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o\OneDrive - unine.ch\UNI\Assistanat\chapter 3\"/>
    </mc:Choice>
  </mc:AlternateContent>
  <xr:revisionPtr revIDLastSave="0" documentId="13_ncr:1_{89B469C7-CC68-4ACA-AD5E-507C3E7E51DE}" xr6:coauthVersionLast="47" xr6:coauthVersionMax="47" xr10:uidLastSave="{00000000-0000-0000-0000-000000000000}"/>
  <bookViews>
    <workbookView xWindow="-110" yWindow="-110" windowWidth="19420" windowHeight="10300" xr2:uid="{590928BC-1827-4179-B884-B2B8B11EB7C9}"/>
  </bookViews>
  <sheets>
    <sheet name="Settings" sheetId="2" r:id="rId1"/>
    <sheet name="base" sheetId="1" r:id="rId2"/>
    <sheet name="K1+0.0001" sheetId="4" r:id="rId3"/>
    <sheet name="K2+0.0001" sheetId="5" r:id="rId4"/>
    <sheet name="K1+dK,K2+dK" sheetId="6" r:id="rId5"/>
    <sheet name="K1+dK,K2-dK" sheetId="7" r:id="rId6"/>
    <sheet name="K1-dK,K2+dK" sheetId="8" r:id="rId7"/>
    <sheet name="K1-dK,K2-dK" sheetId="9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" i="2" l="1"/>
  <c r="B4" i="9" l="1"/>
  <c r="B4" i="8"/>
  <c r="B4" i="7"/>
  <c r="B5" i="7" s="1"/>
  <c r="B4" i="6"/>
  <c r="B5" i="6" s="1"/>
  <c r="B4" i="5"/>
  <c r="B4" i="4"/>
  <c r="B18" i="1"/>
  <c r="B19" i="1" s="1"/>
  <c r="B20" i="1" s="1"/>
  <c r="B21" i="1" s="1"/>
  <c r="D4" i="9"/>
  <c r="B5" i="9"/>
  <c r="B6" i="9" s="1"/>
  <c r="B7" i="9" s="1"/>
  <c r="B8" i="9" s="1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C4" i="9"/>
  <c r="E4" i="9" s="1"/>
  <c r="F4" i="9" s="1"/>
  <c r="C4" i="8"/>
  <c r="E4" i="8" s="1"/>
  <c r="F4" i="8" s="1"/>
  <c r="D4" i="8"/>
  <c r="B5" i="8"/>
  <c r="B6" i="8" s="1"/>
  <c r="B7" i="8" s="1"/>
  <c r="B8" i="8" s="1"/>
  <c r="B9" i="8" s="1"/>
  <c r="B10" i="8" s="1"/>
  <c r="B11" i="8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D4" i="7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C4" i="7"/>
  <c r="E4" i="7" s="1"/>
  <c r="F4" i="7" s="1"/>
  <c r="D4" i="6"/>
  <c r="C4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C4" i="5"/>
  <c r="E4" i="5" s="1"/>
  <c r="F4" i="5" s="1"/>
  <c r="D4" i="5"/>
  <c r="B5" i="5"/>
  <c r="B6" i="5" s="1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C4" i="4"/>
  <c r="B5" i="4"/>
  <c r="B6" i="4" s="1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D4" i="4"/>
  <c r="E18" i="1"/>
  <c r="C18" i="1"/>
  <c r="G18" i="1" l="1"/>
  <c r="M18" i="1" s="1"/>
  <c r="E4" i="6"/>
  <c r="F4" i="6" s="1"/>
  <c r="E4" i="4"/>
  <c r="F4" i="4" s="1"/>
  <c r="G4" i="7"/>
  <c r="G4" i="6"/>
  <c r="G4" i="9"/>
  <c r="B9" i="9"/>
  <c r="B12" i="8"/>
  <c r="B6" i="7"/>
  <c r="B6" i="6"/>
  <c r="B7" i="5"/>
  <c r="B7" i="4"/>
  <c r="B22" i="1"/>
  <c r="C5" i="9" l="1"/>
  <c r="D5" i="9"/>
  <c r="H4" i="7"/>
  <c r="I4" i="7" s="1"/>
  <c r="J4" i="7" s="1"/>
  <c r="K4" i="7" s="1"/>
  <c r="D5" i="7"/>
  <c r="H4" i="6"/>
  <c r="I4" i="6" s="1"/>
  <c r="J4" i="6" s="1"/>
  <c r="K4" i="6" s="1"/>
  <c r="D5" i="6"/>
  <c r="H4" i="9"/>
  <c r="B10" i="9"/>
  <c r="B13" i="8"/>
  <c r="C5" i="7"/>
  <c r="B7" i="7"/>
  <c r="B7" i="6"/>
  <c r="C5" i="6"/>
  <c r="B8" i="5"/>
  <c r="G4" i="5"/>
  <c r="D5" i="5" s="1"/>
  <c r="B8" i="4"/>
  <c r="B23" i="1"/>
  <c r="A19" i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E5" i="6" l="1"/>
  <c r="F5" i="6" s="1"/>
  <c r="E5" i="9"/>
  <c r="F5" i="9" s="1"/>
  <c r="E5" i="7"/>
  <c r="F5" i="7" s="1"/>
  <c r="I4" i="9"/>
  <c r="J4" i="9" s="1"/>
  <c r="K4" i="9" s="1"/>
  <c r="B11" i="9"/>
  <c r="G4" i="8"/>
  <c r="D5" i="8" s="1"/>
  <c r="B14" i="8"/>
  <c r="B8" i="7"/>
  <c r="B8" i="6"/>
  <c r="C5" i="5"/>
  <c r="E5" i="5" s="1"/>
  <c r="F5" i="5" s="1"/>
  <c r="H4" i="5"/>
  <c r="B9" i="5"/>
  <c r="B9" i="4"/>
  <c r="B24" i="1"/>
  <c r="I18" i="1"/>
  <c r="I4" i="5" l="1"/>
  <c r="J4" i="5" s="1"/>
  <c r="K4" i="5" s="1"/>
  <c r="B12" i="9"/>
  <c r="G5" i="9"/>
  <c r="D6" i="9" s="1"/>
  <c r="C5" i="8"/>
  <c r="E5" i="8" s="1"/>
  <c r="F5" i="8" s="1"/>
  <c r="B15" i="8"/>
  <c r="H4" i="8"/>
  <c r="B9" i="7"/>
  <c r="B9" i="6"/>
  <c r="B10" i="5"/>
  <c r="B10" i="4"/>
  <c r="B25" i="1"/>
  <c r="K18" i="1"/>
  <c r="I4" i="8" l="1"/>
  <c r="J4" i="8" s="1"/>
  <c r="K4" i="8" s="1"/>
  <c r="C6" i="9"/>
  <c r="E6" i="9" s="1"/>
  <c r="F6" i="9" s="1"/>
  <c r="H5" i="9"/>
  <c r="B13" i="9"/>
  <c r="B16" i="8"/>
  <c r="B10" i="7"/>
  <c r="G5" i="7"/>
  <c r="G5" i="6"/>
  <c r="B10" i="6"/>
  <c r="B11" i="5"/>
  <c r="B11" i="4"/>
  <c r="B26" i="1"/>
  <c r="H5" i="6" l="1"/>
  <c r="I5" i="6" s="1"/>
  <c r="J5" i="6" s="1"/>
  <c r="K5" i="6" s="1"/>
  <c r="D6" i="6"/>
  <c r="H5" i="7"/>
  <c r="I5" i="7" s="1"/>
  <c r="J5" i="7" s="1"/>
  <c r="K5" i="7" s="1"/>
  <c r="D6" i="7"/>
  <c r="I5" i="9"/>
  <c r="J5" i="9" s="1"/>
  <c r="K5" i="9" s="1"/>
  <c r="B14" i="9"/>
  <c r="B17" i="8"/>
  <c r="C6" i="7"/>
  <c r="B11" i="7"/>
  <c r="B11" i="6"/>
  <c r="C6" i="6"/>
  <c r="E6" i="6" s="1"/>
  <c r="F6" i="6" s="1"/>
  <c r="B12" i="5"/>
  <c r="G5" i="5"/>
  <c r="B12" i="4"/>
  <c r="B27" i="1"/>
  <c r="E6" i="7" l="1"/>
  <c r="F6" i="7" s="1"/>
  <c r="H5" i="5"/>
  <c r="I5" i="5" s="1"/>
  <c r="J5" i="5" s="1"/>
  <c r="K5" i="5" s="1"/>
  <c r="D6" i="5"/>
  <c r="B15" i="9"/>
  <c r="B18" i="8"/>
  <c r="G5" i="8"/>
  <c r="B12" i="7"/>
  <c r="B12" i="6"/>
  <c r="C6" i="5"/>
  <c r="B13" i="5"/>
  <c r="B13" i="4"/>
  <c r="B28" i="1"/>
  <c r="E6" i="5" l="1"/>
  <c r="F6" i="5" s="1"/>
  <c r="H5" i="8"/>
  <c r="I5" i="8" s="1"/>
  <c r="J5" i="8" s="1"/>
  <c r="K5" i="8" s="1"/>
  <c r="D6" i="8"/>
  <c r="G6" i="9"/>
  <c r="D7" i="9" s="1"/>
  <c r="B16" i="9"/>
  <c r="C6" i="8"/>
  <c r="B19" i="8"/>
  <c r="B13" i="7"/>
  <c r="B13" i="6"/>
  <c r="B14" i="5"/>
  <c r="B14" i="4"/>
  <c r="B29" i="1"/>
  <c r="E6" i="8" l="1"/>
  <c r="F6" i="8" s="1"/>
  <c r="C7" i="9"/>
  <c r="E7" i="9" s="1"/>
  <c r="F7" i="9" s="1"/>
  <c r="B17" i="9"/>
  <c r="H6" i="9"/>
  <c r="B20" i="8"/>
  <c r="B14" i="7"/>
  <c r="G6" i="7"/>
  <c r="D7" i="7" s="1"/>
  <c r="G6" i="6"/>
  <c r="D7" i="6" s="1"/>
  <c r="B14" i="6"/>
  <c r="B15" i="5"/>
  <c r="B15" i="4"/>
  <c r="B30" i="1"/>
  <c r="I6" i="9" l="1"/>
  <c r="J6" i="9" s="1"/>
  <c r="K6" i="9" s="1"/>
  <c r="B18" i="9"/>
  <c r="B21" i="8"/>
  <c r="C7" i="7"/>
  <c r="E7" i="7" s="1"/>
  <c r="F7" i="7" s="1"/>
  <c r="H6" i="7"/>
  <c r="B15" i="7"/>
  <c r="C7" i="6"/>
  <c r="E7" i="6" s="1"/>
  <c r="F7" i="6" s="1"/>
  <c r="B15" i="6"/>
  <c r="H6" i="6"/>
  <c r="G6" i="5"/>
  <c r="D7" i="5" s="1"/>
  <c r="B16" i="5"/>
  <c r="B16" i="4"/>
  <c r="B31" i="1"/>
  <c r="I6" i="7" l="1"/>
  <c r="J6" i="7" s="1"/>
  <c r="K6" i="7" s="1"/>
  <c r="I6" i="6"/>
  <c r="J6" i="6" s="1"/>
  <c r="K6" i="6" s="1"/>
  <c r="B19" i="9"/>
  <c r="G6" i="8"/>
  <c r="B22" i="8"/>
  <c r="B16" i="7"/>
  <c r="B16" i="6"/>
  <c r="B17" i="5"/>
  <c r="C7" i="5"/>
  <c r="E7" i="5" s="1"/>
  <c r="F7" i="5" s="1"/>
  <c r="H6" i="5"/>
  <c r="B17" i="4"/>
  <c r="B32" i="1"/>
  <c r="H6" i="8" l="1"/>
  <c r="I6" i="8" s="1"/>
  <c r="J6" i="8" s="1"/>
  <c r="K6" i="8" s="1"/>
  <c r="D7" i="8"/>
  <c r="I6" i="5"/>
  <c r="J6" i="5" s="1"/>
  <c r="K6" i="5" s="1"/>
  <c r="G7" i="9"/>
  <c r="D8" i="9" s="1"/>
  <c r="B20" i="9"/>
  <c r="C7" i="8"/>
  <c r="B23" i="8"/>
  <c r="B17" i="7"/>
  <c r="B17" i="6"/>
  <c r="B18" i="5"/>
  <c r="B18" i="4"/>
  <c r="B33" i="1"/>
  <c r="E7" i="8" l="1"/>
  <c r="F7" i="8" s="1"/>
  <c r="C8" i="9"/>
  <c r="E8" i="9" s="1"/>
  <c r="F8" i="9" s="1"/>
  <c r="B21" i="9"/>
  <c r="H7" i="9"/>
  <c r="B24" i="8"/>
  <c r="B18" i="7"/>
  <c r="G7" i="7"/>
  <c r="D8" i="7" s="1"/>
  <c r="G7" i="6"/>
  <c r="D8" i="6" s="1"/>
  <c r="B18" i="6"/>
  <c r="B19" i="5"/>
  <c r="B19" i="4"/>
  <c r="B34" i="1"/>
  <c r="I7" i="9" l="1"/>
  <c r="J7" i="9" s="1"/>
  <c r="K7" i="9" s="1"/>
  <c r="B22" i="9"/>
  <c r="B25" i="8"/>
  <c r="B19" i="7"/>
  <c r="C8" i="7"/>
  <c r="E8" i="7" s="1"/>
  <c r="F8" i="7" s="1"/>
  <c r="H7" i="7"/>
  <c r="C8" i="6"/>
  <c r="E8" i="6" s="1"/>
  <c r="F8" i="6" s="1"/>
  <c r="B19" i="6"/>
  <c r="H7" i="6"/>
  <c r="B20" i="5"/>
  <c r="G7" i="5"/>
  <c r="D8" i="5" s="1"/>
  <c r="B20" i="4"/>
  <c r="B35" i="1"/>
  <c r="I7" i="7" l="1"/>
  <c r="J7" i="7" s="1"/>
  <c r="K7" i="7" s="1"/>
  <c r="I7" i="6"/>
  <c r="J7" i="6" s="1"/>
  <c r="K7" i="6" s="1"/>
  <c r="B23" i="9"/>
  <c r="G7" i="8"/>
  <c r="D8" i="8" s="1"/>
  <c r="B26" i="8"/>
  <c r="B20" i="7"/>
  <c r="B20" i="6"/>
  <c r="B21" i="5"/>
  <c r="C8" i="5"/>
  <c r="E8" i="5" s="1"/>
  <c r="F8" i="5" s="1"/>
  <c r="H7" i="5"/>
  <c r="B21" i="4"/>
  <c r="B36" i="1"/>
  <c r="I7" i="5" l="1"/>
  <c r="J7" i="5" s="1"/>
  <c r="K7" i="5" s="1"/>
  <c r="B24" i="9"/>
  <c r="G8" i="9"/>
  <c r="C8" i="8"/>
  <c r="E8" i="8" s="1"/>
  <c r="F8" i="8" s="1"/>
  <c r="B27" i="8"/>
  <c r="H7" i="8"/>
  <c r="B21" i="7"/>
  <c r="B21" i="6"/>
  <c r="B22" i="5"/>
  <c r="B22" i="4"/>
  <c r="B37" i="1"/>
  <c r="H8" i="9" l="1"/>
  <c r="I8" i="9" s="1"/>
  <c r="J8" i="9" s="1"/>
  <c r="K8" i="9" s="1"/>
  <c r="D9" i="9"/>
  <c r="I7" i="8"/>
  <c r="J7" i="8" s="1"/>
  <c r="K7" i="8" s="1"/>
  <c r="C9" i="9"/>
  <c r="E9" i="9" s="1"/>
  <c r="F9" i="9" s="1"/>
  <c r="B25" i="9"/>
  <c r="B28" i="8"/>
  <c r="G8" i="7"/>
  <c r="B22" i="7"/>
  <c r="B22" i="6"/>
  <c r="G8" i="6"/>
  <c r="D9" i="6" s="1"/>
  <c r="B23" i="5"/>
  <c r="B23" i="4"/>
  <c r="B38" i="1"/>
  <c r="H8" i="7" l="1"/>
  <c r="I8" i="7" s="1"/>
  <c r="J8" i="7" s="1"/>
  <c r="K8" i="7" s="1"/>
  <c r="D9" i="7"/>
  <c r="B26" i="9"/>
  <c r="B29" i="8"/>
  <c r="B23" i="7"/>
  <c r="C9" i="7"/>
  <c r="C9" i="6"/>
  <c r="E9" i="6" s="1"/>
  <c r="F9" i="6" s="1"/>
  <c r="H8" i="6"/>
  <c r="B23" i="6"/>
  <c r="G8" i="5"/>
  <c r="D9" i="5" s="1"/>
  <c r="B24" i="5"/>
  <c r="B24" i="4"/>
  <c r="B39" i="1"/>
  <c r="E9" i="7" l="1"/>
  <c r="F9" i="7" s="1"/>
  <c r="I8" i="6"/>
  <c r="J8" i="6" s="1"/>
  <c r="K8" i="6" s="1"/>
  <c r="B27" i="9"/>
  <c r="G8" i="8"/>
  <c r="B30" i="8"/>
  <c r="B24" i="7"/>
  <c r="B24" i="6"/>
  <c r="B25" i="5"/>
  <c r="C9" i="5"/>
  <c r="E9" i="5" s="1"/>
  <c r="F9" i="5" s="1"/>
  <c r="H8" i="5"/>
  <c r="B25" i="4"/>
  <c r="B40" i="1"/>
  <c r="H8" i="8" l="1"/>
  <c r="I8" i="8" s="1"/>
  <c r="J8" i="8" s="1"/>
  <c r="K8" i="8" s="1"/>
  <c r="D9" i="8"/>
  <c r="I8" i="5"/>
  <c r="J8" i="5" s="1"/>
  <c r="K8" i="5" s="1"/>
  <c r="G9" i="9"/>
  <c r="B28" i="9"/>
  <c r="B31" i="8"/>
  <c r="C9" i="8"/>
  <c r="B25" i="7"/>
  <c r="B25" i="6"/>
  <c r="B26" i="5"/>
  <c r="B26" i="4"/>
  <c r="B41" i="1"/>
  <c r="E9" i="8" l="1"/>
  <c r="F9" i="8" s="1"/>
  <c r="H9" i="9"/>
  <c r="I9" i="9" s="1"/>
  <c r="J9" i="9" s="1"/>
  <c r="K9" i="9" s="1"/>
  <c r="D10" i="9"/>
  <c r="B29" i="9"/>
  <c r="C10" i="9"/>
  <c r="B32" i="8"/>
  <c r="G9" i="7"/>
  <c r="B26" i="7"/>
  <c r="B26" i="6"/>
  <c r="G9" i="6"/>
  <c r="D10" i="6" s="1"/>
  <c r="B27" i="5"/>
  <c r="B27" i="4"/>
  <c r="B42" i="1"/>
  <c r="E10" i="9" l="1"/>
  <c r="F10" i="9" s="1"/>
  <c r="H9" i="7"/>
  <c r="I9" i="7" s="1"/>
  <c r="J9" i="7" s="1"/>
  <c r="K9" i="7" s="1"/>
  <c r="D10" i="7"/>
  <c r="B30" i="9"/>
  <c r="B33" i="8"/>
  <c r="B27" i="7"/>
  <c r="C10" i="7"/>
  <c r="C10" i="6"/>
  <c r="E10" i="6" s="1"/>
  <c r="F10" i="6" s="1"/>
  <c r="H9" i="6"/>
  <c r="B27" i="6"/>
  <c r="B28" i="5"/>
  <c r="G9" i="5"/>
  <c r="B28" i="4"/>
  <c r="B43" i="1"/>
  <c r="E10" i="7" l="1"/>
  <c r="F10" i="7" s="1"/>
  <c r="H9" i="5"/>
  <c r="I9" i="5" s="1"/>
  <c r="J9" i="5" s="1"/>
  <c r="K9" i="5" s="1"/>
  <c r="D10" i="5"/>
  <c r="I9" i="6"/>
  <c r="J9" i="6" s="1"/>
  <c r="K9" i="6" s="1"/>
  <c r="B31" i="9"/>
  <c r="G9" i="8"/>
  <c r="D10" i="8" s="1"/>
  <c r="B34" i="8"/>
  <c r="B28" i="7"/>
  <c r="B28" i="6"/>
  <c r="C10" i="5"/>
  <c r="B29" i="5"/>
  <c r="B29" i="4"/>
  <c r="B44" i="1"/>
  <c r="E10" i="5" l="1"/>
  <c r="F10" i="5" s="1"/>
  <c r="G10" i="9"/>
  <c r="D11" i="9" s="1"/>
  <c r="B32" i="9"/>
  <c r="B35" i="8"/>
  <c r="C10" i="8"/>
  <c r="E10" i="8" s="1"/>
  <c r="F10" i="8" s="1"/>
  <c r="H9" i="8"/>
  <c r="B29" i="7"/>
  <c r="B29" i="6"/>
  <c r="B30" i="5"/>
  <c r="B30" i="4"/>
  <c r="B45" i="1"/>
  <c r="I9" i="8" l="1"/>
  <c r="J9" i="8" s="1"/>
  <c r="K9" i="8" s="1"/>
  <c r="B33" i="9"/>
  <c r="C11" i="9"/>
  <c r="E11" i="9" s="1"/>
  <c r="F11" i="9" s="1"/>
  <c r="H10" i="9"/>
  <c r="B36" i="8"/>
  <c r="G10" i="7"/>
  <c r="D11" i="7" s="1"/>
  <c r="B30" i="7"/>
  <c r="B30" i="6"/>
  <c r="G10" i="6"/>
  <c r="B31" i="5"/>
  <c r="B31" i="4"/>
  <c r="B46" i="1"/>
  <c r="H10" i="6" l="1"/>
  <c r="I10" i="6" s="1"/>
  <c r="J10" i="6" s="1"/>
  <c r="K10" i="6" s="1"/>
  <c r="D11" i="6"/>
  <c r="I10" i="9"/>
  <c r="J10" i="9" s="1"/>
  <c r="K10" i="9" s="1"/>
  <c r="B34" i="9"/>
  <c r="B37" i="8"/>
  <c r="B31" i="7"/>
  <c r="C11" i="7"/>
  <c r="E11" i="7" s="1"/>
  <c r="F11" i="7" s="1"/>
  <c r="H10" i="7"/>
  <c r="C11" i="6"/>
  <c r="B31" i="6"/>
  <c r="B32" i="5"/>
  <c r="G10" i="5"/>
  <c r="D11" i="5" s="1"/>
  <c r="B32" i="4"/>
  <c r="B47" i="1"/>
  <c r="E11" i="6" l="1"/>
  <c r="F11" i="6" s="1"/>
  <c r="I10" i="7"/>
  <c r="J10" i="7" s="1"/>
  <c r="K10" i="7" s="1"/>
  <c r="B35" i="9"/>
  <c r="G10" i="8"/>
  <c r="B38" i="8"/>
  <c r="B32" i="7"/>
  <c r="B32" i="6"/>
  <c r="C11" i="5"/>
  <c r="E11" i="5" s="1"/>
  <c r="F11" i="5" s="1"/>
  <c r="H10" i="5"/>
  <c r="B33" i="5"/>
  <c r="B33" i="4"/>
  <c r="B48" i="1"/>
  <c r="H10" i="8" l="1"/>
  <c r="I10" i="8" s="1"/>
  <c r="J10" i="8" s="1"/>
  <c r="K10" i="8" s="1"/>
  <c r="D11" i="8"/>
  <c r="I10" i="5"/>
  <c r="J10" i="5" s="1"/>
  <c r="K10" i="5" s="1"/>
  <c r="G11" i="9"/>
  <c r="B36" i="9"/>
  <c r="B39" i="8"/>
  <c r="C11" i="8"/>
  <c r="B33" i="7"/>
  <c r="B33" i="6"/>
  <c r="B34" i="5"/>
  <c r="B34" i="4"/>
  <c r="B49" i="1"/>
  <c r="E11" i="8" l="1"/>
  <c r="F11" i="8" s="1"/>
  <c r="H11" i="9"/>
  <c r="I11" i="9" s="1"/>
  <c r="J11" i="9" s="1"/>
  <c r="K11" i="9" s="1"/>
  <c r="D12" i="9"/>
  <c r="B37" i="9"/>
  <c r="C12" i="9"/>
  <c r="B40" i="8"/>
  <c r="G11" i="7"/>
  <c r="D12" i="7" s="1"/>
  <c r="B34" i="7"/>
  <c r="B34" i="6"/>
  <c r="G11" i="6"/>
  <c r="D12" i="6" s="1"/>
  <c r="B35" i="5"/>
  <c r="B35" i="4"/>
  <c r="B50" i="1"/>
  <c r="E12" i="9" l="1"/>
  <c r="F12" i="9" s="1"/>
  <c r="B38" i="9"/>
  <c r="B41" i="8"/>
  <c r="B35" i="7"/>
  <c r="C12" i="7"/>
  <c r="E12" i="7" s="1"/>
  <c r="F12" i="7" s="1"/>
  <c r="H11" i="7"/>
  <c r="C12" i="6"/>
  <c r="E12" i="6" s="1"/>
  <c r="F12" i="6" s="1"/>
  <c r="H11" i="6"/>
  <c r="B35" i="6"/>
  <c r="B36" i="5"/>
  <c r="G11" i="5"/>
  <c r="B36" i="4"/>
  <c r="B51" i="1"/>
  <c r="H11" i="5" l="1"/>
  <c r="I11" i="5" s="1"/>
  <c r="J11" i="5" s="1"/>
  <c r="K11" i="5" s="1"/>
  <c r="D12" i="5"/>
  <c r="I11" i="7"/>
  <c r="J11" i="7" s="1"/>
  <c r="K11" i="7" s="1"/>
  <c r="I11" i="6"/>
  <c r="J11" i="6" s="1"/>
  <c r="K11" i="6" s="1"/>
  <c r="B39" i="9"/>
  <c r="B42" i="8"/>
  <c r="G11" i="8"/>
  <c r="D12" i="8" s="1"/>
  <c r="B36" i="7"/>
  <c r="B36" i="6"/>
  <c r="C12" i="5"/>
  <c r="B37" i="5"/>
  <c r="B37" i="4"/>
  <c r="B52" i="1"/>
  <c r="E12" i="5" l="1"/>
  <c r="F12" i="5" s="1"/>
  <c r="G12" i="9"/>
  <c r="B40" i="9"/>
  <c r="C12" i="8"/>
  <c r="E12" i="8" s="1"/>
  <c r="F12" i="8" s="1"/>
  <c r="H11" i="8"/>
  <c r="B43" i="8"/>
  <c r="B37" i="7"/>
  <c r="B37" i="6"/>
  <c r="B38" i="5"/>
  <c r="B38" i="4"/>
  <c r="B53" i="1"/>
  <c r="H12" i="9" l="1"/>
  <c r="I12" i="9" s="1"/>
  <c r="J12" i="9" s="1"/>
  <c r="K12" i="9" s="1"/>
  <c r="D13" i="9"/>
  <c r="I11" i="8"/>
  <c r="J11" i="8" s="1"/>
  <c r="K11" i="8" s="1"/>
  <c r="B41" i="9"/>
  <c r="C13" i="9"/>
  <c r="B44" i="8"/>
  <c r="G12" i="7"/>
  <c r="B38" i="7"/>
  <c r="G12" i="6"/>
  <c r="B38" i="6"/>
  <c r="B39" i="5"/>
  <c r="B39" i="4"/>
  <c r="B54" i="1"/>
  <c r="E13" i="9" l="1"/>
  <c r="F13" i="9" s="1"/>
  <c r="H12" i="7"/>
  <c r="I12" i="7" s="1"/>
  <c r="J12" i="7" s="1"/>
  <c r="K12" i="7" s="1"/>
  <c r="D13" i="7"/>
  <c r="H12" i="6"/>
  <c r="I12" i="6" s="1"/>
  <c r="J12" i="6" s="1"/>
  <c r="K12" i="6" s="1"/>
  <c r="D13" i="6"/>
  <c r="B42" i="9"/>
  <c r="B45" i="8"/>
  <c r="B39" i="7"/>
  <c r="C13" i="7"/>
  <c r="B39" i="6"/>
  <c r="C13" i="6"/>
  <c r="G12" i="5"/>
  <c r="B40" i="5"/>
  <c r="B40" i="4"/>
  <c r="B55" i="1"/>
  <c r="E13" i="7" l="1"/>
  <c r="F13" i="7" s="1"/>
  <c r="E13" i="6"/>
  <c r="F13" i="6" s="1"/>
  <c r="H12" i="5"/>
  <c r="I12" i="5" s="1"/>
  <c r="J12" i="5" s="1"/>
  <c r="K12" i="5" s="1"/>
  <c r="D13" i="5"/>
  <c r="B43" i="9"/>
  <c r="B46" i="8"/>
  <c r="G12" i="8"/>
  <c r="B40" i="7"/>
  <c r="B40" i="6"/>
  <c r="B41" i="5"/>
  <c r="C13" i="5"/>
  <c r="B41" i="4"/>
  <c r="B56" i="1"/>
  <c r="E13" i="5" l="1"/>
  <c r="F13" i="5" s="1"/>
  <c r="H12" i="8"/>
  <c r="I12" i="8" s="1"/>
  <c r="J12" i="8" s="1"/>
  <c r="K12" i="8" s="1"/>
  <c r="D13" i="8"/>
  <c r="G13" i="9"/>
  <c r="D14" i="9" s="1"/>
  <c r="B44" i="9"/>
  <c r="C13" i="8"/>
  <c r="B47" i="8"/>
  <c r="B41" i="7"/>
  <c r="B41" i="6"/>
  <c r="B42" i="5"/>
  <c r="B42" i="4"/>
  <c r="B57" i="1"/>
  <c r="E13" i="8" l="1"/>
  <c r="F13" i="8" s="1"/>
  <c r="C14" i="9"/>
  <c r="E14" i="9" s="1"/>
  <c r="F14" i="9" s="1"/>
  <c r="B45" i="9"/>
  <c r="H13" i="9"/>
  <c r="B48" i="8"/>
  <c r="G13" i="7"/>
  <c r="D14" i="7" s="1"/>
  <c r="B42" i="7"/>
  <c r="G13" i="6"/>
  <c r="D14" i="6" s="1"/>
  <c r="B42" i="6"/>
  <c r="B43" i="5"/>
  <c r="B43" i="4"/>
  <c r="B58" i="1"/>
  <c r="I13" i="9" l="1"/>
  <c r="J13" i="9" s="1"/>
  <c r="K13" i="9" s="1"/>
  <c r="B46" i="9"/>
  <c r="B49" i="8"/>
  <c r="B43" i="7"/>
  <c r="C14" i="7"/>
  <c r="E14" i="7" s="1"/>
  <c r="F14" i="7" s="1"/>
  <c r="H13" i="7"/>
  <c r="B43" i="6"/>
  <c r="C14" i="6"/>
  <c r="E14" i="6" s="1"/>
  <c r="F14" i="6" s="1"/>
  <c r="H13" i="6"/>
  <c r="G13" i="5"/>
  <c r="B44" i="5"/>
  <c r="B44" i="4"/>
  <c r="B59" i="1"/>
  <c r="H13" i="5" l="1"/>
  <c r="I13" i="5" s="1"/>
  <c r="J13" i="5" s="1"/>
  <c r="K13" i="5" s="1"/>
  <c r="D14" i="5"/>
  <c r="I13" i="7"/>
  <c r="J13" i="7" s="1"/>
  <c r="K13" i="7" s="1"/>
  <c r="I13" i="6"/>
  <c r="J13" i="6" s="1"/>
  <c r="K13" i="6" s="1"/>
  <c r="B47" i="9"/>
  <c r="G13" i="8"/>
  <c r="D14" i="8" s="1"/>
  <c r="B50" i="8"/>
  <c r="B44" i="7"/>
  <c r="B44" i="6"/>
  <c r="B45" i="5"/>
  <c r="C14" i="5"/>
  <c r="E14" i="5" s="1"/>
  <c r="F14" i="5" s="1"/>
  <c r="B45" i="4"/>
  <c r="B60" i="1"/>
  <c r="G14" i="9" l="1"/>
  <c r="D15" i="9" s="1"/>
  <c r="B48" i="9"/>
  <c r="B51" i="8"/>
  <c r="C14" i="8"/>
  <c r="E14" i="8" s="1"/>
  <c r="F14" i="8" s="1"/>
  <c r="H13" i="8"/>
  <c r="B45" i="7"/>
  <c r="B45" i="6"/>
  <c r="B46" i="5"/>
  <c r="B46" i="4"/>
  <c r="B61" i="1"/>
  <c r="I13" i="8" l="1"/>
  <c r="J13" i="8" s="1"/>
  <c r="K13" i="8" s="1"/>
  <c r="B49" i="9"/>
  <c r="C15" i="9"/>
  <c r="E15" i="9" s="1"/>
  <c r="F15" i="9" s="1"/>
  <c r="H14" i="9"/>
  <c r="B52" i="8"/>
  <c r="G14" i="7"/>
  <c r="D15" i="7" s="1"/>
  <c r="B46" i="7"/>
  <c r="G14" i="6"/>
  <c r="B46" i="6"/>
  <c r="B47" i="5"/>
  <c r="B47" i="4"/>
  <c r="B62" i="1"/>
  <c r="H14" i="6" l="1"/>
  <c r="I14" i="6" s="1"/>
  <c r="J14" i="6" s="1"/>
  <c r="K14" i="6" s="1"/>
  <c r="D15" i="6"/>
  <c r="I14" i="9"/>
  <c r="J14" i="9" s="1"/>
  <c r="K14" i="9" s="1"/>
  <c r="B50" i="9"/>
  <c r="B53" i="8"/>
  <c r="B47" i="7"/>
  <c r="C15" i="7"/>
  <c r="E15" i="7" s="1"/>
  <c r="F15" i="7" s="1"/>
  <c r="H14" i="7"/>
  <c r="B47" i="6"/>
  <c r="C15" i="6"/>
  <c r="E15" i="6" s="1"/>
  <c r="F15" i="6" s="1"/>
  <c r="B48" i="5"/>
  <c r="G14" i="5"/>
  <c r="B48" i="4"/>
  <c r="B63" i="1"/>
  <c r="H14" i="5" l="1"/>
  <c r="I14" i="5" s="1"/>
  <c r="J14" i="5" s="1"/>
  <c r="K14" i="5" s="1"/>
  <c r="D15" i="5"/>
  <c r="I14" i="7"/>
  <c r="J14" i="7" s="1"/>
  <c r="K14" i="7" s="1"/>
  <c r="B51" i="9"/>
  <c r="B54" i="8"/>
  <c r="G14" i="8"/>
  <c r="D15" i="8" s="1"/>
  <c r="B48" i="7"/>
  <c r="B48" i="6"/>
  <c r="C15" i="5"/>
  <c r="B49" i="5"/>
  <c r="B49" i="4"/>
  <c r="B64" i="1"/>
  <c r="E15" i="5" l="1"/>
  <c r="F15" i="5" s="1"/>
  <c r="G15" i="9"/>
  <c r="B52" i="9"/>
  <c r="C15" i="8"/>
  <c r="E15" i="8" s="1"/>
  <c r="F15" i="8" s="1"/>
  <c r="H14" i="8"/>
  <c r="B55" i="8"/>
  <c r="B49" i="7"/>
  <c r="B49" i="6"/>
  <c r="B50" i="5"/>
  <c r="B50" i="4"/>
  <c r="B65" i="1"/>
  <c r="H15" i="9" l="1"/>
  <c r="I15" i="9" s="1"/>
  <c r="J15" i="9" s="1"/>
  <c r="K15" i="9" s="1"/>
  <c r="D16" i="9"/>
  <c r="I14" i="8"/>
  <c r="J14" i="8" s="1"/>
  <c r="K14" i="8" s="1"/>
  <c r="B53" i="9"/>
  <c r="C16" i="9"/>
  <c r="E16" i="9" s="1"/>
  <c r="F16" i="9" s="1"/>
  <c r="B56" i="8"/>
  <c r="G15" i="7"/>
  <c r="B50" i="7"/>
  <c r="G15" i="6"/>
  <c r="D16" i="6" s="1"/>
  <c r="B50" i="6"/>
  <c r="B51" i="5"/>
  <c r="B51" i="4"/>
  <c r="B66" i="1"/>
  <c r="H15" i="7" l="1"/>
  <c r="I15" i="7" s="1"/>
  <c r="J15" i="7" s="1"/>
  <c r="K15" i="7" s="1"/>
  <c r="D16" i="7"/>
  <c r="B54" i="9"/>
  <c r="B57" i="8"/>
  <c r="B51" i="7"/>
  <c r="C16" i="7"/>
  <c r="C16" i="6"/>
  <c r="E16" i="6" s="1"/>
  <c r="F16" i="6" s="1"/>
  <c r="B51" i="6"/>
  <c r="H15" i="6"/>
  <c r="G15" i="5"/>
  <c r="B52" i="5"/>
  <c r="B52" i="4"/>
  <c r="B67" i="1"/>
  <c r="E16" i="7" l="1"/>
  <c r="F16" i="7" s="1"/>
  <c r="H15" i="5"/>
  <c r="I15" i="5" s="1"/>
  <c r="J15" i="5" s="1"/>
  <c r="K15" i="5" s="1"/>
  <c r="D16" i="5"/>
  <c r="I15" i="6"/>
  <c r="J15" i="6" s="1"/>
  <c r="K15" i="6" s="1"/>
  <c r="B55" i="9"/>
  <c r="B58" i="8"/>
  <c r="G15" i="8"/>
  <c r="B52" i="7"/>
  <c r="B52" i="6"/>
  <c r="B53" i="5"/>
  <c r="C16" i="5"/>
  <c r="E16" i="5" s="1"/>
  <c r="F16" i="5" s="1"/>
  <c r="B53" i="4"/>
  <c r="B68" i="1"/>
  <c r="H15" i="8" l="1"/>
  <c r="I15" i="8" s="1"/>
  <c r="J15" i="8" s="1"/>
  <c r="K15" i="8" s="1"/>
  <c r="D16" i="8"/>
  <c r="B56" i="9"/>
  <c r="G16" i="9"/>
  <c r="C16" i="8"/>
  <c r="B59" i="8"/>
  <c r="B53" i="7"/>
  <c r="B53" i="6"/>
  <c r="B54" i="5"/>
  <c r="B54" i="4"/>
  <c r="B69" i="1"/>
  <c r="E16" i="8" l="1"/>
  <c r="F16" i="8" s="1"/>
  <c r="H16" i="9"/>
  <c r="I16" i="9" s="1"/>
  <c r="J16" i="9" s="1"/>
  <c r="K16" i="9" s="1"/>
  <c r="D17" i="9"/>
  <c r="C17" i="9"/>
  <c r="E17" i="9" s="1"/>
  <c r="F17" i="9" s="1"/>
  <c r="B57" i="9"/>
  <c r="B60" i="8"/>
  <c r="G16" i="7"/>
  <c r="B54" i="7"/>
  <c r="G16" i="6"/>
  <c r="D17" i="6" s="1"/>
  <c r="B54" i="6"/>
  <c r="B55" i="5"/>
  <c r="B55" i="4"/>
  <c r="B70" i="1"/>
  <c r="H16" i="7" l="1"/>
  <c r="I16" i="7" s="1"/>
  <c r="J16" i="7" s="1"/>
  <c r="K16" i="7" s="1"/>
  <c r="D17" i="7"/>
  <c r="B58" i="9"/>
  <c r="B61" i="8"/>
  <c r="B55" i="7"/>
  <c r="C17" i="7"/>
  <c r="E17" i="7" s="1"/>
  <c r="F17" i="7" s="1"/>
  <c r="B55" i="6"/>
  <c r="C17" i="6"/>
  <c r="E17" i="6" s="1"/>
  <c r="F17" i="6" s="1"/>
  <c r="H16" i="6"/>
  <c r="G16" i="5"/>
  <c r="B56" i="5"/>
  <c r="B56" i="4"/>
  <c r="B71" i="1"/>
  <c r="H16" i="5" l="1"/>
  <c r="I16" i="5" s="1"/>
  <c r="J16" i="5" s="1"/>
  <c r="K16" i="5" s="1"/>
  <c r="D17" i="5"/>
  <c r="I16" i="6"/>
  <c r="J16" i="6" s="1"/>
  <c r="K16" i="6" s="1"/>
  <c r="B59" i="9"/>
  <c r="B62" i="8"/>
  <c r="G16" i="8"/>
  <c r="B56" i="7"/>
  <c r="B56" i="6"/>
  <c r="B57" i="5"/>
  <c r="C17" i="5"/>
  <c r="E17" i="5" s="1"/>
  <c r="F17" i="5" s="1"/>
  <c r="B57" i="4"/>
  <c r="B72" i="1"/>
  <c r="H16" i="8" l="1"/>
  <c r="I16" i="8" s="1"/>
  <c r="J16" i="8" s="1"/>
  <c r="K16" i="8" s="1"/>
  <c r="D17" i="8"/>
  <c r="B60" i="9"/>
  <c r="G17" i="9"/>
  <c r="B63" i="8"/>
  <c r="C17" i="8"/>
  <c r="E17" i="8" s="1"/>
  <c r="F17" i="8" s="1"/>
  <c r="B57" i="7"/>
  <c r="B57" i="6"/>
  <c r="B58" i="5"/>
  <c r="B58" i="4"/>
  <c r="B73" i="1"/>
  <c r="H17" i="9" l="1"/>
  <c r="I17" i="9" s="1"/>
  <c r="J17" i="9" s="1"/>
  <c r="K17" i="9" s="1"/>
  <c r="D18" i="9"/>
  <c r="B61" i="9"/>
  <c r="C18" i="9"/>
  <c r="B64" i="8"/>
  <c r="B58" i="7"/>
  <c r="G17" i="7"/>
  <c r="D18" i="7" s="1"/>
  <c r="B58" i="6"/>
  <c r="G17" i="6"/>
  <c r="D18" i="6" s="1"/>
  <c r="B59" i="5"/>
  <c r="B59" i="4"/>
  <c r="B74" i="1"/>
  <c r="E18" i="9" l="1"/>
  <c r="F18" i="9" s="1"/>
  <c r="B62" i="9"/>
  <c r="B65" i="8"/>
  <c r="C18" i="7"/>
  <c r="E18" i="7" s="1"/>
  <c r="F18" i="7" s="1"/>
  <c r="H17" i="7"/>
  <c r="B59" i="7"/>
  <c r="C18" i="6"/>
  <c r="E18" i="6" s="1"/>
  <c r="F18" i="6" s="1"/>
  <c r="H17" i="6"/>
  <c r="B59" i="6"/>
  <c r="B60" i="5"/>
  <c r="G17" i="5"/>
  <c r="B60" i="4"/>
  <c r="B75" i="1"/>
  <c r="H17" i="5" l="1"/>
  <c r="I17" i="5" s="1"/>
  <c r="J17" i="5" s="1"/>
  <c r="K17" i="5" s="1"/>
  <c r="D18" i="5"/>
  <c r="I17" i="7"/>
  <c r="J17" i="7" s="1"/>
  <c r="K17" i="7" s="1"/>
  <c r="I17" i="6"/>
  <c r="J17" i="6" s="1"/>
  <c r="K17" i="6" s="1"/>
  <c r="B63" i="9"/>
  <c r="B66" i="8"/>
  <c r="G17" i="8"/>
  <c r="B60" i="7"/>
  <c r="B60" i="6"/>
  <c r="C18" i="5"/>
  <c r="E18" i="5" s="1"/>
  <c r="F18" i="5" s="1"/>
  <c r="B61" i="5"/>
  <c r="B61" i="4"/>
  <c r="B76" i="1"/>
  <c r="H17" i="8" l="1"/>
  <c r="I17" i="8" s="1"/>
  <c r="J17" i="8" s="1"/>
  <c r="K17" i="8" s="1"/>
  <c r="D18" i="8"/>
  <c r="G18" i="9"/>
  <c r="D19" i="9" s="1"/>
  <c r="B64" i="9"/>
  <c r="B67" i="8"/>
  <c r="C18" i="8"/>
  <c r="B61" i="7"/>
  <c r="B61" i="6"/>
  <c r="B62" i="5"/>
  <c r="B62" i="4"/>
  <c r="B77" i="1"/>
  <c r="E18" i="8" l="1"/>
  <c r="F18" i="8" s="1"/>
  <c r="B65" i="9"/>
  <c r="C19" i="9"/>
  <c r="E19" i="9" s="1"/>
  <c r="F19" i="9" s="1"/>
  <c r="H18" i="9"/>
  <c r="B68" i="8"/>
  <c r="G18" i="7"/>
  <c r="B62" i="7"/>
  <c r="B62" i="6"/>
  <c r="G18" i="6"/>
  <c r="D19" i="6" s="1"/>
  <c r="B63" i="5"/>
  <c r="B63" i="4"/>
  <c r="B78" i="1"/>
  <c r="H18" i="7" l="1"/>
  <c r="I18" i="7" s="1"/>
  <c r="J18" i="7" s="1"/>
  <c r="K18" i="7" s="1"/>
  <c r="D19" i="7"/>
  <c r="I18" i="9"/>
  <c r="J18" i="9" s="1"/>
  <c r="K18" i="9" s="1"/>
  <c r="B66" i="9"/>
  <c r="B69" i="8"/>
  <c r="B63" i="7"/>
  <c r="C19" i="7"/>
  <c r="E19" i="7" s="1"/>
  <c r="F19" i="7" s="1"/>
  <c r="C19" i="6"/>
  <c r="E19" i="6" s="1"/>
  <c r="F19" i="6" s="1"/>
  <c r="H18" i="6"/>
  <c r="B63" i="6"/>
  <c r="B64" i="5"/>
  <c r="G18" i="5"/>
  <c r="B64" i="4"/>
  <c r="B79" i="1"/>
  <c r="H18" i="5" l="1"/>
  <c r="I18" i="5" s="1"/>
  <c r="J18" i="5" s="1"/>
  <c r="K18" i="5" s="1"/>
  <c r="D19" i="5"/>
  <c r="I18" i="6"/>
  <c r="J18" i="6" s="1"/>
  <c r="K18" i="6" s="1"/>
  <c r="B67" i="9"/>
  <c r="G18" i="8"/>
  <c r="D19" i="8" s="1"/>
  <c r="B70" i="8"/>
  <c r="B64" i="7"/>
  <c r="B64" i="6"/>
  <c r="C19" i="5"/>
  <c r="B65" i="5"/>
  <c r="B65" i="4"/>
  <c r="B80" i="1"/>
  <c r="E19" i="5" l="1"/>
  <c r="F19" i="5" s="1"/>
  <c r="G19" i="9"/>
  <c r="B68" i="9"/>
  <c r="B71" i="8"/>
  <c r="C19" i="8"/>
  <c r="E19" i="8" s="1"/>
  <c r="F19" i="8" s="1"/>
  <c r="H18" i="8"/>
  <c r="B65" i="7"/>
  <c r="B65" i="6"/>
  <c r="B66" i="5"/>
  <c r="B66" i="4"/>
  <c r="B81" i="1"/>
  <c r="H19" i="9" l="1"/>
  <c r="I19" i="9" s="1"/>
  <c r="J19" i="9" s="1"/>
  <c r="K19" i="9" s="1"/>
  <c r="D20" i="9"/>
  <c r="I18" i="8"/>
  <c r="J18" i="8" s="1"/>
  <c r="K18" i="8" s="1"/>
  <c r="B69" i="9"/>
  <c r="C20" i="9"/>
  <c r="E20" i="9" s="1"/>
  <c r="F20" i="9" s="1"/>
  <c r="B72" i="8"/>
  <c r="G19" i="7"/>
  <c r="D20" i="7" s="1"/>
  <c r="B66" i="7"/>
  <c r="G19" i="6"/>
  <c r="D20" i="6" s="1"/>
  <c r="B66" i="6"/>
  <c r="B67" i="5"/>
  <c r="B67" i="4"/>
  <c r="B82" i="1"/>
  <c r="B70" i="9" l="1"/>
  <c r="B73" i="8"/>
  <c r="C20" i="7"/>
  <c r="E20" i="7" s="1"/>
  <c r="F20" i="7" s="1"/>
  <c r="B67" i="7"/>
  <c r="H19" i="7"/>
  <c r="C20" i="6"/>
  <c r="E20" i="6" s="1"/>
  <c r="F20" i="6" s="1"/>
  <c r="B67" i="6"/>
  <c r="H19" i="6"/>
  <c r="B68" i="5"/>
  <c r="G19" i="5"/>
  <c r="D20" i="5" s="1"/>
  <c r="B68" i="4"/>
  <c r="B83" i="1"/>
  <c r="I19" i="7" l="1"/>
  <c r="J19" i="7" s="1"/>
  <c r="K19" i="7" s="1"/>
  <c r="I19" i="6"/>
  <c r="J19" i="6" s="1"/>
  <c r="K19" i="6" s="1"/>
  <c r="B71" i="9"/>
  <c r="G19" i="8"/>
  <c r="B74" i="8"/>
  <c r="B68" i="7"/>
  <c r="B68" i="6"/>
  <c r="B69" i="5"/>
  <c r="C20" i="5"/>
  <c r="E20" i="5" s="1"/>
  <c r="F20" i="5" s="1"/>
  <c r="H19" i="5"/>
  <c r="B69" i="4"/>
  <c r="B84" i="1"/>
  <c r="H19" i="8" l="1"/>
  <c r="I19" i="8" s="1"/>
  <c r="J19" i="8" s="1"/>
  <c r="K19" i="8" s="1"/>
  <c r="D20" i="8"/>
  <c r="I19" i="5"/>
  <c r="J19" i="5" s="1"/>
  <c r="K19" i="5" s="1"/>
  <c r="G20" i="9"/>
  <c r="B72" i="9"/>
  <c r="B75" i="8"/>
  <c r="C20" i="8"/>
  <c r="E20" i="8" s="1"/>
  <c r="F20" i="8" s="1"/>
  <c r="B69" i="7"/>
  <c r="B69" i="6"/>
  <c r="B70" i="5"/>
  <c r="B70" i="4"/>
  <c r="B85" i="1"/>
  <c r="H20" i="9" l="1"/>
  <c r="I20" i="9" s="1"/>
  <c r="J20" i="9" s="1"/>
  <c r="K20" i="9" s="1"/>
  <c r="D21" i="9"/>
  <c r="B73" i="9"/>
  <c r="C21" i="9"/>
  <c r="E21" i="9" s="1"/>
  <c r="F21" i="9" s="1"/>
  <c r="B76" i="8"/>
  <c r="B70" i="7"/>
  <c r="G20" i="7"/>
  <c r="B70" i="6"/>
  <c r="G20" i="6"/>
  <c r="D21" i="6" s="1"/>
  <c r="B71" i="5"/>
  <c r="B71" i="4"/>
  <c r="B86" i="1"/>
  <c r="H20" i="7" l="1"/>
  <c r="I20" i="7" s="1"/>
  <c r="J20" i="7" s="1"/>
  <c r="K20" i="7" s="1"/>
  <c r="D21" i="7"/>
  <c r="B74" i="9"/>
  <c r="B77" i="8"/>
  <c r="B71" i="7"/>
  <c r="C21" i="7"/>
  <c r="E21" i="7" s="1"/>
  <c r="F21" i="7" s="1"/>
  <c r="C21" i="6"/>
  <c r="E21" i="6" s="1"/>
  <c r="F21" i="6" s="1"/>
  <c r="B71" i="6"/>
  <c r="H20" i="6"/>
  <c r="B72" i="5"/>
  <c r="G20" i="5"/>
  <c r="B72" i="4"/>
  <c r="B87" i="1"/>
  <c r="H20" i="5" l="1"/>
  <c r="I20" i="5" s="1"/>
  <c r="J20" i="5" s="1"/>
  <c r="K20" i="5" s="1"/>
  <c r="D21" i="5"/>
  <c r="I20" i="6"/>
  <c r="J20" i="6" s="1"/>
  <c r="K20" i="6" s="1"/>
  <c r="B75" i="9"/>
  <c r="G20" i="8"/>
  <c r="D21" i="8" s="1"/>
  <c r="B78" i="8"/>
  <c r="B72" i="7"/>
  <c r="B72" i="6"/>
  <c r="B73" i="5"/>
  <c r="C21" i="5"/>
  <c r="E21" i="5" s="1"/>
  <c r="F21" i="5" s="1"/>
  <c r="B73" i="4"/>
  <c r="B88" i="1"/>
  <c r="G21" i="9" l="1"/>
  <c r="B76" i="9"/>
  <c r="B79" i="8"/>
  <c r="C21" i="8"/>
  <c r="E21" i="8" s="1"/>
  <c r="F21" i="8" s="1"/>
  <c r="H20" i="8"/>
  <c r="B73" i="7"/>
  <c r="B73" i="6"/>
  <c r="B74" i="5"/>
  <c r="B74" i="4"/>
  <c r="B89" i="1"/>
  <c r="H21" i="9" l="1"/>
  <c r="I21" i="9" s="1"/>
  <c r="J21" i="9" s="1"/>
  <c r="K21" i="9" s="1"/>
  <c r="D22" i="9"/>
  <c r="I20" i="8"/>
  <c r="J20" i="8" s="1"/>
  <c r="K20" i="8" s="1"/>
  <c r="B77" i="9"/>
  <c r="C22" i="9"/>
  <c r="E22" i="9" s="1"/>
  <c r="F22" i="9" s="1"/>
  <c r="B80" i="8"/>
  <c r="G21" i="7"/>
  <c r="B74" i="7"/>
  <c r="B74" i="6"/>
  <c r="G21" i="6"/>
  <c r="D22" i="6" s="1"/>
  <c r="B75" i="5"/>
  <c r="B75" i="4"/>
  <c r="B90" i="1"/>
  <c r="H21" i="7" l="1"/>
  <c r="I21" i="7" s="1"/>
  <c r="J21" i="7" s="1"/>
  <c r="K21" i="7" s="1"/>
  <c r="D22" i="7"/>
  <c r="B78" i="9"/>
  <c r="B81" i="8"/>
  <c r="B75" i="7"/>
  <c r="C22" i="7"/>
  <c r="E22" i="7" s="1"/>
  <c r="F22" i="7" s="1"/>
  <c r="C22" i="6"/>
  <c r="E22" i="6" s="1"/>
  <c r="F22" i="6" s="1"/>
  <c r="H21" i="6"/>
  <c r="B75" i="6"/>
  <c r="G21" i="5"/>
  <c r="B76" i="5"/>
  <c r="B76" i="4"/>
  <c r="B91" i="1"/>
  <c r="H21" i="5" l="1"/>
  <c r="I21" i="5" s="1"/>
  <c r="J21" i="5" s="1"/>
  <c r="K21" i="5" s="1"/>
  <c r="D22" i="5"/>
  <c r="I21" i="6"/>
  <c r="J21" i="6" s="1"/>
  <c r="K21" i="6" s="1"/>
  <c r="B79" i="9"/>
  <c r="G21" i="8"/>
  <c r="D22" i="8" s="1"/>
  <c r="B82" i="8"/>
  <c r="B76" i="7"/>
  <c r="B76" i="6"/>
  <c r="B77" i="5"/>
  <c r="C22" i="5"/>
  <c r="E22" i="5" s="1"/>
  <c r="F22" i="5" s="1"/>
  <c r="B77" i="4"/>
  <c r="B92" i="1"/>
  <c r="G22" i="9" l="1"/>
  <c r="B80" i="9"/>
  <c r="B83" i="8"/>
  <c r="C22" i="8"/>
  <c r="E22" i="8" s="1"/>
  <c r="F22" i="8" s="1"/>
  <c r="H21" i="8"/>
  <c r="B77" i="7"/>
  <c r="B77" i="6"/>
  <c r="B78" i="5"/>
  <c r="B78" i="4"/>
  <c r="B93" i="1"/>
  <c r="H22" i="9" l="1"/>
  <c r="I22" i="9" s="1"/>
  <c r="J22" i="9" s="1"/>
  <c r="K22" i="9" s="1"/>
  <c r="D23" i="9"/>
  <c r="I21" i="8"/>
  <c r="J21" i="8" s="1"/>
  <c r="K21" i="8" s="1"/>
  <c r="B81" i="9"/>
  <c r="C23" i="9"/>
  <c r="E23" i="9" s="1"/>
  <c r="F23" i="9" s="1"/>
  <c r="B84" i="8"/>
  <c r="G22" i="7"/>
  <c r="D23" i="7" s="1"/>
  <c r="B78" i="7"/>
  <c r="B78" i="6"/>
  <c r="G22" i="6"/>
  <c r="D23" i="6" s="1"/>
  <c r="B79" i="5"/>
  <c r="B79" i="4"/>
  <c r="B94" i="1"/>
  <c r="H22" i="6" l="1"/>
  <c r="I22" i="6" s="1"/>
  <c r="J22" i="6" s="1"/>
  <c r="K22" i="6" s="1"/>
  <c r="B82" i="9"/>
  <c r="B85" i="8"/>
  <c r="C23" i="7"/>
  <c r="E23" i="7" s="1"/>
  <c r="F23" i="7" s="1"/>
  <c r="B79" i="7"/>
  <c r="H22" i="7"/>
  <c r="C23" i="6"/>
  <c r="E23" i="6" s="1"/>
  <c r="F23" i="6" s="1"/>
  <c r="B79" i="6"/>
  <c r="G22" i="5"/>
  <c r="D23" i="5" s="1"/>
  <c r="B80" i="5"/>
  <c r="B80" i="4"/>
  <c r="B95" i="1"/>
  <c r="I22" i="7" l="1"/>
  <c r="J22" i="7" s="1"/>
  <c r="K22" i="7" s="1"/>
  <c r="B83" i="9"/>
  <c r="B86" i="8"/>
  <c r="G22" i="8"/>
  <c r="D23" i="8" s="1"/>
  <c r="B80" i="7"/>
  <c r="B80" i="6"/>
  <c r="B81" i="5"/>
  <c r="C23" i="5"/>
  <c r="E23" i="5" s="1"/>
  <c r="F23" i="5" s="1"/>
  <c r="H22" i="5"/>
  <c r="B81" i="4"/>
  <c r="B96" i="1"/>
  <c r="I22" i="5" l="1"/>
  <c r="J22" i="5" s="1"/>
  <c r="K22" i="5" s="1"/>
  <c r="G23" i="9"/>
  <c r="B84" i="9"/>
  <c r="C23" i="8"/>
  <c r="E23" i="8" s="1"/>
  <c r="F23" i="8" s="1"/>
  <c r="B87" i="8"/>
  <c r="H22" i="8"/>
  <c r="B81" i="7"/>
  <c r="B81" i="6"/>
  <c r="B82" i="5"/>
  <c r="B82" i="4"/>
  <c r="B97" i="1"/>
  <c r="H23" i="9" l="1"/>
  <c r="I23" i="9" s="1"/>
  <c r="J23" i="9" s="1"/>
  <c r="K23" i="9" s="1"/>
  <c r="D24" i="9"/>
  <c r="I22" i="8"/>
  <c r="J22" i="8" s="1"/>
  <c r="K22" i="8" s="1"/>
  <c r="B85" i="9"/>
  <c r="C24" i="9"/>
  <c r="E24" i="9" s="1"/>
  <c r="F24" i="9" s="1"/>
  <c r="B88" i="8"/>
  <c r="G23" i="7"/>
  <c r="D24" i="7" s="1"/>
  <c r="B82" i="7"/>
  <c r="G23" i="6"/>
  <c r="B82" i="6"/>
  <c r="B83" i="5"/>
  <c r="B83" i="4"/>
  <c r="B98" i="1"/>
  <c r="H23" i="6" l="1"/>
  <c r="I23" i="6" s="1"/>
  <c r="J23" i="6" s="1"/>
  <c r="K23" i="6" s="1"/>
  <c r="D24" i="6"/>
  <c r="B86" i="9"/>
  <c r="B89" i="8"/>
  <c r="B83" i="7"/>
  <c r="C24" i="7"/>
  <c r="E24" i="7" s="1"/>
  <c r="F24" i="7" s="1"/>
  <c r="H23" i="7"/>
  <c r="B83" i="6"/>
  <c r="C24" i="6"/>
  <c r="G23" i="5"/>
  <c r="D24" i="5" s="1"/>
  <c r="B84" i="5"/>
  <c r="B84" i="4"/>
  <c r="B99" i="1"/>
  <c r="E24" i="6" l="1"/>
  <c r="F24" i="6" s="1"/>
  <c r="I23" i="7"/>
  <c r="J23" i="7" s="1"/>
  <c r="K23" i="7" s="1"/>
  <c r="B87" i="9"/>
  <c r="B90" i="8"/>
  <c r="G23" i="8"/>
  <c r="D24" i="8" s="1"/>
  <c r="B84" i="7"/>
  <c r="B84" i="6"/>
  <c r="B85" i="5"/>
  <c r="C24" i="5"/>
  <c r="E24" i="5" s="1"/>
  <c r="F24" i="5" s="1"/>
  <c r="H23" i="5"/>
  <c r="B85" i="4"/>
  <c r="B100" i="1"/>
  <c r="I23" i="5" l="1"/>
  <c r="J23" i="5" s="1"/>
  <c r="K23" i="5" s="1"/>
  <c r="G24" i="9"/>
  <c r="B88" i="9"/>
  <c r="C24" i="8"/>
  <c r="E24" i="8" s="1"/>
  <c r="F24" i="8" s="1"/>
  <c r="H23" i="8"/>
  <c r="B91" i="8"/>
  <c r="B85" i="7"/>
  <c r="B85" i="6"/>
  <c r="B86" i="5"/>
  <c r="B86" i="4"/>
  <c r="B101" i="1"/>
  <c r="H24" i="9" l="1"/>
  <c r="I24" i="9" s="1"/>
  <c r="J24" i="9" s="1"/>
  <c r="K24" i="9" s="1"/>
  <c r="D25" i="9"/>
  <c r="I23" i="8"/>
  <c r="J23" i="8" s="1"/>
  <c r="K23" i="8" s="1"/>
  <c r="B89" i="9"/>
  <c r="C25" i="9"/>
  <c r="E25" i="9" s="1"/>
  <c r="F25" i="9" s="1"/>
  <c r="B92" i="8"/>
  <c r="B86" i="7"/>
  <c r="G24" i="7"/>
  <c r="B86" i="6"/>
  <c r="G24" i="6"/>
  <c r="D25" i="6" s="1"/>
  <c r="B87" i="5"/>
  <c r="B87" i="4"/>
  <c r="B102" i="1"/>
  <c r="H24" i="7" l="1"/>
  <c r="I24" i="7" s="1"/>
  <c r="J24" i="7" s="1"/>
  <c r="K24" i="7" s="1"/>
  <c r="D25" i="7"/>
  <c r="B90" i="9"/>
  <c r="B93" i="8"/>
  <c r="B87" i="7"/>
  <c r="C25" i="7"/>
  <c r="E25" i="7" s="1"/>
  <c r="F25" i="7" s="1"/>
  <c r="C25" i="6"/>
  <c r="E25" i="6" s="1"/>
  <c r="F25" i="6" s="1"/>
  <c r="H24" i="6"/>
  <c r="B87" i="6"/>
  <c r="G24" i="5"/>
  <c r="D25" i="5" s="1"/>
  <c r="B88" i="5"/>
  <c r="B88" i="4"/>
  <c r="B103" i="1"/>
  <c r="I24" i="6" l="1"/>
  <c r="J24" i="6" s="1"/>
  <c r="K24" i="6" s="1"/>
  <c r="B91" i="9"/>
  <c r="B94" i="8"/>
  <c r="G24" i="8"/>
  <c r="B88" i="7"/>
  <c r="B88" i="6"/>
  <c r="B89" i="5"/>
  <c r="C25" i="5"/>
  <c r="E25" i="5" s="1"/>
  <c r="F25" i="5" s="1"/>
  <c r="H24" i="5"/>
  <c r="B89" i="4"/>
  <c r="B104" i="1"/>
  <c r="H24" i="8" l="1"/>
  <c r="I24" i="8" s="1"/>
  <c r="J24" i="8" s="1"/>
  <c r="K24" i="8" s="1"/>
  <c r="D25" i="8"/>
  <c r="I24" i="5"/>
  <c r="J24" i="5" s="1"/>
  <c r="K24" i="5" s="1"/>
  <c r="B92" i="9"/>
  <c r="G25" i="9"/>
  <c r="D26" i="9" s="1"/>
  <c r="C25" i="8"/>
  <c r="E25" i="8" s="1"/>
  <c r="F25" i="8" s="1"/>
  <c r="B95" i="8"/>
  <c r="B89" i="7"/>
  <c r="B89" i="6"/>
  <c r="B90" i="5"/>
  <c r="B90" i="4"/>
  <c r="B105" i="1"/>
  <c r="C26" i="9" l="1"/>
  <c r="E26" i="9" s="1"/>
  <c r="F26" i="9" s="1"/>
  <c r="H25" i="9"/>
  <c r="B93" i="9"/>
  <c r="B96" i="8"/>
  <c r="G25" i="7"/>
  <c r="D26" i="7" s="1"/>
  <c r="B90" i="7"/>
  <c r="B90" i="6"/>
  <c r="G25" i="6"/>
  <c r="D26" i="6" s="1"/>
  <c r="B91" i="5"/>
  <c r="B91" i="4"/>
  <c r="B106" i="1"/>
  <c r="I25" i="9" l="1"/>
  <c r="J25" i="9" s="1"/>
  <c r="K25" i="9" s="1"/>
  <c r="B94" i="9"/>
  <c r="B97" i="8"/>
  <c r="C26" i="7"/>
  <c r="E26" i="7" s="1"/>
  <c r="F26" i="7" s="1"/>
  <c r="B91" i="7"/>
  <c r="H25" i="7"/>
  <c r="C26" i="6"/>
  <c r="E26" i="6" s="1"/>
  <c r="F26" i="6" s="1"/>
  <c r="H25" i="6"/>
  <c r="B91" i="6"/>
  <c r="G25" i="5"/>
  <c r="B92" i="5"/>
  <c r="B92" i="4"/>
  <c r="B107" i="1"/>
  <c r="H25" i="5" l="1"/>
  <c r="I25" i="5" s="1"/>
  <c r="J25" i="5" s="1"/>
  <c r="K25" i="5" s="1"/>
  <c r="D26" i="5"/>
  <c r="I25" i="7"/>
  <c r="J25" i="7" s="1"/>
  <c r="K25" i="7" s="1"/>
  <c r="I25" i="6"/>
  <c r="J25" i="6" s="1"/>
  <c r="K25" i="6" s="1"/>
  <c r="B95" i="9"/>
  <c r="G25" i="8"/>
  <c r="D26" i="8" s="1"/>
  <c r="B98" i="8"/>
  <c r="B92" i="7"/>
  <c r="B92" i="6"/>
  <c r="B93" i="5"/>
  <c r="C26" i="5"/>
  <c r="E26" i="5" s="1"/>
  <c r="F26" i="5" s="1"/>
  <c r="B93" i="4"/>
  <c r="B108" i="1"/>
  <c r="G26" i="9" l="1"/>
  <c r="D27" i="9" s="1"/>
  <c r="B96" i="9"/>
  <c r="B99" i="8"/>
  <c r="C26" i="8"/>
  <c r="E26" i="8" s="1"/>
  <c r="F26" i="8" s="1"/>
  <c r="H25" i="8"/>
  <c r="B93" i="7"/>
  <c r="B93" i="6"/>
  <c r="B94" i="5"/>
  <c r="B94" i="4"/>
  <c r="B109" i="1"/>
  <c r="I25" i="8" l="1"/>
  <c r="J25" i="8" s="1"/>
  <c r="K25" i="8" s="1"/>
  <c r="B97" i="9"/>
  <c r="C27" i="9"/>
  <c r="E27" i="9" s="1"/>
  <c r="F27" i="9" s="1"/>
  <c r="H26" i="9"/>
  <c r="B100" i="8"/>
  <c r="B94" i="7"/>
  <c r="G26" i="7"/>
  <c r="D27" i="7" s="1"/>
  <c r="B94" i="6"/>
  <c r="G26" i="6"/>
  <c r="B95" i="5"/>
  <c r="B95" i="4"/>
  <c r="B110" i="1"/>
  <c r="H26" i="6" l="1"/>
  <c r="I26" i="6" s="1"/>
  <c r="J26" i="6" s="1"/>
  <c r="K26" i="6" s="1"/>
  <c r="D27" i="6"/>
  <c r="I26" i="9"/>
  <c r="J26" i="9" s="1"/>
  <c r="K26" i="9" s="1"/>
  <c r="B98" i="9"/>
  <c r="B101" i="8"/>
  <c r="C27" i="7"/>
  <c r="E27" i="7" s="1"/>
  <c r="F27" i="7" s="1"/>
  <c r="H26" i="7"/>
  <c r="B95" i="7"/>
  <c r="C27" i="6"/>
  <c r="B95" i="6"/>
  <c r="G26" i="5"/>
  <c r="D27" i="5" s="1"/>
  <c r="B96" i="5"/>
  <c r="B96" i="4"/>
  <c r="B111" i="1"/>
  <c r="E27" i="6" l="1"/>
  <c r="F27" i="6" s="1"/>
  <c r="I26" i="7"/>
  <c r="J26" i="7" s="1"/>
  <c r="K26" i="7" s="1"/>
  <c r="B99" i="9"/>
  <c r="G26" i="8"/>
  <c r="D27" i="8" s="1"/>
  <c r="B102" i="8"/>
  <c r="B96" i="7"/>
  <c r="B96" i="6"/>
  <c r="C27" i="5"/>
  <c r="E27" i="5" s="1"/>
  <c r="F27" i="5" s="1"/>
  <c r="B97" i="5"/>
  <c r="H26" i="5"/>
  <c r="B97" i="4"/>
  <c r="B112" i="1"/>
  <c r="I26" i="5" l="1"/>
  <c r="J26" i="5" s="1"/>
  <c r="K26" i="5" s="1"/>
  <c r="G27" i="9"/>
  <c r="B100" i="9"/>
  <c r="B103" i="8"/>
  <c r="C27" i="8"/>
  <c r="E27" i="8" s="1"/>
  <c r="F27" i="8" s="1"/>
  <c r="H26" i="8"/>
  <c r="B97" i="7"/>
  <c r="B97" i="6"/>
  <c r="B98" i="5"/>
  <c r="B98" i="4"/>
  <c r="B113" i="1"/>
  <c r="H27" i="9" l="1"/>
  <c r="I27" i="9" s="1"/>
  <c r="J27" i="9" s="1"/>
  <c r="K27" i="9" s="1"/>
  <c r="D28" i="9"/>
  <c r="I26" i="8"/>
  <c r="J26" i="8" s="1"/>
  <c r="K26" i="8" s="1"/>
  <c r="B101" i="9"/>
  <c r="C28" i="9"/>
  <c r="E28" i="9" s="1"/>
  <c r="F28" i="9" s="1"/>
  <c r="B104" i="8"/>
  <c r="B98" i="7"/>
  <c r="G27" i="7"/>
  <c r="B98" i="6"/>
  <c r="G27" i="6"/>
  <c r="B99" i="5"/>
  <c r="B99" i="4"/>
  <c r="B114" i="1"/>
  <c r="H27" i="7" l="1"/>
  <c r="I27" i="7" s="1"/>
  <c r="J27" i="7" s="1"/>
  <c r="K27" i="7" s="1"/>
  <c r="D28" i="7"/>
  <c r="H27" i="6"/>
  <c r="I27" i="6" s="1"/>
  <c r="J27" i="6" s="1"/>
  <c r="K27" i="6" s="1"/>
  <c r="D28" i="6"/>
  <c r="B102" i="9"/>
  <c r="B105" i="8"/>
  <c r="B99" i="7"/>
  <c r="C28" i="7"/>
  <c r="E28" i="7" s="1"/>
  <c r="F28" i="7" s="1"/>
  <c r="C28" i="6"/>
  <c r="B99" i="6"/>
  <c r="B100" i="5"/>
  <c r="G27" i="5"/>
  <c r="D28" i="5" s="1"/>
  <c r="B100" i="4"/>
  <c r="B115" i="1"/>
  <c r="E28" i="6" l="1"/>
  <c r="F28" i="6" s="1"/>
  <c r="B103" i="9"/>
  <c r="B106" i="8"/>
  <c r="G27" i="8"/>
  <c r="D28" i="8" s="1"/>
  <c r="B100" i="7"/>
  <c r="B100" i="6"/>
  <c r="B101" i="5"/>
  <c r="C28" i="5"/>
  <c r="E28" i="5" s="1"/>
  <c r="F28" i="5" s="1"/>
  <c r="H27" i="5"/>
  <c r="B101" i="4"/>
  <c r="B116" i="1"/>
  <c r="I27" i="5" l="1"/>
  <c r="J27" i="5" s="1"/>
  <c r="K27" i="5" s="1"/>
  <c r="G28" i="9"/>
  <c r="B104" i="9"/>
  <c r="C28" i="8"/>
  <c r="E28" i="8" s="1"/>
  <c r="F28" i="8" s="1"/>
  <c r="H27" i="8"/>
  <c r="B107" i="8"/>
  <c r="B101" i="7"/>
  <c r="B101" i="6"/>
  <c r="B102" i="5"/>
  <c r="B102" i="4"/>
  <c r="B117" i="1"/>
  <c r="H28" i="9" l="1"/>
  <c r="I28" i="9" s="1"/>
  <c r="J28" i="9" s="1"/>
  <c r="K28" i="9" s="1"/>
  <c r="D29" i="9"/>
  <c r="I27" i="8"/>
  <c r="J27" i="8" s="1"/>
  <c r="K27" i="8" s="1"/>
  <c r="B105" i="9"/>
  <c r="C29" i="9"/>
  <c r="E29" i="9" s="1"/>
  <c r="F29" i="9" s="1"/>
  <c r="B108" i="8"/>
  <c r="B102" i="7"/>
  <c r="G28" i="7"/>
  <c r="D29" i="7" s="1"/>
  <c r="G28" i="6"/>
  <c r="D29" i="6" s="1"/>
  <c r="B102" i="6"/>
  <c r="B103" i="5"/>
  <c r="B103" i="4"/>
  <c r="B118" i="1"/>
  <c r="B106" i="9" l="1"/>
  <c r="B109" i="8"/>
  <c r="C29" i="7"/>
  <c r="E29" i="7" s="1"/>
  <c r="F29" i="7" s="1"/>
  <c r="B103" i="7"/>
  <c r="H28" i="7"/>
  <c r="B103" i="6"/>
  <c r="C29" i="6"/>
  <c r="E29" i="6" s="1"/>
  <c r="F29" i="6" s="1"/>
  <c r="H28" i="6"/>
  <c r="G28" i="5"/>
  <c r="D29" i="5" s="1"/>
  <c r="B104" i="5"/>
  <c r="B104" i="4"/>
  <c r="B119" i="1"/>
  <c r="I28" i="7" l="1"/>
  <c r="J28" i="7" s="1"/>
  <c r="K28" i="7" s="1"/>
  <c r="I28" i="6"/>
  <c r="J28" i="6" s="1"/>
  <c r="K28" i="6" s="1"/>
  <c r="B107" i="9"/>
  <c r="G28" i="8"/>
  <c r="B110" i="8"/>
  <c r="B104" i="7"/>
  <c r="B104" i="6"/>
  <c r="C29" i="5"/>
  <c r="E29" i="5" s="1"/>
  <c r="F29" i="5" s="1"/>
  <c r="B105" i="5"/>
  <c r="H28" i="5"/>
  <c r="B105" i="4"/>
  <c r="B120" i="1"/>
  <c r="H28" i="8" l="1"/>
  <c r="I28" i="8" s="1"/>
  <c r="J28" i="8" s="1"/>
  <c r="K28" i="8" s="1"/>
  <c r="D29" i="8"/>
  <c r="I28" i="5"/>
  <c r="J28" i="5" s="1"/>
  <c r="K28" i="5" s="1"/>
  <c r="B108" i="9"/>
  <c r="G29" i="9"/>
  <c r="D30" i="9" s="1"/>
  <c r="B111" i="8"/>
  <c r="C29" i="8"/>
  <c r="B105" i="7"/>
  <c r="B105" i="6"/>
  <c r="B106" i="5"/>
  <c r="B106" i="4"/>
  <c r="B121" i="1"/>
  <c r="E29" i="8" l="1"/>
  <c r="F29" i="8" s="1"/>
  <c r="C30" i="9"/>
  <c r="E30" i="9" s="1"/>
  <c r="F30" i="9" s="1"/>
  <c r="B109" i="9"/>
  <c r="H29" i="9"/>
  <c r="B112" i="8"/>
  <c r="G29" i="7"/>
  <c r="D30" i="7" s="1"/>
  <c r="B106" i="7"/>
  <c r="G29" i="6"/>
  <c r="D30" i="6" s="1"/>
  <c r="B106" i="6"/>
  <c r="B107" i="5"/>
  <c r="B107" i="4"/>
  <c r="B122" i="1"/>
  <c r="I29" i="9" l="1"/>
  <c r="J29" i="9" s="1"/>
  <c r="K29" i="9" s="1"/>
  <c r="B110" i="9"/>
  <c r="B113" i="8"/>
  <c r="C30" i="7"/>
  <c r="E30" i="7" s="1"/>
  <c r="F30" i="7" s="1"/>
  <c r="B107" i="7"/>
  <c r="H29" i="7"/>
  <c r="B107" i="6"/>
  <c r="C30" i="6"/>
  <c r="E30" i="6" s="1"/>
  <c r="F30" i="6" s="1"/>
  <c r="H29" i="6"/>
  <c r="B108" i="5"/>
  <c r="G29" i="5"/>
  <c r="B108" i="4"/>
  <c r="B123" i="1"/>
  <c r="H29" i="5" l="1"/>
  <c r="I29" i="5" s="1"/>
  <c r="J29" i="5" s="1"/>
  <c r="K29" i="5" s="1"/>
  <c r="D30" i="5"/>
  <c r="I29" i="7"/>
  <c r="J29" i="7" s="1"/>
  <c r="K29" i="7" s="1"/>
  <c r="I29" i="6"/>
  <c r="J29" i="6" s="1"/>
  <c r="K29" i="6" s="1"/>
  <c r="B111" i="9"/>
  <c r="G29" i="8"/>
  <c r="D30" i="8" s="1"/>
  <c r="B114" i="8"/>
  <c r="B108" i="7"/>
  <c r="B108" i="6"/>
  <c r="C30" i="5"/>
  <c r="B109" i="5"/>
  <c r="B109" i="4"/>
  <c r="B124" i="1"/>
  <c r="E30" i="5" l="1"/>
  <c r="F30" i="5" s="1"/>
  <c r="B112" i="9"/>
  <c r="G30" i="9"/>
  <c r="D31" i="9" s="1"/>
  <c r="C30" i="8"/>
  <c r="E30" i="8" s="1"/>
  <c r="F30" i="8" s="1"/>
  <c r="B115" i="8"/>
  <c r="H29" i="8"/>
  <c r="B109" i="7"/>
  <c r="B109" i="6"/>
  <c r="B110" i="5"/>
  <c r="B110" i="4"/>
  <c r="B125" i="1"/>
  <c r="I29" i="8" l="1"/>
  <c r="J29" i="8" s="1"/>
  <c r="K29" i="8" s="1"/>
  <c r="C31" i="9"/>
  <c r="E31" i="9" s="1"/>
  <c r="F31" i="9" s="1"/>
  <c r="B113" i="9"/>
  <c r="H30" i="9"/>
  <c r="B116" i="8"/>
  <c r="B110" i="7"/>
  <c r="G30" i="7"/>
  <c r="B110" i="6"/>
  <c r="G30" i="6"/>
  <c r="B111" i="5"/>
  <c r="B111" i="4"/>
  <c r="B126" i="1"/>
  <c r="H30" i="7" l="1"/>
  <c r="I30" i="7" s="1"/>
  <c r="J30" i="7" s="1"/>
  <c r="K30" i="7" s="1"/>
  <c r="D31" i="7"/>
  <c r="H30" i="6"/>
  <c r="D31" i="6"/>
  <c r="I30" i="9"/>
  <c r="J30" i="9" s="1"/>
  <c r="K30" i="9" s="1"/>
  <c r="I30" i="6"/>
  <c r="J30" i="6" s="1"/>
  <c r="K30" i="6" s="1"/>
  <c r="B114" i="9"/>
  <c r="B117" i="8"/>
  <c r="C31" i="7"/>
  <c r="B111" i="7"/>
  <c r="C31" i="6"/>
  <c r="B111" i="6"/>
  <c r="G30" i="5"/>
  <c r="D31" i="5" s="1"/>
  <c r="B112" i="5"/>
  <c r="B112" i="4"/>
  <c r="B127" i="1"/>
  <c r="E31" i="7" l="1"/>
  <c r="F31" i="7" s="1"/>
  <c r="E31" i="6"/>
  <c r="F31" i="6" s="1"/>
  <c r="B115" i="9"/>
  <c r="G30" i="8"/>
  <c r="B118" i="8"/>
  <c r="B112" i="7"/>
  <c r="B112" i="6"/>
  <c r="C31" i="5"/>
  <c r="E31" i="5" s="1"/>
  <c r="F31" i="5" s="1"/>
  <c r="B113" i="5"/>
  <c r="H30" i="5"/>
  <c r="B113" i="4"/>
  <c r="B128" i="1"/>
  <c r="H30" i="8" l="1"/>
  <c r="I30" i="8" s="1"/>
  <c r="J30" i="8" s="1"/>
  <c r="K30" i="8" s="1"/>
  <c r="D31" i="8"/>
  <c r="I30" i="5"/>
  <c r="J30" i="5" s="1"/>
  <c r="K30" i="5" s="1"/>
  <c r="G31" i="9"/>
  <c r="B116" i="9"/>
  <c r="B119" i="8"/>
  <c r="C31" i="8"/>
  <c r="E31" i="8" s="1"/>
  <c r="F31" i="8" s="1"/>
  <c r="B113" i="7"/>
  <c r="B113" i="6"/>
  <c r="B114" i="5"/>
  <c r="B114" i="4"/>
  <c r="B129" i="1"/>
  <c r="H31" i="9" l="1"/>
  <c r="I31" i="9" s="1"/>
  <c r="J31" i="9" s="1"/>
  <c r="K31" i="9" s="1"/>
  <c r="D32" i="9"/>
  <c r="B117" i="9"/>
  <c r="C32" i="9"/>
  <c r="B120" i="8"/>
  <c r="G31" i="7"/>
  <c r="D32" i="7" s="1"/>
  <c r="B114" i="7"/>
  <c r="G31" i="6"/>
  <c r="B114" i="6"/>
  <c r="B115" i="5"/>
  <c r="B115" i="4"/>
  <c r="B130" i="1"/>
  <c r="E32" i="9" l="1"/>
  <c r="F32" i="9" s="1"/>
  <c r="H31" i="6"/>
  <c r="I31" i="6" s="1"/>
  <c r="J31" i="6" s="1"/>
  <c r="K31" i="6" s="1"/>
  <c r="D32" i="6"/>
  <c r="B118" i="9"/>
  <c r="B121" i="8"/>
  <c r="B115" i="7"/>
  <c r="C32" i="7"/>
  <c r="E32" i="7" s="1"/>
  <c r="F32" i="7" s="1"/>
  <c r="H31" i="7"/>
  <c r="B115" i="6"/>
  <c r="C32" i="6"/>
  <c r="B116" i="5"/>
  <c r="G31" i="5"/>
  <c r="D32" i="5" s="1"/>
  <c r="B116" i="4"/>
  <c r="B131" i="1"/>
  <c r="E32" i="6" l="1"/>
  <c r="F32" i="6" s="1"/>
  <c r="I31" i="7"/>
  <c r="J31" i="7" s="1"/>
  <c r="K31" i="7" s="1"/>
  <c r="B119" i="9"/>
  <c r="G31" i="8"/>
  <c r="D32" i="8" s="1"/>
  <c r="B122" i="8"/>
  <c r="B116" i="7"/>
  <c r="B116" i="6"/>
  <c r="B117" i="5"/>
  <c r="C32" i="5"/>
  <c r="E32" i="5" s="1"/>
  <c r="F32" i="5" s="1"/>
  <c r="H31" i="5"/>
  <c r="B117" i="4"/>
  <c r="B132" i="1"/>
  <c r="I31" i="5" l="1"/>
  <c r="J31" i="5" s="1"/>
  <c r="K31" i="5" s="1"/>
  <c r="B120" i="9"/>
  <c r="G32" i="9"/>
  <c r="D33" i="9" s="1"/>
  <c r="B123" i="8"/>
  <c r="C32" i="8"/>
  <c r="E32" i="8" s="1"/>
  <c r="F32" i="8" s="1"/>
  <c r="H31" i="8"/>
  <c r="B117" i="7"/>
  <c r="B117" i="6"/>
  <c r="B118" i="5"/>
  <c r="B118" i="4"/>
  <c r="B133" i="1"/>
  <c r="I31" i="8" l="1"/>
  <c r="J31" i="8" s="1"/>
  <c r="K31" i="8" s="1"/>
  <c r="C33" i="9"/>
  <c r="E33" i="9" s="1"/>
  <c r="F33" i="9" s="1"/>
  <c r="B121" i="9"/>
  <c r="H32" i="9"/>
  <c r="B124" i="8"/>
  <c r="G32" i="7"/>
  <c r="D33" i="7" s="1"/>
  <c r="B118" i="7"/>
  <c r="B118" i="6"/>
  <c r="G32" i="6"/>
  <c r="D33" i="6" s="1"/>
  <c r="B119" i="5"/>
  <c r="B119" i="4"/>
  <c r="B134" i="1"/>
  <c r="I32" i="9" l="1"/>
  <c r="J32" i="9" s="1"/>
  <c r="K32" i="9" s="1"/>
  <c r="B122" i="9"/>
  <c r="B125" i="8"/>
  <c r="C33" i="7"/>
  <c r="E33" i="7" s="1"/>
  <c r="F33" i="7" s="1"/>
  <c r="B119" i="7"/>
  <c r="H32" i="7"/>
  <c r="C33" i="6"/>
  <c r="E33" i="6" s="1"/>
  <c r="F33" i="6" s="1"/>
  <c r="H32" i="6"/>
  <c r="B119" i="6"/>
  <c r="B120" i="5"/>
  <c r="G32" i="5"/>
  <c r="B120" i="4"/>
  <c r="B135" i="1"/>
  <c r="H32" i="5" l="1"/>
  <c r="I32" i="5" s="1"/>
  <c r="J32" i="5" s="1"/>
  <c r="K32" i="5" s="1"/>
  <c r="D33" i="5"/>
  <c r="I32" i="7"/>
  <c r="J32" i="7" s="1"/>
  <c r="K32" i="7" s="1"/>
  <c r="I32" i="6"/>
  <c r="J32" i="6" s="1"/>
  <c r="K32" i="6" s="1"/>
  <c r="B123" i="9"/>
  <c r="G32" i="8"/>
  <c r="B126" i="8"/>
  <c r="B120" i="7"/>
  <c r="B120" i="6"/>
  <c r="C33" i="5"/>
  <c r="E33" i="5" s="1"/>
  <c r="F33" i="5" s="1"/>
  <c r="B121" i="5"/>
  <c r="B121" i="4"/>
  <c r="B136" i="1"/>
  <c r="H32" i="8" l="1"/>
  <c r="I32" i="8" s="1"/>
  <c r="J32" i="8" s="1"/>
  <c r="K32" i="8" s="1"/>
  <c r="D33" i="8"/>
  <c r="B124" i="9"/>
  <c r="G33" i="9"/>
  <c r="D34" i="9" s="1"/>
  <c r="B127" i="8"/>
  <c r="C33" i="8"/>
  <c r="E33" i="8" s="1"/>
  <c r="F33" i="8" s="1"/>
  <c r="B121" i="7"/>
  <c r="B121" i="6"/>
  <c r="B122" i="5"/>
  <c r="B122" i="4"/>
  <c r="B137" i="1"/>
  <c r="C34" i="9" l="1"/>
  <c r="E34" i="9" s="1"/>
  <c r="F34" i="9" s="1"/>
  <c r="B125" i="9"/>
  <c r="H33" i="9"/>
  <c r="B128" i="8"/>
  <c r="G33" i="7"/>
  <c r="D34" i="7" s="1"/>
  <c r="B122" i="7"/>
  <c r="G33" i="6"/>
  <c r="D34" i="6" s="1"/>
  <c r="B122" i="6"/>
  <c r="B123" i="5"/>
  <c r="B123" i="4"/>
  <c r="B138" i="1"/>
  <c r="I33" i="9" l="1"/>
  <c r="J33" i="9" s="1"/>
  <c r="K33" i="9" s="1"/>
  <c r="B126" i="9"/>
  <c r="B129" i="8"/>
  <c r="B123" i="7"/>
  <c r="C34" i="7"/>
  <c r="E34" i="7" s="1"/>
  <c r="F34" i="7" s="1"/>
  <c r="H33" i="7"/>
  <c r="C34" i="6"/>
  <c r="E34" i="6" s="1"/>
  <c r="F34" i="6" s="1"/>
  <c r="B123" i="6"/>
  <c r="H33" i="6"/>
  <c r="B124" i="5"/>
  <c r="G33" i="5"/>
  <c r="D34" i="5" s="1"/>
  <c r="B124" i="4"/>
  <c r="B139" i="1"/>
  <c r="I33" i="7" l="1"/>
  <c r="J33" i="7" s="1"/>
  <c r="K33" i="7" s="1"/>
  <c r="I33" i="6"/>
  <c r="J33" i="6" s="1"/>
  <c r="K33" i="6" s="1"/>
  <c r="B127" i="9"/>
  <c r="G33" i="8"/>
  <c r="D34" i="8" s="1"/>
  <c r="B130" i="8"/>
  <c r="B124" i="7"/>
  <c r="B124" i="6"/>
  <c r="C34" i="5"/>
  <c r="E34" i="5" s="1"/>
  <c r="F34" i="5" s="1"/>
  <c r="H33" i="5"/>
  <c r="B125" i="5"/>
  <c r="B125" i="4"/>
  <c r="B140" i="1"/>
  <c r="I33" i="5" l="1"/>
  <c r="J33" i="5" s="1"/>
  <c r="K33" i="5" s="1"/>
  <c r="B128" i="9"/>
  <c r="G34" i="9"/>
  <c r="D35" i="9" s="1"/>
  <c r="C34" i="8"/>
  <c r="E34" i="8" s="1"/>
  <c r="F34" i="8" s="1"/>
  <c r="B131" i="8"/>
  <c r="H33" i="8"/>
  <c r="B125" i="7"/>
  <c r="B125" i="6"/>
  <c r="B126" i="5"/>
  <c r="B126" i="4"/>
  <c r="B141" i="1"/>
  <c r="I33" i="8" l="1"/>
  <c r="J33" i="8" s="1"/>
  <c r="K33" i="8" s="1"/>
  <c r="C35" i="9"/>
  <c r="E35" i="9" s="1"/>
  <c r="F35" i="9" s="1"/>
  <c r="H34" i="9"/>
  <c r="B129" i="9"/>
  <c r="B132" i="8"/>
  <c r="G34" i="7"/>
  <c r="D35" i="7" s="1"/>
  <c r="B126" i="7"/>
  <c r="B126" i="6"/>
  <c r="G34" i="6"/>
  <c r="B127" i="5"/>
  <c r="B127" i="4"/>
  <c r="B142" i="1"/>
  <c r="H34" i="6" l="1"/>
  <c r="I34" i="6" s="1"/>
  <c r="J34" i="6" s="1"/>
  <c r="K34" i="6" s="1"/>
  <c r="D35" i="6"/>
  <c r="I34" i="9"/>
  <c r="J34" i="9" s="1"/>
  <c r="K34" i="9" s="1"/>
  <c r="B130" i="9"/>
  <c r="B133" i="8"/>
  <c r="B127" i="7"/>
  <c r="C35" i="7"/>
  <c r="E35" i="7" s="1"/>
  <c r="F35" i="7" s="1"/>
  <c r="H34" i="7"/>
  <c r="C35" i="6"/>
  <c r="B127" i="6"/>
  <c r="G34" i="5"/>
  <c r="D35" i="5" s="1"/>
  <c r="B128" i="5"/>
  <c r="B128" i="4"/>
  <c r="B143" i="1"/>
  <c r="E35" i="6" l="1"/>
  <c r="F35" i="6" s="1"/>
  <c r="I34" i="7"/>
  <c r="J34" i="7" s="1"/>
  <c r="K34" i="7" s="1"/>
  <c r="B131" i="9"/>
  <c r="G34" i="8"/>
  <c r="D35" i="8" s="1"/>
  <c r="B134" i="8"/>
  <c r="B128" i="7"/>
  <c r="B128" i="6"/>
  <c r="C35" i="5"/>
  <c r="E35" i="5" s="1"/>
  <c r="F35" i="5" s="1"/>
  <c r="B129" i="5"/>
  <c r="H34" i="5"/>
  <c r="B129" i="4"/>
  <c r="B144" i="1"/>
  <c r="I34" i="5" l="1"/>
  <c r="J34" i="5" s="1"/>
  <c r="K34" i="5" s="1"/>
  <c r="G35" i="9"/>
  <c r="B132" i="9"/>
  <c r="B135" i="8"/>
  <c r="C35" i="8"/>
  <c r="E35" i="8" s="1"/>
  <c r="F35" i="8" s="1"/>
  <c r="H34" i="8"/>
  <c r="B129" i="7"/>
  <c r="B129" i="6"/>
  <c r="B130" i="5"/>
  <c r="B130" i="4"/>
  <c r="B145" i="1"/>
  <c r="H35" i="9" l="1"/>
  <c r="I35" i="9" s="1"/>
  <c r="J35" i="9" s="1"/>
  <c r="K35" i="9" s="1"/>
  <c r="D36" i="9"/>
  <c r="I34" i="8"/>
  <c r="J34" i="8" s="1"/>
  <c r="K34" i="8" s="1"/>
  <c r="B133" i="9"/>
  <c r="C36" i="9"/>
  <c r="E36" i="9" s="1"/>
  <c r="F36" i="9" s="1"/>
  <c r="B136" i="8"/>
  <c r="G35" i="7"/>
  <c r="D36" i="7" s="1"/>
  <c r="B130" i="7"/>
  <c r="G35" i="6"/>
  <c r="D36" i="6" s="1"/>
  <c r="B130" i="6"/>
  <c r="B131" i="5"/>
  <c r="B131" i="4"/>
  <c r="B146" i="1"/>
  <c r="B134" i="9" l="1"/>
  <c r="B137" i="8"/>
  <c r="C36" i="7"/>
  <c r="E36" i="7" s="1"/>
  <c r="F36" i="7" s="1"/>
  <c r="B131" i="7"/>
  <c r="H35" i="7"/>
  <c r="B131" i="6"/>
  <c r="C36" i="6"/>
  <c r="E36" i="6" s="1"/>
  <c r="F36" i="6" s="1"/>
  <c r="H35" i="6"/>
  <c r="G35" i="5"/>
  <c r="D36" i="5" s="1"/>
  <c r="B132" i="5"/>
  <c r="B132" i="4"/>
  <c r="B147" i="1"/>
  <c r="I35" i="7" l="1"/>
  <c r="J35" i="7" s="1"/>
  <c r="K35" i="7" s="1"/>
  <c r="I35" i="6"/>
  <c r="J35" i="6" s="1"/>
  <c r="K35" i="6" s="1"/>
  <c r="B135" i="9"/>
  <c r="B138" i="8"/>
  <c r="G35" i="8"/>
  <c r="D36" i="8" s="1"/>
  <c r="B132" i="7"/>
  <c r="B132" i="6"/>
  <c r="B133" i="5"/>
  <c r="C36" i="5"/>
  <c r="E36" i="5" s="1"/>
  <c r="F36" i="5" s="1"/>
  <c r="H35" i="5"/>
  <c r="B133" i="4"/>
  <c r="B148" i="1"/>
  <c r="I35" i="5" l="1"/>
  <c r="J35" i="5" s="1"/>
  <c r="K35" i="5" s="1"/>
  <c r="G36" i="9"/>
  <c r="B136" i="9"/>
  <c r="B139" i="8"/>
  <c r="C36" i="8"/>
  <c r="E36" i="8" s="1"/>
  <c r="F36" i="8" s="1"/>
  <c r="H35" i="8"/>
  <c r="B133" i="7"/>
  <c r="B133" i="6"/>
  <c r="B134" i="5"/>
  <c r="B134" i="4"/>
  <c r="B149" i="1"/>
  <c r="H36" i="9" l="1"/>
  <c r="I36" i="9" s="1"/>
  <c r="J36" i="9" s="1"/>
  <c r="K36" i="9" s="1"/>
  <c r="D37" i="9"/>
  <c r="I35" i="8"/>
  <c r="J35" i="8" s="1"/>
  <c r="K35" i="8" s="1"/>
  <c r="B137" i="9"/>
  <c r="C37" i="9"/>
  <c r="B140" i="8"/>
  <c r="G36" i="7"/>
  <c r="D37" i="7" s="1"/>
  <c r="B134" i="7"/>
  <c r="B134" i="6"/>
  <c r="G36" i="6"/>
  <c r="D37" i="6" s="1"/>
  <c r="B135" i="5"/>
  <c r="B135" i="4"/>
  <c r="B150" i="1"/>
  <c r="E37" i="9" l="1"/>
  <c r="F37" i="9" s="1"/>
  <c r="B138" i="9"/>
  <c r="B141" i="8"/>
  <c r="B135" i="7"/>
  <c r="C37" i="7"/>
  <c r="E37" i="7" s="1"/>
  <c r="F37" i="7" s="1"/>
  <c r="H36" i="7"/>
  <c r="B135" i="6"/>
  <c r="C37" i="6"/>
  <c r="E37" i="6" s="1"/>
  <c r="F37" i="6" s="1"/>
  <c r="H36" i="6"/>
  <c r="G36" i="5"/>
  <c r="B136" i="5"/>
  <c r="B136" i="4"/>
  <c r="B151" i="1"/>
  <c r="H36" i="5" l="1"/>
  <c r="I36" i="5" s="1"/>
  <c r="J36" i="5" s="1"/>
  <c r="K36" i="5" s="1"/>
  <c r="D37" i="5"/>
  <c r="I36" i="7"/>
  <c r="J36" i="7" s="1"/>
  <c r="K36" i="7" s="1"/>
  <c r="I36" i="6"/>
  <c r="J36" i="6" s="1"/>
  <c r="K36" i="6" s="1"/>
  <c r="B139" i="9"/>
  <c r="G36" i="8"/>
  <c r="B142" i="8"/>
  <c r="B136" i="7"/>
  <c r="B136" i="6"/>
  <c r="B137" i="5"/>
  <c r="C37" i="5"/>
  <c r="B137" i="4"/>
  <c r="B152" i="1"/>
  <c r="E37" i="5" l="1"/>
  <c r="F37" i="5" s="1"/>
  <c r="H36" i="8"/>
  <c r="I36" i="8" s="1"/>
  <c r="J36" i="8" s="1"/>
  <c r="K36" i="8" s="1"/>
  <c r="D37" i="8"/>
  <c r="G37" i="9"/>
  <c r="D38" i="9" s="1"/>
  <c r="B140" i="9"/>
  <c r="B143" i="8"/>
  <c r="C37" i="8"/>
  <c r="E37" i="8" s="1"/>
  <c r="F37" i="8" s="1"/>
  <c r="B137" i="7"/>
  <c r="B137" i="6"/>
  <c r="B138" i="5"/>
  <c r="B138" i="4"/>
  <c r="B153" i="1"/>
  <c r="B141" i="9" l="1"/>
  <c r="C38" i="9"/>
  <c r="E38" i="9" s="1"/>
  <c r="F38" i="9" s="1"/>
  <c r="H37" i="9"/>
  <c r="B144" i="8"/>
  <c r="G37" i="7"/>
  <c r="B138" i="7"/>
  <c r="G37" i="6"/>
  <c r="D38" i="6" s="1"/>
  <c r="B138" i="6"/>
  <c r="B139" i="5"/>
  <c r="B139" i="4"/>
  <c r="B154" i="1"/>
  <c r="H37" i="7" l="1"/>
  <c r="I37" i="7" s="1"/>
  <c r="J37" i="7" s="1"/>
  <c r="K37" i="7" s="1"/>
  <c r="D38" i="7"/>
  <c r="I37" i="9"/>
  <c r="J37" i="9" s="1"/>
  <c r="K37" i="9" s="1"/>
  <c r="B142" i="9"/>
  <c r="B145" i="8"/>
  <c r="B139" i="7"/>
  <c r="C38" i="7"/>
  <c r="E38" i="7" s="1"/>
  <c r="F38" i="7" s="1"/>
  <c r="C38" i="6"/>
  <c r="E38" i="6" s="1"/>
  <c r="F38" i="6" s="1"/>
  <c r="B139" i="6"/>
  <c r="H37" i="6"/>
  <c r="G37" i="5"/>
  <c r="D38" i="5" s="1"/>
  <c r="B140" i="5"/>
  <c r="B140" i="4"/>
  <c r="B155" i="1"/>
  <c r="I37" i="6" l="1"/>
  <c r="J37" i="6" s="1"/>
  <c r="K37" i="6" s="1"/>
  <c r="B143" i="9"/>
  <c r="G37" i="8"/>
  <c r="D38" i="8" s="1"/>
  <c r="B146" i="8"/>
  <c r="B140" i="7"/>
  <c r="B140" i="6"/>
  <c r="B141" i="5"/>
  <c r="C38" i="5"/>
  <c r="E38" i="5" s="1"/>
  <c r="F38" i="5" s="1"/>
  <c r="H37" i="5"/>
  <c r="B141" i="4"/>
  <c r="B156" i="1"/>
  <c r="I37" i="5" l="1"/>
  <c r="J37" i="5" s="1"/>
  <c r="K37" i="5" s="1"/>
  <c r="G38" i="9"/>
  <c r="B144" i="9"/>
  <c r="C38" i="8"/>
  <c r="E38" i="8" s="1"/>
  <c r="F38" i="8" s="1"/>
  <c r="B147" i="8"/>
  <c r="H37" i="8"/>
  <c r="B141" i="7"/>
  <c r="B141" i="6"/>
  <c r="B142" i="5"/>
  <c r="B142" i="4"/>
  <c r="B157" i="1"/>
  <c r="H38" i="9" l="1"/>
  <c r="I38" i="9" s="1"/>
  <c r="J38" i="9" s="1"/>
  <c r="K38" i="9" s="1"/>
  <c r="D39" i="9"/>
  <c r="I37" i="8"/>
  <c r="J37" i="8" s="1"/>
  <c r="K37" i="8" s="1"/>
  <c r="B145" i="9"/>
  <c r="C39" i="9"/>
  <c r="E39" i="9" s="1"/>
  <c r="F39" i="9" s="1"/>
  <c r="B148" i="8"/>
  <c r="G38" i="7"/>
  <c r="D39" i="7" s="1"/>
  <c r="B142" i="7"/>
  <c r="G38" i="6"/>
  <c r="B142" i="6"/>
  <c r="B143" i="5"/>
  <c r="B143" i="4"/>
  <c r="B158" i="1"/>
  <c r="H38" i="6" l="1"/>
  <c r="I38" i="6" s="1"/>
  <c r="J38" i="6" s="1"/>
  <c r="K38" i="6" s="1"/>
  <c r="D39" i="6"/>
  <c r="B146" i="9"/>
  <c r="B149" i="8"/>
  <c r="B143" i="7"/>
  <c r="C39" i="7"/>
  <c r="E39" i="7" s="1"/>
  <c r="F39" i="7" s="1"/>
  <c r="H38" i="7"/>
  <c r="B143" i="6"/>
  <c r="C39" i="6"/>
  <c r="G38" i="5"/>
  <c r="B144" i="5"/>
  <c r="B144" i="4"/>
  <c r="B159" i="1"/>
  <c r="E39" i="6" l="1"/>
  <c r="F39" i="6" s="1"/>
  <c r="H38" i="5"/>
  <c r="I38" i="5" s="1"/>
  <c r="J38" i="5" s="1"/>
  <c r="K38" i="5" s="1"/>
  <c r="D39" i="5"/>
  <c r="I38" i="7"/>
  <c r="J38" i="7" s="1"/>
  <c r="K38" i="7" s="1"/>
  <c r="B147" i="9"/>
  <c r="G38" i="8"/>
  <c r="B150" i="8"/>
  <c r="B144" i="7"/>
  <c r="B144" i="6"/>
  <c r="B145" i="5"/>
  <c r="C39" i="5"/>
  <c r="B145" i="4"/>
  <c r="B160" i="1"/>
  <c r="E39" i="5" l="1"/>
  <c r="F39" i="5" s="1"/>
  <c r="H38" i="8"/>
  <c r="I38" i="8" s="1"/>
  <c r="J38" i="8" s="1"/>
  <c r="K38" i="8" s="1"/>
  <c r="D39" i="8"/>
  <c r="G39" i="9"/>
  <c r="B148" i="9"/>
  <c r="B151" i="8"/>
  <c r="C39" i="8"/>
  <c r="E39" i="8" s="1"/>
  <c r="F39" i="8" s="1"/>
  <c r="B145" i="7"/>
  <c r="B145" i="6"/>
  <c r="B146" i="5"/>
  <c r="B146" i="4"/>
  <c r="B161" i="1"/>
  <c r="H39" i="9" l="1"/>
  <c r="I39" i="9" s="1"/>
  <c r="J39" i="9" s="1"/>
  <c r="K39" i="9" s="1"/>
  <c r="D40" i="9"/>
  <c r="B149" i="9"/>
  <c r="C40" i="9"/>
  <c r="E40" i="9" s="1"/>
  <c r="F40" i="9" s="1"/>
  <c r="B152" i="8"/>
  <c r="B146" i="7"/>
  <c r="G39" i="7"/>
  <c r="G39" i="6"/>
  <c r="B146" i="6"/>
  <c r="B147" i="5"/>
  <c r="B147" i="4"/>
  <c r="B162" i="1"/>
  <c r="H39" i="7" l="1"/>
  <c r="I39" i="7" s="1"/>
  <c r="J39" i="7" s="1"/>
  <c r="K39" i="7" s="1"/>
  <c r="D40" i="7"/>
  <c r="H39" i="6"/>
  <c r="I39" i="6" s="1"/>
  <c r="J39" i="6" s="1"/>
  <c r="K39" i="6" s="1"/>
  <c r="D40" i="6"/>
  <c r="B150" i="9"/>
  <c r="B153" i="8"/>
  <c r="B147" i="7"/>
  <c r="C40" i="7"/>
  <c r="E40" i="7" s="1"/>
  <c r="F40" i="7" s="1"/>
  <c r="B147" i="6"/>
  <c r="C40" i="6"/>
  <c r="G39" i="5"/>
  <c r="D40" i="5" s="1"/>
  <c r="B148" i="5"/>
  <c r="B148" i="4"/>
  <c r="B163" i="1"/>
  <c r="E40" i="6" l="1"/>
  <c r="F40" i="6" s="1"/>
  <c r="B151" i="9"/>
  <c r="G39" i="8"/>
  <c r="D40" i="8" s="1"/>
  <c r="B154" i="8"/>
  <c r="B148" i="7"/>
  <c r="B148" i="6"/>
  <c r="B149" i="5"/>
  <c r="C40" i="5"/>
  <c r="E40" i="5" s="1"/>
  <c r="F40" i="5" s="1"/>
  <c r="H39" i="5"/>
  <c r="B149" i="4"/>
  <c r="B164" i="1"/>
  <c r="I39" i="5" l="1"/>
  <c r="J39" i="5" s="1"/>
  <c r="K39" i="5" s="1"/>
  <c r="G40" i="9"/>
  <c r="B152" i="9"/>
  <c r="C40" i="8"/>
  <c r="E40" i="8" s="1"/>
  <c r="F40" i="8" s="1"/>
  <c r="B155" i="8"/>
  <c r="H39" i="8"/>
  <c r="B149" i="7"/>
  <c r="B149" i="6"/>
  <c r="B150" i="5"/>
  <c r="B150" i="4"/>
  <c r="B165" i="1"/>
  <c r="H40" i="9" l="1"/>
  <c r="I40" i="9" s="1"/>
  <c r="J40" i="9" s="1"/>
  <c r="K40" i="9" s="1"/>
  <c r="D41" i="9"/>
  <c r="I39" i="8"/>
  <c r="J39" i="8" s="1"/>
  <c r="K39" i="8" s="1"/>
  <c r="B153" i="9"/>
  <c r="C41" i="9"/>
  <c r="B156" i="8"/>
  <c r="G40" i="7"/>
  <c r="B150" i="7"/>
  <c r="G40" i="6"/>
  <c r="D41" i="6" s="1"/>
  <c r="B150" i="6"/>
  <c r="B151" i="5"/>
  <c r="B151" i="4"/>
  <c r="B166" i="1"/>
  <c r="E41" i="9" l="1"/>
  <c r="F41" i="9" s="1"/>
  <c r="H40" i="7"/>
  <c r="I40" i="7" s="1"/>
  <c r="J40" i="7" s="1"/>
  <c r="K40" i="7" s="1"/>
  <c r="D41" i="7"/>
  <c r="B154" i="9"/>
  <c r="B157" i="8"/>
  <c r="B151" i="7"/>
  <c r="C41" i="7"/>
  <c r="B151" i="6"/>
  <c r="C41" i="6"/>
  <c r="E41" i="6" s="1"/>
  <c r="F41" i="6" s="1"/>
  <c r="H40" i="6"/>
  <c r="B152" i="5"/>
  <c r="G40" i="5"/>
  <c r="D41" i="5" s="1"/>
  <c r="B152" i="4"/>
  <c r="B167" i="1"/>
  <c r="E41" i="7" l="1"/>
  <c r="F41" i="7" s="1"/>
  <c r="I40" i="6"/>
  <c r="J40" i="6" s="1"/>
  <c r="K40" i="6" s="1"/>
  <c r="B155" i="9"/>
  <c r="G40" i="8"/>
  <c r="B158" i="8"/>
  <c r="B152" i="7"/>
  <c r="B152" i="6"/>
  <c r="C41" i="5"/>
  <c r="E41" i="5" s="1"/>
  <c r="F41" i="5" s="1"/>
  <c r="H40" i="5"/>
  <c r="B153" i="5"/>
  <c r="B153" i="4"/>
  <c r="B168" i="1"/>
  <c r="H40" i="8" l="1"/>
  <c r="I40" i="8" s="1"/>
  <c r="J40" i="8" s="1"/>
  <c r="K40" i="8" s="1"/>
  <c r="D41" i="8"/>
  <c r="I40" i="5"/>
  <c r="J40" i="5" s="1"/>
  <c r="K40" i="5" s="1"/>
  <c r="G41" i="9"/>
  <c r="B156" i="9"/>
  <c r="B159" i="8"/>
  <c r="C41" i="8"/>
  <c r="B153" i="7"/>
  <c r="B153" i="6"/>
  <c r="B154" i="5"/>
  <c r="B154" i="4"/>
  <c r="B169" i="1"/>
  <c r="E41" i="8" l="1"/>
  <c r="F41" i="8" s="1"/>
  <c r="H41" i="9"/>
  <c r="I41" i="9" s="1"/>
  <c r="J41" i="9" s="1"/>
  <c r="K41" i="9" s="1"/>
  <c r="D42" i="9"/>
  <c r="B157" i="9"/>
  <c r="C42" i="9"/>
  <c r="E42" i="9" s="1"/>
  <c r="F42" i="9" s="1"/>
  <c r="B160" i="8"/>
  <c r="G41" i="7"/>
  <c r="B154" i="7"/>
  <c r="G41" i="6"/>
  <c r="D42" i="6" s="1"/>
  <c r="B154" i="6"/>
  <c r="B155" i="5"/>
  <c r="B155" i="4"/>
  <c r="B170" i="1"/>
  <c r="H41" i="7" l="1"/>
  <c r="I41" i="7" s="1"/>
  <c r="J41" i="7" s="1"/>
  <c r="K41" i="7" s="1"/>
  <c r="D42" i="7"/>
  <c r="B158" i="9"/>
  <c r="B161" i="8"/>
  <c r="B155" i="7"/>
  <c r="C42" i="7"/>
  <c r="B155" i="6"/>
  <c r="C42" i="6"/>
  <c r="E42" i="6" s="1"/>
  <c r="F42" i="6" s="1"/>
  <c r="H41" i="6"/>
  <c r="B156" i="5"/>
  <c r="G41" i="5"/>
  <c r="B156" i="4"/>
  <c r="B171" i="1"/>
  <c r="E42" i="7" l="1"/>
  <c r="F42" i="7" s="1"/>
  <c r="H41" i="5"/>
  <c r="I41" i="5" s="1"/>
  <c r="J41" i="5" s="1"/>
  <c r="K41" i="5" s="1"/>
  <c r="D42" i="5"/>
  <c r="I41" i="6"/>
  <c r="J41" i="6" s="1"/>
  <c r="K41" i="6" s="1"/>
  <c r="B159" i="9"/>
  <c r="G41" i="8"/>
  <c r="D42" i="8" s="1"/>
  <c r="B162" i="8"/>
  <c r="B156" i="7"/>
  <c r="B156" i="6"/>
  <c r="C42" i="5"/>
  <c r="B157" i="5"/>
  <c r="B157" i="4"/>
  <c r="B172" i="1"/>
  <c r="E42" i="5" l="1"/>
  <c r="F42" i="5" s="1"/>
  <c r="G42" i="9"/>
  <c r="D43" i="9" s="1"/>
  <c r="B160" i="9"/>
  <c r="C42" i="8"/>
  <c r="E42" i="8" s="1"/>
  <c r="F42" i="8" s="1"/>
  <c r="B163" i="8"/>
  <c r="H41" i="8"/>
  <c r="B157" i="7"/>
  <c r="B157" i="6"/>
  <c r="B158" i="5"/>
  <c r="B158" i="4"/>
  <c r="B173" i="1"/>
  <c r="I41" i="8" l="1"/>
  <c r="J41" i="8" s="1"/>
  <c r="K41" i="8" s="1"/>
  <c r="B161" i="9"/>
  <c r="C43" i="9"/>
  <c r="E43" i="9" s="1"/>
  <c r="F43" i="9" s="1"/>
  <c r="H42" i="9"/>
  <c r="B164" i="8"/>
  <c r="G42" i="7"/>
  <c r="D43" i="7" s="1"/>
  <c r="B158" i="7"/>
  <c r="G42" i="6"/>
  <c r="B158" i="6"/>
  <c r="B159" i="5"/>
  <c r="B159" i="4"/>
  <c r="B174" i="1"/>
  <c r="H42" i="6" l="1"/>
  <c r="I42" i="6" s="1"/>
  <c r="J42" i="6" s="1"/>
  <c r="K42" i="6" s="1"/>
  <c r="D43" i="6"/>
  <c r="I42" i="9"/>
  <c r="J42" i="9" s="1"/>
  <c r="K42" i="9" s="1"/>
  <c r="B162" i="9"/>
  <c r="B165" i="8"/>
  <c r="B159" i="7"/>
  <c r="C43" i="7"/>
  <c r="E43" i="7" s="1"/>
  <c r="F43" i="7" s="1"/>
  <c r="H42" i="7"/>
  <c r="B159" i="6"/>
  <c r="C43" i="6"/>
  <c r="B160" i="5"/>
  <c r="G42" i="5"/>
  <c r="B160" i="4"/>
  <c r="B175" i="1"/>
  <c r="E43" i="6" l="1"/>
  <c r="F43" i="6" s="1"/>
  <c r="H42" i="5"/>
  <c r="I42" i="5" s="1"/>
  <c r="J42" i="5" s="1"/>
  <c r="K42" i="5" s="1"/>
  <c r="D43" i="5"/>
  <c r="I42" i="7"/>
  <c r="J42" i="7" s="1"/>
  <c r="K42" i="7" s="1"/>
  <c r="B163" i="9"/>
  <c r="G42" i="8"/>
  <c r="D43" i="8" s="1"/>
  <c r="B166" i="8"/>
  <c r="B160" i="7"/>
  <c r="B160" i="6"/>
  <c r="B161" i="5"/>
  <c r="C43" i="5"/>
  <c r="B161" i="4"/>
  <c r="B176" i="1"/>
  <c r="E43" i="5" l="1"/>
  <c r="F43" i="5" s="1"/>
  <c r="G43" i="9"/>
  <c r="B164" i="9"/>
  <c r="C43" i="8"/>
  <c r="E43" i="8" s="1"/>
  <c r="F43" i="8" s="1"/>
  <c r="B167" i="8"/>
  <c r="H42" i="8"/>
  <c r="B161" i="7"/>
  <c r="B161" i="6"/>
  <c r="B162" i="5"/>
  <c r="B162" i="4"/>
  <c r="B177" i="1"/>
  <c r="H43" i="9" l="1"/>
  <c r="I43" i="9" s="1"/>
  <c r="J43" i="9" s="1"/>
  <c r="K43" i="9" s="1"/>
  <c r="D44" i="9"/>
  <c r="I42" i="8"/>
  <c r="J42" i="8" s="1"/>
  <c r="K42" i="8" s="1"/>
  <c r="B165" i="9"/>
  <c r="C44" i="9"/>
  <c r="E44" i="9" s="1"/>
  <c r="F44" i="9" s="1"/>
  <c r="B168" i="8"/>
  <c r="G43" i="7"/>
  <c r="D44" i="7" s="1"/>
  <c r="B162" i="7"/>
  <c r="B162" i="6"/>
  <c r="G43" i="6"/>
  <c r="D44" i="6" s="1"/>
  <c r="B163" i="5"/>
  <c r="B163" i="4"/>
  <c r="B178" i="1"/>
  <c r="B166" i="9" l="1"/>
  <c r="B169" i="8"/>
  <c r="B163" i="7"/>
  <c r="C44" i="7"/>
  <c r="E44" i="7" s="1"/>
  <c r="F44" i="7" s="1"/>
  <c r="H43" i="7"/>
  <c r="C44" i="6"/>
  <c r="E44" i="6" s="1"/>
  <c r="F44" i="6" s="1"/>
  <c r="H43" i="6"/>
  <c r="B163" i="6"/>
  <c r="G43" i="5"/>
  <c r="D44" i="5" s="1"/>
  <c r="B164" i="5"/>
  <c r="B164" i="4"/>
  <c r="B179" i="1"/>
  <c r="I43" i="7" l="1"/>
  <c r="J43" i="7" s="1"/>
  <c r="K43" i="7" s="1"/>
  <c r="I43" i="6"/>
  <c r="J43" i="6" s="1"/>
  <c r="K43" i="6" s="1"/>
  <c r="B167" i="9"/>
  <c r="B170" i="8"/>
  <c r="G43" i="8"/>
  <c r="D44" i="8" s="1"/>
  <c r="B164" i="7"/>
  <c r="B164" i="6"/>
  <c r="B165" i="5"/>
  <c r="C44" i="5"/>
  <c r="E44" i="5" s="1"/>
  <c r="F44" i="5" s="1"/>
  <c r="H43" i="5"/>
  <c r="B165" i="4"/>
  <c r="B180" i="1"/>
  <c r="I43" i="5" l="1"/>
  <c r="J43" i="5" s="1"/>
  <c r="K43" i="5" s="1"/>
  <c r="G44" i="9"/>
  <c r="B168" i="9"/>
  <c r="C44" i="8"/>
  <c r="E44" i="8" s="1"/>
  <c r="F44" i="8" s="1"/>
  <c r="H43" i="8"/>
  <c r="B171" i="8"/>
  <c r="B165" i="7"/>
  <c r="B165" i="6"/>
  <c r="B166" i="5"/>
  <c r="B166" i="4"/>
  <c r="B181" i="1"/>
  <c r="H44" i="9" l="1"/>
  <c r="I44" i="9" s="1"/>
  <c r="J44" i="9" s="1"/>
  <c r="K44" i="9" s="1"/>
  <c r="D45" i="9"/>
  <c r="I43" i="8"/>
  <c r="J43" i="8" s="1"/>
  <c r="K43" i="8" s="1"/>
  <c r="B169" i="9"/>
  <c r="C45" i="9"/>
  <c r="E45" i="9" s="1"/>
  <c r="F45" i="9" s="1"/>
  <c r="B172" i="8"/>
  <c r="B166" i="7"/>
  <c r="G44" i="7"/>
  <c r="D45" i="7" s="1"/>
  <c r="G44" i="6"/>
  <c r="D45" i="6" s="1"/>
  <c r="B166" i="6"/>
  <c r="B167" i="5"/>
  <c r="B167" i="4"/>
  <c r="B182" i="1"/>
  <c r="B170" i="9" l="1"/>
  <c r="B173" i="8"/>
  <c r="C45" i="7"/>
  <c r="E45" i="7" s="1"/>
  <c r="F45" i="7" s="1"/>
  <c r="H44" i="7"/>
  <c r="B167" i="7"/>
  <c r="C45" i="6"/>
  <c r="E45" i="6" s="1"/>
  <c r="F45" i="6" s="1"/>
  <c r="B167" i="6"/>
  <c r="H44" i="6"/>
  <c r="B168" i="5"/>
  <c r="G44" i="5"/>
  <c r="B168" i="4"/>
  <c r="B183" i="1"/>
  <c r="H44" i="5" l="1"/>
  <c r="I44" i="5" s="1"/>
  <c r="J44" i="5" s="1"/>
  <c r="K44" i="5" s="1"/>
  <c r="D45" i="5"/>
  <c r="I44" i="7"/>
  <c r="J44" i="7" s="1"/>
  <c r="K44" i="7" s="1"/>
  <c r="I44" i="6"/>
  <c r="J44" i="6" s="1"/>
  <c r="K44" i="6" s="1"/>
  <c r="B171" i="9"/>
  <c r="B174" i="8"/>
  <c r="G44" i="8"/>
  <c r="D45" i="8" s="1"/>
  <c r="B168" i="7"/>
  <c r="B168" i="6"/>
  <c r="B169" i="5"/>
  <c r="C45" i="5"/>
  <c r="E45" i="5" s="1"/>
  <c r="F45" i="5" s="1"/>
  <c r="B169" i="4"/>
  <c r="B184" i="1"/>
  <c r="G45" i="9" l="1"/>
  <c r="D46" i="9" s="1"/>
  <c r="B172" i="9"/>
  <c r="C45" i="8"/>
  <c r="E45" i="8" s="1"/>
  <c r="F45" i="8" s="1"/>
  <c r="H44" i="8"/>
  <c r="B175" i="8"/>
  <c r="B169" i="7"/>
  <c r="B169" i="6"/>
  <c r="B170" i="5"/>
  <c r="B170" i="4"/>
  <c r="B185" i="1"/>
  <c r="I44" i="8" l="1"/>
  <c r="J44" i="8" s="1"/>
  <c r="K44" i="8" s="1"/>
  <c r="B173" i="9"/>
  <c r="C46" i="9"/>
  <c r="E46" i="9" s="1"/>
  <c r="F46" i="9" s="1"/>
  <c r="H45" i="9"/>
  <c r="B176" i="8"/>
  <c r="G45" i="7"/>
  <c r="D46" i="7" s="1"/>
  <c r="B170" i="7"/>
  <c r="B170" i="6"/>
  <c r="G45" i="6"/>
  <c r="D46" i="6" s="1"/>
  <c r="B171" i="5"/>
  <c r="B171" i="4"/>
  <c r="B186" i="1"/>
  <c r="I45" i="9" l="1"/>
  <c r="J45" i="9" s="1"/>
  <c r="K45" i="9" s="1"/>
  <c r="B174" i="9"/>
  <c r="B177" i="8"/>
  <c r="B171" i="7"/>
  <c r="C46" i="7"/>
  <c r="E46" i="7" s="1"/>
  <c r="F46" i="7" s="1"/>
  <c r="H45" i="7"/>
  <c r="B171" i="6"/>
  <c r="C46" i="6"/>
  <c r="E46" i="6" s="1"/>
  <c r="F46" i="6" s="1"/>
  <c r="H45" i="6"/>
  <c r="B172" i="5"/>
  <c r="G45" i="5"/>
  <c r="B172" i="4"/>
  <c r="B187" i="1"/>
  <c r="H45" i="5" l="1"/>
  <c r="I45" i="5" s="1"/>
  <c r="J45" i="5" s="1"/>
  <c r="K45" i="5" s="1"/>
  <c r="D46" i="5"/>
  <c r="I45" i="7"/>
  <c r="J45" i="7" s="1"/>
  <c r="K45" i="7" s="1"/>
  <c r="I45" i="6"/>
  <c r="J45" i="6" s="1"/>
  <c r="K45" i="6" s="1"/>
  <c r="B175" i="9"/>
  <c r="G45" i="8"/>
  <c r="D46" i="8" s="1"/>
  <c r="B178" i="8"/>
  <c r="B172" i="7"/>
  <c r="B172" i="6"/>
  <c r="C46" i="5"/>
  <c r="E46" i="5" s="1"/>
  <c r="F46" i="5" s="1"/>
  <c r="B173" i="5"/>
  <c r="B173" i="4"/>
  <c r="B188" i="1"/>
  <c r="G46" i="9" l="1"/>
  <c r="D47" i="9" s="1"/>
  <c r="B176" i="9"/>
  <c r="B179" i="8"/>
  <c r="C46" i="8"/>
  <c r="E46" i="8" s="1"/>
  <c r="F46" i="8" s="1"/>
  <c r="H45" i="8"/>
  <c r="B173" i="7"/>
  <c r="B173" i="6"/>
  <c r="B174" i="5"/>
  <c r="B174" i="4"/>
  <c r="B189" i="1"/>
  <c r="I45" i="8" l="1"/>
  <c r="J45" i="8" s="1"/>
  <c r="K45" i="8" s="1"/>
  <c r="B177" i="9"/>
  <c r="C47" i="9"/>
  <c r="E47" i="9" s="1"/>
  <c r="F47" i="9" s="1"/>
  <c r="H46" i="9"/>
  <c r="B180" i="8"/>
  <c r="G46" i="7"/>
  <c r="D47" i="7" s="1"/>
  <c r="B174" i="7"/>
  <c r="G46" i="6"/>
  <c r="B174" i="6"/>
  <c r="B175" i="5"/>
  <c r="B175" i="4"/>
  <c r="B190" i="1"/>
  <c r="H46" i="6" l="1"/>
  <c r="I46" i="6" s="1"/>
  <c r="J46" i="6" s="1"/>
  <c r="K46" i="6" s="1"/>
  <c r="D47" i="6"/>
  <c r="I46" i="9"/>
  <c r="J46" i="9" s="1"/>
  <c r="K46" i="9" s="1"/>
  <c r="B178" i="9"/>
  <c r="B181" i="8"/>
  <c r="B175" i="7"/>
  <c r="C47" i="7"/>
  <c r="E47" i="7" s="1"/>
  <c r="F47" i="7" s="1"/>
  <c r="H46" i="7"/>
  <c r="B175" i="6"/>
  <c r="C47" i="6"/>
  <c r="E47" i="6" s="1"/>
  <c r="F47" i="6" s="1"/>
  <c r="G46" i="5"/>
  <c r="D47" i="5" s="1"/>
  <c r="B176" i="5"/>
  <c r="B176" i="4"/>
  <c r="B191" i="1"/>
  <c r="I46" i="7" l="1"/>
  <c r="J46" i="7" s="1"/>
  <c r="K46" i="7" s="1"/>
  <c r="B179" i="9"/>
  <c r="B182" i="8"/>
  <c r="G46" i="8"/>
  <c r="D47" i="8" s="1"/>
  <c r="B176" i="7"/>
  <c r="B176" i="6"/>
  <c r="C47" i="5"/>
  <c r="E47" i="5" s="1"/>
  <c r="F47" i="5" s="1"/>
  <c r="B177" i="5"/>
  <c r="H46" i="5"/>
  <c r="B177" i="4"/>
  <c r="B192" i="1"/>
  <c r="I46" i="5" l="1"/>
  <c r="J46" i="5" s="1"/>
  <c r="K46" i="5" s="1"/>
  <c r="B180" i="9"/>
  <c r="G47" i="9"/>
  <c r="C47" i="8"/>
  <c r="E47" i="8" s="1"/>
  <c r="F47" i="8" s="1"/>
  <c r="B183" i="8"/>
  <c r="H46" i="8"/>
  <c r="B177" i="7"/>
  <c r="B177" i="6"/>
  <c r="B178" i="5"/>
  <c r="B178" i="4"/>
  <c r="B193" i="1"/>
  <c r="H47" i="9" l="1"/>
  <c r="I47" i="9" s="1"/>
  <c r="J47" i="9" s="1"/>
  <c r="K47" i="9" s="1"/>
  <c r="D48" i="9"/>
  <c r="I46" i="8"/>
  <c r="J46" i="8" s="1"/>
  <c r="K46" i="8" s="1"/>
  <c r="C48" i="9"/>
  <c r="E48" i="9" s="1"/>
  <c r="F48" i="9" s="1"/>
  <c r="B181" i="9"/>
  <c r="B184" i="8"/>
  <c r="G47" i="7"/>
  <c r="D48" i="7" s="1"/>
  <c r="B178" i="7"/>
  <c r="B178" i="6"/>
  <c r="G47" i="6"/>
  <c r="D48" i="6" s="1"/>
  <c r="B179" i="5"/>
  <c r="B179" i="4"/>
  <c r="B194" i="1"/>
  <c r="B182" i="9" l="1"/>
  <c r="B185" i="8"/>
  <c r="C48" i="7"/>
  <c r="E48" i="7" s="1"/>
  <c r="F48" i="7" s="1"/>
  <c r="B179" i="7"/>
  <c r="H47" i="7"/>
  <c r="C48" i="6"/>
  <c r="E48" i="6" s="1"/>
  <c r="F48" i="6" s="1"/>
  <c r="B179" i="6"/>
  <c r="H47" i="6"/>
  <c r="B180" i="5"/>
  <c r="G47" i="5"/>
  <c r="B180" i="4"/>
  <c r="B195" i="1"/>
  <c r="H47" i="5" l="1"/>
  <c r="I47" i="5" s="1"/>
  <c r="J47" i="5" s="1"/>
  <c r="K47" i="5" s="1"/>
  <c r="D48" i="5"/>
  <c r="I47" i="7"/>
  <c r="J47" i="7" s="1"/>
  <c r="K47" i="7" s="1"/>
  <c r="I47" i="6"/>
  <c r="J47" i="6" s="1"/>
  <c r="K47" i="6" s="1"/>
  <c r="B183" i="9"/>
  <c r="G47" i="8"/>
  <c r="D48" i="8" s="1"/>
  <c r="B186" i="8"/>
  <c r="B180" i="7"/>
  <c r="B180" i="6"/>
  <c r="B181" i="5"/>
  <c r="C48" i="5"/>
  <c r="E48" i="5" s="1"/>
  <c r="F48" i="5" s="1"/>
  <c r="B181" i="4"/>
  <c r="B196" i="1"/>
  <c r="G48" i="9" l="1"/>
  <c r="B184" i="9"/>
  <c r="C48" i="8"/>
  <c r="E48" i="8" s="1"/>
  <c r="F48" i="8" s="1"/>
  <c r="B187" i="8"/>
  <c r="H47" i="8"/>
  <c r="B181" i="7"/>
  <c r="B181" i="6"/>
  <c r="B182" i="5"/>
  <c r="B182" i="4"/>
  <c r="B197" i="1"/>
  <c r="H48" i="9" l="1"/>
  <c r="I48" i="9" s="1"/>
  <c r="J48" i="9" s="1"/>
  <c r="K48" i="9" s="1"/>
  <c r="D49" i="9"/>
  <c r="I47" i="8"/>
  <c r="J47" i="8" s="1"/>
  <c r="K47" i="8" s="1"/>
  <c r="B185" i="9"/>
  <c r="C49" i="9"/>
  <c r="B188" i="8"/>
  <c r="G48" i="7"/>
  <c r="D49" i="7" s="1"/>
  <c r="B182" i="7"/>
  <c r="B182" i="6"/>
  <c r="G48" i="6"/>
  <c r="B183" i="5"/>
  <c r="B183" i="4"/>
  <c r="B198" i="1"/>
  <c r="E49" i="9" l="1"/>
  <c r="F49" i="9" s="1"/>
  <c r="H48" i="6"/>
  <c r="I48" i="6" s="1"/>
  <c r="J48" i="6" s="1"/>
  <c r="K48" i="6" s="1"/>
  <c r="D49" i="6"/>
  <c r="B186" i="9"/>
  <c r="B189" i="8"/>
  <c r="B183" i="7"/>
  <c r="C49" i="7"/>
  <c r="E49" i="7" s="1"/>
  <c r="F49" i="7" s="1"/>
  <c r="H48" i="7"/>
  <c r="B183" i="6"/>
  <c r="C49" i="6"/>
  <c r="E49" i="6" s="1"/>
  <c r="F49" i="6" s="1"/>
  <c r="B184" i="5"/>
  <c r="G48" i="5"/>
  <c r="D49" i="5" s="1"/>
  <c r="B184" i="4"/>
  <c r="B199" i="1"/>
  <c r="I48" i="7" l="1"/>
  <c r="J48" i="7" s="1"/>
  <c r="K48" i="7" s="1"/>
  <c r="B187" i="9"/>
  <c r="G48" i="8"/>
  <c r="D49" i="8" s="1"/>
  <c r="B190" i="8"/>
  <c r="B184" i="7"/>
  <c r="B184" i="6"/>
  <c r="C49" i="5"/>
  <c r="E49" i="5" s="1"/>
  <c r="F49" i="5" s="1"/>
  <c r="B185" i="5"/>
  <c r="H48" i="5"/>
  <c r="B185" i="4"/>
  <c r="B200" i="1"/>
  <c r="I48" i="5" l="1"/>
  <c r="J48" i="5" s="1"/>
  <c r="K48" i="5" s="1"/>
  <c r="G49" i="9"/>
  <c r="D50" i="9" s="1"/>
  <c r="B188" i="9"/>
  <c r="C49" i="8"/>
  <c r="E49" i="8" s="1"/>
  <c r="F49" i="8" s="1"/>
  <c r="B191" i="8"/>
  <c r="H48" i="8"/>
  <c r="B185" i="7"/>
  <c r="B185" i="6"/>
  <c r="B186" i="5"/>
  <c r="B186" i="4"/>
  <c r="B201" i="1"/>
  <c r="I48" i="8" l="1"/>
  <c r="J48" i="8" s="1"/>
  <c r="K48" i="8" s="1"/>
  <c r="B189" i="9"/>
  <c r="C50" i="9"/>
  <c r="E50" i="9" s="1"/>
  <c r="F50" i="9" s="1"/>
  <c r="H49" i="9"/>
  <c r="B192" i="8"/>
  <c r="G49" i="7"/>
  <c r="D50" i="7" s="1"/>
  <c r="B186" i="7"/>
  <c r="B186" i="6"/>
  <c r="G49" i="6"/>
  <c r="D50" i="6" s="1"/>
  <c r="B187" i="5"/>
  <c r="B187" i="4"/>
  <c r="B202" i="1"/>
  <c r="I49" i="9" l="1"/>
  <c r="J49" i="9" s="1"/>
  <c r="K49" i="9" s="1"/>
  <c r="B190" i="9"/>
  <c r="B193" i="8"/>
  <c r="B187" i="7"/>
  <c r="C50" i="7"/>
  <c r="E50" i="7" s="1"/>
  <c r="F50" i="7" s="1"/>
  <c r="H49" i="7"/>
  <c r="C50" i="6"/>
  <c r="E50" i="6" s="1"/>
  <c r="F50" i="6" s="1"/>
  <c r="B187" i="6"/>
  <c r="H49" i="6"/>
  <c r="B188" i="5"/>
  <c r="G49" i="5"/>
  <c r="B188" i="4"/>
  <c r="B203" i="1"/>
  <c r="H49" i="5" l="1"/>
  <c r="I49" i="5" s="1"/>
  <c r="J49" i="5" s="1"/>
  <c r="K49" i="5" s="1"/>
  <c r="D50" i="5"/>
  <c r="I49" i="7"/>
  <c r="J49" i="7" s="1"/>
  <c r="K49" i="7" s="1"/>
  <c r="I49" i="6"/>
  <c r="J49" i="6" s="1"/>
  <c r="K49" i="6" s="1"/>
  <c r="B191" i="9"/>
  <c r="G49" i="8"/>
  <c r="D50" i="8" s="1"/>
  <c r="B194" i="8"/>
  <c r="B188" i="7"/>
  <c r="B188" i="6"/>
  <c r="B189" i="5"/>
  <c r="C50" i="5"/>
  <c r="B189" i="4"/>
  <c r="B204" i="1"/>
  <c r="E50" i="5" l="1"/>
  <c r="F50" i="5" s="1"/>
  <c r="G50" i="9"/>
  <c r="D51" i="9" s="1"/>
  <c r="B192" i="9"/>
  <c r="B195" i="8"/>
  <c r="C50" i="8"/>
  <c r="E50" i="8" s="1"/>
  <c r="F50" i="8" s="1"/>
  <c r="H49" i="8"/>
  <c r="B189" i="7"/>
  <c r="B189" i="6"/>
  <c r="B190" i="5"/>
  <c r="B190" i="4"/>
  <c r="B205" i="1"/>
  <c r="I49" i="8" l="1"/>
  <c r="J49" i="8" s="1"/>
  <c r="K49" i="8" s="1"/>
  <c r="B193" i="9"/>
  <c r="C51" i="9"/>
  <c r="E51" i="9" s="1"/>
  <c r="F51" i="9" s="1"/>
  <c r="H50" i="9"/>
  <c r="B196" i="8"/>
  <c r="B190" i="7"/>
  <c r="G50" i="7"/>
  <c r="D51" i="7" s="1"/>
  <c r="G50" i="6"/>
  <c r="B190" i="6"/>
  <c r="B191" i="5"/>
  <c r="B191" i="4"/>
  <c r="B206" i="1"/>
  <c r="H50" i="6" l="1"/>
  <c r="I50" i="6" s="1"/>
  <c r="J50" i="6" s="1"/>
  <c r="K50" i="6" s="1"/>
  <c r="D51" i="6"/>
  <c r="I50" i="9"/>
  <c r="J50" i="9" s="1"/>
  <c r="K50" i="9" s="1"/>
  <c r="B194" i="9"/>
  <c r="B197" i="8"/>
  <c r="C51" i="7"/>
  <c r="E51" i="7" s="1"/>
  <c r="F51" i="7" s="1"/>
  <c r="B191" i="7"/>
  <c r="H50" i="7"/>
  <c r="B191" i="6"/>
  <c r="C51" i="6"/>
  <c r="E51" i="6" s="1"/>
  <c r="F51" i="6" s="1"/>
  <c r="B192" i="5"/>
  <c r="G50" i="5"/>
  <c r="B192" i="4"/>
  <c r="B207" i="1"/>
  <c r="H50" i="5" l="1"/>
  <c r="I50" i="5" s="1"/>
  <c r="J50" i="5" s="1"/>
  <c r="K50" i="5" s="1"/>
  <c r="D51" i="5"/>
  <c r="I50" i="7"/>
  <c r="J50" i="7" s="1"/>
  <c r="K50" i="7" s="1"/>
  <c r="B195" i="9"/>
  <c r="G50" i="8"/>
  <c r="D51" i="8" s="1"/>
  <c r="B198" i="8"/>
  <c r="B192" i="7"/>
  <c r="B192" i="6"/>
  <c r="B193" i="5"/>
  <c r="C51" i="5"/>
  <c r="B193" i="4"/>
  <c r="B208" i="1"/>
  <c r="E51" i="5" l="1"/>
  <c r="F51" i="5" s="1"/>
  <c r="G51" i="9"/>
  <c r="B196" i="9"/>
  <c r="B199" i="8"/>
  <c r="C51" i="8"/>
  <c r="E51" i="8" s="1"/>
  <c r="F51" i="8" s="1"/>
  <c r="H50" i="8"/>
  <c r="B193" i="7"/>
  <c r="B193" i="6"/>
  <c r="B194" i="5"/>
  <c r="B194" i="4"/>
  <c r="B209" i="1"/>
  <c r="H51" i="9" l="1"/>
  <c r="I51" i="9" s="1"/>
  <c r="J51" i="9" s="1"/>
  <c r="K51" i="9" s="1"/>
  <c r="D52" i="9"/>
  <c r="I50" i="8"/>
  <c r="J50" i="8" s="1"/>
  <c r="K50" i="8" s="1"/>
  <c r="B197" i="9"/>
  <c r="C52" i="9"/>
  <c r="E52" i="9" s="1"/>
  <c r="F52" i="9" s="1"/>
  <c r="B200" i="8"/>
  <c r="G51" i="7"/>
  <c r="D52" i="7" s="1"/>
  <c r="B194" i="7"/>
  <c r="G51" i="6"/>
  <c r="D52" i="6" s="1"/>
  <c r="B194" i="6"/>
  <c r="B195" i="5"/>
  <c r="B195" i="4"/>
  <c r="B210" i="1"/>
  <c r="B198" i="9" l="1"/>
  <c r="B201" i="8"/>
  <c r="C52" i="7"/>
  <c r="E52" i="7" s="1"/>
  <c r="F52" i="7" s="1"/>
  <c r="B195" i="7"/>
  <c r="H51" i="7"/>
  <c r="B195" i="6"/>
  <c r="C52" i="6"/>
  <c r="E52" i="6" s="1"/>
  <c r="F52" i="6" s="1"/>
  <c r="H51" i="6"/>
  <c r="B196" i="5"/>
  <c r="G51" i="5"/>
  <c r="D52" i="5" s="1"/>
  <c r="B196" i="4"/>
  <c r="B211" i="1"/>
  <c r="I51" i="7" l="1"/>
  <c r="J51" i="7" s="1"/>
  <c r="K51" i="7" s="1"/>
  <c r="I51" i="6"/>
  <c r="J51" i="6" s="1"/>
  <c r="K51" i="6" s="1"/>
  <c r="B199" i="9"/>
  <c r="G51" i="8"/>
  <c r="D52" i="8" s="1"/>
  <c r="B202" i="8"/>
  <c r="B196" i="7"/>
  <c r="B196" i="6"/>
  <c r="C52" i="5"/>
  <c r="E52" i="5" s="1"/>
  <c r="F52" i="5" s="1"/>
  <c r="B197" i="5"/>
  <c r="H51" i="5"/>
  <c r="B197" i="4"/>
  <c r="B212" i="1"/>
  <c r="I51" i="5" l="1"/>
  <c r="J51" i="5" s="1"/>
  <c r="K51" i="5" s="1"/>
  <c r="G52" i="9"/>
  <c r="B200" i="9"/>
  <c r="C52" i="8"/>
  <c r="E52" i="8" s="1"/>
  <c r="F52" i="8" s="1"/>
  <c r="B203" i="8"/>
  <c r="H51" i="8"/>
  <c r="B197" i="7"/>
  <c r="B197" i="6"/>
  <c r="B198" i="5"/>
  <c r="B198" i="4"/>
  <c r="B213" i="1"/>
  <c r="H52" i="9" l="1"/>
  <c r="I52" i="9" s="1"/>
  <c r="J52" i="9" s="1"/>
  <c r="K52" i="9" s="1"/>
  <c r="D53" i="9"/>
  <c r="I51" i="8"/>
  <c r="J51" i="8" s="1"/>
  <c r="K51" i="8" s="1"/>
  <c r="B201" i="9"/>
  <c r="C53" i="9"/>
  <c r="B204" i="8"/>
  <c r="G52" i="7"/>
  <c r="D53" i="7" s="1"/>
  <c r="B198" i="7"/>
  <c r="G52" i="6"/>
  <c r="D53" i="6" s="1"/>
  <c r="B198" i="6"/>
  <c r="B199" i="5"/>
  <c r="B199" i="4"/>
  <c r="B214" i="1"/>
  <c r="E53" i="9" l="1"/>
  <c r="F53" i="9" s="1"/>
  <c r="B202" i="9"/>
  <c r="B205" i="8"/>
  <c r="C53" i="7"/>
  <c r="E53" i="7" s="1"/>
  <c r="F53" i="7" s="1"/>
  <c r="B199" i="7"/>
  <c r="H52" i="7"/>
  <c r="B199" i="6"/>
  <c r="C53" i="6"/>
  <c r="E53" i="6" s="1"/>
  <c r="F53" i="6" s="1"/>
  <c r="H52" i="6"/>
  <c r="G52" i="5"/>
  <c r="B200" i="5"/>
  <c r="B200" i="4"/>
  <c r="B215" i="1"/>
  <c r="H52" i="5" l="1"/>
  <c r="I52" i="5" s="1"/>
  <c r="J52" i="5" s="1"/>
  <c r="K52" i="5" s="1"/>
  <c r="D53" i="5"/>
  <c r="I52" i="7"/>
  <c r="J52" i="7" s="1"/>
  <c r="K52" i="7" s="1"/>
  <c r="I52" i="6"/>
  <c r="J52" i="6" s="1"/>
  <c r="K52" i="6" s="1"/>
  <c r="B203" i="9"/>
  <c r="B206" i="8"/>
  <c r="G52" i="8"/>
  <c r="D53" i="8" s="1"/>
  <c r="B200" i="7"/>
  <c r="B200" i="6"/>
  <c r="B201" i="5"/>
  <c r="C53" i="5"/>
  <c r="B201" i="4"/>
  <c r="B216" i="1"/>
  <c r="E53" i="5" l="1"/>
  <c r="F53" i="5" s="1"/>
  <c r="G53" i="9"/>
  <c r="D54" i="9" s="1"/>
  <c r="B204" i="9"/>
  <c r="B207" i="8"/>
  <c r="C53" i="8"/>
  <c r="E53" i="8" s="1"/>
  <c r="F53" i="8" s="1"/>
  <c r="H52" i="8"/>
  <c r="B201" i="7"/>
  <c r="B201" i="6"/>
  <c r="B202" i="5"/>
  <c r="B202" i="4"/>
  <c r="B217" i="1"/>
  <c r="I52" i="8" l="1"/>
  <c r="J52" i="8" s="1"/>
  <c r="K52" i="8" s="1"/>
  <c r="B205" i="9"/>
  <c r="C54" i="9"/>
  <c r="E54" i="9" s="1"/>
  <c r="F54" i="9" s="1"/>
  <c r="H53" i="9"/>
  <c r="B208" i="8"/>
  <c r="B202" i="7"/>
  <c r="G53" i="7"/>
  <c r="B202" i="6"/>
  <c r="G53" i="6"/>
  <c r="B203" i="5"/>
  <c r="B203" i="4"/>
  <c r="B218" i="1"/>
  <c r="H53" i="7" l="1"/>
  <c r="I53" i="7" s="1"/>
  <c r="J53" i="7" s="1"/>
  <c r="K53" i="7" s="1"/>
  <c r="D54" i="7"/>
  <c r="H53" i="6"/>
  <c r="I53" i="6" s="1"/>
  <c r="J53" i="6" s="1"/>
  <c r="K53" i="6" s="1"/>
  <c r="D54" i="6"/>
  <c r="I53" i="9"/>
  <c r="J53" i="9" s="1"/>
  <c r="K53" i="9" s="1"/>
  <c r="B206" i="9"/>
  <c r="B209" i="8"/>
  <c r="C54" i="7"/>
  <c r="E54" i="7" s="1"/>
  <c r="F54" i="7" s="1"/>
  <c r="B203" i="7"/>
  <c r="B203" i="6"/>
  <c r="C54" i="6"/>
  <c r="G53" i="5"/>
  <c r="D54" i="5" s="1"/>
  <c r="B204" i="5"/>
  <c r="B204" i="4"/>
  <c r="B219" i="1"/>
  <c r="E54" i="6" l="1"/>
  <c r="F54" i="6" s="1"/>
  <c r="B207" i="9"/>
  <c r="G53" i="8"/>
  <c r="D54" i="8" s="1"/>
  <c r="B210" i="8"/>
  <c r="B204" i="7"/>
  <c r="B204" i="6"/>
  <c r="B205" i="5"/>
  <c r="C54" i="5"/>
  <c r="E54" i="5" s="1"/>
  <c r="F54" i="5" s="1"/>
  <c r="H53" i="5"/>
  <c r="B205" i="4"/>
  <c r="B220" i="1"/>
  <c r="I53" i="5" l="1"/>
  <c r="J53" i="5" s="1"/>
  <c r="K53" i="5" s="1"/>
  <c r="G54" i="9"/>
  <c r="B208" i="9"/>
  <c r="B211" i="8"/>
  <c r="C54" i="8"/>
  <c r="E54" i="8" s="1"/>
  <c r="F54" i="8" s="1"/>
  <c r="H53" i="8"/>
  <c r="B205" i="7"/>
  <c r="B205" i="6"/>
  <c r="B206" i="5"/>
  <c r="B206" i="4"/>
  <c r="B221" i="1"/>
  <c r="H54" i="9" l="1"/>
  <c r="I54" i="9" s="1"/>
  <c r="J54" i="9" s="1"/>
  <c r="K54" i="9" s="1"/>
  <c r="D55" i="9"/>
  <c r="I53" i="8"/>
  <c r="J53" i="8" s="1"/>
  <c r="K53" i="8" s="1"/>
  <c r="B209" i="9"/>
  <c r="C55" i="9"/>
  <c r="E55" i="9" s="1"/>
  <c r="F55" i="9" s="1"/>
  <c r="B212" i="8"/>
  <c r="B206" i="7"/>
  <c r="G54" i="7"/>
  <c r="D55" i="7" s="1"/>
  <c r="G54" i="6"/>
  <c r="B206" i="6"/>
  <c r="B207" i="5"/>
  <c r="B207" i="4"/>
  <c r="B222" i="1"/>
  <c r="H54" i="6" l="1"/>
  <c r="I54" i="6" s="1"/>
  <c r="J54" i="6" s="1"/>
  <c r="K54" i="6" s="1"/>
  <c r="D55" i="6"/>
  <c r="B210" i="9"/>
  <c r="B213" i="8"/>
  <c r="C55" i="7"/>
  <c r="E55" i="7" s="1"/>
  <c r="F55" i="7" s="1"/>
  <c r="H54" i="7"/>
  <c r="B207" i="7"/>
  <c r="B207" i="6"/>
  <c r="C55" i="6"/>
  <c r="E55" i="6" s="1"/>
  <c r="F55" i="6" s="1"/>
  <c r="B208" i="5"/>
  <c r="G54" i="5"/>
  <c r="B208" i="4"/>
  <c r="B223" i="1"/>
  <c r="H54" i="5" l="1"/>
  <c r="I54" i="5" s="1"/>
  <c r="J54" i="5" s="1"/>
  <c r="K54" i="5" s="1"/>
  <c r="D55" i="5"/>
  <c r="I54" i="7"/>
  <c r="J54" i="7" s="1"/>
  <c r="K54" i="7" s="1"/>
  <c r="B211" i="9"/>
  <c r="B214" i="8"/>
  <c r="G54" i="8"/>
  <c r="D55" i="8" s="1"/>
  <c r="B208" i="7"/>
  <c r="B208" i="6"/>
  <c r="B209" i="5"/>
  <c r="C55" i="5"/>
  <c r="B209" i="4"/>
  <c r="B224" i="1"/>
  <c r="E55" i="5" l="1"/>
  <c r="F55" i="5" s="1"/>
  <c r="G55" i="9"/>
  <c r="B212" i="9"/>
  <c r="C55" i="8"/>
  <c r="E55" i="8" s="1"/>
  <c r="F55" i="8" s="1"/>
  <c r="H54" i="8"/>
  <c r="B215" i="8"/>
  <c r="B209" i="7"/>
  <c r="B209" i="6"/>
  <c r="B210" i="5"/>
  <c r="B210" i="4"/>
  <c r="B225" i="1"/>
  <c r="H55" i="9" l="1"/>
  <c r="I55" i="9" s="1"/>
  <c r="J55" i="9" s="1"/>
  <c r="K55" i="9" s="1"/>
  <c r="D56" i="9"/>
  <c r="I54" i="8"/>
  <c r="J54" i="8" s="1"/>
  <c r="K54" i="8" s="1"/>
  <c r="B213" i="9"/>
  <c r="C56" i="9"/>
  <c r="E56" i="9" s="1"/>
  <c r="F56" i="9" s="1"/>
  <c r="B216" i="8"/>
  <c r="G55" i="7"/>
  <c r="D56" i="7" s="1"/>
  <c r="B210" i="7"/>
  <c r="G55" i="6"/>
  <c r="B210" i="6"/>
  <c r="B211" i="5"/>
  <c r="B211" i="4"/>
  <c r="B226" i="1"/>
  <c r="H55" i="6" l="1"/>
  <c r="I55" i="6" s="1"/>
  <c r="J55" i="6" s="1"/>
  <c r="K55" i="6" s="1"/>
  <c r="D56" i="6"/>
  <c r="B214" i="9"/>
  <c r="B217" i="8"/>
  <c r="B211" i="7"/>
  <c r="C56" i="7"/>
  <c r="E56" i="7" s="1"/>
  <c r="F56" i="7" s="1"/>
  <c r="H55" i="7"/>
  <c r="B211" i="6"/>
  <c r="C56" i="6"/>
  <c r="G55" i="5"/>
  <c r="D56" i="5" s="1"/>
  <c r="B212" i="5"/>
  <c r="B212" i="4"/>
  <c r="B227" i="1"/>
  <c r="E56" i="6" l="1"/>
  <c r="F56" i="6" s="1"/>
  <c r="I55" i="7"/>
  <c r="J55" i="7" s="1"/>
  <c r="K55" i="7" s="1"/>
  <c r="B215" i="9"/>
  <c r="G55" i="8"/>
  <c r="D56" i="8" s="1"/>
  <c r="B218" i="8"/>
  <c r="B212" i="7"/>
  <c r="B212" i="6"/>
  <c r="C56" i="5"/>
  <c r="E56" i="5" s="1"/>
  <c r="F56" i="5" s="1"/>
  <c r="B213" i="5"/>
  <c r="H55" i="5"/>
  <c r="B213" i="4"/>
  <c r="B228" i="1"/>
  <c r="I55" i="5" l="1"/>
  <c r="J55" i="5" s="1"/>
  <c r="K55" i="5" s="1"/>
  <c r="G56" i="9"/>
  <c r="B216" i="9"/>
  <c r="B219" i="8"/>
  <c r="C56" i="8"/>
  <c r="E56" i="8" s="1"/>
  <c r="F56" i="8" s="1"/>
  <c r="H55" i="8"/>
  <c r="B213" i="7"/>
  <c r="B213" i="6"/>
  <c r="B214" i="5"/>
  <c r="B214" i="4"/>
  <c r="B229" i="1"/>
  <c r="H56" i="9" l="1"/>
  <c r="I56" i="9" s="1"/>
  <c r="J56" i="9" s="1"/>
  <c r="K56" i="9" s="1"/>
  <c r="D57" i="9"/>
  <c r="I55" i="8"/>
  <c r="J55" i="8" s="1"/>
  <c r="K55" i="8" s="1"/>
  <c r="B217" i="9"/>
  <c r="C57" i="9"/>
  <c r="E57" i="9" s="1"/>
  <c r="F57" i="9" s="1"/>
  <c r="B220" i="8"/>
  <c r="G56" i="7"/>
  <c r="D57" i="7" s="1"/>
  <c r="B214" i="7"/>
  <c r="B214" i="6"/>
  <c r="G56" i="6"/>
  <c r="D57" i="6" s="1"/>
  <c r="B215" i="5"/>
  <c r="B215" i="4"/>
  <c r="B230" i="1"/>
  <c r="B218" i="9" l="1"/>
  <c r="B221" i="8"/>
  <c r="B215" i="7"/>
  <c r="C57" i="7"/>
  <c r="E57" i="7" s="1"/>
  <c r="F57" i="7" s="1"/>
  <c r="H56" i="7"/>
  <c r="C57" i="6"/>
  <c r="E57" i="6" s="1"/>
  <c r="F57" i="6" s="1"/>
  <c r="B215" i="6"/>
  <c r="H56" i="6"/>
  <c r="B216" i="5"/>
  <c r="G56" i="5"/>
  <c r="B216" i="4"/>
  <c r="B231" i="1"/>
  <c r="H56" i="5" l="1"/>
  <c r="I56" i="5" s="1"/>
  <c r="J56" i="5" s="1"/>
  <c r="K56" i="5" s="1"/>
  <c r="D57" i="5"/>
  <c r="I56" i="7"/>
  <c r="J56" i="7" s="1"/>
  <c r="K56" i="7" s="1"/>
  <c r="I56" i="6"/>
  <c r="J56" i="6" s="1"/>
  <c r="K56" i="6" s="1"/>
  <c r="B219" i="9"/>
  <c r="G56" i="8"/>
  <c r="D57" i="8" s="1"/>
  <c r="B222" i="8"/>
  <c r="B216" i="7"/>
  <c r="B216" i="6"/>
  <c r="B217" i="5"/>
  <c r="C57" i="5"/>
  <c r="E57" i="5" s="1"/>
  <c r="F57" i="5" s="1"/>
  <c r="B217" i="4"/>
  <c r="B232" i="1"/>
  <c r="G57" i="9" l="1"/>
  <c r="D58" i="9" s="1"/>
  <c r="B220" i="9"/>
  <c r="B223" i="8"/>
  <c r="C57" i="8"/>
  <c r="E57" i="8" s="1"/>
  <c r="F57" i="8" s="1"/>
  <c r="H56" i="8"/>
  <c r="B217" i="7"/>
  <c r="B217" i="6"/>
  <c r="B218" i="5"/>
  <c r="B218" i="4"/>
  <c r="B233" i="1"/>
  <c r="I56" i="8" l="1"/>
  <c r="J56" i="8" s="1"/>
  <c r="K56" i="8" s="1"/>
  <c r="B221" i="9"/>
  <c r="C58" i="9"/>
  <c r="E58" i="9" s="1"/>
  <c r="F58" i="9" s="1"/>
  <c r="H57" i="9"/>
  <c r="B224" i="8"/>
  <c r="G57" i="7"/>
  <c r="D58" i="7" s="1"/>
  <c r="B218" i="7"/>
  <c r="B218" i="6"/>
  <c r="G57" i="6"/>
  <c r="D58" i="6" s="1"/>
  <c r="B219" i="5"/>
  <c r="B219" i="4"/>
  <c r="B234" i="1"/>
  <c r="I57" i="9" l="1"/>
  <c r="J57" i="9" s="1"/>
  <c r="K57" i="9" s="1"/>
  <c r="B222" i="9"/>
  <c r="B225" i="8"/>
  <c r="B219" i="7"/>
  <c r="C58" i="7"/>
  <c r="E58" i="7" s="1"/>
  <c r="F58" i="7" s="1"/>
  <c r="H57" i="7"/>
  <c r="C58" i="6"/>
  <c r="E58" i="6" s="1"/>
  <c r="F58" i="6" s="1"/>
  <c r="B219" i="6"/>
  <c r="H57" i="6"/>
  <c r="B220" i="5"/>
  <c r="G57" i="5"/>
  <c r="D58" i="5" s="1"/>
  <c r="B220" i="4"/>
  <c r="B235" i="1"/>
  <c r="I57" i="7" l="1"/>
  <c r="J57" i="7" s="1"/>
  <c r="K57" i="7" s="1"/>
  <c r="I57" i="6"/>
  <c r="J57" i="6" s="1"/>
  <c r="K57" i="6" s="1"/>
  <c r="B223" i="9"/>
  <c r="G57" i="8"/>
  <c r="D58" i="8" s="1"/>
  <c r="B226" i="8"/>
  <c r="B220" i="7"/>
  <c r="B220" i="6"/>
  <c r="C58" i="5"/>
  <c r="E58" i="5" s="1"/>
  <c r="F58" i="5" s="1"/>
  <c r="H57" i="5"/>
  <c r="B221" i="5"/>
  <c r="B221" i="4"/>
  <c r="B236" i="1"/>
  <c r="I57" i="5" l="1"/>
  <c r="J57" i="5" s="1"/>
  <c r="K57" i="5" s="1"/>
  <c r="G58" i="9"/>
  <c r="D59" i="9" s="1"/>
  <c r="B224" i="9"/>
  <c r="B227" i="8"/>
  <c r="C58" i="8"/>
  <c r="E58" i="8" s="1"/>
  <c r="F58" i="8" s="1"/>
  <c r="H57" i="8"/>
  <c r="B221" i="7"/>
  <c r="B221" i="6"/>
  <c r="B222" i="5"/>
  <c r="B222" i="4"/>
  <c r="B237" i="1"/>
  <c r="I57" i="8" l="1"/>
  <c r="J57" i="8" s="1"/>
  <c r="K57" i="8" s="1"/>
  <c r="C59" i="9"/>
  <c r="E59" i="9" s="1"/>
  <c r="F59" i="9" s="1"/>
  <c r="B225" i="9"/>
  <c r="H58" i="9"/>
  <c r="B228" i="8"/>
  <c r="G58" i="7"/>
  <c r="B222" i="7"/>
  <c r="G58" i="6"/>
  <c r="B222" i="6"/>
  <c r="B223" i="5"/>
  <c r="B223" i="4"/>
  <c r="B238" i="1"/>
  <c r="H58" i="7" l="1"/>
  <c r="I58" i="7" s="1"/>
  <c r="J58" i="7" s="1"/>
  <c r="K58" i="7" s="1"/>
  <c r="D59" i="7"/>
  <c r="H58" i="6"/>
  <c r="I58" i="6" s="1"/>
  <c r="J58" i="6" s="1"/>
  <c r="K58" i="6" s="1"/>
  <c r="D59" i="6"/>
  <c r="I58" i="9"/>
  <c r="J58" i="9" s="1"/>
  <c r="K58" i="9" s="1"/>
  <c r="B226" i="9"/>
  <c r="B229" i="8"/>
  <c r="B223" i="7"/>
  <c r="C59" i="7"/>
  <c r="E59" i="7" s="1"/>
  <c r="F59" i="7" s="1"/>
  <c r="B223" i="6"/>
  <c r="C59" i="6"/>
  <c r="G58" i="5"/>
  <c r="D59" i="5" s="1"/>
  <c r="B224" i="5"/>
  <c r="B224" i="4"/>
  <c r="B239" i="1"/>
  <c r="E59" i="6" l="1"/>
  <c r="F59" i="6" s="1"/>
  <c r="B227" i="9"/>
  <c r="G58" i="8"/>
  <c r="D59" i="8" s="1"/>
  <c r="B230" i="8"/>
  <c r="B224" i="7"/>
  <c r="B224" i="6"/>
  <c r="B225" i="5"/>
  <c r="C59" i="5"/>
  <c r="E59" i="5" s="1"/>
  <c r="F59" i="5" s="1"/>
  <c r="H58" i="5"/>
  <c r="B225" i="4"/>
  <c r="B240" i="1"/>
  <c r="I58" i="5" l="1"/>
  <c r="J58" i="5" s="1"/>
  <c r="K58" i="5" s="1"/>
  <c r="B228" i="9"/>
  <c r="G59" i="9"/>
  <c r="B231" i="8"/>
  <c r="C59" i="8"/>
  <c r="E59" i="8" s="1"/>
  <c r="F59" i="8" s="1"/>
  <c r="H58" i="8"/>
  <c r="B225" i="7"/>
  <c r="B225" i="6"/>
  <c r="B226" i="5"/>
  <c r="B226" i="4"/>
  <c r="B241" i="1"/>
  <c r="H59" i="9" l="1"/>
  <c r="I59" i="9" s="1"/>
  <c r="J59" i="9" s="1"/>
  <c r="K59" i="9" s="1"/>
  <c r="D60" i="9"/>
  <c r="I58" i="8"/>
  <c r="J58" i="8" s="1"/>
  <c r="K58" i="8" s="1"/>
  <c r="B229" i="9"/>
  <c r="C60" i="9"/>
  <c r="B232" i="8"/>
  <c r="B226" i="7"/>
  <c r="G59" i="7"/>
  <c r="D60" i="7" s="1"/>
  <c r="B226" i="6"/>
  <c r="G59" i="6"/>
  <c r="B227" i="5"/>
  <c r="B227" i="4"/>
  <c r="B242" i="1"/>
  <c r="E60" i="9" l="1"/>
  <c r="F60" i="9" s="1"/>
  <c r="H59" i="6"/>
  <c r="I59" i="6" s="1"/>
  <c r="J59" i="6" s="1"/>
  <c r="K59" i="6" s="1"/>
  <c r="D60" i="6"/>
  <c r="B230" i="9"/>
  <c r="B233" i="8"/>
  <c r="C60" i="7"/>
  <c r="E60" i="7" s="1"/>
  <c r="F60" i="7" s="1"/>
  <c r="H59" i="7"/>
  <c r="B227" i="7"/>
  <c r="B227" i="6"/>
  <c r="C60" i="6"/>
  <c r="B228" i="5"/>
  <c r="G59" i="5"/>
  <c r="D60" i="5" s="1"/>
  <c r="B228" i="4"/>
  <c r="B243" i="1"/>
  <c r="E60" i="6" l="1"/>
  <c r="F60" i="6" s="1"/>
  <c r="I59" i="7"/>
  <c r="J59" i="7" s="1"/>
  <c r="K59" i="7" s="1"/>
  <c r="B231" i="9"/>
  <c r="G59" i="8"/>
  <c r="B234" i="8"/>
  <c r="B228" i="7"/>
  <c r="B228" i="6"/>
  <c r="B229" i="5"/>
  <c r="C60" i="5"/>
  <c r="E60" i="5" s="1"/>
  <c r="F60" i="5" s="1"/>
  <c r="H59" i="5"/>
  <c r="B229" i="4"/>
  <c r="B244" i="1"/>
  <c r="H59" i="8" l="1"/>
  <c r="I59" i="8" s="1"/>
  <c r="J59" i="8" s="1"/>
  <c r="K59" i="8" s="1"/>
  <c r="D60" i="8"/>
  <c r="I59" i="5"/>
  <c r="J59" i="5" s="1"/>
  <c r="K59" i="5" s="1"/>
  <c r="B232" i="9"/>
  <c r="G60" i="9"/>
  <c r="D61" i="9" s="1"/>
  <c r="B235" i="8"/>
  <c r="C60" i="8"/>
  <c r="E60" i="8" s="1"/>
  <c r="F60" i="8" s="1"/>
  <c r="B229" i="7"/>
  <c r="B229" i="6"/>
  <c r="B230" i="5"/>
  <c r="B230" i="4"/>
  <c r="B245" i="1"/>
  <c r="H60" i="9" l="1"/>
  <c r="I60" i="9" s="1"/>
  <c r="J60" i="9" s="1"/>
  <c r="K60" i="9" s="1"/>
  <c r="B233" i="9"/>
  <c r="C61" i="9"/>
  <c r="E61" i="9" s="1"/>
  <c r="F61" i="9" s="1"/>
  <c r="B236" i="8"/>
  <c r="B230" i="7"/>
  <c r="G60" i="7"/>
  <c r="B230" i="6"/>
  <c r="G60" i="6"/>
  <c r="D61" i="6" s="1"/>
  <c r="B231" i="5"/>
  <c r="B231" i="4"/>
  <c r="B246" i="1"/>
  <c r="H60" i="7" l="1"/>
  <c r="I60" i="7" s="1"/>
  <c r="J60" i="7" s="1"/>
  <c r="K60" i="7" s="1"/>
  <c r="D61" i="7"/>
  <c r="B234" i="9"/>
  <c r="B237" i="8"/>
  <c r="B231" i="7"/>
  <c r="C61" i="7"/>
  <c r="E61" i="7" s="1"/>
  <c r="F61" i="7" s="1"/>
  <c r="C61" i="6"/>
  <c r="E61" i="6" s="1"/>
  <c r="F61" i="6" s="1"/>
  <c r="B231" i="6"/>
  <c r="H60" i="6"/>
  <c r="B232" i="5"/>
  <c r="G60" i="5"/>
  <c r="B232" i="4"/>
  <c r="B247" i="1"/>
  <c r="H60" i="5" l="1"/>
  <c r="I60" i="5" s="1"/>
  <c r="J60" i="5" s="1"/>
  <c r="K60" i="5" s="1"/>
  <c r="D61" i="5"/>
  <c r="I60" i="6"/>
  <c r="J60" i="6" s="1"/>
  <c r="K60" i="6" s="1"/>
  <c r="B235" i="9"/>
  <c r="G60" i="8"/>
  <c r="D61" i="8" s="1"/>
  <c r="B238" i="8"/>
  <c r="B232" i="7"/>
  <c r="B232" i="6"/>
  <c r="C61" i="5"/>
  <c r="B233" i="5"/>
  <c r="B233" i="4"/>
  <c r="B248" i="1"/>
  <c r="E61" i="5" l="1"/>
  <c r="F61" i="5" s="1"/>
  <c r="G61" i="9"/>
  <c r="D62" i="9" s="1"/>
  <c r="B236" i="9"/>
  <c r="B239" i="8"/>
  <c r="C61" i="8"/>
  <c r="E61" i="8" s="1"/>
  <c r="F61" i="8" s="1"/>
  <c r="H60" i="8"/>
  <c r="B233" i="7"/>
  <c r="B233" i="6"/>
  <c r="B234" i="5"/>
  <c r="B234" i="4"/>
  <c r="B249" i="1"/>
  <c r="I60" i="8" l="1"/>
  <c r="J60" i="8" s="1"/>
  <c r="K60" i="8" s="1"/>
  <c r="B237" i="9"/>
  <c r="C62" i="9"/>
  <c r="E62" i="9" s="1"/>
  <c r="F62" i="9" s="1"/>
  <c r="H61" i="9"/>
  <c r="B240" i="8"/>
  <c r="B234" i="7"/>
  <c r="G61" i="7"/>
  <c r="D62" i="7" s="1"/>
  <c r="B234" i="6"/>
  <c r="G61" i="6"/>
  <c r="D62" i="6" s="1"/>
  <c r="B235" i="5"/>
  <c r="B235" i="4"/>
  <c r="B250" i="1"/>
  <c r="I61" i="9" l="1"/>
  <c r="J61" i="9" s="1"/>
  <c r="K61" i="9" s="1"/>
  <c r="B238" i="9"/>
  <c r="B241" i="8"/>
  <c r="C62" i="7"/>
  <c r="E62" i="7" s="1"/>
  <c r="F62" i="7" s="1"/>
  <c r="H61" i="7"/>
  <c r="B235" i="7"/>
  <c r="C62" i="6"/>
  <c r="E62" i="6" s="1"/>
  <c r="F62" i="6" s="1"/>
  <c r="B235" i="6"/>
  <c r="H61" i="6"/>
  <c r="G61" i="5"/>
  <c r="B236" i="5"/>
  <c r="B236" i="4"/>
  <c r="B251" i="1"/>
  <c r="H61" i="5" l="1"/>
  <c r="I61" i="5" s="1"/>
  <c r="J61" i="5" s="1"/>
  <c r="K61" i="5" s="1"/>
  <c r="D62" i="5"/>
  <c r="I61" i="7"/>
  <c r="J61" i="7" s="1"/>
  <c r="K61" i="7" s="1"/>
  <c r="I61" i="6"/>
  <c r="J61" i="6" s="1"/>
  <c r="K61" i="6" s="1"/>
  <c r="B239" i="9"/>
  <c r="B242" i="8"/>
  <c r="G61" i="8"/>
  <c r="D62" i="8" s="1"/>
  <c r="B236" i="7"/>
  <c r="B236" i="6"/>
  <c r="B237" i="5"/>
  <c r="C62" i="5"/>
  <c r="B237" i="4"/>
  <c r="B252" i="1"/>
  <c r="E62" i="5" l="1"/>
  <c r="F62" i="5" s="1"/>
  <c r="G62" i="9"/>
  <c r="D63" i="9" s="1"/>
  <c r="B240" i="9"/>
  <c r="C62" i="8"/>
  <c r="E62" i="8" s="1"/>
  <c r="F62" i="8" s="1"/>
  <c r="H61" i="8"/>
  <c r="B243" i="8"/>
  <c r="B237" i="7"/>
  <c r="B237" i="6"/>
  <c r="B238" i="5"/>
  <c r="B238" i="4"/>
  <c r="B253" i="1"/>
  <c r="I61" i="8" l="1"/>
  <c r="J61" i="8" s="1"/>
  <c r="K61" i="8" s="1"/>
  <c r="B241" i="9"/>
  <c r="C63" i="9"/>
  <c r="E63" i="9" s="1"/>
  <c r="F63" i="9" s="1"/>
  <c r="H62" i="9"/>
  <c r="B244" i="8"/>
  <c r="G62" i="7"/>
  <c r="D63" i="7" s="1"/>
  <c r="B238" i="7"/>
  <c r="G62" i="6"/>
  <c r="B238" i="6"/>
  <c r="B239" i="5"/>
  <c r="B239" i="4"/>
  <c r="B254" i="1"/>
  <c r="H62" i="6" l="1"/>
  <c r="I62" i="6" s="1"/>
  <c r="J62" i="6" s="1"/>
  <c r="K62" i="6" s="1"/>
  <c r="D63" i="6"/>
  <c r="I62" i="9"/>
  <c r="J62" i="9" s="1"/>
  <c r="K62" i="9" s="1"/>
  <c r="B242" i="9"/>
  <c r="B245" i="8"/>
  <c r="B239" i="7"/>
  <c r="C63" i="7"/>
  <c r="E63" i="7" s="1"/>
  <c r="F63" i="7" s="1"/>
  <c r="H62" i="7"/>
  <c r="B239" i="6"/>
  <c r="C63" i="6"/>
  <c r="E63" i="6" s="1"/>
  <c r="F63" i="6" s="1"/>
  <c r="G62" i="5"/>
  <c r="B240" i="5"/>
  <c r="B240" i="4"/>
  <c r="B255" i="1"/>
  <c r="H62" i="5" l="1"/>
  <c r="I62" i="5" s="1"/>
  <c r="J62" i="5" s="1"/>
  <c r="K62" i="5" s="1"/>
  <c r="D63" i="5"/>
  <c r="I62" i="7"/>
  <c r="J62" i="7" s="1"/>
  <c r="K62" i="7" s="1"/>
  <c r="B243" i="9"/>
  <c r="G62" i="8"/>
  <c r="B246" i="8"/>
  <c r="B240" i="7"/>
  <c r="B240" i="6"/>
  <c r="B241" i="5"/>
  <c r="C63" i="5"/>
  <c r="E63" i="5" s="1"/>
  <c r="F63" i="5" s="1"/>
  <c r="B241" i="4"/>
  <c r="B256" i="1"/>
  <c r="H62" i="8" l="1"/>
  <c r="I62" i="8" s="1"/>
  <c r="J62" i="8" s="1"/>
  <c r="K62" i="8" s="1"/>
  <c r="D63" i="8"/>
  <c r="G63" i="9"/>
  <c r="B244" i="9"/>
  <c r="B247" i="8"/>
  <c r="C63" i="8"/>
  <c r="E63" i="8" s="1"/>
  <c r="F63" i="8" s="1"/>
  <c r="B241" i="7"/>
  <c r="B241" i="6"/>
  <c r="B242" i="5"/>
  <c r="B242" i="4"/>
  <c r="B257" i="1"/>
  <c r="H63" i="9" l="1"/>
  <c r="I63" i="9" s="1"/>
  <c r="J63" i="9" s="1"/>
  <c r="K63" i="9" s="1"/>
  <c r="D64" i="9"/>
  <c r="B245" i="9"/>
  <c r="C64" i="9"/>
  <c r="E64" i="9" s="1"/>
  <c r="F64" i="9" s="1"/>
  <c r="B248" i="8"/>
  <c r="B242" i="7"/>
  <c r="G63" i="7"/>
  <c r="D64" i="7" s="1"/>
  <c r="B242" i="6"/>
  <c r="G63" i="6"/>
  <c r="D64" i="6" s="1"/>
  <c r="B243" i="5"/>
  <c r="B243" i="4"/>
  <c r="B258" i="1"/>
  <c r="B246" i="9" l="1"/>
  <c r="B249" i="8"/>
  <c r="C64" i="7"/>
  <c r="E64" i="7" s="1"/>
  <c r="F64" i="7" s="1"/>
  <c r="B243" i="7"/>
  <c r="H63" i="7"/>
  <c r="C64" i="6"/>
  <c r="E64" i="6" s="1"/>
  <c r="F64" i="6" s="1"/>
  <c r="B243" i="6"/>
  <c r="H63" i="6"/>
  <c r="B244" i="5"/>
  <c r="G63" i="5"/>
  <c r="D64" i="5" s="1"/>
  <c r="B244" i="4"/>
  <c r="B259" i="1"/>
  <c r="I63" i="7" l="1"/>
  <c r="J63" i="7" s="1"/>
  <c r="K63" i="7" s="1"/>
  <c r="I63" i="6"/>
  <c r="J63" i="6" s="1"/>
  <c r="K63" i="6" s="1"/>
  <c r="B247" i="9"/>
  <c r="G63" i="8"/>
  <c r="B250" i="8"/>
  <c r="B244" i="7"/>
  <c r="B244" i="6"/>
  <c r="C64" i="5"/>
  <c r="E64" i="5" s="1"/>
  <c r="F64" i="5" s="1"/>
  <c r="H63" i="5"/>
  <c r="B245" i="5"/>
  <c r="B245" i="4"/>
  <c r="B260" i="1"/>
  <c r="H63" i="8" l="1"/>
  <c r="I63" i="8" s="1"/>
  <c r="J63" i="8" s="1"/>
  <c r="K63" i="8" s="1"/>
  <c r="D64" i="8"/>
  <c r="I63" i="5"/>
  <c r="J63" i="5" s="1"/>
  <c r="K63" i="5" s="1"/>
  <c r="G64" i="9"/>
  <c r="B248" i="9"/>
  <c r="B251" i="8"/>
  <c r="C64" i="8"/>
  <c r="E64" i="8" s="1"/>
  <c r="F64" i="8" s="1"/>
  <c r="B245" i="7"/>
  <c r="B245" i="6"/>
  <c r="B246" i="5"/>
  <c r="B246" i="4"/>
  <c r="B261" i="1"/>
  <c r="H64" i="9" l="1"/>
  <c r="I64" i="9" s="1"/>
  <c r="J64" i="9" s="1"/>
  <c r="K64" i="9" s="1"/>
  <c r="D65" i="9"/>
  <c r="B249" i="9"/>
  <c r="C65" i="9"/>
  <c r="E65" i="9" s="1"/>
  <c r="F65" i="9" s="1"/>
  <c r="B252" i="8"/>
  <c r="G64" i="7"/>
  <c r="B246" i="7"/>
  <c r="G64" i="6"/>
  <c r="D65" i="6" s="1"/>
  <c r="B246" i="6"/>
  <c r="B247" i="5"/>
  <c r="B247" i="4"/>
  <c r="B262" i="1"/>
  <c r="H64" i="7" l="1"/>
  <c r="I64" i="7" s="1"/>
  <c r="J64" i="7" s="1"/>
  <c r="K64" i="7" s="1"/>
  <c r="D65" i="7"/>
  <c r="B250" i="9"/>
  <c r="B253" i="8"/>
  <c r="B247" i="7"/>
  <c r="C65" i="7"/>
  <c r="C65" i="6"/>
  <c r="E65" i="6" s="1"/>
  <c r="F65" i="6" s="1"/>
  <c r="B247" i="6"/>
  <c r="H64" i="6"/>
  <c r="G64" i="5"/>
  <c r="D65" i="5" s="1"/>
  <c r="B248" i="5"/>
  <c r="B248" i="4"/>
  <c r="B263" i="1"/>
  <c r="E65" i="7" l="1"/>
  <c r="F65" i="7" s="1"/>
  <c r="I64" i="6"/>
  <c r="J64" i="6" s="1"/>
  <c r="K64" i="6" s="1"/>
  <c r="B251" i="9"/>
  <c r="B254" i="8"/>
  <c r="G64" i="8"/>
  <c r="D65" i="8" s="1"/>
  <c r="B248" i="7"/>
  <c r="B248" i="6"/>
  <c r="B249" i="5"/>
  <c r="C65" i="5"/>
  <c r="E65" i="5" s="1"/>
  <c r="F65" i="5" s="1"/>
  <c r="H64" i="5"/>
  <c r="B249" i="4"/>
  <c r="B264" i="1"/>
  <c r="I64" i="5" l="1"/>
  <c r="J64" i="5" s="1"/>
  <c r="K64" i="5" s="1"/>
  <c r="B252" i="9"/>
  <c r="G65" i="9"/>
  <c r="C65" i="8"/>
  <c r="E65" i="8" s="1"/>
  <c r="F65" i="8" s="1"/>
  <c r="H64" i="8"/>
  <c r="B255" i="8"/>
  <c r="B249" i="7"/>
  <c r="B249" i="6"/>
  <c r="B250" i="5"/>
  <c r="B250" i="4"/>
  <c r="B265" i="1"/>
  <c r="H65" i="9" l="1"/>
  <c r="I65" i="9" s="1"/>
  <c r="J65" i="9" s="1"/>
  <c r="K65" i="9" s="1"/>
  <c r="D66" i="9"/>
  <c r="I64" i="8"/>
  <c r="J64" i="8" s="1"/>
  <c r="K64" i="8" s="1"/>
  <c r="B253" i="9"/>
  <c r="C66" i="9"/>
  <c r="E66" i="9" s="1"/>
  <c r="F66" i="9" s="1"/>
  <c r="B256" i="8"/>
  <c r="B250" i="7"/>
  <c r="G65" i="7"/>
  <c r="D66" i="7" s="1"/>
  <c r="B250" i="6"/>
  <c r="G65" i="6"/>
  <c r="B251" i="5"/>
  <c r="B251" i="4"/>
  <c r="B266" i="1"/>
  <c r="H65" i="6" l="1"/>
  <c r="I65" i="6" s="1"/>
  <c r="J65" i="6" s="1"/>
  <c r="K65" i="6" s="1"/>
  <c r="D66" i="6"/>
  <c r="B254" i="9"/>
  <c r="B257" i="8"/>
  <c r="C66" i="7"/>
  <c r="E66" i="7" s="1"/>
  <c r="F66" i="7" s="1"/>
  <c r="H65" i="7"/>
  <c r="B251" i="7"/>
  <c r="B251" i="6"/>
  <c r="C66" i="6"/>
  <c r="B252" i="5"/>
  <c r="G65" i="5"/>
  <c r="B252" i="4"/>
  <c r="B267" i="1"/>
  <c r="E66" i="6" l="1"/>
  <c r="F66" i="6" s="1"/>
  <c r="H65" i="5"/>
  <c r="I65" i="5" s="1"/>
  <c r="J65" i="5" s="1"/>
  <c r="K65" i="5" s="1"/>
  <c r="D66" i="5"/>
  <c r="I65" i="7"/>
  <c r="J65" i="7" s="1"/>
  <c r="K65" i="7" s="1"/>
  <c r="B255" i="9"/>
  <c r="G65" i="8"/>
  <c r="D66" i="8" s="1"/>
  <c r="B258" i="8"/>
  <c r="B252" i="7"/>
  <c r="B252" i="6"/>
  <c r="B253" i="5"/>
  <c r="C66" i="5"/>
  <c r="B253" i="4"/>
  <c r="B268" i="1"/>
  <c r="E66" i="5" l="1"/>
  <c r="F66" i="5" s="1"/>
  <c r="G66" i="9"/>
  <c r="D67" i="9" s="1"/>
  <c r="B256" i="9"/>
  <c r="B259" i="8"/>
  <c r="C66" i="8"/>
  <c r="E66" i="8" s="1"/>
  <c r="F66" i="8" s="1"/>
  <c r="H65" i="8"/>
  <c r="B253" i="7"/>
  <c r="B253" i="6"/>
  <c r="B254" i="5"/>
  <c r="B254" i="4"/>
  <c r="B269" i="1"/>
  <c r="I65" i="8" l="1"/>
  <c r="J65" i="8" s="1"/>
  <c r="K65" i="8" s="1"/>
  <c r="B257" i="9"/>
  <c r="C67" i="9"/>
  <c r="E67" i="9" s="1"/>
  <c r="F67" i="9" s="1"/>
  <c r="H66" i="9"/>
  <c r="B260" i="8"/>
  <c r="G66" i="7"/>
  <c r="B254" i="7"/>
  <c r="B254" i="6"/>
  <c r="G66" i="6"/>
  <c r="B255" i="5"/>
  <c r="B255" i="4"/>
  <c r="B270" i="1"/>
  <c r="H66" i="7" l="1"/>
  <c r="I66" i="7" s="1"/>
  <c r="J66" i="7" s="1"/>
  <c r="K66" i="7" s="1"/>
  <c r="D67" i="7"/>
  <c r="H66" i="6"/>
  <c r="I66" i="6" s="1"/>
  <c r="J66" i="6" s="1"/>
  <c r="K66" i="6" s="1"/>
  <c r="D67" i="6"/>
  <c r="I66" i="9"/>
  <c r="J66" i="9" s="1"/>
  <c r="K66" i="9" s="1"/>
  <c r="B258" i="9"/>
  <c r="B261" i="8"/>
  <c r="B255" i="7"/>
  <c r="C67" i="7"/>
  <c r="B255" i="6"/>
  <c r="C67" i="6"/>
  <c r="G66" i="5"/>
  <c r="B256" i="5"/>
  <c r="B256" i="4"/>
  <c r="B271" i="1"/>
  <c r="E67" i="7" l="1"/>
  <c r="F67" i="7" s="1"/>
  <c r="E67" i="6"/>
  <c r="F67" i="6" s="1"/>
  <c r="H66" i="5"/>
  <c r="I66" i="5" s="1"/>
  <c r="J66" i="5" s="1"/>
  <c r="K66" i="5" s="1"/>
  <c r="D67" i="5"/>
  <c r="B259" i="9"/>
  <c r="B262" i="8"/>
  <c r="G66" i="8"/>
  <c r="B256" i="7"/>
  <c r="B256" i="6"/>
  <c r="B257" i="5"/>
  <c r="C67" i="5"/>
  <c r="E67" i="5" s="1"/>
  <c r="F67" i="5" s="1"/>
  <c r="B257" i="4"/>
  <c r="B272" i="1"/>
  <c r="H66" i="8" l="1"/>
  <c r="I66" i="8" s="1"/>
  <c r="J66" i="8" s="1"/>
  <c r="K66" i="8" s="1"/>
  <c r="D67" i="8"/>
  <c r="G67" i="9"/>
  <c r="B260" i="9"/>
  <c r="B263" i="8"/>
  <c r="C67" i="8"/>
  <c r="E67" i="8" s="1"/>
  <c r="F67" i="8" s="1"/>
  <c r="B257" i="7"/>
  <c r="B257" i="6"/>
  <c r="B258" i="5"/>
  <c r="B258" i="4"/>
  <c r="B273" i="1"/>
  <c r="H67" i="9" l="1"/>
  <c r="I67" i="9" s="1"/>
  <c r="J67" i="9" s="1"/>
  <c r="K67" i="9" s="1"/>
  <c r="D68" i="9"/>
  <c r="B261" i="9"/>
  <c r="C68" i="9"/>
  <c r="E68" i="9" s="1"/>
  <c r="F68" i="9" s="1"/>
  <c r="B264" i="8"/>
  <c r="G67" i="7"/>
  <c r="B258" i="7"/>
  <c r="G67" i="6"/>
  <c r="D68" i="6" s="1"/>
  <c r="B258" i="6"/>
  <c r="B259" i="5"/>
  <c r="B259" i="4"/>
  <c r="B274" i="1"/>
  <c r="H67" i="7" l="1"/>
  <c r="I67" i="7" s="1"/>
  <c r="J67" i="7" s="1"/>
  <c r="K67" i="7" s="1"/>
  <c r="D68" i="7"/>
  <c r="B262" i="9"/>
  <c r="B265" i="8"/>
  <c r="B259" i="7"/>
  <c r="C68" i="7"/>
  <c r="E68" i="7" s="1"/>
  <c r="F68" i="7" s="1"/>
  <c r="B259" i="6"/>
  <c r="C68" i="6"/>
  <c r="E68" i="6" s="1"/>
  <c r="F68" i="6" s="1"/>
  <c r="H67" i="6"/>
  <c r="G67" i="5"/>
  <c r="B260" i="5"/>
  <c r="B260" i="4"/>
  <c r="B275" i="1"/>
  <c r="H67" i="5" l="1"/>
  <c r="I67" i="5" s="1"/>
  <c r="J67" i="5" s="1"/>
  <c r="K67" i="5" s="1"/>
  <c r="D68" i="5"/>
  <c r="I67" i="6"/>
  <c r="J67" i="6" s="1"/>
  <c r="K67" i="6" s="1"/>
  <c r="B263" i="9"/>
  <c r="G67" i="8"/>
  <c r="D68" i="8" s="1"/>
  <c r="B266" i="8"/>
  <c r="B260" i="7"/>
  <c r="B260" i="6"/>
  <c r="B261" i="5"/>
  <c r="C68" i="5"/>
  <c r="E68" i="5" s="1"/>
  <c r="F68" i="5" s="1"/>
  <c r="B261" i="4"/>
  <c r="B276" i="1"/>
  <c r="G68" i="9" l="1"/>
  <c r="B264" i="9"/>
  <c r="C68" i="8"/>
  <c r="E68" i="8" s="1"/>
  <c r="F68" i="8" s="1"/>
  <c r="B267" i="8"/>
  <c r="H67" i="8"/>
  <c r="B261" i="7"/>
  <c r="B261" i="6"/>
  <c r="B262" i="5"/>
  <c r="B262" i="4"/>
  <c r="B277" i="1"/>
  <c r="H68" i="9" l="1"/>
  <c r="I68" i="9" s="1"/>
  <c r="J68" i="9" s="1"/>
  <c r="K68" i="9" s="1"/>
  <c r="D69" i="9"/>
  <c r="I67" i="8"/>
  <c r="J67" i="8" s="1"/>
  <c r="K67" i="8" s="1"/>
  <c r="B265" i="9"/>
  <c r="C69" i="9"/>
  <c r="E69" i="9" s="1"/>
  <c r="F69" i="9" s="1"/>
  <c r="B268" i="8"/>
  <c r="B262" i="7"/>
  <c r="G68" i="7"/>
  <c r="D69" i="7" s="1"/>
  <c r="G68" i="6"/>
  <c r="D69" i="6" s="1"/>
  <c r="B262" i="6"/>
  <c r="B263" i="5"/>
  <c r="B263" i="4"/>
  <c r="B278" i="1"/>
  <c r="B266" i="9" l="1"/>
  <c r="B269" i="8"/>
  <c r="C69" i="7"/>
  <c r="E69" i="7" s="1"/>
  <c r="F69" i="7" s="1"/>
  <c r="B263" i="7"/>
  <c r="H68" i="7"/>
  <c r="B263" i="6"/>
  <c r="C69" i="6"/>
  <c r="E69" i="6" s="1"/>
  <c r="F69" i="6" s="1"/>
  <c r="H68" i="6"/>
  <c r="G68" i="5"/>
  <c r="B264" i="5"/>
  <c r="B264" i="4"/>
  <c r="B279" i="1"/>
  <c r="H68" i="5" l="1"/>
  <c r="I68" i="5" s="1"/>
  <c r="J68" i="5" s="1"/>
  <c r="K68" i="5" s="1"/>
  <c r="D69" i="5"/>
  <c r="I68" i="7"/>
  <c r="J68" i="7" s="1"/>
  <c r="K68" i="7" s="1"/>
  <c r="I68" i="6"/>
  <c r="J68" i="6" s="1"/>
  <c r="K68" i="6" s="1"/>
  <c r="B267" i="9"/>
  <c r="B270" i="8"/>
  <c r="G68" i="8"/>
  <c r="D69" i="8" s="1"/>
  <c r="B264" i="7"/>
  <c r="B264" i="6"/>
  <c r="B265" i="5"/>
  <c r="C69" i="5"/>
  <c r="E69" i="5" s="1"/>
  <c r="F69" i="5" s="1"/>
  <c r="B265" i="4"/>
  <c r="B280" i="1"/>
  <c r="G69" i="9" l="1"/>
  <c r="D70" i="9" s="1"/>
  <c r="B268" i="9"/>
  <c r="C69" i="8"/>
  <c r="E69" i="8" s="1"/>
  <c r="F69" i="8" s="1"/>
  <c r="B271" i="8"/>
  <c r="H68" i="8"/>
  <c r="B265" i="7"/>
  <c r="B265" i="6"/>
  <c r="B266" i="5"/>
  <c r="B266" i="4"/>
  <c r="B281" i="1"/>
  <c r="I68" i="8" l="1"/>
  <c r="J68" i="8" s="1"/>
  <c r="K68" i="8" s="1"/>
  <c r="B269" i="9"/>
  <c r="C70" i="9"/>
  <c r="E70" i="9" s="1"/>
  <c r="F70" i="9" s="1"/>
  <c r="H69" i="9"/>
  <c r="B272" i="8"/>
  <c r="B266" i="7"/>
  <c r="G69" i="7"/>
  <c r="G69" i="6"/>
  <c r="D70" i="6" s="1"/>
  <c r="B266" i="6"/>
  <c r="B267" i="5"/>
  <c r="B267" i="4"/>
  <c r="B282" i="1"/>
  <c r="H69" i="7" l="1"/>
  <c r="I69" i="7" s="1"/>
  <c r="J69" i="7" s="1"/>
  <c r="K69" i="7" s="1"/>
  <c r="D70" i="7"/>
  <c r="I69" i="9"/>
  <c r="J69" i="9" s="1"/>
  <c r="K69" i="9" s="1"/>
  <c r="B270" i="9"/>
  <c r="B273" i="8"/>
  <c r="C70" i="7"/>
  <c r="B267" i="7"/>
  <c r="B267" i="6"/>
  <c r="C70" i="6"/>
  <c r="E70" i="6" s="1"/>
  <c r="F70" i="6" s="1"/>
  <c r="H69" i="6"/>
  <c r="B268" i="5"/>
  <c r="G69" i="5"/>
  <c r="B268" i="4"/>
  <c r="B283" i="1"/>
  <c r="E70" i="7" l="1"/>
  <c r="F70" i="7" s="1"/>
  <c r="H69" i="5"/>
  <c r="I69" i="5" s="1"/>
  <c r="J69" i="5" s="1"/>
  <c r="K69" i="5" s="1"/>
  <c r="D70" i="5"/>
  <c r="I69" i="6"/>
  <c r="J69" i="6" s="1"/>
  <c r="K69" i="6" s="1"/>
  <c r="B271" i="9"/>
  <c r="B274" i="8"/>
  <c r="G69" i="8"/>
  <c r="D70" i="8" s="1"/>
  <c r="B268" i="7"/>
  <c r="B268" i="6"/>
  <c r="B269" i="5"/>
  <c r="C70" i="5"/>
  <c r="E70" i="5" s="1"/>
  <c r="F70" i="5" s="1"/>
  <c r="B269" i="4"/>
  <c r="B284" i="1"/>
  <c r="G70" i="9" l="1"/>
  <c r="D71" i="9" s="1"/>
  <c r="B272" i="9"/>
  <c r="C70" i="8"/>
  <c r="E70" i="8" s="1"/>
  <c r="F70" i="8" s="1"/>
  <c r="H69" i="8"/>
  <c r="B275" i="8"/>
  <c r="B269" i="7"/>
  <c r="B269" i="6"/>
  <c r="B270" i="5"/>
  <c r="B270" i="4"/>
  <c r="B285" i="1"/>
  <c r="I69" i="8" l="1"/>
  <c r="J69" i="8" s="1"/>
  <c r="K69" i="8" s="1"/>
  <c r="B273" i="9"/>
  <c r="C71" i="9"/>
  <c r="E71" i="9" s="1"/>
  <c r="F71" i="9" s="1"/>
  <c r="H70" i="9"/>
  <c r="B276" i="8"/>
  <c r="G70" i="7"/>
  <c r="B270" i="7"/>
  <c r="G70" i="6"/>
  <c r="B270" i="6"/>
  <c r="B271" i="5"/>
  <c r="B271" i="4"/>
  <c r="B286" i="1"/>
  <c r="H70" i="7" l="1"/>
  <c r="D71" i="7"/>
  <c r="H70" i="6"/>
  <c r="I70" i="6" s="1"/>
  <c r="J70" i="6" s="1"/>
  <c r="K70" i="6" s="1"/>
  <c r="D71" i="6"/>
  <c r="I70" i="9"/>
  <c r="J70" i="9" s="1"/>
  <c r="K70" i="9" s="1"/>
  <c r="I70" i="7"/>
  <c r="J70" i="7" s="1"/>
  <c r="K70" i="7" s="1"/>
  <c r="B274" i="9"/>
  <c r="B277" i="8"/>
  <c r="B271" i="7"/>
  <c r="C71" i="7"/>
  <c r="E71" i="7" s="1"/>
  <c r="F71" i="7" s="1"/>
  <c r="B271" i="6"/>
  <c r="C71" i="6"/>
  <c r="B272" i="5"/>
  <c r="G70" i="5"/>
  <c r="B272" i="4"/>
  <c r="B287" i="1"/>
  <c r="E71" i="6" l="1"/>
  <c r="F71" i="6" s="1"/>
  <c r="H70" i="5"/>
  <c r="I70" i="5" s="1"/>
  <c r="J70" i="5" s="1"/>
  <c r="K70" i="5" s="1"/>
  <c r="D71" i="5"/>
  <c r="B275" i="9"/>
  <c r="B278" i="8"/>
  <c r="G70" i="8"/>
  <c r="D71" i="8" s="1"/>
  <c r="B272" i="7"/>
  <c r="B272" i="6"/>
  <c r="B273" i="5"/>
  <c r="C71" i="5"/>
  <c r="E71" i="5" s="1"/>
  <c r="F71" i="5" s="1"/>
  <c r="B273" i="4"/>
  <c r="B288" i="1"/>
  <c r="G71" i="9" l="1"/>
  <c r="B276" i="9"/>
  <c r="C71" i="8"/>
  <c r="E71" i="8" s="1"/>
  <c r="F71" i="8" s="1"/>
  <c r="H70" i="8"/>
  <c r="B279" i="8"/>
  <c r="B273" i="7"/>
  <c r="B273" i="6"/>
  <c r="B274" i="5"/>
  <c r="B274" i="4"/>
  <c r="B289" i="1"/>
  <c r="H71" i="9" l="1"/>
  <c r="I71" i="9" s="1"/>
  <c r="J71" i="9" s="1"/>
  <c r="K71" i="9" s="1"/>
  <c r="D72" i="9"/>
  <c r="I70" i="8"/>
  <c r="J70" i="8" s="1"/>
  <c r="K70" i="8" s="1"/>
  <c r="B277" i="9"/>
  <c r="C72" i="9"/>
  <c r="E72" i="9" s="1"/>
  <c r="F72" i="9" s="1"/>
  <c r="B280" i="8"/>
  <c r="G71" i="7"/>
  <c r="B274" i="7"/>
  <c r="B274" i="6"/>
  <c r="G71" i="6"/>
  <c r="D72" i="6" s="1"/>
  <c r="B275" i="5"/>
  <c r="B275" i="4"/>
  <c r="B290" i="1"/>
  <c r="H71" i="7" l="1"/>
  <c r="I71" i="7" s="1"/>
  <c r="J71" i="7" s="1"/>
  <c r="K71" i="7" s="1"/>
  <c r="D72" i="7"/>
  <c r="B278" i="9"/>
  <c r="B281" i="8"/>
  <c r="B275" i="7"/>
  <c r="C72" i="7"/>
  <c r="E72" i="7" s="1"/>
  <c r="F72" i="7" s="1"/>
  <c r="C72" i="6"/>
  <c r="E72" i="6" s="1"/>
  <c r="F72" i="6" s="1"/>
  <c r="H71" i="6"/>
  <c r="B275" i="6"/>
  <c r="G71" i="5"/>
  <c r="B276" i="5"/>
  <c r="B276" i="4"/>
  <c r="B291" i="1"/>
  <c r="H71" i="5" l="1"/>
  <c r="I71" i="5" s="1"/>
  <c r="J71" i="5" s="1"/>
  <c r="K71" i="5" s="1"/>
  <c r="D72" i="5"/>
  <c r="I71" i="6"/>
  <c r="J71" i="6" s="1"/>
  <c r="K71" i="6" s="1"/>
  <c r="B279" i="9"/>
  <c r="G71" i="8"/>
  <c r="D72" i="8" s="1"/>
  <c r="B282" i="8"/>
  <c r="B276" i="7"/>
  <c r="B276" i="6"/>
  <c r="B277" i="5"/>
  <c r="C72" i="5"/>
  <c r="E72" i="5" s="1"/>
  <c r="F72" i="5" s="1"/>
  <c r="B277" i="4"/>
  <c r="B292" i="1"/>
  <c r="G72" i="9" l="1"/>
  <c r="D73" i="9" s="1"/>
  <c r="B280" i="9"/>
  <c r="C72" i="8"/>
  <c r="E72" i="8" s="1"/>
  <c r="F72" i="8" s="1"/>
  <c r="B283" i="8"/>
  <c r="H71" i="8"/>
  <c r="B277" i="7"/>
  <c r="B277" i="6"/>
  <c r="B278" i="5"/>
  <c r="B278" i="4"/>
  <c r="B293" i="1"/>
  <c r="I71" i="8" l="1"/>
  <c r="J71" i="8" s="1"/>
  <c r="K71" i="8" s="1"/>
  <c r="B281" i="9"/>
  <c r="C73" i="9"/>
  <c r="E73" i="9" s="1"/>
  <c r="F73" i="9" s="1"/>
  <c r="H72" i="9"/>
  <c r="B284" i="8"/>
  <c r="G72" i="7"/>
  <c r="B278" i="7"/>
  <c r="G72" i="6"/>
  <c r="D73" i="6" s="1"/>
  <c r="B278" i="6"/>
  <c r="B279" i="5"/>
  <c r="B279" i="4"/>
  <c r="B294" i="1"/>
  <c r="H72" i="7" l="1"/>
  <c r="D73" i="7"/>
  <c r="I72" i="9"/>
  <c r="J72" i="9" s="1"/>
  <c r="K72" i="9" s="1"/>
  <c r="I72" i="7"/>
  <c r="J72" i="7" s="1"/>
  <c r="K72" i="7" s="1"/>
  <c r="B282" i="9"/>
  <c r="B285" i="8"/>
  <c r="B279" i="7"/>
  <c r="C73" i="7"/>
  <c r="B279" i="6"/>
  <c r="C73" i="6"/>
  <c r="E73" i="6" s="1"/>
  <c r="F73" i="6" s="1"/>
  <c r="H72" i="6"/>
  <c r="G72" i="5"/>
  <c r="D73" i="5" s="1"/>
  <c r="B280" i="5"/>
  <c r="B280" i="4"/>
  <c r="B295" i="1"/>
  <c r="E73" i="7" l="1"/>
  <c r="F73" i="7" s="1"/>
  <c r="I72" i="6"/>
  <c r="J72" i="6" s="1"/>
  <c r="K72" i="6" s="1"/>
  <c r="B283" i="9"/>
  <c r="G72" i="8"/>
  <c r="D73" i="8" s="1"/>
  <c r="B286" i="8"/>
  <c r="B280" i="7"/>
  <c r="B280" i="6"/>
  <c r="B281" i="5"/>
  <c r="C73" i="5"/>
  <c r="E73" i="5" s="1"/>
  <c r="F73" i="5" s="1"/>
  <c r="H72" i="5"/>
  <c r="B281" i="4"/>
  <c r="B296" i="1"/>
  <c r="I72" i="5" l="1"/>
  <c r="J72" i="5" s="1"/>
  <c r="K72" i="5" s="1"/>
  <c r="B284" i="9"/>
  <c r="G73" i="9"/>
  <c r="D74" i="9" s="1"/>
  <c r="B287" i="8"/>
  <c r="C73" i="8"/>
  <c r="E73" i="8" s="1"/>
  <c r="F73" i="8" s="1"/>
  <c r="H72" i="8"/>
  <c r="B281" i="7"/>
  <c r="B281" i="6"/>
  <c r="B282" i="5"/>
  <c r="B282" i="4"/>
  <c r="B297" i="1"/>
  <c r="I72" i="8" l="1"/>
  <c r="J72" i="8" s="1"/>
  <c r="K72" i="8" s="1"/>
  <c r="C74" i="9"/>
  <c r="E74" i="9" s="1"/>
  <c r="F74" i="9" s="1"/>
  <c r="H73" i="9"/>
  <c r="B285" i="9"/>
  <c r="B288" i="8"/>
  <c r="G73" i="7"/>
  <c r="D74" i="7" s="1"/>
  <c r="B282" i="7"/>
  <c r="B282" i="6"/>
  <c r="G73" i="6"/>
  <c r="D74" i="6" s="1"/>
  <c r="B283" i="5"/>
  <c r="B283" i="4"/>
  <c r="B298" i="1"/>
  <c r="I73" i="9" l="1"/>
  <c r="J73" i="9" s="1"/>
  <c r="K73" i="9" s="1"/>
  <c r="B286" i="9"/>
  <c r="B289" i="8"/>
  <c r="B283" i="7"/>
  <c r="C74" i="7"/>
  <c r="E74" i="7" s="1"/>
  <c r="F74" i="7" s="1"/>
  <c r="H73" i="7"/>
  <c r="B283" i="6"/>
  <c r="C74" i="6"/>
  <c r="E74" i="6" s="1"/>
  <c r="F74" i="6" s="1"/>
  <c r="H73" i="6"/>
  <c r="G73" i="5"/>
  <c r="B284" i="5"/>
  <c r="B284" i="4"/>
  <c r="B299" i="1"/>
  <c r="H73" i="5" l="1"/>
  <c r="I73" i="5" s="1"/>
  <c r="J73" i="5" s="1"/>
  <c r="K73" i="5" s="1"/>
  <c r="D74" i="5"/>
  <c r="I73" i="7"/>
  <c r="J73" i="7" s="1"/>
  <c r="K73" i="7" s="1"/>
  <c r="I73" i="6"/>
  <c r="J73" i="6" s="1"/>
  <c r="K73" i="6" s="1"/>
  <c r="B287" i="9"/>
  <c r="B290" i="8"/>
  <c r="G73" i="8"/>
  <c r="B284" i="7"/>
  <c r="B284" i="6"/>
  <c r="B285" i="5"/>
  <c r="C74" i="5"/>
  <c r="E74" i="5" s="1"/>
  <c r="F74" i="5" s="1"/>
  <c r="B285" i="4"/>
  <c r="B300" i="1"/>
  <c r="H73" i="8" l="1"/>
  <c r="I73" i="8" s="1"/>
  <c r="J73" i="8" s="1"/>
  <c r="K73" i="8" s="1"/>
  <c r="D74" i="8"/>
  <c r="G74" i="9"/>
  <c r="D75" i="9" s="1"/>
  <c r="B288" i="9"/>
  <c r="B291" i="8"/>
  <c r="C74" i="8"/>
  <c r="E74" i="8" s="1"/>
  <c r="F74" i="8" s="1"/>
  <c r="B285" i="7"/>
  <c r="B285" i="6"/>
  <c r="B286" i="5"/>
  <c r="B286" i="4"/>
  <c r="B301" i="1"/>
  <c r="B289" i="9" l="1"/>
  <c r="C75" i="9"/>
  <c r="E75" i="9" s="1"/>
  <c r="F75" i="9" s="1"/>
  <c r="H74" i="9"/>
  <c r="B292" i="8"/>
  <c r="G74" i="7"/>
  <c r="D75" i="7" s="1"/>
  <c r="B286" i="7"/>
  <c r="G74" i="6"/>
  <c r="B286" i="6"/>
  <c r="B287" i="5"/>
  <c r="B287" i="4"/>
  <c r="B302" i="1"/>
  <c r="H74" i="6" l="1"/>
  <c r="D75" i="6"/>
  <c r="I74" i="9"/>
  <c r="J74" i="9" s="1"/>
  <c r="K74" i="9" s="1"/>
  <c r="I74" i="6"/>
  <c r="J74" i="6" s="1"/>
  <c r="K74" i="6" s="1"/>
  <c r="B290" i="9"/>
  <c r="B293" i="8"/>
  <c r="B287" i="7"/>
  <c r="C75" i="7"/>
  <c r="E75" i="7" s="1"/>
  <c r="F75" i="7" s="1"/>
  <c r="H74" i="7"/>
  <c r="B287" i="6"/>
  <c r="C75" i="6"/>
  <c r="E75" i="6" s="1"/>
  <c r="F75" i="6" s="1"/>
  <c r="B288" i="5"/>
  <c r="G74" i="5"/>
  <c r="D75" i="5" s="1"/>
  <c r="B288" i="4"/>
  <c r="B303" i="1"/>
  <c r="I74" i="7" l="1"/>
  <c r="J74" i="7" s="1"/>
  <c r="K74" i="7" s="1"/>
  <c r="B291" i="9"/>
  <c r="B294" i="8"/>
  <c r="G74" i="8"/>
  <c r="B288" i="7"/>
  <c r="B288" i="6"/>
  <c r="C75" i="5"/>
  <c r="E75" i="5" s="1"/>
  <c r="F75" i="5" s="1"/>
  <c r="B289" i="5"/>
  <c r="H74" i="5"/>
  <c r="B289" i="4"/>
  <c r="B304" i="1"/>
  <c r="H74" i="8" l="1"/>
  <c r="I74" i="8" s="1"/>
  <c r="J74" i="8" s="1"/>
  <c r="K74" i="8" s="1"/>
  <c r="D75" i="8"/>
  <c r="I74" i="5"/>
  <c r="J74" i="5" s="1"/>
  <c r="K74" i="5" s="1"/>
  <c r="B292" i="9"/>
  <c r="G75" i="9"/>
  <c r="D76" i="9" s="1"/>
  <c r="B295" i="8"/>
  <c r="C75" i="8"/>
  <c r="E75" i="8" s="1"/>
  <c r="F75" i="8" s="1"/>
  <c r="B289" i="7"/>
  <c r="B289" i="6"/>
  <c r="B290" i="5"/>
  <c r="B290" i="4"/>
  <c r="B305" i="1"/>
  <c r="C76" i="9" l="1"/>
  <c r="E76" i="9" s="1"/>
  <c r="F76" i="9" s="1"/>
  <c r="H75" i="9"/>
  <c r="B293" i="9"/>
  <c r="B296" i="8"/>
  <c r="G75" i="7"/>
  <c r="B290" i="7"/>
  <c r="G75" i="6"/>
  <c r="D76" i="6" s="1"/>
  <c r="B290" i="6"/>
  <c r="B291" i="5"/>
  <c r="B291" i="4"/>
  <c r="B306" i="1"/>
  <c r="H75" i="7" l="1"/>
  <c r="D76" i="7"/>
  <c r="I75" i="9"/>
  <c r="J75" i="9" s="1"/>
  <c r="K75" i="9" s="1"/>
  <c r="I75" i="7"/>
  <c r="J75" i="7" s="1"/>
  <c r="K75" i="7" s="1"/>
  <c r="B294" i="9"/>
  <c r="B297" i="8"/>
  <c r="B291" i="7"/>
  <c r="C76" i="7"/>
  <c r="B291" i="6"/>
  <c r="C76" i="6"/>
  <c r="E76" i="6" s="1"/>
  <c r="F76" i="6" s="1"/>
  <c r="H75" i="6"/>
  <c r="B292" i="5"/>
  <c r="G75" i="5"/>
  <c r="D76" i="5" s="1"/>
  <c r="B292" i="4"/>
  <c r="B307" i="1"/>
  <c r="E76" i="7" l="1"/>
  <c r="F76" i="7" s="1"/>
  <c r="I75" i="6"/>
  <c r="J75" i="6" s="1"/>
  <c r="K75" i="6" s="1"/>
  <c r="B295" i="9"/>
  <c r="B298" i="8"/>
  <c r="G75" i="8"/>
  <c r="B292" i="7"/>
  <c r="B292" i="6"/>
  <c r="B293" i="5"/>
  <c r="C76" i="5"/>
  <c r="E76" i="5" s="1"/>
  <c r="F76" i="5" s="1"/>
  <c r="H75" i="5"/>
  <c r="B293" i="4"/>
  <c r="B308" i="1"/>
  <c r="H75" i="8" l="1"/>
  <c r="I75" i="8" s="1"/>
  <c r="J75" i="8" s="1"/>
  <c r="K75" i="8" s="1"/>
  <c r="D76" i="8"/>
  <c r="I75" i="5"/>
  <c r="J75" i="5" s="1"/>
  <c r="K75" i="5" s="1"/>
  <c r="G76" i="9"/>
  <c r="D77" i="9" s="1"/>
  <c r="B296" i="9"/>
  <c r="B299" i="8"/>
  <c r="C76" i="8"/>
  <c r="E76" i="8" s="1"/>
  <c r="F76" i="8" s="1"/>
  <c r="B293" i="7"/>
  <c r="B293" i="6"/>
  <c r="B294" i="5"/>
  <c r="B294" i="4"/>
  <c r="B309" i="1"/>
  <c r="B297" i="9" l="1"/>
  <c r="C77" i="9"/>
  <c r="E77" i="9" s="1"/>
  <c r="F77" i="9" s="1"/>
  <c r="H76" i="9"/>
  <c r="B300" i="8"/>
  <c r="G76" i="7"/>
  <c r="B294" i="7"/>
  <c r="G76" i="6"/>
  <c r="D77" i="6" s="1"/>
  <c r="B294" i="6"/>
  <c r="B295" i="5"/>
  <c r="B295" i="4"/>
  <c r="B310" i="1"/>
  <c r="H76" i="7" l="1"/>
  <c r="D77" i="7"/>
  <c r="I76" i="9"/>
  <c r="J76" i="9" s="1"/>
  <c r="K76" i="9" s="1"/>
  <c r="I76" i="7"/>
  <c r="J76" i="7" s="1"/>
  <c r="K76" i="7" s="1"/>
  <c r="B298" i="9"/>
  <c r="B301" i="8"/>
  <c r="B295" i="7"/>
  <c r="C77" i="7"/>
  <c r="B295" i="6"/>
  <c r="C77" i="6"/>
  <c r="E77" i="6" s="1"/>
  <c r="F77" i="6" s="1"/>
  <c r="H76" i="6"/>
  <c r="G76" i="5"/>
  <c r="D77" i="5" s="1"/>
  <c r="B296" i="5"/>
  <c r="B296" i="4"/>
  <c r="B311" i="1"/>
  <c r="E77" i="7" l="1"/>
  <c r="F77" i="7" s="1"/>
  <c r="I76" i="6"/>
  <c r="J76" i="6" s="1"/>
  <c r="K76" i="6" s="1"/>
  <c r="B299" i="9"/>
  <c r="G76" i="8"/>
  <c r="D77" i="8" s="1"/>
  <c r="B302" i="8"/>
  <c r="B296" i="7"/>
  <c r="B296" i="6"/>
  <c r="C77" i="5"/>
  <c r="E77" i="5" s="1"/>
  <c r="F77" i="5" s="1"/>
  <c r="B297" i="5"/>
  <c r="H76" i="5"/>
  <c r="B297" i="4"/>
  <c r="B312" i="1"/>
  <c r="I76" i="5" l="1"/>
  <c r="J76" i="5" s="1"/>
  <c r="K76" i="5" s="1"/>
  <c r="G77" i="9"/>
  <c r="D78" i="9" s="1"/>
  <c r="B300" i="9"/>
  <c r="B303" i="8"/>
  <c r="C77" i="8"/>
  <c r="E77" i="8" s="1"/>
  <c r="F77" i="8" s="1"/>
  <c r="H76" i="8"/>
  <c r="B297" i="7"/>
  <c r="B297" i="6"/>
  <c r="B298" i="5"/>
  <c r="B298" i="4"/>
  <c r="B313" i="1"/>
  <c r="I76" i="8" l="1"/>
  <c r="J76" i="8" s="1"/>
  <c r="K76" i="8" s="1"/>
  <c r="B301" i="9"/>
  <c r="C78" i="9"/>
  <c r="E78" i="9" s="1"/>
  <c r="F78" i="9" s="1"/>
  <c r="H77" i="9"/>
  <c r="B304" i="8"/>
  <c r="G77" i="7"/>
  <c r="D78" i="7" s="1"/>
  <c r="B298" i="7"/>
  <c r="B298" i="6"/>
  <c r="G77" i="6"/>
  <c r="D78" i="6" s="1"/>
  <c r="B299" i="5"/>
  <c r="B299" i="4"/>
  <c r="B314" i="1"/>
  <c r="I77" i="9" l="1"/>
  <c r="J77" i="9" s="1"/>
  <c r="K77" i="9" s="1"/>
  <c r="B302" i="9"/>
  <c r="B305" i="8"/>
  <c r="C78" i="7"/>
  <c r="E78" i="7" s="1"/>
  <c r="F78" i="7" s="1"/>
  <c r="B299" i="7"/>
  <c r="H77" i="7"/>
  <c r="C78" i="6"/>
  <c r="E78" i="6" s="1"/>
  <c r="F78" i="6" s="1"/>
  <c r="H77" i="6"/>
  <c r="B299" i="6"/>
  <c r="B300" i="5"/>
  <c r="G77" i="5"/>
  <c r="B300" i="4"/>
  <c r="B315" i="1"/>
  <c r="H77" i="5" l="1"/>
  <c r="D78" i="5"/>
  <c r="I77" i="7"/>
  <c r="J77" i="7" s="1"/>
  <c r="K77" i="7" s="1"/>
  <c r="I77" i="6"/>
  <c r="J77" i="6" s="1"/>
  <c r="K77" i="6" s="1"/>
  <c r="I77" i="5"/>
  <c r="J77" i="5" s="1"/>
  <c r="K77" i="5" s="1"/>
  <c r="B303" i="9"/>
  <c r="G77" i="8"/>
  <c r="D78" i="8" s="1"/>
  <c r="B306" i="8"/>
  <c r="B300" i="7"/>
  <c r="B300" i="6"/>
  <c r="B301" i="5"/>
  <c r="C78" i="5"/>
  <c r="E78" i="5" s="1"/>
  <c r="F78" i="5" s="1"/>
  <c r="B301" i="4"/>
  <c r="B316" i="1"/>
  <c r="G78" i="9" l="1"/>
  <c r="D79" i="9" s="1"/>
  <c r="B304" i="9"/>
  <c r="B307" i="8"/>
  <c r="C78" i="8"/>
  <c r="E78" i="8" s="1"/>
  <c r="F78" i="8" s="1"/>
  <c r="H77" i="8"/>
  <c r="B301" i="7"/>
  <c r="B301" i="6"/>
  <c r="B302" i="5"/>
  <c r="B302" i="4"/>
  <c r="B317" i="1"/>
  <c r="I77" i="8" l="1"/>
  <c r="J77" i="8" s="1"/>
  <c r="K77" i="8" s="1"/>
  <c r="B305" i="9"/>
  <c r="C79" i="9"/>
  <c r="E79" i="9" s="1"/>
  <c r="F79" i="9" s="1"/>
  <c r="H78" i="9"/>
  <c r="B308" i="8"/>
  <c r="G78" i="7"/>
  <c r="D79" i="7" s="1"/>
  <c r="B302" i="7"/>
  <c r="G78" i="6"/>
  <c r="B302" i="6"/>
  <c r="B303" i="5"/>
  <c r="B303" i="4"/>
  <c r="B318" i="1"/>
  <c r="H78" i="6" l="1"/>
  <c r="D79" i="6"/>
  <c r="I78" i="9"/>
  <c r="J78" i="9" s="1"/>
  <c r="K78" i="9" s="1"/>
  <c r="I78" i="6"/>
  <c r="J78" i="6" s="1"/>
  <c r="K78" i="6" s="1"/>
  <c r="B306" i="9"/>
  <c r="B309" i="8"/>
  <c r="B303" i="7"/>
  <c r="C79" i="7"/>
  <c r="E79" i="7" s="1"/>
  <c r="F79" i="7" s="1"/>
  <c r="H78" i="7"/>
  <c r="B303" i="6"/>
  <c r="C79" i="6"/>
  <c r="E79" i="6" s="1"/>
  <c r="F79" i="6" s="1"/>
  <c r="G78" i="5"/>
  <c r="B304" i="5"/>
  <c r="B304" i="4"/>
  <c r="B319" i="1"/>
  <c r="H78" i="5" l="1"/>
  <c r="D79" i="5"/>
  <c r="I78" i="7"/>
  <c r="J78" i="7" s="1"/>
  <c r="K78" i="7" s="1"/>
  <c r="I78" i="5"/>
  <c r="J78" i="5" s="1"/>
  <c r="K78" i="5" s="1"/>
  <c r="B307" i="9"/>
  <c r="B310" i="8"/>
  <c r="G78" i="8"/>
  <c r="D79" i="8" s="1"/>
  <c r="B304" i="7"/>
  <c r="B304" i="6"/>
  <c r="B305" i="5"/>
  <c r="C79" i="5"/>
  <c r="E79" i="5" s="1"/>
  <c r="F79" i="5" s="1"/>
  <c r="B305" i="4"/>
  <c r="B320" i="1"/>
  <c r="G79" i="9" l="1"/>
  <c r="B308" i="9"/>
  <c r="C79" i="8"/>
  <c r="E79" i="8" s="1"/>
  <c r="F79" i="8" s="1"/>
  <c r="B311" i="8"/>
  <c r="H78" i="8"/>
  <c r="B305" i="7"/>
  <c r="B305" i="6"/>
  <c r="B306" i="5"/>
  <c r="B306" i="4"/>
  <c r="B321" i="1"/>
  <c r="H79" i="9" l="1"/>
  <c r="I79" i="9" s="1"/>
  <c r="J79" i="9" s="1"/>
  <c r="K79" i="9" s="1"/>
  <c r="D80" i="9"/>
  <c r="I78" i="8"/>
  <c r="J78" i="8" s="1"/>
  <c r="K78" i="8" s="1"/>
  <c r="B309" i="9"/>
  <c r="C80" i="9"/>
  <c r="E80" i="9" s="1"/>
  <c r="F80" i="9" s="1"/>
  <c r="B312" i="8"/>
  <c r="B306" i="7"/>
  <c r="G79" i="7"/>
  <c r="G79" i="6"/>
  <c r="D80" i="6" s="1"/>
  <c r="B306" i="6"/>
  <c r="B307" i="5"/>
  <c r="B307" i="4"/>
  <c r="B322" i="1"/>
  <c r="H79" i="7" l="1"/>
  <c r="D80" i="7"/>
  <c r="I79" i="7"/>
  <c r="J79" i="7" s="1"/>
  <c r="K79" i="7" s="1"/>
  <c r="B310" i="9"/>
  <c r="B313" i="8"/>
  <c r="B307" i="7"/>
  <c r="C80" i="7"/>
  <c r="E80" i="7" s="1"/>
  <c r="F80" i="7" s="1"/>
  <c r="B307" i="6"/>
  <c r="C80" i="6"/>
  <c r="E80" i="6" s="1"/>
  <c r="F80" i="6" s="1"/>
  <c r="H79" i="6"/>
  <c r="G79" i="5"/>
  <c r="D80" i="5" s="1"/>
  <c r="B308" i="5"/>
  <c r="B308" i="4"/>
  <c r="B323" i="1"/>
  <c r="I79" i="6" l="1"/>
  <c r="J79" i="6" s="1"/>
  <c r="K79" i="6" s="1"/>
  <c r="B311" i="9"/>
  <c r="B314" i="8"/>
  <c r="G79" i="8"/>
  <c r="D80" i="8" s="1"/>
  <c r="B308" i="7"/>
  <c r="B308" i="6"/>
  <c r="C80" i="5"/>
  <c r="E80" i="5" s="1"/>
  <c r="F80" i="5" s="1"/>
  <c r="B309" i="5"/>
  <c r="H79" i="5"/>
  <c r="B309" i="4"/>
  <c r="B324" i="1"/>
  <c r="I79" i="5" l="1"/>
  <c r="J79" i="5" s="1"/>
  <c r="K79" i="5" s="1"/>
  <c r="B312" i="9"/>
  <c r="G80" i="9"/>
  <c r="D81" i="9" s="1"/>
  <c r="C80" i="8"/>
  <c r="E80" i="8" s="1"/>
  <c r="F80" i="8" s="1"/>
  <c r="H79" i="8"/>
  <c r="B315" i="8"/>
  <c r="B309" i="7"/>
  <c r="B309" i="6"/>
  <c r="B310" i="5"/>
  <c r="B310" i="4"/>
  <c r="B325" i="1"/>
  <c r="I79" i="8" l="1"/>
  <c r="J79" i="8" s="1"/>
  <c r="K79" i="8" s="1"/>
  <c r="C81" i="9"/>
  <c r="E81" i="9" s="1"/>
  <c r="F81" i="9" s="1"/>
  <c r="H80" i="9"/>
  <c r="B313" i="9"/>
  <c r="B316" i="8"/>
  <c r="G80" i="7"/>
  <c r="B310" i="7"/>
  <c r="G80" i="6"/>
  <c r="D81" i="6" s="1"/>
  <c r="B310" i="6"/>
  <c r="B311" i="5"/>
  <c r="B311" i="4"/>
  <c r="B326" i="1"/>
  <c r="H80" i="7" l="1"/>
  <c r="I80" i="7" s="1"/>
  <c r="J80" i="7" s="1"/>
  <c r="K80" i="7" s="1"/>
  <c r="D81" i="7"/>
  <c r="I80" i="9"/>
  <c r="J80" i="9" s="1"/>
  <c r="K80" i="9" s="1"/>
  <c r="B314" i="9"/>
  <c r="B317" i="8"/>
  <c r="B311" i="7"/>
  <c r="C81" i="7"/>
  <c r="B311" i="6"/>
  <c r="C81" i="6"/>
  <c r="E81" i="6" s="1"/>
  <c r="F81" i="6" s="1"/>
  <c r="H80" i="6"/>
  <c r="B312" i="5"/>
  <c r="G80" i="5"/>
  <c r="B312" i="4"/>
  <c r="B327" i="1"/>
  <c r="E81" i="7" l="1"/>
  <c r="F81" i="7" s="1"/>
  <c r="H80" i="5"/>
  <c r="D81" i="5"/>
  <c r="I80" i="6"/>
  <c r="J80" i="6" s="1"/>
  <c r="K80" i="6" s="1"/>
  <c r="I80" i="5"/>
  <c r="J80" i="5" s="1"/>
  <c r="K80" i="5" s="1"/>
  <c r="B315" i="9"/>
  <c r="G80" i="8"/>
  <c r="D81" i="8" s="1"/>
  <c r="B318" i="8"/>
  <c r="B312" i="7"/>
  <c r="B312" i="6"/>
  <c r="B313" i="5"/>
  <c r="C81" i="5"/>
  <c r="E81" i="5" s="1"/>
  <c r="F81" i="5" s="1"/>
  <c r="B313" i="4"/>
  <c r="B328" i="1"/>
  <c r="G81" i="9" l="1"/>
  <c r="D82" i="9" s="1"/>
  <c r="B316" i="9"/>
  <c r="B319" i="8"/>
  <c r="C81" i="8"/>
  <c r="E81" i="8" s="1"/>
  <c r="F81" i="8" s="1"/>
  <c r="H80" i="8"/>
  <c r="B313" i="7"/>
  <c r="B313" i="6"/>
  <c r="B314" i="5"/>
  <c r="B314" i="4"/>
  <c r="B329" i="1"/>
  <c r="I80" i="8" l="1"/>
  <c r="J80" i="8" s="1"/>
  <c r="K80" i="8" s="1"/>
  <c r="B317" i="9"/>
  <c r="C82" i="9"/>
  <c r="E82" i="9" s="1"/>
  <c r="F82" i="9" s="1"/>
  <c r="H81" i="9"/>
  <c r="B320" i="8"/>
  <c r="G81" i="7"/>
  <c r="D82" i="7" s="1"/>
  <c r="B314" i="7"/>
  <c r="G81" i="6"/>
  <c r="D82" i="6" s="1"/>
  <c r="B314" i="6"/>
  <c r="B315" i="5"/>
  <c r="B315" i="4"/>
  <c r="B330" i="1"/>
  <c r="I81" i="9" l="1"/>
  <c r="J81" i="9" s="1"/>
  <c r="K81" i="9" s="1"/>
  <c r="B318" i="9"/>
  <c r="B321" i="8"/>
  <c r="C82" i="7"/>
  <c r="E82" i="7" s="1"/>
  <c r="F82" i="7" s="1"/>
  <c r="B315" i="7"/>
  <c r="H81" i="7"/>
  <c r="B315" i="6"/>
  <c r="C82" i="6"/>
  <c r="E82" i="6" s="1"/>
  <c r="F82" i="6" s="1"/>
  <c r="H81" i="6"/>
  <c r="G81" i="5"/>
  <c r="B316" i="5"/>
  <c r="B316" i="4"/>
  <c r="B331" i="1"/>
  <c r="H81" i="5" l="1"/>
  <c r="D82" i="5"/>
  <c r="I81" i="7"/>
  <c r="J81" i="7" s="1"/>
  <c r="K81" i="7" s="1"/>
  <c r="I81" i="6"/>
  <c r="J81" i="6" s="1"/>
  <c r="K81" i="6" s="1"/>
  <c r="I81" i="5"/>
  <c r="J81" i="5" s="1"/>
  <c r="K81" i="5" s="1"/>
  <c r="B319" i="9"/>
  <c r="G81" i="8"/>
  <c r="D82" i="8" s="1"/>
  <c r="B322" i="8"/>
  <c r="B316" i="7"/>
  <c r="B316" i="6"/>
  <c r="B317" i="5"/>
  <c r="C82" i="5"/>
  <c r="E82" i="5" s="1"/>
  <c r="F82" i="5" s="1"/>
  <c r="B317" i="4"/>
  <c r="B332" i="1"/>
  <c r="G82" i="9" l="1"/>
  <c r="D83" i="9" s="1"/>
  <c r="B320" i="9"/>
  <c r="B323" i="8"/>
  <c r="C82" i="8"/>
  <c r="E82" i="8" s="1"/>
  <c r="F82" i="8" s="1"/>
  <c r="H81" i="8"/>
  <c r="B317" i="7"/>
  <c r="B317" i="6"/>
  <c r="B318" i="5"/>
  <c r="B318" i="4"/>
  <c r="B333" i="1"/>
  <c r="I81" i="8" l="1"/>
  <c r="J81" i="8" s="1"/>
  <c r="K81" i="8" s="1"/>
  <c r="B321" i="9"/>
  <c r="C83" i="9"/>
  <c r="E83" i="9" s="1"/>
  <c r="F83" i="9" s="1"/>
  <c r="H82" i="9"/>
  <c r="B324" i="8"/>
  <c r="G82" i="7"/>
  <c r="B318" i="7"/>
  <c r="G82" i="6"/>
  <c r="B318" i="6"/>
  <c r="B319" i="5"/>
  <c r="B319" i="4"/>
  <c r="B334" i="1"/>
  <c r="H82" i="7" l="1"/>
  <c r="I82" i="7" s="1"/>
  <c r="J82" i="7" s="1"/>
  <c r="K82" i="7" s="1"/>
  <c r="D83" i="7"/>
  <c r="H82" i="6"/>
  <c r="I82" i="6" s="1"/>
  <c r="J82" i="6" s="1"/>
  <c r="K82" i="6" s="1"/>
  <c r="D83" i="6"/>
  <c r="I82" i="9"/>
  <c r="J82" i="9" s="1"/>
  <c r="K82" i="9" s="1"/>
  <c r="B322" i="9"/>
  <c r="B325" i="8"/>
  <c r="B319" i="7"/>
  <c r="C83" i="7"/>
  <c r="B319" i="6"/>
  <c r="C83" i="6"/>
  <c r="B320" i="5"/>
  <c r="G82" i="5"/>
  <c r="D83" i="5" s="1"/>
  <c r="B320" i="4"/>
  <c r="B335" i="1"/>
  <c r="E83" i="7" l="1"/>
  <c r="F83" i="7" s="1"/>
  <c r="E83" i="6"/>
  <c r="F83" i="6" s="1"/>
  <c r="B323" i="9"/>
  <c r="G82" i="8"/>
  <c r="D83" i="8" s="1"/>
  <c r="B326" i="8"/>
  <c r="B320" i="7"/>
  <c r="B320" i="6"/>
  <c r="C83" i="5"/>
  <c r="E83" i="5" s="1"/>
  <c r="F83" i="5" s="1"/>
  <c r="H82" i="5"/>
  <c r="B321" i="5"/>
  <c r="B321" i="4"/>
  <c r="B336" i="1"/>
  <c r="I82" i="5" l="1"/>
  <c r="J82" i="5" s="1"/>
  <c r="K82" i="5" s="1"/>
  <c r="B324" i="9"/>
  <c r="G83" i="9"/>
  <c r="D84" i="9" s="1"/>
  <c r="C83" i="8"/>
  <c r="E83" i="8" s="1"/>
  <c r="F83" i="8" s="1"/>
  <c r="B327" i="8"/>
  <c r="H82" i="8"/>
  <c r="B321" i="7"/>
  <c r="B321" i="6"/>
  <c r="B322" i="5"/>
  <c r="B322" i="4"/>
  <c r="B337" i="1"/>
  <c r="H83" i="9" l="1"/>
  <c r="I83" i="9" s="1"/>
  <c r="J83" i="9" s="1"/>
  <c r="K83" i="9" s="1"/>
  <c r="I82" i="8"/>
  <c r="J82" i="8" s="1"/>
  <c r="K82" i="8" s="1"/>
  <c r="C84" i="9"/>
  <c r="E84" i="9" s="1"/>
  <c r="F84" i="9" s="1"/>
  <c r="B325" i="9"/>
  <c r="B328" i="8"/>
  <c r="G83" i="7"/>
  <c r="B322" i="7"/>
  <c r="G83" i="6"/>
  <c r="D84" i="6" s="1"/>
  <c r="B322" i="6"/>
  <c r="B323" i="5"/>
  <c r="B323" i="4"/>
  <c r="B338" i="1"/>
  <c r="H83" i="7" l="1"/>
  <c r="D84" i="7"/>
  <c r="I83" i="7"/>
  <c r="J83" i="7" s="1"/>
  <c r="K83" i="7" s="1"/>
  <c r="B326" i="9"/>
  <c r="B329" i="8"/>
  <c r="B323" i="7"/>
  <c r="C84" i="7"/>
  <c r="C84" i="6"/>
  <c r="E84" i="6" s="1"/>
  <c r="F84" i="6" s="1"/>
  <c r="B323" i="6"/>
  <c r="H83" i="6"/>
  <c r="G83" i="5"/>
  <c r="B324" i="5"/>
  <c r="B324" i="4"/>
  <c r="B339" i="1"/>
  <c r="E84" i="7" l="1"/>
  <c r="F84" i="7" s="1"/>
  <c r="H83" i="5"/>
  <c r="D84" i="5"/>
  <c r="I83" i="6"/>
  <c r="J83" i="6" s="1"/>
  <c r="K83" i="6" s="1"/>
  <c r="I83" i="5"/>
  <c r="J83" i="5" s="1"/>
  <c r="K83" i="5" s="1"/>
  <c r="B327" i="9"/>
  <c r="G83" i="8"/>
  <c r="D84" i="8" s="1"/>
  <c r="B330" i="8"/>
  <c r="B324" i="7"/>
  <c r="B324" i="6"/>
  <c r="B325" i="5"/>
  <c r="C84" i="5"/>
  <c r="E84" i="5" s="1"/>
  <c r="F84" i="5" s="1"/>
  <c r="B325" i="4"/>
  <c r="B340" i="1"/>
  <c r="G84" i="9" l="1"/>
  <c r="B328" i="9"/>
  <c r="C84" i="8"/>
  <c r="E84" i="8" s="1"/>
  <c r="F84" i="8" s="1"/>
  <c r="B331" i="8"/>
  <c r="H83" i="8"/>
  <c r="B325" i="7"/>
  <c r="B325" i="6"/>
  <c r="B326" i="5"/>
  <c r="B326" i="4"/>
  <c r="B341" i="1"/>
  <c r="H84" i="9" l="1"/>
  <c r="I84" i="9" s="1"/>
  <c r="J84" i="9" s="1"/>
  <c r="K84" i="9" s="1"/>
  <c r="D85" i="9"/>
  <c r="I83" i="8"/>
  <c r="J83" i="8" s="1"/>
  <c r="K83" i="8" s="1"/>
  <c r="B329" i="9"/>
  <c r="C85" i="9"/>
  <c r="E85" i="9" s="1"/>
  <c r="F85" i="9" s="1"/>
  <c r="B332" i="8"/>
  <c r="G84" i="7"/>
  <c r="B326" i="7"/>
  <c r="G84" i="6"/>
  <c r="D85" i="6" s="1"/>
  <c r="B326" i="6"/>
  <c r="B327" i="5"/>
  <c r="B327" i="4"/>
  <c r="B342" i="1"/>
  <c r="H84" i="7" l="1"/>
  <c r="D85" i="7"/>
  <c r="I84" i="7"/>
  <c r="J84" i="7" s="1"/>
  <c r="K84" i="7" s="1"/>
  <c r="B330" i="9"/>
  <c r="B333" i="8"/>
  <c r="B327" i="7"/>
  <c r="C85" i="7"/>
  <c r="C85" i="6"/>
  <c r="E85" i="6" s="1"/>
  <c r="F85" i="6" s="1"/>
  <c r="B327" i="6"/>
  <c r="H84" i="6"/>
  <c r="G84" i="5"/>
  <c r="B328" i="5"/>
  <c r="B328" i="4"/>
  <c r="B343" i="1"/>
  <c r="E85" i="7" l="1"/>
  <c r="F85" i="7" s="1"/>
  <c r="H84" i="5"/>
  <c r="I84" i="5" s="1"/>
  <c r="J84" i="5" s="1"/>
  <c r="K84" i="5" s="1"/>
  <c r="D85" i="5"/>
  <c r="I84" i="6"/>
  <c r="J84" i="6" s="1"/>
  <c r="K84" i="6" s="1"/>
  <c r="B331" i="9"/>
  <c r="B334" i="8"/>
  <c r="G84" i="8"/>
  <c r="D85" i="8" s="1"/>
  <c r="B328" i="7"/>
  <c r="B328" i="6"/>
  <c r="B329" i="5"/>
  <c r="C85" i="5"/>
  <c r="B329" i="4"/>
  <c r="B344" i="1"/>
  <c r="E85" i="5" l="1"/>
  <c r="F85" i="5" s="1"/>
  <c r="B332" i="9"/>
  <c r="G85" i="9"/>
  <c r="D86" i="9" s="1"/>
  <c r="C85" i="8"/>
  <c r="E85" i="8" s="1"/>
  <c r="F85" i="8" s="1"/>
  <c r="H84" i="8"/>
  <c r="B335" i="8"/>
  <c r="B329" i="7"/>
  <c r="B329" i="6"/>
  <c r="B330" i="5"/>
  <c r="B330" i="4"/>
  <c r="B345" i="1"/>
  <c r="I84" i="8" l="1"/>
  <c r="J84" i="8" s="1"/>
  <c r="K84" i="8" s="1"/>
  <c r="C86" i="9"/>
  <c r="E86" i="9" s="1"/>
  <c r="F86" i="9" s="1"/>
  <c r="H85" i="9"/>
  <c r="B333" i="9"/>
  <c r="B336" i="8"/>
  <c r="G85" i="7"/>
  <c r="B330" i="7"/>
  <c r="B330" i="6"/>
  <c r="G85" i="6"/>
  <c r="D86" i="6" s="1"/>
  <c r="B331" i="5"/>
  <c r="B331" i="4"/>
  <c r="B346" i="1"/>
  <c r="H85" i="7" l="1"/>
  <c r="I85" i="7" s="1"/>
  <c r="J85" i="7" s="1"/>
  <c r="K85" i="7" s="1"/>
  <c r="D86" i="7"/>
  <c r="I85" i="9"/>
  <c r="J85" i="9" s="1"/>
  <c r="K85" i="9" s="1"/>
  <c r="B334" i="9"/>
  <c r="B337" i="8"/>
  <c r="B331" i="7"/>
  <c r="C86" i="7"/>
  <c r="B331" i="6"/>
  <c r="C86" i="6"/>
  <c r="E86" i="6" s="1"/>
  <c r="F86" i="6" s="1"/>
  <c r="H85" i="6"/>
  <c r="G85" i="5"/>
  <c r="B332" i="5"/>
  <c r="B332" i="4"/>
  <c r="B347" i="1"/>
  <c r="E86" i="7" l="1"/>
  <c r="F86" i="7" s="1"/>
  <c r="H85" i="5"/>
  <c r="D86" i="5"/>
  <c r="I85" i="6"/>
  <c r="J85" i="6" s="1"/>
  <c r="K85" i="6" s="1"/>
  <c r="I85" i="5"/>
  <c r="J85" i="5" s="1"/>
  <c r="K85" i="5" s="1"/>
  <c r="B335" i="9"/>
  <c r="B338" i="8"/>
  <c r="G85" i="8"/>
  <c r="B332" i="7"/>
  <c r="B332" i="6"/>
  <c r="B333" i="5"/>
  <c r="C86" i="5"/>
  <c r="E86" i="5" s="1"/>
  <c r="F86" i="5" s="1"/>
  <c r="B333" i="4"/>
  <c r="B348" i="1"/>
  <c r="H85" i="8" l="1"/>
  <c r="I85" i="8" s="1"/>
  <c r="J85" i="8" s="1"/>
  <c r="K85" i="8" s="1"/>
  <c r="D86" i="8"/>
  <c r="G86" i="9"/>
  <c r="D87" i="9" s="1"/>
  <c r="B336" i="9"/>
  <c r="B339" i="8"/>
  <c r="C86" i="8"/>
  <c r="B333" i="7"/>
  <c r="B333" i="6"/>
  <c r="B334" i="5"/>
  <c r="B334" i="4"/>
  <c r="B349" i="1"/>
  <c r="E86" i="8" l="1"/>
  <c r="F86" i="8" s="1"/>
  <c r="B337" i="9"/>
  <c r="C87" i="9"/>
  <c r="E87" i="9" s="1"/>
  <c r="F87" i="9" s="1"/>
  <c r="H86" i="9"/>
  <c r="B340" i="8"/>
  <c r="G86" i="7"/>
  <c r="D87" i="7" s="1"/>
  <c r="B334" i="7"/>
  <c r="B334" i="6"/>
  <c r="G86" i="6"/>
  <c r="D87" i="6" s="1"/>
  <c r="B335" i="5"/>
  <c r="B335" i="4"/>
  <c r="B350" i="1"/>
  <c r="I86" i="9" l="1"/>
  <c r="J86" i="9" s="1"/>
  <c r="K86" i="9" s="1"/>
  <c r="B338" i="9"/>
  <c r="B341" i="8"/>
  <c r="C87" i="7"/>
  <c r="E87" i="7" s="1"/>
  <c r="F87" i="7" s="1"/>
  <c r="B335" i="7"/>
  <c r="H86" i="7"/>
  <c r="C87" i="6"/>
  <c r="E87" i="6" s="1"/>
  <c r="F87" i="6" s="1"/>
  <c r="H86" i="6"/>
  <c r="B335" i="6"/>
  <c r="G86" i="5"/>
  <c r="B336" i="5"/>
  <c r="B336" i="4"/>
  <c r="B351" i="1"/>
  <c r="H86" i="5" l="1"/>
  <c r="I86" i="5" s="1"/>
  <c r="J86" i="5" s="1"/>
  <c r="K86" i="5" s="1"/>
  <c r="D87" i="5"/>
  <c r="I86" i="7"/>
  <c r="J86" i="7" s="1"/>
  <c r="K86" i="7" s="1"/>
  <c r="I86" i="6"/>
  <c r="J86" i="6" s="1"/>
  <c r="K86" i="6" s="1"/>
  <c r="B339" i="9"/>
  <c r="G86" i="8"/>
  <c r="D87" i="8" s="1"/>
  <c r="B342" i="8"/>
  <c r="B336" i="7"/>
  <c r="B336" i="6"/>
  <c r="B337" i="5"/>
  <c r="C87" i="5"/>
  <c r="E87" i="5" s="1"/>
  <c r="F87" i="5" s="1"/>
  <c r="B337" i="4"/>
  <c r="B352" i="1"/>
  <c r="B340" i="9" l="1"/>
  <c r="G87" i="9"/>
  <c r="D88" i="9" s="1"/>
  <c r="B343" i="8"/>
  <c r="C87" i="8"/>
  <c r="E87" i="8" s="1"/>
  <c r="F87" i="8" s="1"/>
  <c r="H86" i="8"/>
  <c r="B337" i="7"/>
  <c r="B337" i="6"/>
  <c r="B338" i="5"/>
  <c r="B338" i="4"/>
  <c r="B353" i="1"/>
  <c r="H87" i="9" l="1"/>
  <c r="I87" i="9" s="1"/>
  <c r="J87" i="9" s="1"/>
  <c r="K87" i="9" s="1"/>
  <c r="I86" i="8"/>
  <c r="J86" i="8" s="1"/>
  <c r="K86" i="8" s="1"/>
  <c r="C88" i="9"/>
  <c r="E88" i="9" s="1"/>
  <c r="F88" i="9" s="1"/>
  <c r="B341" i="9"/>
  <c r="B344" i="8"/>
  <c r="G87" i="7"/>
  <c r="B338" i="7"/>
  <c r="B338" i="6"/>
  <c r="G87" i="6"/>
  <c r="B339" i="5"/>
  <c r="B339" i="4"/>
  <c r="B354" i="1"/>
  <c r="H87" i="7" l="1"/>
  <c r="D88" i="7"/>
  <c r="H87" i="6"/>
  <c r="I87" i="6" s="1"/>
  <c r="J87" i="6" s="1"/>
  <c r="K87" i="6" s="1"/>
  <c r="D88" i="6"/>
  <c r="I87" i="7"/>
  <c r="J87" i="7" s="1"/>
  <c r="K87" i="7" s="1"/>
  <c r="B342" i="9"/>
  <c r="B345" i="8"/>
  <c r="B339" i="7"/>
  <c r="C88" i="7"/>
  <c r="C88" i="6"/>
  <c r="B339" i="6"/>
  <c r="G87" i="5"/>
  <c r="B340" i="5"/>
  <c r="B340" i="4"/>
  <c r="B355" i="1"/>
  <c r="E88" i="7" l="1"/>
  <c r="F88" i="7" s="1"/>
  <c r="E88" i="6"/>
  <c r="F88" i="6" s="1"/>
  <c r="H87" i="5"/>
  <c r="I87" i="5" s="1"/>
  <c r="J87" i="5" s="1"/>
  <c r="K87" i="5" s="1"/>
  <c r="D88" i="5"/>
  <c r="B343" i="9"/>
  <c r="G87" i="8"/>
  <c r="D88" i="8" s="1"/>
  <c r="B346" i="8"/>
  <c r="B340" i="7"/>
  <c r="B340" i="6"/>
  <c r="B341" i="5"/>
  <c r="C88" i="5"/>
  <c r="B341" i="4"/>
  <c r="B356" i="1"/>
  <c r="E88" i="5" l="1"/>
  <c r="F88" i="5" s="1"/>
  <c r="B344" i="9"/>
  <c r="G88" i="9"/>
  <c r="B347" i="8"/>
  <c r="C88" i="8"/>
  <c r="E88" i="8" s="1"/>
  <c r="F88" i="8" s="1"/>
  <c r="H87" i="8"/>
  <c r="B341" i="7"/>
  <c r="B341" i="6"/>
  <c r="B342" i="5"/>
  <c r="B342" i="4"/>
  <c r="B357" i="1"/>
  <c r="H88" i="9" l="1"/>
  <c r="I88" i="9" s="1"/>
  <c r="J88" i="9" s="1"/>
  <c r="K88" i="9" s="1"/>
  <c r="D89" i="9"/>
  <c r="I87" i="8"/>
  <c r="J87" i="8" s="1"/>
  <c r="K87" i="8" s="1"/>
  <c r="C89" i="9"/>
  <c r="B345" i="9"/>
  <c r="B348" i="8"/>
  <c r="G88" i="7"/>
  <c r="B342" i="7"/>
  <c r="B342" i="6"/>
  <c r="G88" i="6"/>
  <c r="D89" i="6" s="1"/>
  <c r="B343" i="5"/>
  <c r="B343" i="4"/>
  <c r="B358" i="1"/>
  <c r="E89" i="9" l="1"/>
  <c r="F89" i="9" s="1"/>
  <c r="H88" i="7"/>
  <c r="I88" i="7" s="1"/>
  <c r="J88" i="7" s="1"/>
  <c r="K88" i="7" s="1"/>
  <c r="D89" i="7"/>
  <c r="B346" i="9"/>
  <c r="B349" i="8"/>
  <c r="B343" i="7"/>
  <c r="C89" i="7"/>
  <c r="C89" i="6"/>
  <c r="E89" i="6" s="1"/>
  <c r="F89" i="6" s="1"/>
  <c r="H88" i="6"/>
  <c r="B343" i="6"/>
  <c r="G88" i="5"/>
  <c r="D89" i="5" s="1"/>
  <c r="B344" i="5"/>
  <c r="B344" i="4"/>
  <c r="B359" i="1"/>
  <c r="E89" i="7" l="1"/>
  <c r="F89" i="7" s="1"/>
  <c r="I88" i="6"/>
  <c r="J88" i="6" s="1"/>
  <c r="K88" i="6" s="1"/>
  <c r="B347" i="9"/>
  <c r="G88" i="8"/>
  <c r="D89" i="8" s="1"/>
  <c r="B350" i="8"/>
  <c r="B344" i="7"/>
  <c r="B344" i="6"/>
  <c r="C89" i="5"/>
  <c r="E89" i="5" s="1"/>
  <c r="F89" i="5" s="1"/>
  <c r="B345" i="5"/>
  <c r="H88" i="5"/>
  <c r="B345" i="4"/>
  <c r="B360" i="1"/>
  <c r="I88" i="5" l="1"/>
  <c r="J88" i="5" s="1"/>
  <c r="K88" i="5" s="1"/>
  <c r="B348" i="9"/>
  <c r="G89" i="9"/>
  <c r="C89" i="8"/>
  <c r="E89" i="8" s="1"/>
  <c r="F89" i="8" s="1"/>
  <c r="B351" i="8"/>
  <c r="H88" i="8"/>
  <c r="B345" i="7"/>
  <c r="B345" i="6"/>
  <c r="B346" i="5"/>
  <c r="B346" i="4"/>
  <c r="B361" i="1"/>
  <c r="H89" i="9" l="1"/>
  <c r="I89" i="9" s="1"/>
  <c r="J89" i="9" s="1"/>
  <c r="K89" i="9" s="1"/>
  <c r="D90" i="9"/>
  <c r="I88" i="8"/>
  <c r="J88" i="8" s="1"/>
  <c r="K88" i="8" s="1"/>
  <c r="C90" i="9"/>
  <c r="E90" i="9" s="1"/>
  <c r="F90" i="9" s="1"/>
  <c r="B349" i="9"/>
  <c r="B352" i="8"/>
  <c r="G89" i="7"/>
  <c r="D90" i="7" s="1"/>
  <c r="B346" i="7"/>
  <c r="G89" i="6"/>
  <c r="B346" i="6"/>
  <c r="B347" i="5"/>
  <c r="B347" i="4"/>
  <c r="B362" i="1"/>
  <c r="H89" i="6" l="1"/>
  <c r="I89" i="6" s="1"/>
  <c r="J89" i="6" s="1"/>
  <c r="K89" i="6" s="1"/>
  <c r="D90" i="6"/>
  <c r="B350" i="9"/>
  <c r="B353" i="8"/>
  <c r="C90" i="7"/>
  <c r="E90" i="7" s="1"/>
  <c r="F90" i="7" s="1"/>
  <c r="B347" i="7"/>
  <c r="H89" i="7"/>
  <c r="B347" i="6"/>
  <c r="C90" i="6"/>
  <c r="E90" i="6" s="1"/>
  <c r="F90" i="6" s="1"/>
  <c r="G89" i="5"/>
  <c r="B348" i="5"/>
  <c r="B348" i="4"/>
  <c r="B363" i="1"/>
  <c r="H89" i="5" l="1"/>
  <c r="D90" i="5"/>
  <c r="I89" i="7"/>
  <c r="J89" i="7" s="1"/>
  <c r="K89" i="7" s="1"/>
  <c r="I89" i="5"/>
  <c r="J89" i="5" s="1"/>
  <c r="K89" i="5" s="1"/>
  <c r="B351" i="9"/>
  <c r="B354" i="8"/>
  <c r="G89" i="8"/>
  <c r="D90" i="8" s="1"/>
  <c r="B348" i="7"/>
  <c r="B348" i="6"/>
  <c r="B349" i="5"/>
  <c r="C90" i="5"/>
  <c r="E90" i="5" s="1"/>
  <c r="F90" i="5" s="1"/>
  <c r="B349" i="4"/>
  <c r="B364" i="1"/>
  <c r="G90" i="9" l="1"/>
  <c r="D91" i="9" s="1"/>
  <c r="B352" i="9"/>
  <c r="C90" i="8"/>
  <c r="E90" i="8" s="1"/>
  <c r="F90" i="8" s="1"/>
  <c r="H89" i="8"/>
  <c r="B355" i="8"/>
  <c r="B349" i="7"/>
  <c r="B349" i="6"/>
  <c r="B350" i="5"/>
  <c r="B350" i="4"/>
  <c r="B365" i="1"/>
  <c r="I89" i="8" l="1"/>
  <c r="J89" i="8" s="1"/>
  <c r="K89" i="8" s="1"/>
  <c r="B353" i="9"/>
  <c r="C91" i="9"/>
  <c r="E91" i="9" s="1"/>
  <c r="F91" i="9" s="1"/>
  <c r="H90" i="9"/>
  <c r="B356" i="8"/>
  <c r="G90" i="7"/>
  <c r="D91" i="7" s="1"/>
  <c r="B350" i="7"/>
  <c r="B350" i="6"/>
  <c r="G90" i="6"/>
  <c r="D91" i="6" s="1"/>
  <c r="B351" i="5"/>
  <c r="B351" i="4"/>
  <c r="B366" i="1"/>
  <c r="I90" i="9" l="1"/>
  <c r="J90" i="9" s="1"/>
  <c r="K90" i="9" s="1"/>
  <c r="B354" i="9"/>
  <c r="B357" i="8"/>
  <c r="B351" i="7"/>
  <c r="C91" i="7"/>
  <c r="E91" i="7" s="1"/>
  <c r="F91" i="7" s="1"/>
  <c r="H90" i="7"/>
  <c r="C91" i="6"/>
  <c r="E91" i="6" s="1"/>
  <c r="F91" i="6" s="1"/>
  <c r="H90" i="6"/>
  <c r="B351" i="6"/>
  <c r="B352" i="5"/>
  <c r="G90" i="5"/>
  <c r="B352" i="4"/>
  <c r="B367" i="1"/>
  <c r="H90" i="5" l="1"/>
  <c r="D91" i="5"/>
  <c r="I90" i="7"/>
  <c r="J90" i="7" s="1"/>
  <c r="K90" i="7" s="1"/>
  <c r="I90" i="6"/>
  <c r="J90" i="6" s="1"/>
  <c r="K90" i="6" s="1"/>
  <c r="I90" i="5"/>
  <c r="J90" i="5" s="1"/>
  <c r="K90" i="5" s="1"/>
  <c r="B355" i="9"/>
  <c r="G90" i="8"/>
  <c r="D91" i="8" s="1"/>
  <c r="B358" i="8"/>
  <c r="B352" i="7"/>
  <c r="B352" i="6"/>
  <c r="C91" i="5"/>
  <c r="E91" i="5" s="1"/>
  <c r="F91" i="5" s="1"/>
  <c r="B353" i="5"/>
  <c r="B353" i="4"/>
  <c r="B368" i="1"/>
  <c r="B356" i="9" l="1"/>
  <c r="G91" i="9"/>
  <c r="D92" i="9" s="1"/>
  <c r="B359" i="8"/>
  <c r="C91" i="8"/>
  <c r="E91" i="8" s="1"/>
  <c r="F91" i="8" s="1"/>
  <c r="H90" i="8"/>
  <c r="B353" i="7"/>
  <c r="B353" i="6"/>
  <c r="B354" i="5"/>
  <c r="B354" i="4"/>
  <c r="B369" i="1"/>
  <c r="I90" i="8" l="1"/>
  <c r="J90" i="8" s="1"/>
  <c r="K90" i="8" s="1"/>
  <c r="C92" i="9"/>
  <c r="E92" i="9" s="1"/>
  <c r="F92" i="9" s="1"/>
  <c r="H91" i="9"/>
  <c r="B357" i="9"/>
  <c r="B360" i="8"/>
  <c r="G91" i="7"/>
  <c r="B354" i="7"/>
  <c r="G91" i="6"/>
  <c r="D92" i="6" s="1"/>
  <c r="B354" i="6"/>
  <c r="B355" i="5"/>
  <c r="B355" i="4"/>
  <c r="B370" i="1"/>
  <c r="H91" i="7" l="1"/>
  <c r="I91" i="7" s="1"/>
  <c r="J91" i="7" s="1"/>
  <c r="K91" i="7" s="1"/>
  <c r="D92" i="7"/>
  <c r="I91" i="9"/>
  <c r="J91" i="9" s="1"/>
  <c r="K91" i="9" s="1"/>
  <c r="B358" i="9"/>
  <c r="B361" i="8"/>
  <c r="B355" i="7"/>
  <c r="C92" i="7"/>
  <c r="E92" i="7" s="1"/>
  <c r="F92" i="7" s="1"/>
  <c r="B355" i="6"/>
  <c r="C92" i="6"/>
  <c r="E92" i="6" s="1"/>
  <c r="F92" i="6" s="1"/>
  <c r="H91" i="6"/>
  <c r="B356" i="5"/>
  <c r="G91" i="5"/>
  <c r="D92" i="5" s="1"/>
  <c r="B356" i="4"/>
  <c r="B371" i="1"/>
  <c r="I91" i="6" l="1"/>
  <c r="J91" i="6" s="1"/>
  <c r="K91" i="6" s="1"/>
  <c r="B359" i="9"/>
  <c r="G91" i="8"/>
  <c r="B362" i="8"/>
  <c r="B356" i="7"/>
  <c r="B356" i="6"/>
  <c r="C92" i="5"/>
  <c r="E92" i="5" s="1"/>
  <c r="F92" i="5" s="1"/>
  <c r="H91" i="5"/>
  <c r="B357" i="5"/>
  <c r="B357" i="4"/>
  <c r="B372" i="1"/>
  <c r="H91" i="8" l="1"/>
  <c r="I91" i="8" s="1"/>
  <c r="J91" i="8" s="1"/>
  <c r="K91" i="8" s="1"/>
  <c r="D92" i="8"/>
  <c r="I91" i="5"/>
  <c r="J91" i="5" s="1"/>
  <c r="K91" i="5" s="1"/>
  <c r="B360" i="9"/>
  <c r="G92" i="9"/>
  <c r="D93" i="9" s="1"/>
  <c r="B363" i="8"/>
  <c r="C92" i="8"/>
  <c r="E92" i="8" s="1"/>
  <c r="F92" i="8" s="1"/>
  <c r="B357" i="7"/>
  <c r="B357" i="6"/>
  <c r="B358" i="5"/>
  <c r="B358" i="4"/>
  <c r="B373" i="1"/>
  <c r="C93" i="9" l="1"/>
  <c r="E93" i="9" s="1"/>
  <c r="F93" i="9" s="1"/>
  <c r="H92" i="9"/>
  <c r="B361" i="9"/>
  <c r="B364" i="8"/>
  <c r="G92" i="7"/>
  <c r="B358" i="7"/>
  <c r="B358" i="6"/>
  <c r="G92" i="6"/>
  <c r="B359" i="5"/>
  <c r="B359" i="4"/>
  <c r="B374" i="1"/>
  <c r="H92" i="7" l="1"/>
  <c r="I92" i="7" s="1"/>
  <c r="J92" i="7" s="1"/>
  <c r="K92" i="7" s="1"/>
  <c r="D93" i="7"/>
  <c r="H92" i="6"/>
  <c r="D93" i="6"/>
  <c r="I92" i="9"/>
  <c r="J92" i="9" s="1"/>
  <c r="K92" i="9" s="1"/>
  <c r="I92" i="6"/>
  <c r="J92" i="6" s="1"/>
  <c r="K92" i="6" s="1"/>
  <c r="B362" i="9"/>
  <c r="B365" i="8"/>
  <c r="B359" i="7"/>
  <c r="C93" i="7"/>
  <c r="E93" i="7" s="1"/>
  <c r="F93" i="7" s="1"/>
  <c r="C93" i="6"/>
  <c r="B359" i="6"/>
  <c r="G92" i="5"/>
  <c r="D93" i="5" s="1"/>
  <c r="B360" i="5"/>
  <c r="B360" i="4"/>
  <c r="B375" i="1"/>
  <c r="E93" i="6" l="1"/>
  <c r="F93" i="6" s="1"/>
  <c r="B363" i="9"/>
  <c r="B366" i="8"/>
  <c r="G92" i="8"/>
  <c r="B360" i="7"/>
  <c r="B360" i="6"/>
  <c r="C93" i="5"/>
  <c r="E93" i="5" s="1"/>
  <c r="F93" i="5" s="1"/>
  <c r="B361" i="5"/>
  <c r="H92" i="5"/>
  <c r="B361" i="4"/>
  <c r="B376" i="1"/>
  <c r="H92" i="8" l="1"/>
  <c r="I92" i="8" s="1"/>
  <c r="J92" i="8" s="1"/>
  <c r="K92" i="8" s="1"/>
  <c r="D93" i="8"/>
  <c r="I92" i="5"/>
  <c r="J92" i="5" s="1"/>
  <c r="K92" i="5" s="1"/>
  <c r="B364" i="9"/>
  <c r="G93" i="9"/>
  <c r="B367" i="8"/>
  <c r="C93" i="8"/>
  <c r="E93" i="8" s="1"/>
  <c r="F93" i="8" s="1"/>
  <c r="B361" i="7"/>
  <c r="B361" i="6"/>
  <c r="B362" i="5"/>
  <c r="B362" i="4"/>
  <c r="B377" i="1"/>
  <c r="H93" i="9" l="1"/>
  <c r="I93" i="9" s="1"/>
  <c r="J93" i="9" s="1"/>
  <c r="K93" i="9" s="1"/>
  <c r="D94" i="9"/>
  <c r="C94" i="9"/>
  <c r="B365" i="9"/>
  <c r="B368" i="8"/>
  <c r="G93" i="7"/>
  <c r="D94" i="7" s="1"/>
  <c r="B362" i="7"/>
  <c r="B362" i="6"/>
  <c r="G93" i="6"/>
  <c r="B363" i="5"/>
  <c r="B363" i="4"/>
  <c r="B378" i="1"/>
  <c r="E94" i="9" l="1"/>
  <c r="F94" i="9" s="1"/>
  <c r="H93" i="6"/>
  <c r="D94" i="6"/>
  <c r="I93" i="6"/>
  <c r="J93" i="6" s="1"/>
  <c r="K93" i="6" s="1"/>
  <c r="B366" i="9"/>
  <c r="B369" i="8"/>
  <c r="C94" i="7"/>
  <c r="E94" i="7" s="1"/>
  <c r="F94" i="7" s="1"/>
  <c r="B363" i="7"/>
  <c r="H93" i="7"/>
  <c r="C94" i="6"/>
  <c r="B363" i="6"/>
  <c r="G93" i="5"/>
  <c r="B364" i="5"/>
  <c r="B364" i="4"/>
  <c r="B379" i="1"/>
  <c r="E94" i="6" l="1"/>
  <c r="F94" i="6" s="1"/>
  <c r="H93" i="5"/>
  <c r="I93" i="5" s="1"/>
  <c r="J93" i="5" s="1"/>
  <c r="K93" i="5" s="1"/>
  <c r="D94" i="5"/>
  <c r="I93" i="7"/>
  <c r="J93" i="7" s="1"/>
  <c r="K93" i="7" s="1"/>
  <c r="B367" i="9"/>
  <c r="G93" i="8"/>
  <c r="D94" i="8" s="1"/>
  <c r="B370" i="8"/>
  <c r="B364" i="7"/>
  <c r="B364" i="6"/>
  <c r="B365" i="5"/>
  <c r="C94" i="5"/>
  <c r="E94" i="5" s="1"/>
  <c r="F94" i="5" s="1"/>
  <c r="B365" i="4"/>
  <c r="B380" i="1"/>
  <c r="G94" i="9" l="1"/>
  <c r="D95" i="9" s="1"/>
  <c r="B368" i="9"/>
  <c r="B371" i="8"/>
  <c r="C94" i="8"/>
  <c r="E94" i="8" s="1"/>
  <c r="F94" i="8" s="1"/>
  <c r="H93" i="8"/>
  <c r="B365" i="7"/>
  <c r="B365" i="6"/>
  <c r="B366" i="5"/>
  <c r="B366" i="4"/>
  <c r="B381" i="1"/>
  <c r="I93" i="8" l="1"/>
  <c r="J93" i="8" s="1"/>
  <c r="K93" i="8" s="1"/>
  <c r="B369" i="9"/>
  <c r="C95" i="9"/>
  <c r="E95" i="9" s="1"/>
  <c r="F95" i="9" s="1"/>
  <c r="H94" i="9"/>
  <c r="B372" i="8"/>
  <c r="G94" i="7"/>
  <c r="D95" i="7" s="1"/>
  <c r="B366" i="7"/>
  <c r="B366" i="6"/>
  <c r="G94" i="6"/>
  <c r="D95" i="6" s="1"/>
  <c r="B367" i="5"/>
  <c r="B367" i="4"/>
  <c r="B382" i="1"/>
  <c r="I94" i="9" l="1"/>
  <c r="J94" i="9" s="1"/>
  <c r="K94" i="9" s="1"/>
  <c r="B370" i="9"/>
  <c r="B373" i="8"/>
  <c r="B367" i="7"/>
  <c r="C95" i="7"/>
  <c r="E95" i="7" s="1"/>
  <c r="F95" i="7" s="1"/>
  <c r="H94" i="7"/>
  <c r="C95" i="6"/>
  <c r="E95" i="6" s="1"/>
  <c r="F95" i="6" s="1"/>
  <c r="H94" i="6"/>
  <c r="B367" i="6"/>
  <c r="G94" i="5"/>
  <c r="B368" i="5"/>
  <c r="B368" i="4"/>
  <c r="B383" i="1"/>
  <c r="H94" i="5" l="1"/>
  <c r="D95" i="5"/>
  <c r="I94" i="7"/>
  <c r="J94" i="7" s="1"/>
  <c r="K94" i="7" s="1"/>
  <c r="I94" i="6"/>
  <c r="J94" i="6" s="1"/>
  <c r="K94" i="6" s="1"/>
  <c r="I94" i="5"/>
  <c r="J94" i="5" s="1"/>
  <c r="K94" i="5" s="1"/>
  <c r="B371" i="9"/>
  <c r="B374" i="8"/>
  <c r="G94" i="8"/>
  <c r="D95" i="8" s="1"/>
  <c r="B368" i="7"/>
  <c r="B368" i="6"/>
  <c r="B369" i="5"/>
  <c r="C95" i="5"/>
  <c r="E95" i="5" s="1"/>
  <c r="F95" i="5" s="1"/>
  <c r="B369" i="4"/>
  <c r="B384" i="1"/>
  <c r="G95" i="9" l="1"/>
  <c r="B372" i="9"/>
  <c r="C95" i="8"/>
  <c r="E95" i="8" s="1"/>
  <c r="F95" i="8" s="1"/>
  <c r="H94" i="8"/>
  <c r="B375" i="8"/>
  <c r="B369" i="7"/>
  <c r="B369" i="6"/>
  <c r="B370" i="5"/>
  <c r="B370" i="4"/>
  <c r="B385" i="1"/>
  <c r="H95" i="9" l="1"/>
  <c r="I95" i="9" s="1"/>
  <c r="J95" i="9" s="1"/>
  <c r="K95" i="9" s="1"/>
  <c r="D96" i="9"/>
  <c r="I94" i="8"/>
  <c r="J94" i="8" s="1"/>
  <c r="K94" i="8" s="1"/>
  <c r="B373" i="9"/>
  <c r="C96" i="9"/>
  <c r="E96" i="9" s="1"/>
  <c r="F96" i="9" s="1"/>
  <c r="B376" i="8"/>
  <c r="G95" i="7"/>
  <c r="B370" i="7"/>
  <c r="G95" i="6"/>
  <c r="D96" i="6" s="1"/>
  <c r="B370" i="6"/>
  <c r="B371" i="5"/>
  <c r="B371" i="4"/>
  <c r="B386" i="1"/>
  <c r="H95" i="7" l="1"/>
  <c r="I95" i="7" s="1"/>
  <c r="J95" i="7" s="1"/>
  <c r="K95" i="7" s="1"/>
  <c r="D96" i="7"/>
  <c r="B374" i="9"/>
  <c r="B377" i="8"/>
  <c r="B371" i="7"/>
  <c r="C96" i="7"/>
  <c r="E96" i="7" s="1"/>
  <c r="F96" i="7" s="1"/>
  <c r="B371" i="6"/>
  <c r="C96" i="6"/>
  <c r="E96" i="6" s="1"/>
  <c r="F96" i="6" s="1"/>
  <c r="H95" i="6"/>
  <c r="G95" i="5"/>
  <c r="D96" i="5" s="1"/>
  <c r="B372" i="5"/>
  <c r="B372" i="4"/>
  <c r="B387" i="1"/>
  <c r="I95" i="6" l="1"/>
  <c r="J95" i="6" s="1"/>
  <c r="K95" i="6" s="1"/>
  <c r="B375" i="9"/>
  <c r="B378" i="8"/>
  <c r="G95" i="8"/>
  <c r="D96" i="8" s="1"/>
  <c r="B372" i="7"/>
  <c r="B372" i="6"/>
  <c r="B373" i="5"/>
  <c r="C96" i="5"/>
  <c r="E96" i="5" s="1"/>
  <c r="F96" i="5" s="1"/>
  <c r="H95" i="5"/>
  <c r="B373" i="4"/>
  <c r="B388" i="1"/>
  <c r="I95" i="5" l="1"/>
  <c r="J95" i="5" s="1"/>
  <c r="K95" i="5" s="1"/>
  <c r="G96" i="9"/>
  <c r="D97" i="9" s="1"/>
  <c r="B376" i="9"/>
  <c r="C96" i="8"/>
  <c r="E96" i="8" s="1"/>
  <c r="F96" i="8" s="1"/>
  <c r="B379" i="8"/>
  <c r="H95" i="8"/>
  <c r="B373" i="7"/>
  <c r="B373" i="6"/>
  <c r="B374" i="5"/>
  <c r="B374" i="4"/>
  <c r="B389" i="1"/>
  <c r="I95" i="8" l="1"/>
  <c r="J95" i="8" s="1"/>
  <c r="K95" i="8" s="1"/>
  <c r="B377" i="9"/>
  <c r="C97" i="9"/>
  <c r="E97" i="9" s="1"/>
  <c r="F97" i="9" s="1"/>
  <c r="H96" i="9"/>
  <c r="B380" i="8"/>
  <c r="G96" i="7"/>
  <c r="B374" i="7"/>
  <c r="G96" i="6"/>
  <c r="B374" i="6"/>
  <c r="B375" i="5"/>
  <c r="B375" i="4"/>
  <c r="B390" i="1"/>
  <c r="H96" i="7" l="1"/>
  <c r="I96" i="7" s="1"/>
  <c r="J96" i="7" s="1"/>
  <c r="K96" i="7" s="1"/>
  <c r="D97" i="7"/>
  <c r="H96" i="6"/>
  <c r="I96" i="6" s="1"/>
  <c r="J96" i="6" s="1"/>
  <c r="K96" i="6" s="1"/>
  <c r="D97" i="6"/>
  <c r="I96" i="9"/>
  <c r="J96" i="9" s="1"/>
  <c r="K96" i="9" s="1"/>
  <c r="B378" i="9"/>
  <c r="B381" i="8"/>
  <c r="B375" i="7"/>
  <c r="C97" i="7"/>
  <c r="B375" i="6"/>
  <c r="C97" i="6"/>
  <c r="G96" i="5"/>
  <c r="B376" i="5"/>
  <c r="B376" i="4"/>
  <c r="B391" i="1"/>
  <c r="E97" i="7" l="1"/>
  <c r="F97" i="7" s="1"/>
  <c r="E97" i="6"/>
  <c r="F97" i="6" s="1"/>
  <c r="H96" i="5"/>
  <c r="I96" i="5" s="1"/>
  <c r="J96" i="5" s="1"/>
  <c r="K96" i="5" s="1"/>
  <c r="D97" i="5"/>
  <c r="B379" i="9"/>
  <c r="B382" i="8"/>
  <c r="G96" i="8"/>
  <c r="D97" i="8" s="1"/>
  <c r="B376" i="7"/>
  <c r="B376" i="6"/>
  <c r="B377" i="5"/>
  <c r="C97" i="5"/>
  <c r="E97" i="5" s="1"/>
  <c r="F97" i="5" s="1"/>
  <c r="B377" i="4"/>
  <c r="B392" i="1"/>
  <c r="G97" i="9" l="1"/>
  <c r="D98" i="9" s="1"/>
  <c r="B380" i="9"/>
  <c r="C97" i="8"/>
  <c r="E97" i="8" s="1"/>
  <c r="F97" i="8" s="1"/>
  <c r="H96" i="8"/>
  <c r="B383" i="8"/>
  <c r="B377" i="7"/>
  <c r="B377" i="6"/>
  <c r="B378" i="5"/>
  <c r="B378" i="4"/>
  <c r="B393" i="1"/>
  <c r="I96" i="8" l="1"/>
  <c r="J96" i="8" s="1"/>
  <c r="K96" i="8" s="1"/>
  <c r="B381" i="9"/>
  <c r="C98" i="9"/>
  <c r="E98" i="9" s="1"/>
  <c r="F98" i="9" s="1"/>
  <c r="H97" i="9"/>
  <c r="B384" i="8"/>
  <c r="B378" i="7"/>
  <c r="G97" i="7"/>
  <c r="B378" i="6"/>
  <c r="G97" i="6"/>
  <c r="B379" i="5"/>
  <c r="B379" i="4"/>
  <c r="B394" i="1"/>
  <c r="H97" i="7" l="1"/>
  <c r="I97" i="7" s="1"/>
  <c r="J97" i="7" s="1"/>
  <c r="K97" i="7" s="1"/>
  <c r="D98" i="7"/>
  <c r="H97" i="6"/>
  <c r="I97" i="6" s="1"/>
  <c r="J97" i="6" s="1"/>
  <c r="K97" i="6" s="1"/>
  <c r="D98" i="6"/>
  <c r="I97" i="9"/>
  <c r="J97" i="9" s="1"/>
  <c r="K97" i="9" s="1"/>
  <c r="B382" i="9"/>
  <c r="B385" i="8"/>
  <c r="B379" i="7"/>
  <c r="C98" i="7"/>
  <c r="C98" i="6"/>
  <c r="B379" i="6"/>
  <c r="G97" i="5"/>
  <c r="B380" i="5"/>
  <c r="B380" i="4"/>
  <c r="B395" i="1"/>
  <c r="E98" i="7" l="1"/>
  <c r="F98" i="7" s="1"/>
  <c r="E98" i="6"/>
  <c r="F98" i="6" s="1"/>
  <c r="H97" i="5"/>
  <c r="I97" i="5" s="1"/>
  <c r="J97" i="5" s="1"/>
  <c r="K97" i="5" s="1"/>
  <c r="D98" i="5"/>
  <c r="B383" i="9"/>
  <c r="G97" i="8"/>
  <c r="D98" i="8" s="1"/>
  <c r="B386" i="8"/>
  <c r="B380" i="7"/>
  <c r="B380" i="6"/>
  <c r="B381" i="5"/>
  <c r="C98" i="5"/>
  <c r="B381" i="4"/>
  <c r="B396" i="1"/>
  <c r="E98" i="5" l="1"/>
  <c r="F98" i="5" s="1"/>
  <c r="G98" i="9"/>
  <c r="D99" i="9" s="1"/>
  <c r="B384" i="9"/>
  <c r="B387" i="8"/>
  <c r="C98" i="8"/>
  <c r="E98" i="8" s="1"/>
  <c r="F98" i="8" s="1"/>
  <c r="H97" i="8"/>
  <c r="B381" i="7"/>
  <c r="B381" i="6"/>
  <c r="B382" i="5"/>
  <c r="B382" i="4"/>
  <c r="B397" i="1"/>
  <c r="I97" i="8" l="1"/>
  <c r="J97" i="8" s="1"/>
  <c r="K97" i="8" s="1"/>
  <c r="B385" i="9"/>
  <c r="C99" i="9"/>
  <c r="E99" i="9" s="1"/>
  <c r="F99" i="9" s="1"/>
  <c r="H98" i="9"/>
  <c r="B388" i="8"/>
  <c r="G98" i="7"/>
  <c r="B382" i="7"/>
  <c r="G98" i="6"/>
  <c r="D99" i="6" s="1"/>
  <c r="B382" i="6"/>
  <c r="B383" i="5"/>
  <c r="B383" i="4"/>
  <c r="B398" i="1"/>
  <c r="H98" i="7" l="1"/>
  <c r="D99" i="7"/>
  <c r="I98" i="9"/>
  <c r="J98" i="9" s="1"/>
  <c r="K98" i="9" s="1"/>
  <c r="I98" i="7"/>
  <c r="J98" i="7" s="1"/>
  <c r="K98" i="7" s="1"/>
  <c r="B386" i="9"/>
  <c r="B389" i="8"/>
  <c r="B383" i="7"/>
  <c r="C99" i="7"/>
  <c r="E99" i="7" s="1"/>
  <c r="F99" i="7" s="1"/>
  <c r="C99" i="6"/>
  <c r="E99" i="6" s="1"/>
  <c r="F99" i="6" s="1"/>
  <c r="B383" i="6"/>
  <c r="H98" i="6"/>
  <c r="G98" i="5"/>
  <c r="B384" i="5"/>
  <c r="B384" i="4"/>
  <c r="B399" i="1"/>
  <c r="H98" i="5" l="1"/>
  <c r="I98" i="5" s="1"/>
  <c r="J98" i="5" s="1"/>
  <c r="K98" i="5" s="1"/>
  <c r="D99" i="5"/>
  <c r="I98" i="6"/>
  <c r="J98" i="6" s="1"/>
  <c r="K98" i="6" s="1"/>
  <c r="B387" i="9"/>
  <c r="G98" i="8"/>
  <c r="B390" i="8"/>
  <c r="B384" i="7"/>
  <c r="B384" i="6"/>
  <c r="B385" i="5"/>
  <c r="C99" i="5"/>
  <c r="E99" i="5" s="1"/>
  <c r="F99" i="5" s="1"/>
  <c r="B385" i="4"/>
  <c r="B400" i="1"/>
  <c r="H98" i="8" l="1"/>
  <c r="D99" i="8"/>
  <c r="I98" i="8"/>
  <c r="J98" i="8" s="1"/>
  <c r="K98" i="8" s="1"/>
  <c r="G99" i="9"/>
  <c r="B388" i="9"/>
  <c r="B391" i="8"/>
  <c r="C99" i="8"/>
  <c r="E99" i="8" s="1"/>
  <c r="F99" i="8" s="1"/>
  <c r="B385" i="7"/>
  <c r="B385" i="6"/>
  <c r="B386" i="5"/>
  <c r="B386" i="4"/>
  <c r="B401" i="1"/>
  <c r="H99" i="9" l="1"/>
  <c r="I99" i="9" s="1"/>
  <c r="J99" i="9" s="1"/>
  <c r="K99" i="9" s="1"/>
  <c r="D100" i="9"/>
  <c r="B389" i="9"/>
  <c r="C100" i="9"/>
  <c r="E100" i="9" s="1"/>
  <c r="F100" i="9" s="1"/>
  <c r="B392" i="8"/>
  <c r="G99" i="7"/>
  <c r="B386" i="7"/>
  <c r="G99" i="6"/>
  <c r="D100" i="6" s="1"/>
  <c r="B386" i="6"/>
  <c r="B387" i="5"/>
  <c r="B387" i="4"/>
  <c r="B402" i="1"/>
  <c r="H99" i="7" l="1"/>
  <c r="D100" i="7"/>
  <c r="I99" i="7"/>
  <c r="J99" i="7" s="1"/>
  <c r="K99" i="7" s="1"/>
  <c r="B390" i="9"/>
  <c r="B393" i="8"/>
  <c r="B387" i="7"/>
  <c r="C100" i="7"/>
  <c r="E100" i="7" s="1"/>
  <c r="F100" i="7" s="1"/>
  <c r="C100" i="6"/>
  <c r="E100" i="6" s="1"/>
  <c r="F100" i="6" s="1"/>
  <c r="B387" i="6"/>
  <c r="H99" i="6"/>
  <c r="G99" i="5"/>
  <c r="B388" i="5"/>
  <c r="B388" i="4"/>
  <c r="B403" i="1"/>
  <c r="H99" i="5" l="1"/>
  <c r="I99" i="5" s="1"/>
  <c r="J99" i="5" s="1"/>
  <c r="K99" i="5" s="1"/>
  <c r="D100" i="5"/>
  <c r="I99" i="6"/>
  <c r="J99" i="6" s="1"/>
  <c r="K99" i="6" s="1"/>
  <c r="B391" i="9"/>
  <c r="B394" i="8"/>
  <c r="G99" i="8"/>
  <c r="D100" i="8" s="1"/>
  <c r="B388" i="7"/>
  <c r="B388" i="6"/>
  <c r="B389" i="5"/>
  <c r="C100" i="5"/>
  <c r="E100" i="5" s="1"/>
  <c r="F100" i="5" s="1"/>
  <c r="B389" i="4"/>
  <c r="B404" i="1"/>
  <c r="G100" i="9" l="1"/>
  <c r="D101" i="9" s="1"/>
  <c r="B392" i="9"/>
  <c r="C100" i="8"/>
  <c r="E100" i="8" s="1"/>
  <c r="F100" i="8" s="1"/>
  <c r="H99" i="8"/>
  <c r="B395" i="8"/>
  <c r="B389" i="7"/>
  <c r="B389" i="6"/>
  <c r="B390" i="5"/>
  <c r="B390" i="4"/>
  <c r="B405" i="1"/>
  <c r="I99" i="8" l="1"/>
  <c r="J99" i="8" s="1"/>
  <c r="K99" i="8" s="1"/>
  <c r="B393" i="9"/>
  <c r="C101" i="9"/>
  <c r="E101" i="9" s="1"/>
  <c r="F101" i="9" s="1"/>
  <c r="H100" i="9"/>
  <c r="B396" i="8"/>
  <c r="B390" i="7"/>
  <c r="G100" i="7"/>
  <c r="G100" i="6"/>
  <c r="B390" i="6"/>
  <c r="B391" i="5"/>
  <c r="B391" i="4"/>
  <c r="B406" i="1"/>
  <c r="H100" i="7" l="1"/>
  <c r="I100" i="7" s="1"/>
  <c r="J100" i="7" s="1"/>
  <c r="K100" i="7" s="1"/>
  <c r="D101" i="7"/>
  <c r="H100" i="6"/>
  <c r="D101" i="6"/>
  <c r="I100" i="9"/>
  <c r="J100" i="9" s="1"/>
  <c r="K100" i="9" s="1"/>
  <c r="I100" i="6"/>
  <c r="J100" i="6" s="1"/>
  <c r="K100" i="6" s="1"/>
  <c r="B394" i="9"/>
  <c r="B397" i="8"/>
  <c r="C101" i="7"/>
  <c r="B391" i="7"/>
  <c r="B391" i="6"/>
  <c r="C101" i="6"/>
  <c r="E101" i="6" s="1"/>
  <c r="F101" i="6" s="1"/>
  <c r="G100" i="5"/>
  <c r="B392" i="5"/>
  <c r="B392" i="4"/>
  <c r="B407" i="1"/>
  <c r="E101" i="7" l="1"/>
  <c r="F101" i="7" s="1"/>
  <c r="H100" i="5"/>
  <c r="I100" i="5" s="1"/>
  <c r="J100" i="5" s="1"/>
  <c r="K100" i="5" s="1"/>
  <c r="D101" i="5"/>
  <c r="B395" i="9"/>
  <c r="G100" i="8"/>
  <c r="D101" i="8" s="1"/>
  <c r="B398" i="8"/>
  <c r="B392" i="7"/>
  <c r="B392" i="6"/>
  <c r="B393" i="5"/>
  <c r="C101" i="5"/>
  <c r="E101" i="5" s="1"/>
  <c r="F101" i="5" s="1"/>
  <c r="B393" i="4"/>
  <c r="B408" i="1"/>
  <c r="G101" i="9" l="1"/>
  <c r="D102" i="9" s="1"/>
  <c r="B396" i="9"/>
  <c r="B399" i="8"/>
  <c r="C101" i="8"/>
  <c r="E101" i="8" s="1"/>
  <c r="F101" i="8" s="1"/>
  <c r="H100" i="8"/>
  <c r="B393" i="7"/>
  <c r="B393" i="6"/>
  <c r="B394" i="5"/>
  <c r="B394" i="4"/>
  <c r="B409" i="1"/>
  <c r="I100" i="8" l="1"/>
  <c r="J100" i="8" s="1"/>
  <c r="K100" i="8" s="1"/>
  <c r="B397" i="9"/>
  <c r="C102" i="9"/>
  <c r="E102" i="9" s="1"/>
  <c r="F102" i="9" s="1"/>
  <c r="H101" i="9"/>
  <c r="B400" i="8"/>
  <c r="B394" i="7"/>
  <c r="G101" i="7"/>
  <c r="G101" i="6"/>
  <c r="B394" i="6"/>
  <c r="B395" i="5"/>
  <c r="B395" i="4"/>
  <c r="B410" i="1"/>
  <c r="H101" i="7" l="1"/>
  <c r="D102" i="7"/>
  <c r="H101" i="6"/>
  <c r="I101" i="6" s="1"/>
  <c r="J101" i="6" s="1"/>
  <c r="K101" i="6" s="1"/>
  <c r="D102" i="6"/>
  <c r="I101" i="9"/>
  <c r="J101" i="9" s="1"/>
  <c r="K101" i="9" s="1"/>
  <c r="I101" i="7"/>
  <c r="J101" i="7" s="1"/>
  <c r="K101" i="7" s="1"/>
  <c r="B398" i="9"/>
  <c r="B401" i="8"/>
  <c r="B395" i="7"/>
  <c r="C102" i="7"/>
  <c r="E102" i="7" s="1"/>
  <c r="F102" i="7" s="1"/>
  <c r="B395" i="6"/>
  <c r="C102" i="6"/>
  <c r="B396" i="5"/>
  <c r="G101" i="5"/>
  <c r="D102" i="5" s="1"/>
  <c r="B396" i="4"/>
  <c r="B411" i="1"/>
  <c r="E102" i="6" l="1"/>
  <c r="F102" i="6" s="1"/>
  <c r="B399" i="9"/>
  <c r="G101" i="8"/>
  <c r="D102" i="8" s="1"/>
  <c r="B402" i="8"/>
  <c r="B396" i="7"/>
  <c r="B396" i="6"/>
  <c r="C102" i="5"/>
  <c r="E102" i="5" s="1"/>
  <c r="F102" i="5" s="1"/>
  <c r="H101" i="5"/>
  <c r="B397" i="5"/>
  <c r="B397" i="4"/>
  <c r="B412" i="1"/>
  <c r="I101" i="5" l="1"/>
  <c r="J101" i="5" s="1"/>
  <c r="K101" i="5" s="1"/>
  <c r="G102" i="9"/>
  <c r="D103" i="9" s="1"/>
  <c r="B400" i="9"/>
  <c r="C102" i="8"/>
  <c r="E102" i="8" s="1"/>
  <c r="F102" i="8" s="1"/>
  <c r="B403" i="8"/>
  <c r="H101" i="8"/>
  <c r="B397" i="7"/>
  <c r="B397" i="6"/>
  <c r="B398" i="5"/>
  <c r="B398" i="4"/>
  <c r="B413" i="1"/>
  <c r="I101" i="8" l="1"/>
  <c r="J101" i="8" s="1"/>
  <c r="K101" i="8" s="1"/>
  <c r="B401" i="9"/>
  <c r="C103" i="9"/>
  <c r="E103" i="9" s="1"/>
  <c r="F103" i="9" s="1"/>
  <c r="H102" i="9"/>
  <c r="B404" i="8"/>
  <c r="G102" i="7"/>
  <c r="D103" i="7" s="1"/>
  <c r="B398" i="7"/>
  <c r="B398" i="6"/>
  <c r="G102" i="6"/>
  <c r="B399" i="5"/>
  <c r="B399" i="4"/>
  <c r="B414" i="1"/>
  <c r="H102" i="6" l="1"/>
  <c r="D103" i="6"/>
  <c r="I102" i="9"/>
  <c r="J102" i="9" s="1"/>
  <c r="K102" i="9" s="1"/>
  <c r="I102" i="6"/>
  <c r="J102" i="6" s="1"/>
  <c r="K102" i="6" s="1"/>
  <c r="B402" i="9"/>
  <c r="B405" i="8"/>
  <c r="B399" i="7"/>
  <c r="C103" i="7"/>
  <c r="E103" i="7" s="1"/>
  <c r="F103" i="7" s="1"/>
  <c r="H102" i="7"/>
  <c r="C103" i="6"/>
  <c r="E103" i="6" s="1"/>
  <c r="F103" i="6" s="1"/>
  <c r="B399" i="6"/>
  <c r="G102" i="5"/>
  <c r="B400" i="5"/>
  <c r="B400" i="4"/>
  <c r="B415" i="1"/>
  <c r="H102" i="5" l="1"/>
  <c r="I102" i="5" s="1"/>
  <c r="J102" i="5" s="1"/>
  <c r="K102" i="5" s="1"/>
  <c r="D103" i="5"/>
  <c r="I102" i="7"/>
  <c r="J102" i="7" s="1"/>
  <c r="K102" i="7" s="1"/>
  <c r="B403" i="9"/>
  <c r="G102" i="8"/>
  <c r="D103" i="8" s="1"/>
  <c r="B406" i="8"/>
  <c r="B400" i="7"/>
  <c r="B400" i="6"/>
  <c r="B401" i="5"/>
  <c r="C103" i="5"/>
  <c r="E103" i="5" s="1"/>
  <c r="F103" i="5" s="1"/>
  <c r="B401" i="4"/>
  <c r="B416" i="1"/>
  <c r="G103" i="9" l="1"/>
  <c r="B404" i="9"/>
  <c r="C103" i="8"/>
  <c r="E103" i="8" s="1"/>
  <c r="F103" i="8" s="1"/>
  <c r="B407" i="8"/>
  <c r="H102" i="8"/>
  <c r="B401" i="7"/>
  <c r="B401" i="6"/>
  <c r="B402" i="5"/>
  <c r="B402" i="4"/>
  <c r="B417" i="1"/>
  <c r="H103" i="9" l="1"/>
  <c r="I103" i="9" s="1"/>
  <c r="J103" i="9" s="1"/>
  <c r="K103" i="9" s="1"/>
  <c r="D104" i="9"/>
  <c r="I102" i="8"/>
  <c r="J102" i="8" s="1"/>
  <c r="K102" i="8" s="1"/>
  <c r="B405" i="9"/>
  <c r="C104" i="9"/>
  <c r="E104" i="9" s="1"/>
  <c r="F104" i="9" s="1"/>
  <c r="B408" i="8"/>
  <c r="G103" i="7"/>
  <c r="B402" i="7"/>
  <c r="G103" i="6"/>
  <c r="D104" i="6" s="1"/>
  <c r="B402" i="6"/>
  <c r="B403" i="5"/>
  <c r="B403" i="4"/>
  <c r="B418" i="1"/>
  <c r="H103" i="7" l="1"/>
  <c r="D104" i="7"/>
  <c r="I103" i="7"/>
  <c r="J103" i="7" s="1"/>
  <c r="K103" i="7" s="1"/>
  <c r="B406" i="9"/>
  <c r="B409" i="8"/>
  <c r="B403" i="7"/>
  <c r="C104" i="7"/>
  <c r="E104" i="7" s="1"/>
  <c r="F104" i="7" s="1"/>
  <c r="C104" i="6"/>
  <c r="E104" i="6" s="1"/>
  <c r="F104" i="6" s="1"/>
  <c r="B403" i="6"/>
  <c r="H103" i="6"/>
  <c r="G103" i="5"/>
  <c r="B404" i="5"/>
  <c r="B404" i="4"/>
  <c r="B419" i="1"/>
  <c r="H103" i="5" l="1"/>
  <c r="D104" i="5"/>
  <c r="I103" i="6"/>
  <c r="J103" i="6" s="1"/>
  <c r="K103" i="6" s="1"/>
  <c r="I103" i="5"/>
  <c r="J103" i="5" s="1"/>
  <c r="K103" i="5" s="1"/>
  <c r="B407" i="9"/>
  <c r="G103" i="8"/>
  <c r="D104" i="8" s="1"/>
  <c r="B410" i="8"/>
  <c r="B404" i="7"/>
  <c r="B404" i="6"/>
  <c r="B405" i="5"/>
  <c r="C104" i="5"/>
  <c r="E104" i="5" s="1"/>
  <c r="F104" i="5" s="1"/>
  <c r="B405" i="4"/>
  <c r="B420" i="1"/>
  <c r="G104" i="9" l="1"/>
  <c r="D105" i="9" s="1"/>
  <c r="B408" i="9"/>
  <c r="B411" i="8"/>
  <c r="C104" i="8"/>
  <c r="E104" i="8" s="1"/>
  <c r="F104" i="8" s="1"/>
  <c r="H103" i="8"/>
  <c r="B405" i="7"/>
  <c r="B405" i="6"/>
  <c r="B406" i="5"/>
  <c r="B406" i="4"/>
  <c r="B421" i="1"/>
  <c r="I103" i="8" l="1"/>
  <c r="J103" i="8" s="1"/>
  <c r="K103" i="8" s="1"/>
  <c r="B409" i="9"/>
  <c r="C105" i="9"/>
  <c r="E105" i="9" s="1"/>
  <c r="F105" i="9" s="1"/>
  <c r="H104" i="9"/>
  <c r="B412" i="8"/>
  <c r="B406" i="7"/>
  <c r="G104" i="7"/>
  <c r="G104" i="6"/>
  <c r="B406" i="6"/>
  <c r="B407" i="5"/>
  <c r="B407" i="4"/>
  <c r="B422" i="1"/>
  <c r="H104" i="7" l="1"/>
  <c r="D105" i="7"/>
  <c r="H104" i="6"/>
  <c r="I104" i="6" s="1"/>
  <c r="J104" i="6" s="1"/>
  <c r="K104" i="6" s="1"/>
  <c r="D105" i="6"/>
  <c r="I104" i="9"/>
  <c r="J104" i="9" s="1"/>
  <c r="K104" i="9" s="1"/>
  <c r="I104" i="7"/>
  <c r="J104" i="7" s="1"/>
  <c r="K104" i="7" s="1"/>
  <c r="B410" i="9"/>
  <c r="B413" i="8"/>
  <c r="C105" i="7"/>
  <c r="B407" i="7"/>
  <c r="B407" i="6"/>
  <c r="C105" i="6"/>
  <c r="E105" i="6" s="1"/>
  <c r="F105" i="6" s="1"/>
  <c r="B408" i="5"/>
  <c r="G104" i="5"/>
  <c r="B408" i="4"/>
  <c r="B423" i="1"/>
  <c r="E105" i="7" l="1"/>
  <c r="F105" i="7" s="1"/>
  <c r="H104" i="5"/>
  <c r="D105" i="5"/>
  <c r="I104" i="5"/>
  <c r="J104" i="5" s="1"/>
  <c r="K104" i="5" s="1"/>
  <c r="B411" i="9"/>
  <c r="G104" i="8"/>
  <c r="D105" i="8" s="1"/>
  <c r="B414" i="8"/>
  <c r="B408" i="7"/>
  <c r="B408" i="6"/>
  <c r="B409" i="5"/>
  <c r="C105" i="5"/>
  <c r="E105" i="5" s="1"/>
  <c r="F105" i="5" s="1"/>
  <c r="B409" i="4"/>
  <c r="B424" i="1"/>
  <c r="G105" i="9" l="1"/>
  <c r="D106" i="9" s="1"/>
  <c r="B412" i="9"/>
  <c r="B415" i="8"/>
  <c r="C105" i="8"/>
  <c r="E105" i="8" s="1"/>
  <c r="F105" i="8" s="1"/>
  <c r="H104" i="8"/>
  <c r="B409" i="7"/>
  <c r="B409" i="6"/>
  <c r="B410" i="5"/>
  <c r="B410" i="4"/>
  <c r="B425" i="1"/>
  <c r="I104" i="8" l="1"/>
  <c r="J104" i="8" s="1"/>
  <c r="K104" i="8" s="1"/>
  <c r="B413" i="9"/>
  <c r="C106" i="9"/>
  <c r="E106" i="9" s="1"/>
  <c r="F106" i="9" s="1"/>
  <c r="H105" i="9"/>
  <c r="B416" i="8"/>
  <c r="G105" i="7"/>
  <c r="D106" i="7" s="1"/>
  <c r="B410" i="7"/>
  <c r="B410" i="6"/>
  <c r="G105" i="6"/>
  <c r="B411" i="5"/>
  <c r="B411" i="4"/>
  <c r="B426" i="1"/>
  <c r="H105" i="6" l="1"/>
  <c r="D106" i="6"/>
  <c r="I105" i="9"/>
  <c r="J105" i="9" s="1"/>
  <c r="K105" i="9" s="1"/>
  <c r="I105" i="6"/>
  <c r="J105" i="6" s="1"/>
  <c r="K105" i="6" s="1"/>
  <c r="B414" i="9"/>
  <c r="B417" i="8"/>
  <c r="B411" i="7"/>
  <c r="C106" i="7"/>
  <c r="E106" i="7" s="1"/>
  <c r="F106" i="7" s="1"/>
  <c r="H105" i="7"/>
  <c r="C106" i="6"/>
  <c r="E106" i="6" s="1"/>
  <c r="F106" i="6" s="1"/>
  <c r="B411" i="6"/>
  <c r="G105" i="5"/>
  <c r="B412" i="5"/>
  <c r="B412" i="4"/>
  <c r="B427" i="1"/>
  <c r="H105" i="5" l="1"/>
  <c r="I105" i="5" s="1"/>
  <c r="J105" i="5" s="1"/>
  <c r="K105" i="5" s="1"/>
  <c r="D106" i="5"/>
  <c r="I105" i="7"/>
  <c r="J105" i="7" s="1"/>
  <c r="K105" i="7" s="1"/>
  <c r="B415" i="9"/>
  <c r="G105" i="8"/>
  <c r="D106" i="8" s="1"/>
  <c r="B418" i="8"/>
  <c r="B412" i="7"/>
  <c r="B412" i="6"/>
  <c r="B413" i="5"/>
  <c r="C106" i="5"/>
  <c r="E106" i="5" s="1"/>
  <c r="F106" i="5" s="1"/>
  <c r="B413" i="4"/>
  <c r="B428" i="1"/>
  <c r="G106" i="9" l="1"/>
  <c r="D107" i="9" s="1"/>
  <c r="B416" i="9"/>
  <c r="C106" i="8"/>
  <c r="E106" i="8" s="1"/>
  <c r="F106" i="8" s="1"/>
  <c r="B419" i="8"/>
  <c r="H105" i="8"/>
  <c r="B413" i="7"/>
  <c r="B413" i="6"/>
  <c r="B414" i="5"/>
  <c r="B414" i="4"/>
  <c r="B429" i="1"/>
  <c r="I105" i="8" l="1"/>
  <c r="J105" i="8" s="1"/>
  <c r="K105" i="8" s="1"/>
  <c r="B417" i="9"/>
  <c r="C107" i="9"/>
  <c r="E107" i="9" s="1"/>
  <c r="F107" i="9" s="1"/>
  <c r="H106" i="9"/>
  <c r="B420" i="8"/>
  <c r="G106" i="7"/>
  <c r="D107" i="7" s="1"/>
  <c r="B414" i="7"/>
  <c r="G106" i="6"/>
  <c r="D107" i="6" s="1"/>
  <c r="B414" i="6"/>
  <c r="B415" i="5"/>
  <c r="B415" i="4"/>
  <c r="B430" i="1"/>
  <c r="I106" i="9" l="1"/>
  <c r="J106" i="9" s="1"/>
  <c r="K106" i="9" s="1"/>
  <c r="B418" i="9"/>
  <c r="B421" i="8"/>
  <c r="B415" i="7"/>
  <c r="C107" i="7"/>
  <c r="E107" i="7" s="1"/>
  <c r="F107" i="7" s="1"/>
  <c r="H106" i="7"/>
  <c r="C107" i="6"/>
  <c r="E107" i="6" s="1"/>
  <c r="F107" i="6" s="1"/>
  <c r="B415" i="6"/>
  <c r="H106" i="6"/>
  <c r="G106" i="5"/>
  <c r="B416" i="5"/>
  <c r="B416" i="4"/>
  <c r="B431" i="1"/>
  <c r="H106" i="5" l="1"/>
  <c r="D107" i="5"/>
  <c r="I106" i="7"/>
  <c r="J106" i="7" s="1"/>
  <c r="K106" i="7" s="1"/>
  <c r="I106" i="6"/>
  <c r="J106" i="6" s="1"/>
  <c r="K106" i="6" s="1"/>
  <c r="I106" i="5"/>
  <c r="J106" i="5" s="1"/>
  <c r="K106" i="5" s="1"/>
  <c r="B419" i="9"/>
  <c r="G106" i="8"/>
  <c r="D107" i="8" s="1"/>
  <c r="B422" i="8"/>
  <c r="B416" i="7"/>
  <c r="B416" i="6"/>
  <c r="B417" i="5"/>
  <c r="C107" i="5"/>
  <c r="E107" i="5" s="1"/>
  <c r="F107" i="5" s="1"/>
  <c r="B417" i="4"/>
  <c r="B432" i="1"/>
  <c r="G107" i="9" l="1"/>
  <c r="B420" i="9"/>
  <c r="B423" i="8"/>
  <c r="C107" i="8"/>
  <c r="E107" i="8" s="1"/>
  <c r="F107" i="8" s="1"/>
  <c r="H106" i="8"/>
  <c r="B417" i="7"/>
  <c r="B417" i="6"/>
  <c r="B418" i="5"/>
  <c r="B418" i="4"/>
  <c r="B433" i="1"/>
  <c r="H107" i="9" l="1"/>
  <c r="I107" i="9" s="1"/>
  <c r="J107" i="9" s="1"/>
  <c r="K107" i="9" s="1"/>
  <c r="D108" i="9"/>
  <c r="I106" i="8"/>
  <c r="J106" i="8" s="1"/>
  <c r="K106" i="8" s="1"/>
  <c r="B421" i="9"/>
  <c r="C108" i="9"/>
  <c r="E108" i="9" s="1"/>
  <c r="F108" i="9" s="1"/>
  <c r="B424" i="8"/>
  <c r="B418" i="7"/>
  <c r="G107" i="7"/>
  <c r="B418" i="6"/>
  <c r="G107" i="6"/>
  <c r="D108" i="6" s="1"/>
  <c r="B419" i="5"/>
  <c r="B419" i="4"/>
  <c r="B434" i="1"/>
  <c r="H107" i="7" l="1"/>
  <c r="D108" i="7"/>
  <c r="I107" i="7"/>
  <c r="J107" i="7" s="1"/>
  <c r="K107" i="7" s="1"/>
  <c r="B422" i="9"/>
  <c r="B425" i="8"/>
  <c r="C108" i="7"/>
  <c r="E108" i="7" s="1"/>
  <c r="F108" i="7" s="1"/>
  <c r="B419" i="7"/>
  <c r="C108" i="6"/>
  <c r="E108" i="6" s="1"/>
  <c r="F108" i="6" s="1"/>
  <c r="H107" i="6"/>
  <c r="B419" i="6"/>
  <c r="G107" i="5"/>
  <c r="D108" i="5" s="1"/>
  <c r="B420" i="5"/>
  <c r="B420" i="4"/>
  <c r="B435" i="1"/>
  <c r="I107" i="6" l="1"/>
  <c r="J107" i="6" s="1"/>
  <c r="K107" i="6" s="1"/>
  <c r="B423" i="9"/>
  <c r="B426" i="8"/>
  <c r="G107" i="8"/>
  <c r="B420" i="7"/>
  <c r="B420" i="6"/>
  <c r="C108" i="5"/>
  <c r="E108" i="5" s="1"/>
  <c r="F108" i="5" s="1"/>
  <c r="B421" i="5"/>
  <c r="H107" i="5"/>
  <c r="B421" i="4"/>
  <c r="B436" i="1"/>
  <c r="H107" i="8" l="1"/>
  <c r="I107" i="8" s="1"/>
  <c r="J107" i="8" s="1"/>
  <c r="K107" i="8" s="1"/>
  <c r="D108" i="8"/>
  <c r="I107" i="5"/>
  <c r="J107" i="5" s="1"/>
  <c r="K107" i="5" s="1"/>
  <c r="G108" i="9"/>
  <c r="D109" i="9" s="1"/>
  <c r="B424" i="9"/>
  <c r="C108" i="8"/>
  <c r="E108" i="8" s="1"/>
  <c r="F108" i="8" s="1"/>
  <c r="B427" i="8"/>
  <c r="B421" i="7"/>
  <c r="B421" i="6"/>
  <c r="B422" i="5"/>
  <c r="B422" i="4"/>
  <c r="B437" i="1"/>
  <c r="B425" i="9" l="1"/>
  <c r="C109" i="9"/>
  <c r="E109" i="9" s="1"/>
  <c r="F109" i="9" s="1"/>
  <c r="H108" i="9"/>
  <c r="B428" i="8"/>
  <c r="G108" i="7"/>
  <c r="B422" i="7"/>
  <c r="B422" i="6"/>
  <c r="G108" i="6"/>
  <c r="B423" i="5"/>
  <c r="B423" i="4"/>
  <c r="B438" i="1"/>
  <c r="H108" i="7" l="1"/>
  <c r="D109" i="7"/>
  <c r="H108" i="6"/>
  <c r="D109" i="6"/>
  <c r="I108" i="9"/>
  <c r="J108" i="9" s="1"/>
  <c r="K108" i="9" s="1"/>
  <c r="I108" i="7"/>
  <c r="J108" i="7" s="1"/>
  <c r="K108" i="7" s="1"/>
  <c r="I108" i="6"/>
  <c r="J108" i="6" s="1"/>
  <c r="K108" i="6" s="1"/>
  <c r="B426" i="9"/>
  <c r="B429" i="8"/>
  <c r="B423" i="7"/>
  <c r="C109" i="7"/>
  <c r="E109" i="7" s="1"/>
  <c r="F109" i="7" s="1"/>
  <c r="C109" i="6"/>
  <c r="E109" i="6" s="1"/>
  <c r="F109" i="6" s="1"/>
  <c r="B423" i="6"/>
  <c r="B424" i="5"/>
  <c r="G108" i="5"/>
  <c r="D109" i="5" s="1"/>
  <c r="B424" i="4"/>
  <c r="B439" i="1"/>
  <c r="B427" i="9" l="1"/>
  <c r="B430" i="8"/>
  <c r="G108" i="8"/>
  <c r="D109" i="8" s="1"/>
  <c r="B424" i="7"/>
  <c r="B424" i="6"/>
  <c r="C109" i="5"/>
  <c r="E109" i="5" s="1"/>
  <c r="F109" i="5" s="1"/>
  <c r="H108" i="5"/>
  <c r="B425" i="5"/>
  <c r="B425" i="4"/>
  <c r="B440" i="1"/>
  <c r="I108" i="5" l="1"/>
  <c r="J108" i="5" s="1"/>
  <c r="K108" i="5" s="1"/>
  <c r="G109" i="9"/>
  <c r="D110" i="9" s="1"/>
  <c r="B428" i="9"/>
  <c r="C109" i="8"/>
  <c r="E109" i="8" s="1"/>
  <c r="F109" i="8" s="1"/>
  <c r="H108" i="8"/>
  <c r="B431" i="8"/>
  <c r="B425" i="7"/>
  <c r="B425" i="6"/>
  <c r="B426" i="5"/>
  <c r="B426" i="4"/>
  <c r="B441" i="1"/>
  <c r="I108" i="8" l="1"/>
  <c r="J108" i="8" s="1"/>
  <c r="K108" i="8" s="1"/>
  <c r="B429" i="9"/>
  <c r="C110" i="9"/>
  <c r="E110" i="9" s="1"/>
  <c r="F110" i="9" s="1"/>
  <c r="H109" i="9"/>
  <c r="B432" i="8"/>
  <c r="G109" i="7"/>
  <c r="D110" i="7" s="1"/>
  <c r="B426" i="7"/>
  <c r="G109" i="6"/>
  <c r="B426" i="6"/>
  <c r="B427" i="5"/>
  <c r="B427" i="4"/>
  <c r="B442" i="1"/>
  <c r="H109" i="6" l="1"/>
  <c r="D110" i="6"/>
  <c r="I109" i="9"/>
  <c r="J109" i="9" s="1"/>
  <c r="K109" i="9" s="1"/>
  <c r="I109" i="6"/>
  <c r="J109" i="6" s="1"/>
  <c r="K109" i="6" s="1"/>
  <c r="B430" i="9"/>
  <c r="B433" i="8"/>
  <c r="C110" i="7"/>
  <c r="E110" i="7" s="1"/>
  <c r="F110" i="7" s="1"/>
  <c r="B427" i="7"/>
  <c r="H109" i="7"/>
  <c r="B427" i="6"/>
  <c r="C110" i="6"/>
  <c r="E110" i="6" s="1"/>
  <c r="F110" i="6" s="1"/>
  <c r="G109" i="5"/>
  <c r="B428" i="5"/>
  <c r="B428" i="4"/>
  <c r="B443" i="1"/>
  <c r="H109" i="5" l="1"/>
  <c r="D110" i="5"/>
  <c r="I109" i="7"/>
  <c r="J109" i="7" s="1"/>
  <c r="K109" i="7" s="1"/>
  <c r="I109" i="5"/>
  <c r="J109" i="5" s="1"/>
  <c r="K109" i="5" s="1"/>
  <c r="B431" i="9"/>
  <c r="G109" i="8"/>
  <c r="D110" i="8" s="1"/>
  <c r="B434" i="8"/>
  <c r="B428" i="7"/>
  <c r="B428" i="6"/>
  <c r="B429" i="5"/>
  <c r="C110" i="5"/>
  <c r="E110" i="5" s="1"/>
  <c r="F110" i="5" s="1"/>
  <c r="B429" i="4"/>
  <c r="B444" i="1"/>
  <c r="G110" i="9" l="1"/>
  <c r="D111" i="9" s="1"/>
  <c r="B432" i="9"/>
  <c r="B435" i="8"/>
  <c r="C110" i="8"/>
  <c r="E110" i="8" s="1"/>
  <c r="F110" i="8" s="1"/>
  <c r="H109" i="8"/>
  <c r="B429" i="7"/>
  <c r="B429" i="6"/>
  <c r="B430" i="5"/>
  <c r="B430" i="4"/>
  <c r="B445" i="1"/>
  <c r="I109" i="8" l="1"/>
  <c r="J109" i="8" s="1"/>
  <c r="K109" i="8" s="1"/>
  <c r="B433" i="9"/>
  <c r="C111" i="9"/>
  <c r="E111" i="9" s="1"/>
  <c r="F111" i="9" s="1"/>
  <c r="H110" i="9"/>
  <c r="B436" i="8"/>
  <c r="B430" i="7"/>
  <c r="G110" i="7"/>
  <c r="D111" i="7" s="1"/>
  <c r="G110" i="6"/>
  <c r="D111" i="6" s="1"/>
  <c r="B430" i="6"/>
  <c r="B431" i="5"/>
  <c r="B431" i="4"/>
  <c r="B446" i="1"/>
  <c r="I110" i="9" l="1"/>
  <c r="J110" i="9" s="1"/>
  <c r="K110" i="9" s="1"/>
  <c r="B434" i="9"/>
  <c r="B437" i="8"/>
  <c r="B431" i="7"/>
  <c r="C111" i="7"/>
  <c r="E111" i="7" s="1"/>
  <c r="F111" i="7" s="1"/>
  <c r="H110" i="7"/>
  <c r="B431" i="6"/>
  <c r="C111" i="6"/>
  <c r="E111" i="6" s="1"/>
  <c r="F111" i="6" s="1"/>
  <c r="H110" i="6"/>
  <c r="G110" i="5"/>
  <c r="B432" i="5"/>
  <c r="B432" i="4"/>
  <c r="B447" i="1"/>
  <c r="H110" i="5" l="1"/>
  <c r="D111" i="5"/>
  <c r="I110" i="7"/>
  <c r="J110" i="7" s="1"/>
  <c r="K110" i="7" s="1"/>
  <c r="I110" i="6"/>
  <c r="J110" i="6" s="1"/>
  <c r="K110" i="6" s="1"/>
  <c r="I110" i="5"/>
  <c r="J110" i="5" s="1"/>
  <c r="K110" i="5" s="1"/>
  <c r="B435" i="9"/>
  <c r="G110" i="8"/>
  <c r="B438" i="8"/>
  <c r="B432" i="7"/>
  <c r="B432" i="6"/>
  <c r="B433" i="5"/>
  <c r="C111" i="5"/>
  <c r="E111" i="5" s="1"/>
  <c r="F111" i="5" s="1"/>
  <c r="B433" i="4"/>
  <c r="B448" i="1"/>
  <c r="H110" i="8" l="1"/>
  <c r="D111" i="8"/>
  <c r="I110" i="8"/>
  <c r="J110" i="8" s="1"/>
  <c r="K110" i="8" s="1"/>
  <c r="B436" i="9"/>
  <c r="G111" i="9"/>
  <c r="D112" i="9" s="1"/>
  <c r="B439" i="8"/>
  <c r="C111" i="8"/>
  <c r="B433" i="7"/>
  <c r="B433" i="6"/>
  <c r="B434" i="5"/>
  <c r="B434" i="4"/>
  <c r="B449" i="1"/>
  <c r="E111" i="8" l="1"/>
  <c r="F111" i="8" s="1"/>
  <c r="C112" i="9"/>
  <c r="E112" i="9" s="1"/>
  <c r="F112" i="9" s="1"/>
  <c r="B437" i="9"/>
  <c r="H111" i="9"/>
  <c r="B440" i="8"/>
  <c r="B434" i="7"/>
  <c r="G111" i="7"/>
  <c r="G111" i="6"/>
  <c r="D112" i="6" s="1"/>
  <c r="B434" i="6"/>
  <c r="B435" i="5"/>
  <c r="B435" i="4"/>
  <c r="B450" i="1"/>
  <c r="H111" i="7" l="1"/>
  <c r="I111" i="7" s="1"/>
  <c r="J111" i="7" s="1"/>
  <c r="K111" i="7" s="1"/>
  <c r="D112" i="7"/>
  <c r="I111" i="9"/>
  <c r="J111" i="9" s="1"/>
  <c r="K111" i="9" s="1"/>
  <c r="B438" i="9"/>
  <c r="B441" i="8"/>
  <c r="B435" i="7"/>
  <c r="C112" i="7"/>
  <c r="C112" i="6"/>
  <c r="E112" i="6" s="1"/>
  <c r="F112" i="6" s="1"/>
  <c r="B435" i="6"/>
  <c r="H111" i="6"/>
  <c r="G111" i="5"/>
  <c r="D112" i="5" s="1"/>
  <c r="B436" i="5"/>
  <c r="B436" i="4"/>
  <c r="B451" i="1"/>
  <c r="E112" i="7" l="1"/>
  <c r="F112" i="7" s="1"/>
  <c r="I111" i="6"/>
  <c r="J111" i="6" s="1"/>
  <c r="K111" i="6" s="1"/>
  <c r="B439" i="9"/>
  <c r="G111" i="8"/>
  <c r="D112" i="8" s="1"/>
  <c r="B442" i="8"/>
  <c r="B436" i="7"/>
  <c r="B436" i="6"/>
  <c r="C112" i="5"/>
  <c r="E112" i="5" s="1"/>
  <c r="F112" i="5" s="1"/>
  <c r="B437" i="5"/>
  <c r="H111" i="5"/>
  <c r="B437" i="4"/>
  <c r="B452" i="1"/>
  <c r="I111" i="5" l="1"/>
  <c r="J111" i="5" s="1"/>
  <c r="K111" i="5" s="1"/>
  <c r="B440" i="9"/>
  <c r="G112" i="9"/>
  <c r="D113" i="9" s="1"/>
  <c r="B443" i="8"/>
  <c r="C112" i="8"/>
  <c r="E112" i="8" s="1"/>
  <c r="F112" i="8" s="1"/>
  <c r="H111" i="8"/>
  <c r="B437" i="7"/>
  <c r="B437" i="6"/>
  <c r="B438" i="5"/>
  <c r="B438" i="4"/>
  <c r="B453" i="1"/>
  <c r="I111" i="8" l="1"/>
  <c r="J111" i="8" s="1"/>
  <c r="K111" i="8" s="1"/>
  <c r="C113" i="9"/>
  <c r="E113" i="9" s="1"/>
  <c r="F113" i="9" s="1"/>
  <c r="H112" i="9"/>
  <c r="B441" i="9"/>
  <c r="B444" i="8"/>
  <c r="G112" i="7"/>
  <c r="B438" i="7"/>
  <c r="G112" i="6"/>
  <c r="B438" i="6"/>
  <c r="B439" i="5"/>
  <c r="B439" i="4"/>
  <c r="B454" i="1"/>
  <c r="H112" i="7" l="1"/>
  <c r="D113" i="7"/>
  <c r="H112" i="6"/>
  <c r="I112" i="6" s="1"/>
  <c r="J112" i="6" s="1"/>
  <c r="K112" i="6" s="1"/>
  <c r="D113" i="6"/>
  <c r="I112" i="9"/>
  <c r="J112" i="9" s="1"/>
  <c r="K112" i="9" s="1"/>
  <c r="I112" i="7"/>
  <c r="J112" i="7" s="1"/>
  <c r="K112" i="7" s="1"/>
  <c r="B442" i="9"/>
  <c r="B445" i="8"/>
  <c r="B439" i="7"/>
  <c r="C113" i="7"/>
  <c r="E113" i="7" s="1"/>
  <c r="F113" i="7" s="1"/>
  <c r="B439" i="6"/>
  <c r="C113" i="6"/>
  <c r="E113" i="6" s="1"/>
  <c r="F113" i="6" s="1"/>
  <c r="G112" i="5"/>
  <c r="B440" i="5"/>
  <c r="B440" i="4"/>
  <c r="B455" i="1"/>
  <c r="H112" i="5" l="1"/>
  <c r="D113" i="5"/>
  <c r="I112" i="5"/>
  <c r="J112" i="5" s="1"/>
  <c r="K112" i="5" s="1"/>
  <c r="B443" i="9"/>
  <c r="G112" i="8"/>
  <c r="D113" i="8" s="1"/>
  <c r="B446" i="8"/>
  <c r="B440" i="7"/>
  <c r="B440" i="6"/>
  <c r="B441" i="5"/>
  <c r="C113" i="5"/>
  <c r="E113" i="5" s="1"/>
  <c r="F113" i="5" s="1"/>
  <c r="B441" i="4"/>
  <c r="B456" i="1"/>
  <c r="G113" i="9" l="1"/>
  <c r="D114" i="9" s="1"/>
  <c r="B444" i="9"/>
  <c r="B447" i="8"/>
  <c r="C113" i="8"/>
  <c r="E113" i="8" s="1"/>
  <c r="F113" i="8" s="1"/>
  <c r="H112" i="8"/>
  <c r="B441" i="7"/>
  <c r="B441" i="6"/>
  <c r="B442" i="5"/>
  <c r="B442" i="4"/>
  <c r="B457" i="1"/>
  <c r="I112" i="8" l="1"/>
  <c r="J112" i="8" s="1"/>
  <c r="K112" i="8" s="1"/>
  <c r="C114" i="9"/>
  <c r="E114" i="9" s="1"/>
  <c r="F114" i="9" s="1"/>
  <c r="B445" i="9"/>
  <c r="H113" i="9"/>
  <c r="B448" i="8"/>
  <c r="B442" i="7"/>
  <c r="G113" i="7"/>
  <c r="B442" i="6"/>
  <c r="G113" i="6"/>
  <c r="D114" i="6" s="1"/>
  <c r="B443" i="5"/>
  <c r="B443" i="4"/>
  <c r="B458" i="1"/>
  <c r="H113" i="7" l="1"/>
  <c r="I113" i="7" s="1"/>
  <c r="J113" i="7" s="1"/>
  <c r="K113" i="7" s="1"/>
  <c r="D114" i="7"/>
  <c r="I113" i="9"/>
  <c r="J113" i="9" s="1"/>
  <c r="K113" i="9" s="1"/>
  <c r="B446" i="9"/>
  <c r="B449" i="8"/>
  <c r="C114" i="7"/>
  <c r="E114" i="7" s="1"/>
  <c r="F114" i="7" s="1"/>
  <c r="B443" i="7"/>
  <c r="C114" i="6"/>
  <c r="E114" i="6" s="1"/>
  <c r="F114" i="6" s="1"/>
  <c r="H113" i="6"/>
  <c r="B443" i="6"/>
  <c r="B444" i="5"/>
  <c r="G113" i="5"/>
  <c r="B444" i="4"/>
  <c r="B459" i="1"/>
  <c r="H113" i="5" l="1"/>
  <c r="D114" i="5"/>
  <c r="I113" i="6"/>
  <c r="J113" i="6" s="1"/>
  <c r="K113" i="6" s="1"/>
  <c r="I113" i="5"/>
  <c r="J113" i="5" s="1"/>
  <c r="K113" i="5" s="1"/>
  <c r="B447" i="9"/>
  <c r="G113" i="8"/>
  <c r="D114" i="8" s="1"/>
  <c r="B450" i="8"/>
  <c r="B444" i="7"/>
  <c r="B444" i="6"/>
  <c r="C114" i="5"/>
  <c r="E114" i="5" s="1"/>
  <c r="F114" i="5" s="1"/>
  <c r="B445" i="5"/>
  <c r="B445" i="4"/>
  <c r="B460" i="1"/>
  <c r="G114" i="9" l="1"/>
  <c r="D115" i="9" s="1"/>
  <c r="B448" i="9"/>
  <c r="B451" i="8"/>
  <c r="C114" i="8"/>
  <c r="E114" i="8" s="1"/>
  <c r="F114" i="8" s="1"/>
  <c r="H113" i="8"/>
  <c r="B445" i="7"/>
  <c r="B445" i="6"/>
  <c r="B446" i="5"/>
  <c r="B446" i="4"/>
  <c r="B461" i="1"/>
  <c r="I113" i="8" l="1"/>
  <c r="J113" i="8" s="1"/>
  <c r="K113" i="8" s="1"/>
  <c r="B449" i="9"/>
  <c r="C115" i="9"/>
  <c r="E115" i="9" s="1"/>
  <c r="F115" i="9" s="1"/>
  <c r="H114" i="9"/>
  <c r="B452" i="8"/>
  <c r="G114" i="7"/>
  <c r="B446" i="7"/>
  <c r="B446" i="6"/>
  <c r="G114" i="6"/>
  <c r="B447" i="5"/>
  <c r="B447" i="4"/>
  <c r="B462" i="1"/>
  <c r="H114" i="7" l="1"/>
  <c r="D115" i="7"/>
  <c r="H114" i="6"/>
  <c r="I114" i="6" s="1"/>
  <c r="J114" i="6" s="1"/>
  <c r="K114" i="6" s="1"/>
  <c r="D115" i="6"/>
  <c r="I114" i="9"/>
  <c r="J114" i="9" s="1"/>
  <c r="K114" i="9" s="1"/>
  <c r="I114" i="7"/>
  <c r="J114" i="7" s="1"/>
  <c r="K114" i="7" s="1"/>
  <c r="B450" i="9"/>
  <c r="B453" i="8"/>
  <c r="B447" i="7"/>
  <c r="C115" i="7"/>
  <c r="C115" i="6"/>
  <c r="B447" i="6"/>
  <c r="B448" i="5"/>
  <c r="G114" i="5"/>
  <c r="B448" i="4"/>
  <c r="B463" i="1"/>
  <c r="E115" i="7" l="1"/>
  <c r="F115" i="7" s="1"/>
  <c r="E115" i="6"/>
  <c r="F115" i="6" s="1"/>
  <c r="H114" i="5"/>
  <c r="I114" i="5" s="1"/>
  <c r="J114" i="5" s="1"/>
  <c r="K114" i="5" s="1"/>
  <c r="D115" i="5"/>
  <c r="B451" i="9"/>
  <c r="G114" i="8"/>
  <c r="D115" i="8" s="1"/>
  <c r="B454" i="8"/>
  <c r="B448" i="7"/>
  <c r="B448" i="6"/>
  <c r="B449" i="5"/>
  <c r="C115" i="5"/>
  <c r="E115" i="5" s="1"/>
  <c r="F115" i="5" s="1"/>
  <c r="B449" i="4"/>
  <c r="B464" i="1"/>
  <c r="B452" i="9" l="1"/>
  <c r="G115" i="9"/>
  <c r="B455" i="8"/>
  <c r="C115" i="8"/>
  <c r="E115" i="8" s="1"/>
  <c r="F115" i="8" s="1"/>
  <c r="H114" i="8"/>
  <c r="B449" i="7"/>
  <c r="B449" i="6"/>
  <c r="B450" i="5"/>
  <c r="B450" i="4"/>
  <c r="B465" i="1"/>
  <c r="H115" i="9" l="1"/>
  <c r="D116" i="9"/>
  <c r="I115" i="9"/>
  <c r="J115" i="9" s="1"/>
  <c r="K115" i="9" s="1"/>
  <c r="I114" i="8"/>
  <c r="J114" i="8" s="1"/>
  <c r="K114" i="8" s="1"/>
  <c r="B453" i="9"/>
  <c r="C116" i="9"/>
  <c r="E116" i="9" s="1"/>
  <c r="F116" i="9" s="1"/>
  <c r="B456" i="8"/>
  <c r="G115" i="7"/>
  <c r="B450" i="7"/>
  <c r="G115" i="6"/>
  <c r="D116" i="6" s="1"/>
  <c r="B450" i="6"/>
  <c r="B451" i="5"/>
  <c r="B451" i="4"/>
  <c r="B466" i="1"/>
  <c r="H115" i="7" l="1"/>
  <c r="D116" i="7"/>
  <c r="I115" i="7"/>
  <c r="J115" i="7" s="1"/>
  <c r="K115" i="7" s="1"/>
  <c r="B454" i="9"/>
  <c r="B457" i="8"/>
  <c r="B451" i="7"/>
  <c r="C116" i="7"/>
  <c r="E116" i="7" s="1"/>
  <c r="F116" i="7" s="1"/>
  <c r="B451" i="6"/>
  <c r="C116" i="6"/>
  <c r="E116" i="6" s="1"/>
  <c r="F116" i="6" s="1"/>
  <c r="H115" i="6"/>
  <c r="G115" i="5"/>
  <c r="B452" i="5"/>
  <c r="B452" i="4"/>
  <c r="B467" i="1"/>
  <c r="H115" i="5" l="1"/>
  <c r="D116" i="5"/>
  <c r="I115" i="6"/>
  <c r="J115" i="6" s="1"/>
  <c r="K115" i="6" s="1"/>
  <c r="I115" i="5"/>
  <c r="J115" i="5" s="1"/>
  <c r="K115" i="5" s="1"/>
  <c r="B455" i="9"/>
  <c r="G115" i="8"/>
  <c r="D116" i="8" s="1"/>
  <c r="B458" i="8"/>
  <c r="B452" i="7"/>
  <c r="B452" i="6"/>
  <c r="B453" i="5"/>
  <c r="C116" i="5"/>
  <c r="E116" i="5" s="1"/>
  <c r="F116" i="5" s="1"/>
  <c r="B453" i="4"/>
  <c r="B468" i="1"/>
  <c r="G116" i="9" l="1"/>
  <c r="D117" i="9" s="1"/>
  <c r="B456" i="9"/>
  <c r="B459" i="8"/>
  <c r="C116" i="8"/>
  <c r="E116" i="8" s="1"/>
  <c r="F116" i="8" s="1"/>
  <c r="H115" i="8"/>
  <c r="B453" i="7"/>
  <c r="B453" i="6"/>
  <c r="B454" i="5"/>
  <c r="B454" i="4"/>
  <c r="B469" i="1"/>
  <c r="I115" i="8" l="1"/>
  <c r="J115" i="8" s="1"/>
  <c r="K115" i="8" s="1"/>
  <c r="C117" i="9"/>
  <c r="E117" i="9" s="1"/>
  <c r="F117" i="9" s="1"/>
  <c r="B457" i="9"/>
  <c r="H116" i="9"/>
  <c r="B460" i="8"/>
  <c r="G116" i="7"/>
  <c r="B454" i="7"/>
  <c r="B454" i="6"/>
  <c r="G116" i="6"/>
  <c r="B455" i="5"/>
  <c r="B455" i="4"/>
  <c r="B470" i="1"/>
  <c r="H116" i="7" l="1"/>
  <c r="D117" i="7"/>
  <c r="H116" i="6"/>
  <c r="D117" i="6"/>
  <c r="I116" i="9"/>
  <c r="J116" i="9" s="1"/>
  <c r="K116" i="9" s="1"/>
  <c r="I116" i="7"/>
  <c r="J116" i="7" s="1"/>
  <c r="K116" i="7" s="1"/>
  <c r="I116" i="6"/>
  <c r="J116" i="6" s="1"/>
  <c r="K116" i="6" s="1"/>
  <c r="B458" i="9"/>
  <c r="B461" i="8"/>
  <c r="B455" i="7"/>
  <c r="C117" i="7"/>
  <c r="E117" i="7" s="1"/>
  <c r="F117" i="7" s="1"/>
  <c r="C117" i="6"/>
  <c r="B455" i="6"/>
  <c r="G116" i="5"/>
  <c r="B456" i="5"/>
  <c r="B456" i="4"/>
  <c r="B471" i="1"/>
  <c r="E117" i="6" l="1"/>
  <c r="F117" i="6" s="1"/>
  <c r="H116" i="5"/>
  <c r="I116" i="5" s="1"/>
  <c r="J116" i="5" s="1"/>
  <c r="K116" i="5" s="1"/>
  <c r="D117" i="5"/>
  <c r="B459" i="9"/>
  <c r="G116" i="8"/>
  <c r="D117" i="8" s="1"/>
  <c r="B462" i="8"/>
  <c r="B456" i="7"/>
  <c r="B456" i="6"/>
  <c r="B457" i="5"/>
  <c r="C117" i="5"/>
  <c r="B457" i="4"/>
  <c r="B472" i="1"/>
  <c r="E117" i="5" l="1"/>
  <c r="F117" i="5" s="1"/>
  <c r="G117" i="9"/>
  <c r="D118" i="9" s="1"/>
  <c r="B460" i="9"/>
  <c r="B463" i="8"/>
  <c r="C117" i="8"/>
  <c r="E117" i="8" s="1"/>
  <c r="F117" i="8" s="1"/>
  <c r="H116" i="8"/>
  <c r="B457" i="7"/>
  <c r="B457" i="6"/>
  <c r="B458" i="5"/>
  <c r="B458" i="4"/>
  <c r="B473" i="1"/>
  <c r="I116" i="8" l="1"/>
  <c r="J116" i="8" s="1"/>
  <c r="K116" i="8" s="1"/>
  <c r="B461" i="9"/>
  <c r="C118" i="9"/>
  <c r="E118" i="9" s="1"/>
  <c r="F118" i="9" s="1"/>
  <c r="H117" i="9"/>
  <c r="B464" i="8"/>
  <c r="G117" i="7"/>
  <c r="B458" i="7"/>
  <c r="G117" i="6"/>
  <c r="B458" i="6"/>
  <c r="B459" i="5"/>
  <c r="B459" i="4"/>
  <c r="B474" i="1"/>
  <c r="H117" i="7" l="1"/>
  <c r="D118" i="7"/>
  <c r="H117" i="6"/>
  <c r="D118" i="6"/>
  <c r="I117" i="9"/>
  <c r="J117" i="9" s="1"/>
  <c r="K117" i="9" s="1"/>
  <c r="I117" i="7"/>
  <c r="J117" i="7" s="1"/>
  <c r="K117" i="7" s="1"/>
  <c r="I117" i="6"/>
  <c r="J117" i="6" s="1"/>
  <c r="K117" i="6" s="1"/>
  <c r="B462" i="9"/>
  <c r="B465" i="8"/>
  <c r="B459" i="7"/>
  <c r="C118" i="7"/>
  <c r="E118" i="7" s="1"/>
  <c r="F118" i="7" s="1"/>
  <c r="B459" i="6"/>
  <c r="C118" i="6"/>
  <c r="E118" i="6" s="1"/>
  <c r="F118" i="6" s="1"/>
  <c r="B460" i="5"/>
  <c r="G117" i="5"/>
  <c r="D118" i="5" s="1"/>
  <c r="B460" i="4"/>
  <c r="B475" i="1"/>
  <c r="B463" i="9" l="1"/>
  <c r="B466" i="8"/>
  <c r="G117" i="8"/>
  <c r="D118" i="8" s="1"/>
  <c r="B460" i="7"/>
  <c r="B460" i="6"/>
  <c r="C118" i="5"/>
  <c r="E118" i="5" s="1"/>
  <c r="F118" i="5" s="1"/>
  <c r="B461" i="5"/>
  <c r="H117" i="5"/>
  <c r="B461" i="4"/>
  <c r="B476" i="1"/>
  <c r="I117" i="5" l="1"/>
  <c r="J117" i="5" s="1"/>
  <c r="K117" i="5" s="1"/>
  <c r="G118" i="9"/>
  <c r="D119" i="9" s="1"/>
  <c r="B464" i="9"/>
  <c r="C118" i="8"/>
  <c r="E118" i="8" s="1"/>
  <c r="F118" i="8" s="1"/>
  <c r="H117" i="8"/>
  <c r="B467" i="8"/>
  <c r="B461" i="7"/>
  <c r="B461" i="6"/>
  <c r="B462" i="5"/>
  <c r="B462" i="4"/>
  <c r="B477" i="1"/>
  <c r="I117" i="8" l="1"/>
  <c r="J117" i="8" s="1"/>
  <c r="K117" i="8" s="1"/>
  <c r="B465" i="9"/>
  <c r="C119" i="9"/>
  <c r="E119" i="9" s="1"/>
  <c r="F119" i="9" s="1"/>
  <c r="H118" i="9"/>
  <c r="B468" i="8"/>
  <c r="G118" i="7"/>
  <c r="D119" i="7" s="1"/>
  <c r="B462" i="7"/>
  <c r="G118" i="6"/>
  <c r="D119" i="6" s="1"/>
  <c r="B462" i="6"/>
  <c r="B463" i="5"/>
  <c r="B463" i="4"/>
  <c r="B478" i="1"/>
  <c r="I118" i="9" l="1"/>
  <c r="J118" i="9" s="1"/>
  <c r="K118" i="9" s="1"/>
  <c r="B466" i="9"/>
  <c r="B469" i="8"/>
  <c r="B463" i="7"/>
  <c r="C119" i="7"/>
  <c r="E119" i="7" s="1"/>
  <c r="F119" i="7" s="1"/>
  <c r="H118" i="7"/>
  <c r="B463" i="6"/>
  <c r="C119" i="6"/>
  <c r="E119" i="6" s="1"/>
  <c r="F119" i="6" s="1"/>
  <c r="H118" i="6"/>
  <c r="G118" i="5"/>
  <c r="B464" i="5"/>
  <c r="B464" i="4"/>
  <c r="B479" i="1"/>
  <c r="H118" i="5" l="1"/>
  <c r="D119" i="5"/>
  <c r="I118" i="7"/>
  <c r="J118" i="7" s="1"/>
  <c r="K118" i="7" s="1"/>
  <c r="I118" i="6"/>
  <c r="J118" i="6" s="1"/>
  <c r="K118" i="6" s="1"/>
  <c r="I118" i="5"/>
  <c r="J118" i="5" s="1"/>
  <c r="K118" i="5" s="1"/>
  <c r="B467" i="9"/>
  <c r="G118" i="8"/>
  <c r="D119" i="8" s="1"/>
  <c r="B470" i="8"/>
  <c r="B464" i="7"/>
  <c r="B464" i="6"/>
  <c r="B465" i="5"/>
  <c r="C119" i="5"/>
  <c r="E119" i="5" s="1"/>
  <c r="F119" i="5" s="1"/>
  <c r="B465" i="4"/>
  <c r="B480" i="1"/>
  <c r="G119" i="9" l="1"/>
  <c r="B468" i="9"/>
  <c r="C119" i="8"/>
  <c r="E119" i="8" s="1"/>
  <c r="F119" i="8" s="1"/>
  <c r="B471" i="8"/>
  <c r="H118" i="8"/>
  <c r="B465" i="7"/>
  <c r="B465" i="6"/>
  <c r="B466" i="5"/>
  <c r="B466" i="4"/>
  <c r="B481" i="1"/>
  <c r="H119" i="9" l="1"/>
  <c r="I119" i="9" s="1"/>
  <c r="J119" i="9" s="1"/>
  <c r="K119" i="9" s="1"/>
  <c r="D120" i="9"/>
  <c r="I118" i="8"/>
  <c r="J118" i="8" s="1"/>
  <c r="K118" i="8" s="1"/>
  <c r="B469" i="9"/>
  <c r="C120" i="9"/>
  <c r="E120" i="9" s="1"/>
  <c r="F120" i="9" s="1"/>
  <c r="B472" i="8"/>
  <c r="G119" i="7"/>
  <c r="B466" i="7"/>
  <c r="G119" i="6"/>
  <c r="D120" i="6" s="1"/>
  <c r="B466" i="6"/>
  <c r="B467" i="5"/>
  <c r="B467" i="4"/>
  <c r="B482" i="1"/>
  <c r="H119" i="7" l="1"/>
  <c r="D120" i="7"/>
  <c r="I119" i="7"/>
  <c r="J119" i="7" s="1"/>
  <c r="K119" i="7" s="1"/>
  <c r="B470" i="9"/>
  <c r="B473" i="8"/>
  <c r="B467" i="7"/>
  <c r="C120" i="7"/>
  <c r="E120" i="7" s="1"/>
  <c r="F120" i="7" s="1"/>
  <c r="B467" i="6"/>
  <c r="C120" i="6"/>
  <c r="E120" i="6" s="1"/>
  <c r="F120" i="6" s="1"/>
  <c r="H119" i="6"/>
  <c r="B468" i="5"/>
  <c r="G119" i="5"/>
  <c r="B468" i="4"/>
  <c r="B483" i="1"/>
  <c r="H119" i="5" l="1"/>
  <c r="D120" i="5"/>
  <c r="I119" i="6"/>
  <c r="J119" i="6" s="1"/>
  <c r="K119" i="6" s="1"/>
  <c r="I119" i="5"/>
  <c r="J119" i="5" s="1"/>
  <c r="K119" i="5" s="1"/>
  <c r="B471" i="9"/>
  <c r="G119" i="8"/>
  <c r="D120" i="8" s="1"/>
  <c r="B474" i="8"/>
  <c r="B468" i="7"/>
  <c r="B468" i="6"/>
  <c r="B469" i="5"/>
  <c r="C120" i="5"/>
  <c r="E120" i="5" s="1"/>
  <c r="F120" i="5" s="1"/>
  <c r="B469" i="4"/>
  <c r="B484" i="1"/>
  <c r="G120" i="9" l="1"/>
  <c r="D121" i="9" s="1"/>
  <c r="B472" i="9"/>
  <c r="B475" i="8"/>
  <c r="C120" i="8"/>
  <c r="E120" i="8" s="1"/>
  <c r="F120" i="8" s="1"/>
  <c r="H119" i="8"/>
  <c r="B469" i="7"/>
  <c r="B469" i="6"/>
  <c r="B470" i="5"/>
  <c r="B470" i="4"/>
  <c r="B485" i="1"/>
  <c r="I119" i="8" l="1"/>
  <c r="J119" i="8" s="1"/>
  <c r="K119" i="8" s="1"/>
  <c r="C121" i="9"/>
  <c r="E121" i="9" s="1"/>
  <c r="F121" i="9" s="1"/>
  <c r="B473" i="9"/>
  <c r="H120" i="9"/>
  <c r="B476" i="8"/>
  <c r="G120" i="7"/>
  <c r="B470" i="7"/>
  <c r="G120" i="6"/>
  <c r="B470" i="6"/>
  <c r="B471" i="5"/>
  <c r="B471" i="4"/>
  <c r="B486" i="1"/>
  <c r="H120" i="7" l="1"/>
  <c r="D121" i="7"/>
  <c r="H120" i="6"/>
  <c r="I120" i="6" s="1"/>
  <c r="J120" i="6" s="1"/>
  <c r="K120" i="6" s="1"/>
  <c r="D121" i="6"/>
  <c r="I120" i="9"/>
  <c r="J120" i="9" s="1"/>
  <c r="K120" i="9" s="1"/>
  <c r="I120" i="7"/>
  <c r="J120" i="7" s="1"/>
  <c r="K120" i="7" s="1"/>
  <c r="B474" i="9"/>
  <c r="B477" i="8"/>
  <c r="B471" i="7"/>
  <c r="C121" i="7"/>
  <c r="E121" i="7" s="1"/>
  <c r="F121" i="7" s="1"/>
  <c r="B471" i="6"/>
  <c r="C121" i="6"/>
  <c r="E121" i="6" s="1"/>
  <c r="F121" i="6" s="1"/>
  <c r="G120" i="5"/>
  <c r="D121" i="5" s="1"/>
  <c r="B472" i="5"/>
  <c r="B472" i="4"/>
  <c r="B487" i="1"/>
  <c r="B475" i="9" l="1"/>
  <c r="G120" i="8"/>
  <c r="D121" i="8" s="1"/>
  <c r="B478" i="8"/>
  <c r="B472" i="7"/>
  <c r="B472" i="6"/>
  <c r="B473" i="5"/>
  <c r="C121" i="5"/>
  <c r="E121" i="5" s="1"/>
  <c r="F121" i="5" s="1"/>
  <c r="H120" i="5"/>
  <c r="B473" i="4"/>
  <c r="B488" i="1"/>
  <c r="I120" i="5" l="1"/>
  <c r="J120" i="5" s="1"/>
  <c r="K120" i="5" s="1"/>
  <c r="G121" i="9"/>
  <c r="D122" i="9" s="1"/>
  <c r="B476" i="9"/>
  <c r="B479" i="8"/>
  <c r="C121" i="8"/>
  <c r="E121" i="8" s="1"/>
  <c r="F121" i="8" s="1"/>
  <c r="H120" i="8"/>
  <c r="B473" i="7"/>
  <c r="B473" i="6"/>
  <c r="B474" i="5"/>
  <c r="B474" i="4"/>
  <c r="B489" i="1"/>
  <c r="I120" i="8" l="1"/>
  <c r="J120" i="8" s="1"/>
  <c r="K120" i="8" s="1"/>
  <c r="B477" i="9"/>
  <c r="C122" i="9"/>
  <c r="E122" i="9" s="1"/>
  <c r="F122" i="9" s="1"/>
  <c r="H121" i="9"/>
  <c r="B480" i="8"/>
  <c r="B474" i="7"/>
  <c r="G121" i="7"/>
  <c r="G121" i="6"/>
  <c r="B474" i="6"/>
  <c r="B475" i="5"/>
  <c r="B475" i="4"/>
  <c r="B490" i="1"/>
  <c r="H121" i="7" l="1"/>
  <c r="D122" i="7"/>
  <c r="H121" i="6"/>
  <c r="I121" i="6" s="1"/>
  <c r="J121" i="6" s="1"/>
  <c r="K121" i="6" s="1"/>
  <c r="D122" i="6"/>
  <c r="I121" i="9"/>
  <c r="J121" i="9" s="1"/>
  <c r="K121" i="9" s="1"/>
  <c r="I121" i="7"/>
  <c r="J121" i="7" s="1"/>
  <c r="K121" i="7" s="1"/>
  <c r="B478" i="9"/>
  <c r="B481" i="8"/>
  <c r="C122" i="7"/>
  <c r="B475" i="7"/>
  <c r="B475" i="6"/>
  <c r="C122" i="6"/>
  <c r="G121" i="5"/>
  <c r="B476" i="5"/>
  <c r="B476" i="4"/>
  <c r="B491" i="1"/>
  <c r="E122" i="6" l="1"/>
  <c r="F122" i="6" s="1"/>
  <c r="E122" i="7"/>
  <c r="F122" i="7" s="1"/>
  <c r="H121" i="5"/>
  <c r="I121" i="5" s="1"/>
  <c r="J121" i="5" s="1"/>
  <c r="K121" i="5" s="1"/>
  <c r="D122" i="5"/>
  <c r="B479" i="9"/>
  <c r="B482" i="8"/>
  <c r="G121" i="8"/>
  <c r="B476" i="7"/>
  <c r="B476" i="6"/>
  <c r="B477" i="5"/>
  <c r="C122" i="5"/>
  <c r="B477" i="4"/>
  <c r="B492" i="1"/>
  <c r="E122" i="5" l="1"/>
  <c r="F122" i="5" s="1"/>
  <c r="H121" i="8"/>
  <c r="I121" i="8" s="1"/>
  <c r="J121" i="8" s="1"/>
  <c r="K121" i="8" s="1"/>
  <c r="D122" i="8"/>
  <c r="G122" i="9"/>
  <c r="D123" i="9" s="1"/>
  <c r="B480" i="9"/>
  <c r="B483" i="8"/>
  <c r="C122" i="8"/>
  <c r="E122" i="8" s="1"/>
  <c r="F122" i="8" s="1"/>
  <c r="B477" i="7"/>
  <c r="B477" i="6"/>
  <c r="B478" i="5"/>
  <c r="B478" i="4"/>
  <c r="B493" i="1"/>
  <c r="B481" i="9" l="1"/>
  <c r="C123" i="9"/>
  <c r="E123" i="9" s="1"/>
  <c r="F123" i="9" s="1"/>
  <c r="H122" i="9"/>
  <c r="B484" i="8"/>
  <c r="B478" i="7"/>
  <c r="G122" i="7"/>
  <c r="D123" i="7" s="1"/>
  <c r="B478" i="6"/>
  <c r="G122" i="6"/>
  <c r="D123" i="6" s="1"/>
  <c r="B479" i="5"/>
  <c r="B479" i="4"/>
  <c r="B494" i="1"/>
  <c r="I122" i="9" l="1"/>
  <c r="J122" i="9" s="1"/>
  <c r="K122" i="9" s="1"/>
  <c r="B482" i="9"/>
  <c r="B485" i="8"/>
  <c r="C123" i="7"/>
  <c r="E123" i="7" s="1"/>
  <c r="F123" i="7" s="1"/>
  <c r="H122" i="7"/>
  <c r="B479" i="7"/>
  <c r="C123" i="6"/>
  <c r="E123" i="6" s="1"/>
  <c r="F123" i="6" s="1"/>
  <c r="H122" i="6"/>
  <c r="B479" i="6"/>
  <c r="G122" i="5"/>
  <c r="B480" i="5"/>
  <c r="B480" i="4"/>
  <c r="B495" i="1"/>
  <c r="H122" i="5" l="1"/>
  <c r="D123" i="5"/>
  <c r="I122" i="7"/>
  <c r="J122" i="7" s="1"/>
  <c r="K122" i="7" s="1"/>
  <c r="I122" i="6"/>
  <c r="J122" i="6" s="1"/>
  <c r="K122" i="6" s="1"/>
  <c r="I122" i="5"/>
  <c r="J122" i="5" s="1"/>
  <c r="K122" i="5" s="1"/>
  <c r="B483" i="9"/>
  <c r="G122" i="8"/>
  <c r="D123" i="8" s="1"/>
  <c r="B486" i="8"/>
  <c r="B480" i="7"/>
  <c r="B480" i="6"/>
  <c r="B481" i="5"/>
  <c r="C123" i="5"/>
  <c r="E123" i="5" s="1"/>
  <c r="F123" i="5" s="1"/>
  <c r="B481" i="4"/>
  <c r="B496" i="1"/>
  <c r="G123" i="9" l="1"/>
  <c r="B484" i="9"/>
  <c r="B487" i="8"/>
  <c r="C123" i="8"/>
  <c r="E123" i="8" s="1"/>
  <c r="F123" i="8" s="1"/>
  <c r="H122" i="8"/>
  <c r="B481" i="7"/>
  <c r="B481" i="6"/>
  <c r="B482" i="5"/>
  <c r="B482" i="4"/>
  <c r="B497" i="1"/>
  <c r="H123" i="9" l="1"/>
  <c r="I123" i="9" s="1"/>
  <c r="J123" i="9" s="1"/>
  <c r="K123" i="9" s="1"/>
  <c r="D124" i="9"/>
  <c r="I122" i="8"/>
  <c r="J122" i="8" s="1"/>
  <c r="K122" i="8" s="1"/>
  <c r="B485" i="9"/>
  <c r="C124" i="9"/>
  <c r="E124" i="9" s="1"/>
  <c r="F124" i="9" s="1"/>
  <c r="B488" i="8"/>
  <c r="G123" i="7"/>
  <c r="B482" i="7"/>
  <c r="B482" i="6"/>
  <c r="G123" i="6"/>
  <c r="D124" i="6" s="1"/>
  <c r="B483" i="5"/>
  <c r="B483" i="4"/>
  <c r="B498" i="1"/>
  <c r="H123" i="7" l="1"/>
  <c r="I123" i="7" s="1"/>
  <c r="J123" i="7" s="1"/>
  <c r="K123" i="7" s="1"/>
  <c r="D124" i="7"/>
  <c r="B486" i="9"/>
  <c r="B489" i="8"/>
  <c r="B483" i="7"/>
  <c r="C124" i="7"/>
  <c r="E124" i="7" s="1"/>
  <c r="F124" i="7" s="1"/>
  <c r="C124" i="6"/>
  <c r="E124" i="6" s="1"/>
  <c r="F124" i="6" s="1"/>
  <c r="H123" i="6"/>
  <c r="B483" i="6"/>
  <c r="G123" i="5"/>
  <c r="D124" i="5" s="1"/>
  <c r="B484" i="5"/>
  <c r="B484" i="4"/>
  <c r="B499" i="1"/>
  <c r="I123" i="6" l="1"/>
  <c r="J123" i="6" s="1"/>
  <c r="K123" i="6" s="1"/>
  <c r="B487" i="9"/>
  <c r="B490" i="8"/>
  <c r="G123" i="8"/>
  <c r="B484" i="7"/>
  <c r="B484" i="6"/>
  <c r="B485" i="5"/>
  <c r="C124" i="5"/>
  <c r="E124" i="5" s="1"/>
  <c r="F124" i="5" s="1"/>
  <c r="H123" i="5"/>
  <c r="B485" i="4"/>
  <c r="B500" i="1"/>
  <c r="H123" i="8" l="1"/>
  <c r="D124" i="8"/>
  <c r="I123" i="8"/>
  <c r="J123" i="8" s="1"/>
  <c r="K123" i="8" s="1"/>
  <c r="I123" i="5"/>
  <c r="J123" i="5" s="1"/>
  <c r="K123" i="5" s="1"/>
  <c r="G124" i="9"/>
  <c r="B488" i="9"/>
  <c r="B491" i="8"/>
  <c r="C124" i="8"/>
  <c r="E124" i="8" s="1"/>
  <c r="F124" i="8" s="1"/>
  <c r="B485" i="7"/>
  <c r="B485" i="6"/>
  <c r="B486" i="5"/>
  <c r="B486" i="4"/>
  <c r="B501" i="1"/>
  <c r="H124" i="9" l="1"/>
  <c r="I124" i="9" s="1"/>
  <c r="J124" i="9" s="1"/>
  <c r="K124" i="9" s="1"/>
  <c r="D125" i="9"/>
  <c r="B489" i="9"/>
  <c r="C125" i="9"/>
  <c r="E125" i="9" s="1"/>
  <c r="F125" i="9" s="1"/>
  <c r="B492" i="8"/>
  <c r="B486" i="7"/>
  <c r="G124" i="7"/>
  <c r="G124" i="6"/>
  <c r="B486" i="6"/>
  <c r="B487" i="5"/>
  <c r="B487" i="4"/>
  <c r="B502" i="1"/>
  <c r="H124" i="7" l="1"/>
  <c r="D125" i="7"/>
  <c r="H124" i="6"/>
  <c r="D125" i="6"/>
  <c r="I124" i="7"/>
  <c r="J124" i="7" s="1"/>
  <c r="K124" i="7" s="1"/>
  <c r="I124" i="6"/>
  <c r="J124" i="6" s="1"/>
  <c r="K124" i="6" s="1"/>
  <c r="B490" i="9"/>
  <c r="B493" i="8"/>
  <c r="C125" i="7"/>
  <c r="B487" i="7"/>
  <c r="B487" i="6"/>
  <c r="C125" i="6"/>
  <c r="E125" i="6" s="1"/>
  <c r="F125" i="6" s="1"/>
  <c r="B488" i="5"/>
  <c r="G124" i="5"/>
  <c r="B488" i="4"/>
  <c r="B503" i="1"/>
  <c r="E125" i="7" l="1"/>
  <c r="F125" i="7" s="1"/>
  <c r="H124" i="5"/>
  <c r="I124" i="5" s="1"/>
  <c r="J124" i="5" s="1"/>
  <c r="K124" i="5" s="1"/>
  <c r="D125" i="5"/>
  <c r="B491" i="9"/>
  <c r="G124" i="8"/>
  <c r="D125" i="8" s="1"/>
  <c r="B494" i="8"/>
  <c r="B488" i="7"/>
  <c r="B488" i="6"/>
  <c r="B489" i="5"/>
  <c r="C125" i="5"/>
  <c r="E125" i="5" s="1"/>
  <c r="F125" i="5" s="1"/>
  <c r="B489" i="4"/>
  <c r="B504" i="1"/>
  <c r="G125" i="9" l="1"/>
  <c r="B492" i="9"/>
  <c r="B495" i="8"/>
  <c r="C125" i="8"/>
  <c r="E125" i="8" s="1"/>
  <c r="F125" i="8" s="1"/>
  <c r="H124" i="8"/>
  <c r="B489" i="7"/>
  <c r="B489" i="6"/>
  <c r="B490" i="5"/>
  <c r="B490" i="4"/>
  <c r="B505" i="1"/>
  <c r="H125" i="9" l="1"/>
  <c r="I125" i="9" s="1"/>
  <c r="J125" i="9" s="1"/>
  <c r="K125" i="9" s="1"/>
  <c r="D126" i="9"/>
  <c r="I124" i="8"/>
  <c r="J124" i="8" s="1"/>
  <c r="K124" i="8" s="1"/>
  <c r="B493" i="9"/>
  <c r="C126" i="9"/>
  <c r="E126" i="9" s="1"/>
  <c r="F126" i="9" s="1"/>
  <c r="B496" i="8"/>
  <c r="G125" i="7"/>
  <c r="D126" i="7" s="1"/>
  <c r="B490" i="7"/>
  <c r="G125" i="6"/>
  <c r="B490" i="6"/>
  <c r="B491" i="5"/>
  <c r="B491" i="4"/>
  <c r="B506" i="1"/>
  <c r="H125" i="6" l="1"/>
  <c r="D126" i="6"/>
  <c r="I125" i="6"/>
  <c r="J125" i="6" s="1"/>
  <c r="K125" i="6" s="1"/>
  <c r="B494" i="9"/>
  <c r="B497" i="8"/>
  <c r="C126" i="7"/>
  <c r="E126" i="7" s="1"/>
  <c r="F126" i="7" s="1"/>
  <c r="B491" i="7"/>
  <c r="H125" i="7"/>
  <c r="B491" i="6"/>
  <c r="C126" i="6"/>
  <c r="G125" i="5"/>
  <c r="B492" i="5"/>
  <c r="B492" i="4"/>
  <c r="B507" i="1"/>
  <c r="E126" i="6" l="1"/>
  <c r="F126" i="6" s="1"/>
  <c r="H125" i="5"/>
  <c r="D126" i="5"/>
  <c r="I125" i="7"/>
  <c r="J125" i="7" s="1"/>
  <c r="K125" i="7" s="1"/>
  <c r="I125" i="5"/>
  <c r="J125" i="5" s="1"/>
  <c r="K125" i="5" s="1"/>
  <c r="B495" i="9"/>
  <c r="G125" i="8"/>
  <c r="D126" i="8" s="1"/>
  <c r="B498" i="8"/>
  <c r="B492" i="7"/>
  <c r="B492" i="6"/>
  <c r="B493" i="5"/>
  <c r="C126" i="5"/>
  <c r="E126" i="5" s="1"/>
  <c r="F126" i="5" s="1"/>
  <c r="B493" i="4"/>
  <c r="B508" i="1"/>
  <c r="G126" i="9" l="1"/>
  <c r="D127" i="9" s="1"/>
  <c r="B496" i="9"/>
  <c r="B499" i="8"/>
  <c r="C126" i="8"/>
  <c r="E126" i="8" s="1"/>
  <c r="F126" i="8" s="1"/>
  <c r="H125" i="8"/>
  <c r="B493" i="7"/>
  <c r="B493" i="6"/>
  <c r="B494" i="5"/>
  <c r="B494" i="4"/>
  <c r="B509" i="1"/>
  <c r="I125" i="8" l="1"/>
  <c r="J125" i="8" s="1"/>
  <c r="K125" i="8" s="1"/>
  <c r="B497" i="9"/>
  <c r="C127" i="9"/>
  <c r="E127" i="9" s="1"/>
  <c r="F127" i="9" s="1"/>
  <c r="H126" i="9"/>
  <c r="B500" i="8"/>
  <c r="G126" i="7"/>
  <c r="D127" i="7" s="1"/>
  <c r="B494" i="7"/>
  <c r="B494" i="6"/>
  <c r="G126" i="6"/>
  <c r="D127" i="6" s="1"/>
  <c r="B495" i="5"/>
  <c r="B495" i="4"/>
  <c r="B510" i="1"/>
  <c r="I126" i="9" l="1"/>
  <c r="J126" i="9" s="1"/>
  <c r="K126" i="9" s="1"/>
  <c r="B498" i="9"/>
  <c r="B501" i="8"/>
  <c r="B495" i="7"/>
  <c r="C127" i="7"/>
  <c r="E127" i="7" s="1"/>
  <c r="F127" i="7" s="1"/>
  <c r="H126" i="7"/>
  <c r="C127" i="6"/>
  <c r="E127" i="6" s="1"/>
  <c r="F127" i="6" s="1"/>
  <c r="H126" i="6"/>
  <c r="B495" i="6"/>
  <c r="G126" i="5"/>
  <c r="B496" i="5"/>
  <c r="B496" i="4"/>
  <c r="B511" i="1"/>
  <c r="H126" i="5" l="1"/>
  <c r="D127" i="5"/>
  <c r="I126" i="7"/>
  <c r="J126" i="7" s="1"/>
  <c r="K126" i="7" s="1"/>
  <c r="I126" i="6"/>
  <c r="J126" i="6" s="1"/>
  <c r="K126" i="6" s="1"/>
  <c r="I126" i="5"/>
  <c r="J126" i="5" s="1"/>
  <c r="K126" i="5" s="1"/>
  <c r="B499" i="9"/>
  <c r="G126" i="8"/>
  <c r="B502" i="8"/>
  <c r="B496" i="7"/>
  <c r="B496" i="6"/>
  <c r="B497" i="5"/>
  <c r="C127" i="5"/>
  <c r="E127" i="5" s="1"/>
  <c r="F127" i="5" s="1"/>
  <c r="B497" i="4"/>
  <c r="B512" i="1"/>
  <c r="H126" i="8" l="1"/>
  <c r="D127" i="8"/>
  <c r="I126" i="8"/>
  <c r="J126" i="8" s="1"/>
  <c r="K126" i="8" s="1"/>
  <c r="B500" i="9"/>
  <c r="G127" i="9"/>
  <c r="B503" i="8"/>
  <c r="C127" i="8"/>
  <c r="E127" i="8" s="1"/>
  <c r="F127" i="8" s="1"/>
  <c r="B497" i="7"/>
  <c r="B497" i="6"/>
  <c r="B498" i="5"/>
  <c r="B498" i="4"/>
  <c r="B513" i="1"/>
  <c r="H127" i="9" l="1"/>
  <c r="I127" i="9" s="1"/>
  <c r="J127" i="9" s="1"/>
  <c r="K127" i="9" s="1"/>
  <c r="D128" i="9"/>
  <c r="B501" i="9"/>
  <c r="C128" i="9"/>
  <c r="B504" i="8"/>
  <c r="B498" i="7"/>
  <c r="G127" i="7"/>
  <c r="B498" i="6"/>
  <c r="G127" i="6"/>
  <c r="D128" i="6" s="1"/>
  <c r="B499" i="5"/>
  <c r="B499" i="4"/>
  <c r="B514" i="1"/>
  <c r="E128" i="9" l="1"/>
  <c r="F128" i="9" s="1"/>
  <c r="H127" i="7"/>
  <c r="I127" i="7" s="1"/>
  <c r="J127" i="7" s="1"/>
  <c r="K127" i="7" s="1"/>
  <c r="D128" i="7"/>
  <c r="B502" i="9"/>
  <c r="B505" i="8"/>
  <c r="C128" i="7"/>
  <c r="E128" i="7" s="1"/>
  <c r="F128" i="7" s="1"/>
  <c r="B499" i="7"/>
  <c r="C128" i="6"/>
  <c r="E128" i="6" s="1"/>
  <c r="F128" i="6" s="1"/>
  <c r="H127" i="6"/>
  <c r="B499" i="6"/>
  <c r="G127" i="5"/>
  <c r="D128" i="5" s="1"/>
  <c r="B500" i="5"/>
  <c r="B500" i="4"/>
  <c r="B515" i="1"/>
  <c r="I127" i="6" l="1"/>
  <c r="J127" i="6" s="1"/>
  <c r="K127" i="6" s="1"/>
  <c r="B503" i="9"/>
  <c r="G127" i="8"/>
  <c r="D128" i="8" s="1"/>
  <c r="B506" i="8"/>
  <c r="B500" i="7"/>
  <c r="B500" i="6"/>
  <c r="B501" i="5"/>
  <c r="C128" i="5"/>
  <c r="E128" i="5" s="1"/>
  <c r="F128" i="5" s="1"/>
  <c r="H127" i="5"/>
  <c r="B501" i="4"/>
  <c r="B516" i="1"/>
  <c r="I127" i="5" l="1"/>
  <c r="J127" i="5" s="1"/>
  <c r="K127" i="5" s="1"/>
  <c r="B504" i="9"/>
  <c r="G128" i="9"/>
  <c r="B507" i="8"/>
  <c r="C128" i="8"/>
  <c r="E128" i="8" s="1"/>
  <c r="F128" i="8" s="1"/>
  <c r="H127" i="8"/>
  <c r="B501" i="7"/>
  <c r="B501" i="6"/>
  <c r="B502" i="5"/>
  <c r="B502" i="4"/>
  <c r="B517" i="1"/>
  <c r="H128" i="9" l="1"/>
  <c r="I128" i="9" s="1"/>
  <c r="J128" i="9" s="1"/>
  <c r="K128" i="9" s="1"/>
  <c r="D129" i="9"/>
  <c r="I127" i="8"/>
  <c r="J127" i="8" s="1"/>
  <c r="K127" i="8" s="1"/>
  <c r="C129" i="9"/>
  <c r="B505" i="9"/>
  <c r="B508" i="8"/>
  <c r="G128" i="7"/>
  <c r="B502" i="7"/>
  <c r="G128" i="6"/>
  <c r="B502" i="6"/>
  <c r="B503" i="5"/>
  <c r="B503" i="4"/>
  <c r="B518" i="1"/>
  <c r="E129" i="9" l="1"/>
  <c r="F129" i="9" s="1"/>
  <c r="H128" i="7"/>
  <c r="I128" i="7" s="1"/>
  <c r="J128" i="7" s="1"/>
  <c r="K128" i="7" s="1"/>
  <c r="D129" i="7"/>
  <c r="H128" i="6"/>
  <c r="D129" i="6"/>
  <c r="I128" i="6"/>
  <c r="J128" i="6" s="1"/>
  <c r="K128" i="6" s="1"/>
  <c r="B506" i="9"/>
  <c r="B509" i="8"/>
  <c r="B503" i="7"/>
  <c r="C129" i="7"/>
  <c r="B503" i="6"/>
  <c r="C129" i="6"/>
  <c r="G128" i="5"/>
  <c r="B504" i="5"/>
  <c r="B504" i="4"/>
  <c r="B519" i="1"/>
  <c r="E129" i="6" l="1"/>
  <c r="F129" i="6" s="1"/>
  <c r="E129" i="7"/>
  <c r="F129" i="7" s="1"/>
  <c r="H128" i="5"/>
  <c r="I128" i="5" s="1"/>
  <c r="J128" i="5" s="1"/>
  <c r="K128" i="5" s="1"/>
  <c r="D129" i="5"/>
  <c r="B507" i="9"/>
  <c r="G128" i="8"/>
  <c r="D129" i="8" s="1"/>
  <c r="B510" i="8"/>
  <c r="B504" i="7"/>
  <c r="B504" i="6"/>
  <c r="B505" i="5"/>
  <c r="C129" i="5"/>
  <c r="E129" i="5" s="1"/>
  <c r="F129" i="5" s="1"/>
  <c r="B505" i="4"/>
  <c r="B520" i="1"/>
  <c r="G129" i="9" l="1"/>
  <c r="B508" i="9"/>
  <c r="B511" i="8"/>
  <c r="C129" i="8"/>
  <c r="E129" i="8" s="1"/>
  <c r="F129" i="8" s="1"/>
  <c r="H128" i="8"/>
  <c r="B505" i="7"/>
  <c r="B505" i="6"/>
  <c r="B506" i="5"/>
  <c r="B506" i="4"/>
  <c r="B521" i="1"/>
  <c r="H129" i="9" l="1"/>
  <c r="I129" i="9" s="1"/>
  <c r="J129" i="9" s="1"/>
  <c r="K129" i="9" s="1"/>
  <c r="D130" i="9"/>
  <c r="I128" i="8"/>
  <c r="J128" i="8" s="1"/>
  <c r="K128" i="8" s="1"/>
  <c r="B509" i="9"/>
  <c r="C130" i="9"/>
  <c r="E130" i="9" s="1"/>
  <c r="F130" i="9" s="1"/>
  <c r="B512" i="8"/>
  <c r="G129" i="7"/>
  <c r="D130" i="7" s="1"/>
  <c r="B506" i="7"/>
  <c r="G129" i="6"/>
  <c r="B506" i="6"/>
  <c r="B507" i="5"/>
  <c r="B507" i="4"/>
  <c r="B522" i="1"/>
  <c r="H129" i="6" l="1"/>
  <c r="I129" i="6" s="1"/>
  <c r="J129" i="6" s="1"/>
  <c r="K129" i="6" s="1"/>
  <c r="D130" i="6"/>
  <c r="B510" i="9"/>
  <c r="B513" i="8"/>
  <c r="B507" i="7"/>
  <c r="C130" i="7"/>
  <c r="E130" i="7" s="1"/>
  <c r="F130" i="7" s="1"/>
  <c r="H129" i="7"/>
  <c r="B507" i="6"/>
  <c r="C130" i="6"/>
  <c r="B508" i="5"/>
  <c r="G129" i="5"/>
  <c r="B508" i="4"/>
  <c r="B523" i="1"/>
  <c r="E130" i="6" l="1"/>
  <c r="F130" i="6" s="1"/>
  <c r="H129" i="5"/>
  <c r="I129" i="5" s="1"/>
  <c r="J129" i="5" s="1"/>
  <c r="K129" i="5" s="1"/>
  <c r="D130" i="5"/>
  <c r="I129" i="7"/>
  <c r="J129" i="7" s="1"/>
  <c r="K129" i="7" s="1"/>
  <c r="B511" i="9"/>
  <c r="G129" i="8"/>
  <c r="D130" i="8" s="1"/>
  <c r="B514" i="8"/>
  <c r="B508" i="7"/>
  <c r="B508" i="6"/>
  <c r="B509" i="5"/>
  <c r="C130" i="5"/>
  <c r="E130" i="5" s="1"/>
  <c r="F130" i="5" s="1"/>
  <c r="B509" i="4"/>
  <c r="B524" i="1"/>
  <c r="B512" i="9" l="1"/>
  <c r="G130" i="9"/>
  <c r="B515" i="8"/>
  <c r="C130" i="8"/>
  <c r="E130" i="8" s="1"/>
  <c r="F130" i="8" s="1"/>
  <c r="H129" i="8"/>
  <c r="B509" i="7"/>
  <c r="B509" i="6"/>
  <c r="B510" i="5"/>
  <c r="B510" i="4"/>
  <c r="B525" i="1"/>
  <c r="H130" i="9" l="1"/>
  <c r="I130" i="9" s="1"/>
  <c r="J130" i="9" s="1"/>
  <c r="K130" i="9" s="1"/>
  <c r="D131" i="9"/>
  <c r="I129" i="8"/>
  <c r="J129" i="8" s="1"/>
  <c r="K129" i="8" s="1"/>
  <c r="B513" i="9"/>
  <c r="C131" i="9"/>
  <c r="E131" i="9" s="1"/>
  <c r="F131" i="9" s="1"/>
  <c r="B516" i="8"/>
  <c r="G130" i="7"/>
  <c r="B510" i="7"/>
  <c r="G130" i="6"/>
  <c r="D131" i="6" s="1"/>
  <c r="B510" i="6"/>
  <c r="B511" i="5"/>
  <c r="B511" i="4"/>
  <c r="B526" i="1"/>
  <c r="H130" i="7" l="1"/>
  <c r="I130" i="7" s="1"/>
  <c r="J130" i="7" s="1"/>
  <c r="K130" i="7" s="1"/>
  <c r="D131" i="7"/>
  <c r="B514" i="9"/>
  <c r="B517" i="8"/>
  <c r="B511" i="7"/>
  <c r="C131" i="7"/>
  <c r="E131" i="7" s="1"/>
  <c r="F131" i="7" s="1"/>
  <c r="C131" i="6"/>
  <c r="E131" i="6" s="1"/>
  <c r="F131" i="6" s="1"/>
  <c r="B511" i="6"/>
  <c r="H130" i="6"/>
  <c r="G130" i="5"/>
  <c r="B512" i="5"/>
  <c r="B512" i="4"/>
  <c r="B527" i="1"/>
  <c r="H130" i="5" l="1"/>
  <c r="I130" i="5" s="1"/>
  <c r="J130" i="5" s="1"/>
  <c r="K130" i="5" s="1"/>
  <c r="D131" i="5"/>
  <c r="I130" i="6"/>
  <c r="J130" i="6" s="1"/>
  <c r="K130" i="6" s="1"/>
  <c r="B515" i="9"/>
  <c r="B518" i="8"/>
  <c r="G130" i="8"/>
  <c r="D131" i="8" s="1"/>
  <c r="B512" i="7"/>
  <c r="B512" i="6"/>
  <c r="B513" i="5"/>
  <c r="C131" i="5"/>
  <c r="E131" i="5" s="1"/>
  <c r="F131" i="5" s="1"/>
  <c r="B513" i="4"/>
  <c r="B528" i="1"/>
  <c r="G131" i="9" l="1"/>
  <c r="D132" i="9" s="1"/>
  <c r="B516" i="9"/>
  <c r="C131" i="8"/>
  <c r="E131" i="8" s="1"/>
  <c r="F131" i="8" s="1"/>
  <c r="H130" i="8"/>
  <c r="B519" i="8"/>
  <c r="B513" i="7"/>
  <c r="B513" i="6"/>
  <c r="B514" i="5"/>
  <c r="B514" i="4"/>
  <c r="B529" i="1"/>
  <c r="I130" i="8" l="1"/>
  <c r="J130" i="8" s="1"/>
  <c r="K130" i="8" s="1"/>
  <c r="B517" i="9"/>
  <c r="C132" i="9"/>
  <c r="E132" i="9" s="1"/>
  <c r="F132" i="9" s="1"/>
  <c r="H131" i="9"/>
  <c r="B520" i="8"/>
  <c r="B514" i="7"/>
  <c r="G131" i="7"/>
  <c r="B514" i="6"/>
  <c r="G131" i="6"/>
  <c r="D132" i="6" s="1"/>
  <c r="B515" i="5"/>
  <c r="B515" i="4"/>
  <c r="B530" i="1"/>
  <c r="H131" i="7" l="1"/>
  <c r="I131" i="7" s="1"/>
  <c r="J131" i="7" s="1"/>
  <c r="K131" i="7" s="1"/>
  <c r="D132" i="7"/>
  <c r="I131" i="9"/>
  <c r="J131" i="9" s="1"/>
  <c r="K131" i="9" s="1"/>
  <c r="B518" i="9"/>
  <c r="B521" i="8"/>
  <c r="B515" i="7"/>
  <c r="C132" i="7"/>
  <c r="E132" i="7" s="1"/>
  <c r="F132" i="7" s="1"/>
  <c r="C132" i="6"/>
  <c r="E132" i="6" s="1"/>
  <c r="F132" i="6" s="1"/>
  <c r="H131" i="6"/>
  <c r="B515" i="6"/>
  <c r="G131" i="5"/>
  <c r="B516" i="5"/>
  <c r="B516" i="4"/>
  <c r="B531" i="1"/>
  <c r="H131" i="5" l="1"/>
  <c r="I131" i="5" s="1"/>
  <c r="J131" i="5" s="1"/>
  <c r="K131" i="5" s="1"/>
  <c r="D132" i="5"/>
  <c r="I131" i="6"/>
  <c r="J131" i="6" s="1"/>
  <c r="K131" i="6" s="1"/>
  <c r="B519" i="9"/>
  <c r="B522" i="8"/>
  <c r="G131" i="8"/>
  <c r="D132" i="8" s="1"/>
  <c r="B516" i="7"/>
  <c r="B516" i="6"/>
  <c r="B517" i="5"/>
  <c r="C132" i="5"/>
  <c r="B517" i="4"/>
  <c r="B532" i="1"/>
  <c r="E132" i="5" l="1"/>
  <c r="F132" i="5" s="1"/>
  <c r="G132" i="9"/>
  <c r="B520" i="9"/>
  <c r="C132" i="8"/>
  <c r="E132" i="8" s="1"/>
  <c r="F132" i="8" s="1"/>
  <c r="H131" i="8"/>
  <c r="B523" i="8"/>
  <c r="B517" i="7"/>
  <c r="B517" i="6"/>
  <c r="B518" i="5"/>
  <c r="B518" i="4"/>
  <c r="B533" i="1"/>
  <c r="H132" i="9" l="1"/>
  <c r="I132" i="9" s="1"/>
  <c r="J132" i="9" s="1"/>
  <c r="K132" i="9" s="1"/>
  <c r="D133" i="9"/>
  <c r="I131" i="8"/>
  <c r="J131" i="8" s="1"/>
  <c r="K131" i="8" s="1"/>
  <c r="B521" i="9"/>
  <c r="C133" i="9"/>
  <c r="E133" i="9" s="1"/>
  <c r="F133" i="9" s="1"/>
  <c r="B524" i="8"/>
  <c r="G132" i="7"/>
  <c r="B518" i="7"/>
  <c r="G132" i="6"/>
  <c r="B518" i="6"/>
  <c r="B519" i="5"/>
  <c r="B519" i="4"/>
  <c r="B534" i="1"/>
  <c r="H132" i="7" l="1"/>
  <c r="I132" i="7" s="1"/>
  <c r="J132" i="7" s="1"/>
  <c r="K132" i="7" s="1"/>
  <c r="D133" i="7"/>
  <c r="H132" i="6"/>
  <c r="I132" i="6" s="1"/>
  <c r="J132" i="6" s="1"/>
  <c r="K132" i="6" s="1"/>
  <c r="D133" i="6"/>
  <c r="B522" i="9"/>
  <c r="B525" i="8"/>
  <c r="B519" i="7"/>
  <c r="C133" i="7"/>
  <c r="E133" i="7" s="1"/>
  <c r="F133" i="7" s="1"/>
  <c r="B519" i="6"/>
  <c r="C133" i="6"/>
  <c r="B520" i="5"/>
  <c r="G132" i="5"/>
  <c r="B520" i="4"/>
  <c r="B535" i="1"/>
  <c r="E133" i="6" l="1"/>
  <c r="F133" i="6" s="1"/>
  <c r="H132" i="5"/>
  <c r="I132" i="5" s="1"/>
  <c r="J132" i="5" s="1"/>
  <c r="K132" i="5" s="1"/>
  <c r="D133" i="5"/>
  <c r="B523" i="9"/>
  <c r="B526" i="8"/>
  <c r="G132" i="8"/>
  <c r="D133" i="8" s="1"/>
  <c r="B520" i="7"/>
  <c r="B520" i="6"/>
  <c r="B521" i="5"/>
  <c r="C133" i="5"/>
  <c r="E133" i="5" s="1"/>
  <c r="F133" i="5" s="1"/>
  <c r="B521" i="4"/>
  <c r="B536" i="1"/>
  <c r="G133" i="9" l="1"/>
  <c r="B524" i="9"/>
  <c r="C133" i="8"/>
  <c r="E133" i="8" s="1"/>
  <c r="F133" i="8" s="1"/>
  <c r="H132" i="8"/>
  <c r="B527" i="8"/>
  <c r="B521" i="7"/>
  <c r="B521" i="6"/>
  <c r="B522" i="5"/>
  <c r="B522" i="4"/>
  <c r="B537" i="1"/>
  <c r="H133" i="9" l="1"/>
  <c r="I133" i="9" s="1"/>
  <c r="J133" i="9" s="1"/>
  <c r="K133" i="9" s="1"/>
  <c r="D134" i="9"/>
  <c r="I132" i="8"/>
  <c r="J132" i="8" s="1"/>
  <c r="K132" i="8" s="1"/>
  <c r="B525" i="9"/>
  <c r="C134" i="9"/>
  <c r="E134" i="9" s="1"/>
  <c r="F134" i="9" s="1"/>
  <c r="B528" i="8"/>
  <c r="G133" i="7"/>
  <c r="B522" i="7"/>
  <c r="G133" i="6"/>
  <c r="B522" i="6"/>
  <c r="B523" i="5"/>
  <c r="B523" i="4"/>
  <c r="B538" i="1"/>
  <c r="H133" i="7" l="1"/>
  <c r="I133" i="7" s="1"/>
  <c r="J133" i="7" s="1"/>
  <c r="K133" i="7" s="1"/>
  <c r="D134" i="7"/>
  <c r="H133" i="6"/>
  <c r="I133" i="6" s="1"/>
  <c r="J133" i="6" s="1"/>
  <c r="K133" i="6" s="1"/>
  <c r="D134" i="6"/>
  <c r="B526" i="9"/>
  <c r="B529" i="8"/>
  <c r="B523" i="7"/>
  <c r="C134" i="7"/>
  <c r="E134" i="7" s="1"/>
  <c r="F134" i="7" s="1"/>
  <c r="B523" i="6"/>
  <c r="C134" i="6"/>
  <c r="G133" i="5"/>
  <c r="B524" i="5"/>
  <c r="B524" i="4"/>
  <c r="B539" i="1"/>
  <c r="E134" i="6" l="1"/>
  <c r="F134" i="6" s="1"/>
  <c r="H133" i="5"/>
  <c r="I133" i="5" s="1"/>
  <c r="J133" i="5" s="1"/>
  <c r="K133" i="5" s="1"/>
  <c r="D134" i="5"/>
  <c r="B527" i="9"/>
  <c r="G133" i="8"/>
  <c r="D134" i="8" s="1"/>
  <c r="B530" i="8"/>
  <c r="B524" i="7"/>
  <c r="B524" i="6"/>
  <c r="B525" i="5"/>
  <c r="C134" i="5"/>
  <c r="B525" i="4"/>
  <c r="B540" i="1"/>
  <c r="E134" i="5" l="1"/>
  <c r="F134" i="5" s="1"/>
  <c r="G134" i="9"/>
  <c r="D135" i="9" s="1"/>
  <c r="B528" i="9"/>
  <c r="B531" i="8"/>
  <c r="C134" i="8"/>
  <c r="E134" i="8" s="1"/>
  <c r="F134" i="8" s="1"/>
  <c r="H133" i="8"/>
  <c r="B525" i="7"/>
  <c r="B525" i="6"/>
  <c r="B526" i="5"/>
  <c r="B526" i="4"/>
  <c r="B541" i="1"/>
  <c r="I133" i="8" l="1"/>
  <c r="J133" i="8" s="1"/>
  <c r="K133" i="8" s="1"/>
  <c r="B529" i="9"/>
  <c r="C135" i="9"/>
  <c r="E135" i="9" s="1"/>
  <c r="F135" i="9" s="1"/>
  <c r="H134" i="9"/>
  <c r="B532" i="8"/>
  <c r="B526" i="7"/>
  <c r="G134" i="7"/>
  <c r="D135" i="7" s="1"/>
  <c r="G134" i="6"/>
  <c r="D135" i="6" s="1"/>
  <c r="B526" i="6"/>
  <c r="B527" i="5"/>
  <c r="B527" i="4"/>
  <c r="B542" i="1"/>
  <c r="I134" i="9" l="1"/>
  <c r="J134" i="9" s="1"/>
  <c r="K134" i="9" s="1"/>
  <c r="B530" i="9"/>
  <c r="B533" i="8"/>
  <c r="B527" i="7"/>
  <c r="C135" i="7"/>
  <c r="E135" i="7" s="1"/>
  <c r="F135" i="7" s="1"/>
  <c r="H134" i="7"/>
  <c r="C135" i="6"/>
  <c r="E135" i="6" s="1"/>
  <c r="F135" i="6" s="1"/>
  <c r="B527" i="6"/>
  <c r="H134" i="6"/>
  <c r="B528" i="5"/>
  <c r="G134" i="5"/>
  <c r="D135" i="5" s="1"/>
  <c r="B528" i="4"/>
  <c r="B543" i="1"/>
  <c r="I134" i="7" l="1"/>
  <c r="J134" i="7" s="1"/>
  <c r="K134" i="7" s="1"/>
  <c r="I134" i="6"/>
  <c r="J134" i="6" s="1"/>
  <c r="K134" i="6" s="1"/>
  <c r="B531" i="9"/>
  <c r="G134" i="8"/>
  <c r="D135" i="8" s="1"/>
  <c r="B534" i="8"/>
  <c r="B528" i="7"/>
  <c r="B528" i="6"/>
  <c r="C135" i="5"/>
  <c r="E135" i="5" s="1"/>
  <c r="F135" i="5" s="1"/>
  <c r="H134" i="5"/>
  <c r="B529" i="5"/>
  <c r="B529" i="4"/>
  <c r="B544" i="1"/>
  <c r="I134" i="5" l="1"/>
  <c r="J134" i="5" s="1"/>
  <c r="K134" i="5" s="1"/>
  <c r="G135" i="9"/>
  <c r="B532" i="9"/>
  <c r="B535" i="8"/>
  <c r="C135" i="8"/>
  <c r="E135" i="8" s="1"/>
  <c r="F135" i="8" s="1"/>
  <c r="H134" i="8"/>
  <c r="B529" i="7"/>
  <c r="B529" i="6"/>
  <c r="B530" i="5"/>
  <c r="B530" i="4"/>
  <c r="B545" i="1"/>
  <c r="H135" i="9" l="1"/>
  <c r="I135" i="9" s="1"/>
  <c r="J135" i="9" s="1"/>
  <c r="K135" i="9" s="1"/>
  <c r="D136" i="9"/>
  <c r="I134" i="8"/>
  <c r="J134" i="8" s="1"/>
  <c r="K134" i="8" s="1"/>
  <c r="B533" i="9"/>
  <c r="C136" i="9"/>
  <c r="E136" i="9" s="1"/>
  <c r="F136" i="9" s="1"/>
  <c r="B536" i="8"/>
  <c r="B530" i="7"/>
  <c r="G135" i="7"/>
  <c r="D136" i="7" s="1"/>
  <c r="G135" i="6"/>
  <c r="D136" i="6" s="1"/>
  <c r="B530" i="6"/>
  <c r="B531" i="5"/>
  <c r="B531" i="4"/>
  <c r="B546" i="1"/>
  <c r="B534" i="9" l="1"/>
  <c r="B537" i="8"/>
  <c r="C136" i="7"/>
  <c r="E136" i="7" s="1"/>
  <c r="F136" i="7" s="1"/>
  <c r="B531" i="7"/>
  <c r="H135" i="7"/>
  <c r="C136" i="6"/>
  <c r="E136" i="6" s="1"/>
  <c r="F136" i="6" s="1"/>
  <c r="B531" i="6"/>
  <c r="H135" i="6"/>
  <c r="G135" i="5"/>
  <c r="B532" i="5"/>
  <c r="B532" i="4"/>
  <c r="B547" i="1"/>
  <c r="H135" i="5" l="1"/>
  <c r="D136" i="5"/>
  <c r="I135" i="7"/>
  <c r="J135" i="7" s="1"/>
  <c r="K135" i="7" s="1"/>
  <c r="I135" i="6"/>
  <c r="J135" i="6" s="1"/>
  <c r="K135" i="6" s="1"/>
  <c r="I135" i="5"/>
  <c r="J135" i="5" s="1"/>
  <c r="K135" i="5" s="1"/>
  <c r="B535" i="9"/>
  <c r="B538" i="8"/>
  <c r="G135" i="8"/>
  <c r="D136" i="8" s="1"/>
  <c r="B532" i="7"/>
  <c r="B532" i="6"/>
  <c r="B533" i="5"/>
  <c r="C136" i="5"/>
  <c r="E136" i="5" s="1"/>
  <c r="F136" i="5" s="1"/>
  <c r="B533" i="4"/>
  <c r="B548" i="1"/>
  <c r="G136" i="9" l="1"/>
  <c r="B536" i="9"/>
  <c r="C136" i="8"/>
  <c r="E136" i="8" s="1"/>
  <c r="F136" i="8" s="1"/>
  <c r="H135" i="8"/>
  <c r="B539" i="8"/>
  <c r="B533" i="7"/>
  <c r="B533" i="6"/>
  <c r="B534" i="5"/>
  <c r="B534" i="4"/>
  <c r="B549" i="1"/>
  <c r="H136" i="9" l="1"/>
  <c r="I136" i="9" s="1"/>
  <c r="J136" i="9" s="1"/>
  <c r="K136" i="9" s="1"/>
  <c r="D137" i="9"/>
  <c r="I135" i="8"/>
  <c r="J135" i="8" s="1"/>
  <c r="K135" i="8" s="1"/>
  <c r="B537" i="9"/>
  <c r="C137" i="9"/>
  <c r="E137" i="9" s="1"/>
  <c r="F137" i="9" s="1"/>
  <c r="B540" i="8"/>
  <c r="B534" i="7"/>
  <c r="G136" i="7"/>
  <c r="D137" i="7" s="1"/>
  <c r="G136" i="6"/>
  <c r="B534" i="6"/>
  <c r="B535" i="5"/>
  <c r="B535" i="4"/>
  <c r="B550" i="1"/>
  <c r="H136" i="6" l="1"/>
  <c r="I136" i="6" s="1"/>
  <c r="J136" i="6" s="1"/>
  <c r="K136" i="6" s="1"/>
  <c r="D137" i="6"/>
  <c r="B538" i="9"/>
  <c r="B541" i="8"/>
  <c r="C137" i="7"/>
  <c r="E137" i="7" s="1"/>
  <c r="F137" i="7" s="1"/>
  <c r="H136" i="7"/>
  <c r="B535" i="7"/>
  <c r="B535" i="6"/>
  <c r="C137" i="6"/>
  <c r="G136" i="5"/>
  <c r="D137" i="5" s="1"/>
  <c r="B536" i="5"/>
  <c r="B536" i="4"/>
  <c r="B551" i="1"/>
  <c r="E137" i="6" l="1"/>
  <c r="F137" i="6" s="1"/>
  <c r="I136" i="7"/>
  <c r="J136" i="7" s="1"/>
  <c r="K136" i="7" s="1"/>
  <c r="B539" i="9"/>
  <c r="B542" i="8"/>
  <c r="G136" i="8"/>
  <c r="D137" i="8" s="1"/>
  <c r="B536" i="7"/>
  <c r="B536" i="6"/>
  <c r="B537" i="5"/>
  <c r="C137" i="5"/>
  <c r="E137" i="5" s="1"/>
  <c r="F137" i="5" s="1"/>
  <c r="H136" i="5"/>
  <c r="B537" i="4"/>
  <c r="B552" i="1"/>
  <c r="I136" i="5" l="1"/>
  <c r="J136" i="5" s="1"/>
  <c r="K136" i="5" s="1"/>
  <c r="B540" i="9"/>
  <c r="G137" i="9"/>
  <c r="C137" i="8"/>
  <c r="E137" i="8" s="1"/>
  <c r="F137" i="8" s="1"/>
  <c r="H136" i="8"/>
  <c r="B543" i="8"/>
  <c r="B537" i="7"/>
  <c r="B537" i="6"/>
  <c r="B538" i="5"/>
  <c r="B538" i="4"/>
  <c r="B553" i="1"/>
  <c r="H137" i="9" l="1"/>
  <c r="I137" i="9" s="1"/>
  <c r="J137" i="9" s="1"/>
  <c r="K137" i="9" s="1"/>
  <c r="D138" i="9"/>
  <c r="I136" i="8"/>
  <c r="J136" i="8" s="1"/>
  <c r="K136" i="8" s="1"/>
  <c r="C138" i="9"/>
  <c r="E138" i="9" s="1"/>
  <c r="F138" i="9" s="1"/>
  <c r="B541" i="9"/>
  <c r="B544" i="8"/>
  <c r="B538" i="7"/>
  <c r="G137" i="7"/>
  <c r="G137" i="6"/>
  <c r="B538" i="6"/>
  <c r="B539" i="5"/>
  <c r="B539" i="4"/>
  <c r="B554" i="1"/>
  <c r="H137" i="7" l="1"/>
  <c r="I137" i="7" s="1"/>
  <c r="J137" i="7" s="1"/>
  <c r="K137" i="7" s="1"/>
  <c r="D138" i="7"/>
  <c r="H137" i="6"/>
  <c r="I137" i="6" s="1"/>
  <c r="J137" i="6" s="1"/>
  <c r="K137" i="6" s="1"/>
  <c r="D138" i="6"/>
  <c r="B542" i="9"/>
  <c r="B545" i="8"/>
  <c r="C138" i="7"/>
  <c r="E138" i="7" s="1"/>
  <c r="F138" i="7" s="1"/>
  <c r="B539" i="7"/>
  <c r="B539" i="6"/>
  <c r="C138" i="6"/>
  <c r="B540" i="5"/>
  <c r="G137" i="5"/>
  <c r="B540" i="4"/>
  <c r="B555" i="1"/>
  <c r="E138" i="6" l="1"/>
  <c r="F138" i="6" s="1"/>
  <c r="H137" i="5"/>
  <c r="I137" i="5" s="1"/>
  <c r="J137" i="5" s="1"/>
  <c r="K137" i="5" s="1"/>
  <c r="D138" i="5"/>
  <c r="B543" i="9"/>
  <c r="G137" i="8"/>
  <c r="D138" i="8" s="1"/>
  <c r="B546" i="8"/>
  <c r="B540" i="7"/>
  <c r="B540" i="6"/>
  <c r="B541" i="5"/>
  <c r="C138" i="5"/>
  <c r="E138" i="5" s="1"/>
  <c r="F138" i="5" s="1"/>
  <c r="B541" i="4"/>
  <c r="B556" i="1"/>
  <c r="B544" i="9" l="1"/>
  <c r="G138" i="9"/>
  <c r="D139" i="9" s="1"/>
  <c r="B547" i="8"/>
  <c r="C138" i="8"/>
  <c r="E138" i="8" s="1"/>
  <c r="F138" i="8" s="1"/>
  <c r="H137" i="8"/>
  <c r="B541" i="7"/>
  <c r="B541" i="6"/>
  <c r="B542" i="5"/>
  <c r="B542" i="4"/>
  <c r="B557" i="1"/>
  <c r="I137" i="8" l="1"/>
  <c r="J137" i="8" s="1"/>
  <c r="K137" i="8" s="1"/>
  <c r="C139" i="9"/>
  <c r="E139" i="9" s="1"/>
  <c r="F139" i="9" s="1"/>
  <c r="H138" i="9"/>
  <c r="B545" i="9"/>
  <c r="B548" i="8"/>
  <c r="G138" i="7"/>
  <c r="D139" i="7" s="1"/>
  <c r="B542" i="7"/>
  <c r="B542" i="6"/>
  <c r="G138" i="6"/>
  <c r="D139" i="6" s="1"/>
  <c r="B543" i="5"/>
  <c r="B543" i="4"/>
  <c r="B558" i="1"/>
  <c r="I138" i="9" l="1"/>
  <c r="J138" i="9" s="1"/>
  <c r="K138" i="9" s="1"/>
  <c r="B546" i="9"/>
  <c r="B549" i="8"/>
  <c r="C139" i="7"/>
  <c r="E139" i="7" s="1"/>
  <c r="F139" i="7" s="1"/>
  <c r="B543" i="7"/>
  <c r="H138" i="7"/>
  <c r="C139" i="6"/>
  <c r="E139" i="6" s="1"/>
  <c r="F139" i="6" s="1"/>
  <c r="H138" i="6"/>
  <c r="B543" i="6"/>
  <c r="G138" i="5"/>
  <c r="B544" i="5"/>
  <c r="B544" i="4"/>
  <c r="B559" i="1"/>
  <c r="H138" i="5" l="1"/>
  <c r="I138" i="5" s="1"/>
  <c r="J138" i="5" s="1"/>
  <c r="K138" i="5" s="1"/>
  <c r="D139" i="5"/>
  <c r="I138" i="7"/>
  <c r="J138" i="7" s="1"/>
  <c r="K138" i="7" s="1"/>
  <c r="I138" i="6"/>
  <c r="J138" i="6" s="1"/>
  <c r="K138" i="6" s="1"/>
  <c r="B547" i="9"/>
  <c r="B550" i="8"/>
  <c r="G138" i="8"/>
  <c r="B544" i="7"/>
  <c r="B544" i="6"/>
  <c r="B545" i="5"/>
  <c r="C139" i="5"/>
  <c r="B545" i="4"/>
  <c r="B560" i="1"/>
  <c r="E139" i="5" l="1"/>
  <c r="F139" i="5" s="1"/>
  <c r="H138" i="8"/>
  <c r="I138" i="8" s="1"/>
  <c r="J138" i="8" s="1"/>
  <c r="K138" i="8" s="1"/>
  <c r="D139" i="8"/>
  <c r="G139" i="9"/>
  <c r="D140" i="9" s="1"/>
  <c r="B548" i="9"/>
  <c r="C139" i="8"/>
  <c r="E139" i="8" s="1"/>
  <c r="F139" i="8" s="1"/>
  <c r="B551" i="8"/>
  <c r="B545" i="7"/>
  <c r="B545" i="6"/>
  <c r="B546" i="5"/>
  <c r="B546" i="4"/>
  <c r="B561" i="1"/>
  <c r="B549" i="9" l="1"/>
  <c r="C140" i="9"/>
  <c r="E140" i="9" s="1"/>
  <c r="F140" i="9" s="1"/>
  <c r="H139" i="9"/>
  <c r="B552" i="8"/>
  <c r="G139" i="7"/>
  <c r="B546" i="7"/>
  <c r="B546" i="6"/>
  <c r="G139" i="6"/>
  <c r="D140" i="6" s="1"/>
  <c r="B547" i="5"/>
  <c r="B547" i="4"/>
  <c r="B562" i="1"/>
  <c r="H139" i="7" l="1"/>
  <c r="I139" i="7" s="1"/>
  <c r="J139" i="7" s="1"/>
  <c r="K139" i="7" s="1"/>
  <c r="D140" i="7"/>
  <c r="I139" i="9"/>
  <c r="J139" i="9" s="1"/>
  <c r="K139" i="9" s="1"/>
  <c r="B550" i="9"/>
  <c r="B553" i="8"/>
  <c r="B547" i="7"/>
  <c r="C140" i="7"/>
  <c r="E140" i="7" s="1"/>
  <c r="F140" i="7" s="1"/>
  <c r="C140" i="6"/>
  <c r="E140" i="6" s="1"/>
  <c r="F140" i="6" s="1"/>
  <c r="H139" i="6"/>
  <c r="B547" i="6"/>
  <c r="G139" i="5"/>
  <c r="D140" i="5" s="1"/>
  <c r="B548" i="5"/>
  <c r="B548" i="4"/>
  <c r="B563" i="1"/>
  <c r="I139" i="6" l="1"/>
  <c r="J139" i="6" s="1"/>
  <c r="K139" i="6" s="1"/>
  <c r="B551" i="9"/>
  <c r="B554" i="8"/>
  <c r="G139" i="8"/>
  <c r="D140" i="8" s="1"/>
  <c r="B548" i="7"/>
  <c r="B548" i="6"/>
  <c r="C140" i="5"/>
  <c r="E140" i="5" s="1"/>
  <c r="F140" i="5" s="1"/>
  <c r="B549" i="5"/>
  <c r="H139" i="5"/>
  <c r="B549" i="4"/>
  <c r="B564" i="1"/>
  <c r="I139" i="5" l="1"/>
  <c r="J139" i="5" s="1"/>
  <c r="K139" i="5" s="1"/>
  <c r="G140" i="9"/>
  <c r="B552" i="9"/>
  <c r="C140" i="8"/>
  <c r="E140" i="8" s="1"/>
  <c r="F140" i="8" s="1"/>
  <c r="H139" i="8"/>
  <c r="B555" i="8"/>
  <c r="B549" i="7"/>
  <c r="B549" i="6"/>
  <c r="B550" i="5"/>
  <c r="B550" i="4"/>
  <c r="B565" i="1"/>
  <c r="H140" i="9" l="1"/>
  <c r="I140" i="9" s="1"/>
  <c r="J140" i="9" s="1"/>
  <c r="K140" i="9" s="1"/>
  <c r="D141" i="9"/>
  <c r="I139" i="8"/>
  <c r="J139" i="8" s="1"/>
  <c r="K139" i="8" s="1"/>
  <c r="B553" i="9"/>
  <c r="C141" i="9"/>
  <c r="E141" i="9" s="1"/>
  <c r="F141" i="9" s="1"/>
  <c r="B556" i="8"/>
  <c r="B550" i="7"/>
  <c r="G140" i="7"/>
  <c r="D141" i="7" s="1"/>
  <c r="G140" i="6"/>
  <c r="B550" i="6"/>
  <c r="B551" i="5"/>
  <c r="B551" i="4"/>
  <c r="B566" i="1"/>
  <c r="H140" i="6" l="1"/>
  <c r="I140" i="6" s="1"/>
  <c r="J140" i="6" s="1"/>
  <c r="K140" i="6" s="1"/>
  <c r="D141" i="6"/>
  <c r="B554" i="9"/>
  <c r="B557" i="8"/>
  <c r="C141" i="7"/>
  <c r="E141" i="7" s="1"/>
  <c r="F141" i="7" s="1"/>
  <c r="H140" i="7"/>
  <c r="B551" i="7"/>
  <c r="B551" i="6"/>
  <c r="C141" i="6"/>
  <c r="G140" i="5"/>
  <c r="D141" i="5" s="1"/>
  <c r="B552" i="5"/>
  <c r="B552" i="4"/>
  <c r="B567" i="1"/>
  <c r="E141" i="6" l="1"/>
  <c r="F141" i="6" s="1"/>
  <c r="I140" i="7"/>
  <c r="J140" i="7" s="1"/>
  <c r="K140" i="7" s="1"/>
  <c r="B555" i="9"/>
  <c r="B558" i="8"/>
  <c r="G140" i="8"/>
  <c r="B552" i="7"/>
  <c r="B552" i="6"/>
  <c r="C141" i="5"/>
  <c r="E141" i="5" s="1"/>
  <c r="F141" i="5" s="1"/>
  <c r="B553" i="5"/>
  <c r="H140" i="5"/>
  <c r="B553" i="4"/>
  <c r="B568" i="1"/>
  <c r="H140" i="8" l="1"/>
  <c r="I140" i="8" s="1"/>
  <c r="J140" i="8" s="1"/>
  <c r="K140" i="8" s="1"/>
  <c r="D141" i="8"/>
  <c r="I140" i="5"/>
  <c r="J140" i="5" s="1"/>
  <c r="K140" i="5" s="1"/>
  <c r="B556" i="9"/>
  <c r="G141" i="9"/>
  <c r="D142" i="9" s="1"/>
  <c r="B559" i="8"/>
  <c r="C141" i="8"/>
  <c r="E141" i="8" s="1"/>
  <c r="F141" i="8" s="1"/>
  <c r="B553" i="7"/>
  <c r="B553" i="6"/>
  <c r="B554" i="5"/>
  <c r="B554" i="4"/>
  <c r="B569" i="1"/>
  <c r="C142" i="9" l="1"/>
  <c r="E142" i="9" s="1"/>
  <c r="F142" i="9" s="1"/>
  <c r="H141" i="9"/>
  <c r="B557" i="9"/>
  <c r="B560" i="8"/>
  <c r="B554" i="7"/>
  <c r="G141" i="7"/>
  <c r="G141" i="6"/>
  <c r="B554" i="6"/>
  <c r="B555" i="5"/>
  <c r="B555" i="4"/>
  <c r="B570" i="1"/>
  <c r="H141" i="7" l="1"/>
  <c r="I141" i="7" s="1"/>
  <c r="J141" i="7" s="1"/>
  <c r="K141" i="7" s="1"/>
  <c r="D142" i="7"/>
  <c r="H141" i="6"/>
  <c r="I141" i="6" s="1"/>
  <c r="J141" i="6" s="1"/>
  <c r="K141" i="6" s="1"/>
  <c r="D142" i="6"/>
  <c r="I141" i="9"/>
  <c r="J141" i="9" s="1"/>
  <c r="K141" i="9" s="1"/>
  <c r="B558" i="9"/>
  <c r="B561" i="8"/>
  <c r="C142" i="7"/>
  <c r="B555" i="7"/>
  <c r="B555" i="6"/>
  <c r="C142" i="6"/>
  <c r="B556" i="5"/>
  <c r="G141" i="5"/>
  <c r="B556" i="4"/>
  <c r="B571" i="1"/>
  <c r="E142" i="6" l="1"/>
  <c r="F142" i="6" s="1"/>
  <c r="E142" i="7"/>
  <c r="F142" i="7" s="1"/>
  <c r="H141" i="5"/>
  <c r="D142" i="5"/>
  <c r="I141" i="5"/>
  <c r="J141" i="5" s="1"/>
  <c r="K141" i="5" s="1"/>
  <c r="B559" i="9"/>
  <c r="B562" i="8"/>
  <c r="G141" i="8"/>
  <c r="B556" i="7"/>
  <c r="B556" i="6"/>
  <c r="B557" i="5"/>
  <c r="C142" i="5"/>
  <c r="E142" i="5" s="1"/>
  <c r="F142" i="5" s="1"/>
  <c r="B557" i="4"/>
  <c r="B572" i="1"/>
  <c r="H141" i="8" l="1"/>
  <c r="I141" i="8" s="1"/>
  <c r="J141" i="8" s="1"/>
  <c r="K141" i="8" s="1"/>
  <c r="D142" i="8"/>
  <c r="G142" i="9"/>
  <c r="D143" i="9" s="1"/>
  <c r="B560" i="9"/>
  <c r="C142" i="8"/>
  <c r="E142" i="8" s="1"/>
  <c r="F142" i="8" s="1"/>
  <c r="B563" i="8"/>
  <c r="B557" i="7"/>
  <c r="B557" i="6"/>
  <c r="B558" i="5"/>
  <c r="B558" i="4"/>
  <c r="B573" i="1"/>
  <c r="C143" i="9" l="1"/>
  <c r="E143" i="9" s="1"/>
  <c r="F143" i="9" s="1"/>
  <c r="B561" i="9"/>
  <c r="H142" i="9"/>
  <c r="B564" i="8"/>
  <c r="G142" i="7"/>
  <c r="D143" i="7" s="1"/>
  <c r="B558" i="7"/>
  <c r="G142" i="6"/>
  <c r="B558" i="6"/>
  <c r="B559" i="5"/>
  <c r="B559" i="4"/>
  <c r="B574" i="1"/>
  <c r="H142" i="6" l="1"/>
  <c r="I142" i="6" s="1"/>
  <c r="J142" i="6" s="1"/>
  <c r="K142" i="6" s="1"/>
  <c r="D143" i="6"/>
  <c r="I142" i="9"/>
  <c r="J142" i="9" s="1"/>
  <c r="K142" i="9" s="1"/>
  <c r="B562" i="9"/>
  <c r="B565" i="8"/>
  <c r="C143" i="7"/>
  <c r="E143" i="7" s="1"/>
  <c r="F143" i="7" s="1"/>
  <c r="B559" i="7"/>
  <c r="H142" i="7"/>
  <c r="B559" i="6"/>
  <c r="C143" i="6"/>
  <c r="E143" i="6" s="1"/>
  <c r="F143" i="6" s="1"/>
  <c r="G142" i="5"/>
  <c r="B560" i="5"/>
  <c r="B560" i="4"/>
  <c r="B575" i="1"/>
  <c r="H142" i="5" l="1"/>
  <c r="I142" i="5" s="1"/>
  <c r="J142" i="5" s="1"/>
  <c r="K142" i="5" s="1"/>
  <c r="D143" i="5"/>
  <c r="I142" i="7"/>
  <c r="J142" i="7" s="1"/>
  <c r="K142" i="7" s="1"/>
  <c r="B563" i="9"/>
  <c r="G142" i="8"/>
  <c r="B566" i="8"/>
  <c r="B560" i="7"/>
  <c r="B560" i="6"/>
  <c r="B561" i="5"/>
  <c r="C143" i="5"/>
  <c r="E143" i="5" s="1"/>
  <c r="F143" i="5" s="1"/>
  <c r="B561" i="4"/>
  <c r="B576" i="1"/>
  <c r="H142" i="8" l="1"/>
  <c r="I142" i="8" s="1"/>
  <c r="J142" i="8" s="1"/>
  <c r="K142" i="8" s="1"/>
  <c r="D143" i="8"/>
  <c r="B564" i="9"/>
  <c r="G143" i="9"/>
  <c r="D144" i="9" s="1"/>
  <c r="B567" i="8"/>
  <c r="C143" i="8"/>
  <c r="E143" i="8" s="1"/>
  <c r="F143" i="8" s="1"/>
  <c r="B561" i="7"/>
  <c r="B561" i="6"/>
  <c r="B562" i="5"/>
  <c r="B562" i="4"/>
  <c r="B577" i="1"/>
  <c r="C144" i="9" l="1"/>
  <c r="E144" i="9" s="1"/>
  <c r="F144" i="9" s="1"/>
  <c r="H143" i="9"/>
  <c r="B565" i="9"/>
  <c r="B568" i="8"/>
  <c r="B562" i="7"/>
  <c r="G143" i="7"/>
  <c r="D144" i="7" s="1"/>
  <c r="G143" i="6"/>
  <c r="D144" i="6" s="1"/>
  <c r="B562" i="6"/>
  <c r="B563" i="5"/>
  <c r="B563" i="4"/>
  <c r="B578" i="1"/>
  <c r="I143" i="9" l="1"/>
  <c r="J143" i="9" s="1"/>
  <c r="K143" i="9" s="1"/>
  <c r="B566" i="9"/>
  <c r="B569" i="8"/>
  <c r="C144" i="7"/>
  <c r="E144" i="7" s="1"/>
  <c r="F144" i="7" s="1"/>
  <c r="H143" i="7"/>
  <c r="B563" i="7"/>
  <c r="C144" i="6"/>
  <c r="E144" i="6" s="1"/>
  <c r="F144" i="6" s="1"/>
  <c r="B563" i="6"/>
  <c r="H143" i="6"/>
  <c r="B564" i="5"/>
  <c r="G143" i="5"/>
  <c r="D144" i="5" s="1"/>
  <c r="B564" i="4"/>
  <c r="B579" i="1"/>
  <c r="I143" i="7" l="1"/>
  <c r="J143" i="7" s="1"/>
  <c r="K143" i="7" s="1"/>
  <c r="I143" i="6"/>
  <c r="J143" i="6" s="1"/>
  <c r="K143" i="6" s="1"/>
  <c r="B567" i="9"/>
  <c r="G143" i="8"/>
  <c r="D144" i="8" s="1"/>
  <c r="B570" i="8"/>
  <c r="B564" i="7"/>
  <c r="B564" i="6"/>
  <c r="C144" i="5"/>
  <c r="E144" i="5" s="1"/>
  <c r="F144" i="5" s="1"/>
  <c r="H143" i="5"/>
  <c r="B565" i="5"/>
  <c r="B565" i="4"/>
  <c r="B580" i="1"/>
  <c r="I143" i="5" l="1"/>
  <c r="J143" i="5" s="1"/>
  <c r="K143" i="5" s="1"/>
  <c r="G144" i="9"/>
  <c r="B568" i="9"/>
  <c r="B571" i="8"/>
  <c r="C144" i="8"/>
  <c r="E144" i="8" s="1"/>
  <c r="F144" i="8" s="1"/>
  <c r="H143" i="8"/>
  <c r="B565" i="7"/>
  <c r="B565" i="6"/>
  <c r="B566" i="5"/>
  <c r="B566" i="4"/>
  <c r="B581" i="1"/>
  <c r="H144" i="9" l="1"/>
  <c r="I144" i="9" s="1"/>
  <c r="J144" i="9" s="1"/>
  <c r="K144" i="9" s="1"/>
  <c r="D145" i="9"/>
  <c r="I143" i="8"/>
  <c r="J143" i="8" s="1"/>
  <c r="K143" i="8" s="1"/>
  <c r="B569" i="9"/>
  <c r="C145" i="9"/>
  <c r="E145" i="9" s="1"/>
  <c r="F145" i="9" s="1"/>
  <c r="B572" i="8"/>
  <c r="B566" i="7"/>
  <c r="G144" i="7"/>
  <c r="B566" i="6"/>
  <c r="G144" i="6"/>
  <c r="B567" i="5"/>
  <c r="B567" i="4"/>
  <c r="B582" i="1"/>
  <c r="H144" i="7" l="1"/>
  <c r="D145" i="7"/>
  <c r="H144" i="6"/>
  <c r="D145" i="6"/>
  <c r="I144" i="7"/>
  <c r="J144" i="7" s="1"/>
  <c r="K144" i="7" s="1"/>
  <c r="I144" i="6"/>
  <c r="J144" i="6" s="1"/>
  <c r="K144" i="6" s="1"/>
  <c r="B570" i="9"/>
  <c r="B573" i="8"/>
  <c r="C145" i="7"/>
  <c r="B567" i="7"/>
  <c r="B567" i="6"/>
  <c r="C145" i="6"/>
  <c r="B568" i="5"/>
  <c r="G144" i="5"/>
  <c r="B568" i="4"/>
  <c r="B583" i="1"/>
  <c r="E145" i="7" l="1"/>
  <c r="F145" i="7" s="1"/>
  <c r="E145" i="6"/>
  <c r="F145" i="6" s="1"/>
  <c r="H144" i="5"/>
  <c r="D145" i="5"/>
  <c r="I144" i="5"/>
  <c r="J144" i="5" s="1"/>
  <c r="K144" i="5" s="1"/>
  <c r="B571" i="9"/>
  <c r="B574" i="8"/>
  <c r="G144" i="8"/>
  <c r="B568" i="7"/>
  <c r="B568" i="6"/>
  <c r="C145" i="5"/>
  <c r="B569" i="5"/>
  <c r="B569" i="4"/>
  <c r="B584" i="1"/>
  <c r="E145" i="5" l="1"/>
  <c r="F145" i="5" s="1"/>
  <c r="H144" i="8"/>
  <c r="D145" i="8"/>
  <c r="I144" i="8"/>
  <c r="J144" i="8" s="1"/>
  <c r="K144" i="8" s="1"/>
  <c r="B572" i="9"/>
  <c r="G145" i="9"/>
  <c r="D146" i="9" s="1"/>
  <c r="B575" i="8"/>
  <c r="C145" i="8"/>
  <c r="E145" i="8" s="1"/>
  <c r="F145" i="8" s="1"/>
  <c r="B569" i="7"/>
  <c r="B569" i="6"/>
  <c r="B570" i="5"/>
  <c r="B570" i="4"/>
  <c r="B585" i="1"/>
  <c r="C146" i="9" l="1"/>
  <c r="E146" i="9" s="1"/>
  <c r="F146" i="9" s="1"/>
  <c r="B573" i="9"/>
  <c r="H145" i="9"/>
  <c r="B576" i="8"/>
  <c r="G145" i="7"/>
  <c r="D146" i="7" s="1"/>
  <c r="B570" i="7"/>
  <c r="B570" i="6"/>
  <c r="G145" i="6"/>
  <c r="B571" i="5"/>
  <c r="B571" i="4"/>
  <c r="B586" i="1"/>
  <c r="H145" i="6" l="1"/>
  <c r="I145" i="6" s="1"/>
  <c r="J145" i="6" s="1"/>
  <c r="K145" i="6" s="1"/>
  <c r="D146" i="6"/>
  <c r="I145" i="9"/>
  <c r="J145" i="9" s="1"/>
  <c r="K145" i="9" s="1"/>
  <c r="B574" i="9"/>
  <c r="B577" i="8"/>
  <c r="B571" i="7"/>
  <c r="C146" i="7"/>
  <c r="E146" i="7" s="1"/>
  <c r="F146" i="7" s="1"/>
  <c r="H145" i="7"/>
  <c r="C146" i="6"/>
  <c r="E146" i="6" s="1"/>
  <c r="F146" i="6" s="1"/>
  <c r="B571" i="6"/>
  <c r="G145" i="5"/>
  <c r="B572" i="5"/>
  <c r="B572" i="4"/>
  <c r="B587" i="1"/>
  <c r="H145" i="5" l="1"/>
  <c r="D146" i="5"/>
  <c r="I145" i="7"/>
  <c r="J145" i="7" s="1"/>
  <c r="K145" i="7" s="1"/>
  <c r="I145" i="5"/>
  <c r="J145" i="5" s="1"/>
  <c r="K145" i="5" s="1"/>
  <c r="B575" i="9"/>
  <c r="G145" i="8"/>
  <c r="D146" i="8" s="1"/>
  <c r="B578" i="8"/>
  <c r="B572" i="7"/>
  <c r="B572" i="6"/>
  <c r="B573" i="5"/>
  <c r="C146" i="5"/>
  <c r="E146" i="5" s="1"/>
  <c r="F146" i="5" s="1"/>
  <c r="B573" i="4"/>
  <c r="B588" i="1"/>
  <c r="B576" i="9" l="1"/>
  <c r="G146" i="9"/>
  <c r="D147" i="9" s="1"/>
  <c r="C146" i="8"/>
  <c r="E146" i="8" s="1"/>
  <c r="F146" i="8" s="1"/>
  <c r="B579" i="8"/>
  <c r="H145" i="8"/>
  <c r="B573" i="7"/>
  <c r="B573" i="6"/>
  <c r="B574" i="5"/>
  <c r="B574" i="4"/>
  <c r="B589" i="1"/>
  <c r="I145" i="8" l="1"/>
  <c r="J145" i="8" s="1"/>
  <c r="K145" i="8" s="1"/>
  <c r="C147" i="9"/>
  <c r="E147" i="9" s="1"/>
  <c r="F147" i="9" s="1"/>
  <c r="H146" i="9"/>
  <c r="B577" i="9"/>
  <c r="B580" i="8"/>
  <c r="G146" i="7"/>
  <c r="B574" i="7"/>
  <c r="B574" i="6"/>
  <c r="G146" i="6"/>
  <c r="D147" i="6" s="1"/>
  <c r="B575" i="5"/>
  <c r="B575" i="4"/>
  <c r="B590" i="1"/>
  <c r="H146" i="7" l="1"/>
  <c r="D147" i="7"/>
  <c r="I146" i="9"/>
  <c r="J146" i="9" s="1"/>
  <c r="K146" i="9" s="1"/>
  <c r="I146" i="7"/>
  <c r="J146" i="7" s="1"/>
  <c r="K146" i="7" s="1"/>
  <c r="B578" i="9"/>
  <c r="B581" i="8"/>
  <c r="B575" i="7"/>
  <c r="C147" i="7"/>
  <c r="C147" i="6"/>
  <c r="E147" i="6" s="1"/>
  <c r="F147" i="6" s="1"/>
  <c r="H146" i="6"/>
  <c r="B575" i="6"/>
  <c r="B576" i="5"/>
  <c r="G146" i="5"/>
  <c r="B576" i="4"/>
  <c r="B591" i="1"/>
  <c r="E147" i="7" l="1"/>
  <c r="F147" i="7" s="1"/>
  <c r="H146" i="5"/>
  <c r="D147" i="5"/>
  <c r="I146" i="6"/>
  <c r="J146" i="6" s="1"/>
  <c r="K146" i="6" s="1"/>
  <c r="I146" i="5"/>
  <c r="J146" i="5" s="1"/>
  <c r="K146" i="5" s="1"/>
  <c r="B579" i="9"/>
  <c r="G146" i="8"/>
  <c r="D147" i="8" s="1"/>
  <c r="B582" i="8"/>
  <c r="B576" i="7"/>
  <c r="B576" i="6"/>
  <c r="C147" i="5"/>
  <c r="E147" i="5" s="1"/>
  <c r="F147" i="5" s="1"/>
  <c r="B577" i="5"/>
  <c r="B577" i="4"/>
  <c r="B592" i="1"/>
  <c r="G147" i="9" l="1"/>
  <c r="D148" i="9" s="1"/>
  <c r="B580" i="9"/>
  <c r="C147" i="8"/>
  <c r="E147" i="8" s="1"/>
  <c r="F147" i="8" s="1"/>
  <c r="B583" i="8"/>
  <c r="H146" i="8"/>
  <c r="B577" i="7"/>
  <c r="B577" i="6"/>
  <c r="B578" i="5"/>
  <c r="B578" i="4"/>
  <c r="B593" i="1"/>
  <c r="I146" i="8" l="1"/>
  <c r="J146" i="8" s="1"/>
  <c r="K146" i="8" s="1"/>
  <c r="B581" i="9"/>
  <c r="C148" i="9"/>
  <c r="E148" i="9" s="1"/>
  <c r="F148" i="9" s="1"/>
  <c r="H147" i="9"/>
  <c r="B584" i="8"/>
  <c r="B578" i="7"/>
  <c r="G147" i="7"/>
  <c r="G147" i="6"/>
  <c r="D148" i="6" s="1"/>
  <c r="B578" i="6"/>
  <c r="B579" i="5"/>
  <c r="B579" i="4"/>
  <c r="B594" i="1"/>
  <c r="H147" i="7" l="1"/>
  <c r="D148" i="7"/>
  <c r="I147" i="9"/>
  <c r="J147" i="9" s="1"/>
  <c r="K147" i="9" s="1"/>
  <c r="I147" i="7"/>
  <c r="J147" i="7" s="1"/>
  <c r="K147" i="7" s="1"/>
  <c r="B582" i="9"/>
  <c r="B585" i="8"/>
  <c r="B579" i="7"/>
  <c r="C148" i="7"/>
  <c r="C148" i="6"/>
  <c r="E148" i="6" s="1"/>
  <c r="F148" i="6" s="1"/>
  <c r="B579" i="6"/>
  <c r="H147" i="6"/>
  <c r="G147" i="5"/>
  <c r="B580" i="5"/>
  <c r="B580" i="4"/>
  <c r="B595" i="1"/>
  <c r="E148" i="7" l="1"/>
  <c r="F148" i="7" s="1"/>
  <c r="H147" i="5"/>
  <c r="D148" i="5"/>
  <c r="I147" i="6"/>
  <c r="J147" i="6" s="1"/>
  <c r="K147" i="6" s="1"/>
  <c r="I147" i="5"/>
  <c r="J147" i="5" s="1"/>
  <c r="K147" i="5" s="1"/>
  <c r="B583" i="9"/>
  <c r="B586" i="8"/>
  <c r="G147" i="8"/>
  <c r="D148" i="8" s="1"/>
  <c r="B580" i="7"/>
  <c r="B580" i="6"/>
  <c r="B581" i="5"/>
  <c r="C148" i="5"/>
  <c r="E148" i="5" s="1"/>
  <c r="F148" i="5" s="1"/>
  <c r="B581" i="4"/>
  <c r="B596" i="1"/>
  <c r="G148" i="9" l="1"/>
  <c r="B584" i="9"/>
  <c r="C148" i="8"/>
  <c r="E148" i="8" s="1"/>
  <c r="F148" i="8" s="1"/>
  <c r="H147" i="8"/>
  <c r="B587" i="8"/>
  <c r="B581" i="7"/>
  <c r="B581" i="6"/>
  <c r="B582" i="5"/>
  <c r="B582" i="4"/>
  <c r="B597" i="1"/>
  <c r="H148" i="9" l="1"/>
  <c r="I148" i="9" s="1"/>
  <c r="J148" i="9" s="1"/>
  <c r="K148" i="9" s="1"/>
  <c r="D149" i="9"/>
  <c r="I147" i="8"/>
  <c r="J147" i="8" s="1"/>
  <c r="K147" i="8" s="1"/>
  <c r="B585" i="9"/>
  <c r="C149" i="9"/>
  <c r="E149" i="9" s="1"/>
  <c r="F149" i="9" s="1"/>
  <c r="B588" i="8"/>
  <c r="B582" i="7"/>
  <c r="G148" i="7"/>
  <c r="D149" i="7" s="1"/>
  <c r="G148" i="6"/>
  <c r="B582" i="6"/>
  <c r="B583" i="5"/>
  <c r="B583" i="4"/>
  <c r="B598" i="1"/>
  <c r="H148" i="6" l="1"/>
  <c r="I148" i="6" s="1"/>
  <c r="J148" i="6" s="1"/>
  <c r="K148" i="6" s="1"/>
  <c r="D149" i="6"/>
  <c r="B586" i="9"/>
  <c r="B589" i="8"/>
  <c r="C149" i="7"/>
  <c r="E149" i="7" s="1"/>
  <c r="F149" i="7" s="1"/>
  <c r="H148" i="7"/>
  <c r="B583" i="7"/>
  <c r="B583" i="6"/>
  <c r="C149" i="6"/>
  <c r="E149" i="6" s="1"/>
  <c r="F149" i="6" s="1"/>
  <c r="B584" i="5"/>
  <c r="G148" i="5"/>
  <c r="B584" i="4"/>
  <c r="B599" i="1"/>
  <c r="H148" i="5" l="1"/>
  <c r="D149" i="5"/>
  <c r="I148" i="7"/>
  <c r="J148" i="7" s="1"/>
  <c r="K148" i="7" s="1"/>
  <c r="I148" i="5"/>
  <c r="J148" i="5" s="1"/>
  <c r="K148" i="5" s="1"/>
  <c r="B587" i="9"/>
  <c r="B590" i="8"/>
  <c r="G148" i="8"/>
  <c r="B584" i="7"/>
  <c r="B584" i="6"/>
  <c r="C149" i="5"/>
  <c r="E149" i="5" s="1"/>
  <c r="F149" i="5" s="1"/>
  <c r="B585" i="5"/>
  <c r="B585" i="4"/>
  <c r="B600" i="1"/>
  <c r="H148" i="8" l="1"/>
  <c r="I148" i="8" s="1"/>
  <c r="J148" i="8" s="1"/>
  <c r="K148" i="8" s="1"/>
  <c r="D149" i="8"/>
  <c r="B588" i="9"/>
  <c r="G149" i="9"/>
  <c r="D150" i="9" s="1"/>
  <c r="B591" i="8"/>
  <c r="C149" i="8"/>
  <c r="E149" i="8" s="1"/>
  <c r="F149" i="8" s="1"/>
  <c r="B585" i="7"/>
  <c r="B585" i="6"/>
  <c r="B586" i="5"/>
  <c r="B586" i="4"/>
  <c r="B601" i="1"/>
  <c r="C150" i="9" l="1"/>
  <c r="E150" i="9" s="1"/>
  <c r="F150" i="9" s="1"/>
  <c r="H149" i="9"/>
  <c r="B589" i="9"/>
  <c r="B592" i="8"/>
  <c r="B586" i="7"/>
  <c r="G149" i="7"/>
  <c r="G149" i="6"/>
  <c r="B586" i="6"/>
  <c r="B587" i="5"/>
  <c r="B587" i="4"/>
  <c r="B602" i="1"/>
  <c r="H149" i="7" l="1"/>
  <c r="D150" i="7"/>
  <c r="H149" i="6"/>
  <c r="I149" i="6" s="1"/>
  <c r="J149" i="6" s="1"/>
  <c r="K149" i="6" s="1"/>
  <c r="D150" i="6"/>
  <c r="I149" i="9"/>
  <c r="J149" i="9" s="1"/>
  <c r="K149" i="9" s="1"/>
  <c r="I149" i="7"/>
  <c r="J149" i="7" s="1"/>
  <c r="K149" i="7" s="1"/>
  <c r="B590" i="9"/>
  <c r="B593" i="8"/>
  <c r="B587" i="7"/>
  <c r="C150" i="7"/>
  <c r="B587" i="6"/>
  <c r="C150" i="6"/>
  <c r="E150" i="6" s="1"/>
  <c r="F150" i="6" s="1"/>
  <c r="B588" i="5"/>
  <c r="G149" i="5"/>
  <c r="B588" i="4"/>
  <c r="B603" i="1"/>
  <c r="E150" i="7" l="1"/>
  <c r="F150" i="7" s="1"/>
  <c r="H149" i="5"/>
  <c r="I149" i="5" s="1"/>
  <c r="J149" i="5" s="1"/>
  <c r="K149" i="5" s="1"/>
  <c r="D150" i="5"/>
  <c r="B591" i="9"/>
  <c r="B594" i="8"/>
  <c r="G149" i="8"/>
  <c r="D150" i="8" s="1"/>
  <c r="B588" i="7"/>
  <c r="B588" i="6"/>
  <c r="C150" i="5"/>
  <c r="B589" i="5"/>
  <c r="B589" i="4"/>
  <c r="B604" i="1"/>
  <c r="E150" i="5" l="1"/>
  <c r="F150" i="5" s="1"/>
  <c r="B592" i="9"/>
  <c r="G150" i="9"/>
  <c r="C150" i="8"/>
  <c r="E150" i="8" s="1"/>
  <c r="F150" i="8" s="1"/>
  <c r="B595" i="8"/>
  <c r="H149" i="8"/>
  <c r="B589" i="7"/>
  <c r="B589" i="6"/>
  <c r="B590" i="5"/>
  <c r="B590" i="4"/>
  <c r="B605" i="1"/>
  <c r="H150" i="9" l="1"/>
  <c r="I150" i="9" s="1"/>
  <c r="J150" i="9" s="1"/>
  <c r="K150" i="9" s="1"/>
  <c r="D151" i="9"/>
  <c r="I149" i="8"/>
  <c r="J149" i="8" s="1"/>
  <c r="K149" i="8" s="1"/>
  <c r="B593" i="9"/>
  <c r="C151" i="9"/>
  <c r="E151" i="9" s="1"/>
  <c r="F151" i="9" s="1"/>
  <c r="B596" i="8"/>
  <c r="G150" i="7"/>
  <c r="D151" i="7" s="1"/>
  <c r="B590" i="7"/>
  <c r="B590" i="6"/>
  <c r="G150" i="6"/>
  <c r="B591" i="5"/>
  <c r="B591" i="4"/>
  <c r="B606" i="1"/>
  <c r="H150" i="6" l="1"/>
  <c r="D151" i="6"/>
  <c r="I150" i="6"/>
  <c r="J150" i="6" s="1"/>
  <c r="K150" i="6" s="1"/>
  <c r="B594" i="9"/>
  <c r="B597" i="8"/>
  <c r="C151" i="7"/>
  <c r="E151" i="7" s="1"/>
  <c r="F151" i="7" s="1"/>
  <c r="B591" i="7"/>
  <c r="H150" i="7"/>
  <c r="B591" i="6"/>
  <c r="C151" i="6"/>
  <c r="B592" i="5"/>
  <c r="G150" i="5"/>
  <c r="B592" i="4"/>
  <c r="B607" i="1"/>
  <c r="E151" i="6" l="1"/>
  <c r="F151" i="6" s="1"/>
  <c r="H150" i="5"/>
  <c r="D151" i="5"/>
  <c r="I150" i="7"/>
  <c r="J150" i="7" s="1"/>
  <c r="K150" i="7" s="1"/>
  <c r="I150" i="5"/>
  <c r="J150" i="5" s="1"/>
  <c r="K150" i="5" s="1"/>
  <c r="B595" i="9"/>
  <c r="G150" i="8"/>
  <c r="D151" i="8" s="1"/>
  <c r="B598" i="8"/>
  <c r="B592" i="7"/>
  <c r="B592" i="6"/>
  <c r="B593" i="5"/>
  <c r="C151" i="5"/>
  <c r="E151" i="5" s="1"/>
  <c r="F151" i="5" s="1"/>
  <c r="B593" i="4"/>
  <c r="B608" i="1"/>
  <c r="G151" i="9" l="1"/>
  <c r="B596" i="9"/>
  <c r="C151" i="8"/>
  <c r="E151" i="8" s="1"/>
  <c r="F151" i="8" s="1"/>
  <c r="B599" i="8"/>
  <c r="H150" i="8"/>
  <c r="B593" i="7"/>
  <c r="B593" i="6"/>
  <c r="B594" i="5"/>
  <c r="B594" i="4"/>
  <c r="B609" i="1"/>
  <c r="H151" i="9" l="1"/>
  <c r="I151" i="9" s="1"/>
  <c r="J151" i="9" s="1"/>
  <c r="K151" i="9" s="1"/>
  <c r="D152" i="9"/>
  <c r="I150" i="8"/>
  <c r="J150" i="8" s="1"/>
  <c r="K150" i="8" s="1"/>
  <c r="B597" i="9"/>
  <c r="C152" i="9"/>
  <c r="E152" i="9" s="1"/>
  <c r="F152" i="9" s="1"/>
  <c r="B600" i="8"/>
  <c r="B594" i="7"/>
  <c r="G151" i="7"/>
  <c r="D152" i="7" s="1"/>
  <c r="G151" i="6"/>
  <c r="D152" i="6" s="1"/>
  <c r="B594" i="6"/>
  <c r="B595" i="5"/>
  <c r="B595" i="4"/>
  <c r="B610" i="1"/>
  <c r="B598" i="9" l="1"/>
  <c r="B601" i="8"/>
  <c r="C152" i="7"/>
  <c r="E152" i="7" s="1"/>
  <c r="F152" i="7" s="1"/>
  <c r="H151" i="7"/>
  <c r="B595" i="7"/>
  <c r="B595" i="6"/>
  <c r="C152" i="6"/>
  <c r="E152" i="6" s="1"/>
  <c r="F152" i="6" s="1"/>
  <c r="H151" i="6"/>
  <c r="B596" i="5"/>
  <c r="G151" i="5"/>
  <c r="B596" i="4"/>
  <c r="B611" i="1"/>
  <c r="H151" i="5" l="1"/>
  <c r="D152" i="5"/>
  <c r="I151" i="7"/>
  <c r="J151" i="7" s="1"/>
  <c r="K151" i="7" s="1"/>
  <c r="I151" i="6"/>
  <c r="J151" i="6" s="1"/>
  <c r="K151" i="6" s="1"/>
  <c r="I151" i="5"/>
  <c r="J151" i="5" s="1"/>
  <c r="K151" i="5" s="1"/>
  <c r="B599" i="9"/>
  <c r="B602" i="8"/>
  <c r="G151" i="8"/>
  <c r="D152" i="8" s="1"/>
  <c r="B596" i="7"/>
  <c r="B596" i="6"/>
  <c r="B597" i="5"/>
  <c r="C152" i="5"/>
  <c r="E152" i="5" s="1"/>
  <c r="F152" i="5" s="1"/>
  <c r="B597" i="4"/>
  <c r="B612" i="1"/>
  <c r="B600" i="9" l="1"/>
  <c r="G152" i="9"/>
  <c r="B603" i="8"/>
  <c r="C152" i="8"/>
  <c r="E152" i="8" s="1"/>
  <c r="F152" i="8" s="1"/>
  <c r="H151" i="8"/>
  <c r="B597" i="7"/>
  <c r="B597" i="6"/>
  <c r="B598" i="5"/>
  <c r="B598" i="4"/>
  <c r="B613" i="1"/>
  <c r="H152" i="9" l="1"/>
  <c r="I152" i="9" s="1"/>
  <c r="J152" i="9" s="1"/>
  <c r="K152" i="9" s="1"/>
  <c r="D153" i="9"/>
  <c r="I151" i="8"/>
  <c r="J151" i="8" s="1"/>
  <c r="K151" i="8" s="1"/>
  <c r="B601" i="9"/>
  <c r="C153" i="9"/>
  <c r="E153" i="9" s="1"/>
  <c r="F153" i="9" s="1"/>
  <c r="B604" i="8"/>
  <c r="B598" i="7"/>
  <c r="G152" i="7"/>
  <c r="D153" i="7" s="1"/>
  <c r="G152" i="6"/>
  <c r="B598" i="6"/>
  <c r="B599" i="5"/>
  <c r="B599" i="4"/>
  <c r="B614" i="1"/>
  <c r="H152" i="6" l="1"/>
  <c r="I152" i="6" s="1"/>
  <c r="J152" i="6" s="1"/>
  <c r="K152" i="6" s="1"/>
  <c r="D153" i="6"/>
  <c r="B602" i="9"/>
  <c r="B605" i="8"/>
  <c r="C153" i="7"/>
  <c r="E153" i="7" s="1"/>
  <c r="F153" i="7" s="1"/>
  <c r="B599" i="7"/>
  <c r="H152" i="7"/>
  <c r="B599" i="6"/>
  <c r="C153" i="6"/>
  <c r="B600" i="5"/>
  <c r="G152" i="5"/>
  <c r="D153" i="5" s="1"/>
  <c r="B600" i="4"/>
  <c r="B615" i="1"/>
  <c r="E153" i="6" l="1"/>
  <c r="F153" i="6" s="1"/>
  <c r="I152" i="7"/>
  <c r="J152" i="7" s="1"/>
  <c r="K152" i="7" s="1"/>
  <c r="B603" i="9"/>
  <c r="G152" i="8"/>
  <c r="D153" i="8" s="1"/>
  <c r="B606" i="8"/>
  <c r="B600" i="7"/>
  <c r="B600" i="6"/>
  <c r="B601" i="5"/>
  <c r="C153" i="5"/>
  <c r="E153" i="5" s="1"/>
  <c r="F153" i="5" s="1"/>
  <c r="H152" i="5"/>
  <c r="B601" i="4"/>
  <c r="B616" i="1"/>
  <c r="I152" i="5" l="1"/>
  <c r="J152" i="5" s="1"/>
  <c r="K152" i="5" s="1"/>
  <c r="B604" i="9"/>
  <c r="G153" i="9"/>
  <c r="D154" i="9" s="1"/>
  <c r="B607" i="8"/>
  <c r="C153" i="8"/>
  <c r="E153" i="8" s="1"/>
  <c r="F153" i="8" s="1"/>
  <c r="H152" i="8"/>
  <c r="B601" i="7"/>
  <c r="B601" i="6"/>
  <c r="B602" i="5"/>
  <c r="B602" i="4"/>
  <c r="B617" i="1"/>
  <c r="H153" i="9" l="1"/>
  <c r="I153" i="9" s="1"/>
  <c r="J153" i="9" s="1"/>
  <c r="K153" i="9" s="1"/>
  <c r="I152" i="8"/>
  <c r="J152" i="8" s="1"/>
  <c r="K152" i="8" s="1"/>
  <c r="C154" i="9"/>
  <c r="E154" i="9" s="1"/>
  <c r="F154" i="9" s="1"/>
  <c r="B605" i="9"/>
  <c r="B608" i="8"/>
  <c r="G153" i="7"/>
  <c r="D154" i="7" s="1"/>
  <c r="B602" i="7"/>
  <c r="B602" i="6"/>
  <c r="G153" i="6"/>
  <c r="B603" i="5"/>
  <c r="B603" i="4"/>
  <c r="B618" i="1"/>
  <c r="H153" i="6" l="1"/>
  <c r="I153" i="6" s="1"/>
  <c r="J153" i="6" s="1"/>
  <c r="K153" i="6" s="1"/>
  <c r="D154" i="6"/>
  <c r="B606" i="9"/>
  <c r="B609" i="8"/>
  <c r="C154" i="7"/>
  <c r="E154" i="7" s="1"/>
  <c r="F154" i="7" s="1"/>
  <c r="B603" i="7"/>
  <c r="H153" i="7"/>
  <c r="C154" i="6"/>
  <c r="E154" i="6" s="1"/>
  <c r="F154" i="6" s="1"/>
  <c r="B603" i="6"/>
  <c r="G153" i="5"/>
  <c r="B604" i="5"/>
  <c r="B604" i="4"/>
  <c r="B619" i="1"/>
  <c r="H153" i="5" l="1"/>
  <c r="I153" i="5" s="1"/>
  <c r="J153" i="5" s="1"/>
  <c r="K153" i="5" s="1"/>
  <c r="D154" i="5"/>
  <c r="I153" i="7"/>
  <c r="J153" i="7" s="1"/>
  <c r="K153" i="7" s="1"/>
  <c r="B607" i="9"/>
  <c r="G153" i="8"/>
  <c r="D154" i="8" s="1"/>
  <c r="B610" i="8"/>
  <c r="B604" i="7"/>
  <c r="B604" i="6"/>
  <c r="B605" i="5"/>
  <c r="C154" i="5"/>
  <c r="E154" i="5" s="1"/>
  <c r="F154" i="5" s="1"/>
  <c r="B605" i="4"/>
  <c r="B620" i="1"/>
  <c r="B608" i="9" l="1"/>
  <c r="G154" i="9"/>
  <c r="D155" i="9" s="1"/>
  <c r="C154" i="8"/>
  <c r="E154" i="8" s="1"/>
  <c r="F154" i="8" s="1"/>
  <c r="B611" i="8"/>
  <c r="H153" i="8"/>
  <c r="B605" i="7"/>
  <c r="B605" i="6"/>
  <c r="B606" i="5"/>
  <c r="B606" i="4"/>
  <c r="B621" i="1"/>
  <c r="I153" i="8" l="1"/>
  <c r="J153" i="8" s="1"/>
  <c r="K153" i="8" s="1"/>
  <c r="C155" i="9"/>
  <c r="E155" i="9" s="1"/>
  <c r="F155" i="9" s="1"/>
  <c r="H154" i="9"/>
  <c r="B609" i="9"/>
  <c r="B612" i="8"/>
  <c r="G154" i="7"/>
  <c r="D155" i="7" s="1"/>
  <c r="B606" i="7"/>
  <c r="B606" i="6"/>
  <c r="G154" i="6"/>
  <c r="B607" i="5"/>
  <c r="B607" i="4"/>
  <c r="B622" i="1"/>
  <c r="H154" i="6" l="1"/>
  <c r="I154" i="6" s="1"/>
  <c r="J154" i="6" s="1"/>
  <c r="K154" i="6" s="1"/>
  <c r="D155" i="6"/>
  <c r="I154" i="9"/>
  <c r="J154" i="9" s="1"/>
  <c r="K154" i="9" s="1"/>
  <c r="B610" i="9"/>
  <c r="B613" i="8"/>
  <c r="C155" i="7"/>
  <c r="E155" i="7" s="1"/>
  <c r="F155" i="7" s="1"/>
  <c r="B607" i="7"/>
  <c r="H154" i="7"/>
  <c r="C155" i="6"/>
  <c r="E155" i="6" s="1"/>
  <c r="F155" i="6" s="1"/>
  <c r="B607" i="6"/>
  <c r="B608" i="5"/>
  <c r="G154" i="5"/>
  <c r="D155" i="5" s="1"/>
  <c r="B608" i="4"/>
  <c r="B623" i="1"/>
  <c r="I154" i="7" l="1"/>
  <c r="J154" i="7" s="1"/>
  <c r="K154" i="7" s="1"/>
  <c r="B611" i="9"/>
  <c r="G154" i="8"/>
  <c r="D155" i="8" s="1"/>
  <c r="B614" i="8"/>
  <c r="B608" i="7"/>
  <c r="B608" i="6"/>
  <c r="C155" i="5"/>
  <c r="E155" i="5" s="1"/>
  <c r="F155" i="5" s="1"/>
  <c r="B609" i="5"/>
  <c r="H154" i="5"/>
  <c r="B609" i="4"/>
  <c r="B624" i="1"/>
  <c r="I154" i="5" l="1"/>
  <c r="J154" i="5" s="1"/>
  <c r="K154" i="5" s="1"/>
  <c r="G155" i="9"/>
  <c r="D156" i="9" s="1"/>
  <c r="B612" i="9"/>
  <c r="C155" i="8"/>
  <c r="E155" i="8" s="1"/>
  <c r="F155" i="8" s="1"/>
  <c r="B615" i="8"/>
  <c r="H154" i="8"/>
  <c r="B609" i="7"/>
  <c r="B609" i="6"/>
  <c r="B610" i="5"/>
  <c r="B610" i="4"/>
  <c r="B625" i="1"/>
  <c r="I154" i="8" l="1"/>
  <c r="J154" i="8" s="1"/>
  <c r="K154" i="8" s="1"/>
  <c r="B613" i="9"/>
  <c r="C156" i="9"/>
  <c r="E156" i="9" s="1"/>
  <c r="F156" i="9" s="1"/>
  <c r="H155" i="9"/>
  <c r="B616" i="8"/>
  <c r="B610" i="7"/>
  <c r="G155" i="7"/>
  <c r="G155" i="6"/>
  <c r="D156" i="6" s="1"/>
  <c r="B610" i="6"/>
  <c r="B611" i="5"/>
  <c r="B611" i="4"/>
  <c r="B626" i="1"/>
  <c r="H155" i="7" l="1"/>
  <c r="D156" i="7"/>
  <c r="I155" i="9"/>
  <c r="J155" i="9" s="1"/>
  <c r="K155" i="9" s="1"/>
  <c r="I155" i="7"/>
  <c r="J155" i="7" s="1"/>
  <c r="K155" i="7" s="1"/>
  <c r="B614" i="9"/>
  <c r="B617" i="8"/>
  <c r="C156" i="7"/>
  <c r="E156" i="7" s="1"/>
  <c r="F156" i="7" s="1"/>
  <c r="B611" i="7"/>
  <c r="B611" i="6"/>
  <c r="C156" i="6"/>
  <c r="E156" i="6" s="1"/>
  <c r="F156" i="6" s="1"/>
  <c r="H155" i="6"/>
  <c r="B612" i="5"/>
  <c r="G155" i="5"/>
  <c r="B612" i="4"/>
  <c r="B627" i="1"/>
  <c r="H155" i="5" l="1"/>
  <c r="I155" i="5" s="1"/>
  <c r="J155" i="5" s="1"/>
  <c r="K155" i="5" s="1"/>
  <c r="D156" i="5"/>
  <c r="I155" i="6"/>
  <c r="J155" i="6" s="1"/>
  <c r="K155" i="6" s="1"/>
  <c r="B615" i="9"/>
  <c r="B618" i="8"/>
  <c r="G155" i="8"/>
  <c r="B612" i="7"/>
  <c r="B612" i="6"/>
  <c r="B613" i="5"/>
  <c r="C156" i="5"/>
  <c r="E156" i="5" s="1"/>
  <c r="F156" i="5" s="1"/>
  <c r="B613" i="4"/>
  <c r="B628" i="1"/>
  <c r="H155" i="8" l="1"/>
  <c r="D156" i="8"/>
  <c r="I155" i="8"/>
  <c r="J155" i="8" s="1"/>
  <c r="K155" i="8" s="1"/>
  <c r="G156" i="9"/>
  <c r="B616" i="9"/>
  <c r="C156" i="8"/>
  <c r="E156" i="8" s="1"/>
  <c r="F156" i="8" s="1"/>
  <c r="B619" i="8"/>
  <c r="B613" i="7"/>
  <c r="B613" i="6"/>
  <c r="B614" i="5"/>
  <c r="B614" i="4"/>
  <c r="B629" i="1"/>
  <c r="H156" i="9" l="1"/>
  <c r="I156" i="9" s="1"/>
  <c r="J156" i="9" s="1"/>
  <c r="K156" i="9" s="1"/>
  <c r="D157" i="9"/>
  <c r="B617" i="9"/>
  <c r="C157" i="9"/>
  <c r="B620" i="8"/>
  <c r="G156" i="7"/>
  <c r="B614" i="7"/>
  <c r="G156" i="6"/>
  <c r="B614" i="6"/>
  <c r="B615" i="5"/>
  <c r="B615" i="4"/>
  <c r="B630" i="1"/>
  <c r="E157" i="9" l="1"/>
  <c r="F157" i="9" s="1"/>
  <c r="H156" i="7"/>
  <c r="D157" i="7"/>
  <c r="H156" i="6"/>
  <c r="D157" i="6"/>
  <c r="I156" i="7"/>
  <c r="J156" i="7" s="1"/>
  <c r="K156" i="7" s="1"/>
  <c r="I156" i="6"/>
  <c r="J156" i="6" s="1"/>
  <c r="K156" i="6" s="1"/>
  <c r="B618" i="9"/>
  <c r="B621" i="8"/>
  <c r="B615" i="7"/>
  <c r="C157" i="7"/>
  <c r="E157" i="7" s="1"/>
  <c r="F157" i="7" s="1"/>
  <c r="B615" i="6"/>
  <c r="C157" i="6"/>
  <c r="E157" i="6" s="1"/>
  <c r="F157" i="6" s="1"/>
  <c r="B616" i="5"/>
  <c r="G156" i="5"/>
  <c r="D157" i="5" s="1"/>
  <c r="B616" i="4"/>
  <c r="B631" i="1"/>
  <c r="B619" i="9" l="1"/>
  <c r="G156" i="8"/>
  <c r="D157" i="8" s="1"/>
  <c r="B622" i="8"/>
  <c r="B616" i="7"/>
  <c r="B616" i="6"/>
  <c r="C157" i="5"/>
  <c r="E157" i="5" s="1"/>
  <c r="F157" i="5" s="1"/>
  <c r="H156" i="5"/>
  <c r="B617" i="5"/>
  <c r="B617" i="4"/>
  <c r="B632" i="1"/>
  <c r="I156" i="5" l="1"/>
  <c r="J156" i="5" s="1"/>
  <c r="K156" i="5" s="1"/>
  <c r="G157" i="9"/>
  <c r="B620" i="9"/>
  <c r="C157" i="8"/>
  <c r="E157" i="8" s="1"/>
  <c r="F157" i="8" s="1"/>
  <c r="B623" i="8"/>
  <c r="H156" i="8"/>
  <c r="B617" i="7"/>
  <c r="B617" i="6"/>
  <c r="B618" i="5"/>
  <c r="B618" i="4"/>
  <c r="B633" i="1"/>
  <c r="H157" i="9" l="1"/>
  <c r="I157" i="9" s="1"/>
  <c r="J157" i="9" s="1"/>
  <c r="K157" i="9" s="1"/>
  <c r="D158" i="9"/>
  <c r="I156" i="8"/>
  <c r="J156" i="8" s="1"/>
  <c r="K156" i="8" s="1"/>
  <c r="B621" i="9"/>
  <c r="C158" i="9"/>
  <c r="E158" i="9" s="1"/>
  <c r="F158" i="9" s="1"/>
  <c r="B624" i="8"/>
  <c r="B618" i="7"/>
  <c r="G157" i="7"/>
  <c r="G157" i="6"/>
  <c r="B618" i="6"/>
  <c r="B619" i="5"/>
  <c r="B619" i="4"/>
  <c r="B634" i="1"/>
  <c r="H157" i="7" l="1"/>
  <c r="D158" i="7"/>
  <c r="H157" i="6"/>
  <c r="I157" i="6" s="1"/>
  <c r="J157" i="6" s="1"/>
  <c r="K157" i="6" s="1"/>
  <c r="D158" i="6"/>
  <c r="I157" i="7"/>
  <c r="J157" i="7" s="1"/>
  <c r="K157" i="7" s="1"/>
  <c r="B622" i="9"/>
  <c r="B625" i="8"/>
  <c r="B619" i="7"/>
  <c r="C158" i="7"/>
  <c r="B619" i="6"/>
  <c r="C158" i="6"/>
  <c r="G157" i="5"/>
  <c r="D158" i="5" s="1"/>
  <c r="B620" i="5"/>
  <c r="B620" i="4"/>
  <c r="B635" i="1"/>
  <c r="E158" i="7" l="1"/>
  <c r="F158" i="7" s="1"/>
  <c r="E158" i="6"/>
  <c r="F158" i="6" s="1"/>
  <c r="B623" i="9"/>
  <c r="G157" i="8"/>
  <c r="D158" i="8" s="1"/>
  <c r="B626" i="8"/>
  <c r="B620" i="7"/>
  <c r="B620" i="6"/>
  <c r="C158" i="5"/>
  <c r="E158" i="5" s="1"/>
  <c r="F158" i="5" s="1"/>
  <c r="B621" i="5"/>
  <c r="H157" i="5"/>
  <c r="B621" i="4"/>
  <c r="B636" i="1"/>
  <c r="I157" i="5" l="1"/>
  <c r="J157" i="5" s="1"/>
  <c r="K157" i="5" s="1"/>
  <c r="G158" i="9"/>
  <c r="D159" i="9" s="1"/>
  <c r="B624" i="9"/>
  <c r="C158" i="8"/>
  <c r="E158" i="8" s="1"/>
  <c r="F158" i="8" s="1"/>
  <c r="B627" i="8"/>
  <c r="H157" i="8"/>
  <c r="B621" i="7"/>
  <c r="B621" i="6"/>
  <c r="B622" i="5"/>
  <c r="B622" i="4"/>
  <c r="B637" i="1"/>
  <c r="I157" i="8" l="1"/>
  <c r="J157" i="8" s="1"/>
  <c r="K157" i="8" s="1"/>
  <c r="B625" i="9"/>
  <c r="C159" i="9"/>
  <c r="E159" i="9" s="1"/>
  <c r="F159" i="9" s="1"/>
  <c r="H158" i="9"/>
  <c r="B628" i="8"/>
  <c r="B622" i="7"/>
  <c r="G158" i="7"/>
  <c r="G158" i="6"/>
  <c r="D159" i="6" s="1"/>
  <c r="B622" i="6"/>
  <c r="B623" i="5"/>
  <c r="B623" i="4"/>
  <c r="B638" i="1"/>
  <c r="H158" i="7" l="1"/>
  <c r="I158" i="7" s="1"/>
  <c r="J158" i="7" s="1"/>
  <c r="K158" i="7" s="1"/>
  <c r="D159" i="7"/>
  <c r="I158" i="9"/>
  <c r="J158" i="9" s="1"/>
  <c r="K158" i="9" s="1"/>
  <c r="B626" i="9"/>
  <c r="B629" i="8"/>
  <c r="B623" i="7"/>
  <c r="C159" i="7"/>
  <c r="E159" i="7" s="1"/>
  <c r="F159" i="7" s="1"/>
  <c r="C159" i="6"/>
  <c r="E159" i="6" s="1"/>
  <c r="F159" i="6" s="1"/>
  <c r="B623" i="6"/>
  <c r="H158" i="6"/>
  <c r="G158" i="5"/>
  <c r="B624" i="5"/>
  <c r="B624" i="4"/>
  <c r="B639" i="1"/>
  <c r="H158" i="5" l="1"/>
  <c r="D159" i="5"/>
  <c r="I158" i="6"/>
  <c r="J158" i="6" s="1"/>
  <c r="K158" i="6" s="1"/>
  <c r="I158" i="5"/>
  <c r="J158" i="5" s="1"/>
  <c r="K158" i="5" s="1"/>
  <c r="B627" i="9"/>
  <c r="G158" i="8"/>
  <c r="B630" i="8"/>
  <c r="B624" i="7"/>
  <c r="B624" i="6"/>
  <c r="B625" i="5"/>
  <c r="C159" i="5"/>
  <c r="E159" i="5" s="1"/>
  <c r="F159" i="5" s="1"/>
  <c r="B625" i="4"/>
  <c r="B640" i="1"/>
  <c r="H158" i="8" l="1"/>
  <c r="I158" i="8" s="1"/>
  <c r="J158" i="8" s="1"/>
  <c r="K158" i="8" s="1"/>
  <c r="D159" i="8"/>
  <c r="G159" i="9"/>
  <c r="D160" i="9" s="1"/>
  <c r="B628" i="9"/>
  <c r="B631" i="8"/>
  <c r="C159" i="8"/>
  <c r="E159" i="8" s="1"/>
  <c r="F159" i="8" s="1"/>
  <c r="B625" i="7"/>
  <c r="B625" i="6"/>
  <c r="B626" i="5"/>
  <c r="B626" i="4"/>
  <c r="B641" i="1"/>
  <c r="C160" i="9" l="1"/>
  <c r="E160" i="9" s="1"/>
  <c r="F160" i="9" s="1"/>
  <c r="B629" i="9"/>
  <c r="H159" i="9"/>
  <c r="B632" i="8"/>
  <c r="G159" i="7"/>
  <c r="B626" i="7"/>
  <c r="G159" i="6"/>
  <c r="D160" i="6" s="1"/>
  <c r="B626" i="6"/>
  <c r="B627" i="5"/>
  <c r="B627" i="4"/>
  <c r="B642" i="1"/>
  <c r="H159" i="7" l="1"/>
  <c r="I159" i="7" s="1"/>
  <c r="J159" i="7" s="1"/>
  <c r="K159" i="7" s="1"/>
  <c r="D160" i="7"/>
  <c r="I159" i="9"/>
  <c r="J159" i="9" s="1"/>
  <c r="K159" i="9" s="1"/>
  <c r="B630" i="9"/>
  <c r="B633" i="8"/>
  <c r="B627" i="7"/>
  <c r="C160" i="7"/>
  <c r="E160" i="7" s="1"/>
  <c r="F160" i="7" s="1"/>
  <c r="B627" i="6"/>
  <c r="C160" i="6"/>
  <c r="E160" i="6" s="1"/>
  <c r="F160" i="6" s="1"/>
  <c r="H159" i="6"/>
  <c r="G159" i="5"/>
  <c r="D160" i="5" s="1"/>
  <c r="B628" i="5"/>
  <c r="B628" i="4"/>
  <c r="B643" i="1"/>
  <c r="I159" i="6" l="1"/>
  <c r="J159" i="6" s="1"/>
  <c r="K159" i="6" s="1"/>
  <c r="B631" i="9"/>
  <c r="G159" i="8"/>
  <c r="D160" i="8" s="1"/>
  <c r="B634" i="8"/>
  <c r="B628" i="7"/>
  <c r="B628" i="6"/>
  <c r="B629" i="5"/>
  <c r="C160" i="5"/>
  <c r="E160" i="5" s="1"/>
  <c r="F160" i="5" s="1"/>
  <c r="H159" i="5"/>
  <c r="B629" i="4"/>
  <c r="B644" i="1"/>
  <c r="I159" i="5" l="1"/>
  <c r="J159" i="5" s="1"/>
  <c r="K159" i="5" s="1"/>
  <c r="G160" i="9"/>
  <c r="B632" i="9"/>
  <c r="B635" i="8"/>
  <c r="C160" i="8"/>
  <c r="E160" i="8" s="1"/>
  <c r="F160" i="8" s="1"/>
  <c r="H159" i="8"/>
  <c r="B629" i="7"/>
  <c r="B629" i="6"/>
  <c r="B630" i="5"/>
  <c r="B630" i="4"/>
  <c r="B645" i="1"/>
  <c r="H160" i="9" l="1"/>
  <c r="I160" i="9" s="1"/>
  <c r="J160" i="9" s="1"/>
  <c r="K160" i="9" s="1"/>
  <c r="D161" i="9"/>
  <c r="I159" i="8"/>
  <c r="J159" i="8" s="1"/>
  <c r="K159" i="8" s="1"/>
  <c r="B633" i="9"/>
  <c r="C161" i="9"/>
  <c r="E161" i="9" s="1"/>
  <c r="F161" i="9" s="1"/>
  <c r="B636" i="8"/>
  <c r="G160" i="7"/>
  <c r="B630" i="7"/>
  <c r="B630" i="6"/>
  <c r="G160" i="6"/>
  <c r="D161" i="6" s="1"/>
  <c r="B631" i="5"/>
  <c r="B631" i="4"/>
  <c r="B646" i="1"/>
  <c r="H160" i="7" l="1"/>
  <c r="I160" i="7" s="1"/>
  <c r="J160" i="7" s="1"/>
  <c r="K160" i="7" s="1"/>
  <c r="D161" i="7"/>
  <c r="B634" i="9"/>
  <c r="B637" i="8"/>
  <c r="B631" i="7"/>
  <c r="C161" i="7"/>
  <c r="E161" i="7" s="1"/>
  <c r="F161" i="7" s="1"/>
  <c r="C161" i="6"/>
  <c r="E161" i="6" s="1"/>
  <c r="F161" i="6" s="1"/>
  <c r="B631" i="6"/>
  <c r="H160" i="6"/>
  <c r="G160" i="5"/>
  <c r="B632" i="5"/>
  <c r="B632" i="4"/>
  <c r="B647" i="1"/>
  <c r="H160" i="5" l="1"/>
  <c r="I160" i="5" s="1"/>
  <c r="J160" i="5" s="1"/>
  <c r="K160" i="5" s="1"/>
  <c r="D161" i="5"/>
  <c r="I160" i="6"/>
  <c r="J160" i="6" s="1"/>
  <c r="K160" i="6" s="1"/>
  <c r="B635" i="9"/>
  <c r="G160" i="8"/>
  <c r="D161" i="8" s="1"/>
  <c r="B638" i="8"/>
  <c r="B632" i="7"/>
  <c r="B632" i="6"/>
  <c r="B633" i="5"/>
  <c r="C161" i="5"/>
  <c r="E161" i="5" s="1"/>
  <c r="F161" i="5" s="1"/>
  <c r="B633" i="4"/>
  <c r="B648" i="1"/>
  <c r="G161" i="9" l="1"/>
  <c r="B636" i="9"/>
  <c r="C161" i="8"/>
  <c r="E161" i="8" s="1"/>
  <c r="F161" i="8" s="1"/>
  <c r="B639" i="8"/>
  <c r="H160" i="8"/>
  <c r="B633" i="7"/>
  <c r="B633" i="6"/>
  <c r="B634" i="5"/>
  <c r="B634" i="4"/>
  <c r="B649" i="1"/>
  <c r="H161" i="9" l="1"/>
  <c r="I161" i="9" s="1"/>
  <c r="J161" i="9" s="1"/>
  <c r="K161" i="9" s="1"/>
  <c r="D162" i="9"/>
  <c r="I160" i="8"/>
  <c r="J160" i="8" s="1"/>
  <c r="K160" i="8" s="1"/>
  <c r="B637" i="9"/>
  <c r="C162" i="9"/>
  <c r="E162" i="9" s="1"/>
  <c r="F162" i="9" s="1"/>
  <c r="B640" i="8"/>
  <c r="B634" i="7"/>
  <c r="G161" i="7"/>
  <c r="D162" i="7" s="1"/>
  <c r="G161" i="6"/>
  <c r="D162" i="6" s="1"/>
  <c r="B634" i="6"/>
  <c r="B635" i="5"/>
  <c r="B635" i="4"/>
  <c r="B650" i="1"/>
  <c r="B638" i="9" l="1"/>
  <c r="B641" i="8"/>
  <c r="C162" i="7"/>
  <c r="E162" i="7" s="1"/>
  <c r="F162" i="7" s="1"/>
  <c r="B635" i="7"/>
  <c r="H161" i="7"/>
  <c r="B635" i="6"/>
  <c r="C162" i="6"/>
  <c r="E162" i="6" s="1"/>
  <c r="F162" i="6" s="1"/>
  <c r="H161" i="6"/>
  <c r="G161" i="5"/>
  <c r="B636" i="5"/>
  <c r="B636" i="4"/>
  <c r="B651" i="1"/>
  <c r="H161" i="5" l="1"/>
  <c r="D162" i="5"/>
  <c r="I161" i="7"/>
  <c r="J161" i="7" s="1"/>
  <c r="K161" i="7" s="1"/>
  <c r="I161" i="6"/>
  <c r="J161" i="6" s="1"/>
  <c r="K161" i="6" s="1"/>
  <c r="I161" i="5"/>
  <c r="J161" i="5" s="1"/>
  <c r="K161" i="5" s="1"/>
  <c r="B639" i="9"/>
  <c r="B642" i="8"/>
  <c r="G161" i="8"/>
  <c r="D162" i="8" s="1"/>
  <c r="B636" i="7"/>
  <c r="B636" i="6"/>
  <c r="B637" i="5"/>
  <c r="C162" i="5"/>
  <c r="E162" i="5" s="1"/>
  <c r="F162" i="5" s="1"/>
  <c r="B637" i="4"/>
  <c r="B652" i="1"/>
  <c r="B640" i="9" l="1"/>
  <c r="G162" i="9"/>
  <c r="D163" i="9" s="1"/>
  <c r="C162" i="8"/>
  <c r="E162" i="8" s="1"/>
  <c r="F162" i="8" s="1"/>
  <c r="B643" i="8"/>
  <c r="H161" i="8"/>
  <c r="B637" i="7"/>
  <c r="B637" i="6"/>
  <c r="B638" i="5"/>
  <c r="B638" i="4"/>
  <c r="B653" i="1"/>
  <c r="I161" i="8" l="1"/>
  <c r="J161" i="8" s="1"/>
  <c r="K161" i="8" s="1"/>
  <c r="B641" i="9"/>
  <c r="C163" i="9"/>
  <c r="E163" i="9" s="1"/>
  <c r="F163" i="9" s="1"/>
  <c r="H162" i="9"/>
  <c r="B644" i="8"/>
  <c r="G162" i="7"/>
  <c r="B638" i="7"/>
  <c r="B638" i="6"/>
  <c r="G162" i="6"/>
  <c r="D163" i="6" s="1"/>
  <c r="B639" i="5"/>
  <c r="B639" i="4"/>
  <c r="B654" i="1"/>
  <c r="H162" i="7" l="1"/>
  <c r="I162" i="7" s="1"/>
  <c r="J162" i="7" s="1"/>
  <c r="K162" i="7" s="1"/>
  <c r="D163" i="7"/>
  <c r="I162" i="9"/>
  <c r="J162" i="9" s="1"/>
  <c r="K162" i="9" s="1"/>
  <c r="B642" i="9"/>
  <c r="B645" i="8"/>
  <c r="B639" i="7"/>
  <c r="C163" i="7"/>
  <c r="C163" i="6"/>
  <c r="E163" i="6" s="1"/>
  <c r="F163" i="6" s="1"/>
  <c r="B639" i="6"/>
  <c r="H162" i="6"/>
  <c r="B640" i="5"/>
  <c r="G162" i="5"/>
  <c r="B640" i="4"/>
  <c r="B655" i="1"/>
  <c r="E163" i="7" l="1"/>
  <c r="F163" i="7" s="1"/>
  <c r="H162" i="5"/>
  <c r="I162" i="5" s="1"/>
  <c r="J162" i="5" s="1"/>
  <c r="K162" i="5" s="1"/>
  <c r="D163" i="5"/>
  <c r="I162" i="6"/>
  <c r="J162" i="6" s="1"/>
  <c r="K162" i="6" s="1"/>
  <c r="B643" i="9"/>
  <c r="B646" i="8"/>
  <c r="G162" i="8"/>
  <c r="D163" i="8" s="1"/>
  <c r="B640" i="7"/>
  <c r="B640" i="6"/>
  <c r="B641" i="5"/>
  <c r="C163" i="5"/>
  <c r="E163" i="5" s="1"/>
  <c r="F163" i="5" s="1"/>
  <c r="B641" i="4"/>
  <c r="B656" i="1"/>
  <c r="G163" i="9" l="1"/>
  <c r="D164" i="9" s="1"/>
  <c r="B644" i="9"/>
  <c r="B647" i="8"/>
  <c r="C163" i="8"/>
  <c r="E163" i="8" s="1"/>
  <c r="F163" i="8" s="1"/>
  <c r="H162" i="8"/>
  <c r="B641" i="7"/>
  <c r="B641" i="6"/>
  <c r="B642" i="5"/>
  <c r="B642" i="4"/>
  <c r="B657" i="1"/>
  <c r="I162" i="8" l="1"/>
  <c r="J162" i="8" s="1"/>
  <c r="K162" i="8" s="1"/>
  <c r="B645" i="9"/>
  <c r="C164" i="9"/>
  <c r="E164" i="9" s="1"/>
  <c r="F164" i="9" s="1"/>
  <c r="H163" i="9"/>
  <c r="B648" i="8"/>
  <c r="G163" i="7"/>
  <c r="B642" i="7"/>
  <c r="G163" i="6"/>
  <c r="D164" i="6" s="1"/>
  <c r="B642" i="6"/>
  <c r="B643" i="5"/>
  <c r="B643" i="4"/>
  <c r="B658" i="1"/>
  <c r="H163" i="7" l="1"/>
  <c r="I163" i="7" s="1"/>
  <c r="J163" i="7" s="1"/>
  <c r="K163" i="7" s="1"/>
  <c r="D164" i="7"/>
  <c r="I163" i="9"/>
  <c r="J163" i="9" s="1"/>
  <c r="K163" i="9" s="1"/>
  <c r="B646" i="9"/>
  <c r="B649" i="8"/>
  <c r="B643" i="7"/>
  <c r="C164" i="7"/>
  <c r="C164" i="6"/>
  <c r="E164" i="6" s="1"/>
  <c r="F164" i="6" s="1"/>
  <c r="B643" i="6"/>
  <c r="H163" i="6"/>
  <c r="G163" i="5"/>
  <c r="B644" i="5"/>
  <c r="B644" i="4"/>
  <c r="B659" i="1"/>
  <c r="E164" i="7" l="1"/>
  <c r="F164" i="7" s="1"/>
  <c r="H163" i="5"/>
  <c r="D164" i="5"/>
  <c r="I163" i="6"/>
  <c r="J163" i="6" s="1"/>
  <c r="K163" i="6" s="1"/>
  <c r="I163" i="5"/>
  <c r="J163" i="5" s="1"/>
  <c r="K163" i="5" s="1"/>
  <c r="B647" i="9"/>
  <c r="G163" i="8"/>
  <c r="D164" i="8" s="1"/>
  <c r="B650" i="8"/>
  <c r="B644" i="7"/>
  <c r="B644" i="6"/>
  <c r="B645" i="5"/>
  <c r="C164" i="5"/>
  <c r="E164" i="5" s="1"/>
  <c r="F164" i="5" s="1"/>
  <c r="B645" i="4"/>
  <c r="B660" i="1"/>
  <c r="G164" i="9" l="1"/>
  <c r="B648" i="9"/>
  <c r="C164" i="8"/>
  <c r="E164" i="8" s="1"/>
  <c r="F164" i="8" s="1"/>
  <c r="B651" i="8"/>
  <c r="H163" i="8"/>
  <c r="B645" i="7"/>
  <c r="B645" i="6"/>
  <c r="B646" i="5"/>
  <c r="B646" i="4"/>
  <c r="B661" i="1"/>
  <c r="H164" i="9" l="1"/>
  <c r="I164" i="9" s="1"/>
  <c r="J164" i="9" s="1"/>
  <c r="K164" i="9" s="1"/>
  <c r="D165" i="9"/>
  <c r="I163" i="8"/>
  <c r="J163" i="8" s="1"/>
  <c r="K163" i="8" s="1"/>
  <c r="B649" i="9"/>
  <c r="C165" i="9"/>
  <c r="E165" i="9" s="1"/>
  <c r="F165" i="9" s="1"/>
  <c r="B652" i="8"/>
  <c r="B646" i="7"/>
  <c r="G164" i="7"/>
  <c r="G164" i="6"/>
  <c r="B646" i="6"/>
  <c r="B647" i="5"/>
  <c r="B647" i="4"/>
  <c r="B662" i="1"/>
  <c r="H164" i="7" l="1"/>
  <c r="D165" i="7"/>
  <c r="H164" i="6"/>
  <c r="D165" i="6"/>
  <c r="I164" i="7"/>
  <c r="J164" i="7" s="1"/>
  <c r="K164" i="7" s="1"/>
  <c r="I164" i="6"/>
  <c r="J164" i="6" s="1"/>
  <c r="K164" i="6" s="1"/>
  <c r="B650" i="9"/>
  <c r="B653" i="8"/>
  <c r="C165" i="7"/>
  <c r="B647" i="7"/>
  <c r="B647" i="6"/>
  <c r="C165" i="6"/>
  <c r="B648" i="5"/>
  <c r="G164" i="5"/>
  <c r="B648" i="4"/>
  <c r="B663" i="1"/>
  <c r="E165" i="7" l="1"/>
  <c r="F165" i="7" s="1"/>
  <c r="E165" i="6"/>
  <c r="F165" i="6" s="1"/>
  <c r="H164" i="5"/>
  <c r="I164" i="5" s="1"/>
  <c r="J164" i="5" s="1"/>
  <c r="K164" i="5" s="1"/>
  <c r="D165" i="5"/>
  <c r="B651" i="9"/>
  <c r="G164" i="8"/>
  <c r="D165" i="8" s="1"/>
  <c r="B654" i="8"/>
  <c r="B648" i="7"/>
  <c r="B648" i="6"/>
  <c r="B649" i="5"/>
  <c r="C165" i="5"/>
  <c r="B649" i="4"/>
  <c r="B664" i="1"/>
  <c r="E165" i="5" l="1"/>
  <c r="F165" i="5" s="1"/>
  <c r="G165" i="9"/>
  <c r="B652" i="9"/>
  <c r="B655" i="8"/>
  <c r="C165" i="8"/>
  <c r="E165" i="8" s="1"/>
  <c r="F165" i="8" s="1"/>
  <c r="H164" i="8"/>
  <c r="B649" i="7"/>
  <c r="B649" i="6"/>
  <c r="B650" i="5"/>
  <c r="B650" i="4"/>
  <c r="B665" i="1"/>
  <c r="H165" i="9" l="1"/>
  <c r="I165" i="9" s="1"/>
  <c r="J165" i="9" s="1"/>
  <c r="K165" i="9" s="1"/>
  <c r="D166" i="9"/>
  <c r="I164" i="8"/>
  <c r="J164" i="8" s="1"/>
  <c r="K164" i="8" s="1"/>
  <c r="B653" i="9"/>
  <c r="C166" i="9"/>
  <c r="E166" i="9" s="1"/>
  <c r="F166" i="9" s="1"/>
  <c r="B656" i="8"/>
  <c r="B650" i="7"/>
  <c r="G165" i="7"/>
  <c r="D166" i="7" s="1"/>
  <c r="G165" i="6"/>
  <c r="D166" i="6" s="1"/>
  <c r="B650" i="6"/>
  <c r="B651" i="5"/>
  <c r="B651" i="4"/>
  <c r="B666" i="1"/>
  <c r="B654" i="9" l="1"/>
  <c r="B657" i="8"/>
  <c r="C166" i="7"/>
  <c r="E166" i="7" s="1"/>
  <c r="F166" i="7" s="1"/>
  <c r="B651" i="7"/>
  <c r="H165" i="7"/>
  <c r="B651" i="6"/>
  <c r="C166" i="6"/>
  <c r="E166" i="6" s="1"/>
  <c r="F166" i="6" s="1"/>
  <c r="H165" i="6"/>
  <c r="B652" i="5"/>
  <c r="G165" i="5"/>
  <c r="B652" i="4"/>
  <c r="B667" i="1"/>
  <c r="H165" i="5" l="1"/>
  <c r="I165" i="5" s="1"/>
  <c r="J165" i="5" s="1"/>
  <c r="K165" i="5" s="1"/>
  <c r="D166" i="5"/>
  <c r="I165" i="7"/>
  <c r="J165" i="7" s="1"/>
  <c r="K165" i="7" s="1"/>
  <c r="I165" i="6"/>
  <c r="J165" i="6" s="1"/>
  <c r="K165" i="6" s="1"/>
  <c r="B655" i="9"/>
  <c r="G165" i="8"/>
  <c r="D166" i="8" s="1"/>
  <c r="B658" i="8"/>
  <c r="B652" i="7"/>
  <c r="B652" i="6"/>
  <c r="B653" i="5"/>
  <c r="C166" i="5"/>
  <c r="E166" i="5" s="1"/>
  <c r="F166" i="5" s="1"/>
  <c r="B653" i="4"/>
  <c r="B668" i="1"/>
  <c r="B656" i="9" l="1"/>
  <c r="G166" i="9"/>
  <c r="C166" i="8"/>
  <c r="E166" i="8" s="1"/>
  <c r="F166" i="8" s="1"/>
  <c r="B659" i="8"/>
  <c r="H165" i="8"/>
  <c r="B653" i="7"/>
  <c r="B653" i="6"/>
  <c r="B654" i="5"/>
  <c r="B654" i="4"/>
  <c r="B669" i="1"/>
  <c r="H166" i="9" l="1"/>
  <c r="I166" i="9" s="1"/>
  <c r="J166" i="9" s="1"/>
  <c r="K166" i="9" s="1"/>
  <c r="D167" i="9"/>
  <c r="I165" i="8"/>
  <c r="J165" i="8" s="1"/>
  <c r="K165" i="8" s="1"/>
  <c r="B657" i="9"/>
  <c r="C167" i="9"/>
  <c r="E167" i="9" s="1"/>
  <c r="F167" i="9" s="1"/>
  <c r="B660" i="8"/>
  <c r="G166" i="7"/>
  <c r="D167" i="7" s="1"/>
  <c r="B654" i="7"/>
  <c r="G166" i="6"/>
  <c r="D167" i="6" s="1"/>
  <c r="B654" i="6"/>
  <c r="B655" i="5"/>
  <c r="B655" i="4"/>
  <c r="B670" i="1"/>
  <c r="B658" i="9" l="1"/>
  <c r="B661" i="8"/>
  <c r="B655" i="7"/>
  <c r="C167" i="7"/>
  <c r="E167" i="7" s="1"/>
  <c r="F167" i="7" s="1"/>
  <c r="H166" i="7"/>
  <c r="C167" i="6"/>
  <c r="E167" i="6" s="1"/>
  <c r="F167" i="6" s="1"/>
  <c r="B655" i="6"/>
  <c r="H166" i="6"/>
  <c r="G166" i="5"/>
  <c r="B656" i="5"/>
  <c r="B656" i="4"/>
  <c r="B671" i="1"/>
  <c r="H166" i="5" l="1"/>
  <c r="D167" i="5"/>
  <c r="I166" i="7"/>
  <c r="J166" i="7" s="1"/>
  <c r="K166" i="7" s="1"/>
  <c r="I166" i="6"/>
  <c r="J166" i="6" s="1"/>
  <c r="K166" i="6" s="1"/>
  <c r="I166" i="5"/>
  <c r="J166" i="5" s="1"/>
  <c r="K166" i="5" s="1"/>
  <c r="B659" i="9"/>
  <c r="G166" i="8"/>
  <c r="D167" i="8" s="1"/>
  <c r="B662" i="8"/>
  <c r="B656" i="7"/>
  <c r="B656" i="6"/>
  <c r="B657" i="5"/>
  <c r="C167" i="5"/>
  <c r="E167" i="5" s="1"/>
  <c r="F167" i="5" s="1"/>
  <c r="B657" i="4"/>
  <c r="B672" i="1"/>
  <c r="G167" i="9" l="1"/>
  <c r="D168" i="9" s="1"/>
  <c r="B660" i="9"/>
  <c r="C167" i="8"/>
  <c r="E167" i="8" s="1"/>
  <c r="F167" i="8" s="1"/>
  <c r="B663" i="8"/>
  <c r="H166" i="8"/>
  <c r="B657" i="7"/>
  <c r="B657" i="6"/>
  <c r="B658" i="5"/>
  <c r="B658" i="4"/>
  <c r="B673" i="1"/>
  <c r="I166" i="8" l="1"/>
  <c r="J166" i="8" s="1"/>
  <c r="K166" i="8" s="1"/>
  <c r="C168" i="9"/>
  <c r="E168" i="9" s="1"/>
  <c r="F168" i="9" s="1"/>
  <c r="B661" i="9"/>
  <c r="H167" i="9"/>
  <c r="B664" i="8"/>
  <c r="B658" i="7"/>
  <c r="G167" i="7"/>
  <c r="B658" i="6"/>
  <c r="G167" i="6"/>
  <c r="D168" i="6" s="1"/>
  <c r="B659" i="5"/>
  <c r="B659" i="4"/>
  <c r="B674" i="1"/>
  <c r="H167" i="7" l="1"/>
  <c r="D168" i="7"/>
  <c r="I167" i="9"/>
  <c r="J167" i="9" s="1"/>
  <c r="K167" i="9" s="1"/>
  <c r="I167" i="7"/>
  <c r="J167" i="7" s="1"/>
  <c r="K167" i="7" s="1"/>
  <c r="B662" i="9"/>
  <c r="B665" i="8"/>
  <c r="B659" i="7"/>
  <c r="C168" i="7"/>
  <c r="C168" i="6"/>
  <c r="E168" i="6" s="1"/>
  <c r="F168" i="6" s="1"/>
  <c r="H167" i="6"/>
  <c r="B659" i="6"/>
  <c r="G167" i="5"/>
  <c r="B660" i="5"/>
  <c r="B660" i="4"/>
  <c r="B675" i="1"/>
  <c r="E168" i="7" l="1"/>
  <c r="F168" i="7" s="1"/>
  <c r="H167" i="5"/>
  <c r="D168" i="5"/>
  <c r="I167" i="6"/>
  <c r="J167" i="6" s="1"/>
  <c r="K167" i="6" s="1"/>
  <c r="I167" i="5"/>
  <c r="J167" i="5" s="1"/>
  <c r="K167" i="5" s="1"/>
  <c r="B663" i="9"/>
  <c r="G167" i="8"/>
  <c r="D168" i="8" s="1"/>
  <c r="B666" i="8"/>
  <c r="B660" i="7"/>
  <c r="B660" i="6"/>
  <c r="B661" i="5"/>
  <c r="C168" i="5"/>
  <c r="E168" i="5" s="1"/>
  <c r="F168" i="5" s="1"/>
  <c r="B661" i="4"/>
  <c r="B676" i="1"/>
  <c r="G168" i="9" l="1"/>
  <c r="B664" i="9"/>
  <c r="B667" i="8"/>
  <c r="C168" i="8"/>
  <c r="E168" i="8" s="1"/>
  <c r="F168" i="8" s="1"/>
  <c r="H167" i="8"/>
  <c r="B661" i="7"/>
  <c r="B661" i="6"/>
  <c r="B662" i="5"/>
  <c r="B662" i="4"/>
  <c r="B677" i="1"/>
  <c r="H168" i="9" l="1"/>
  <c r="I168" i="9" s="1"/>
  <c r="J168" i="9" s="1"/>
  <c r="K168" i="9" s="1"/>
  <c r="D169" i="9"/>
  <c r="I167" i="8"/>
  <c r="J167" i="8" s="1"/>
  <c r="K167" i="8" s="1"/>
  <c r="B665" i="9"/>
  <c r="C169" i="9"/>
  <c r="E169" i="9" s="1"/>
  <c r="F169" i="9" s="1"/>
  <c r="B668" i="8"/>
  <c r="G168" i="7"/>
  <c r="B662" i="7"/>
  <c r="B662" i="6"/>
  <c r="G168" i="6"/>
  <c r="B663" i="5"/>
  <c r="B663" i="4"/>
  <c r="B678" i="1"/>
  <c r="H168" i="7" l="1"/>
  <c r="D169" i="7"/>
  <c r="H168" i="6"/>
  <c r="D169" i="6"/>
  <c r="I168" i="7"/>
  <c r="J168" i="7" s="1"/>
  <c r="K168" i="7" s="1"/>
  <c r="I168" i="6"/>
  <c r="J168" i="6" s="1"/>
  <c r="K168" i="6" s="1"/>
  <c r="B666" i="9"/>
  <c r="B669" i="8"/>
  <c r="B663" i="7"/>
  <c r="C169" i="7"/>
  <c r="C169" i="6"/>
  <c r="B663" i="6"/>
  <c r="B664" i="5"/>
  <c r="G168" i="5"/>
  <c r="D169" i="5" s="1"/>
  <c r="B664" i="4"/>
  <c r="B679" i="1"/>
  <c r="E169" i="7" l="1"/>
  <c r="F169" i="7" s="1"/>
  <c r="E169" i="6"/>
  <c r="F169" i="6" s="1"/>
  <c r="B667" i="9"/>
  <c r="G168" i="8"/>
  <c r="D169" i="8" s="1"/>
  <c r="B670" i="8"/>
  <c r="B664" i="7"/>
  <c r="B664" i="6"/>
  <c r="B665" i="5"/>
  <c r="C169" i="5"/>
  <c r="E169" i="5" s="1"/>
  <c r="F169" i="5" s="1"/>
  <c r="H168" i="5"/>
  <c r="B665" i="4"/>
  <c r="B680" i="1"/>
  <c r="I168" i="5" l="1"/>
  <c r="J168" i="5" s="1"/>
  <c r="K168" i="5" s="1"/>
  <c r="G169" i="9"/>
  <c r="B668" i="9"/>
  <c r="C169" i="8"/>
  <c r="E169" i="8" s="1"/>
  <c r="F169" i="8" s="1"/>
  <c r="B671" i="8"/>
  <c r="H168" i="8"/>
  <c r="B665" i="7"/>
  <c r="B665" i="6"/>
  <c r="B666" i="5"/>
  <c r="B666" i="4"/>
  <c r="B681" i="1"/>
  <c r="H169" i="9" l="1"/>
  <c r="I169" i="9" s="1"/>
  <c r="J169" i="9" s="1"/>
  <c r="K169" i="9" s="1"/>
  <c r="D170" i="9"/>
  <c r="I168" i="8"/>
  <c r="J168" i="8" s="1"/>
  <c r="K168" i="8" s="1"/>
  <c r="B669" i="9"/>
  <c r="C170" i="9"/>
  <c r="E170" i="9" s="1"/>
  <c r="F170" i="9" s="1"/>
  <c r="B672" i="8"/>
  <c r="B666" i="7"/>
  <c r="G169" i="7"/>
  <c r="B666" i="6"/>
  <c r="G169" i="6"/>
  <c r="D170" i="6" s="1"/>
  <c r="B667" i="5"/>
  <c r="B667" i="4"/>
  <c r="B682" i="1"/>
  <c r="H169" i="7" l="1"/>
  <c r="D170" i="7"/>
  <c r="I169" i="7"/>
  <c r="J169" i="7" s="1"/>
  <c r="K169" i="7" s="1"/>
  <c r="B670" i="9"/>
  <c r="B673" i="8"/>
  <c r="B667" i="7"/>
  <c r="C170" i="7"/>
  <c r="E170" i="7" s="1"/>
  <c r="F170" i="7" s="1"/>
  <c r="C170" i="6"/>
  <c r="E170" i="6" s="1"/>
  <c r="F170" i="6" s="1"/>
  <c r="H169" i="6"/>
  <c r="B667" i="6"/>
  <c r="B668" i="5"/>
  <c r="G169" i="5"/>
  <c r="B668" i="4"/>
  <c r="B683" i="1"/>
  <c r="H169" i="5" l="1"/>
  <c r="I169" i="5" s="1"/>
  <c r="J169" i="5" s="1"/>
  <c r="K169" i="5" s="1"/>
  <c r="D170" i="5"/>
  <c r="I169" i="6"/>
  <c r="J169" i="6" s="1"/>
  <c r="K169" i="6" s="1"/>
  <c r="B671" i="9"/>
  <c r="G169" i="8"/>
  <c r="D170" i="8" s="1"/>
  <c r="B674" i="8"/>
  <c r="B668" i="7"/>
  <c r="B668" i="6"/>
  <c r="B669" i="5"/>
  <c r="C170" i="5"/>
  <c r="B669" i="4"/>
  <c r="B684" i="1"/>
  <c r="E170" i="5" l="1"/>
  <c r="F170" i="5" s="1"/>
  <c r="B672" i="9"/>
  <c r="G170" i="9"/>
  <c r="D171" i="9" s="1"/>
  <c r="C170" i="8"/>
  <c r="E170" i="8" s="1"/>
  <c r="F170" i="8" s="1"/>
  <c r="B675" i="8"/>
  <c r="H169" i="8"/>
  <c r="B669" i="7"/>
  <c r="B669" i="6"/>
  <c r="B670" i="5"/>
  <c r="B670" i="4"/>
  <c r="B685" i="1"/>
  <c r="I169" i="8" l="1"/>
  <c r="J169" i="8" s="1"/>
  <c r="K169" i="8" s="1"/>
  <c r="B673" i="9"/>
  <c r="C171" i="9"/>
  <c r="E171" i="9" s="1"/>
  <c r="F171" i="9" s="1"/>
  <c r="H170" i="9"/>
  <c r="B676" i="8"/>
  <c r="B670" i="7"/>
  <c r="G170" i="7"/>
  <c r="D171" i="7" s="1"/>
  <c r="B670" i="6"/>
  <c r="G170" i="6"/>
  <c r="D171" i="6" s="1"/>
  <c r="B671" i="5"/>
  <c r="B671" i="4"/>
  <c r="B686" i="1"/>
  <c r="I170" i="9" l="1"/>
  <c r="J170" i="9" s="1"/>
  <c r="K170" i="9" s="1"/>
  <c r="B674" i="9"/>
  <c r="B677" i="8"/>
  <c r="C171" i="7"/>
  <c r="E171" i="7" s="1"/>
  <c r="F171" i="7" s="1"/>
  <c r="B671" i="7"/>
  <c r="H170" i="7"/>
  <c r="C171" i="6"/>
  <c r="E171" i="6" s="1"/>
  <c r="F171" i="6" s="1"/>
  <c r="H170" i="6"/>
  <c r="B671" i="6"/>
  <c r="B672" i="5"/>
  <c r="G170" i="5"/>
  <c r="B672" i="4"/>
  <c r="B687" i="1"/>
  <c r="H170" i="5" l="1"/>
  <c r="D171" i="5"/>
  <c r="I170" i="7"/>
  <c r="J170" i="7" s="1"/>
  <c r="K170" i="7" s="1"/>
  <c r="I170" i="6"/>
  <c r="J170" i="6" s="1"/>
  <c r="K170" i="6" s="1"/>
  <c r="I170" i="5"/>
  <c r="J170" i="5" s="1"/>
  <c r="K170" i="5" s="1"/>
  <c r="B675" i="9"/>
  <c r="G170" i="8"/>
  <c r="D171" i="8" s="1"/>
  <c r="B678" i="8"/>
  <c r="B672" i="7"/>
  <c r="B672" i="6"/>
  <c r="B673" i="5"/>
  <c r="C171" i="5"/>
  <c r="E171" i="5" s="1"/>
  <c r="F171" i="5" s="1"/>
  <c r="B673" i="4"/>
  <c r="B688" i="1"/>
  <c r="B676" i="9" l="1"/>
  <c r="G171" i="9"/>
  <c r="D172" i="9" s="1"/>
  <c r="C171" i="8"/>
  <c r="E171" i="8" s="1"/>
  <c r="F171" i="8" s="1"/>
  <c r="B679" i="8"/>
  <c r="H170" i="8"/>
  <c r="B673" i="7"/>
  <c r="B673" i="6"/>
  <c r="B674" i="5"/>
  <c r="B674" i="4"/>
  <c r="B689" i="1"/>
  <c r="I170" i="8" l="1"/>
  <c r="J170" i="8" s="1"/>
  <c r="K170" i="8" s="1"/>
  <c r="C172" i="9"/>
  <c r="E172" i="9" s="1"/>
  <c r="F172" i="9" s="1"/>
  <c r="H171" i="9"/>
  <c r="B677" i="9"/>
  <c r="B680" i="8"/>
  <c r="G171" i="7"/>
  <c r="B674" i="7"/>
  <c r="G171" i="6"/>
  <c r="D172" i="6" s="1"/>
  <c r="B674" i="6"/>
  <c r="B675" i="5"/>
  <c r="B675" i="4"/>
  <c r="B690" i="1"/>
  <c r="H171" i="7" l="1"/>
  <c r="I171" i="7" s="1"/>
  <c r="J171" i="7" s="1"/>
  <c r="K171" i="7" s="1"/>
  <c r="D172" i="7"/>
  <c r="I171" i="9"/>
  <c r="J171" i="9" s="1"/>
  <c r="K171" i="9" s="1"/>
  <c r="B678" i="9"/>
  <c r="B681" i="8"/>
  <c r="B675" i="7"/>
  <c r="C172" i="7"/>
  <c r="E172" i="7" s="1"/>
  <c r="F172" i="7" s="1"/>
  <c r="C172" i="6"/>
  <c r="E172" i="6" s="1"/>
  <c r="F172" i="6" s="1"/>
  <c r="B675" i="6"/>
  <c r="H171" i="6"/>
  <c r="G171" i="5"/>
  <c r="B676" i="5"/>
  <c r="B676" i="4"/>
  <c r="B691" i="1"/>
  <c r="H171" i="5" l="1"/>
  <c r="I171" i="5" s="1"/>
  <c r="J171" i="5" s="1"/>
  <c r="K171" i="5" s="1"/>
  <c r="D172" i="5"/>
  <c r="I171" i="6"/>
  <c r="J171" i="6" s="1"/>
  <c r="K171" i="6" s="1"/>
  <c r="B679" i="9"/>
  <c r="G171" i="8"/>
  <c r="B682" i="8"/>
  <c r="B676" i="7"/>
  <c r="B676" i="6"/>
  <c r="B677" i="5"/>
  <c r="C172" i="5"/>
  <c r="E172" i="5" s="1"/>
  <c r="F172" i="5" s="1"/>
  <c r="B677" i="4"/>
  <c r="B692" i="1"/>
  <c r="H171" i="8" l="1"/>
  <c r="I171" i="8" s="1"/>
  <c r="J171" i="8" s="1"/>
  <c r="K171" i="8" s="1"/>
  <c r="D172" i="8"/>
  <c r="G172" i="9"/>
  <c r="B680" i="9"/>
  <c r="B683" i="8"/>
  <c r="C172" i="8"/>
  <c r="B677" i="7"/>
  <c r="B677" i="6"/>
  <c r="B678" i="5"/>
  <c r="B678" i="4"/>
  <c r="B693" i="1"/>
  <c r="E172" i="8" l="1"/>
  <c r="F172" i="8" s="1"/>
  <c r="H172" i="9"/>
  <c r="D173" i="9"/>
  <c r="I172" i="9"/>
  <c r="J172" i="9" s="1"/>
  <c r="K172" i="9" s="1"/>
  <c r="B681" i="9"/>
  <c r="C173" i="9"/>
  <c r="E173" i="9" s="1"/>
  <c r="F173" i="9" s="1"/>
  <c r="B684" i="8"/>
  <c r="B678" i="7"/>
  <c r="G172" i="7"/>
  <c r="B678" i="6"/>
  <c r="G172" i="6"/>
  <c r="B679" i="5"/>
  <c r="B679" i="4"/>
  <c r="B694" i="1"/>
  <c r="H172" i="7" l="1"/>
  <c r="D173" i="7"/>
  <c r="H172" i="6"/>
  <c r="D173" i="6"/>
  <c r="I172" i="7"/>
  <c r="J172" i="7" s="1"/>
  <c r="K172" i="7" s="1"/>
  <c r="I172" i="6"/>
  <c r="J172" i="6" s="1"/>
  <c r="K172" i="6" s="1"/>
  <c r="B682" i="9"/>
  <c r="B685" i="8"/>
  <c r="B679" i="7"/>
  <c r="C173" i="7"/>
  <c r="E173" i="7" s="1"/>
  <c r="F173" i="7" s="1"/>
  <c r="C173" i="6"/>
  <c r="B679" i="6"/>
  <c r="B680" i="5"/>
  <c r="G172" i="5"/>
  <c r="D173" i="5" s="1"/>
  <c r="B680" i="4"/>
  <c r="B695" i="1"/>
  <c r="E173" i="6" l="1"/>
  <c r="F173" i="6" s="1"/>
  <c r="B683" i="9"/>
  <c r="G172" i="8"/>
  <c r="D173" i="8" s="1"/>
  <c r="B686" i="8"/>
  <c r="B680" i="7"/>
  <c r="B680" i="6"/>
  <c r="B681" i="5"/>
  <c r="C173" i="5"/>
  <c r="E173" i="5" s="1"/>
  <c r="F173" i="5" s="1"/>
  <c r="H172" i="5"/>
  <c r="B681" i="4"/>
  <c r="B696" i="1"/>
  <c r="I172" i="5" l="1"/>
  <c r="J172" i="5" s="1"/>
  <c r="K172" i="5" s="1"/>
  <c r="B684" i="9"/>
  <c r="G173" i="9"/>
  <c r="D174" i="9" s="1"/>
  <c r="C173" i="8"/>
  <c r="E173" i="8" s="1"/>
  <c r="F173" i="8" s="1"/>
  <c r="B687" i="8"/>
  <c r="H172" i="8"/>
  <c r="B681" i="7"/>
  <c r="B681" i="6"/>
  <c r="B682" i="5"/>
  <c r="B682" i="4"/>
  <c r="B697" i="1"/>
  <c r="I172" i="8" l="1"/>
  <c r="J172" i="8" s="1"/>
  <c r="K172" i="8" s="1"/>
  <c r="C174" i="9"/>
  <c r="E174" i="9" s="1"/>
  <c r="F174" i="9" s="1"/>
  <c r="B685" i="9"/>
  <c r="H173" i="9"/>
  <c r="B688" i="8"/>
  <c r="G173" i="7"/>
  <c r="D174" i="7" s="1"/>
  <c r="B682" i="7"/>
  <c r="B682" i="6"/>
  <c r="G173" i="6"/>
  <c r="D174" i="6" s="1"/>
  <c r="B683" i="5"/>
  <c r="B683" i="4"/>
  <c r="B698" i="1"/>
  <c r="I173" i="9" l="1"/>
  <c r="J173" i="9" s="1"/>
  <c r="K173" i="9" s="1"/>
  <c r="B686" i="9"/>
  <c r="B689" i="8"/>
  <c r="B683" i="7"/>
  <c r="C174" i="7"/>
  <c r="E174" i="7" s="1"/>
  <c r="F174" i="7" s="1"/>
  <c r="H173" i="7"/>
  <c r="C174" i="6"/>
  <c r="E174" i="6" s="1"/>
  <c r="F174" i="6" s="1"/>
  <c r="H173" i="6"/>
  <c r="B683" i="6"/>
  <c r="G173" i="5"/>
  <c r="B684" i="5"/>
  <c r="B684" i="4"/>
  <c r="B699" i="1"/>
  <c r="H173" i="5" l="1"/>
  <c r="I173" i="5" s="1"/>
  <c r="J173" i="5" s="1"/>
  <c r="K173" i="5" s="1"/>
  <c r="D174" i="5"/>
  <c r="I173" i="7"/>
  <c r="J173" i="7" s="1"/>
  <c r="K173" i="7" s="1"/>
  <c r="I173" i="6"/>
  <c r="J173" i="6" s="1"/>
  <c r="K173" i="6" s="1"/>
  <c r="B687" i="9"/>
  <c r="B690" i="8"/>
  <c r="G173" i="8"/>
  <c r="B684" i="7"/>
  <c r="B684" i="6"/>
  <c r="B685" i="5"/>
  <c r="C174" i="5"/>
  <c r="E174" i="5" s="1"/>
  <c r="F174" i="5" s="1"/>
  <c r="B685" i="4"/>
  <c r="B700" i="1"/>
  <c r="H173" i="8" l="1"/>
  <c r="I173" i="8" s="1"/>
  <c r="J173" i="8" s="1"/>
  <c r="K173" i="8" s="1"/>
  <c r="D174" i="8"/>
  <c r="G174" i="9"/>
  <c r="D175" i="9" s="1"/>
  <c r="B688" i="9"/>
  <c r="B691" i="8"/>
  <c r="C174" i="8"/>
  <c r="E174" i="8" s="1"/>
  <c r="F174" i="8" s="1"/>
  <c r="B685" i="7"/>
  <c r="B685" i="6"/>
  <c r="B686" i="5"/>
  <c r="B686" i="4"/>
  <c r="B701" i="1"/>
  <c r="B689" i="9" l="1"/>
  <c r="C175" i="9"/>
  <c r="E175" i="9" s="1"/>
  <c r="F175" i="9" s="1"/>
  <c r="H174" i="9"/>
  <c r="B692" i="8"/>
  <c r="B686" i="7"/>
  <c r="G174" i="7"/>
  <c r="D175" i="7" s="1"/>
  <c r="B686" i="6"/>
  <c r="G174" i="6"/>
  <c r="B687" i="5"/>
  <c r="B687" i="4"/>
  <c r="B702" i="1"/>
  <c r="H174" i="6" l="1"/>
  <c r="D175" i="6"/>
  <c r="I174" i="9"/>
  <c r="J174" i="9" s="1"/>
  <c r="K174" i="9" s="1"/>
  <c r="I174" i="6"/>
  <c r="J174" i="6" s="1"/>
  <c r="K174" i="6" s="1"/>
  <c r="B690" i="9"/>
  <c r="B693" i="8"/>
  <c r="B687" i="7"/>
  <c r="C175" i="7"/>
  <c r="E175" i="7" s="1"/>
  <c r="F175" i="7" s="1"/>
  <c r="H174" i="7"/>
  <c r="C175" i="6"/>
  <c r="E175" i="6" s="1"/>
  <c r="F175" i="6" s="1"/>
  <c r="B687" i="6"/>
  <c r="G174" i="5"/>
  <c r="B688" i="5"/>
  <c r="B688" i="4"/>
  <c r="B703" i="1"/>
  <c r="H174" i="5" l="1"/>
  <c r="I174" i="5" s="1"/>
  <c r="J174" i="5" s="1"/>
  <c r="K174" i="5" s="1"/>
  <c r="D175" i="5"/>
  <c r="I174" i="7"/>
  <c r="J174" i="7" s="1"/>
  <c r="K174" i="7" s="1"/>
  <c r="B691" i="9"/>
  <c r="G174" i="8"/>
  <c r="B694" i="8"/>
  <c r="B688" i="7"/>
  <c r="B688" i="6"/>
  <c r="B689" i="5"/>
  <c r="C175" i="5"/>
  <c r="E175" i="5" s="1"/>
  <c r="F175" i="5" s="1"/>
  <c r="B689" i="4"/>
  <c r="B704" i="1"/>
  <c r="H174" i="8" l="1"/>
  <c r="I174" i="8" s="1"/>
  <c r="J174" i="8" s="1"/>
  <c r="K174" i="8" s="1"/>
  <c r="D175" i="8"/>
  <c r="G175" i="9"/>
  <c r="D176" i="9" s="1"/>
  <c r="B692" i="9"/>
  <c r="B695" i="8"/>
  <c r="C175" i="8"/>
  <c r="E175" i="8" s="1"/>
  <c r="F175" i="8" s="1"/>
  <c r="B689" i="7"/>
  <c r="B689" i="6"/>
  <c r="B690" i="5"/>
  <c r="B690" i="4"/>
  <c r="B705" i="1"/>
  <c r="B693" i="9" l="1"/>
  <c r="C176" i="9"/>
  <c r="E176" i="9" s="1"/>
  <c r="F176" i="9" s="1"/>
  <c r="H175" i="9"/>
  <c r="B696" i="8"/>
  <c r="G175" i="7"/>
  <c r="B690" i="7"/>
  <c r="G175" i="6"/>
  <c r="D176" i="6" s="1"/>
  <c r="B690" i="6"/>
  <c r="B691" i="5"/>
  <c r="B691" i="4"/>
  <c r="B706" i="1"/>
  <c r="H175" i="7" l="1"/>
  <c r="D176" i="7"/>
  <c r="I175" i="9"/>
  <c r="J175" i="9" s="1"/>
  <c r="K175" i="9" s="1"/>
  <c r="I175" i="7"/>
  <c r="J175" i="7" s="1"/>
  <c r="K175" i="7" s="1"/>
  <c r="B694" i="9"/>
  <c r="B697" i="8"/>
  <c r="B691" i="7"/>
  <c r="C176" i="7"/>
  <c r="E176" i="7" s="1"/>
  <c r="F176" i="7" s="1"/>
  <c r="C176" i="6"/>
  <c r="E176" i="6" s="1"/>
  <c r="F176" i="6" s="1"/>
  <c r="B691" i="6"/>
  <c r="H175" i="6"/>
  <c r="G175" i="5"/>
  <c r="D176" i="5" s="1"/>
  <c r="B692" i="5"/>
  <c r="B692" i="4"/>
  <c r="B707" i="1"/>
  <c r="I175" i="6" l="1"/>
  <c r="J175" i="6" s="1"/>
  <c r="K175" i="6" s="1"/>
  <c r="B695" i="9"/>
  <c r="G175" i="8"/>
  <c r="D176" i="8" s="1"/>
  <c r="B698" i="8"/>
  <c r="B692" i="7"/>
  <c r="B692" i="6"/>
  <c r="C176" i="5"/>
  <c r="E176" i="5" s="1"/>
  <c r="F176" i="5" s="1"/>
  <c r="B693" i="5"/>
  <c r="H175" i="5"/>
  <c r="B693" i="4"/>
  <c r="B708" i="1"/>
  <c r="I175" i="5" l="1"/>
  <c r="J175" i="5" s="1"/>
  <c r="K175" i="5" s="1"/>
  <c r="G176" i="9"/>
  <c r="B696" i="9"/>
  <c r="B699" i="8"/>
  <c r="C176" i="8"/>
  <c r="E176" i="8" s="1"/>
  <c r="F176" i="8" s="1"/>
  <c r="H175" i="8"/>
  <c r="B693" i="7"/>
  <c r="B693" i="6"/>
  <c r="B694" i="5"/>
  <c r="B694" i="4"/>
  <c r="B709" i="1"/>
  <c r="H176" i="9" l="1"/>
  <c r="D177" i="9"/>
  <c r="I176" i="9"/>
  <c r="J176" i="9" s="1"/>
  <c r="K176" i="9" s="1"/>
  <c r="I175" i="8"/>
  <c r="J175" i="8" s="1"/>
  <c r="K175" i="8" s="1"/>
  <c r="B697" i="9"/>
  <c r="C177" i="9"/>
  <c r="E177" i="9" s="1"/>
  <c r="F177" i="9" s="1"/>
  <c r="B700" i="8"/>
  <c r="G176" i="7"/>
  <c r="D177" i="7" s="1"/>
  <c r="B694" i="7"/>
  <c r="G176" i="6"/>
  <c r="B694" i="6"/>
  <c r="B695" i="5"/>
  <c r="B695" i="4"/>
  <c r="B710" i="1"/>
  <c r="H176" i="6" l="1"/>
  <c r="D177" i="6"/>
  <c r="I176" i="6"/>
  <c r="J176" i="6" s="1"/>
  <c r="K176" i="6" s="1"/>
  <c r="B698" i="9"/>
  <c r="B701" i="8"/>
  <c r="C177" i="7"/>
  <c r="E177" i="7" s="1"/>
  <c r="F177" i="7" s="1"/>
  <c r="B695" i="7"/>
  <c r="H176" i="7"/>
  <c r="B695" i="6"/>
  <c r="C177" i="6"/>
  <c r="E177" i="6" s="1"/>
  <c r="F177" i="6" s="1"/>
  <c r="G176" i="5"/>
  <c r="B696" i="5"/>
  <c r="B696" i="4"/>
  <c r="B711" i="1"/>
  <c r="H176" i="5" l="1"/>
  <c r="I176" i="5" s="1"/>
  <c r="J176" i="5" s="1"/>
  <c r="K176" i="5" s="1"/>
  <c r="D177" i="5"/>
  <c r="I176" i="7"/>
  <c r="J176" i="7" s="1"/>
  <c r="K176" i="7" s="1"/>
  <c r="B699" i="9"/>
  <c r="G176" i="8"/>
  <c r="D177" i="8" s="1"/>
  <c r="B702" i="8"/>
  <c r="B696" i="7"/>
  <c r="B696" i="6"/>
  <c r="B697" i="5"/>
  <c r="C177" i="5"/>
  <c r="E177" i="5" s="1"/>
  <c r="F177" i="5" s="1"/>
  <c r="B697" i="4"/>
  <c r="B712" i="1"/>
  <c r="G177" i="9" l="1"/>
  <c r="B700" i="9"/>
  <c r="C177" i="8"/>
  <c r="E177" i="8" s="1"/>
  <c r="F177" i="8" s="1"/>
  <c r="B703" i="8"/>
  <c r="H176" i="8"/>
  <c r="B697" i="7"/>
  <c r="B697" i="6"/>
  <c r="B698" i="5"/>
  <c r="B698" i="4"/>
  <c r="B713" i="1"/>
  <c r="H177" i="9" l="1"/>
  <c r="I177" i="9" s="1"/>
  <c r="J177" i="9" s="1"/>
  <c r="K177" i="9" s="1"/>
  <c r="D178" i="9"/>
  <c r="I176" i="8"/>
  <c r="J176" i="8" s="1"/>
  <c r="K176" i="8" s="1"/>
  <c r="B701" i="9"/>
  <c r="C178" i="9"/>
  <c r="E178" i="9" s="1"/>
  <c r="F178" i="9" s="1"/>
  <c r="B704" i="8"/>
  <c r="B698" i="7"/>
  <c r="G177" i="7"/>
  <c r="G177" i="6"/>
  <c r="D178" i="6" s="1"/>
  <c r="B698" i="6"/>
  <c r="B699" i="5"/>
  <c r="B699" i="4"/>
  <c r="B714" i="1"/>
  <c r="H177" i="7" l="1"/>
  <c r="D178" i="7"/>
  <c r="I177" i="7"/>
  <c r="J177" i="7" s="1"/>
  <c r="K177" i="7" s="1"/>
  <c r="B702" i="9"/>
  <c r="B705" i="8"/>
  <c r="B699" i="7"/>
  <c r="C178" i="7"/>
  <c r="E178" i="7" s="1"/>
  <c r="F178" i="7" s="1"/>
  <c r="C178" i="6"/>
  <c r="E178" i="6" s="1"/>
  <c r="F178" i="6" s="1"/>
  <c r="B699" i="6"/>
  <c r="H177" i="6"/>
  <c r="B700" i="5"/>
  <c r="G177" i="5"/>
  <c r="B700" i="4"/>
  <c r="B715" i="1"/>
  <c r="H177" i="5" l="1"/>
  <c r="I177" i="5" s="1"/>
  <c r="J177" i="5" s="1"/>
  <c r="K177" i="5" s="1"/>
  <c r="D178" i="5"/>
  <c r="I177" i="6"/>
  <c r="J177" i="6" s="1"/>
  <c r="K177" i="6" s="1"/>
  <c r="B703" i="9"/>
  <c r="B706" i="8"/>
  <c r="G177" i="8"/>
  <c r="D178" i="8" s="1"/>
  <c r="B700" i="7"/>
  <c r="B700" i="6"/>
  <c r="B701" i="5"/>
  <c r="C178" i="5"/>
  <c r="E178" i="5" s="1"/>
  <c r="F178" i="5" s="1"/>
  <c r="B701" i="4"/>
  <c r="B716" i="1"/>
  <c r="B704" i="9" l="1"/>
  <c r="G178" i="9"/>
  <c r="B707" i="8"/>
  <c r="C178" i="8"/>
  <c r="E178" i="8" s="1"/>
  <c r="F178" i="8" s="1"/>
  <c r="H177" i="8"/>
  <c r="B701" i="7"/>
  <c r="B701" i="6"/>
  <c r="B702" i="5"/>
  <c r="B702" i="4"/>
  <c r="B717" i="1"/>
  <c r="H178" i="9" l="1"/>
  <c r="D179" i="9"/>
  <c r="I178" i="9"/>
  <c r="J178" i="9" s="1"/>
  <c r="K178" i="9" s="1"/>
  <c r="I177" i="8"/>
  <c r="J177" i="8" s="1"/>
  <c r="K177" i="8" s="1"/>
  <c r="B705" i="9"/>
  <c r="C179" i="9"/>
  <c r="E179" i="9" s="1"/>
  <c r="F179" i="9" s="1"/>
  <c r="B708" i="8"/>
  <c r="G178" i="7"/>
  <c r="B702" i="7"/>
  <c r="G178" i="6"/>
  <c r="D179" i="6" s="1"/>
  <c r="B702" i="6"/>
  <c r="B703" i="5"/>
  <c r="B703" i="4"/>
  <c r="B718" i="1"/>
  <c r="H178" i="7" l="1"/>
  <c r="D179" i="7"/>
  <c r="I178" i="7"/>
  <c r="J178" i="7" s="1"/>
  <c r="K178" i="7" s="1"/>
  <c r="B706" i="9"/>
  <c r="B709" i="8"/>
  <c r="B703" i="7"/>
  <c r="C179" i="7"/>
  <c r="C179" i="6"/>
  <c r="E179" i="6" s="1"/>
  <c r="F179" i="6" s="1"/>
  <c r="B703" i="6"/>
  <c r="H178" i="6"/>
  <c r="G178" i="5"/>
  <c r="B704" i="5"/>
  <c r="B704" i="4"/>
  <c r="B719" i="1"/>
  <c r="E179" i="7" l="1"/>
  <c r="F179" i="7" s="1"/>
  <c r="H178" i="5"/>
  <c r="D179" i="5"/>
  <c r="I178" i="6"/>
  <c r="J178" i="6" s="1"/>
  <c r="K178" i="6" s="1"/>
  <c r="I178" i="5"/>
  <c r="J178" i="5" s="1"/>
  <c r="K178" i="5" s="1"/>
  <c r="B707" i="9"/>
  <c r="G178" i="8"/>
  <c r="B710" i="8"/>
  <c r="B704" i="7"/>
  <c r="B704" i="6"/>
  <c r="B705" i="5"/>
  <c r="C179" i="5"/>
  <c r="E179" i="5" s="1"/>
  <c r="F179" i="5" s="1"/>
  <c r="B705" i="4"/>
  <c r="B720" i="1"/>
  <c r="H178" i="8" l="1"/>
  <c r="D179" i="8"/>
  <c r="I178" i="8"/>
  <c r="J178" i="8" s="1"/>
  <c r="K178" i="8" s="1"/>
  <c r="G179" i="9"/>
  <c r="D180" i="9" s="1"/>
  <c r="B708" i="9"/>
  <c r="B711" i="8"/>
  <c r="C179" i="8"/>
  <c r="E179" i="8" s="1"/>
  <c r="F179" i="8" s="1"/>
  <c r="B705" i="7"/>
  <c r="B705" i="6"/>
  <c r="B706" i="5"/>
  <c r="B706" i="4"/>
  <c r="B721" i="1"/>
  <c r="B709" i="9" l="1"/>
  <c r="C180" i="9"/>
  <c r="E180" i="9" s="1"/>
  <c r="F180" i="9" s="1"/>
  <c r="H179" i="9"/>
  <c r="B712" i="8"/>
  <c r="G179" i="7"/>
  <c r="B706" i="7"/>
  <c r="B706" i="6"/>
  <c r="G179" i="6"/>
  <c r="D180" i="6" s="1"/>
  <c r="B707" i="5"/>
  <c r="B707" i="4"/>
  <c r="B722" i="1"/>
  <c r="H179" i="7" l="1"/>
  <c r="I179" i="7" s="1"/>
  <c r="J179" i="7" s="1"/>
  <c r="K179" i="7" s="1"/>
  <c r="D180" i="7"/>
  <c r="I179" i="9"/>
  <c r="J179" i="9" s="1"/>
  <c r="K179" i="9" s="1"/>
  <c r="B710" i="9"/>
  <c r="B713" i="8"/>
  <c r="B707" i="7"/>
  <c r="C180" i="7"/>
  <c r="E180" i="7" s="1"/>
  <c r="F180" i="7" s="1"/>
  <c r="C180" i="6"/>
  <c r="E180" i="6" s="1"/>
  <c r="F180" i="6" s="1"/>
  <c r="H179" i="6"/>
  <c r="B707" i="6"/>
  <c r="G179" i="5"/>
  <c r="B708" i="5"/>
  <c r="B708" i="4"/>
  <c r="B723" i="1"/>
  <c r="H179" i="5" l="1"/>
  <c r="I179" i="5" s="1"/>
  <c r="J179" i="5" s="1"/>
  <c r="K179" i="5" s="1"/>
  <c r="D180" i="5"/>
  <c r="I179" i="6"/>
  <c r="J179" i="6" s="1"/>
  <c r="K179" i="6" s="1"/>
  <c r="B711" i="9"/>
  <c r="B714" i="8"/>
  <c r="G179" i="8"/>
  <c r="B708" i="7"/>
  <c r="B708" i="6"/>
  <c r="B709" i="5"/>
  <c r="C180" i="5"/>
  <c r="E180" i="5" s="1"/>
  <c r="F180" i="5" s="1"/>
  <c r="B709" i="4"/>
  <c r="B724" i="1"/>
  <c r="H179" i="8" l="1"/>
  <c r="I179" i="8" s="1"/>
  <c r="J179" i="8" s="1"/>
  <c r="K179" i="8" s="1"/>
  <c r="D180" i="8"/>
  <c r="G180" i="9"/>
  <c r="B712" i="9"/>
  <c r="B715" i="8"/>
  <c r="C180" i="8"/>
  <c r="E180" i="8" s="1"/>
  <c r="F180" i="8" s="1"/>
  <c r="B709" i="7"/>
  <c r="B709" i="6"/>
  <c r="B710" i="5"/>
  <c r="B710" i="4"/>
  <c r="B725" i="1"/>
  <c r="H180" i="9" l="1"/>
  <c r="I180" i="9" s="1"/>
  <c r="J180" i="9" s="1"/>
  <c r="K180" i="9" s="1"/>
  <c r="D181" i="9"/>
  <c r="B713" i="9"/>
  <c r="C181" i="9"/>
  <c r="E181" i="9" s="1"/>
  <c r="F181" i="9" s="1"/>
  <c r="B716" i="8"/>
  <c r="G180" i="7"/>
  <c r="D181" i="7" s="1"/>
  <c r="B710" i="7"/>
  <c r="G180" i="6"/>
  <c r="B710" i="6"/>
  <c r="B711" i="5"/>
  <c r="B711" i="4"/>
  <c r="B726" i="1"/>
  <c r="H180" i="6" l="1"/>
  <c r="I180" i="6" s="1"/>
  <c r="J180" i="6" s="1"/>
  <c r="K180" i="6" s="1"/>
  <c r="D181" i="6"/>
  <c r="B714" i="9"/>
  <c r="B717" i="8"/>
  <c r="C181" i="7"/>
  <c r="E181" i="7" s="1"/>
  <c r="F181" i="7" s="1"/>
  <c r="B711" i="7"/>
  <c r="H180" i="7"/>
  <c r="B711" i="6"/>
  <c r="C181" i="6"/>
  <c r="B712" i="5"/>
  <c r="G180" i="5"/>
  <c r="B712" i="4"/>
  <c r="B727" i="1"/>
  <c r="E181" i="6" l="1"/>
  <c r="F181" i="6" s="1"/>
  <c r="H180" i="5"/>
  <c r="I180" i="5" s="1"/>
  <c r="J180" i="5" s="1"/>
  <c r="K180" i="5" s="1"/>
  <c r="D181" i="5"/>
  <c r="I180" i="7"/>
  <c r="J180" i="7" s="1"/>
  <c r="K180" i="7" s="1"/>
  <c r="B715" i="9"/>
  <c r="B718" i="8"/>
  <c r="G180" i="8"/>
  <c r="B712" i="7"/>
  <c r="B712" i="6"/>
  <c r="B713" i="5"/>
  <c r="C181" i="5"/>
  <c r="E181" i="5" s="1"/>
  <c r="F181" i="5" s="1"/>
  <c r="B713" i="4"/>
  <c r="B728" i="1"/>
  <c r="H180" i="8" l="1"/>
  <c r="I180" i="8" s="1"/>
  <c r="J180" i="8" s="1"/>
  <c r="K180" i="8" s="1"/>
  <c r="D181" i="8"/>
  <c r="B716" i="9"/>
  <c r="G181" i="9"/>
  <c r="C181" i="8"/>
  <c r="E181" i="8" s="1"/>
  <c r="F181" i="8" s="1"/>
  <c r="B719" i="8"/>
  <c r="B713" i="7"/>
  <c r="B713" i="6"/>
  <c r="B714" i="5"/>
  <c r="B714" i="4"/>
  <c r="B729" i="1"/>
  <c r="H181" i="9" l="1"/>
  <c r="I181" i="9" s="1"/>
  <c r="J181" i="9" s="1"/>
  <c r="K181" i="9" s="1"/>
  <c r="D182" i="9"/>
  <c r="B717" i="9"/>
  <c r="C182" i="9"/>
  <c r="B720" i="8"/>
  <c r="G181" i="7"/>
  <c r="D182" i="7" s="1"/>
  <c r="B714" i="7"/>
  <c r="G181" i="6"/>
  <c r="D182" i="6" s="1"/>
  <c r="B714" i="6"/>
  <c r="B715" i="5"/>
  <c r="B715" i="4"/>
  <c r="B730" i="1"/>
  <c r="E182" i="9" l="1"/>
  <c r="F182" i="9" s="1"/>
  <c r="B718" i="9"/>
  <c r="B721" i="8"/>
  <c r="B715" i="7"/>
  <c r="C182" i="7"/>
  <c r="E182" i="7" s="1"/>
  <c r="F182" i="7" s="1"/>
  <c r="H181" i="7"/>
  <c r="B715" i="6"/>
  <c r="C182" i="6"/>
  <c r="E182" i="6" s="1"/>
  <c r="F182" i="6" s="1"/>
  <c r="H181" i="6"/>
  <c r="B716" i="5"/>
  <c r="G181" i="5"/>
  <c r="B716" i="4"/>
  <c r="B731" i="1"/>
  <c r="H181" i="5" l="1"/>
  <c r="D182" i="5"/>
  <c r="I181" i="7"/>
  <c r="J181" i="7" s="1"/>
  <c r="K181" i="7" s="1"/>
  <c r="I181" i="6"/>
  <c r="J181" i="6" s="1"/>
  <c r="K181" i="6" s="1"/>
  <c r="I181" i="5"/>
  <c r="J181" i="5" s="1"/>
  <c r="K181" i="5" s="1"/>
  <c r="B719" i="9"/>
  <c r="G181" i="8"/>
  <c r="D182" i="8" s="1"/>
  <c r="B722" i="8"/>
  <c r="B716" i="7"/>
  <c r="B716" i="6"/>
  <c r="B717" i="5"/>
  <c r="C182" i="5"/>
  <c r="E182" i="5" s="1"/>
  <c r="F182" i="5" s="1"/>
  <c r="B717" i="4"/>
  <c r="B732" i="1"/>
  <c r="B720" i="9" l="1"/>
  <c r="G182" i="9"/>
  <c r="D183" i="9" s="1"/>
  <c r="C182" i="8"/>
  <c r="E182" i="8" s="1"/>
  <c r="F182" i="8" s="1"/>
  <c r="B723" i="8"/>
  <c r="H181" i="8"/>
  <c r="B717" i="7"/>
  <c r="B717" i="6"/>
  <c r="B718" i="5"/>
  <c r="B718" i="4"/>
  <c r="B733" i="1"/>
  <c r="I181" i="8" l="1"/>
  <c r="J181" i="8" s="1"/>
  <c r="K181" i="8" s="1"/>
  <c r="B721" i="9"/>
  <c r="C183" i="9"/>
  <c r="E183" i="9" s="1"/>
  <c r="F183" i="9" s="1"/>
  <c r="H182" i="9"/>
  <c r="B724" i="8"/>
  <c r="G182" i="7"/>
  <c r="D183" i="7" s="1"/>
  <c r="B718" i="7"/>
  <c r="B718" i="6"/>
  <c r="G182" i="6"/>
  <c r="B719" i="5"/>
  <c r="B719" i="4"/>
  <c r="B734" i="1"/>
  <c r="H182" i="6" l="1"/>
  <c r="D183" i="6"/>
  <c r="I182" i="9"/>
  <c r="J182" i="9" s="1"/>
  <c r="K182" i="9" s="1"/>
  <c r="I182" i="6"/>
  <c r="J182" i="6" s="1"/>
  <c r="K182" i="6" s="1"/>
  <c r="B722" i="9"/>
  <c r="B725" i="8"/>
  <c r="B719" i="7"/>
  <c r="C183" i="7"/>
  <c r="E183" i="7" s="1"/>
  <c r="F183" i="7" s="1"/>
  <c r="H182" i="7"/>
  <c r="C183" i="6"/>
  <c r="B719" i="6"/>
  <c r="G182" i="5"/>
  <c r="B720" i="5"/>
  <c r="B720" i="4"/>
  <c r="B735" i="1"/>
  <c r="E183" i="6" l="1"/>
  <c r="F183" i="6" s="1"/>
  <c r="H182" i="5"/>
  <c r="D183" i="5"/>
  <c r="I182" i="7"/>
  <c r="J182" i="7" s="1"/>
  <c r="K182" i="7" s="1"/>
  <c r="I182" i="5"/>
  <c r="J182" i="5" s="1"/>
  <c r="K182" i="5" s="1"/>
  <c r="B723" i="9"/>
  <c r="B726" i="8"/>
  <c r="G182" i="8"/>
  <c r="B720" i="7"/>
  <c r="B720" i="6"/>
  <c r="B721" i="5"/>
  <c r="C183" i="5"/>
  <c r="B721" i="4"/>
  <c r="B736" i="1"/>
  <c r="E183" i="5" l="1"/>
  <c r="F183" i="5" s="1"/>
  <c r="H182" i="8"/>
  <c r="D183" i="8"/>
  <c r="I182" i="8"/>
  <c r="J182" i="8" s="1"/>
  <c r="K182" i="8" s="1"/>
  <c r="B724" i="9"/>
  <c r="G183" i="9"/>
  <c r="D184" i="9" s="1"/>
  <c r="B727" i="8"/>
  <c r="C183" i="8"/>
  <c r="E183" i="8" s="1"/>
  <c r="F183" i="8" s="1"/>
  <c r="B721" i="7"/>
  <c r="B721" i="6"/>
  <c r="B722" i="5"/>
  <c r="B722" i="4"/>
  <c r="B737" i="1"/>
  <c r="C184" i="9" l="1"/>
  <c r="E184" i="9" s="1"/>
  <c r="F184" i="9" s="1"/>
  <c r="B725" i="9"/>
  <c r="H183" i="9"/>
  <c r="B728" i="8"/>
  <c r="G183" i="7"/>
  <c r="B722" i="7"/>
  <c r="G183" i="6"/>
  <c r="D184" i="6" s="1"/>
  <c r="B722" i="6"/>
  <c r="B723" i="5"/>
  <c r="B723" i="4"/>
  <c r="B738" i="1"/>
  <c r="H183" i="7" l="1"/>
  <c r="I183" i="7" s="1"/>
  <c r="J183" i="7" s="1"/>
  <c r="K183" i="7" s="1"/>
  <c r="D184" i="7"/>
  <c r="I183" i="9"/>
  <c r="J183" i="9" s="1"/>
  <c r="K183" i="9" s="1"/>
  <c r="B726" i="9"/>
  <c r="B729" i="8"/>
  <c r="B723" i="7"/>
  <c r="C184" i="7"/>
  <c r="E184" i="7" s="1"/>
  <c r="F184" i="7" s="1"/>
  <c r="C184" i="6"/>
  <c r="E184" i="6" s="1"/>
  <c r="F184" i="6" s="1"/>
  <c r="B723" i="6"/>
  <c r="H183" i="6"/>
  <c r="B724" i="5"/>
  <c r="G183" i="5"/>
  <c r="B724" i="4"/>
  <c r="B739" i="1"/>
  <c r="H183" i="5" l="1"/>
  <c r="D184" i="5"/>
  <c r="I183" i="6"/>
  <c r="J183" i="6" s="1"/>
  <c r="K183" i="6" s="1"/>
  <c r="I183" i="5"/>
  <c r="J183" i="5" s="1"/>
  <c r="K183" i="5" s="1"/>
  <c r="B727" i="9"/>
  <c r="B730" i="8"/>
  <c r="G183" i="8"/>
  <c r="D184" i="8" s="1"/>
  <c r="B724" i="7"/>
  <c r="B724" i="6"/>
  <c r="B725" i="5"/>
  <c r="C184" i="5"/>
  <c r="E184" i="5" s="1"/>
  <c r="F184" i="5" s="1"/>
  <c r="B725" i="4"/>
  <c r="B740" i="1"/>
  <c r="B728" i="9" l="1"/>
  <c r="G184" i="9"/>
  <c r="D185" i="9" s="1"/>
  <c r="C184" i="8"/>
  <c r="E184" i="8" s="1"/>
  <c r="F184" i="8" s="1"/>
  <c r="B731" i="8"/>
  <c r="H183" i="8"/>
  <c r="B725" i="7"/>
  <c r="B725" i="6"/>
  <c r="B726" i="5"/>
  <c r="B726" i="4"/>
  <c r="B741" i="1"/>
  <c r="H184" i="9" l="1"/>
  <c r="I184" i="9" s="1"/>
  <c r="J184" i="9" s="1"/>
  <c r="K184" i="9" s="1"/>
  <c r="I183" i="8"/>
  <c r="J183" i="8" s="1"/>
  <c r="K183" i="8" s="1"/>
  <c r="C185" i="9"/>
  <c r="E185" i="9" s="1"/>
  <c r="F185" i="9" s="1"/>
  <c r="B729" i="9"/>
  <c r="B732" i="8"/>
  <c r="B726" i="7"/>
  <c r="G184" i="7"/>
  <c r="B726" i="6"/>
  <c r="G184" i="6"/>
  <c r="B727" i="5"/>
  <c r="B727" i="4"/>
  <c r="B742" i="1"/>
  <c r="H184" i="7" l="1"/>
  <c r="D185" i="7"/>
  <c r="H184" i="6"/>
  <c r="D185" i="6"/>
  <c r="I184" i="7"/>
  <c r="J184" i="7" s="1"/>
  <c r="K184" i="7" s="1"/>
  <c r="I184" i="6"/>
  <c r="J184" i="6" s="1"/>
  <c r="K184" i="6" s="1"/>
  <c r="B730" i="9"/>
  <c r="B733" i="8"/>
  <c r="B727" i="7"/>
  <c r="C185" i="7"/>
  <c r="E185" i="7" s="1"/>
  <c r="F185" i="7" s="1"/>
  <c r="C185" i="6"/>
  <c r="B727" i="6"/>
  <c r="B728" i="5"/>
  <c r="G184" i="5"/>
  <c r="D185" i="5" s="1"/>
  <c r="B728" i="4"/>
  <c r="B743" i="1"/>
  <c r="E185" i="6" l="1"/>
  <c r="F185" i="6" s="1"/>
  <c r="B731" i="9"/>
  <c r="G184" i="8"/>
  <c r="D185" i="8" s="1"/>
  <c r="B734" i="8"/>
  <c r="B728" i="7"/>
  <c r="B728" i="6"/>
  <c r="B729" i="5"/>
  <c r="C185" i="5"/>
  <c r="E185" i="5" s="1"/>
  <c r="F185" i="5" s="1"/>
  <c r="H184" i="5"/>
  <c r="B729" i="4"/>
  <c r="B744" i="1"/>
  <c r="I184" i="5" l="1"/>
  <c r="J184" i="5" s="1"/>
  <c r="K184" i="5" s="1"/>
  <c r="G185" i="9"/>
  <c r="B732" i="9"/>
  <c r="B735" i="8"/>
  <c r="C185" i="8"/>
  <c r="E185" i="8" s="1"/>
  <c r="F185" i="8" s="1"/>
  <c r="H184" i="8"/>
  <c r="B729" i="7"/>
  <c r="B729" i="6"/>
  <c r="B730" i="5"/>
  <c r="B730" i="4"/>
  <c r="B745" i="1"/>
  <c r="H185" i="9" l="1"/>
  <c r="I185" i="9" s="1"/>
  <c r="J185" i="9" s="1"/>
  <c r="K185" i="9" s="1"/>
  <c r="D186" i="9"/>
  <c r="I184" i="8"/>
  <c r="J184" i="8" s="1"/>
  <c r="K184" i="8" s="1"/>
  <c r="B733" i="9"/>
  <c r="C186" i="9"/>
  <c r="E186" i="9" s="1"/>
  <c r="F186" i="9" s="1"/>
  <c r="B736" i="8"/>
  <c r="B730" i="7"/>
  <c r="G185" i="7"/>
  <c r="D186" i="7" s="1"/>
  <c r="G185" i="6"/>
  <c r="D186" i="6" s="1"/>
  <c r="B730" i="6"/>
  <c r="B731" i="5"/>
  <c r="B731" i="4"/>
  <c r="B746" i="1"/>
  <c r="B734" i="9" l="1"/>
  <c r="B737" i="8"/>
  <c r="C186" i="7"/>
  <c r="E186" i="7" s="1"/>
  <c r="F186" i="7" s="1"/>
  <c r="B731" i="7"/>
  <c r="H185" i="7"/>
  <c r="C186" i="6"/>
  <c r="E186" i="6" s="1"/>
  <c r="F186" i="6" s="1"/>
  <c r="B731" i="6"/>
  <c r="H185" i="6"/>
  <c r="B732" i="5"/>
  <c r="G185" i="5"/>
  <c r="B732" i="4"/>
  <c r="B747" i="1"/>
  <c r="H185" i="5" l="1"/>
  <c r="D186" i="5"/>
  <c r="I185" i="7"/>
  <c r="J185" i="7" s="1"/>
  <c r="K185" i="7" s="1"/>
  <c r="I185" i="6"/>
  <c r="J185" i="6" s="1"/>
  <c r="K185" i="6" s="1"/>
  <c r="I185" i="5"/>
  <c r="J185" i="5" s="1"/>
  <c r="K185" i="5" s="1"/>
  <c r="B735" i="9"/>
  <c r="G185" i="8"/>
  <c r="D186" i="8" s="1"/>
  <c r="B738" i="8"/>
  <c r="B732" i="7"/>
  <c r="B732" i="6"/>
  <c r="B733" i="5"/>
  <c r="C186" i="5"/>
  <c r="E186" i="5" s="1"/>
  <c r="F186" i="5" s="1"/>
  <c r="B733" i="4"/>
  <c r="B748" i="1"/>
  <c r="G186" i="9" l="1"/>
  <c r="D187" i="9" s="1"/>
  <c r="B736" i="9"/>
  <c r="B739" i="8"/>
  <c r="C186" i="8"/>
  <c r="E186" i="8" s="1"/>
  <c r="F186" i="8" s="1"/>
  <c r="H185" i="8"/>
  <c r="B733" i="7"/>
  <c r="B733" i="6"/>
  <c r="B734" i="5"/>
  <c r="B734" i="4"/>
  <c r="B749" i="1"/>
  <c r="I185" i="8" l="1"/>
  <c r="J185" i="8" s="1"/>
  <c r="K185" i="8" s="1"/>
  <c r="B737" i="9"/>
  <c r="C187" i="9"/>
  <c r="E187" i="9" s="1"/>
  <c r="F187" i="9" s="1"/>
  <c r="H186" i="9"/>
  <c r="B740" i="8"/>
  <c r="G186" i="7"/>
  <c r="B734" i="7"/>
  <c r="B734" i="6"/>
  <c r="G186" i="6"/>
  <c r="D187" i="6" s="1"/>
  <c r="B735" i="5"/>
  <c r="B735" i="4"/>
  <c r="B750" i="1"/>
  <c r="H186" i="7" l="1"/>
  <c r="I186" i="7" s="1"/>
  <c r="J186" i="7" s="1"/>
  <c r="K186" i="7" s="1"/>
  <c r="D187" i="7"/>
  <c r="I186" i="9"/>
  <c r="J186" i="9" s="1"/>
  <c r="K186" i="9" s="1"/>
  <c r="B738" i="9"/>
  <c r="B741" i="8"/>
  <c r="B735" i="7"/>
  <c r="C187" i="7"/>
  <c r="E187" i="7" s="1"/>
  <c r="F187" i="7" s="1"/>
  <c r="C187" i="6"/>
  <c r="E187" i="6" s="1"/>
  <c r="F187" i="6" s="1"/>
  <c r="H186" i="6"/>
  <c r="B735" i="6"/>
  <c r="G186" i="5"/>
  <c r="B736" i="5"/>
  <c r="B736" i="4"/>
  <c r="B751" i="1"/>
  <c r="H186" i="5" l="1"/>
  <c r="D187" i="5"/>
  <c r="I186" i="6"/>
  <c r="J186" i="6" s="1"/>
  <c r="K186" i="6" s="1"/>
  <c r="I186" i="5"/>
  <c r="J186" i="5" s="1"/>
  <c r="K186" i="5" s="1"/>
  <c r="B739" i="9"/>
  <c r="G186" i="8"/>
  <c r="D187" i="8" s="1"/>
  <c r="B742" i="8"/>
  <c r="B736" i="7"/>
  <c r="B736" i="6"/>
  <c r="B737" i="5"/>
  <c r="C187" i="5"/>
  <c r="E187" i="5" s="1"/>
  <c r="F187" i="5" s="1"/>
  <c r="B737" i="4"/>
  <c r="B752" i="1"/>
  <c r="G187" i="9" l="1"/>
  <c r="D188" i="9" s="1"/>
  <c r="B740" i="9"/>
  <c r="C187" i="8"/>
  <c r="E187" i="8" s="1"/>
  <c r="F187" i="8" s="1"/>
  <c r="B743" i="8"/>
  <c r="H186" i="8"/>
  <c r="B737" i="7"/>
  <c r="B737" i="6"/>
  <c r="B738" i="5"/>
  <c r="B738" i="4"/>
  <c r="B753" i="1"/>
  <c r="I186" i="8" l="1"/>
  <c r="J186" i="8" s="1"/>
  <c r="K186" i="8" s="1"/>
  <c r="C188" i="9"/>
  <c r="E188" i="9" s="1"/>
  <c r="F188" i="9" s="1"/>
  <c r="B741" i="9"/>
  <c r="H187" i="9"/>
  <c r="B744" i="8"/>
  <c r="G187" i="7"/>
  <c r="B738" i="7"/>
  <c r="G187" i="6"/>
  <c r="D188" i="6" s="1"/>
  <c r="B738" i="6"/>
  <c r="B739" i="5"/>
  <c r="B739" i="4"/>
  <c r="B754" i="1"/>
  <c r="H187" i="7" l="1"/>
  <c r="I187" i="7" s="1"/>
  <c r="J187" i="7" s="1"/>
  <c r="K187" i="7" s="1"/>
  <c r="D188" i="7"/>
  <c r="I187" i="9"/>
  <c r="J187" i="9" s="1"/>
  <c r="K187" i="9" s="1"/>
  <c r="B742" i="9"/>
  <c r="B745" i="8"/>
  <c r="B739" i="7"/>
  <c r="C188" i="7"/>
  <c r="E188" i="7" s="1"/>
  <c r="F188" i="7" s="1"/>
  <c r="C188" i="6"/>
  <c r="E188" i="6" s="1"/>
  <c r="F188" i="6" s="1"/>
  <c r="B739" i="6"/>
  <c r="H187" i="6"/>
  <c r="B740" i="5"/>
  <c r="G187" i="5"/>
  <c r="D188" i="5" s="1"/>
  <c r="B740" i="4"/>
  <c r="B755" i="1"/>
  <c r="I187" i="6" l="1"/>
  <c r="J187" i="6" s="1"/>
  <c r="K187" i="6" s="1"/>
  <c r="B743" i="9"/>
  <c r="B746" i="8"/>
  <c r="G187" i="8"/>
  <c r="B740" i="7"/>
  <c r="B740" i="6"/>
  <c r="C188" i="5"/>
  <c r="E188" i="5" s="1"/>
  <c r="F188" i="5" s="1"/>
  <c r="H187" i="5"/>
  <c r="B741" i="5"/>
  <c r="B741" i="4"/>
  <c r="B756" i="1"/>
  <c r="H187" i="8" l="1"/>
  <c r="D188" i="8"/>
  <c r="I187" i="8"/>
  <c r="J187" i="8" s="1"/>
  <c r="K187" i="8" s="1"/>
  <c r="I187" i="5"/>
  <c r="J187" i="5" s="1"/>
  <c r="K187" i="5" s="1"/>
  <c r="B744" i="9"/>
  <c r="G188" i="9"/>
  <c r="D189" i="9" s="1"/>
  <c r="B747" i="8"/>
  <c r="C188" i="8"/>
  <c r="E188" i="8" s="1"/>
  <c r="F188" i="8" s="1"/>
  <c r="B741" i="7"/>
  <c r="B741" i="6"/>
  <c r="B742" i="5"/>
  <c r="B742" i="4"/>
  <c r="B757" i="1"/>
  <c r="C189" i="9" l="1"/>
  <c r="E189" i="9" s="1"/>
  <c r="F189" i="9" s="1"/>
  <c r="B745" i="9"/>
  <c r="H188" i="9"/>
  <c r="B748" i="8"/>
  <c r="B742" i="7"/>
  <c r="G188" i="7"/>
  <c r="G188" i="6"/>
  <c r="B742" i="6"/>
  <c r="B743" i="5"/>
  <c r="B743" i="4"/>
  <c r="B758" i="1"/>
  <c r="H188" i="7" l="1"/>
  <c r="I188" i="7" s="1"/>
  <c r="J188" i="7" s="1"/>
  <c r="K188" i="7" s="1"/>
  <c r="D189" i="7"/>
  <c r="H188" i="6"/>
  <c r="I188" i="6" s="1"/>
  <c r="J188" i="6" s="1"/>
  <c r="K188" i="6" s="1"/>
  <c r="D189" i="6"/>
  <c r="I188" i="9"/>
  <c r="J188" i="9" s="1"/>
  <c r="K188" i="9" s="1"/>
  <c r="B746" i="9"/>
  <c r="B749" i="8"/>
  <c r="C189" i="7"/>
  <c r="E189" i="7" s="1"/>
  <c r="F189" i="7" s="1"/>
  <c r="B743" i="7"/>
  <c r="B743" i="6"/>
  <c r="C189" i="6"/>
  <c r="G188" i="5"/>
  <c r="B744" i="5"/>
  <c r="B744" i="4"/>
  <c r="B759" i="1"/>
  <c r="E189" i="6" l="1"/>
  <c r="F189" i="6" s="1"/>
  <c r="H188" i="5"/>
  <c r="I188" i="5" s="1"/>
  <c r="J188" i="5" s="1"/>
  <c r="K188" i="5" s="1"/>
  <c r="D189" i="5"/>
  <c r="B747" i="9"/>
  <c r="G188" i="8"/>
  <c r="D189" i="8" s="1"/>
  <c r="B750" i="8"/>
  <c r="B744" i="7"/>
  <c r="B744" i="6"/>
  <c r="B745" i="5"/>
  <c r="C189" i="5"/>
  <c r="E189" i="5" s="1"/>
  <c r="F189" i="5" s="1"/>
  <c r="B745" i="4"/>
  <c r="B760" i="1"/>
  <c r="G189" i="9" l="1"/>
  <c r="B748" i="9"/>
  <c r="C189" i="8"/>
  <c r="E189" i="8" s="1"/>
  <c r="F189" i="8" s="1"/>
  <c r="B751" i="8"/>
  <c r="H188" i="8"/>
  <c r="B745" i="7"/>
  <c r="B745" i="6"/>
  <c r="B746" i="5"/>
  <c r="B746" i="4"/>
  <c r="B761" i="1"/>
  <c r="H189" i="9" l="1"/>
  <c r="I189" i="9" s="1"/>
  <c r="J189" i="9" s="1"/>
  <c r="K189" i="9" s="1"/>
  <c r="D190" i="9"/>
  <c r="I188" i="8"/>
  <c r="J188" i="8" s="1"/>
  <c r="K188" i="8" s="1"/>
  <c r="B749" i="9"/>
  <c r="C190" i="9"/>
  <c r="E190" i="9" s="1"/>
  <c r="F190" i="9" s="1"/>
  <c r="B752" i="8"/>
  <c r="G189" i="7"/>
  <c r="D190" i="7" s="1"/>
  <c r="B746" i="7"/>
  <c r="G189" i="6"/>
  <c r="D190" i="6" s="1"/>
  <c r="B746" i="6"/>
  <c r="B747" i="5"/>
  <c r="B747" i="4"/>
  <c r="B762" i="1"/>
  <c r="B750" i="9" l="1"/>
  <c r="B753" i="8"/>
  <c r="B747" i="7"/>
  <c r="C190" i="7"/>
  <c r="E190" i="7" s="1"/>
  <c r="F190" i="7" s="1"/>
  <c r="H189" i="7"/>
  <c r="B747" i="6"/>
  <c r="C190" i="6"/>
  <c r="E190" i="6" s="1"/>
  <c r="F190" i="6" s="1"/>
  <c r="H189" i="6"/>
  <c r="G189" i="5"/>
  <c r="B748" i="5"/>
  <c r="B748" i="4"/>
  <c r="B763" i="1"/>
  <c r="H189" i="5" l="1"/>
  <c r="D190" i="5"/>
  <c r="I189" i="7"/>
  <c r="J189" i="7" s="1"/>
  <c r="K189" i="7" s="1"/>
  <c r="I189" i="6"/>
  <c r="J189" i="6" s="1"/>
  <c r="K189" i="6" s="1"/>
  <c r="I189" i="5"/>
  <c r="J189" i="5" s="1"/>
  <c r="K189" i="5" s="1"/>
  <c r="B751" i="9"/>
  <c r="B754" i="8"/>
  <c r="G189" i="8"/>
  <c r="D190" i="8" s="1"/>
  <c r="B748" i="7"/>
  <c r="B748" i="6"/>
  <c r="B749" i="5"/>
  <c r="C190" i="5"/>
  <c r="E190" i="5" s="1"/>
  <c r="F190" i="5" s="1"/>
  <c r="B749" i="4"/>
  <c r="B764" i="1"/>
  <c r="G190" i="9" l="1"/>
  <c r="D191" i="9" s="1"/>
  <c r="B752" i="9"/>
  <c r="B755" i="8"/>
  <c r="C190" i="8"/>
  <c r="E190" i="8" s="1"/>
  <c r="F190" i="8" s="1"/>
  <c r="H189" i="8"/>
  <c r="B749" i="7"/>
  <c r="B749" i="6"/>
  <c r="B750" i="5"/>
  <c r="B750" i="4"/>
  <c r="B765" i="1"/>
  <c r="I189" i="8" l="1"/>
  <c r="J189" i="8" s="1"/>
  <c r="K189" i="8" s="1"/>
  <c r="B753" i="9"/>
  <c r="C191" i="9"/>
  <c r="E191" i="9" s="1"/>
  <c r="F191" i="9" s="1"/>
  <c r="H190" i="9"/>
  <c r="B756" i="8"/>
  <c r="G190" i="7"/>
  <c r="D191" i="7" s="1"/>
  <c r="B750" i="7"/>
  <c r="G190" i="6"/>
  <c r="B750" i="6"/>
  <c r="B751" i="5"/>
  <c r="B751" i="4"/>
  <c r="B766" i="1"/>
  <c r="H190" i="6" l="1"/>
  <c r="I190" i="6" s="1"/>
  <c r="J190" i="6" s="1"/>
  <c r="K190" i="6" s="1"/>
  <c r="D191" i="6"/>
  <c r="I190" i="9"/>
  <c r="J190" i="9" s="1"/>
  <c r="K190" i="9" s="1"/>
  <c r="B754" i="9"/>
  <c r="B757" i="8"/>
  <c r="B751" i="7"/>
  <c r="C191" i="7"/>
  <c r="E191" i="7" s="1"/>
  <c r="F191" i="7" s="1"/>
  <c r="H190" i="7"/>
  <c r="B751" i="6"/>
  <c r="C191" i="6"/>
  <c r="E191" i="6" s="1"/>
  <c r="F191" i="6" s="1"/>
  <c r="G190" i="5"/>
  <c r="B752" i="5"/>
  <c r="B752" i="4"/>
  <c r="B767" i="1"/>
  <c r="H190" i="5" l="1"/>
  <c r="D191" i="5"/>
  <c r="I190" i="7"/>
  <c r="J190" i="7" s="1"/>
  <c r="K190" i="7" s="1"/>
  <c r="I190" i="5"/>
  <c r="J190" i="5" s="1"/>
  <c r="K190" i="5" s="1"/>
  <c r="B755" i="9"/>
  <c r="G190" i="8"/>
  <c r="B758" i="8"/>
  <c r="B752" i="7"/>
  <c r="B752" i="6"/>
  <c r="B753" i="5"/>
  <c r="C191" i="5"/>
  <c r="E191" i="5" s="1"/>
  <c r="F191" i="5" s="1"/>
  <c r="B753" i="4"/>
  <c r="B768" i="1"/>
  <c r="H190" i="8" l="1"/>
  <c r="D191" i="8"/>
  <c r="I190" i="8"/>
  <c r="J190" i="8" s="1"/>
  <c r="K190" i="8" s="1"/>
  <c r="B756" i="9"/>
  <c r="G191" i="9"/>
  <c r="D192" i="9" s="1"/>
  <c r="B759" i="8"/>
  <c r="C191" i="8"/>
  <c r="E191" i="8" s="1"/>
  <c r="F191" i="8" s="1"/>
  <c r="B753" i="7"/>
  <c r="B753" i="6"/>
  <c r="B754" i="5"/>
  <c r="B754" i="4"/>
  <c r="B769" i="1"/>
  <c r="B757" i="9" l="1"/>
  <c r="C192" i="9"/>
  <c r="E192" i="9" s="1"/>
  <c r="F192" i="9" s="1"/>
  <c r="H191" i="9"/>
  <c r="B760" i="8"/>
  <c r="G191" i="7"/>
  <c r="D192" i="7" s="1"/>
  <c r="B754" i="7"/>
  <c r="G191" i="6"/>
  <c r="D192" i="6" s="1"/>
  <c r="B754" i="6"/>
  <c r="B755" i="5"/>
  <c r="B755" i="4"/>
  <c r="B770" i="1"/>
  <c r="I191" i="9" l="1"/>
  <c r="J191" i="9" s="1"/>
  <c r="K191" i="9" s="1"/>
  <c r="B758" i="9"/>
  <c r="B761" i="8"/>
  <c r="C192" i="7"/>
  <c r="E192" i="7" s="1"/>
  <c r="F192" i="7" s="1"/>
  <c r="B755" i="7"/>
  <c r="H191" i="7"/>
  <c r="C192" i="6"/>
  <c r="E192" i="6" s="1"/>
  <c r="F192" i="6" s="1"/>
  <c r="B755" i="6"/>
  <c r="H191" i="6"/>
  <c r="G191" i="5"/>
  <c r="D192" i="5" s="1"/>
  <c r="B756" i="5"/>
  <c r="B756" i="4"/>
  <c r="B771" i="1"/>
  <c r="I191" i="7" l="1"/>
  <c r="J191" i="7" s="1"/>
  <c r="K191" i="7" s="1"/>
  <c r="I191" i="6"/>
  <c r="J191" i="6" s="1"/>
  <c r="K191" i="6" s="1"/>
  <c r="B759" i="9"/>
  <c r="B762" i="8"/>
  <c r="G191" i="8"/>
  <c r="B756" i="7"/>
  <c r="B756" i="6"/>
  <c r="C192" i="5"/>
  <c r="E192" i="5" s="1"/>
  <c r="F192" i="5" s="1"/>
  <c r="B757" i="5"/>
  <c r="H191" i="5"/>
  <c r="B757" i="4"/>
  <c r="B772" i="1"/>
  <c r="H191" i="8" l="1"/>
  <c r="D192" i="8"/>
  <c r="I191" i="8"/>
  <c r="J191" i="8" s="1"/>
  <c r="K191" i="8" s="1"/>
  <c r="I191" i="5"/>
  <c r="J191" i="5" s="1"/>
  <c r="K191" i="5" s="1"/>
  <c r="G192" i="9"/>
  <c r="B760" i="9"/>
  <c r="B763" i="8"/>
  <c r="C192" i="8"/>
  <c r="E192" i="8" s="1"/>
  <c r="F192" i="8" s="1"/>
  <c r="B757" i="7"/>
  <c r="B757" i="6"/>
  <c r="B758" i="5"/>
  <c r="B758" i="4"/>
  <c r="B773" i="1"/>
  <c r="H192" i="9" l="1"/>
  <c r="D193" i="9"/>
  <c r="I192" i="9"/>
  <c r="J192" i="9" s="1"/>
  <c r="K192" i="9" s="1"/>
  <c r="B761" i="9"/>
  <c r="C193" i="9"/>
  <c r="E193" i="9" s="1"/>
  <c r="F193" i="9" s="1"/>
  <c r="B764" i="8"/>
  <c r="G192" i="7"/>
  <c r="D193" i="7" s="1"/>
  <c r="B758" i="7"/>
  <c r="G192" i="6"/>
  <c r="B758" i="6"/>
  <c r="B759" i="5"/>
  <c r="B759" i="4"/>
  <c r="B774" i="1"/>
  <c r="H192" i="6" l="1"/>
  <c r="I192" i="6" s="1"/>
  <c r="J192" i="6" s="1"/>
  <c r="K192" i="6" s="1"/>
  <c r="D193" i="6"/>
  <c r="B762" i="9"/>
  <c r="B765" i="8"/>
  <c r="C193" i="7"/>
  <c r="E193" i="7" s="1"/>
  <c r="F193" i="7" s="1"/>
  <c r="B759" i="7"/>
  <c r="H192" i="7"/>
  <c r="B759" i="6"/>
  <c r="C193" i="6"/>
  <c r="G192" i="5"/>
  <c r="D193" i="5" s="1"/>
  <c r="B760" i="5"/>
  <c r="B760" i="4"/>
  <c r="B775" i="1"/>
  <c r="E193" i="6" l="1"/>
  <c r="F193" i="6" s="1"/>
  <c r="I192" i="7"/>
  <c r="J192" i="7" s="1"/>
  <c r="K192" i="7" s="1"/>
  <c r="B763" i="9"/>
  <c r="B766" i="8"/>
  <c r="G192" i="8"/>
  <c r="D193" i="8" s="1"/>
  <c r="B760" i="7"/>
  <c r="B760" i="6"/>
  <c r="B761" i="5"/>
  <c r="C193" i="5"/>
  <c r="E193" i="5" s="1"/>
  <c r="F193" i="5" s="1"/>
  <c r="H192" i="5"/>
  <c r="B761" i="4"/>
  <c r="B776" i="1"/>
  <c r="I192" i="5" l="1"/>
  <c r="J192" i="5" s="1"/>
  <c r="K192" i="5" s="1"/>
  <c r="G193" i="9"/>
  <c r="B764" i="9"/>
  <c r="B767" i="8"/>
  <c r="C193" i="8"/>
  <c r="E193" i="8" s="1"/>
  <c r="F193" i="8" s="1"/>
  <c r="H192" i="8"/>
  <c r="B761" i="7"/>
  <c r="B761" i="6"/>
  <c r="B762" i="5"/>
  <c r="B762" i="4"/>
  <c r="B777" i="1"/>
  <c r="H193" i="9" l="1"/>
  <c r="D194" i="9"/>
  <c r="I193" i="9"/>
  <c r="J193" i="9" s="1"/>
  <c r="K193" i="9" s="1"/>
  <c r="I192" i="8"/>
  <c r="J192" i="8" s="1"/>
  <c r="K192" i="8" s="1"/>
  <c r="B765" i="9"/>
  <c r="C194" i="9"/>
  <c r="E194" i="9" s="1"/>
  <c r="F194" i="9" s="1"/>
  <c r="B768" i="8"/>
  <c r="G193" i="7"/>
  <c r="D194" i="7" s="1"/>
  <c r="B762" i="7"/>
  <c r="B762" i="6"/>
  <c r="G193" i="6"/>
  <c r="B763" i="5"/>
  <c r="B763" i="4"/>
  <c r="B778" i="1"/>
  <c r="H193" i="6" l="1"/>
  <c r="D194" i="6"/>
  <c r="I193" i="6"/>
  <c r="J193" i="6" s="1"/>
  <c r="K193" i="6" s="1"/>
  <c r="B766" i="9"/>
  <c r="B769" i="8"/>
  <c r="B763" i="7"/>
  <c r="C194" i="7"/>
  <c r="E194" i="7" s="1"/>
  <c r="F194" i="7" s="1"/>
  <c r="H193" i="7"/>
  <c r="C194" i="6"/>
  <c r="B763" i="6"/>
  <c r="G193" i="5"/>
  <c r="B764" i="5"/>
  <c r="B764" i="4"/>
  <c r="B779" i="1"/>
  <c r="E194" i="6" l="1"/>
  <c r="F194" i="6" s="1"/>
  <c r="H193" i="5"/>
  <c r="D194" i="5"/>
  <c r="I193" i="7"/>
  <c r="J193" i="7" s="1"/>
  <c r="K193" i="7" s="1"/>
  <c r="I193" i="5"/>
  <c r="J193" i="5" s="1"/>
  <c r="K193" i="5" s="1"/>
  <c r="B767" i="9"/>
  <c r="G193" i="8"/>
  <c r="D194" i="8" s="1"/>
  <c r="B770" i="8"/>
  <c r="B764" i="7"/>
  <c r="B764" i="6"/>
  <c r="B765" i="5"/>
  <c r="C194" i="5"/>
  <c r="E194" i="5" s="1"/>
  <c r="F194" i="5" s="1"/>
  <c r="B765" i="4"/>
  <c r="B780" i="1"/>
  <c r="G194" i="9" l="1"/>
  <c r="D195" i="9" s="1"/>
  <c r="B768" i="9"/>
  <c r="C194" i="8"/>
  <c r="E194" i="8" s="1"/>
  <c r="F194" i="8" s="1"/>
  <c r="B771" i="8"/>
  <c r="H193" i="8"/>
  <c r="B765" i="7"/>
  <c r="B765" i="6"/>
  <c r="B766" i="5"/>
  <c r="B766" i="4"/>
  <c r="B781" i="1"/>
  <c r="I193" i="8" l="1"/>
  <c r="J193" i="8" s="1"/>
  <c r="K193" i="8" s="1"/>
  <c r="B769" i="9"/>
  <c r="C195" i="9"/>
  <c r="E195" i="9" s="1"/>
  <c r="F195" i="9" s="1"/>
  <c r="H194" i="9"/>
  <c r="B772" i="8"/>
  <c r="G194" i="7"/>
  <c r="D195" i="7" s="1"/>
  <c r="B766" i="7"/>
  <c r="G194" i="6"/>
  <c r="D195" i="6" s="1"/>
  <c r="B766" i="6"/>
  <c r="B767" i="5"/>
  <c r="B767" i="4"/>
  <c r="B782" i="1"/>
  <c r="I194" i="9" l="1"/>
  <c r="J194" i="9" s="1"/>
  <c r="K194" i="9" s="1"/>
  <c r="B770" i="9"/>
  <c r="B773" i="8"/>
  <c r="B767" i="7"/>
  <c r="C195" i="7"/>
  <c r="E195" i="7" s="1"/>
  <c r="F195" i="7" s="1"/>
  <c r="H194" i="7"/>
  <c r="C195" i="6"/>
  <c r="E195" i="6" s="1"/>
  <c r="F195" i="6" s="1"/>
  <c r="B767" i="6"/>
  <c r="H194" i="6"/>
  <c r="G194" i="5"/>
  <c r="B768" i="5"/>
  <c r="B768" i="4"/>
  <c r="B783" i="1"/>
  <c r="H194" i="5" l="1"/>
  <c r="I194" i="5" s="1"/>
  <c r="J194" i="5" s="1"/>
  <c r="K194" i="5" s="1"/>
  <c r="D195" i="5"/>
  <c r="I194" i="7"/>
  <c r="J194" i="7" s="1"/>
  <c r="K194" i="7" s="1"/>
  <c r="I194" i="6"/>
  <c r="J194" i="6" s="1"/>
  <c r="K194" i="6" s="1"/>
  <c r="B771" i="9"/>
  <c r="G194" i="8"/>
  <c r="B774" i="8"/>
  <c r="B768" i="7"/>
  <c r="B768" i="6"/>
  <c r="B769" i="5"/>
  <c r="C195" i="5"/>
  <c r="E195" i="5" s="1"/>
  <c r="F195" i="5" s="1"/>
  <c r="B769" i="4"/>
  <c r="B784" i="1"/>
  <c r="H194" i="8" l="1"/>
  <c r="I194" i="8" s="1"/>
  <c r="J194" i="8" s="1"/>
  <c r="K194" i="8" s="1"/>
  <c r="D195" i="8"/>
  <c r="B772" i="9"/>
  <c r="G195" i="9"/>
  <c r="D196" i="9" s="1"/>
  <c r="B775" i="8"/>
  <c r="C195" i="8"/>
  <c r="E195" i="8" s="1"/>
  <c r="F195" i="8" s="1"/>
  <c r="B769" i="7"/>
  <c r="B769" i="6"/>
  <c r="B770" i="5"/>
  <c r="B770" i="4"/>
  <c r="B785" i="1"/>
  <c r="B773" i="9" l="1"/>
  <c r="C196" i="9"/>
  <c r="E196" i="9" s="1"/>
  <c r="F196" i="9" s="1"/>
  <c r="H195" i="9"/>
  <c r="B776" i="8"/>
  <c r="G195" i="7"/>
  <c r="D196" i="7" s="1"/>
  <c r="B770" i="7"/>
  <c r="G195" i="6"/>
  <c r="D196" i="6" s="1"/>
  <c r="B770" i="6"/>
  <c r="B771" i="5"/>
  <c r="B771" i="4"/>
  <c r="B786" i="1"/>
  <c r="I195" i="9" l="1"/>
  <c r="J195" i="9" s="1"/>
  <c r="K195" i="9" s="1"/>
  <c r="B774" i="9"/>
  <c r="B777" i="8"/>
  <c r="B771" i="7"/>
  <c r="C196" i="7"/>
  <c r="E196" i="7" s="1"/>
  <c r="F196" i="7" s="1"/>
  <c r="H195" i="7"/>
  <c r="C196" i="6"/>
  <c r="E196" i="6" s="1"/>
  <c r="F196" i="6" s="1"/>
  <c r="B771" i="6"/>
  <c r="H195" i="6"/>
  <c r="B772" i="5"/>
  <c r="G195" i="5"/>
  <c r="D196" i="5" s="1"/>
  <c r="B772" i="4"/>
  <c r="B787" i="1"/>
  <c r="I195" i="7" l="1"/>
  <c r="J195" i="7" s="1"/>
  <c r="K195" i="7" s="1"/>
  <c r="I195" i="6"/>
  <c r="J195" i="6" s="1"/>
  <c r="K195" i="6" s="1"/>
  <c r="B775" i="9"/>
  <c r="B778" i="8"/>
  <c r="G195" i="8"/>
  <c r="B772" i="7"/>
  <c r="B772" i="6"/>
  <c r="C196" i="5"/>
  <c r="E196" i="5" s="1"/>
  <c r="F196" i="5" s="1"/>
  <c r="H195" i="5"/>
  <c r="B773" i="5"/>
  <c r="B773" i="4"/>
  <c r="B788" i="1"/>
  <c r="H195" i="8" l="1"/>
  <c r="D196" i="8"/>
  <c r="I195" i="8"/>
  <c r="J195" i="8" s="1"/>
  <c r="K195" i="8" s="1"/>
  <c r="I195" i="5"/>
  <c r="J195" i="5" s="1"/>
  <c r="K195" i="5" s="1"/>
  <c r="B776" i="9"/>
  <c r="G196" i="9"/>
  <c r="D197" i="9" s="1"/>
  <c r="C196" i="8"/>
  <c r="E196" i="8" s="1"/>
  <c r="F196" i="8" s="1"/>
  <c r="B779" i="8"/>
  <c r="B773" i="7"/>
  <c r="B773" i="6"/>
  <c r="B774" i="5"/>
  <c r="B774" i="4"/>
  <c r="B789" i="1"/>
  <c r="C197" i="9" l="1"/>
  <c r="E197" i="9" s="1"/>
  <c r="F197" i="9" s="1"/>
  <c r="B777" i="9"/>
  <c r="H196" i="9"/>
  <c r="B780" i="8"/>
  <c r="B774" i="7"/>
  <c r="G196" i="7"/>
  <c r="G196" i="6"/>
  <c r="B774" i="6"/>
  <c r="B775" i="5"/>
  <c r="B775" i="4"/>
  <c r="B790" i="1"/>
  <c r="H196" i="7" l="1"/>
  <c r="I196" i="7" s="1"/>
  <c r="J196" i="7" s="1"/>
  <c r="K196" i="7" s="1"/>
  <c r="D197" i="7"/>
  <c r="H196" i="6"/>
  <c r="D197" i="6"/>
  <c r="I196" i="9"/>
  <c r="J196" i="9" s="1"/>
  <c r="K196" i="9" s="1"/>
  <c r="I196" i="6"/>
  <c r="J196" i="6" s="1"/>
  <c r="K196" i="6" s="1"/>
  <c r="B778" i="9"/>
  <c r="B781" i="8"/>
  <c r="C197" i="7"/>
  <c r="E197" i="7" s="1"/>
  <c r="F197" i="7" s="1"/>
  <c r="B775" i="7"/>
  <c r="B775" i="6"/>
  <c r="C197" i="6"/>
  <c r="E197" i="6" s="1"/>
  <c r="F197" i="6" s="1"/>
  <c r="B776" i="5"/>
  <c r="G196" i="5"/>
  <c r="D197" i="5" s="1"/>
  <c r="B776" i="4"/>
  <c r="B791" i="1"/>
  <c r="B779" i="9" l="1"/>
  <c r="B782" i="8"/>
  <c r="G196" i="8"/>
  <c r="B776" i="7"/>
  <c r="B776" i="6"/>
  <c r="C197" i="5"/>
  <c r="E197" i="5" s="1"/>
  <c r="F197" i="5" s="1"/>
  <c r="H196" i="5"/>
  <c r="B777" i="5"/>
  <c r="B777" i="4"/>
  <c r="B792" i="1"/>
  <c r="H196" i="8" l="1"/>
  <c r="I196" i="8" s="1"/>
  <c r="J196" i="8" s="1"/>
  <c r="K196" i="8" s="1"/>
  <c r="D197" i="8"/>
  <c r="I196" i="5"/>
  <c r="J196" i="5" s="1"/>
  <c r="K196" i="5" s="1"/>
  <c r="B780" i="9"/>
  <c r="G197" i="9"/>
  <c r="B783" i="8"/>
  <c r="C197" i="8"/>
  <c r="B777" i="7"/>
  <c r="B777" i="6"/>
  <c r="B778" i="5"/>
  <c r="B778" i="4"/>
  <c r="B793" i="1"/>
  <c r="E197" i="8" l="1"/>
  <c r="F197" i="8" s="1"/>
  <c r="H197" i="9"/>
  <c r="I197" i="9" s="1"/>
  <c r="J197" i="9" s="1"/>
  <c r="K197" i="9" s="1"/>
  <c r="D198" i="9"/>
  <c r="C198" i="9"/>
  <c r="E198" i="9" s="1"/>
  <c r="F198" i="9" s="1"/>
  <c r="B781" i="9"/>
  <c r="B784" i="8"/>
  <c r="B778" i="7"/>
  <c r="G197" i="7"/>
  <c r="D198" i="7" s="1"/>
  <c r="B778" i="6"/>
  <c r="G197" i="6"/>
  <c r="D198" i="6" s="1"/>
  <c r="B779" i="5"/>
  <c r="B779" i="4"/>
  <c r="B794" i="1"/>
  <c r="B782" i="9" l="1"/>
  <c r="B785" i="8"/>
  <c r="C198" i="7"/>
  <c r="E198" i="7" s="1"/>
  <c r="F198" i="7" s="1"/>
  <c r="H197" i="7"/>
  <c r="B779" i="7"/>
  <c r="C198" i="6"/>
  <c r="E198" i="6" s="1"/>
  <c r="F198" i="6" s="1"/>
  <c r="B779" i="6"/>
  <c r="H197" i="6"/>
  <c r="G197" i="5"/>
  <c r="B780" i="5"/>
  <c r="B780" i="4"/>
  <c r="B795" i="1"/>
  <c r="H197" i="5" l="1"/>
  <c r="I197" i="5" s="1"/>
  <c r="J197" i="5" s="1"/>
  <c r="K197" i="5" s="1"/>
  <c r="D198" i="5"/>
  <c r="I197" i="7"/>
  <c r="J197" i="7" s="1"/>
  <c r="K197" i="7" s="1"/>
  <c r="I197" i="6"/>
  <c r="J197" i="6" s="1"/>
  <c r="K197" i="6" s="1"/>
  <c r="B783" i="9"/>
  <c r="G197" i="8"/>
  <c r="D198" i="8" s="1"/>
  <c r="B786" i="8"/>
  <c r="B780" i="7"/>
  <c r="B780" i="6"/>
  <c r="B781" i="5"/>
  <c r="C198" i="5"/>
  <c r="E198" i="5" s="1"/>
  <c r="F198" i="5" s="1"/>
  <c r="B781" i="4"/>
  <c r="B796" i="1"/>
  <c r="G198" i="9" l="1"/>
  <c r="D199" i="9" s="1"/>
  <c r="B784" i="9"/>
  <c r="B787" i="8"/>
  <c r="C198" i="8"/>
  <c r="E198" i="8" s="1"/>
  <c r="F198" i="8" s="1"/>
  <c r="H197" i="8"/>
  <c r="B781" i="7"/>
  <c r="B781" i="6"/>
  <c r="B782" i="5"/>
  <c r="B782" i="4"/>
  <c r="B797" i="1"/>
  <c r="I197" i="8" l="1"/>
  <c r="J197" i="8" s="1"/>
  <c r="K197" i="8" s="1"/>
  <c r="C199" i="9"/>
  <c r="E199" i="9" s="1"/>
  <c r="F199" i="9" s="1"/>
  <c r="B785" i="9"/>
  <c r="H198" i="9"/>
  <c r="B788" i="8"/>
  <c r="B782" i="7"/>
  <c r="G198" i="7"/>
  <c r="D199" i="7" s="1"/>
  <c r="B782" i="6"/>
  <c r="G198" i="6"/>
  <c r="D199" i="6" s="1"/>
  <c r="B783" i="5"/>
  <c r="B783" i="4"/>
  <c r="B798" i="1"/>
  <c r="I198" i="9" l="1"/>
  <c r="J198" i="9" s="1"/>
  <c r="K198" i="9" s="1"/>
  <c r="B786" i="9"/>
  <c r="B789" i="8"/>
  <c r="C199" i="7"/>
  <c r="E199" i="7" s="1"/>
  <c r="F199" i="7" s="1"/>
  <c r="H198" i="7"/>
  <c r="B783" i="7"/>
  <c r="C199" i="6"/>
  <c r="E199" i="6" s="1"/>
  <c r="F199" i="6" s="1"/>
  <c r="H198" i="6"/>
  <c r="B783" i="6"/>
  <c r="G198" i="5"/>
  <c r="B784" i="5"/>
  <c r="B784" i="4"/>
  <c r="B799" i="1"/>
  <c r="H198" i="5" l="1"/>
  <c r="D199" i="5"/>
  <c r="I198" i="7"/>
  <c r="J198" i="7" s="1"/>
  <c r="K198" i="7" s="1"/>
  <c r="I198" i="6"/>
  <c r="J198" i="6" s="1"/>
  <c r="K198" i="6" s="1"/>
  <c r="I198" i="5"/>
  <c r="J198" i="5" s="1"/>
  <c r="K198" i="5" s="1"/>
  <c r="B787" i="9"/>
  <c r="G198" i="8"/>
  <c r="B790" i="8"/>
  <c r="B784" i="7"/>
  <c r="B784" i="6"/>
  <c r="B785" i="5"/>
  <c r="C199" i="5"/>
  <c r="E199" i="5" s="1"/>
  <c r="F199" i="5" s="1"/>
  <c r="B785" i="4"/>
  <c r="B800" i="1"/>
  <c r="H198" i="8" l="1"/>
  <c r="I198" i="8" s="1"/>
  <c r="J198" i="8" s="1"/>
  <c r="K198" i="8" s="1"/>
  <c r="D199" i="8"/>
  <c r="G199" i="9"/>
  <c r="D200" i="9" s="1"/>
  <c r="B788" i="9"/>
  <c r="B791" i="8"/>
  <c r="C199" i="8"/>
  <c r="E199" i="8" s="1"/>
  <c r="F199" i="8" s="1"/>
  <c r="B785" i="7"/>
  <c r="B785" i="6"/>
  <c r="B786" i="5"/>
  <c r="B786" i="4"/>
  <c r="B801" i="1"/>
  <c r="C200" i="9" l="1"/>
  <c r="E200" i="9" s="1"/>
  <c r="F200" i="9" s="1"/>
  <c r="B789" i="9"/>
  <c r="H199" i="9"/>
  <c r="B792" i="8"/>
  <c r="B786" i="7"/>
  <c r="G199" i="7"/>
  <c r="D200" i="7" s="1"/>
  <c r="G199" i="6"/>
  <c r="D200" i="6" s="1"/>
  <c r="B786" i="6"/>
  <c r="B787" i="5"/>
  <c r="B787" i="4"/>
  <c r="B802" i="1"/>
  <c r="I199" i="9" l="1"/>
  <c r="J199" i="9" s="1"/>
  <c r="K199" i="9" s="1"/>
  <c r="B790" i="9"/>
  <c r="B793" i="8"/>
  <c r="C200" i="7"/>
  <c r="E200" i="7" s="1"/>
  <c r="F200" i="7" s="1"/>
  <c r="H199" i="7"/>
  <c r="B787" i="7"/>
  <c r="B787" i="6"/>
  <c r="C200" i="6"/>
  <c r="E200" i="6" s="1"/>
  <c r="F200" i="6" s="1"/>
  <c r="H199" i="6"/>
  <c r="G199" i="5"/>
  <c r="D200" i="5" s="1"/>
  <c r="B788" i="5"/>
  <c r="B788" i="4"/>
  <c r="B803" i="1"/>
  <c r="I199" i="7" l="1"/>
  <c r="J199" i="7" s="1"/>
  <c r="K199" i="7" s="1"/>
  <c r="I199" i="6"/>
  <c r="J199" i="6" s="1"/>
  <c r="K199" i="6" s="1"/>
  <c r="B791" i="9"/>
  <c r="G199" i="8"/>
  <c r="D200" i="8" s="1"/>
  <c r="B794" i="8"/>
  <c r="B788" i="7"/>
  <c r="B788" i="6"/>
  <c r="C200" i="5"/>
  <c r="E200" i="5" s="1"/>
  <c r="F200" i="5" s="1"/>
  <c r="B789" i="5"/>
  <c r="H199" i="5"/>
  <c r="B789" i="4"/>
  <c r="B804" i="1"/>
  <c r="I199" i="5" l="1"/>
  <c r="J199" i="5" s="1"/>
  <c r="K199" i="5" s="1"/>
  <c r="G200" i="9"/>
  <c r="B792" i="9"/>
  <c r="B795" i="8"/>
  <c r="C200" i="8"/>
  <c r="E200" i="8" s="1"/>
  <c r="F200" i="8" s="1"/>
  <c r="H199" i="8"/>
  <c r="B789" i="7"/>
  <c r="B789" i="6"/>
  <c r="B790" i="5"/>
  <c r="B790" i="4"/>
  <c r="B805" i="1"/>
  <c r="H200" i="9" l="1"/>
  <c r="I200" i="9" s="1"/>
  <c r="J200" i="9" s="1"/>
  <c r="K200" i="9" s="1"/>
  <c r="D201" i="9"/>
  <c r="I199" i="8"/>
  <c r="J199" i="8" s="1"/>
  <c r="K199" i="8" s="1"/>
  <c r="B793" i="9"/>
  <c r="C201" i="9"/>
  <c r="E201" i="9" s="1"/>
  <c r="F201" i="9" s="1"/>
  <c r="B796" i="8"/>
  <c r="G200" i="7"/>
  <c r="B790" i="7"/>
  <c r="G200" i="6"/>
  <c r="B790" i="6"/>
  <c r="B791" i="5"/>
  <c r="B791" i="4"/>
  <c r="B806" i="1"/>
  <c r="H200" i="7" l="1"/>
  <c r="D201" i="7"/>
  <c r="H200" i="6"/>
  <c r="I200" i="6" s="1"/>
  <c r="J200" i="6" s="1"/>
  <c r="K200" i="6" s="1"/>
  <c r="D201" i="6"/>
  <c r="I200" i="7"/>
  <c r="J200" i="7" s="1"/>
  <c r="K200" i="7" s="1"/>
  <c r="B794" i="9"/>
  <c r="B797" i="8"/>
  <c r="B791" i="7"/>
  <c r="C201" i="7"/>
  <c r="B791" i="6"/>
  <c r="C201" i="6"/>
  <c r="B792" i="5"/>
  <c r="G200" i="5"/>
  <c r="D201" i="5" s="1"/>
  <c r="B792" i="4"/>
  <c r="B807" i="1"/>
  <c r="E201" i="7" l="1"/>
  <c r="F201" i="7" s="1"/>
  <c r="E201" i="6"/>
  <c r="F201" i="6" s="1"/>
  <c r="B795" i="9"/>
  <c r="G200" i="8"/>
  <c r="D201" i="8" s="1"/>
  <c r="B798" i="8"/>
  <c r="B792" i="7"/>
  <c r="B792" i="6"/>
  <c r="C201" i="5"/>
  <c r="E201" i="5" s="1"/>
  <c r="F201" i="5" s="1"/>
  <c r="H200" i="5"/>
  <c r="B793" i="5"/>
  <c r="B793" i="4"/>
  <c r="B808" i="1"/>
  <c r="I200" i="5" l="1"/>
  <c r="J200" i="5" s="1"/>
  <c r="K200" i="5" s="1"/>
  <c r="G201" i="9"/>
  <c r="B796" i="9"/>
  <c r="B799" i="8"/>
  <c r="C201" i="8"/>
  <c r="E201" i="8" s="1"/>
  <c r="F201" i="8" s="1"/>
  <c r="H200" i="8"/>
  <c r="B793" i="7"/>
  <c r="B793" i="6"/>
  <c r="B794" i="5"/>
  <c r="B794" i="4"/>
  <c r="B809" i="1"/>
  <c r="H201" i="9" l="1"/>
  <c r="D202" i="9"/>
  <c r="I201" i="9"/>
  <c r="J201" i="9" s="1"/>
  <c r="K201" i="9" s="1"/>
  <c r="I200" i="8"/>
  <c r="J200" i="8" s="1"/>
  <c r="K200" i="8" s="1"/>
  <c r="B797" i="9"/>
  <c r="C202" i="9"/>
  <c r="E202" i="9" s="1"/>
  <c r="F202" i="9" s="1"/>
  <c r="B800" i="8"/>
  <c r="G201" i="7"/>
  <c r="B794" i="7"/>
  <c r="B794" i="6"/>
  <c r="G201" i="6"/>
  <c r="D202" i="6" s="1"/>
  <c r="B795" i="5"/>
  <c r="B795" i="4"/>
  <c r="B810" i="1"/>
  <c r="H201" i="7" l="1"/>
  <c r="D202" i="7"/>
  <c r="I201" i="7"/>
  <c r="J201" i="7" s="1"/>
  <c r="K201" i="7" s="1"/>
  <c r="B798" i="9"/>
  <c r="B801" i="8"/>
  <c r="B795" i="7"/>
  <c r="C202" i="7"/>
  <c r="E202" i="7" s="1"/>
  <c r="F202" i="7" s="1"/>
  <c r="B795" i="6"/>
  <c r="C202" i="6"/>
  <c r="E202" i="6" s="1"/>
  <c r="F202" i="6" s="1"/>
  <c r="H201" i="6"/>
  <c r="G201" i="5"/>
  <c r="B796" i="5"/>
  <c r="B796" i="4"/>
  <c r="B811" i="1"/>
  <c r="H201" i="5" l="1"/>
  <c r="D202" i="5"/>
  <c r="I201" i="6"/>
  <c r="J201" i="6" s="1"/>
  <c r="K201" i="6" s="1"/>
  <c r="I201" i="5"/>
  <c r="J201" i="5" s="1"/>
  <c r="K201" i="5" s="1"/>
  <c r="B799" i="9"/>
  <c r="B802" i="8"/>
  <c r="G201" i="8"/>
  <c r="B796" i="7"/>
  <c r="B796" i="6"/>
  <c r="B797" i="5"/>
  <c r="C202" i="5"/>
  <c r="E202" i="5" s="1"/>
  <c r="F202" i="5" s="1"/>
  <c r="B797" i="4"/>
  <c r="B812" i="1"/>
  <c r="H201" i="8" l="1"/>
  <c r="D202" i="8"/>
  <c r="I201" i="8"/>
  <c r="J201" i="8" s="1"/>
  <c r="K201" i="8" s="1"/>
  <c r="G202" i="9"/>
  <c r="D203" i="9" s="1"/>
  <c r="B800" i="9"/>
  <c r="B803" i="8"/>
  <c r="C202" i="8"/>
  <c r="E202" i="8" s="1"/>
  <c r="F202" i="8" s="1"/>
  <c r="B797" i="7"/>
  <c r="B797" i="6"/>
  <c r="B798" i="5"/>
  <c r="B798" i="4"/>
  <c r="B813" i="1"/>
  <c r="B801" i="9" l="1"/>
  <c r="C203" i="9"/>
  <c r="E203" i="9" s="1"/>
  <c r="F203" i="9" s="1"/>
  <c r="H202" i="9"/>
  <c r="B804" i="8"/>
  <c r="G202" i="7"/>
  <c r="D203" i="7" s="1"/>
  <c r="B798" i="7"/>
  <c r="G202" i="6"/>
  <c r="D203" i="6" s="1"/>
  <c r="B798" i="6"/>
  <c r="B799" i="5"/>
  <c r="B799" i="4"/>
  <c r="B814" i="1"/>
  <c r="I202" i="9" l="1"/>
  <c r="J202" i="9" s="1"/>
  <c r="K202" i="9" s="1"/>
  <c r="B802" i="9"/>
  <c r="B805" i="8"/>
  <c r="C203" i="7"/>
  <c r="E203" i="7" s="1"/>
  <c r="F203" i="7" s="1"/>
  <c r="B799" i="7"/>
  <c r="H202" i="7"/>
  <c r="B799" i="6"/>
  <c r="C203" i="6"/>
  <c r="E203" i="6" s="1"/>
  <c r="F203" i="6" s="1"/>
  <c r="H202" i="6"/>
  <c r="G202" i="5"/>
  <c r="B800" i="5"/>
  <c r="B800" i="4"/>
  <c r="B815" i="1"/>
  <c r="H202" i="5" l="1"/>
  <c r="D203" i="5"/>
  <c r="I202" i="7"/>
  <c r="J202" i="7" s="1"/>
  <c r="K202" i="7" s="1"/>
  <c r="I202" i="6"/>
  <c r="J202" i="6" s="1"/>
  <c r="K202" i="6" s="1"/>
  <c r="I202" i="5"/>
  <c r="J202" i="5" s="1"/>
  <c r="K202" i="5" s="1"/>
  <c r="B803" i="9"/>
  <c r="G202" i="8"/>
  <c r="D203" i="8" s="1"/>
  <c r="B806" i="8"/>
  <c r="B800" i="7"/>
  <c r="B800" i="6"/>
  <c r="B801" i="5"/>
  <c r="C203" i="5"/>
  <c r="E203" i="5" s="1"/>
  <c r="F203" i="5" s="1"/>
  <c r="B801" i="4"/>
  <c r="B816" i="1"/>
  <c r="G203" i="9" l="1"/>
  <c r="D204" i="9" s="1"/>
  <c r="B804" i="9"/>
  <c r="B807" i="8"/>
  <c r="C203" i="8"/>
  <c r="E203" i="8" s="1"/>
  <c r="F203" i="8" s="1"/>
  <c r="H202" i="8"/>
  <c r="B801" i="7"/>
  <c r="B801" i="6"/>
  <c r="B802" i="5"/>
  <c r="B802" i="4"/>
  <c r="B817" i="1"/>
  <c r="I202" i="8" l="1"/>
  <c r="J202" i="8" s="1"/>
  <c r="K202" i="8" s="1"/>
  <c r="C204" i="9"/>
  <c r="E204" i="9" s="1"/>
  <c r="F204" i="9" s="1"/>
  <c r="B805" i="9"/>
  <c r="H203" i="9"/>
  <c r="B808" i="8"/>
  <c r="B802" i="7"/>
  <c r="G203" i="7"/>
  <c r="G203" i="6"/>
  <c r="D204" i="6" s="1"/>
  <c r="B802" i="6"/>
  <c r="B803" i="5"/>
  <c r="B803" i="4"/>
  <c r="B818" i="1"/>
  <c r="H203" i="7" l="1"/>
  <c r="D204" i="7"/>
  <c r="I203" i="9"/>
  <c r="J203" i="9" s="1"/>
  <c r="K203" i="9" s="1"/>
  <c r="I203" i="7"/>
  <c r="J203" i="7" s="1"/>
  <c r="K203" i="7" s="1"/>
  <c r="B806" i="9"/>
  <c r="B809" i="8"/>
  <c r="C204" i="7"/>
  <c r="E204" i="7" s="1"/>
  <c r="F204" i="7" s="1"/>
  <c r="B803" i="7"/>
  <c r="B803" i="6"/>
  <c r="C204" i="6"/>
  <c r="E204" i="6" s="1"/>
  <c r="F204" i="6" s="1"/>
  <c r="H203" i="6"/>
  <c r="B804" i="5"/>
  <c r="G203" i="5"/>
  <c r="D204" i="5" s="1"/>
  <c r="B804" i="4"/>
  <c r="B819" i="1"/>
  <c r="I203" i="6" l="1"/>
  <c r="J203" i="6" s="1"/>
  <c r="K203" i="6" s="1"/>
  <c r="B807" i="9"/>
  <c r="G203" i="8"/>
  <c r="D204" i="8" s="1"/>
  <c r="B810" i="8"/>
  <c r="B804" i="7"/>
  <c r="B804" i="6"/>
  <c r="C204" i="5"/>
  <c r="E204" i="5" s="1"/>
  <c r="F204" i="5" s="1"/>
  <c r="H203" i="5"/>
  <c r="B805" i="5"/>
  <c r="B805" i="4"/>
  <c r="B820" i="1"/>
  <c r="I203" i="5" l="1"/>
  <c r="J203" i="5" s="1"/>
  <c r="K203" i="5" s="1"/>
  <c r="G204" i="9"/>
  <c r="D205" i="9" s="1"/>
  <c r="B808" i="9"/>
  <c r="B811" i="8"/>
  <c r="C204" i="8"/>
  <c r="E204" i="8" s="1"/>
  <c r="F204" i="8" s="1"/>
  <c r="H203" i="8"/>
  <c r="B805" i="7"/>
  <c r="B805" i="6"/>
  <c r="B806" i="5"/>
  <c r="B806" i="4"/>
  <c r="B821" i="1"/>
  <c r="I203" i="8" l="1"/>
  <c r="J203" i="8" s="1"/>
  <c r="K203" i="8" s="1"/>
  <c r="B809" i="9"/>
  <c r="C205" i="9"/>
  <c r="E205" i="9" s="1"/>
  <c r="F205" i="9" s="1"/>
  <c r="H204" i="9"/>
  <c r="B812" i="8"/>
  <c r="B806" i="7"/>
  <c r="G204" i="7"/>
  <c r="G204" i="6"/>
  <c r="B806" i="6"/>
  <c r="B807" i="5"/>
  <c r="B807" i="4"/>
  <c r="B822" i="1"/>
  <c r="H204" i="7" l="1"/>
  <c r="D205" i="7"/>
  <c r="H204" i="6"/>
  <c r="D205" i="6"/>
  <c r="I204" i="9"/>
  <c r="J204" i="9" s="1"/>
  <c r="K204" i="9" s="1"/>
  <c r="I204" i="7"/>
  <c r="J204" i="7" s="1"/>
  <c r="K204" i="7" s="1"/>
  <c r="I204" i="6"/>
  <c r="J204" i="6" s="1"/>
  <c r="K204" i="6" s="1"/>
  <c r="B810" i="9"/>
  <c r="B813" i="8"/>
  <c r="C205" i="7"/>
  <c r="E205" i="7" s="1"/>
  <c r="F205" i="7" s="1"/>
  <c r="B807" i="7"/>
  <c r="B807" i="6"/>
  <c r="C205" i="6"/>
  <c r="E205" i="6" s="1"/>
  <c r="F205" i="6" s="1"/>
  <c r="G204" i="5"/>
  <c r="D205" i="5" s="1"/>
  <c r="B808" i="5"/>
  <c r="B808" i="4"/>
  <c r="B823" i="1"/>
  <c r="B811" i="9" l="1"/>
  <c r="G204" i="8"/>
  <c r="D205" i="8" s="1"/>
  <c r="B814" i="8"/>
  <c r="B808" i="7"/>
  <c r="B808" i="6"/>
  <c r="C205" i="5"/>
  <c r="E205" i="5" s="1"/>
  <c r="F205" i="5" s="1"/>
  <c r="B809" i="5"/>
  <c r="H204" i="5"/>
  <c r="B809" i="4"/>
  <c r="B824" i="1"/>
  <c r="I204" i="5" l="1"/>
  <c r="J204" i="5" s="1"/>
  <c r="K204" i="5" s="1"/>
  <c r="G205" i="9"/>
  <c r="B812" i="9"/>
  <c r="B815" i="8"/>
  <c r="C205" i="8"/>
  <c r="E205" i="8" s="1"/>
  <c r="F205" i="8" s="1"/>
  <c r="H204" i="8"/>
  <c r="B809" i="7"/>
  <c r="B809" i="6"/>
  <c r="B810" i="5"/>
  <c r="B810" i="4"/>
  <c r="B825" i="1"/>
  <c r="H205" i="9" l="1"/>
  <c r="D206" i="9"/>
  <c r="I205" i="9"/>
  <c r="J205" i="9" s="1"/>
  <c r="K205" i="9" s="1"/>
  <c r="I204" i="8"/>
  <c r="J204" i="8" s="1"/>
  <c r="K204" i="8" s="1"/>
  <c r="B813" i="9"/>
  <c r="C206" i="9"/>
  <c r="E206" i="9" s="1"/>
  <c r="F206" i="9" s="1"/>
  <c r="B816" i="8"/>
  <c r="G205" i="7"/>
  <c r="B810" i="7"/>
  <c r="B810" i="6"/>
  <c r="G205" i="6"/>
  <c r="D206" i="6" s="1"/>
  <c r="B811" i="5"/>
  <c r="B811" i="4"/>
  <c r="B826" i="1"/>
  <c r="H205" i="7" l="1"/>
  <c r="D206" i="7"/>
  <c r="I205" i="7"/>
  <c r="J205" i="7" s="1"/>
  <c r="K205" i="7" s="1"/>
  <c r="B814" i="9"/>
  <c r="B817" i="8"/>
  <c r="B811" i="7"/>
  <c r="C206" i="7"/>
  <c r="E206" i="7" s="1"/>
  <c r="F206" i="7" s="1"/>
  <c r="B811" i="6"/>
  <c r="C206" i="6"/>
  <c r="E206" i="6" s="1"/>
  <c r="F206" i="6" s="1"/>
  <c r="H205" i="6"/>
  <c r="B812" i="5"/>
  <c r="G205" i="5"/>
  <c r="B812" i="4"/>
  <c r="B827" i="1"/>
  <c r="H205" i="5" l="1"/>
  <c r="D206" i="5"/>
  <c r="I205" i="6"/>
  <c r="J205" i="6" s="1"/>
  <c r="K205" i="6" s="1"/>
  <c r="I205" i="5"/>
  <c r="J205" i="5" s="1"/>
  <c r="K205" i="5" s="1"/>
  <c r="B815" i="9"/>
  <c r="G205" i="8"/>
  <c r="D206" i="8" s="1"/>
  <c r="B818" i="8"/>
  <c r="B812" i="7"/>
  <c r="B812" i="6"/>
  <c r="C206" i="5"/>
  <c r="E206" i="5" s="1"/>
  <c r="F206" i="5" s="1"/>
  <c r="B813" i="5"/>
  <c r="B813" i="4"/>
  <c r="B828" i="1"/>
  <c r="G206" i="9" l="1"/>
  <c r="D207" i="9" s="1"/>
  <c r="B816" i="9"/>
  <c r="B819" i="8"/>
  <c r="C206" i="8"/>
  <c r="E206" i="8" s="1"/>
  <c r="F206" i="8" s="1"/>
  <c r="H205" i="8"/>
  <c r="B813" i="7"/>
  <c r="B813" i="6"/>
  <c r="B814" i="5"/>
  <c r="B814" i="4"/>
  <c r="B829" i="1"/>
  <c r="I205" i="8" l="1"/>
  <c r="J205" i="8" s="1"/>
  <c r="K205" i="8" s="1"/>
  <c r="C207" i="9"/>
  <c r="E207" i="9" s="1"/>
  <c r="F207" i="9" s="1"/>
  <c r="B817" i="9"/>
  <c r="H206" i="9"/>
  <c r="B820" i="8"/>
  <c r="B814" i="7"/>
  <c r="G206" i="7"/>
  <c r="D207" i="7" s="1"/>
  <c r="B814" i="6"/>
  <c r="G206" i="6"/>
  <c r="D207" i="6" s="1"/>
  <c r="B815" i="5"/>
  <c r="B815" i="4"/>
  <c r="B830" i="1"/>
  <c r="I206" i="9" l="1"/>
  <c r="J206" i="9" s="1"/>
  <c r="K206" i="9" s="1"/>
  <c r="B818" i="9"/>
  <c r="B821" i="8"/>
  <c r="C207" i="7"/>
  <c r="E207" i="7" s="1"/>
  <c r="F207" i="7" s="1"/>
  <c r="H206" i="7"/>
  <c r="B815" i="7"/>
  <c r="C207" i="6"/>
  <c r="E207" i="6" s="1"/>
  <c r="F207" i="6" s="1"/>
  <c r="H206" i="6"/>
  <c r="B815" i="6"/>
  <c r="B816" i="5"/>
  <c r="G206" i="5"/>
  <c r="B816" i="4"/>
  <c r="B831" i="1"/>
  <c r="H206" i="5" l="1"/>
  <c r="D207" i="5"/>
  <c r="I206" i="7"/>
  <c r="J206" i="7" s="1"/>
  <c r="K206" i="7" s="1"/>
  <c r="I206" i="6"/>
  <c r="J206" i="6" s="1"/>
  <c r="K206" i="6" s="1"/>
  <c r="I206" i="5"/>
  <c r="J206" i="5" s="1"/>
  <c r="K206" i="5" s="1"/>
  <c r="B819" i="9"/>
  <c r="B822" i="8"/>
  <c r="G206" i="8"/>
  <c r="B816" i="7"/>
  <c r="B816" i="6"/>
  <c r="C207" i="5"/>
  <c r="E207" i="5" s="1"/>
  <c r="F207" i="5" s="1"/>
  <c r="B817" i="5"/>
  <c r="B817" i="4"/>
  <c r="B832" i="1"/>
  <c r="H206" i="8" l="1"/>
  <c r="I206" i="8" s="1"/>
  <c r="J206" i="8" s="1"/>
  <c r="K206" i="8" s="1"/>
  <c r="D207" i="8"/>
  <c r="G207" i="9"/>
  <c r="D208" i="9" s="1"/>
  <c r="B820" i="9"/>
  <c r="C207" i="8"/>
  <c r="E207" i="8" s="1"/>
  <c r="F207" i="8" s="1"/>
  <c r="B823" i="8"/>
  <c r="B817" i="7"/>
  <c r="B817" i="6"/>
  <c r="B818" i="5"/>
  <c r="B818" i="4"/>
  <c r="B833" i="1"/>
  <c r="C208" i="9" l="1"/>
  <c r="E208" i="9" s="1"/>
  <c r="F208" i="9" s="1"/>
  <c r="B821" i="9"/>
  <c r="H207" i="9"/>
  <c r="B824" i="8"/>
  <c r="G207" i="7"/>
  <c r="D208" i="7" s="1"/>
  <c r="B818" i="7"/>
  <c r="G207" i="6"/>
  <c r="D208" i="6" s="1"/>
  <c r="B818" i="6"/>
  <c r="B819" i="5"/>
  <c r="B819" i="4"/>
  <c r="B834" i="1"/>
  <c r="I207" i="9" l="1"/>
  <c r="J207" i="9" s="1"/>
  <c r="K207" i="9" s="1"/>
  <c r="B822" i="9"/>
  <c r="B825" i="8"/>
  <c r="C208" i="7"/>
  <c r="E208" i="7" s="1"/>
  <c r="F208" i="7" s="1"/>
  <c r="B819" i="7"/>
  <c r="H207" i="7"/>
  <c r="C208" i="6"/>
  <c r="E208" i="6" s="1"/>
  <c r="F208" i="6" s="1"/>
  <c r="B819" i="6"/>
  <c r="H207" i="6"/>
  <c r="B820" i="5"/>
  <c r="G207" i="5"/>
  <c r="D208" i="5" s="1"/>
  <c r="B820" i="4"/>
  <c r="B835" i="1"/>
  <c r="I207" i="7" l="1"/>
  <c r="J207" i="7" s="1"/>
  <c r="K207" i="7" s="1"/>
  <c r="I207" i="6"/>
  <c r="J207" i="6" s="1"/>
  <c r="K207" i="6" s="1"/>
  <c r="B823" i="9"/>
  <c r="G207" i="8"/>
  <c r="D208" i="8" s="1"/>
  <c r="B826" i="8"/>
  <c r="B820" i="7"/>
  <c r="B820" i="6"/>
  <c r="C208" i="5"/>
  <c r="E208" i="5" s="1"/>
  <c r="F208" i="5" s="1"/>
  <c r="H207" i="5"/>
  <c r="B821" i="5"/>
  <c r="B821" i="4"/>
  <c r="B836" i="1"/>
  <c r="I207" i="5" l="1"/>
  <c r="J207" i="5" s="1"/>
  <c r="K207" i="5" s="1"/>
  <c r="G208" i="9"/>
  <c r="B824" i="9"/>
  <c r="B827" i="8"/>
  <c r="C208" i="8"/>
  <c r="E208" i="8" s="1"/>
  <c r="F208" i="8" s="1"/>
  <c r="H207" i="8"/>
  <c r="B821" i="7"/>
  <c r="B821" i="6"/>
  <c r="B822" i="5"/>
  <c r="B822" i="4"/>
  <c r="B837" i="1"/>
  <c r="H208" i="9" l="1"/>
  <c r="D209" i="9"/>
  <c r="I208" i="9"/>
  <c r="J208" i="9" s="1"/>
  <c r="K208" i="9" s="1"/>
  <c r="I207" i="8"/>
  <c r="J207" i="8" s="1"/>
  <c r="K207" i="8" s="1"/>
  <c r="B825" i="9"/>
  <c r="C209" i="9"/>
  <c r="E209" i="9" s="1"/>
  <c r="F209" i="9" s="1"/>
  <c r="B828" i="8"/>
  <c r="G208" i="7"/>
  <c r="B822" i="7"/>
  <c r="G208" i="6"/>
  <c r="B822" i="6"/>
  <c r="B823" i="5"/>
  <c r="B823" i="4"/>
  <c r="B838" i="1"/>
  <c r="H208" i="7" l="1"/>
  <c r="D209" i="7"/>
  <c r="H208" i="6"/>
  <c r="D209" i="6"/>
  <c r="I208" i="7"/>
  <c r="J208" i="7" s="1"/>
  <c r="K208" i="7" s="1"/>
  <c r="I208" i="6"/>
  <c r="J208" i="6" s="1"/>
  <c r="K208" i="6" s="1"/>
  <c r="B826" i="9"/>
  <c r="B829" i="8"/>
  <c r="B823" i="7"/>
  <c r="C209" i="7"/>
  <c r="E209" i="7" s="1"/>
  <c r="F209" i="7" s="1"/>
  <c r="B823" i="6"/>
  <c r="C209" i="6"/>
  <c r="E209" i="6" s="1"/>
  <c r="F209" i="6" s="1"/>
  <c r="B824" i="5"/>
  <c r="G208" i="5"/>
  <c r="D209" i="5" s="1"/>
  <c r="B824" i="4"/>
  <c r="B839" i="1"/>
  <c r="B827" i="9" l="1"/>
  <c r="B830" i="8"/>
  <c r="G208" i="8"/>
  <c r="B824" i="7"/>
  <c r="B824" i="6"/>
  <c r="C209" i="5"/>
  <c r="E209" i="5" s="1"/>
  <c r="F209" i="5" s="1"/>
  <c r="H208" i="5"/>
  <c r="B825" i="5"/>
  <c r="B825" i="4"/>
  <c r="B840" i="1"/>
  <c r="H208" i="8" l="1"/>
  <c r="I208" i="8" s="1"/>
  <c r="J208" i="8" s="1"/>
  <c r="K208" i="8" s="1"/>
  <c r="D209" i="8"/>
  <c r="I208" i="5"/>
  <c r="J208" i="5" s="1"/>
  <c r="K208" i="5" s="1"/>
  <c r="G209" i="9"/>
  <c r="B828" i="9"/>
  <c r="C209" i="8"/>
  <c r="E209" i="8" s="1"/>
  <c r="F209" i="8" s="1"/>
  <c r="B831" i="8"/>
  <c r="B825" i="7"/>
  <c r="B825" i="6"/>
  <c r="B826" i="5"/>
  <c r="B826" i="4"/>
  <c r="B841" i="1"/>
  <c r="H209" i="9" l="1"/>
  <c r="I209" i="9" s="1"/>
  <c r="J209" i="9" s="1"/>
  <c r="K209" i="9" s="1"/>
  <c r="D210" i="9"/>
  <c r="B829" i="9"/>
  <c r="C210" i="9"/>
  <c r="E210" i="9" s="1"/>
  <c r="F210" i="9" s="1"/>
  <c r="B832" i="8"/>
  <c r="G209" i="7"/>
  <c r="B826" i="7"/>
  <c r="G209" i="6"/>
  <c r="D210" i="6" s="1"/>
  <c r="B826" i="6"/>
  <c r="B827" i="5"/>
  <c r="B827" i="4"/>
  <c r="B842" i="1"/>
  <c r="H209" i="7" l="1"/>
  <c r="D210" i="7"/>
  <c r="I209" i="7"/>
  <c r="J209" i="7" s="1"/>
  <c r="K209" i="7" s="1"/>
  <c r="B830" i="9"/>
  <c r="B833" i="8"/>
  <c r="B827" i="7"/>
  <c r="C210" i="7"/>
  <c r="E210" i="7" s="1"/>
  <c r="F210" i="7" s="1"/>
  <c r="B827" i="6"/>
  <c r="C210" i="6"/>
  <c r="E210" i="6" s="1"/>
  <c r="F210" i="6" s="1"/>
  <c r="H209" i="6"/>
  <c r="B828" i="5"/>
  <c r="G209" i="5"/>
  <c r="B828" i="4"/>
  <c r="B843" i="1"/>
  <c r="H209" i="5" l="1"/>
  <c r="I209" i="5" s="1"/>
  <c r="J209" i="5" s="1"/>
  <c r="K209" i="5" s="1"/>
  <c r="D210" i="5"/>
  <c r="I209" i="6"/>
  <c r="J209" i="6" s="1"/>
  <c r="K209" i="6" s="1"/>
  <c r="B831" i="9"/>
  <c r="B834" i="8"/>
  <c r="G209" i="8"/>
  <c r="D210" i="8" s="1"/>
  <c r="B828" i="7"/>
  <c r="B828" i="6"/>
  <c r="C210" i="5"/>
  <c r="E210" i="5" s="1"/>
  <c r="F210" i="5" s="1"/>
  <c r="B829" i="5"/>
  <c r="B829" i="4"/>
  <c r="B844" i="1"/>
  <c r="G210" i="9" l="1"/>
  <c r="D211" i="9" s="1"/>
  <c r="B832" i="9"/>
  <c r="C210" i="8"/>
  <c r="E210" i="8" s="1"/>
  <c r="F210" i="8" s="1"/>
  <c r="H209" i="8"/>
  <c r="B835" i="8"/>
  <c r="B829" i="7"/>
  <c r="B829" i="6"/>
  <c r="B830" i="5"/>
  <c r="B830" i="4"/>
  <c r="B845" i="1"/>
  <c r="I209" i="8" l="1"/>
  <c r="J209" i="8" s="1"/>
  <c r="K209" i="8" s="1"/>
  <c r="B833" i="9"/>
  <c r="C211" i="9"/>
  <c r="E211" i="9" s="1"/>
  <c r="F211" i="9" s="1"/>
  <c r="H210" i="9"/>
  <c r="B836" i="8"/>
  <c r="G210" i="7"/>
  <c r="D211" i="7" s="1"/>
  <c r="B830" i="7"/>
  <c r="G210" i="6"/>
  <c r="D211" i="6" s="1"/>
  <c r="B830" i="6"/>
  <c r="B831" i="5"/>
  <c r="B831" i="4"/>
  <c r="B846" i="1"/>
  <c r="I210" i="9" l="1"/>
  <c r="J210" i="9" s="1"/>
  <c r="K210" i="9" s="1"/>
  <c r="B834" i="9"/>
  <c r="B837" i="8"/>
  <c r="B831" i="7"/>
  <c r="C211" i="7"/>
  <c r="E211" i="7" s="1"/>
  <c r="F211" i="7" s="1"/>
  <c r="H210" i="7"/>
  <c r="C211" i="6"/>
  <c r="E211" i="6" s="1"/>
  <c r="F211" i="6" s="1"/>
  <c r="B831" i="6"/>
  <c r="H210" i="6"/>
  <c r="B832" i="5"/>
  <c r="G210" i="5"/>
  <c r="D211" i="5" s="1"/>
  <c r="B832" i="4"/>
  <c r="B847" i="1"/>
  <c r="I210" i="7" l="1"/>
  <c r="J210" i="7" s="1"/>
  <c r="K210" i="7" s="1"/>
  <c r="I210" i="6"/>
  <c r="J210" i="6" s="1"/>
  <c r="K210" i="6" s="1"/>
  <c r="B835" i="9"/>
  <c r="G210" i="8"/>
  <c r="D211" i="8" s="1"/>
  <c r="B838" i="8"/>
  <c r="B832" i="7"/>
  <c r="B832" i="6"/>
  <c r="C211" i="5"/>
  <c r="E211" i="5" s="1"/>
  <c r="F211" i="5" s="1"/>
  <c r="H210" i="5"/>
  <c r="B833" i="5"/>
  <c r="B833" i="4"/>
  <c r="B848" i="1"/>
  <c r="I210" i="5" l="1"/>
  <c r="J210" i="5" s="1"/>
  <c r="K210" i="5" s="1"/>
  <c r="G211" i="9"/>
  <c r="D212" i="9" s="1"/>
  <c r="B836" i="9"/>
  <c r="B839" i="8"/>
  <c r="C211" i="8"/>
  <c r="E211" i="8" s="1"/>
  <c r="F211" i="8" s="1"/>
  <c r="H210" i="8"/>
  <c r="B833" i="7"/>
  <c r="B833" i="6"/>
  <c r="B834" i="5"/>
  <c r="B834" i="4"/>
  <c r="B849" i="1"/>
  <c r="I210" i="8" l="1"/>
  <c r="J210" i="8" s="1"/>
  <c r="K210" i="8" s="1"/>
  <c r="B837" i="9"/>
  <c r="C212" i="9"/>
  <c r="E212" i="9" s="1"/>
  <c r="F212" i="9" s="1"/>
  <c r="H211" i="9"/>
  <c r="B840" i="8"/>
  <c r="G211" i="7"/>
  <c r="D212" i="7" s="1"/>
  <c r="B834" i="7"/>
  <c r="G211" i="6"/>
  <c r="D212" i="6" s="1"/>
  <c r="B834" i="6"/>
  <c r="B835" i="5"/>
  <c r="B835" i="4"/>
  <c r="B850" i="1"/>
  <c r="I211" i="9" l="1"/>
  <c r="J211" i="9" s="1"/>
  <c r="K211" i="9" s="1"/>
  <c r="B838" i="9"/>
  <c r="B841" i="8"/>
  <c r="B835" i="7"/>
  <c r="C212" i="7"/>
  <c r="E212" i="7" s="1"/>
  <c r="F212" i="7" s="1"/>
  <c r="H211" i="7"/>
  <c r="C212" i="6"/>
  <c r="E212" i="6" s="1"/>
  <c r="F212" i="6" s="1"/>
  <c r="B835" i="6"/>
  <c r="H211" i="6"/>
  <c r="B836" i="5"/>
  <c r="G211" i="5"/>
  <c r="D212" i="5" s="1"/>
  <c r="B836" i="4"/>
  <c r="B851" i="1"/>
  <c r="I211" i="7" l="1"/>
  <c r="J211" i="7" s="1"/>
  <c r="K211" i="7" s="1"/>
  <c r="I211" i="6"/>
  <c r="J211" i="6" s="1"/>
  <c r="K211" i="6" s="1"/>
  <c r="B839" i="9"/>
  <c r="B842" i="8"/>
  <c r="G211" i="8"/>
  <c r="D212" i="8" s="1"/>
  <c r="B836" i="7"/>
  <c r="B836" i="6"/>
  <c r="C212" i="5"/>
  <c r="E212" i="5" s="1"/>
  <c r="F212" i="5" s="1"/>
  <c r="H211" i="5"/>
  <c r="B837" i="5"/>
  <c r="B837" i="4"/>
  <c r="B852" i="1"/>
  <c r="I211" i="5" l="1"/>
  <c r="J211" i="5" s="1"/>
  <c r="K211" i="5" s="1"/>
  <c r="G212" i="9"/>
  <c r="B840" i="9"/>
  <c r="C212" i="8"/>
  <c r="E212" i="8" s="1"/>
  <c r="F212" i="8" s="1"/>
  <c r="H211" i="8"/>
  <c r="B843" i="8"/>
  <c r="B837" i="7"/>
  <c r="B837" i="6"/>
  <c r="B838" i="5"/>
  <c r="B838" i="4"/>
  <c r="B853" i="1"/>
  <c r="H212" i="9" l="1"/>
  <c r="I212" i="9" s="1"/>
  <c r="J212" i="9" s="1"/>
  <c r="K212" i="9" s="1"/>
  <c r="D213" i="9"/>
  <c r="I211" i="8"/>
  <c r="J211" i="8" s="1"/>
  <c r="K211" i="8" s="1"/>
  <c r="B841" i="9"/>
  <c r="C213" i="9"/>
  <c r="E213" i="9" s="1"/>
  <c r="F213" i="9" s="1"/>
  <c r="B844" i="8"/>
  <c r="B838" i="7"/>
  <c r="G212" i="7"/>
  <c r="D213" i="7" s="1"/>
  <c r="G212" i="6"/>
  <c r="B838" i="6"/>
  <c r="B839" i="5"/>
  <c r="B839" i="4"/>
  <c r="B854" i="1"/>
  <c r="H212" i="6" l="1"/>
  <c r="D213" i="6"/>
  <c r="I212" i="6"/>
  <c r="J212" i="6" s="1"/>
  <c r="K212" i="6" s="1"/>
  <c r="B842" i="9"/>
  <c r="B845" i="8"/>
  <c r="C213" i="7"/>
  <c r="E213" i="7" s="1"/>
  <c r="F213" i="7" s="1"/>
  <c r="H212" i="7"/>
  <c r="B839" i="7"/>
  <c r="B839" i="6"/>
  <c r="C213" i="6"/>
  <c r="E213" i="6" s="1"/>
  <c r="F213" i="6" s="1"/>
  <c r="B840" i="5"/>
  <c r="G212" i="5"/>
  <c r="B840" i="4"/>
  <c r="B855" i="1"/>
  <c r="H212" i="5" l="1"/>
  <c r="I212" i="5" s="1"/>
  <c r="J212" i="5" s="1"/>
  <c r="K212" i="5" s="1"/>
  <c r="D213" i="5"/>
  <c r="I212" i="7"/>
  <c r="J212" i="7" s="1"/>
  <c r="K212" i="7" s="1"/>
  <c r="B843" i="9"/>
  <c r="B846" i="8"/>
  <c r="G212" i="8"/>
  <c r="B840" i="7"/>
  <c r="B840" i="6"/>
  <c r="C213" i="5"/>
  <c r="B841" i="5"/>
  <c r="B841" i="4"/>
  <c r="B856" i="1"/>
  <c r="E213" i="5" l="1"/>
  <c r="F213" i="5" s="1"/>
  <c r="H212" i="8"/>
  <c r="I212" i="8" s="1"/>
  <c r="J212" i="8" s="1"/>
  <c r="K212" i="8" s="1"/>
  <c r="D213" i="8"/>
  <c r="G213" i="9"/>
  <c r="D214" i="9" s="1"/>
  <c r="B844" i="9"/>
  <c r="C213" i="8"/>
  <c r="E213" i="8" s="1"/>
  <c r="F213" i="8" s="1"/>
  <c r="B847" i="8"/>
  <c r="B841" i="7"/>
  <c r="B841" i="6"/>
  <c r="B842" i="5"/>
  <c r="B842" i="4"/>
  <c r="B857" i="1"/>
  <c r="C214" i="9" l="1"/>
  <c r="E214" i="9" s="1"/>
  <c r="F214" i="9" s="1"/>
  <c r="B845" i="9"/>
  <c r="H213" i="9"/>
  <c r="B848" i="8"/>
  <c r="B842" i="7"/>
  <c r="G213" i="7"/>
  <c r="G213" i="6"/>
  <c r="D214" i="6" s="1"/>
  <c r="B842" i="6"/>
  <c r="B843" i="5"/>
  <c r="B843" i="4"/>
  <c r="B858" i="1"/>
  <c r="H213" i="7" l="1"/>
  <c r="D214" i="7"/>
  <c r="I213" i="9"/>
  <c r="J213" i="9" s="1"/>
  <c r="K213" i="9" s="1"/>
  <c r="I213" i="7"/>
  <c r="J213" i="7" s="1"/>
  <c r="K213" i="7" s="1"/>
  <c r="B846" i="9"/>
  <c r="B849" i="8"/>
  <c r="C214" i="7"/>
  <c r="E214" i="7" s="1"/>
  <c r="F214" i="7" s="1"/>
  <c r="B843" i="7"/>
  <c r="B843" i="6"/>
  <c r="C214" i="6"/>
  <c r="E214" i="6" s="1"/>
  <c r="F214" i="6" s="1"/>
  <c r="H213" i="6"/>
  <c r="G213" i="5"/>
  <c r="B844" i="5"/>
  <c r="B844" i="4"/>
  <c r="B859" i="1"/>
  <c r="H213" i="5" l="1"/>
  <c r="D214" i="5"/>
  <c r="I213" i="6"/>
  <c r="J213" i="6" s="1"/>
  <c r="K213" i="6" s="1"/>
  <c r="I213" i="5"/>
  <c r="J213" i="5" s="1"/>
  <c r="K213" i="5" s="1"/>
  <c r="B847" i="9"/>
  <c r="G213" i="8"/>
  <c r="D214" i="8" s="1"/>
  <c r="B850" i="8"/>
  <c r="B844" i="7"/>
  <c r="B844" i="6"/>
  <c r="B845" i="5"/>
  <c r="C214" i="5"/>
  <c r="B845" i="4"/>
  <c r="B860" i="1"/>
  <c r="E214" i="5" l="1"/>
  <c r="F214" i="5" s="1"/>
  <c r="B848" i="9"/>
  <c r="G214" i="9"/>
  <c r="D215" i="9" s="1"/>
  <c r="B851" i="8"/>
  <c r="C214" i="8"/>
  <c r="E214" i="8" s="1"/>
  <c r="F214" i="8" s="1"/>
  <c r="H213" i="8"/>
  <c r="B845" i="7"/>
  <c r="B845" i="6"/>
  <c r="B846" i="5"/>
  <c r="B846" i="4"/>
  <c r="B861" i="1"/>
  <c r="I213" i="8" l="1"/>
  <c r="J213" i="8" s="1"/>
  <c r="K213" i="8" s="1"/>
  <c r="C215" i="9"/>
  <c r="E215" i="9" s="1"/>
  <c r="F215" i="9" s="1"/>
  <c r="H214" i="9"/>
  <c r="B849" i="9"/>
  <c r="B852" i="8"/>
  <c r="G214" i="7"/>
  <c r="D215" i="7" s="1"/>
  <c r="B846" i="7"/>
  <c r="G214" i="6"/>
  <c r="D215" i="6" s="1"/>
  <c r="B846" i="6"/>
  <c r="B847" i="5"/>
  <c r="B847" i="4"/>
  <c r="B862" i="1"/>
  <c r="I214" i="9" l="1"/>
  <c r="J214" i="9" s="1"/>
  <c r="K214" i="9" s="1"/>
  <c r="B850" i="9"/>
  <c r="B853" i="8"/>
  <c r="C215" i="7"/>
  <c r="E215" i="7" s="1"/>
  <c r="F215" i="7" s="1"/>
  <c r="B847" i="7"/>
  <c r="H214" i="7"/>
  <c r="C215" i="6"/>
  <c r="E215" i="6" s="1"/>
  <c r="F215" i="6" s="1"/>
  <c r="B847" i="6"/>
  <c r="H214" i="6"/>
  <c r="B848" i="5"/>
  <c r="G214" i="5"/>
  <c r="B848" i="4"/>
  <c r="B863" i="1"/>
  <c r="H214" i="5" l="1"/>
  <c r="I214" i="5" s="1"/>
  <c r="J214" i="5" s="1"/>
  <c r="K214" i="5" s="1"/>
  <c r="D215" i="5"/>
  <c r="I214" i="7"/>
  <c r="J214" i="7" s="1"/>
  <c r="K214" i="7" s="1"/>
  <c r="I214" i="6"/>
  <c r="J214" i="6" s="1"/>
  <c r="K214" i="6" s="1"/>
  <c r="B851" i="9"/>
  <c r="G214" i="8"/>
  <c r="B854" i="8"/>
  <c r="B848" i="7"/>
  <c r="B848" i="6"/>
  <c r="C215" i="5"/>
  <c r="E215" i="5" s="1"/>
  <c r="F215" i="5" s="1"/>
  <c r="B849" i="5"/>
  <c r="B849" i="4"/>
  <c r="B864" i="1"/>
  <c r="H214" i="8" l="1"/>
  <c r="D215" i="8"/>
  <c r="I214" i="8"/>
  <c r="J214" i="8" s="1"/>
  <c r="K214" i="8" s="1"/>
  <c r="G215" i="9"/>
  <c r="D216" i="9" s="1"/>
  <c r="B852" i="9"/>
  <c r="B855" i="8"/>
  <c r="C215" i="8"/>
  <c r="E215" i="8" s="1"/>
  <c r="F215" i="8" s="1"/>
  <c r="B849" i="7"/>
  <c r="B849" i="6"/>
  <c r="B850" i="5"/>
  <c r="B850" i="4"/>
  <c r="B865" i="1"/>
  <c r="B853" i="9" l="1"/>
  <c r="C216" i="9"/>
  <c r="E216" i="9" s="1"/>
  <c r="F216" i="9" s="1"/>
  <c r="H215" i="9"/>
  <c r="B856" i="8"/>
  <c r="G215" i="7"/>
  <c r="D216" i="7" s="1"/>
  <c r="B850" i="7"/>
  <c r="G215" i="6"/>
  <c r="D216" i="6" s="1"/>
  <c r="B850" i="6"/>
  <c r="B851" i="5"/>
  <c r="B851" i="4"/>
  <c r="B866" i="1"/>
  <c r="I215" i="9" l="1"/>
  <c r="J215" i="9" s="1"/>
  <c r="K215" i="9" s="1"/>
  <c r="B854" i="9"/>
  <c r="B857" i="8"/>
  <c r="B851" i="7"/>
  <c r="C216" i="7"/>
  <c r="E216" i="7" s="1"/>
  <c r="F216" i="7" s="1"/>
  <c r="H215" i="7"/>
  <c r="B851" i="6"/>
  <c r="C216" i="6"/>
  <c r="E216" i="6" s="1"/>
  <c r="F216" i="6" s="1"/>
  <c r="H215" i="6"/>
  <c r="B852" i="5"/>
  <c r="G215" i="5"/>
  <c r="D216" i="5" s="1"/>
  <c r="B852" i="4"/>
  <c r="B867" i="1"/>
  <c r="I215" i="7" l="1"/>
  <c r="J215" i="7" s="1"/>
  <c r="K215" i="7" s="1"/>
  <c r="I215" i="6"/>
  <c r="J215" i="6" s="1"/>
  <c r="K215" i="6" s="1"/>
  <c r="B855" i="9"/>
  <c r="B858" i="8"/>
  <c r="G215" i="8"/>
  <c r="D216" i="8" s="1"/>
  <c r="B852" i="7"/>
  <c r="B852" i="6"/>
  <c r="C216" i="5"/>
  <c r="E216" i="5" s="1"/>
  <c r="F216" i="5" s="1"/>
  <c r="H215" i="5"/>
  <c r="B853" i="5"/>
  <c r="B853" i="4"/>
  <c r="B868" i="1"/>
  <c r="I215" i="5" l="1"/>
  <c r="J215" i="5" s="1"/>
  <c r="K215" i="5" s="1"/>
  <c r="G216" i="9"/>
  <c r="D217" i="9" s="1"/>
  <c r="B856" i="9"/>
  <c r="C216" i="8"/>
  <c r="E216" i="8" s="1"/>
  <c r="F216" i="8" s="1"/>
  <c r="H215" i="8"/>
  <c r="B859" i="8"/>
  <c r="B853" i="7"/>
  <c r="B853" i="6"/>
  <c r="B854" i="5"/>
  <c r="B854" i="4"/>
  <c r="B869" i="1"/>
  <c r="I215" i="8" l="1"/>
  <c r="J215" i="8" s="1"/>
  <c r="K215" i="8" s="1"/>
  <c r="B857" i="9"/>
  <c r="C217" i="9"/>
  <c r="E217" i="9" s="1"/>
  <c r="F217" i="9" s="1"/>
  <c r="H216" i="9"/>
  <c r="B860" i="8"/>
  <c r="G216" i="7"/>
  <c r="B854" i="7"/>
  <c r="B854" i="6"/>
  <c r="G216" i="6"/>
  <c r="B855" i="5"/>
  <c r="B855" i="4"/>
  <c r="B870" i="1"/>
  <c r="H216" i="7" l="1"/>
  <c r="D217" i="7"/>
  <c r="H216" i="6"/>
  <c r="I216" i="6" s="1"/>
  <c r="J216" i="6" s="1"/>
  <c r="K216" i="6" s="1"/>
  <c r="D217" i="6"/>
  <c r="I216" i="9"/>
  <c r="J216" i="9" s="1"/>
  <c r="K216" i="9" s="1"/>
  <c r="I216" i="7"/>
  <c r="J216" i="7" s="1"/>
  <c r="K216" i="7" s="1"/>
  <c r="B858" i="9"/>
  <c r="B861" i="8"/>
  <c r="B855" i="7"/>
  <c r="C217" i="7"/>
  <c r="E217" i="7" s="1"/>
  <c r="F217" i="7" s="1"/>
  <c r="C217" i="6"/>
  <c r="B855" i="6"/>
  <c r="B856" i="5"/>
  <c r="G216" i="5"/>
  <c r="D217" i="5" s="1"/>
  <c r="B856" i="4"/>
  <c r="B871" i="1"/>
  <c r="E217" i="6" l="1"/>
  <c r="F217" i="6" s="1"/>
  <c r="B859" i="9"/>
  <c r="G216" i="8"/>
  <c r="D217" i="8" s="1"/>
  <c r="B862" i="8"/>
  <c r="B856" i="7"/>
  <c r="B856" i="6"/>
  <c r="C217" i="5"/>
  <c r="E217" i="5" s="1"/>
  <c r="F217" i="5" s="1"/>
  <c r="H216" i="5"/>
  <c r="B857" i="5"/>
  <c r="B857" i="4"/>
  <c r="B872" i="1"/>
  <c r="I216" i="5" l="1"/>
  <c r="J216" i="5" s="1"/>
  <c r="K216" i="5" s="1"/>
  <c r="G217" i="9"/>
  <c r="D218" i="9" s="1"/>
  <c r="B860" i="9"/>
  <c r="B863" i="8"/>
  <c r="C217" i="8"/>
  <c r="E217" i="8" s="1"/>
  <c r="F217" i="8" s="1"/>
  <c r="H216" i="8"/>
  <c r="B857" i="7"/>
  <c r="B857" i="6"/>
  <c r="B858" i="5"/>
  <c r="B858" i="4"/>
  <c r="B873" i="1"/>
  <c r="I216" i="8" l="1"/>
  <c r="J216" i="8" s="1"/>
  <c r="K216" i="8" s="1"/>
  <c r="B861" i="9"/>
  <c r="C218" i="9"/>
  <c r="E218" i="9" s="1"/>
  <c r="F218" i="9" s="1"/>
  <c r="H217" i="9"/>
  <c r="B864" i="8"/>
  <c r="B858" i="7"/>
  <c r="G217" i="7"/>
  <c r="B858" i="6"/>
  <c r="G217" i="6"/>
  <c r="D218" i="6" s="1"/>
  <c r="B859" i="5"/>
  <c r="B859" i="4"/>
  <c r="B874" i="1"/>
  <c r="H217" i="7" l="1"/>
  <c r="D218" i="7"/>
  <c r="I217" i="9"/>
  <c r="J217" i="9" s="1"/>
  <c r="K217" i="9" s="1"/>
  <c r="I217" i="7"/>
  <c r="J217" i="7" s="1"/>
  <c r="K217" i="7" s="1"/>
  <c r="B862" i="9"/>
  <c r="B865" i="8"/>
  <c r="C218" i="7"/>
  <c r="E218" i="7" s="1"/>
  <c r="F218" i="7" s="1"/>
  <c r="B859" i="7"/>
  <c r="B859" i="6"/>
  <c r="C218" i="6"/>
  <c r="E218" i="6" s="1"/>
  <c r="F218" i="6" s="1"/>
  <c r="H217" i="6"/>
  <c r="B860" i="5"/>
  <c r="G217" i="5"/>
  <c r="B860" i="4"/>
  <c r="B875" i="1"/>
  <c r="H217" i="5" l="1"/>
  <c r="I217" i="5" s="1"/>
  <c r="J217" i="5" s="1"/>
  <c r="K217" i="5" s="1"/>
  <c r="D218" i="5"/>
  <c r="I217" i="6"/>
  <c r="J217" i="6" s="1"/>
  <c r="K217" i="6" s="1"/>
  <c r="B863" i="9"/>
  <c r="G217" i="8"/>
  <c r="D218" i="8" s="1"/>
  <c r="B866" i="8"/>
  <c r="B860" i="7"/>
  <c r="B860" i="6"/>
  <c r="C218" i="5"/>
  <c r="E218" i="5" s="1"/>
  <c r="F218" i="5" s="1"/>
  <c r="B861" i="5"/>
  <c r="B861" i="4"/>
  <c r="B876" i="1"/>
  <c r="B864" i="9" l="1"/>
  <c r="G218" i="9"/>
  <c r="D219" i="9" s="1"/>
  <c r="B867" i="8"/>
  <c r="C218" i="8"/>
  <c r="E218" i="8" s="1"/>
  <c r="F218" i="8" s="1"/>
  <c r="H217" i="8"/>
  <c r="B861" i="7"/>
  <c r="B861" i="6"/>
  <c r="B862" i="5"/>
  <c r="B862" i="4"/>
  <c r="B877" i="1"/>
  <c r="I217" i="8" l="1"/>
  <c r="J217" i="8" s="1"/>
  <c r="K217" i="8" s="1"/>
  <c r="C219" i="9"/>
  <c r="E219" i="9" s="1"/>
  <c r="F219" i="9" s="1"/>
  <c r="H218" i="9"/>
  <c r="B865" i="9"/>
  <c r="B868" i="8"/>
  <c r="G218" i="7"/>
  <c r="D219" i="7" s="1"/>
  <c r="B862" i="7"/>
  <c r="G218" i="6"/>
  <c r="D219" i="6" s="1"/>
  <c r="B862" i="6"/>
  <c r="B863" i="5"/>
  <c r="B863" i="4"/>
  <c r="B878" i="1"/>
  <c r="I218" i="9" l="1"/>
  <c r="J218" i="9" s="1"/>
  <c r="K218" i="9" s="1"/>
  <c r="B866" i="9"/>
  <c r="B869" i="8"/>
  <c r="B863" i="7"/>
  <c r="C219" i="7"/>
  <c r="E219" i="7" s="1"/>
  <c r="F219" i="7" s="1"/>
  <c r="H218" i="7"/>
  <c r="C219" i="6"/>
  <c r="E219" i="6" s="1"/>
  <c r="F219" i="6" s="1"/>
  <c r="B863" i="6"/>
  <c r="H218" i="6"/>
  <c r="B864" i="5"/>
  <c r="G218" i="5"/>
  <c r="B864" i="4"/>
  <c r="B879" i="1"/>
  <c r="H218" i="5" l="1"/>
  <c r="D219" i="5"/>
  <c r="I218" i="7"/>
  <c r="J218" i="7" s="1"/>
  <c r="K218" i="7" s="1"/>
  <c r="I218" i="6"/>
  <c r="J218" i="6" s="1"/>
  <c r="K218" i="6" s="1"/>
  <c r="I218" i="5"/>
  <c r="J218" i="5" s="1"/>
  <c r="K218" i="5" s="1"/>
  <c r="B867" i="9"/>
  <c r="B870" i="8"/>
  <c r="G218" i="8"/>
  <c r="D219" i="8" s="1"/>
  <c r="B864" i="7"/>
  <c r="B864" i="6"/>
  <c r="C219" i="5"/>
  <c r="E219" i="5" s="1"/>
  <c r="F219" i="5" s="1"/>
  <c r="B865" i="5"/>
  <c r="B865" i="4"/>
  <c r="B880" i="1"/>
  <c r="B868" i="9" l="1"/>
  <c r="G219" i="9"/>
  <c r="C219" i="8"/>
  <c r="E219" i="8" s="1"/>
  <c r="F219" i="8" s="1"/>
  <c r="H218" i="8"/>
  <c r="B871" i="8"/>
  <c r="B865" i="7"/>
  <c r="B865" i="6"/>
  <c r="B866" i="5"/>
  <c r="B866" i="4"/>
  <c r="B881" i="1"/>
  <c r="H219" i="9" l="1"/>
  <c r="I219" i="9" s="1"/>
  <c r="J219" i="9" s="1"/>
  <c r="K219" i="9" s="1"/>
  <c r="D220" i="9"/>
  <c r="I218" i="8"/>
  <c r="J218" i="8" s="1"/>
  <c r="K218" i="8" s="1"/>
  <c r="C220" i="9"/>
  <c r="E220" i="9" s="1"/>
  <c r="F220" i="9" s="1"/>
  <c r="B869" i="9"/>
  <c r="B872" i="8"/>
  <c r="G219" i="7"/>
  <c r="D220" i="7" s="1"/>
  <c r="B866" i="7"/>
  <c r="G219" i="6"/>
  <c r="D220" i="6" s="1"/>
  <c r="B866" i="6"/>
  <c r="B867" i="5"/>
  <c r="B867" i="4"/>
  <c r="B882" i="1"/>
  <c r="B870" i="9" l="1"/>
  <c r="B873" i="8"/>
  <c r="C220" i="7"/>
  <c r="E220" i="7" s="1"/>
  <c r="F220" i="7" s="1"/>
  <c r="B867" i="7"/>
  <c r="H219" i="7"/>
  <c r="B867" i="6"/>
  <c r="C220" i="6"/>
  <c r="E220" i="6" s="1"/>
  <c r="F220" i="6" s="1"/>
  <c r="H219" i="6"/>
  <c r="B868" i="5"/>
  <c r="G219" i="5"/>
  <c r="D220" i="5" s="1"/>
  <c r="B868" i="4"/>
  <c r="B883" i="1"/>
  <c r="I219" i="7" l="1"/>
  <c r="J219" i="7" s="1"/>
  <c r="K219" i="7" s="1"/>
  <c r="I219" i="6"/>
  <c r="J219" i="6" s="1"/>
  <c r="K219" i="6" s="1"/>
  <c r="B871" i="9"/>
  <c r="B874" i="8"/>
  <c r="G219" i="8"/>
  <c r="D220" i="8" s="1"/>
  <c r="B868" i="7"/>
  <c r="B868" i="6"/>
  <c r="B869" i="5"/>
  <c r="C220" i="5"/>
  <c r="E220" i="5" s="1"/>
  <c r="F220" i="5" s="1"/>
  <c r="H219" i="5"/>
  <c r="B869" i="4"/>
  <c r="B884" i="1"/>
  <c r="I219" i="5" l="1"/>
  <c r="J219" i="5" s="1"/>
  <c r="K219" i="5" s="1"/>
  <c r="G220" i="9"/>
  <c r="D221" i="9" s="1"/>
  <c r="B872" i="9"/>
  <c r="C220" i="8"/>
  <c r="E220" i="8" s="1"/>
  <c r="F220" i="8" s="1"/>
  <c r="H219" i="8"/>
  <c r="B875" i="8"/>
  <c r="B869" i="7"/>
  <c r="B869" i="6"/>
  <c r="B870" i="5"/>
  <c r="B870" i="4"/>
  <c r="B885" i="1"/>
  <c r="I219" i="8" l="1"/>
  <c r="J219" i="8" s="1"/>
  <c r="K219" i="8" s="1"/>
  <c r="B873" i="9"/>
  <c r="C221" i="9"/>
  <c r="E221" i="9" s="1"/>
  <c r="F221" i="9" s="1"/>
  <c r="H220" i="9"/>
  <c r="B876" i="8"/>
  <c r="B870" i="7"/>
  <c r="G220" i="7"/>
  <c r="D221" i="7" s="1"/>
  <c r="B870" i="6"/>
  <c r="G220" i="6"/>
  <c r="B871" i="5"/>
  <c r="B871" i="4"/>
  <c r="B886" i="1"/>
  <c r="H220" i="6" l="1"/>
  <c r="D221" i="6"/>
  <c r="I220" i="9"/>
  <c r="J220" i="9" s="1"/>
  <c r="K220" i="9" s="1"/>
  <c r="I220" i="6"/>
  <c r="J220" i="6" s="1"/>
  <c r="K220" i="6" s="1"/>
  <c r="B874" i="9"/>
  <c r="B877" i="8"/>
  <c r="C221" i="7"/>
  <c r="E221" i="7" s="1"/>
  <c r="F221" i="7" s="1"/>
  <c r="H220" i="7"/>
  <c r="B871" i="7"/>
  <c r="B871" i="6"/>
  <c r="C221" i="6"/>
  <c r="E221" i="6" s="1"/>
  <c r="F221" i="6" s="1"/>
  <c r="G220" i="5"/>
  <c r="D221" i="5" s="1"/>
  <c r="B872" i="5"/>
  <c r="B872" i="4"/>
  <c r="B887" i="1"/>
  <c r="I220" i="7" l="1"/>
  <c r="J220" i="7" s="1"/>
  <c r="K220" i="7" s="1"/>
  <c r="B875" i="9"/>
  <c r="B878" i="8"/>
  <c r="G220" i="8"/>
  <c r="D221" i="8" s="1"/>
  <c r="B872" i="7"/>
  <c r="B872" i="6"/>
  <c r="B873" i="5"/>
  <c r="C221" i="5"/>
  <c r="E221" i="5" s="1"/>
  <c r="F221" i="5" s="1"/>
  <c r="H220" i="5"/>
  <c r="B873" i="4"/>
  <c r="B888" i="1"/>
  <c r="I220" i="5" l="1"/>
  <c r="J220" i="5" s="1"/>
  <c r="K220" i="5" s="1"/>
  <c r="G221" i="9"/>
  <c r="B876" i="9"/>
  <c r="C221" i="8"/>
  <c r="E221" i="8" s="1"/>
  <c r="F221" i="8" s="1"/>
  <c r="H220" i="8"/>
  <c r="B879" i="8"/>
  <c r="B873" i="7"/>
  <c r="B873" i="6"/>
  <c r="B874" i="5"/>
  <c r="B874" i="4"/>
  <c r="B889" i="1"/>
  <c r="H221" i="9" l="1"/>
  <c r="I221" i="9" s="1"/>
  <c r="J221" i="9" s="1"/>
  <c r="K221" i="9" s="1"/>
  <c r="D222" i="9"/>
  <c r="I220" i="8"/>
  <c r="J220" i="8" s="1"/>
  <c r="K220" i="8" s="1"/>
  <c r="B877" i="9"/>
  <c r="C222" i="9"/>
  <c r="E222" i="9" s="1"/>
  <c r="F222" i="9" s="1"/>
  <c r="B880" i="8"/>
  <c r="B874" i="7"/>
  <c r="G221" i="7"/>
  <c r="D222" i="7" s="1"/>
  <c r="B874" i="6"/>
  <c r="G221" i="6"/>
  <c r="B875" i="5"/>
  <c r="B875" i="4"/>
  <c r="B890" i="1"/>
  <c r="H221" i="6" l="1"/>
  <c r="D222" i="6"/>
  <c r="I221" i="6"/>
  <c r="J221" i="6" s="1"/>
  <c r="K221" i="6" s="1"/>
  <c r="B878" i="9"/>
  <c r="B881" i="8"/>
  <c r="C222" i="7"/>
  <c r="E222" i="7" s="1"/>
  <c r="F222" i="7" s="1"/>
  <c r="H221" i="7"/>
  <c r="B875" i="7"/>
  <c r="C222" i="6"/>
  <c r="B875" i="6"/>
  <c r="B876" i="5"/>
  <c r="G221" i="5"/>
  <c r="B876" i="4"/>
  <c r="B891" i="1"/>
  <c r="E222" i="6" l="1"/>
  <c r="F222" i="6" s="1"/>
  <c r="H221" i="5"/>
  <c r="D222" i="5"/>
  <c r="I221" i="7"/>
  <c r="J221" i="7" s="1"/>
  <c r="K221" i="7" s="1"/>
  <c r="I221" i="5"/>
  <c r="J221" i="5" s="1"/>
  <c r="K221" i="5" s="1"/>
  <c r="B879" i="9"/>
  <c r="B882" i="8"/>
  <c r="G221" i="8"/>
  <c r="D222" i="8" s="1"/>
  <c r="B876" i="7"/>
  <c r="B876" i="6"/>
  <c r="B877" i="5"/>
  <c r="C222" i="5"/>
  <c r="E222" i="5" s="1"/>
  <c r="F222" i="5" s="1"/>
  <c r="B877" i="4"/>
  <c r="B892" i="1"/>
  <c r="G222" i="9" l="1"/>
  <c r="D223" i="9" s="1"/>
  <c r="B880" i="9"/>
  <c r="C222" i="8"/>
  <c r="E222" i="8" s="1"/>
  <c r="F222" i="8" s="1"/>
  <c r="H221" i="8"/>
  <c r="B883" i="8"/>
  <c r="B877" i="7"/>
  <c r="B877" i="6"/>
  <c r="B878" i="5"/>
  <c r="B878" i="4"/>
  <c r="B893" i="1"/>
  <c r="I221" i="8" l="1"/>
  <c r="J221" i="8" s="1"/>
  <c r="K221" i="8" s="1"/>
  <c r="C223" i="9"/>
  <c r="E223" i="9" s="1"/>
  <c r="F223" i="9" s="1"/>
  <c r="B881" i="9"/>
  <c r="H222" i="9"/>
  <c r="B884" i="8"/>
  <c r="G222" i="7"/>
  <c r="D223" i="7" s="1"/>
  <c r="B878" i="7"/>
  <c r="G222" i="6"/>
  <c r="D223" i="6" s="1"/>
  <c r="B878" i="6"/>
  <c r="B879" i="5"/>
  <c r="B879" i="4"/>
  <c r="B894" i="1"/>
  <c r="I222" i="9" l="1"/>
  <c r="J222" i="9" s="1"/>
  <c r="K222" i="9" s="1"/>
  <c r="B882" i="9"/>
  <c r="B885" i="8"/>
  <c r="C223" i="7"/>
  <c r="E223" i="7" s="1"/>
  <c r="F223" i="7" s="1"/>
  <c r="B879" i="7"/>
  <c r="H222" i="7"/>
  <c r="B879" i="6"/>
  <c r="C223" i="6"/>
  <c r="E223" i="6" s="1"/>
  <c r="F223" i="6" s="1"/>
  <c r="H222" i="6"/>
  <c r="B880" i="5"/>
  <c r="G222" i="5"/>
  <c r="B880" i="4"/>
  <c r="B895" i="1"/>
  <c r="H222" i="5" l="1"/>
  <c r="D223" i="5"/>
  <c r="I222" i="7"/>
  <c r="J222" i="7" s="1"/>
  <c r="K222" i="7" s="1"/>
  <c r="I222" i="6"/>
  <c r="J222" i="6" s="1"/>
  <c r="K222" i="6" s="1"/>
  <c r="I222" i="5"/>
  <c r="J222" i="5" s="1"/>
  <c r="K222" i="5" s="1"/>
  <c r="B883" i="9"/>
  <c r="B886" i="8"/>
  <c r="G222" i="8"/>
  <c r="D223" i="8" s="1"/>
  <c r="B880" i="7"/>
  <c r="B880" i="6"/>
  <c r="C223" i="5"/>
  <c r="B881" i="5"/>
  <c r="B881" i="4"/>
  <c r="B896" i="1"/>
  <c r="E223" i="5" l="1"/>
  <c r="F223" i="5" s="1"/>
  <c r="G223" i="9"/>
  <c r="D224" i="9" s="1"/>
  <c r="B884" i="9"/>
  <c r="C223" i="8"/>
  <c r="E223" i="8" s="1"/>
  <c r="F223" i="8" s="1"/>
  <c r="H222" i="8"/>
  <c r="B887" i="8"/>
  <c r="B881" i="7"/>
  <c r="B881" i="6"/>
  <c r="B882" i="5"/>
  <c r="B882" i="4"/>
  <c r="B897" i="1"/>
  <c r="I222" i="8" l="1"/>
  <c r="J222" i="8" s="1"/>
  <c r="K222" i="8" s="1"/>
  <c r="B885" i="9"/>
  <c r="C224" i="9"/>
  <c r="E224" i="9" s="1"/>
  <c r="F224" i="9" s="1"/>
  <c r="H223" i="9"/>
  <c r="B888" i="8"/>
  <c r="G223" i="7"/>
  <c r="D224" i="7" s="1"/>
  <c r="B882" i="7"/>
  <c r="B882" i="6"/>
  <c r="G223" i="6"/>
  <c r="B883" i="5"/>
  <c r="B883" i="4"/>
  <c r="B898" i="1"/>
  <c r="H223" i="6" l="1"/>
  <c r="D224" i="6"/>
  <c r="I223" i="9"/>
  <c r="J223" i="9" s="1"/>
  <c r="K223" i="9" s="1"/>
  <c r="I223" i="6"/>
  <c r="J223" i="6" s="1"/>
  <c r="K223" i="6" s="1"/>
  <c r="B886" i="9"/>
  <c r="B889" i="8"/>
  <c r="B883" i="7"/>
  <c r="C224" i="7"/>
  <c r="E224" i="7" s="1"/>
  <c r="F224" i="7" s="1"/>
  <c r="H223" i="7"/>
  <c r="B883" i="6"/>
  <c r="C224" i="6"/>
  <c r="E224" i="6" s="1"/>
  <c r="F224" i="6" s="1"/>
  <c r="G223" i="5"/>
  <c r="D224" i="5" s="1"/>
  <c r="B884" i="5"/>
  <c r="B884" i="4"/>
  <c r="B899" i="1"/>
  <c r="I223" i="7" l="1"/>
  <c r="J223" i="7" s="1"/>
  <c r="K223" i="7" s="1"/>
  <c r="B887" i="9"/>
  <c r="G223" i="8"/>
  <c r="B890" i="8"/>
  <c r="B884" i="7"/>
  <c r="B884" i="6"/>
  <c r="C224" i="5"/>
  <c r="E224" i="5" s="1"/>
  <c r="F224" i="5" s="1"/>
  <c r="B885" i="5"/>
  <c r="H223" i="5"/>
  <c r="B885" i="4"/>
  <c r="B900" i="1"/>
  <c r="H223" i="8" l="1"/>
  <c r="D224" i="8"/>
  <c r="I223" i="8"/>
  <c r="J223" i="8" s="1"/>
  <c r="K223" i="8" s="1"/>
  <c r="I223" i="5"/>
  <c r="J223" i="5" s="1"/>
  <c r="K223" i="5" s="1"/>
  <c r="B888" i="9"/>
  <c r="G224" i="9"/>
  <c r="B891" i="8"/>
  <c r="C224" i="8"/>
  <c r="E224" i="8" s="1"/>
  <c r="F224" i="8" s="1"/>
  <c r="B885" i="7"/>
  <c r="B885" i="6"/>
  <c r="B886" i="5"/>
  <c r="B886" i="4"/>
  <c r="B901" i="1"/>
  <c r="H224" i="9" l="1"/>
  <c r="D225" i="9"/>
  <c r="I224" i="9"/>
  <c r="J224" i="9" s="1"/>
  <c r="K224" i="9" s="1"/>
  <c r="B889" i="9"/>
  <c r="C225" i="9"/>
  <c r="E225" i="9" s="1"/>
  <c r="F225" i="9" s="1"/>
  <c r="B892" i="8"/>
  <c r="B886" i="7"/>
  <c r="G224" i="7"/>
  <c r="G224" i="6"/>
  <c r="B886" i="6"/>
  <c r="B887" i="5"/>
  <c r="B887" i="4"/>
  <c r="B902" i="1"/>
  <c r="H224" i="7" l="1"/>
  <c r="D225" i="7"/>
  <c r="H224" i="6"/>
  <c r="D225" i="6"/>
  <c r="I224" i="7"/>
  <c r="J224" i="7" s="1"/>
  <c r="K224" i="7" s="1"/>
  <c r="I224" i="6"/>
  <c r="J224" i="6" s="1"/>
  <c r="K224" i="6" s="1"/>
  <c r="B890" i="9"/>
  <c r="B893" i="8"/>
  <c r="C225" i="7"/>
  <c r="B887" i="7"/>
  <c r="B887" i="6"/>
  <c r="C225" i="6"/>
  <c r="E225" i="6" s="1"/>
  <c r="F225" i="6" s="1"/>
  <c r="B888" i="5"/>
  <c r="G224" i="5"/>
  <c r="D225" i="5" s="1"/>
  <c r="B888" i="4"/>
  <c r="B903" i="1"/>
  <c r="E225" i="7" l="1"/>
  <c r="F225" i="7" s="1"/>
  <c r="B891" i="9"/>
  <c r="B894" i="8"/>
  <c r="G224" i="8"/>
  <c r="D225" i="8" s="1"/>
  <c r="B888" i="7"/>
  <c r="B888" i="6"/>
  <c r="C225" i="5"/>
  <c r="E225" i="5" s="1"/>
  <c r="F225" i="5" s="1"/>
  <c r="H224" i="5"/>
  <c r="B889" i="5"/>
  <c r="B889" i="4"/>
  <c r="B904" i="1"/>
  <c r="I224" i="5" l="1"/>
  <c r="J224" i="5" s="1"/>
  <c r="K224" i="5" s="1"/>
  <c r="B892" i="9"/>
  <c r="G225" i="9"/>
  <c r="C225" i="8"/>
  <c r="E225" i="8" s="1"/>
  <c r="F225" i="8" s="1"/>
  <c r="H224" i="8"/>
  <c r="B895" i="8"/>
  <c r="B889" i="7"/>
  <c r="B889" i="6"/>
  <c r="B890" i="5"/>
  <c r="B890" i="4"/>
  <c r="B905" i="1"/>
  <c r="H225" i="9" l="1"/>
  <c r="D226" i="9"/>
  <c r="I225" i="9"/>
  <c r="J225" i="9" s="1"/>
  <c r="K225" i="9" s="1"/>
  <c r="I224" i="8"/>
  <c r="J224" i="8" s="1"/>
  <c r="K224" i="8" s="1"/>
  <c r="C226" i="9"/>
  <c r="E226" i="9" s="1"/>
  <c r="F226" i="9" s="1"/>
  <c r="B893" i="9"/>
  <c r="B896" i="8"/>
  <c r="B890" i="7"/>
  <c r="G225" i="7"/>
  <c r="D226" i="7" s="1"/>
  <c r="G225" i="6"/>
  <c r="B890" i="6"/>
  <c r="B891" i="5"/>
  <c r="B891" i="4"/>
  <c r="B906" i="1"/>
  <c r="H225" i="6" l="1"/>
  <c r="D226" i="6"/>
  <c r="I225" i="6"/>
  <c r="J225" i="6" s="1"/>
  <c r="K225" i="6" s="1"/>
  <c r="B894" i="9"/>
  <c r="B897" i="8"/>
  <c r="C226" i="7"/>
  <c r="E226" i="7" s="1"/>
  <c r="F226" i="7" s="1"/>
  <c r="H225" i="7"/>
  <c r="B891" i="7"/>
  <c r="B891" i="6"/>
  <c r="C226" i="6"/>
  <c r="B892" i="5"/>
  <c r="G225" i="5"/>
  <c r="D226" i="5" s="1"/>
  <c r="B892" i="4"/>
  <c r="B907" i="1"/>
  <c r="E226" i="6" l="1"/>
  <c r="F226" i="6" s="1"/>
  <c r="I225" i="7"/>
  <c r="J225" i="7" s="1"/>
  <c r="K225" i="7" s="1"/>
  <c r="B895" i="9"/>
  <c r="B898" i="8"/>
  <c r="G225" i="8"/>
  <c r="D226" i="8" s="1"/>
  <c r="B892" i="7"/>
  <c r="B892" i="6"/>
  <c r="C226" i="5"/>
  <c r="E226" i="5" s="1"/>
  <c r="F226" i="5" s="1"/>
  <c r="B893" i="5"/>
  <c r="H225" i="5"/>
  <c r="B893" i="4"/>
  <c r="B908" i="1"/>
  <c r="I225" i="5" l="1"/>
  <c r="J225" i="5" s="1"/>
  <c r="K225" i="5" s="1"/>
  <c r="B896" i="9"/>
  <c r="G226" i="9"/>
  <c r="C226" i="8"/>
  <c r="E226" i="8" s="1"/>
  <c r="F226" i="8" s="1"/>
  <c r="H225" i="8"/>
  <c r="B899" i="8"/>
  <c r="B893" i="7"/>
  <c r="B893" i="6"/>
  <c r="B894" i="5"/>
  <c r="B894" i="4"/>
  <c r="B909" i="1"/>
  <c r="H226" i="9" l="1"/>
  <c r="I226" i="9" s="1"/>
  <c r="J226" i="9" s="1"/>
  <c r="K226" i="9" s="1"/>
  <c r="D227" i="9"/>
  <c r="I225" i="8"/>
  <c r="J225" i="8" s="1"/>
  <c r="K225" i="8" s="1"/>
  <c r="C227" i="9"/>
  <c r="E227" i="9" s="1"/>
  <c r="F227" i="9" s="1"/>
  <c r="B897" i="9"/>
  <c r="B900" i="8"/>
  <c r="B894" i="7"/>
  <c r="G226" i="7"/>
  <c r="D227" i="7" s="1"/>
  <c r="G226" i="6"/>
  <c r="D227" i="6" s="1"/>
  <c r="B894" i="6"/>
  <c r="B895" i="5"/>
  <c r="B895" i="4"/>
  <c r="B910" i="1"/>
  <c r="B898" i="9" l="1"/>
  <c r="B901" i="8"/>
  <c r="C227" i="7"/>
  <c r="E227" i="7" s="1"/>
  <c r="F227" i="7" s="1"/>
  <c r="H226" i="7"/>
  <c r="B895" i="7"/>
  <c r="B895" i="6"/>
  <c r="C227" i="6"/>
  <c r="E227" i="6" s="1"/>
  <c r="F227" i="6" s="1"/>
  <c r="H226" i="6"/>
  <c r="B896" i="5"/>
  <c r="G226" i="5"/>
  <c r="D227" i="5" s="1"/>
  <c r="B896" i="4"/>
  <c r="B911" i="1"/>
  <c r="I226" i="7" l="1"/>
  <c r="J226" i="7" s="1"/>
  <c r="K226" i="7" s="1"/>
  <c r="I226" i="6"/>
  <c r="J226" i="6" s="1"/>
  <c r="K226" i="6" s="1"/>
  <c r="B899" i="9"/>
  <c r="B902" i="8"/>
  <c r="G226" i="8"/>
  <c r="B896" i="7"/>
  <c r="B896" i="6"/>
  <c r="C227" i="5"/>
  <c r="E227" i="5" s="1"/>
  <c r="F227" i="5" s="1"/>
  <c r="B897" i="5"/>
  <c r="H226" i="5"/>
  <c r="B897" i="4"/>
  <c r="B912" i="1"/>
  <c r="H226" i="8" l="1"/>
  <c r="I226" i="8" s="1"/>
  <c r="J226" i="8" s="1"/>
  <c r="K226" i="8" s="1"/>
  <c r="D227" i="8"/>
  <c r="I226" i="5"/>
  <c r="J226" i="5" s="1"/>
  <c r="K226" i="5" s="1"/>
  <c r="B900" i="9"/>
  <c r="G227" i="9"/>
  <c r="D228" i="9" s="1"/>
  <c r="C227" i="8"/>
  <c r="E227" i="8" s="1"/>
  <c r="F227" i="8" s="1"/>
  <c r="B903" i="8"/>
  <c r="B897" i="7"/>
  <c r="B897" i="6"/>
  <c r="B898" i="5"/>
  <c r="B898" i="4"/>
  <c r="B913" i="1"/>
  <c r="B901" i="9" l="1"/>
  <c r="C228" i="9"/>
  <c r="E228" i="9" s="1"/>
  <c r="F228" i="9" s="1"/>
  <c r="H227" i="9"/>
  <c r="B904" i="8"/>
  <c r="G227" i="7"/>
  <c r="D228" i="7" s="1"/>
  <c r="B898" i="7"/>
  <c r="G227" i="6"/>
  <c r="D228" i="6" s="1"/>
  <c r="B898" i="6"/>
  <c r="B899" i="5"/>
  <c r="B899" i="4"/>
  <c r="B914" i="1"/>
  <c r="I227" i="9" l="1"/>
  <c r="J227" i="9" s="1"/>
  <c r="K227" i="9" s="1"/>
  <c r="B902" i="9"/>
  <c r="B905" i="8"/>
  <c r="C228" i="7"/>
  <c r="E228" i="7" s="1"/>
  <c r="F228" i="7" s="1"/>
  <c r="B899" i="7"/>
  <c r="H227" i="7"/>
  <c r="B899" i="6"/>
  <c r="C228" i="6"/>
  <c r="E228" i="6" s="1"/>
  <c r="F228" i="6" s="1"/>
  <c r="H227" i="6"/>
  <c r="B900" i="5"/>
  <c r="G227" i="5"/>
  <c r="D228" i="5" s="1"/>
  <c r="B900" i="4"/>
  <c r="B915" i="1"/>
  <c r="I227" i="7" l="1"/>
  <c r="J227" i="7" s="1"/>
  <c r="K227" i="7" s="1"/>
  <c r="I227" i="6"/>
  <c r="J227" i="6" s="1"/>
  <c r="K227" i="6" s="1"/>
  <c r="B903" i="9"/>
  <c r="G227" i="8"/>
  <c r="D228" i="8" s="1"/>
  <c r="B906" i="8"/>
  <c r="B900" i="7"/>
  <c r="B900" i="6"/>
  <c r="B901" i="5"/>
  <c r="C228" i="5"/>
  <c r="E228" i="5" s="1"/>
  <c r="F228" i="5" s="1"/>
  <c r="H227" i="5"/>
  <c r="B901" i="4"/>
  <c r="B916" i="1"/>
  <c r="I227" i="5" l="1"/>
  <c r="J227" i="5" s="1"/>
  <c r="K227" i="5" s="1"/>
  <c r="G228" i="9"/>
  <c r="B904" i="9"/>
  <c r="C228" i="8"/>
  <c r="E228" i="8" s="1"/>
  <c r="F228" i="8" s="1"/>
  <c r="B907" i="8"/>
  <c r="H227" i="8"/>
  <c r="B901" i="7"/>
  <c r="B901" i="6"/>
  <c r="B902" i="5"/>
  <c r="B902" i="4"/>
  <c r="B917" i="1"/>
  <c r="H228" i="9" l="1"/>
  <c r="I228" i="9" s="1"/>
  <c r="J228" i="9" s="1"/>
  <c r="K228" i="9" s="1"/>
  <c r="D229" i="9"/>
  <c r="I227" i="8"/>
  <c r="J227" i="8" s="1"/>
  <c r="K227" i="8" s="1"/>
  <c r="B905" i="9"/>
  <c r="C229" i="9"/>
  <c r="E229" i="9" s="1"/>
  <c r="F229" i="9" s="1"/>
  <c r="B908" i="8"/>
  <c r="G228" i="7"/>
  <c r="B902" i="7"/>
  <c r="G228" i="6"/>
  <c r="B902" i="6"/>
  <c r="B903" i="5"/>
  <c r="B903" i="4"/>
  <c r="B918" i="1"/>
  <c r="H228" i="7" l="1"/>
  <c r="D229" i="7"/>
  <c r="H228" i="6"/>
  <c r="D229" i="6"/>
  <c r="I228" i="7"/>
  <c r="J228" i="7" s="1"/>
  <c r="K228" i="7" s="1"/>
  <c r="I228" i="6"/>
  <c r="J228" i="6" s="1"/>
  <c r="K228" i="6" s="1"/>
  <c r="B906" i="9"/>
  <c r="B909" i="8"/>
  <c r="B903" i="7"/>
  <c r="C229" i="7"/>
  <c r="E229" i="7" s="1"/>
  <c r="F229" i="7" s="1"/>
  <c r="B903" i="6"/>
  <c r="C229" i="6"/>
  <c r="E229" i="6" s="1"/>
  <c r="F229" i="6" s="1"/>
  <c r="G228" i="5"/>
  <c r="D229" i="5" s="1"/>
  <c r="B904" i="5"/>
  <c r="B904" i="4"/>
  <c r="B919" i="1"/>
  <c r="B907" i="9" l="1"/>
  <c r="B910" i="8"/>
  <c r="G228" i="8"/>
  <c r="D229" i="8" s="1"/>
  <c r="B904" i="7"/>
  <c r="B904" i="6"/>
  <c r="C229" i="5"/>
  <c r="E229" i="5" s="1"/>
  <c r="F229" i="5" s="1"/>
  <c r="B905" i="5"/>
  <c r="H228" i="5"/>
  <c r="B905" i="4"/>
  <c r="B920" i="1"/>
  <c r="I228" i="5" l="1"/>
  <c r="J228" i="5" s="1"/>
  <c r="K228" i="5" s="1"/>
  <c r="G229" i="9"/>
  <c r="D230" i="9" s="1"/>
  <c r="B908" i="9"/>
  <c r="C229" i="8"/>
  <c r="E229" i="8" s="1"/>
  <c r="F229" i="8" s="1"/>
  <c r="H228" i="8"/>
  <c r="B911" i="8"/>
  <c r="B905" i="7"/>
  <c r="B905" i="6"/>
  <c r="B906" i="5"/>
  <c r="B906" i="4"/>
  <c r="B921" i="1"/>
  <c r="I228" i="8" l="1"/>
  <c r="J228" i="8" s="1"/>
  <c r="K228" i="8" s="1"/>
  <c r="C230" i="9"/>
  <c r="E230" i="9" s="1"/>
  <c r="F230" i="9" s="1"/>
  <c r="B909" i="9"/>
  <c r="H229" i="9"/>
  <c r="B912" i="8"/>
  <c r="B906" i="7"/>
  <c r="G229" i="7"/>
  <c r="G229" i="6"/>
  <c r="D230" i="6" s="1"/>
  <c r="B906" i="6"/>
  <c r="B907" i="5"/>
  <c r="B907" i="4"/>
  <c r="B922" i="1"/>
  <c r="H229" i="7" l="1"/>
  <c r="D230" i="7"/>
  <c r="I229" i="9"/>
  <c r="J229" i="9" s="1"/>
  <c r="K229" i="9" s="1"/>
  <c r="I229" i="7"/>
  <c r="J229" i="7" s="1"/>
  <c r="K229" i="7" s="1"/>
  <c r="B910" i="9"/>
  <c r="B913" i="8"/>
  <c r="C230" i="7"/>
  <c r="E230" i="7" s="1"/>
  <c r="F230" i="7" s="1"/>
  <c r="B907" i="7"/>
  <c r="B907" i="6"/>
  <c r="C230" i="6"/>
  <c r="E230" i="6" s="1"/>
  <c r="F230" i="6" s="1"/>
  <c r="H229" i="6"/>
  <c r="G229" i="5"/>
  <c r="B908" i="5"/>
  <c r="B908" i="4"/>
  <c r="B923" i="1"/>
  <c r="H229" i="5" l="1"/>
  <c r="D230" i="5"/>
  <c r="I229" i="6"/>
  <c r="J229" i="6" s="1"/>
  <c r="K229" i="6" s="1"/>
  <c r="I229" i="5"/>
  <c r="J229" i="5" s="1"/>
  <c r="K229" i="5" s="1"/>
  <c r="B911" i="9"/>
  <c r="G229" i="8"/>
  <c r="D230" i="8" s="1"/>
  <c r="B914" i="8"/>
  <c r="B908" i="7"/>
  <c r="B908" i="6"/>
  <c r="B909" i="5"/>
  <c r="C230" i="5"/>
  <c r="E230" i="5" s="1"/>
  <c r="F230" i="5" s="1"/>
  <c r="B909" i="4"/>
  <c r="B924" i="1"/>
  <c r="G230" i="9" l="1"/>
  <c r="D231" i="9" s="1"/>
  <c r="B912" i="9"/>
  <c r="C230" i="8"/>
  <c r="E230" i="8" s="1"/>
  <c r="F230" i="8" s="1"/>
  <c r="B915" i="8"/>
  <c r="H229" i="8"/>
  <c r="B909" i="7"/>
  <c r="B909" i="6"/>
  <c r="B910" i="5"/>
  <c r="B910" i="4"/>
  <c r="B925" i="1"/>
  <c r="I229" i="8" l="1"/>
  <c r="J229" i="8" s="1"/>
  <c r="K229" i="8" s="1"/>
  <c r="B913" i="9"/>
  <c r="C231" i="9"/>
  <c r="E231" i="9" s="1"/>
  <c r="F231" i="9" s="1"/>
  <c r="H230" i="9"/>
  <c r="B916" i="8"/>
  <c r="B910" i="7"/>
  <c r="G230" i="7"/>
  <c r="B910" i="6"/>
  <c r="G230" i="6"/>
  <c r="B911" i="5"/>
  <c r="B911" i="4"/>
  <c r="B926" i="1"/>
  <c r="H230" i="7" l="1"/>
  <c r="I230" i="7" s="1"/>
  <c r="J230" i="7" s="1"/>
  <c r="K230" i="7" s="1"/>
  <c r="D231" i="7"/>
  <c r="H230" i="6"/>
  <c r="D231" i="6"/>
  <c r="I230" i="9"/>
  <c r="J230" i="9" s="1"/>
  <c r="K230" i="9" s="1"/>
  <c r="I230" i="6"/>
  <c r="J230" i="6" s="1"/>
  <c r="K230" i="6" s="1"/>
  <c r="B914" i="9"/>
  <c r="B917" i="8"/>
  <c r="C231" i="7"/>
  <c r="B911" i="7"/>
  <c r="C231" i="6"/>
  <c r="B911" i="6"/>
  <c r="B912" i="5"/>
  <c r="G230" i="5"/>
  <c r="D231" i="5" s="1"/>
  <c r="B912" i="4"/>
  <c r="B927" i="1"/>
  <c r="E231" i="6" l="1"/>
  <c r="F231" i="6" s="1"/>
  <c r="E231" i="7"/>
  <c r="F231" i="7" s="1"/>
  <c r="B915" i="9"/>
  <c r="B918" i="8"/>
  <c r="G230" i="8"/>
  <c r="B912" i="7"/>
  <c r="B912" i="6"/>
  <c r="C231" i="5"/>
  <c r="E231" i="5" s="1"/>
  <c r="F231" i="5" s="1"/>
  <c r="B913" i="5"/>
  <c r="H230" i="5"/>
  <c r="B913" i="4"/>
  <c r="B928" i="1"/>
  <c r="H230" i="8" l="1"/>
  <c r="D231" i="8"/>
  <c r="I230" i="8"/>
  <c r="J230" i="8" s="1"/>
  <c r="K230" i="8" s="1"/>
  <c r="I230" i="5"/>
  <c r="J230" i="5" s="1"/>
  <c r="K230" i="5" s="1"/>
  <c r="B916" i="9"/>
  <c r="G231" i="9"/>
  <c r="D232" i="9" s="1"/>
  <c r="B919" i="8"/>
  <c r="C231" i="8"/>
  <c r="E231" i="8" s="1"/>
  <c r="F231" i="8" s="1"/>
  <c r="B913" i="7"/>
  <c r="B913" i="6"/>
  <c r="B914" i="5"/>
  <c r="B914" i="4"/>
  <c r="B929" i="1"/>
  <c r="B917" i="9" l="1"/>
  <c r="C232" i="9"/>
  <c r="E232" i="9" s="1"/>
  <c r="F232" i="9" s="1"/>
  <c r="H231" i="9"/>
  <c r="B920" i="8"/>
  <c r="B914" i="7"/>
  <c r="G231" i="7"/>
  <c r="B914" i="6"/>
  <c r="G231" i="6"/>
  <c r="D232" i="6" s="1"/>
  <c r="B915" i="5"/>
  <c r="B915" i="4"/>
  <c r="B930" i="1"/>
  <c r="H231" i="7" l="1"/>
  <c r="D232" i="7"/>
  <c r="I231" i="9"/>
  <c r="J231" i="9" s="1"/>
  <c r="K231" i="9" s="1"/>
  <c r="I231" i="7"/>
  <c r="J231" i="7" s="1"/>
  <c r="K231" i="7" s="1"/>
  <c r="B918" i="9"/>
  <c r="B921" i="8"/>
  <c r="C232" i="7"/>
  <c r="E232" i="7" s="1"/>
  <c r="F232" i="7" s="1"/>
  <c r="B915" i="7"/>
  <c r="C232" i="6"/>
  <c r="E232" i="6" s="1"/>
  <c r="F232" i="6" s="1"/>
  <c r="H231" i="6"/>
  <c r="B915" i="6"/>
  <c r="B916" i="5"/>
  <c r="G231" i="5"/>
  <c r="B916" i="4"/>
  <c r="B931" i="1"/>
  <c r="H231" i="5" l="1"/>
  <c r="D232" i="5"/>
  <c r="I231" i="6"/>
  <c r="J231" i="6" s="1"/>
  <c r="K231" i="6" s="1"/>
  <c r="I231" i="5"/>
  <c r="J231" i="5" s="1"/>
  <c r="K231" i="5" s="1"/>
  <c r="B919" i="9"/>
  <c r="G231" i="8"/>
  <c r="D232" i="8" s="1"/>
  <c r="B922" i="8"/>
  <c r="B916" i="7"/>
  <c r="B916" i="6"/>
  <c r="B917" i="5"/>
  <c r="C232" i="5"/>
  <c r="E232" i="5" s="1"/>
  <c r="F232" i="5" s="1"/>
  <c r="B917" i="4"/>
  <c r="B932" i="1"/>
  <c r="B920" i="9" l="1"/>
  <c r="G232" i="9"/>
  <c r="D233" i="9" s="1"/>
  <c r="C232" i="8"/>
  <c r="E232" i="8" s="1"/>
  <c r="F232" i="8" s="1"/>
  <c r="B923" i="8"/>
  <c r="H231" i="8"/>
  <c r="B917" i="7"/>
  <c r="B917" i="6"/>
  <c r="B918" i="5"/>
  <c r="B918" i="4"/>
  <c r="B933" i="1"/>
  <c r="I231" i="8" l="1"/>
  <c r="J231" i="8" s="1"/>
  <c r="K231" i="8" s="1"/>
  <c r="C233" i="9"/>
  <c r="E233" i="9" s="1"/>
  <c r="F233" i="9" s="1"/>
  <c r="B921" i="9"/>
  <c r="H232" i="9"/>
  <c r="B924" i="8"/>
  <c r="G232" i="7"/>
  <c r="B918" i="7"/>
  <c r="B918" i="6"/>
  <c r="G232" i="6"/>
  <c r="B919" i="5"/>
  <c r="B919" i="4"/>
  <c r="B934" i="1"/>
  <c r="H232" i="7" l="1"/>
  <c r="D233" i="7"/>
  <c r="H232" i="6"/>
  <c r="D233" i="6"/>
  <c r="I232" i="9"/>
  <c r="J232" i="9" s="1"/>
  <c r="K232" i="9" s="1"/>
  <c r="I232" i="7"/>
  <c r="J232" i="7" s="1"/>
  <c r="K232" i="7" s="1"/>
  <c r="I232" i="6"/>
  <c r="J232" i="6" s="1"/>
  <c r="K232" i="6" s="1"/>
  <c r="B922" i="9"/>
  <c r="B925" i="8"/>
  <c r="B919" i="7"/>
  <c r="C233" i="7"/>
  <c r="E233" i="7" s="1"/>
  <c r="F233" i="7" s="1"/>
  <c r="C233" i="6"/>
  <c r="B919" i="6"/>
  <c r="G232" i="5"/>
  <c r="D233" i="5" s="1"/>
  <c r="B920" i="5"/>
  <c r="B920" i="4"/>
  <c r="B935" i="1"/>
  <c r="E233" i="6" l="1"/>
  <c r="F233" i="6" s="1"/>
  <c r="B923" i="9"/>
  <c r="G232" i="8"/>
  <c r="D233" i="8" s="1"/>
  <c r="B926" i="8"/>
  <c r="B920" i="7"/>
  <c r="B920" i="6"/>
  <c r="C233" i="5"/>
  <c r="E233" i="5" s="1"/>
  <c r="F233" i="5" s="1"/>
  <c r="B921" i="5"/>
  <c r="H232" i="5"/>
  <c r="B921" i="4"/>
  <c r="B936" i="1"/>
  <c r="I232" i="5" l="1"/>
  <c r="J232" i="5" s="1"/>
  <c r="K232" i="5" s="1"/>
  <c r="B924" i="9"/>
  <c r="G233" i="9"/>
  <c r="B927" i="8"/>
  <c r="C233" i="8"/>
  <c r="E233" i="8" s="1"/>
  <c r="F233" i="8" s="1"/>
  <c r="H232" i="8"/>
  <c r="B921" i="7"/>
  <c r="B921" i="6"/>
  <c r="B922" i="5"/>
  <c r="B922" i="4"/>
  <c r="B937" i="1"/>
  <c r="H233" i="9" l="1"/>
  <c r="D234" i="9"/>
  <c r="I233" i="9"/>
  <c r="J233" i="9" s="1"/>
  <c r="K233" i="9" s="1"/>
  <c r="I232" i="8"/>
  <c r="J232" i="8" s="1"/>
  <c r="K232" i="8" s="1"/>
  <c r="B925" i="9"/>
  <c r="C234" i="9"/>
  <c r="E234" i="9" s="1"/>
  <c r="F234" i="9" s="1"/>
  <c r="B928" i="8"/>
  <c r="B922" i="7"/>
  <c r="G233" i="7"/>
  <c r="G233" i="6"/>
  <c r="D234" i="6" s="1"/>
  <c r="B922" i="6"/>
  <c r="B923" i="5"/>
  <c r="B923" i="4"/>
  <c r="B938" i="1"/>
  <c r="H233" i="7" l="1"/>
  <c r="D234" i="7"/>
  <c r="I233" i="7"/>
  <c r="J233" i="7" s="1"/>
  <c r="K233" i="7" s="1"/>
  <c r="B926" i="9"/>
  <c r="B929" i="8"/>
  <c r="C234" i="7"/>
  <c r="E234" i="7" s="1"/>
  <c r="F234" i="7" s="1"/>
  <c r="B923" i="7"/>
  <c r="B923" i="6"/>
  <c r="C234" i="6"/>
  <c r="E234" i="6" s="1"/>
  <c r="F234" i="6" s="1"/>
  <c r="H233" i="6"/>
  <c r="B924" i="5"/>
  <c r="G233" i="5"/>
  <c r="B924" i="4"/>
  <c r="B939" i="1"/>
  <c r="H233" i="5" l="1"/>
  <c r="D234" i="5"/>
  <c r="I233" i="6"/>
  <c r="J233" i="6" s="1"/>
  <c r="K233" i="6" s="1"/>
  <c r="I233" i="5"/>
  <c r="J233" i="5" s="1"/>
  <c r="K233" i="5" s="1"/>
  <c r="B927" i="9"/>
  <c r="B930" i="8"/>
  <c r="G233" i="8"/>
  <c r="D234" i="8" s="1"/>
  <c r="B924" i="7"/>
  <c r="B924" i="6"/>
  <c r="C234" i="5"/>
  <c r="E234" i="5" s="1"/>
  <c r="F234" i="5" s="1"/>
  <c r="B925" i="5"/>
  <c r="B925" i="4"/>
  <c r="B940" i="1"/>
  <c r="G234" i="9" l="1"/>
  <c r="D235" i="9" s="1"/>
  <c r="B928" i="9"/>
  <c r="C234" i="8"/>
  <c r="E234" i="8" s="1"/>
  <c r="F234" i="8" s="1"/>
  <c r="H233" i="8"/>
  <c r="B931" i="8"/>
  <c r="B925" i="7"/>
  <c r="B925" i="6"/>
  <c r="B926" i="5"/>
  <c r="B926" i="4"/>
  <c r="B941" i="1"/>
  <c r="I233" i="8" l="1"/>
  <c r="J233" i="8" s="1"/>
  <c r="K233" i="8" s="1"/>
  <c r="B929" i="9"/>
  <c r="C235" i="9"/>
  <c r="E235" i="9" s="1"/>
  <c r="F235" i="9" s="1"/>
  <c r="H234" i="9"/>
  <c r="B932" i="8"/>
  <c r="G234" i="7"/>
  <c r="D235" i="7" s="1"/>
  <c r="B926" i="7"/>
  <c r="B926" i="6"/>
  <c r="G234" i="6"/>
  <c r="D235" i="6" s="1"/>
  <c r="B927" i="5"/>
  <c r="B927" i="4"/>
  <c r="B942" i="1"/>
  <c r="I234" i="9" l="1"/>
  <c r="J234" i="9" s="1"/>
  <c r="K234" i="9" s="1"/>
  <c r="B930" i="9"/>
  <c r="B933" i="8"/>
  <c r="B927" i="7"/>
  <c r="C235" i="7"/>
  <c r="E235" i="7" s="1"/>
  <c r="F235" i="7" s="1"/>
  <c r="H234" i="7"/>
  <c r="C235" i="6"/>
  <c r="E235" i="6" s="1"/>
  <c r="F235" i="6" s="1"/>
  <c r="H234" i="6"/>
  <c r="B927" i="6"/>
  <c r="B928" i="5"/>
  <c r="G234" i="5"/>
  <c r="B928" i="4"/>
  <c r="B943" i="1"/>
  <c r="H234" i="5" l="1"/>
  <c r="D235" i="5"/>
  <c r="I234" i="7"/>
  <c r="J234" i="7" s="1"/>
  <c r="K234" i="7" s="1"/>
  <c r="I234" i="6"/>
  <c r="J234" i="6" s="1"/>
  <c r="K234" i="6" s="1"/>
  <c r="I234" i="5"/>
  <c r="J234" i="5" s="1"/>
  <c r="K234" i="5" s="1"/>
  <c r="B931" i="9"/>
  <c r="B934" i="8"/>
  <c r="G234" i="8"/>
  <c r="D235" i="8" s="1"/>
  <c r="B928" i="7"/>
  <c r="B928" i="6"/>
  <c r="B929" i="5"/>
  <c r="C235" i="5"/>
  <c r="E235" i="5" s="1"/>
  <c r="F235" i="5" s="1"/>
  <c r="B929" i="4"/>
  <c r="B944" i="1"/>
  <c r="G235" i="9" l="1"/>
  <c r="D236" i="9" s="1"/>
  <c r="B932" i="9"/>
  <c r="C235" i="8"/>
  <c r="E235" i="8" s="1"/>
  <c r="F235" i="8" s="1"/>
  <c r="H234" i="8"/>
  <c r="B935" i="8"/>
  <c r="B929" i="7"/>
  <c r="B929" i="6"/>
  <c r="B930" i="5"/>
  <c r="B930" i="4"/>
  <c r="B945" i="1"/>
  <c r="I234" i="8" l="1"/>
  <c r="J234" i="8" s="1"/>
  <c r="K234" i="8" s="1"/>
  <c r="C236" i="9"/>
  <c r="E236" i="9" s="1"/>
  <c r="F236" i="9" s="1"/>
  <c r="B933" i="9"/>
  <c r="H235" i="9"/>
  <c r="B936" i="8"/>
  <c r="G235" i="7"/>
  <c r="D236" i="7" s="1"/>
  <c r="B930" i="7"/>
  <c r="B930" i="6"/>
  <c r="G235" i="6"/>
  <c r="D236" i="6" s="1"/>
  <c r="B931" i="5"/>
  <c r="B931" i="4"/>
  <c r="B946" i="1"/>
  <c r="I235" i="9" l="1"/>
  <c r="J235" i="9" s="1"/>
  <c r="K235" i="9" s="1"/>
  <c r="B934" i="9"/>
  <c r="B937" i="8"/>
  <c r="B931" i="7"/>
  <c r="C236" i="7"/>
  <c r="E236" i="7" s="1"/>
  <c r="F236" i="7" s="1"/>
  <c r="H235" i="7"/>
  <c r="B931" i="6"/>
  <c r="C236" i="6"/>
  <c r="E236" i="6" s="1"/>
  <c r="F236" i="6" s="1"/>
  <c r="H235" i="6"/>
  <c r="G235" i="5"/>
  <c r="B932" i="5"/>
  <c r="B932" i="4"/>
  <c r="B947" i="1"/>
  <c r="H235" i="5" l="1"/>
  <c r="I235" i="5" s="1"/>
  <c r="J235" i="5" s="1"/>
  <c r="K235" i="5" s="1"/>
  <c r="D236" i="5"/>
  <c r="I235" i="7"/>
  <c r="J235" i="7" s="1"/>
  <c r="K235" i="7" s="1"/>
  <c r="I235" i="6"/>
  <c r="J235" i="6" s="1"/>
  <c r="K235" i="6" s="1"/>
  <c r="B935" i="9"/>
  <c r="B938" i="8"/>
  <c r="G235" i="8"/>
  <c r="D236" i="8" s="1"/>
  <c r="B932" i="7"/>
  <c r="B932" i="6"/>
  <c r="B933" i="5"/>
  <c r="C236" i="5"/>
  <c r="E236" i="5" s="1"/>
  <c r="F236" i="5" s="1"/>
  <c r="B933" i="4"/>
  <c r="B948" i="1"/>
  <c r="B936" i="9" l="1"/>
  <c r="G236" i="9"/>
  <c r="D237" i="9" s="1"/>
  <c r="C236" i="8"/>
  <c r="E236" i="8" s="1"/>
  <c r="F236" i="8" s="1"/>
  <c r="H235" i="8"/>
  <c r="B939" i="8"/>
  <c r="B933" i="7"/>
  <c r="B933" i="6"/>
  <c r="B934" i="5"/>
  <c r="B934" i="4"/>
  <c r="B949" i="1"/>
  <c r="I235" i="8" l="1"/>
  <c r="J235" i="8" s="1"/>
  <c r="K235" i="8" s="1"/>
  <c r="C237" i="9"/>
  <c r="E237" i="9" s="1"/>
  <c r="F237" i="9" s="1"/>
  <c r="H236" i="9"/>
  <c r="B937" i="9"/>
  <c r="B940" i="8"/>
  <c r="B934" i="7"/>
  <c r="G236" i="7"/>
  <c r="B934" i="6"/>
  <c r="G236" i="6"/>
  <c r="B935" i="5"/>
  <c r="B935" i="4"/>
  <c r="B950" i="1"/>
  <c r="H236" i="7" l="1"/>
  <c r="D237" i="7"/>
  <c r="H236" i="6"/>
  <c r="I236" i="6" s="1"/>
  <c r="J236" i="6" s="1"/>
  <c r="K236" i="6" s="1"/>
  <c r="D237" i="6"/>
  <c r="I236" i="9"/>
  <c r="J236" i="9" s="1"/>
  <c r="K236" i="9" s="1"/>
  <c r="I236" i="7"/>
  <c r="J236" i="7" s="1"/>
  <c r="K236" i="7" s="1"/>
  <c r="B938" i="9"/>
  <c r="B941" i="8"/>
  <c r="B935" i="7"/>
  <c r="C237" i="7"/>
  <c r="E237" i="7" s="1"/>
  <c r="F237" i="7" s="1"/>
  <c r="B935" i="6"/>
  <c r="C237" i="6"/>
  <c r="E237" i="6" s="1"/>
  <c r="F237" i="6" s="1"/>
  <c r="G236" i="5"/>
  <c r="D237" i="5" s="1"/>
  <c r="B936" i="5"/>
  <c r="B936" i="4"/>
  <c r="B951" i="1"/>
  <c r="B939" i="9" l="1"/>
  <c r="G236" i="8"/>
  <c r="D237" i="8" s="1"/>
  <c r="B942" i="8"/>
  <c r="B936" i="7"/>
  <c r="B936" i="6"/>
  <c r="B937" i="5"/>
  <c r="C237" i="5"/>
  <c r="E237" i="5" s="1"/>
  <c r="F237" i="5" s="1"/>
  <c r="H236" i="5"/>
  <c r="B937" i="4"/>
  <c r="B952" i="1"/>
  <c r="I236" i="5" l="1"/>
  <c r="J236" i="5" s="1"/>
  <c r="K236" i="5" s="1"/>
  <c r="G237" i="9"/>
  <c r="B940" i="9"/>
  <c r="B943" i="8"/>
  <c r="C237" i="8"/>
  <c r="E237" i="8" s="1"/>
  <c r="F237" i="8" s="1"/>
  <c r="H236" i="8"/>
  <c r="B937" i="7"/>
  <c r="B937" i="6"/>
  <c r="B938" i="5"/>
  <c r="B938" i="4"/>
  <c r="B953" i="1"/>
  <c r="H237" i="9" l="1"/>
  <c r="I237" i="9" s="1"/>
  <c r="J237" i="9" s="1"/>
  <c r="K237" i="9" s="1"/>
  <c r="D238" i="9"/>
  <c r="I236" i="8"/>
  <c r="J236" i="8" s="1"/>
  <c r="K236" i="8" s="1"/>
  <c r="B941" i="9"/>
  <c r="C238" i="9"/>
  <c r="E238" i="9" s="1"/>
  <c r="F238" i="9" s="1"/>
  <c r="B944" i="8"/>
  <c r="B938" i="7"/>
  <c r="G237" i="7"/>
  <c r="G237" i="6"/>
  <c r="D238" i="6" s="1"/>
  <c r="B938" i="6"/>
  <c r="B939" i="5"/>
  <c r="B939" i="4"/>
  <c r="B954" i="1"/>
  <c r="H237" i="7" l="1"/>
  <c r="D238" i="7"/>
  <c r="I237" i="7"/>
  <c r="J237" i="7" s="1"/>
  <c r="K237" i="7" s="1"/>
  <c r="B942" i="9"/>
  <c r="B945" i="8"/>
  <c r="C238" i="7"/>
  <c r="E238" i="7" s="1"/>
  <c r="F238" i="7" s="1"/>
  <c r="B939" i="7"/>
  <c r="C238" i="6"/>
  <c r="E238" i="6" s="1"/>
  <c r="F238" i="6" s="1"/>
  <c r="B939" i="6"/>
  <c r="H237" i="6"/>
  <c r="B940" i="5"/>
  <c r="G237" i="5"/>
  <c r="B940" i="4"/>
  <c r="B955" i="1"/>
  <c r="H237" i="5" l="1"/>
  <c r="I237" i="5" s="1"/>
  <c r="J237" i="5" s="1"/>
  <c r="K237" i="5" s="1"/>
  <c r="D238" i="5"/>
  <c r="I237" i="6"/>
  <c r="J237" i="6" s="1"/>
  <c r="K237" i="6" s="1"/>
  <c r="B943" i="9"/>
  <c r="B946" i="8"/>
  <c r="G237" i="8"/>
  <c r="D238" i="8" s="1"/>
  <c r="B940" i="7"/>
  <c r="B940" i="6"/>
  <c r="B941" i="5"/>
  <c r="C238" i="5"/>
  <c r="E238" i="5" s="1"/>
  <c r="F238" i="5" s="1"/>
  <c r="B941" i="4"/>
  <c r="B956" i="1"/>
  <c r="G238" i="9" l="1"/>
  <c r="D239" i="9" s="1"/>
  <c r="B944" i="9"/>
  <c r="C238" i="8"/>
  <c r="E238" i="8" s="1"/>
  <c r="F238" i="8" s="1"/>
  <c r="H237" i="8"/>
  <c r="B947" i="8"/>
  <c r="B941" i="7"/>
  <c r="B941" i="6"/>
  <c r="B942" i="5"/>
  <c r="B942" i="4"/>
  <c r="B957" i="1"/>
  <c r="I237" i="8" l="1"/>
  <c r="J237" i="8" s="1"/>
  <c r="K237" i="8" s="1"/>
  <c r="C239" i="9"/>
  <c r="E239" i="9" s="1"/>
  <c r="F239" i="9" s="1"/>
  <c r="B945" i="9"/>
  <c r="H238" i="9"/>
  <c r="B948" i="8"/>
  <c r="G238" i="7"/>
  <c r="D239" i="7" s="1"/>
  <c r="B942" i="7"/>
  <c r="B942" i="6"/>
  <c r="G238" i="6"/>
  <c r="D239" i="6" s="1"/>
  <c r="B943" i="5"/>
  <c r="B943" i="4"/>
  <c r="B958" i="1"/>
  <c r="I238" i="9" l="1"/>
  <c r="J238" i="9" s="1"/>
  <c r="K238" i="9" s="1"/>
  <c r="B946" i="9"/>
  <c r="B949" i="8"/>
  <c r="C239" i="7"/>
  <c r="E239" i="7" s="1"/>
  <c r="F239" i="7" s="1"/>
  <c r="B943" i="7"/>
  <c r="H238" i="7"/>
  <c r="B943" i="6"/>
  <c r="C239" i="6"/>
  <c r="E239" i="6" s="1"/>
  <c r="F239" i="6" s="1"/>
  <c r="H238" i="6"/>
  <c r="B944" i="5"/>
  <c r="G238" i="5"/>
  <c r="B944" i="4"/>
  <c r="B959" i="1"/>
  <c r="H238" i="5" l="1"/>
  <c r="I238" i="5" s="1"/>
  <c r="J238" i="5" s="1"/>
  <c r="K238" i="5" s="1"/>
  <c r="D239" i="5"/>
  <c r="I238" i="7"/>
  <c r="J238" i="7" s="1"/>
  <c r="K238" i="7" s="1"/>
  <c r="I238" i="6"/>
  <c r="J238" i="6" s="1"/>
  <c r="K238" i="6" s="1"/>
  <c r="B947" i="9"/>
  <c r="G238" i="8"/>
  <c r="D239" i="8" s="1"/>
  <c r="B950" i="8"/>
  <c r="B944" i="7"/>
  <c r="B944" i="6"/>
  <c r="B945" i="5"/>
  <c r="C239" i="5"/>
  <c r="B945" i="4"/>
  <c r="B960" i="1"/>
  <c r="E239" i="5" l="1"/>
  <c r="F239" i="5" s="1"/>
  <c r="G239" i="9"/>
  <c r="D240" i="9" s="1"/>
  <c r="B948" i="9"/>
  <c r="B951" i="8"/>
  <c r="C239" i="8"/>
  <c r="E239" i="8" s="1"/>
  <c r="F239" i="8" s="1"/>
  <c r="H238" i="8"/>
  <c r="B945" i="7"/>
  <c r="B945" i="6"/>
  <c r="B946" i="5"/>
  <c r="B946" i="4"/>
  <c r="B961" i="1"/>
  <c r="I238" i="8" l="1"/>
  <c r="J238" i="8" s="1"/>
  <c r="K238" i="8" s="1"/>
  <c r="B949" i="9"/>
  <c r="C240" i="9"/>
  <c r="E240" i="9" s="1"/>
  <c r="F240" i="9" s="1"/>
  <c r="H239" i="9"/>
  <c r="B952" i="8"/>
  <c r="B946" i="7"/>
  <c r="G239" i="7"/>
  <c r="G239" i="6"/>
  <c r="D240" i="6" s="1"/>
  <c r="B946" i="6"/>
  <c r="B947" i="5"/>
  <c r="B947" i="4"/>
  <c r="B962" i="1"/>
  <c r="H239" i="7" l="1"/>
  <c r="D240" i="7"/>
  <c r="I239" i="9"/>
  <c r="J239" i="9" s="1"/>
  <c r="K239" i="9" s="1"/>
  <c r="I239" i="7"/>
  <c r="J239" i="7" s="1"/>
  <c r="K239" i="7" s="1"/>
  <c r="B950" i="9"/>
  <c r="B953" i="8"/>
  <c r="B947" i="7"/>
  <c r="C240" i="7"/>
  <c r="E240" i="7" s="1"/>
  <c r="F240" i="7" s="1"/>
  <c r="B947" i="6"/>
  <c r="C240" i="6"/>
  <c r="E240" i="6" s="1"/>
  <c r="F240" i="6" s="1"/>
  <c r="H239" i="6"/>
  <c r="G239" i="5"/>
  <c r="D240" i="5" s="1"/>
  <c r="B948" i="5"/>
  <c r="B948" i="4"/>
  <c r="B963" i="1"/>
  <c r="I239" i="6" l="1"/>
  <c r="J239" i="6" s="1"/>
  <c r="K239" i="6" s="1"/>
  <c r="B951" i="9"/>
  <c r="B954" i="8"/>
  <c r="G239" i="8"/>
  <c r="B948" i="7"/>
  <c r="B948" i="6"/>
  <c r="C240" i="5"/>
  <c r="E240" i="5" s="1"/>
  <c r="F240" i="5" s="1"/>
  <c r="B949" i="5"/>
  <c r="H239" i="5"/>
  <c r="B949" i="4"/>
  <c r="B964" i="1"/>
  <c r="H239" i="8" l="1"/>
  <c r="D240" i="8"/>
  <c r="I239" i="8"/>
  <c r="J239" i="8" s="1"/>
  <c r="K239" i="8" s="1"/>
  <c r="I239" i="5"/>
  <c r="J239" i="5" s="1"/>
  <c r="K239" i="5" s="1"/>
  <c r="B952" i="9"/>
  <c r="G240" i="9"/>
  <c r="D241" i="9" s="1"/>
  <c r="C240" i="8"/>
  <c r="E240" i="8" s="1"/>
  <c r="F240" i="8" s="1"/>
  <c r="B955" i="8"/>
  <c r="B949" i="7"/>
  <c r="B949" i="6"/>
  <c r="B950" i="5"/>
  <c r="B950" i="4"/>
  <c r="B965" i="1"/>
  <c r="C241" i="9" l="1"/>
  <c r="E241" i="9" s="1"/>
  <c r="F241" i="9" s="1"/>
  <c r="H240" i="9"/>
  <c r="B953" i="9"/>
  <c r="B956" i="8"/>
  <c r="G240" i="7"/>
  <c r="B950" i="7"/>
  <c r="G240" i="6"/>
  <c r="D241" i="6" s="1"/>
  <c r="B950" i="6"/>
  <c r="B951" i="5"/>
  <c r="B951" i="4"/>
  <c r="B966" i="1"/>
  <c r="H240" i="7" l="1"/>
  <c r="D241" i="7"/>
  <c r="I240" i="9"/>
  <c r="J240" i="9" s="1"/>
  <c r="K240" i="9" s="1"/>
  <c r="I240" i="7"/>
  <c r="J240" i="7" s="1"/>
  <c r="K240" i="7" s="1"/>
  <c r="B954" i="9"/>
  <c r="B957" i="8"/>
  <c r="B951" i="7"/>
  <c r="C241" i="7"/>
  <c r="E241" i="7" s="1"/>
  <c r="F241" i="7" s="1"/>
  <c r="B951" i="6"/>
  <c r="C241" i="6"/>
  <c r="E241" i="6" s="1"/>
  <c r="F241" i="6" s="1"/>
  <c r="H240" i="6"/>
  <c r="G240" i="5"/>
  <c r="D241" i="5" s="1"/>
  <c r="B952" i="5"/>
  <c r="B952" i="4"/>
  <c r="B967" i="1"/>
  <c r="I240" i="6" l="1"/>
  <c r="J240" i="6" s="1"/>
  <c r="K240" i="6" s="1"/>
  <c r="B955" i="9"/>
  <c r="B958" i="8"/>
  <c r="G240" i="8"/>
  <c r="D241" i="8" s="1"/>
  <c r="B952" i="7"/>
  <c r="B952" i="6"/>
  <c r="B953" i="5"/>
  <c r="C241" i="5"/>
  <c r="E241" i="5" s="1"/>
  <c r="F241" i="5" s="1"/>
  <c r="H240" i="5"/>
  <c r="B953" i="4"/>
  <c r="B968" i="1"/>
  <c r="I240" i="5" l="1"/>
  <c r="J240" i="5" s="1"/>
  <c r="K240" i="5" s="1"/>
  <c r="G241" i="9"/>
  <c r="B956" i="9"/>
  <c r="C241" i="8"/>
  <c r="E241" i="8" s="1"/>
  <c r="F241" i="8" s="1"/>
  <c r="H240" i="8"/>
  <c r="B959" i="8"/>
  <c r="B953" i="7"/>
  <c r="B953" i="6"/>
  <c r="B954" i="5"/>
  <c r="B954" i="4"/>
  <c r="B969" i="1"/>
  <c r="H241" i="9" l="1"/>
  <c r="D242" i="9"/>
  <c r="I241" i="9"/>
  <c r="J241" i="9" s="1"/>
  <c r="K241" i="9" s="1"/>
  <c r="I240" i="8"/>
  <c r="J240" i="8" s="1"/>
  <c r="K240" i="8" s="1"/>
  <c r="B957" i="9"/>
  <c r="C242" i="9"/>
  <c r="E242" i="9" s="1"/>
  <c r="F242" i="9" s="1"/>
  <c r="B960" i="8"/>
  <c r="B954" i="7"/>
  <c r="G241" i="7"/>
  <c r="G241" i="6"/>
  <c r="D242" i="6" s="1"/>
  <c r="B954" i="6"/>
  <c r="B955" i="5"/>
  <c r="B955" i="4"/>
  <c r="B970" i="1"/>
  <c r="H241" i="7" l="1"/>
  <c r="I241" i="7" s="1"/>
  <c r="J241" i="7" s="1"/>
  <c r="K241" i="7" s="1"/>
  <c r="D242" i="7"/>
  <c r="B958" i="9"/>
  <c r="B961" i="8"/>
  <c r="C242" i="7"/>
  <c r="E242" i="7" s="1"/>
  <c r="F242" i="7" s="1"/>
  <c r="B955" i="7"/>
  <c r="C242" i="6"/>
  <c r="E242" i="6" s="1"/>
  <c r="F242" i="6" s="1"/>
  <c r="B955" i="6"/>
  <c r="H241" i="6"/>
  <c r="G241" i="5"/>
  <c r="B956" i="5"/>
  <c r="B956" i="4"/>
  <c r="B971" i="1"/>
  <c r="H241" i="5" l="1"/>
  <c r="D242" i="5"/>
  <c r="I241" i="6"/>
  <c r="J241" i="6" s="1"/>
  <c r="K241" i="6" s="1"/>
  <c r="I241" i="5"/>
  <c r="J241" i="5" s="1"/>
  <c r="K241" i="5" s="1"/>
  <c r="B959" i="9"/>
  <c r="B962" i="8"/>
  <c r="G241" i="8"/>
  <c r="D242" i="8" s="1"/>
  <c r="B956" i="7"/>
  <c r="B956" i="6"/>
  <c r="B957" i="5"/>
  <c r="C242" i="5"/>
  <c r="E242" i="5" s="1"/>
  <c r="F242" i="5" s="1"/>
  <c r="B957" i="4"/>
  <c r="B972" i="1"/>
  <c r="G242" i="9" l="1"/>
  <c r="D243" i="9" s="1"/>
  <c r="B960" i="9"/>
  <c r="C242" i="8"/>
  <c r="E242" i="8" s="1"/>
  <c r="F242" i="8" s="1"/>
  <c r="H241" i="8"/>
  <c r="B963" i="8"/>
  <c r="B957" i="7"/>
  <c r="B957" i="6"/>
  <c r="B958" i="5"/>
  <c r="B958" i="4"/>
  <c r="B973" i="1"/>
  <c r="I241" i="8" l="1"/>
  <c r="J241" i="8" s="1"/>
  <c r="K241" i="8" s="1"/>
  <c r="B961" i="9"/>
  <c r="C243" i="9"/>
  <c r="E243" i="9" s="1"/>
  <c r="F243" i="9" s="1"/>
  <c r="H242" i="9"/>
  <c r="B964" i="8"/>
  <c r="G242" i="7"/>
  <c r="D243" i="7" s="1"/>
  <c r="B958" i="7"/>
  <c r="B958" i="6"/>
  <c r="G242" i="6"/>
  <c r="D243" i="6" s="1"/>
  <c r="B959" i="5"/>
  <c r="B959" i="4"/>
  <c r="B974" i="1"/>
  <c r="I242" i="9" l="1"/>
  <c r="J242" i="9" s="1"/>
  <c r="K242" i="9" s="1"/>
  <c r="B962" i="9"/>
  <c r="B965" i="8"/>
  <c r="B959" i="7"/>
  <c r="C243" i="7"/>
  <c r="E243" i="7" s="1"/>
  <c r="F243" i="7" s="1"/>
  <c r="H242" i="7"/>
  <c r="B959" i="6"/>
  <c r="C243" i="6"/>
  <c r="E243" i="6" s="1"/>
  <c r="F243" i="6" s="1"/>
  <c r="H242" i="6"/>
  <c r="G242" i="5"/>
  <c r="B960" i="5"/>
  <c r="B960" i="4"/>
  <c r="B975" i="1"/>
  <c r="H242" i="5" l="1"/>
  <c r="D243" i="5"/>
  <c r="I242" i="7"/>
  <c r="J242" i="7" s="1"/>
  <c r="K242" i="7" s="1"/>
  <c r="I242" i="6"/>
  <c r="J242" i="6" s="1"/>
  <c r="K242" i="6" s="1"/>
  <c r="I242" i="5"/>
  <c r="J242" i="5" s="1"/>
  <c r="K242" i="5" s="1"/>
  <c r="B963" i="9"/>
  <c r="B966" i="8"/>
  <c r="G242" i="8"/>
  <c r="B960" i="7"/>
  <c r="B960" i="6"/>
  <c r="B961" i="5"/>
  <c r="C243" i="5"/>
  <c r="E243" i="5" s="1"/>
  <c r="F243" i="5" s="1"/>
  <c r="B961" i="4"/>
  <c r="B976" i="1"/>
  <c r="H242" i="8" l="1"/>
  <c r="I242" i="8" s="1"/>
  <c r="J242" i="8" s="1"/>
  <c r="K242" i="8" s="1"/>
  <c r="D243" i="8"/>
  <c r="B964" i="9"/>
  <c r="G243" i="9"/>
  <c r="B967" i="8"/>
  <c r="C243" i="8"/>
  <c r="E243" i="8" s="1"/>
  <c r="F243" i="8" s="1"/>
  <c r="B961" i="7"/>
  <c r="B961" i="6"/>
  <c r="B962" i="5"/>
  <c r="B962" i="4"/>
  <c r="B977" i="1"/>
  <c r="H243" i="9" l="1"/>
  <c r="D244" i="9"/>
  <c r="I243" i="9"/>
  <c r="J243" i="9" s="1"/>
  <c r="K243" i="9" s="1"/>
  <c r="C244" i="9"/>
  <c r="E244" i="9" s="1"/>
  <c r="F244" i="9" s="1"/>
  <c r="B965" i="9"/>
  <c r="B968" i="8"/>
  <c r="B962" i="7"/>
  <c r="G243" i="7"/>
  <c r="G243" i="6"/>
  <c r="D244" i="6" s="1"/>
  <c r="B962" i="6"/>
  <c r="B963" i="5"/>
  <c r="B963" i="4"/>
  <c r="B978" i="1"/>
  <c r="H243" i="7" l="1"/>
  <c r="D244" i="7"/>
  <c r="I243" i="7"/>
  <c r="J243" i="7" s="1"/>
  <c r="K243" i="7" s="1"/>
  <c r="B966" i="9"/>
  <c r="B969" i="8"/>
  <c r="C244" i="7"/>
  <c r="E244" i="7" s="1"/>
  <c r="F244" i="7" s="1"/>
  <c r="B963" i="7"/>
  <c r="C244" i="6"/>
  <c r="E244" i="6" s="1"/>
  <c r="F244" i="6" s="1"/>
  <c r="B963" i="6"/>
  <c r="H243" i="6"/>
  <c r="G243" i="5"/>
  <c r="D244" i="5" s="1"/>
  <c r="B964" i="5"/>
  <c r="B964" i="4"/>
  <c r="B979" i="1"/>
  <c r="I243" i="6" l="1"/>
  <c r="J243" i="6" s="1"/>
  <c r="K243" i="6" s="1"/>
  <c r="B967" i="9"/>
  <c r="G243" i="8"/>
  <c r="D244" i="8" s="1"/>
  <c r="B970" i="8"/>
  <c r="B964" i="7"/>
  <c r="B964" i="6"/>
  <c r="C244" i="5"/>
  <c r="E244" i="5" s="1"/>
  <c r="F244" i="5" s="1"/>
  <c r="B965" i="5"/>
  <c r="H243" i="5"/>
  <c r="B965" i="4"/>
  <c r="B980" i="1"/>
  <c r="I243" i="5" l="1"/>
  <c r="J243" i="5" s="1"/>
  <c r="K243" i="5" s="1"/>
  <c r="G244" i="9"/>
  <c r="B968" i="9"/>
  <c r="B971" i="8"/>
  <c r="C244" i="8"/>
  <c r="E244" i="8" s="1"/>
  <c r="F244" i="8" s="1"/>
  <c r="H243" i="8"/>
  <c r="B965" i="7"/>
  <c r="B965" i="6"/>
  <c r="B966" i="5"/>
  <c r="B966" i="4"/>
  <c r="B981" i="1"/>
  <c r="H244" i="9" l="1"/>
  <c r="I244" i="9" s="1"/>
  <c r="J244" i="9" s="1"/>
  <c r="K244" i="9" s="1"/>
  <c r="D245" i="9"/>
  <c r="I243" i="8"/>
  <c r="J243" i="8" s="1"/>
  <c r="K243" i="8" s="1"/>
  <c r="B969" i="9"/>
  <c r="C245" i="9"/>
  <c r="E245" i="9" s="1"/>
  <c r="F245" i="9" s="1"/>
  <c r="B972" i="8"/>
  <c r="G244" i="7"/>
  <c r="B966" i="7"/>
  <c r="B966" i="6"/>
  <c r="G244" i="6"/>
  <c r="B967" i="5"/>
  <c r="B967" i="4"/>
  <c r="B982" i="1"/>
  <c r="H244" i="7" l="1"/>
  <c r="D245" i="7"/>
  <c r="H244" i="6"/>
  <c r="D245" i="6"/>
  <c r="I244" i="7"/>
  <c r="J244" i="7" s="1"/>
  <c r="K244" i="7" s="1"/>
  <c r="I244" i="6"/>
  <c r="J244" i="6" s="1"/>
  <c r="K244" i="6" s="1"/>
  <c r="B970" i="9"/>
  <c r="B973" i="8"/>
  <c r="B967" i="7"/>
  <c r="C245" i="7"/>
  <c r="E245" i="7" s="1"/>
  <c r="F245" i="7" s="1"/>
  <c r="B967" i="6"/>
  <c r="C245" i="6"/>
  <c r="G244" i="5"/>
  <c r="D245" i="5" s="1"/>
  <c r="B968" i="5"/>
  <c r="B968" i="4"/>
  <c r="B983" i="1"/>
  <c r="E245" i="6" l="1"/>
  <c r="F245" i="6" s="1"/>
  <c r="B971" i="9"/>
  <c r="B974" i="8"/>
  <c r="G244" i="8"/>
  <c r="D245" i="8" s="1"/>
  <c r="B968" i="7"/>
  <c r="B968" i="6"/>
  <c r="C245" i="5"/>
  <c r="E245" i="5" s="1"/>
  <c r="F245" i="5" s="1"/>
  <c r="B969" i="5"/>
  <c r="H244" i="5"/>
  <c r="B969" i="4"/>
  <c r="B984" i="1"/>
  <c r="I244" i="5" l="1"/>
  <c r="J244" i="5" s="1"/>
  <c r="K244" i="5" s="1"/>
  <c r="G245" i="9"/>
  <c r="D246" i="9" s="1"/>
  <c r="B972" i="9"/>
  <c r="C245" i="8"/>
  <c r="E245" i="8" s="1"/>
  <c r="F245" i="8" s="1"/>
  <c r="H244" i="8"/>
  <c r="B975" i="8"/>
  <c r="B969" i="7"/>
  <c r="B969" i="6"/>
  <c r="B970" i="5"/>
  <c r="B970" i="4"/>
  <c r="B985" i="1"/>
  <c r="I244" i="8" l="1"/>
  <c r="J244" i="8" s="1"/>
  <c r="K244" i="8" s="1"/>
  <c r="C246" i="9"/>
  <c r="E246" i="9" s="1"/>
  <c r="F246" i="9" s="1"/>
  <c r="B973" i="9"/>
  <c r="H245" i="9"/>
  <c r="B976" i="8"/>
  <c r="B970" i="7"/>
  <c r="G245" i="7"/>
  <c r="B970" i="6"/>
  <c r="G245" i="6"/>
  <c r="B971" i="5"/>
  <c r="B971" i="4"/>
  <c r="B986" i="1"/>
  <c r="H245" i="7" l="1"/>
  <c r="D246" i="7"/>
  <c r="H245" i="6"/>
  <c r="I245" i="6" s="1"/>
  <c r="J245" i="6" s="1"/>
  <c r="K245" i="6" s="1"/>
  <c r="D246" i="6"/>
  <c r="I245" i="9"/>
  <c r="J245" i="9" s="1"/>
  <c r="K245" i="9" s="1"/>
  <c r="I245" i="7"/>
  <c r="J245" i="7" s="1"/>
  <c r="K245" i="7" s="1"/>
  <c r="B974" i="9"/>
  <c r="B977" i="8"/>
  <c r="C246" i="7"/>
  <c r="B971" i="7"/>
  <c r="B971" i="6"/>
  <c r="C246" i="6"/>
  <c r="E246" i="6" s="1"/>
  <c r="F246" i="6" s="1"/>
  <c r="G245" i="5"/>
  <c r="B972" i="5"/>
  <c r="B972" i="4"/>
  <c r="B987" i="1"/>
  <c r="E246" i="7" l="1"/>
  <c r="F246" i="7" s="1"/>
  <c r="H245" i="5"/>
  <c r="I245" i="5" s="1"/>
  <c r="J245" i="5" s="1"/>
  <c r="K245" i="5" s="1"/>
  <c r="D246" i="5"/>
  <c r="B975" i="9"/>
  <c r="G245" i="8"/>
  <c r="D246" i="8" s="1"/>
  <c r="B978" i="8"/>
  <c r="B972" i="7"/>
  <c r="B972" i="6"/>
  <c r="B973" i="5"/>
  <c r="C246" i="5"/>
  <c r="E246" i="5" s="1"/>
  <c r="F246" i="5" s="1"/>
  <c r="B973" i="4"/>
  <c r="B988" i="1"/>
  <c r="G246" i="9" l="1"/>
  <c r="D247" i="9" s="1"/>
  <c r="B976" i="9"/>
  <c r="C246" i="8"/>
  <c r="E246" i="8" s="1"/>
  <c r="F246" i="8" s="1"/>
  <c r="B979" i="8"/>
  <c r="H245" i="8"/>
  <c r="B973" i="7"/>
  <c r="B973" i="6"/>
  <c r="B974" i="5"/>
  <c r="B974" i="4"/>
  <c r="B989" i="1"/>
  <c r="I245" i="8" l="1"/>
  <c r="J245" i="8" s="1"/>
  <c r="K245" i="8" s="1"/>
  <c r="B977" i="9"/>
  <c r="C247" i="9"/>
  <c r="E247" i="9" s="1"/>
  <c r="F247" i="9" s="1"/>
  <c r="H246" i="9"/>
  <c r="B980" i="8"/>
  <c r="B974" i="7"/>
  <c r="G246" i="7"/>
  <c r="D247" i="7" s="1"/>
  <c r="B974" i="6"/>
  <c r="G246" i="6"/>
  <c r="D247" i="6" s="1"/>
  <c r="B975" i="5"/>
  <c r="B975" i="4"/>
  <c r="B990" i="1"/>
  <c r="I246" i="9" l="1"/>
  <c r="J246" i="9" s="1"/>
  <c r="K246" i="9" s="1"/>
  <c r="B978" i="9"/>
  <c r="B981" i="8"/>
  <c r="C247" i="7"/>
  <c r="E247" i="7" s="1"/>
  <c r="F247" i="7" s="1"/>
  <c r="H246" i="7"/>
  <c r="B975" i="7"/>
  <c r="B975" i="6"/>
  <c r="C247" i="6"/>
  <c r="E247" i="6" s="1"/>
  <c r="F247" i="6" s="1"/>
  <c r="H246" i="6"/>
  <c r="G246" i="5"/>
  <c r="B976" i="5"/>
  <c r="B976" i="4"/>
  <c r="B991" i="1"/>
  <c r="H246" i="5" l="1"/>
  <c r="D247" i="5"/>
  <c r="I246" i="7"/>
  <c r="J246" i="7" s="1"/>
  <c r="K246" i="7" s="1"/>
  <c r="I246" i="6"/>
  <c r="J246" i="6" s="1"/>
  <c r="K246" i="6" s="1"/>
  <c r="I246" i="5"/>
  <c r="J246" i="5" s="1"/>
  <c r="K246" i="5" s="1"/>
  <c r="B979" i="9"/>
  <c r="G246" i="8"/>
  <c r="D247" i="8" s="1"/>
  <c r="B982" i="8"/>
  <c r="B976" i="7"/>
  <c r="B976" i="6"/>
  <c r="B977" i="5"/>
  <c r="C247" i="5"/>
  <c r="E247" i="5" s="1"/>
  <c r="F247" i="5" s="1"/>
  <c r="B977" i="4"/>
  <c r="B992" i="1"/>
  <c r="B980" i="9" l="1"/>
  <c r="G247" i="9"/>
  <c r="B983" i="8"/>
  <c r="C247" i="8"/>
  <c r="E247" i="8" s="1"/>
  <c r="F247" i="8" s="1"/>
  <c r="H246" i="8"/>
  <c r="B977" i="7"/>
  <c r="B977" i="6"/>
  <c r="B978" i="5"/>
  <c r="B978" i="4"/>
  <c r="B993" i="1"/>
  <c r="H247" i="9" l="1"/>
  <c r="I247" i="9" s="1"/>
  <c r="J247" i="9" s="1"/>
  <c r="K247" i="9" s="1"/>
  <c r="D248" i="9"/>
  <c r="I246" i="8"/>
  <c r="J246" i="8" s="1"/>
  <c r="K246" i="8" s="1"/>
  <c r="C248" i="9"/>
  <c r="E248" i="9" s="1"/>
  <c r="F248" i="9" s="1"/>
  <c r="B981" i="9"/>
  <c r="B984" i="8"/>
  <c r="G247" i="7"/>
  <c r="D248" i="7" s="1"/>
  <c r="B978" i="7"/>
  <c r="B978" i="6"/>
  <c r="G247" i="6"/>
  <c r="D248" i="6" s="1"/>
  <c r="B979" i="5"/>
  <c r="B979" i="4"/>
  <c r="B994" i="1"/>
  <c r="B982" i="9" l="1"/>
  <c r="B985" i="8"/>
  <c r="C248" i="7"/>
  <c r="E248" i="7" s="1"/>
  <c r="F248" i="7" s="1"/>
  <c r="B979" i="7"/>
  <c r="H247" i="7"/>
  <c r="B979" i="6"/>
  <c r="C248" i="6"/>
  <c r="E248" i="6" s="1"/>
  <c r="F248" i="6" s="1"/>
  <c r="H247" i="6"/>
  <c r="G247" i="5"/>
  <c r="D248" i="5" s="1"/>
  <c r="B980" i="5"/>
  <c r="B980" i="4"/>
  <c r="B995" i="1"/>
  <c r="I247" i="7" l="1"/>
  <c r="J247" i="7" s="1"/>
  <c r="K247" i="7" s="1"/>
  <c r="I247" i="6"/>
  <c r="J247" i="6" s="1"/>
  <c r="K247" i="6" s="1"/>
  <c r="B983" i="9"/>
  <c r="G247" i="8"/>
  <c r="D248" i="8" s="1"/>
  <c r="B986" i="8"/>
  <c r="B980" i="7"/>
  <c r="B980" i="6"/>
  <c r="B981" i="5"/>
  <c r="C248" i="5"/>
  <c r="E248" i="5" s="1"/>
  <c r="F248" i="5" s="1"/>
  <c r="H247" i="5"/>
  <c r="B981" i="4"/>
  <c r="B996" i="1"/>
  <c r="I247" i="5" l="1"/>
  <c r="J247" i="5" s="1"/>
  <c r="K247" i="5" s="1"/>
  <c r="G248" i="9"/>
  <c r="D249" i="9" s="1"/>
  <c r="B984" i="9"/>
  <c r="B987" i="8"/>
  <c r="C248" i="8"/>
  <c r="E248" i="8" s="1"/>
  <c r="F248" i="8" s="1"/>
  <c r="H247" i="8"/>
  <c r="B981" i="7"/>
  <c r="B981" i="6"/>
  <c r="B982" i="5"/>
  <c r="B982" i="4"/>
  <c r="B997" i="1"/>
  <c r="I247" i="8" l="1"/>
  <c r="J247" i="8" s="1"/>
  <c r="K247" i="8" s="1"/>
  <c r="B985" i="9"/>
  <c r="C249" i="9"/>
  <c r="E249" i="9" s="1"/>
  <c r="F249" i="9" s="1"/>
  <c r="H248" i="9"/>
  <c r="B988" i="8"/>
  <c r="G248" i="7"/>
  <c r="B982" i="7"/>
  <c r="G248" i="6"/>
  <c r="D249" i="6" s="1"/>
  <c r="B982" i="6"/>
  <c r="B983" i="5"/>
  <c r="B983" i="4"/>
  <c r="B998" i="1"/>
  <c r="H248" i="7" l="1"/>
  <c r="D249" i="7"/>
  <c r="I248" i="9"/>
  <c r="J248" i="9" s="1"/>
  <c r="K248" i="9" s="1"/>
  <c r="I248" i="7"/>
  <c r="J248" i="7" s="1"/>
  <c r="K248" i="7" s="1"/>
  <c r="B986" i="9"/>
  <c r="B989" i="8"/>
  <c r="B983" i="7"/>
  <c r="C249" i="7"/>
  <c r="E249" i="7" s="1"/>
  <c r="F249" i="7" s="1"/>
  <c r="C249" i="6"/>
  <c r="E249" i="6" s="1"/>
  <c r="F249" i="6" s="1"/>
  <c r="B983" i="6"/>
  <c r="H248" i="6"/>
  <c r="G248" i="5"/>
  <c r="B984" i="5"/>
  <c r="B984" i="4"/>
  <c r="B999" i="1"/>
  <c r="H248" i="5" l="1"/>
  <c r="D249" i="5"/>
  <c r="I248" i="6"/>
  <c r="J248" i="6" s="1"/>
  <c r="K248" i="6" s="1"/>
  <c r="I248" i="5"/>
  <c r="J248" i="5" s="1"/>
  <c r="K248" i="5" s="1"/>
  <c r="B987" i="9"/>
  <c r="B990" i="8"/>
  <c r="G248" i="8"/>
  <c r="D249" i="8" s="1"/>
  <c r="B984" i="7"/>
  <c r="B984" i="6"/>
  <c r="B985" i="5"/>
  <c r="C249" i="5"/>
  <c r="E249" i="5" s="1"/>
  <c r="F249" i="5" s="1"/>
  <c r="B985" i="4"/>
  <c r="B1000" i="1"/>
  <c r="G249" i="9" l="1"/>
  <c r="D250" i="9" s="1"/>
  <c r="B988" i="9"/>
  <c r="C249" i="8"/>
  <c r="E249" i="8" s="1"/>
  <c r="F249" i="8" s="1"/>
  <c r="H248" i="8"/>
  <c r="B991" i="8"/>
  <c r="B985" i="7"/>
  <c r="B985" i="6"/>
  <c r="B986" i="5"/>
  <c r="B986" i="4"/>
  <c r="B1001" i="1"/>
  <c r="I248" i="8" l="1"/>
  <c r="J248" i="8" s="1"/>
  <c r="K248" i="8" s="1"/>
  <c r="C250" i="9"/>
  <c r="E250" i="9" s="1"/>
  <c r="F250" i="9" s="1"/>
  <c r="B989" i="9"/>
  <c r="H249" i="9"/>
  <c r="B992" i="8"/>
  <c r="B986" i="7"/>
  <c r="G249" i="7"/>
  <c r="G249" i="6"/>
  <c r="D250" i="6" s="1"/>
  <c r="B986" i="6"/>
  <c r="B987" i="5"/>
  <c r="B987" i="4"/>
  <c r="B1002" i="1"/>
  <c r="H249" i="7" l="1"/>
  <c r="D250" i="7"/>
  <c r="I249" i="9"/>
  <c r="J249" i="9" s="1"/>
  <c r="K249" i="9" s="1"/>
  <c r="I249" i="7"/>
  <c r="J249" i="7" s="1"/>
  <c r="K249" i="7" s="1"/>
  <c r="B990" i="9"/>
  <c r="B993" i="8"/>
  <c r="C250" i="7"/>
  <c r="E250" i="7" s="1"/>
  <c r="F250" i="7" s="1"/>
  <c r="B987" i="7"/>
  <c r="C250" i="6"/>
  <c r="E250" i="6" s="1"/>
  <c r="F250" i="6" s="1"/>
  <c r="B987" i="6"/>
  <c r="H249" i="6"/>
  <c r="G249" i="5"/>
  <c r="B988" i="5"/>
  <c r="B988" i="4"/>
  <c r="B1003" i="1"/>
  <c r="H249" i="5" l="1"/>
  <c r="D250" i="5"/>
  <c r="I249" i="6"/>
  <c r="J249" i="6" s="1"/>
  <c r="K249" i="6" s="1"/>
  <c r="I249" i="5"/>
  <c r="J249" i="5" s="1"/>
  <c r="K249" i="5" s="1"/>
  <c r="B991" i="9"/>
  <c r="G249" i="8"/>
  <c r="D250" i="8" s="1"/>
  <c r="B994" i="8"/>
  <c r="B988" i="7"/>
  <c r="B988" i="6"/>
  <c r="B989" i="5"/>
  <c r="C250" i="5"/>
  <c r="E250" i="5" s="1"/>
  <c r="F250" i="5" s="1"/>
  <c r="B989" i="4"/>
  <c r="B1004" i="1"/>
  <c r="G250" i="9" l="1"/>
  <c r="D251" i="9" s="1"/>
  <c r="B992" i="9"/>
  <c r="C250" i="8"/>
  <c r="E250" i="8" s="1"/>
  <c r="F250" i="8" s="1"/>
  <c r="B995" i="8"/>
  <c r="H249" i="8"/>
  <c r="B989" i="7"/>
  <c r="B989" i="6"/>
  <c r="B990" i="5"/>
  <c r="B990" i="4"/>
  <c r="B1005" i="1"/>
  <c r="I249" i="8" l="1"/>
  <c r="J249" i="8" s="1"/>
  <c r="K249" i="8" s="1"/>
  <c r="B993" i="9"/>
  <c r="C251" i="9"/>
  <c r="E251" i="9" s="1"/>
  <c r="F251" i="9" s="1"/>
  <c r="H250" i="9"/>
  <c r="B996" i="8"/>
  <c r="G250" i="7"/>
  <c r="D251" i="7" s="1"/>
  <c r="B990" i="7"/>
  <c r="G250" i="6"/>
  <c r="D251" i="6" s="1"/>
  <c r="B990" i="6"/>
  <c r="B991" i="5"/>
  <c r="B991" i="4"/>
  <c r="B1006" i="1"/>
  <c r="I250" i="9" l="1"/>
  <c r="J250" i="9" s="1"/>
  <c r="K250" i="9" s="1"/>
  <c r="B994" i="9"/>
  <c r="B997" i="8"/>
  <c r="B991" i="7"/>
  <c r="C251" i="7"/>
  <c r="E251" i="7" s="1"/>
  <c r="F251" i="7" s="1"/>
  <c r="H250" i="7"/>
  <c r="B991" i="6"/>
  <c r="C251" i="6"/>
  <c r="E251" i="6" s="1"/>
  <c r="F251" i="6" s="1"/>
  <c r="H250" i="6"/>
  <c r="G250" i="5"/>
  <c r="B992" i="5"/>
  <c r="B992" i="4"/>
  <c r="B1007" i="1"/>
  <c r="H250" i="5" l="1"/>
  <c r="D251" i="5"/>
  <c r="I250" i="7"/>
  <c r="J250" i="7" s="1"/>
  <c r="K250" i="7" s="1"/>
  <c r="I250" i="6"/>
  <c r="J250" i="6" s="1"/>
  <c r="K250" i="6" s="1"/>
  <c r="I250" i="5"/>
  <c r="J250" i="5" s="1"/>
  <c r="K250" i="5" s="1"/>
  <c r="B995" i="9"/>
  <c r="G250" i="8"/>
  <c r="D251" i="8" s="1"/>
  <c r="B998" i="8"/>
  <c r="B992" i="7"/>
  <c r="B992" i="6"/>
  <c r="B993" i="5"/>
  <c r="C251" i="5"/>
  <c r="E251" i="5" s="1"/>
  <c r="F251" i="5" s="1"/>
  <c r="B993" i="4"/>
  <c r="B1008" i="1"/>
  <c r="G251" i="9" l="1"/>
  <c r="D252" i="9" s="1"/>
  <c r="B996" i="9"/>
  <c r="B999" i="8"/>
  <c r="C251" i="8"/>
  <c r="E251" i="8" s="1"/>
  <c r="F251" i="8" s="1"/>
  <c r="H250" i="8"/>
  <c r="B993" i="7"/>
  <c r="B993" i="6"/>
  <c r="B994" i="5"/>
  <c r="B994" i="4"/>
  <c r="B1009" i="1"/>
  <c r="I250" i="8" l="1"/>
  <c r="J250" i="8" s="1"/>
  <c r="K250" i="8" s="1"/>
  <c r="B997" i="9"/>
  <c r="C252" i="9"/>
  <c r="E252" i="9" s="1"/>
  <c r="F252" i="9" s="1"/>
  <c r="H251" i="9"/>
  <c r="B1000" i="8"/>
  <c r="B994" i="7"/>
  <c r="G251" i="7"/>
  <c r="G251" i="6"/>
  <c r="D252" i="6" s="1"/>
  <c r="B994" i="6"/>
  <c r="B995" i="5"/>
  <c r="B995" i="4"/>
  <c r="B1010" i="1"/>
  <c r="H251" i="7" l="1"/>
  <c r="D252" i="7"/>
  <c r="I251" i="9"/>
  <c r="J251" i="9" s="1"/>
  <c r="K251" i="9" s="1"/>
  <c r="I251" i="7"/>
  <c r="J251" i="7" s="1"/>
  <c r="K251" i="7" s="1"/>
  <c r="B998" i="9"/>
  <c r="B1001" i="8"/>
  <c r="C252" i="7"/>
  <c r="E252" i="7" s="1"/>
  <c r="F252" i="7" s="1"/>
  <c r="B995" i="7"/>
  <c r="B995" i="6"/>
  <c r="C252" i="6"/>
  <c r="E252" i="6" s="1"/>
  <c r="F252" i="6" s="1"/>
  <c r="H251" i="6"/>
  <c r="B996" i="5"/>
  <c r="G251" i="5"/>
  <c r="B996" i="4"/>
  <c r="B1011" i="1"/>
  <c r="H251" i="5" l="1"/>
  <c r="D252" i="5"/>
  <c r="I251" i="6"/>
  <c r="J251" i="6" s="1"/>
  <c r="K251" i="6" s="1"/>
  <c r="I251" i="5"/>
  <c r="J251" i="5" s="1"/>
  <c r="K251" i="5" s="1"/>
  <c r="B999" i="9"/>
  <c r="G251" i="8"/>
  <c r="D252" i="8" s="1"/>
  <c r="B1002" i="8"/>
  <c r="B996" i="7"/>
  <c r="B996" i="6"/>
  <c r="C252" i="5"/>
  <c r="E252" i="5" s="1"/>
  <c r="F252" i="5" s="1"/>
  <c r="B997" i="5"/>
  <c r="B997" i="4"/>
  <c r="B1012" i="1"/>
  <c r="G252" i="9" l="1"/>
  <c r="D253" i="9" s="1"/>
  <c r="B1000" i="9"/>
  <c r="B1003" i="8"/>
  <c r="C252" i="8"/>
  <c r="E252" i="8" s="1"/>
  <c r="F252" i="8" s="1"/>
  <c r="H251" i="8"/>
  <c r="B997" i="7"/>
  <c r="B997" i="6"/>
  <c r="B998" i="5"/>
  <c r="B998" i="4"/>
  <c r="B1013" i="1"/>
  <c r="I251" i="8" l="1"/>
  <c r="J251" i="8" s="1"/>
  <c r="K251" i="8" s="1"/>
  <c r="B1001" i="9"/>
  <c r="C253" i="9"/>
  <c r="E253" i="9" s="1"/>
  <c r="F253" i="9" s="1"/>
  <c r="H252" i="9"/>
  <c r="B1004" i="8"/>
  <c r="B998" i="7"/>
  <c r="G252" i="7"/>
  <c r="D253" i="7" s="1"/>
  <c r="G252" i="6"/>
  <c r="D253" i="6" s="1"/>
  <c r="B998" i="6"/>
  <c r="B999" i="5"/>
  <c r="B999" i="4"/>
  <c r="B1014" i="1"/>
  <c r="I252" i="9" l="1"/>
  <c r="J252" i="9" s="1"/>
  <c r="K252" i="9" s="1"/>
  <c r="B1002" i="9"/>
  <c r="B1005" i="8"/>
  <c r="C253" i="7"/>
  <c r="E253" i="7" s="1"/>
  <c r="F253" i="7" s="1"/>
  <c r="H252" i="7"/>
  <c r="B999" i="7"/>
  <c r="C253" i="6"/>
  <c r="E253" i="6" s="1"/>
  <c r="F253" i="6" s="1"/>
  <c r="B999" i="6"/>
  <c r="H252" i="6"/>
  <c r="G252" i="5"/>
  <c r="B1000" i="5"/>
  <c r="B1000" i="4"/>
  <c r="B1015" i="1"/>
  <c r="H252" i="5" l="1"/>
  <c r="D253" i="5"/>
  <c r="I252" i="7"/>
  <c r="J252" i="7" s="1"/>
  <c r="K252" i="7" s="1"/>
  <c r="I252" i="6"/>
  <c r="J252" i="6" s="1"/>
  <c r="K252" i="6" s="1"/>
  <c r="I252" i="5"/>
  <c r="J252" i="5" s="1"/>
  <c r="K252" i="5" s="1"/>
  <c r="B1003" i="9"/>
  <c r="B1006" i="8"/>
  <c r="G252" i="8"/>
  <c r="D253" i="8" s="1"/>
  <c r="B1000" i="7"/>
  <c r="B1000" i="6"/>
  <c r="B1001" i="5"/>
  <c r="C253" i="5"/>
  <c r="E253" i="5" s="1"/>
  <c r="F253" i="5" s="1"/>
  <c r="B1001" i="4"/>
  <c r="B1016" i="1"/>
  <c r="B1004" i="9" l="1"/>
  <c r="G253" i="9"/>
  <c r="D254" i="9" s="1"/>
  <c r="C253" i="8"/>
  <c r="E253" i="8" s="1"/>
  <c r="F253" i="8" s="1"/>
  <c r="H252" i="8"/>
  <c r="B1007" i="8"/>
  <c r="B1001" i="7"/>
  <c r="B1001" i="6"/>
  <c r="B1002" i="5"/>
  <c r="B1002" i="4"/>
  <c r="B1017" i="1"/>
  <c r="H253" i="9" l="1"/>
  <c r="I253" i="9" s="1"/>
  <c r="J253" i="9" s="1"/>
  <c r="K253" i="9" s="1"/>
  <c r="I252" i="8"/>
  <c r="J252" i="8" s="1"/>
  <c r="K252" i="8" s="1"/>
  <c r="C254" i="9"/>
  <c r="E254" i="9" s="1"/>
  <c r="F254" i="9" s="1"/>
  <c r="B1005" i="9"/>
  <c r="B1008" i="8"/>
  <c r="G253" i="7"/>
  <c r="B1002" i="7"/>
  <c r="G253" i="6"/>
  <c r="D254" i="6" s="1"/>
  <c r="B1002" i="6"/>
  <c r="B1003" i="5"/>
  <c r="B1003" i="4"/>
  <c r="B1018" i="1"/>
  <c r="H253" i="7" l="1"/>
  <c r="D254" i="7"/>
  <c r="I253" i="7"/>
  <c r="J253" i="7" s="1"/>
  <c r="K253" i="7" s="1"/>
  <c r="B1006" i="9"/>
  <c r="B1009" i="8"/>
  <c r="B1003" i="7"/>
  <c r="C254" i="7"/>
  <c r="E254" i="7" s="1"/>
  <c r="F254" i="7" s="1"/>
  <c r="B1003" i="6"/>
  <c r="C254" i="6"/>
  <c r="E254" i="6" s="1"/>
  <c r="F254" i="6" s="1"/>
  <c r="H253" i="6"/>
  <c r="G253" i="5"/>
  <c r="B1004" i="5"/>
  <c r="B1004" i="4"/>
  <c r="B1019" i="1"/>
  <c r="H253" i="5" l="1"/>
  <c r="D254" i="5"/>
  <c r="I253" i="6"/>
  <c r="J253" i="6" s="1"/>
  <c r="K253" i="6" s="1"/>
  <c r="I253" i="5"/>
  <c r="J253" i="5" s="1"/>
  <c r="K253" i="5" s="1"/>
  <c r="B1007" i="9"/>
  <c r="B1010" i="8"/>
  <c r="G253" i="8"/>
  <c r="D254" i="8" s="1"/>
  <c r="B1004" i="7"/>
  <c r="B1004" i="6"/>
  <c r="B1005" i="5"/>
  <c r="C254" i="5"/>
  <c r="E254" i="5" s="1"/>
  <c r="F254" i="5" s="1"/>
  <c r="B1005" i="4"/>
  <c r="B1020" i="1"/>
  <c r="B1008" i="9" l="1"/>
  <c r="G254" i="9"/>
  <c r="C254" i="8"/>
  <c r="E254" i="8" s="1"/>
  <c r="F254" i="8" s="1"/>
  <c r="H253" i="8"/>
  <c r="B1011" i="8"/>
  <c r="B1005" i="7"/>
  <c r="B1005" i="6"/>
  <c r="B1006" i="5"/>
  <c r="B1006" i="4"/>
  <c r="B1021" i="1"/>
  <c r="H254" i="9" l="1"/>
  <c r="D255" i="9"/>
  <c r="I254" i="9"/>
  <c r="J254" i="9" s="1"/>
  <c r="K254" i="9" s="1"/>
  <c r="I253" i="8"/>
  <c r="J253" i="8" s="1"/>
  <c r="K253" i="8" s="1"/>
  <c r="C255" i="9"/>
  <c r="E255" i="9" s="1"/>
  <c r="F255" i="9" s="1"/>
  <c r="B1009" i="9"/>
  <c r="B1012" i="8"/>
  <c r="G254" i="7"/>
  <c r="D255" i="7" s="1"/>
  <c r="B1006" i="7"/>
  <c r="B1006" i="6"/>
  <c r="G254" i="6"/>
  <c r="D255" i="6" s="1"/>
  <c r="B1007" i="5"/>
  <c r="B1007" i="4"/>
  <c r="B1022" i="1"/>
  <c r="B1010" i="9" l="1"/>
  <c r="B1013" i="8"/>
  <c r="B1007" i="7"/>
  <c r="C255" i="7"/>
  <c r="E255" i="7" s="1"/>
  <c r="F255" i="7" s="1"/>
  <c r="H254" i="7"/>
  <c r="C255" i="6"/>
  <c r="E255" i="6" s="1"/>
  <c r="F255" i="6" s="1"/>
  <c r="H254" i="6"/>
  <c r="B1007" i="6"/>
  <c r="B1008" i="5"/>
  <c r="G254" i="5"/>
  <c r="B1008" i="4"/>
  <c r="B1023" i="1"/>
  <c r="H254" i="5" l="1"/>
  <c r="D255" i="5"/>
  <c r="I254" i="7"/>
  <c r="J254" i="7" s="1"/>
  <c r="K254" i="7" s="1"/>
  <c r="I254" i="6"/>
  <c r="J254" i="6" s="1"/>
  <c r="K254" i="6" s="1"/>
  <c r="I254" i="5"/>
  <c r="J254" i="5" s="1"/>
  <c r="K254" i="5" s="1"/>
  <c r="B1011" i="9"/>
  <c r="B1014" i="8"/>
  <c r="G254" i="8"/>
  <c r="D255" i="8" s="1"/>
  <c r="B1008" i="7"/>
  <c r="B1008" i="6"/>
  <c r="B1009" i="5"/>
  <c r="C255" i="5"/>
  <c r="E255" i="5" s="1"/>
  <c r="F255" i="5" s="1"/>
  <c r="B1009" i="4"/>
  <c r="B1024" i="1"/>
  <c r="G255" i="9" l="1"/>
  <c r="D256" i="9" s="1"/>
  <c r="B1012" i="9"/>
  <c r="C255" i="8"/>
  <c r="E255" i="8" s="1"/>
  <c r="F255" i="8" s="1"/>
  <c r="H254" i="8"/>
  <c r="B1015" i="8"/>
  <c r="B1009" i="7"/>
  <c r="B1009" i="6"/>
  <c r="B1010" i="5"/>
  <c r="B1010" i="4"/>
  <c r="B1025" i="1"/>
  <c r="I254" i="8" l="1"/>
  <c r="J254" i="8" s="1"/>
  <c r="K254" i="8" s="1"/>
  <c r="B1013" i="9"/>
  <c r="C256" i="9"/>
  <c r="E256" i="9" s="1"/>
  <c r="F256" i="9" s="1"/>
  <c r="H255" i="9"/>
  <c r="B1016" i="8"/>
  <c r="G255" i="7"/>
  <c r="D256" i="7" s="1"/>
  <c r="B1010" i="7"/>
  <c r="G255" i="6"/>
  <c r="D256" i="6" s="1"/>
  <c r="B1010" i="6"/>
  <c r="B1011" i="5"/>
  <c r="B1011" i="4"/>
  <c r="B1026" i="1"/>
  <c r="I255" i="9" l="1"/>
  <c r="J255" i="9" s="1"/>
  <c r="K255" i="9" s="1"/>
  <c r="B1014" i="9"/>
  <c r="B1017" i="8"/>
  <c r="B1011" i="7"/>
  <c r="C256" i="7"/>
  <c r="E256" i="7" s="1"/>
  <c r="F256" i="7" s="1"/>
  <c r="H255" i="7"/>
  <c r="B1011" i="6"/>
  <c r="C256" i="6"/>
  <c r="E256" i="6" s="1"/>
  <c r="F256" i="6" s="1"/>
  <c r="H255" i="6"/>
  <c r="G255" i="5"/>
  <c r="B1012" i="5"/>
  <c r="B1012" i="4"/>
  <c r="B1027" i="1"/>
  <c r="H255" i="5" l="1"/>
  <c r="I255" i="5" s="1"/>
  <c r="J255" i="5" s="1"/>
  <c r="K255" i="5" s="1"/>
  <c r="D256" i="5"/>
  <c r="I255" i="7"/>
  <c r="J255" i="7" s="1"/>
  <c r="K255" i="7" s="1"/>
  <c r="I255" i="6"/>
  <c r="J255" i="6" s="1"/>
  <c r="K255" i="6" s="1"/>
  <c r="B1015" i="9"/>
  <c r="B1018" i="8"/>
  <c r="G255" i="8"/>
  <c r="D256" i="8" s="1"/>
  <c r="B1012" i="7"/>
  <c r="B1012" i="6"/>
  <c r="B1013" i="5"/>
  <c r="C256" i="5"/>
  <c r="E256" i="5" s="1"/>
  <c r="F256" i="5" s="1"/>
  <c r="B1013" i="4"/>
  <c r="B1028" i="1"/>
  <c r="G256" i="9" l="1"/>
  <c r="B1016" i="9"/>
  <c r="C256" i="8"/>
  <c r="E256" i="8" s="1"/>
  <c r="F256" i="8" s="1"/>
  <c r="H255" i="8"/>
  <c r="B1019" i="8"/>
  <c r="B1013" i="7"/>
  <c r="B1013" i="6"/>
  <c r="B1014" i="5"/>
  <c r="B1014" i="4"/>
  <c r="B1029" i="1"/>
  <c r="H256" i="9" l="1"/>
  <c r="D257" i="9"/>
  <c r="I256" i="9"/>
  <c r="J256" i="9" s="1"/>
  <c r="K256" i="9" s="1"/>
  <c r="I255" i="8"/>
  <c r="J255" i="8" s="1"/>
  <c r="K255" i="8" s="1"/>
  <c r="B1017" i="9"/>
  <c r="C257" i="9"/>
  <c r="E257" i="9" s="1"/>
  <c r="F257" i="9" s="1"/>
  <c r="B1020" i="8"/>
  <c r="G256" i="7"/>
  <c r="B1014" i="7"/>
  <c r="G256" i="6"/>
  <c r="B1014" i="6"/>
  <c r="B1015" i="5"/>
  <c r="B1015" i="4"/>
  <c r="B1030" i="1"/>
  <c r="H256" i="7" l="1"/>
  <c r="D257" i="7"/>
  <c r="H256" i="6"/>
  <c r="D257" i="6"/>
  <c r="I256" i="7"/>
  <c r="J256" i="7" s="1"/>
  <c r="K256" i="7" s="1"/>
  <c r="I256" i="6"/>
  <c r="J256" i="6" s="1"/>
  <c r="K256" i="6" s="1"/>
  <c r="B1018" i="9"/>
  <c r="B1021" i="8"/>
  <c r="B1015" i="7"/>
  <c r="C257" i="7"/>
  <c r="E257" i="7" s="1"/>
  <c r="F257" i="7" s="1"/>
  <c r="B1015" i="6"/>
  <c r="C257" i="6"/>
  <c r="E257" i="6" s="1"/>
  <c r="F257" i="6" s="1"/>
  <c r="B1016" i="5"/>
  <c r="G256" i="5"/>
  <c r="D257" i="5" s="1"/>
  <c r="B1016" i="4"/>
  <c r="B1031" i="1"/>
  <c r="B1019" i="9" l="1"/>
  <c r="B1022" i="8"/>
  <c r="G256" i="8"/>
  <c r="D257" i="8" s="1"/>
  <c r="B1016" i="7"/>
  <c r="B1016" i="6"/>
  <c r="C257" i="5"/>
  <c r="E257" i="5" s="1"/>
  <c r="F257" i="5" s="1"/>
  <c r="H256" i="5"/>
  <c r="B1017" i="5"/>
  <c r="B1017" i="4"/>
  <c r="B1032" i="1"/>
  <c r="I256" i="5" l="1"/>
  <c r="J256" i="5" s="1"/>
  <c r="K256" i="5" s="1"/>
  <c r="G257" i="9"/>
  <c r="B1020" i="9"/>
  <c r="C257" i="8"/>
  <c r="E257" i="8" s="1"/>
  <c r="F257" i="8" s="1"/>
  <c r="H256" i="8"/>
  <c r="B1023" i="8"/>
  <c r="B1017" i="7"/>
  <c r="B1017" i="6"/>
  <c r="B1018" i="5"/>
  <c r="B1018" i="4"/>
  <c r="B1033" i="1"/>
  <c r="H257" i="9" l="1"/>
  <c r="I257" i="9" s="1"/>
  <c r="J257" i="9" s="1"/>
  <c r="K257" i="9" s="1"/>
  <c r="D258" i="9"/>
  <c r="I256" i="8"/>
  <c r="J256" i="8" s="1"/>
  <c r="K256" i="8" s="1"/>
  <c r="B1021" i="9"/>
  <c r="C258" i="9"/>
  <c r="E258" i="9" s="1"/>
  <c r="F258" i="9" s="1"/>
  <c r="B1024" i="8"/>
  <c r="B1018" i="7"/>
  <c r="G257" i="7"/>
  <c r="B1018" i="6"/>
  <c r="G257" i="6"/>
  <c r="B1019" i="5"/>
  <c r="B1019" i="4"/>
  <c r="B1034" i="1"/>
  <c r="H257" i="7" l="1"/>
  <c r="I257" i="7" s="1"/>
  <c r="J257" i="7" s="1"/>
  <c r="K257" i="7" s="1"/>
  <c r="D258" i="7"/>
  <c r="H257" i="6"/>
  <c r="D258" i="6"/>
  <c r="I257" i="6"/>
  <c r="J257" i="6" s="1"/>
  <c r="K257" i="6" s="1"/>
  <c r="B1022" i="9"/>
  <c r="B1025" i="8"/>
  <c r="C258" i="7"/>
  <c r="E258" i="7" s="1"/>
  <c r="F258" i="7" s="1"/>
  <c r="B1019" i="7"/>
  <c r="B1019" i="6"/>
  <c r="C258" i="6"/>
  <c r="E258" i="6" s="1"/>
  <c r="F258" i="6" s="1"/>
  <c r="G257" i="5"/>
  <c r="B1020" i="5"/>
  <c r="B1020" i="4"/>
  <c r="B1035" i="1"/>
  <c r="H257" i="5" l="1"/>
  <c r="I257" i="5" s="1"/>
  <c r="J257" i="5" s="1"/>
  <c r="K257" i="5" s="1"/>
  <c r="D258" i="5"/>
  <c r="B1023" i="9"/>
  <c r="B1026" i="8"/>
  <c r="G257" i="8"/>
  <c r="B1020" i="7"/>
  <c r="B1020" i="6"/>
  <c r="B1021" i="5"/>
  <c r="C258" i="5"/>
  <c r="B1021" i="4"/>
  <c r="B1036" i="1"/>
  <c r="E258" i="5" l="1"/>
  <c r="F258" i="5" s="1"/>
  <c r="H257" i="8"/>
  <c r="I257" i="8" s="1"/>
  <c r="J257" i="8" s="1"/>
  <c r="K257" i="8" s="1"/>
  <c r="D258" i="8"/>
  <c r="G258" i="9"/>
  <c r="D259" i="9" s="1"/>
  <c r="B1024" i="9"/>
  <c r="C258" i="8"/>
  <c r="B1027" i="8"/>
  <c r="B1021" i="7"/>
  <c r="B1021" i="6"/>
  <c r="B1022" i="5"/>
  <c r="B1022" i="4"/>
  <c r="B1037" i="1"/>
  <c r="E258" i="8" l="1"/>
  <c r="F258" i="8" s="1"/>
  <c r="B1025" i="9"/>
  <c r="C259" i="9"/>
  <c r="E259" i="9" s="1"/>
  <c r="F259" i="9" s="1"/>
  <c r="H258" i="9"/>
  <c r="B1028" i="8"/>
  <c r="G258" i="7"/>
  <c r="D259" i="7" s="1"/>
  <c r="B1022" i="7"/>
  <c r="G258" i="6"/>
  <c r="D259" i="6" s="1"/>
  <c r="B1022" i="6"/>
  <c r="B1023" i="5"/>
  <c r="B1023" i="4"/>
  <c r="B1038" i="1"/>
  <c r="I258" i="9" l="1"/>
  <c r="J258" i="9" s="1"/>
  <c r="K258" i="9" s="1"/>
  <c r="B1026" i="9"/>
  <c r="B1029" i="8"/>
  <c r="C259" i="7"/>
  <c r="E259" i="7" s="1"/>
  <c r="F259" i="7" s="1"/>
  <c r="B1023" i="7"/>
  <c r="H258" i="7"/>
  <c r="B1023" i="6"/>
  <c r="C259" i="6"/>
  <c r="E259" i="6" s="1"/>
  <c r="F259" i="6" s="1"/>
  <c r="H258" i="6"/>
  <c r="B1024" i="5"/>
  <c r="G258" i="5"/>
  <c r="D259" i="5" s="1"/>
  <c r="B1024" i="4"/>
  <c r="B1039" i="1"/>
  <c r="I258" i="7" l="1"/>
  <c r="J258" i="7" s="1"/>
  <c r="K258" i="7" s="1"/>
  <c r="I258" i="6"/>
  <c r="J258" i="6" s="1"/>
  <c r="K258" i="6" s="1"/>
  <c r="B1027" i="9"/>
  <c r="G258" i="8"/>
  <c r="B1030" i="8"/>
  <c r="B1024" i="7"/>
  <c r="B1024" i="6"/>
  <c r="C259" i="5"/>
  <c r="E259" i="5" s="1"/>
  <c r="F259" i="5" s="1"/>
  <c r="H258" i="5"/>
  <c r="B1025" i="5"/>
  <c r="B1025" i="4"/>
  <c r="B1040" i="1"/>
  <c r="H258" i="8" l="1"/>
  <c r="I258" i="8" s="1"/>
  <c r="J258" i="8" s="1"/>
  <c r="K258" i="8" s="1"/>
  <c r="D259" i="8"/>
  <c r="I258" i="5"/>
  <c r="J258" i="5" s="1"/>
  <c r="K258" i="5" s="1"/>
  <c r="G259" i="9"/>
  <c r="D260" i="9" s="1"/>
  <c r="B1028" i="9"/>
  <c r="B1031" i="8"/>
  <c r="C259" i="8"/>
  <c r="E259" i="8" s="1"/>
  <c r="F259" i="8" s="1"/>
  <c r="B1025" i="7"/>
  <c r="B1025" i="6"/>
  <c r="B1026" i="5"/>
  <c r="B1026" i="4"/>
  <c r="B1041" i="1"/>
  <c r="B1029" i="9" l="1"/>
  <c r="C260" i="9"/>
  <c r="E260" i="9" s="1"/>
  <c r="F260" i="9" s="1"/>
  <c r="H259" i="9"/>
  <c r="B1032" i="8"/>
  <c r="G259" i="7"/>
  <c r="D260" i="7" s="1"/>
  <c r="B1026" i="7"/>
  <c r="B1026" i="6"/>
  <c r="G259" i="6"/>
  <c r="D260" i="6" s="1"/>
  <c r="B1027" i="5"/>
  <c r="B1027" i="4"/>
  <c r="B1042" i="1"/>
  <c r="I259" i="9" l="1"/>
  <c r="J259" i="9" s="1"/>
  <c r="K259" i="9" s="1"/>
  <c r="B1030" i="9"/>
  <c r="B1033" i="8"/>
  <c r="B1027" i="7"/>
  <c r="C260" i="7"/>
  <c r="E260" i="7" s="1"/>
  <c r="F260" i="7" s="1"/>
  <c r="H259" i="7"/>
  <c r="C260" i="6"/>
  <c r="E260" i="6" s="1"/>
  <c r="F260" i="6" s="1"/>
  <c r="B1027" i="6"/>
  <c r="H259" i="6"/>
  <c r="G259" i="5"/>
  <c r="D260" i="5" s="1"/>
  <c r="B1028" i="5"/>
  <c r="B1028" i="4"/>
  <c r="B1043" i="1"/>
  <c r="I259" i="7" l="1"/>
  <c r="J259" i="7" s="1"/>
  <c r="K259" i="7" s="1"/>
  <c r="I259" i="6"/>
  <c r="J259" i="6" s="1"/>
  <c r="K259" i="6" s="1"/>
  <c r="B1031" i="9"/>
  <c r="G259" i="8"/>
  <c r="B1034" i="8"/>
  <c r="B1028" i="7"/>
  <c r="B1028" i="6"/>
  <c r="B1029" i="5"/>
  <c r="C260" i="5"/>
  <c r="E260" i="5" s="1"/>
  <c r="F260" i="5" s="1"/>
  <c r="H259" i="5"/>
  <c r="B1029" i="4"/>
  <c r="B1044" i="1"/>
  <c r="H259" i="8" l="1"/>
  <c r="I259" i="8" s="1"/>
  <c r="J259" i="8" s="1"/>
  <c r="K259" i="8" s="1"/>
  <c r="D260" i="8"/>
  <c r="I259" i="5"/>
  <c r="J259" i="5" s="1"/>
  <c r="K259" i="5" s="1"/>
  <c r="B1032" i="9"/>
  <c r="G260" i="9"/>
  <c r="B1035" i="8"/>
  <c r="C260" i="8"/>
  <c r="E260" i="8" s="1"/>
  <c r="F260" i="8" s="1"/>
  <c r="B1029" i="7"/>
  <c r="B1029" i="6"/>
  <c r="B1030" i="5"/>
  <c r="B1030" i="4"/>
  <c r="B1045" i="1"/>
  <c r="H260" i="9" l="1"/>
  <c r="I260" i="9" s="1"/>
  <c r="J260" i="9" s="1"/>
  <c r="K260" i="9" s="1"/>
  <c r="D261" i="9"/>
  <c r="C261" i="9"/>
  <c r="E261" i="9" s="1"/>
  <c r="F261" i="9" s="1"/>
  <c r="B1033" i="9"/>
  <c r="B1036" i="8"/>
  <c r="B1030" i="7"/>
  <c r="G260" i="7"/>
  <c r="D261" i="7" s="1"/>
  <c r="B1030" i="6"/>
  <c r="G260" i="6"/>
  <c r="D261" i="6" s="1"/>
  <c r="B1031" i="5"/>
  <c r="B1031" i="4"/>
  <c r="B1046" i="1"/>
  <c r="B1034" i="9" l="1"/>
  <c r="B1037" i="8"/>
  <c r="C261" i="7"/>
  <c r="E261" i="7" s="1"/>
  <c r="F261" i="7" s="1"/>
  <c r="B1031" i="7"/>
  <c r="H260" i="7"/>
  <c r="C261" i="6"/>
  <c r="E261" i="6" s="1"/>
  <c r="F261" i="6" s="1"/>
  <c r="B1031" i="6"/>
  <c r="H260" i="6"/>
  <c r="B1032" i="5"/>
  <c r="G260" i="5"/>
  <c r="D261" i="5" s="1"/>
  <c r="B1032" i="4"/>
  <c r="B1047" i="1"/>
  <c r="I260" i="7" l="1"/>
  <c r="J260" i="7" s="1"/>
  <c r="K260" i="7" s="1"/>
  <c r="I260" i="6"/>
  <c r="J260" i="6" s="1"/>
  <c r="K260" i="6" s="1"/>
  <c r="B1035" i="9"/>
  <c r="B1038" i="8"/>
  <c r="G260" i="8"/>
  <c r="B1032" i="7"/>
  <c r="B1032" i="6"/>
  <c r="B1033" i="5"/>
  <c r="C261" i="5"/>
  <c r="E261" i="5" s="1"/>
  <c r="F261" i="5" s="1"/>
  <c r="H260" i="5"/>
  <c r="B1033" i="4"/>
  <c r="B1048" i="1"/>
  <c r="H260" i="8" l="1"/>
  <c r="I260" i="8" s="1"/>
  <c r="J260" i="8" s="1"/>
  <c r="K260" i="8" s="1"/>
  <c r="D261" i="8"/>
  <c r="I260" i="5"/>
  <c r="J260" i="5" s="1"/>
  <c r="K260" i="5" s="1"/>
  <c r="G261" i="9"/>
  <c r="B1036" i="9"/>
  <c r="C261" i="8"/>
  <c r="E261" i="8" s="1"/>
  <c r="F261" i="8" s="1"/>
  <c r="B1039" i="8"/>
  <c r="B1033" i="7"/>
  <c r="B1033" i="6"/>
  <c r="B1034" i="5"/>
  <c r="B1034" i="4"/>
  <c r="B1049" i="1"/>
  <c r="H261" i="9" l="1"/>
  <c r="I261" i="9" s="1"/>
  <c r="J261" i="9" s="1"/>
  <c r="K261" i="9" s="1"/>
  <c r="D262" i="9"/>
  <c r="B1037" i="9"/>
  <c r="C262" i="9"/>
  <c r="E262" i="9" s="1"/>
  <c r="F262" i="9" s="1"/>
  <c r="B1040" i="8"/>
  <c r="B1034" i="7"/>
  <c r="G261" i="7"/>
  <c r="B1034" i="6"/>
  <c r="G261" i="6"/>
  <c r="B1035" i="5"/>
  <c r="B1035" i="4"/>
  <c r="B1050" i="1"/>
  <c r="H261" i="7" l="1"/>
  <c r="I261" i="7" s="1"/>
  <c r="J261" i="7" s="1"/>
  <c r="K261" i="7" s="1"/>
  <c r="D262" i="7"/>
  <c r="H261" i="6"/>
  <c r="D262" i="6"/>
  <c r="I261" i="6"/>
  <c r="J261" i="6" s="1"/>
  <c r="K261" i="6" s="1"/>
  <c r="B1038" i="9"/>
  <c r="B1041" i="8"/>
  <c r="C262" i="7"/>
  <c r="E262" i="7" s="1"/>
  <c r="F262" i="7" s="1"/>
  <c r="B1035" i="7"/>
  <c r="B1035" i="6"/>
  <c r="C262" i="6"/>
  <c r="G261" i="5"/>
  <c r="B1036" i="5"/>
  <c r="B1036" i="4"/>
  <c r="B1051" i="1"/>
  <c r="E262" i="6" l="1"/>
  <c r="F262" i="6" s="1"/>
  <c r="H261" i="5"/>
  <c r="I261" i="5" s="1"/>
  <c r="J261" i="5" s="1"/>
  <c r="K261" i="5" s="1"/>
  <c r="D262" i="5"/>
  <c r="B1039" i="9"/>
  <c r="B1042" i="8"/>
  <c r="G261" i="8"/>
  <c r="B1036" i="7"/>
  <c r="B1036" i="6"/>
  <c r="B1037" i="5"/>
  <c r="C262" i="5"/>
  <c r="E262" i="5" s="1"/>
  <c r="F262" i="5" s="1"/>
  <c r="B1037" i="4"/>
  <c r="B1052" i="1"/>
  <c r="H261" i="8" l="1"/>
  <c r="I261" i="8" s="1"/>
  <c r="J261" i="8" s="1"/>
  <c r="K261" i="8" s="1"/>
  <c r="D262" i="8"/>
  <c r="G262" i="9"/>
  <c r="D263" i="9" s="1"/>
  <c r="B1040" i="9"/>
  <c r="C262" i="8"/>
  <c r="E262" i="8" s="1"/>
  <c r="F262" i="8" s="1"/>
  <c r="B1043" i="8"/>
  <c r="B1037" i="7"/>
  <c r="B1037" i="6"/>
  <c r="B1038" i="5"/>
  <c r="B1038" i="4"/>
  <c r="B1053" i="1"/>
  <c r="B1041" i="9" l="1"/>
  <c r="C263" i="9"/>
  <c r="E263" i="9" s="1"/>
  <c r="F263" i="9" s="1"/>
  <c r="H262" i="9"/>
  <c r="B1044" i="8"/>
  <c r="B1038" i="7"/>
  <c r="G262" i="7"/>
  <c r="G262" i="6"/>
  <c r="D263" i="6" s="1"/>
  <c r="B1038" i="6"/>
  <c r="B1039" i="5"/>
  <c r="B1039" i="4"/>
  <c r="B1054" i="1"/>
  <c r="H262" i="7" l="1"/>
  <c r="I262" i="7" s="1"/>
  <c r="J262" i="7" s="1"/>
  <c r="K262" i="7" s="1"/>
  <c r="D263" i="7"/>
  <c r="I262" i="9"/>
  <c r="J262" i="9" s="1"/>
  <c r="K262" i="9" s="1"/>
  <c r="B1042" i="9"/>
  <c r="B1045" i="8"/>
  <c r="B1039" i="7"/>
  <c r="C263" i="7"/>
  <c r="E263" i="7" s="1"/>
  <c r="F263" i="7" s="1"/>
  <c r="B1039" i="6"/>
  <c r="C263" i="6"/>
  <c r="E263" i="6" s="1"/>
  <c r="F263" i="6" s="1"/>
  <c r="H262" i="6"/>
  <c r="G262" i="5"/>
  <c r="B1040" i="5"/>
  <c r="B1040" i="4"/>
  <c r="B1055" i="1"/>
  <c r="H262" i="5" l="1"/>
  <c r="D263" i="5"/>
  <c r="I262" i="6"/>
  <c r="J262" i="6" s="1"/>
  <c r="K262" i="6" s="1"/>
  <c r="I262" i="5"/>
  <c r="J262" i="5" s="1"/>
  <c r="K262" i="5" s="1"/>
  <c r="B1043" i="9"/>
  <c r="G262" i="8"/>
  <c r="B1046" i="8"/>
  <c r="B1040" i="7"/>
  <c r="B1040" i="6"/>
  <c r="B1041" i="5"/>
  <c r="C263" i="5"/>
  <c r="E263" i="5" s="1"/>
  <c r="F263" i="5" s="1"/>
  <c r="B1041" i="4"/>
  <c r="B1056" i="1"/>
  <c r="H262" i="8" l="1"/>
  <c r="I262" i="8" s="1"/>
  <c r="J262" i="8" s="1"/>
  <c r="K262" i="8" s="1"/>
  <c r="D263" i="8"/>
  <c r="G263" i="9"/>
  <c r="B1044" i="9"/>
  <c r="B1047" i="8"/>
  <c r="C263" i="8"/>
  <c r="E263" i="8" s="1"/>
  <c r="F263" i="8" s="1"/>
  <c r="B1041" i="7"/>
  <c r="B1041" i="6"/>
  <c r="B1042" i="5"/>
  <c r="B1042" i="4"/>
  <c r="B1057" i="1"/>
  <c r="H263" i="9" l="1"/>
  <c r="I263" i="9" s="1"/>
  <c r="J263" i="9" s="1"/>
  <c r="K263" i="9" s="1"/>
  <c r="D264" i="9"/>
  <c r="B1045" i="9"/>
  <c r="C264" i="9"/>
  <c r="E264" i="9" s="1"/>
  <c r="F264" i="9" s="1"/>
  <c r="B1048" i="8"/>
  <c r="G263" i="7"/>
  <c r="D264" i="7" s="1"/>
  <c r="B1042" i="7"/>
  <c r="G263" i="6"/>
  <c r="B1042" i="6"/>
  <c r="B1043" i="5"/>
  <c r="B1043" i="4"/>
  <c r="B1058" i="1"/>
  <c r="H263" i="6" l="1"/>
  <c r="I263" i="6" s="1"/>
  <c r="J263" i="6" s="1"/>
  <c r="K263" i="6" s="1"/>
  <c r="D264" i="6"/>
  <c r="B1046" i="9"/>
  <c r="B1049" i="8"/>
  <c r="C264" i="7"/>
  <c r="E264" i="7" s="1"/>
  <c r="F264" i="7" s="1"/>
  <c r="B1043" i="7"/>
  <c r="H263" i="7"/>
  <c r="B1043" i="6"/>
  <c r="C264" i="6"/>
  <c r="E264" i="6" s="1"/>
  <c r="F264" i="6" s="1"/>
  <c r="B1044" i="5"/>
  <c r="G263" i="5"/>
  <c r="D264" i="5" s="1"/>
  <c r="B1044" i="4"/>
  <c r="B1059" i="1"/>
  <c r="I263" i="7" l="1"/>
  <c r="J263" i="7" s="1"/>
  <c r="K263" i="7" s="1"/>
  <c r="B1047" i="9"/>
  <c r="G263" i="8"/>
  <c r="B1050" i="8"/>
  <c r="B1044" i="7"/>
  <c r="B1044" i="6"/>
  <c r="C264" i="5"/>
  <c r="E264" i="5" s="1"/>
  <c r="F264" i="5" s="1"/>
  <c r="H263" i="5"/>
  <c r="B1045" i="5"/>
  <c r="B1045" i="4"/>
  <c r="B1060" i="1"/>
  <c r="H263" i="8" l="1"/>
  <c r="D264" i="8"/>
  <c r="I263" i="8"/>
  <c r="J263" i="8" s="1"/>
  <c r="K263" i="8" s="1"/>
  <c r="I263" i="5"/>
  <c r="J263" i="5" s="1"/>
  <c r="K263" i="5" s="1"/>
  <c r="G264" i="9"/>
  <c r="B1048" i="9"/>
  <c r="B1051" i="8"/>
  <c r="C264" i="8"/>
  <c r="E264" i="8" s="1"/>
  <c r="F264" i="8" s="1"/>
  <c r="B1045" i="7"/>
  <c r="B1045" i="6"/>
  <c r="B1046" i="5"/>
  <c r="B1046" i="4"/>
  <c r="B1061" i="1"/>
  <c r="H264" i="9" l="1"/>
  <c r="I264" i="9" s="1"/>
  <c r="J264" i="9" s="1"/>
  <c r="K264" i="9" s="1"/>
  <c r="D265" i="9"/>
  <c r="B1049" i="9"/>
  <c r="C265" i="9"/>
  <c r="E265" i="9" s="1"/>
  <c r="F265" i="9" s="1"/>
  <c r="B1052" i="8"/>
  <c r="B1046" i="7"/>
  <c r="G264" i="7"/>
  <c r="D265" i="7" s="1"/>
  <c r="B1046" i="6"/>
  <c r="G264" i="6"/>
  <c r="B1047" i="5"/>
  <c r="B1047" i="4"/>
  <c r="B1062" i="1"/>
  <c r="H264" i="6" l="1"/>
  <c r="D265" i="6"/>
  <c r="I264" i="6"/>
  <c r="J264" i="6" s="1"/>
  <c r="K264" i="6" s="1"/>
  <c r="B1050" i="9"/>
  <c r="B1053" i="8"/>
  <c r="C265" i="7"/>
  <c r="E265" i="7" s="1"/>
  <c r="F265" i="7" s="1"/>
  <c r="B1047" i="7"/>
  <c r="H264" i="7"/>
  <c r="C265" i="6"/>
  <c r="B1047" i="6"/>
  <c r="B1048" i="5"/>
  <c r="G264" i="5"/>
  <c r="D265" i="5" s="1"/>
  <c r="B1048" i="4"/>
  <c r="B1063" i="1"/>
  <c r="E265" i="6" l="1"/>
  <c r="F265" i="6" s="1"/>
  <c r="I264" i="7"/>
  <c r="J264" i="7" s="1"/>
  <c r="K264" i="7" s="1"/>
  <c r="B1051" i="9"/>
  <c r="G264" i="8"/>
  <c r="D265" i="8" s="1"/>
  <c r="B1054" i="8"/>
  <c r="B1048" i="7"/>
  <c r="B1048" i="6"/>
  <c r="C265" i="5"/>
  <c r="E265" i="5" s="1"/>
  <c r="F265" i="5" s="1"/>
  <c r="B1049" i="5"/>
  <c r="H264" i="5"/>
  <c r="B1049" i="4"/>
  <c r="B1064" i="1"/>
  <c r="I264" i="5" l="1"/>
  <c r="J264" i="5" s="1"/>
  <c r="K264" i="5" s="1"/>
  <c r="G265" i="9"/>
  <c r="D266" i="9" s="1"/>
  <c r="B1052" i="9"/>
  <c r="B1055" i="8"/>
  <c r="C265" i="8"/>
  <c r="E265" i="8" s="1"/>
  <c r="F265" i="8" s="1"/>
  <c r="H264" i="8"/>
  <c r="B1049" i="7"/>
  <c r="B1049" i="6"/>
  <c r="B1050" i="5"/>
  <c r="B1050" i="4"/>
  <c r="B1065" i="1"/>
  <c r="I264" i="8" l="1"/>
  <c r="J264" i="8" s="1"/>
  <c r="K264" i="8" s="1"/>
  <c r="C266" i="9"/>
  <c r="E266" i="9" s="1"/>
  <c r="F266" i="9" s="1"/>
  <c r="B1053" i="9"/>
  <c r="H265" i="9"/>
  <c r="B1056" i="8"/>
  <c r="G265" i="7"/>
  <c r="B1050" i="7"/>
  <c r="B1050" i="6"/>
  <c r="G265" i="6"/>
  <c r="B1051" i="5"/>
  <c r="B1051" i="4"/>
  <c r="B1066" i="1"/>
  <c r="H265" i="7" l="1"/>
  <c r="I265" i="7" s="1"/>
  <c r="J265" i="7" s="1"/>
  <c r="K265" i="7" s="1"/>
  <c r="D266" i="7"/>
  <c r="H265" i="6"/>
  <c r="I265" i="6" s="1"/>
  <c r="J265" i="6" s="1"/>
  <c r="K265" i="6" s="1"/>
  <c r="D266" i="6"/>
  <c r="I265" i="9"/>
  <c r="J265" i="9" s="1"/>
  <c r="K265" i="9" s="1"/>
  <c r="B1054" i="9"/>
  <c r="B1057" i="8"/>
  <c r="B1051" i="7"/>
  <c r="C266" i="7"/>
  <c r="E266" i="7" s="1"/>
  <c r="F266" i="7" s="1"/>
  <c r="C266" i="6"/>
  <c r="B1051" i="6"/>
  <c r="B1052" i="5"/>
  <c r="G265" i="5"/>
  <c r="D266" i="5" s="1"/>
  <c r="B1052" i="4"/>
  <c r="B1067" i="1"/>
  <c r="E266" i="6" l="1"/>
  <c r="F266" i="6" s="1"/>
  <c r="B1055" i="9"/>
  <c r="G265" i="8"/>
  <c r="D266" i="8" s="1"/>
  <c r="B1058" i="8"/>
  <c r="B1052" i="7"/>
  <c r="B1052" i="6"/>
  <c r="C266" i="5"/>
  <c r="E266" i="5" s="1"/>
  <c r="F266" i="5" s="1"/>
  <c r="H265" i="5"/>
  <c r="B1053" i="5"/>
  <c r="B1053" i="4"/>
  <c r="B1068" i="1"/>
  <c r="I265" i="5" l="1"/>
  <c r="J265" i="5" s="1"/>
  <c r="K265" i="5" s="1"/>
  <c r="B1056" i="9"/>
  <c r="G266" i="9"/>
  <c r="B1059" i="8"/>
  <c r="C266" i="8"/>
  <c r="E266" i="8" s="1"/>
  <c r="F266" i="8" s="1"/>
  <c r="H265" i="8"/>
  <c r="B1053" i="7"/>
  <c r="B1053" i="6"/>
  <c r="B1054" i="5"/>
  <c r="B1054" i="4"/>
  <c r="B1069" i="1"/>
  <c r="H266" i="9" l="1"/>
  <c r="D267" i="9"/>
  <c r="I266" i="9"/>
  <c r="J266" i="9" s="1"/>
  <c r="K266" i="9" s="1"/>
  <c r="I265" i="8"/>
  <c r="J265" i="8" s="1"/>
  <c r="K265" i="8" s="1"/>
  <c r="B1057" i="9"/>
  <c r="C267" i="9"/>
  <c r="E267" i="9" s="1"/>
  <c r="F267" i="9" s="1"/>
  <c r="B1060" i="8"/>
  <c r="G266" i="7"/>
  <c r="D267" i="7" s="1"/>
  <c r="B1054" i="7"/>
  <c r="G266" i="6"/>
  <c r="B1054" i="6"/>
  <c r="B1055" i="5"/>
  <c r="B1055" i="4"/>
  <c r="B1070" i="1"/>
  <c r="H266" i="6" l="1"/>
  <c r="I266" i="6" s="1"/>
  <c r="J266" i="6" s="1"/>
  <c r="K266" i="6" s="1"/>
  <c r="D267" i="6"/>
  <c r="B1058" i="9"/>
  <c r="B1061" i="8"/>
  <c r="C267" i="7"/>
  <c r="E267" i="7" s="1"/>
  <c r="F267" i="7" s="1"/>
  <c r="B1055" i="7"/>
  <c r="H266" i="7"/>
  <c r="B1055" i="6"/>
  <c r="C267" i="6"/>
  <c r="B1056" i="5"/>
  <c r="G266" i="5"/>
  <c r="B1056" i="4"/>
  <c r="B1071" i="1"/>
  <c r="E267" i="6" l="1"/>
  <c r="F267" i="6" s="1"/>
  <c r="H266" i="5"/>
  <c r="D267" i="5"/>
  <c r="I266" i="7"/>
  <c r="J266" i="7" s="1"/>
  <c r="K266" i="7" s="1"/>
  <c r="I266" i="5"/>
  <c r="J266" i="5" s="1"/>
  <c r="K266" i="5" s="1"/>
  <c r="B1059" i="9"/>
  <c r="B1062" i="8"/>
  <c r="G266" i="8"/>
  <c r="D267" i="8" s="1"/>
  <c r="B1056" i="7"/>
  <c r="B1056" i="6"/>
  <c r="C267" i="5"/>
  <c r="E267" i="5" s="1"/>
  <c r="F267" i="5" s="1"/>
  <c r="B1057" i="5"/>
  <c r="B1057" i="4"/>
  <c r="B1072" i="1"/>
  <c r="G267" i="9" l="1"/>
  <c r="B1060" i="9"/>
  <c r="B1063" i="8"/>
  <c r="C267" i="8"/>
  <c r="E267" i="8" s="1"/>
  <c r="F267" i="8" s="1"/>
  <c r="H266" i="8"/>
  <c r="B1057" i="7"/>
  <c r="B1057" i="6"/>
  <c r="B1058" i="5"/>
  <c r="B1058" i="4"/>
  <c r="B1073" i="1"/>
  <c r="H267" i="9" l="1"/>
  <c r="I267" i="9" s="1"/>
  <c r="J267" i="9" s="1"/>
  <c r="K267" i="9" s="1"/>
  <c r="D268" i="9"/>
  <c r="I266" i="8"/>
  <c r="J266" i="8" s="1"/>
  <c r="K266" i="8" s="1"/>
  <c r="B1061" i="9"/>
  <c r="C268" i="9"/>
  <c r="E268" i="9" s="1"/>
  <c r="F268" i="9" s="1"/>
  <c r="B1064" i="8"/>
  <c r="G267" i="7"/>
  <c r="D268" i="7" s="1"/>
  <c r="B1058" i="7"/>
  <c r="B1058" i="6"/>
  <c r="G267" i="6"/>
  <c r="D268" i="6" s="1"/>
  <c r="B1059" i="5"/>
  <c r="B1059" i="4"/>
  <c r="B1074" i="1"/>
  <c r="B1062" i="9" l="1"/>
  <c r="B1065" i="8"/>
  <c r="C268" i="7"/>
  <c r="E268" i="7" s="1"/>
  <c r="F268" i="7" s="1"/>
  <c r="B1059" i="7"/>
  <c r="H267" i="7"/>
  <c r="C268" i="6"/>
  <c r="E268" i="6" s="1"/>
  <c r="F268" i="6" s="1"/>
  <c r="H267" i="6"/>
  <c r="B1059" i="6"/>
  <c r="G267" i="5"/>
  <c r="D268" i="5" s="1"/>
  <c r="B1060" i="5"/>
  <c r="B1060" i="4"/>
  <c r="B1075" i="1"/>
  <c r="I267" i="7" l="1"/>
  <c r="J267" i="7" s="1"/>
  <c r="K267" i="7" s="1"/>
  <c r="I267" i="6"/>
  <c r="J267" i="6" s="1"/>
  <c r="K267" i="6" s="1"/>
  <c r="B1063" i="9"/>
  <c r="G267" i="8"/>
  <c r="D268" i="8" s="1"/>
  <c r="B1066" i="8"/>
  <c r="B1060" i="7"/>
  <c r="B1060" i="6"/>
  <c r="C268" i="5"/>
  <c r="E268" i="5" s="1"/>
  <c r="F268" i="5" s="1"/>
  <c r="B1061" i="5"/>
  <c r="H267" i="5"/>
  <c r="B1061" i="4"/>
  <c r="B1076" i="1"/>
  <c r="I267" i="5" l="1"/>
  <c r="J267" i="5" s="1"/>
  <c r="K267" i="5" s="1"/>
  <c r="G268" i="9"/>
  <c r="B1064" i="9"/>
  <c r="B1067" i="8"/>
  <c r="C268" i="8"/>
  <c r="E268" i="8" s="1"/>
  <c r="F268" i="8" s="1"/>
  <c r="H267" i="8"/>
  <c r="B1061" i="7"/>
  <c r="B1061" i="6"/>
  <c r="B1062" i="5"/>
  <c r="B1062" i="4"/>
  <c r="B1077" i="1"/>
  <c r="H268" i="9" l="1"/>
  <c r="I268" i="9" s="1"/>
  <c r="J268" i="9" s="1"/>
  <c r="K268" i="9" s="1"/>
  <c r="D269" i="9"/>
  <c r="I267" i="8"/>
  <c r="J267" i="8" s="1"/>
  <c r="K267" i="8" s="1"/>
  <c r="B1065" i="9"/>
  <c r="C269" i="9"/>
  <c r="E269" i="9" s="1"/>
  <c r="F269" i="9" s="1"/>
  <c r="B1068" i="8"/>
  <c r="G268" i="7"/>
  <c r="B1062" i="7"/>
  <c r="B1062" i="6"/>
  <c r="G268" i="6"/>
  <c r="D269" i="6" s="1"/>
  <c r="B1063" i="5"/>
  <c r="B1063" i="4"/>
  <c r="B1078" i="1"/>
  <c r="H268" i="6" l="1"/>
  <c r="H268" i="7"/>
  <c r="I268" i="7" s="1"/>
  <c r="J268" i="7" s="1"/>
  <c r="K268" i="7" s="1"/>
  <c r="D269" i="7"/>
  <c r="I268" i="6"/>
  <c r="J268" i="6" s="1"/>
  <c r="K268" i="6" s="1"/>
  <c r="B1066" i="9"/>
  <c r="B1069" i="8"/>
  <c r="B1063" i="7"/>
  <c r="C269" i="7"/>
  <c r="C269" i="6"/>
  <c r="E269" i="6" s="1"/>
  <c r="F269" i="6" s="1"/>
  <c r="B1063" i="6"/>
  <c r="G268" i="5"/>
  <c r="D269" i="5" s="1"/>
  <c r="B1064" i="5"/>
  <c r="B1064" i="4"/>
  <c r="B1079" i="1"/>
  <c r="E269" i="7" l="1"/>
  <c r="F269" i="7" s="1"/>
  <c r="B1067" i="9"/>
  <c r="G268" i="8"/>
  <c r="D269" i="8" s="1"/>
  <c r="B1070" i="8"/>
  <c r="B1064" i="7"/>
  <c r="B1064" i="6"/>
  <c r="C269" i="5"/>
  <c r="E269" i="5" s="1"/>
  <c r="F269" i="5" s="1"/>
  <c r="B1065" i="5"/>
  <c r="H268" i="5"/>
  <c r="B1065" i="4"/>
  <c r="B1080" i="1"/>
  <c r="I268" i="5" l="1"/>
  <c r="J268" i="5" s="1"/>
  <c r="K268" i="5" s="1"/>
  <c r="G269" i="9"/>
  <c r="D270" i="9" s="1"/>
  <c r="B1068" i="9"/>
  <c r="B1071" i="8"/>
  <c r="C269" i="8"/>
  <c r="E269" i="8" s="1"/>
  <c r="F269" i="8" s="1"/>
  <c r="H268" i="8"/>
  <c r="B1065" i="7"/>
  <c r="B1065" i="6"/>
  <c r="B1066" i="5"/>
  <c r="B1066" i="4"/>
  <c r="B1081" i="1"/>
  <c r="I268" i="8" l="1"/>
  <c r="J268" i="8" s="1"/>
  <c r="K268" i="8" s="1"/>
  <c r="B1069" i="9"/>
  <c r="C270" i="9"/>
  <c r="E270" i="9" s="1"/>
  <c r="F270" i="9" s="1"/>
  <c r="H269" i="9"/>
  <c r="B1072" i="8"/>
  <c r="G269" i="7"/>
  <c r="B1066" i="7"/>
  <c r="B1066" i="6"/>
  <c r="G269" i="6"/>
  <c r="D270" i="6" s="1"/>
  <c r="B1067" i="5"/>
  <c r="B1067" i="4"/>
  <c r="B1082" i="1"/>
  <c r="H269" i="7" l="1"/>
  <c r="I269" i="7" s="1"/>
  <c r="J269" i="7" s="1"/>
  <c r="K269" i="7" s="1"/>
  <c r="D270" i="7"/>
  <c r="I269" i="9"/>
  <c r="J269" i="9" s="1"/>
  <c r="K269" i="9" s="1"/>
  <c r="B1070" i="9"/>
  <c r="B1073" i="8"/>
  <c r="B1067" i="7"/>
  <c r="C270" i="7"/>
  <c r="E270" i="7" s="1"/>
  <c r="F270" i="7" s="1"/>
  <c r="C270" i="6"/>
  <c r="E270" i="6" s="1"/>
  <c r="F270" i="6" s="1"/>
  <c r="H269" i="6"/>
  <c r="B1067" i="6"/>
  <c r="B1068" i="5"/>
  <c r="G269" i="5"/>
  <c r="B1068" i="4"/>
  <c r="B1083" i="1"/>
  <c r="H269" i="5" l="1"/>
  <c r="I269" i="5" s="1"/>
  <c r="J269" i="5" s="1"/>
  <c r="K269" i="5" s="1"/>
  <c r="D270" i="5"/>
  <c r="I269" i="6"/>
  <c r="J269" i="6" s="1"/>
  <c r="K269" i="6" s="1"/>
  <c r="B1071" i="9"/>
  <c r="G269" i="8"/>
  <c r="D270" i="8" s="1"/>
  <c r="B1074" i="8"/>
  <c r="B1068" i="7"/>
  <c r="B1068" i="6"/>
  <c r="C270" i="5"/>
  <c r="B1069" i="5"/>
  <c r="B1069" i="4"/>
  <c r="B1084" i="1"/>
  <c r="E270" i="5" l="1"/>
  <c r="F270" i="5" s="1"/>
  <c r="G270" i="9"/>
  <c r="D271" i="9" s="1"/>
  <c r="B1072" i="9"/>
  <c r="C270" i="8"/>
  <c r="E270" i="8" s="1"/>
  <c r="F270" i="8" s="1"/>
  <c r="B1075" i="8"/>
  <c r="H269" i="8"/>
  <c r="B1069" i="7"/>
  <c r="B1069" i="6"/>
  <c r="B1070" i="5"/>
  <c r="B1070" i="4"/>
  <c r="B1085" i="1"/>
  <c r="I269" i="8" l="1"/>
  <c r="J269" i="8" s="1"/>
  <c r="K269" i="8" s="1"/>
  <c r="B1073" i="9"/>
  <c r="C271" i="9"/>
  <c r="E271" i="9" s="1"/>
  <c r="F271" i="9" s="1"/>
  <c r="H270" i="9"/>
  <c r="B1076" i="8"/>
  <c r="B1070" i="7"/>
  <c r="G270" i="7"/>
  <c r="D271" i="7" s="1"/>
  <c r="B1070" i="6"/>
  <c r="G270" i="6"/>
  <c r="D271" i="6" s="1"/>
  <c r="B1071" i="5"/>
  <c r="B1071" i="4"/>
  <c r="B1086" i="1"/>
  <c r="I270" i="9" l="1"/>
  <c r="J270" i="9" s="1"/>
  <c r="K270" i="9" s="1"/>
  <c r="B1074" i="9"/>
  <c r="B1077" i="8"/>
  <c r="B1071" i="7"/>
  <c r="C271" i="7"/>
  <c r="E271" i="7" s="1"/>
  <c r="F271" i="7" s="1"/>
  <c r="H270" i="7"/>
  <c r="B1071" i="6"/>
  <c r="C271" i="6"/>
  <c r="E271" i="6" s="1"/>
  <c r="F271" i="6" s="1"/>
  <c r="H270" i="6"/>
  <c r="G270" i="5"/>
  <c r="B1072" i="5"/>
  <c r="B1072" i="4"/>
  <c r="B1087" i="1"/>
  <c r="H270" i="5" l="1"/>
  <c r="I270" i="5" s="1"/>
  <c r="J270" i="5" s="1"/>
  <c r="K270" i="5" s="1"/>
  <c r="D271" i="5"/>
  <c r="I270" i="7"/>
  <c r="J270" i="7" s="1"/>
  <c r="K270" i="7" s="1"/>
  <c r="I270" i="6"/>
  <c r="J270" i="6" s="1"/>
  <c r="K270" i="6" s="1"/>
  <c r="B1075" i="9"/>
  <c r="G270" i="8"/>
  <c r="D271" i="8" s="1"/>
  <c r="B1078" i="8"/>
  <c r="B1072" i="7"/>
  <c r="B1072" i="6"/>
  <c r="B1073" i="5"/>
  <c r="C271" i="5"/>
  <c r="B1073" i="4"/>
  <c r="B1088" i="1"/>
  <c r="E271" i="5" l="1"/>
  <c r="F271" i="5" s="1"/>
  <c r="G271" i="9"/>
  <c r="B1076" i="9"/>
  <c r="B1079" i="8"/>
  <c r="C271" i="8"/>
  <c r="E271" i="8" s="1"/>
  <c r="F271" i="8" s="1"/>
  <c r="H270" i="8"/>
  <c r="B1073" i="7"/>
  <c r="B1073" i="6"/>
  <c r="B1074" i="5"/>
  <c r="B1074" i="4"/>
  <c r="B1089" i="1"/>
  <c r="H271" i="9" l="1"/>
  <c r="I271" i="9" s="1"/>
  <c r="J271" i="9" s="1"/>
  <c r="K271" i="9" s="1"/>
  <c r="D272" i="9"/>
  <c r="I270" i="8"/>
  <c r="J270" i="8" s="1"/>
  <c r="K270" i="8" s="1"/>
  <c r="B1077" i="9"/>
  <c r="C272" i="9"/>
  <c r="E272" i="9" s="1"/>
  <c r="F272" i="9" s="1"/>
  <c r="B1080" i="8"/>
  <c r="B1074" i="7"/>
  <c r="G271" i="7"/>
  <c r="D272" i="7" s="1"/>
  <c r="G271" i="6"/>
  <c r="D272" i="6" s="1"/>
  <c r="B1074" i="6"/>
  <c r="B1075" i="5"/>
  <c r="B1075" i="4"/>
  <c r="B1090" i="1"/>
  <c r="B1078" i="9" l="1"/>
  <c r="B1081" i="8"/>
  <c r="B1075" i="7"/>
  <c r="C272" i="7"/>
  <c r="E272" i="7" s="1"/>
  <c r="F272" i="7" s="1"/>
  <c r="H271" i="7"/>
  <c r="B1075" i="6"/>
  <c r="C272" i="6"/>
  <c r="E272" i="6" s="1"/>
  <c r="F272" i="6" s="1"/>
  <c r="H271" i="6"/>
  <c r="G271" i="5"/>
  <c r="D272" i="5" s="1"/>
  <c r="B1076" i="5"/>
  <c r="B1076" i="4"/>
  <c r="B1091" i="1"/>
  <c r="I271" i="7" l="1"/>
  <c r="J271" i="7" s="1"/>
  <c r="K271" i="7" s="1"/>
  <c r="I271" i="6"/>
  <c r="J271" i="6" s="1"/>
  <c r="K271" i="6" s="1"/>
  <c r="B1079" i="9"/>
  <c r="B1082" i="8"/>
  <c r="G271" i="8"/>
  <c r="D272" i="8" s="1"/>
  <c r="B1076" i="7"/>
  <c r="B1076" i="6"/>
  <c r="C272" i="5"/>
  <c r="E272" i="5" s="1"/>
  <c r="F272" i="5" s="1"/>
  <c r="B1077" i="5"/>
  <c r="H271" i="5"/>
  <c r="B1077" i="4"/>
  <c r="B1092" i="1"/>
  <c r="I271" i="5" l="1"/>
  <c r="J271" i="5" s="1"/>
  <c r="K271" i="5" s="1"/>
  <c r="B1080" i="9"/>
  <c r="G272" i="9"/>
  <c r="C272" i="8"/>
  <c r="E272" i="8" s="1"/>
  <c r="F272" i="8" s="1"/>
  <c r="B1083" i="8"/>
  <c r="H271" i="8"/>
  <c r="B1077" i="7"/>
  <c r="B1077" i="6"/>
  <c r="B1078" i="5"/>
  <c r="B1078" i="4"/>
  <c r="B1093" i="1"/>
  <c r="H272" i="9" l="1"/>
  <c r="I272" i="9" s="1"/>
  <c r="J272" i="9" s="1"/>
  <c r="K272" i="9" s="1"/>
  <c r="D273" i="9"/>
  <c r="I271" i="8"/>
  <c r="J271" i="8" s="1"/>
  <c r="K271" i="8" s="1"/>
  <c r="C273" i="9"/>
  <c r="B1081" i="9"/>
  <c r="B1084" i="8"/>
  <c r="B1078" i="7"/>
  <c r="G272" i="7"/>
  <c r="D273" i="7" s="1"/>
  <c r="G272" i="6"/>
  <c r="B1078" i="6"/>
  <c r="B1079" i="5"/>
  <c r="B1079" i="4"/>
  <c r="B1094" i="1"/>
  <c r="E273" i="9" l="1"/>
  <c r="F273" i="9" s="1"/>
  <c r="H272" i="6"/>
  <c r="D273" i="6"/>
  <c r="I272" i="6"/>
  <c r="J272" i="6" s="1"/>
  <c r="K272" i="6" s="1"/>
  <c r="B1082" i="9"/>
  <c r="B1085" i="8"/>
  <c r="C273" i="7"/>
  <c r="E273" i="7" s="1"/>
  <c r="F273" i="7" s="1"/>
  <c r="H272" i="7"/>
  <c r="B1079" i="7"/>
  <c r="B1079" i="6"/>
  <c r="C273" i="6"/>
  <c r="E273" i="6" s="1"/>
  <c r="F273" i="6" s="1"/>
  <c r="B1080" i="5"/>
  <c r="G272" i="5"/>
  <c r="D273" i="5" s="1"/>
  <c r="B1080" i="4"/>
  <c r="B1095" i="1"/>
  <c r="I272" i="7" l="1"/>
  <c r="J272" i="7" s="1"/>
  <c r="K272" i="7" s="1"/>
  <c r="B1083" i="9"/>
  <c r="G272" i="8"/>
  <c r="D273" i="8" s="1"/>
  <c r="B1086" i="8"/>
  <c r="B1080" i="7"/>
  <c r="B1080" i="6"/>
  <c r="C273" i="5"/>
  <c r="E273" i="5" s="1"/>
  <c r="F273" i="5" s="1"/>
  <c r="H272" i="5"/>
  <c r="B1081" i="5"/>
  <c r="B1081" i="4"/>
  <c r="B1096" i="1"/>
  <c r="I272" i="5" l="1"/>
  <c r="J272" i="5" s="1"/>
  <c r="K272" i="5" s="1"/>
  <c r="G273" i="9"/>
  <c r="D274" i="9" s="1"/>
  <c r="B1084" i="9"/>
  <c r="C273" i="8"/>
  <c r="E273" i="8" s="1"/>
  <c r="F273" i="8" s="1"/>
  <c r="B1087" i="8"/>
  <c r="H272" i="8"/>
  <c r="B1081" i="7"/>
  <c r="B1081" i="6"/>
  <c r="B1082" i="5"/>
  <c r="B1082" i="4"/>
  <c r="B1097" i="1"/>
  <c r="I272" i="8" l="1"/>
  <c r="J272" i="8" s="1"/>
  <c r="K272" i="8" s="1"/>
  <c r="B1085" i="9"/>
  <c r="C274" i="9"/>
  <c r="E274" i="9" s="1"/>
  <c r="F274" i="9" s="1"/>
  <c r="H273" i="9"/>
  <c r="B1088" i="8"/>
  <c r="B1082" i="7"/>
  <c r="G273" i="7"/>
  <c r="B1082" i="6"/>
  <c r="G273" i="6"/>
  <c r="B1083" i="5"/>
  <c r="B1083" i="4"/>
  <c r="B1098" i="1"/>
  <c r="H273" i="7" l="1"/>
  <c r="D274" i="7"/>
  <c r="H273" i="6"/>
  <c r="I273" i="6" s="1"/>
  <c r="J273" i="6" s="1"/>
  <c r="K273" i="6" s="1"/>
  <c r="D274" i="6"/>
  <c r="I273" i="9"/>
  <c r="J273" i="9" s="1"/>
  <c r="K273" i="9" s="1"/>
  <c r="I273" i="7"/>
  <c r="J273" i="7" s="1"/>
  <c r="K273" i="7" s="1"/>
  <c r="B1086" i="9"/>
  <c r="B1089" i="8"/>
  <c r="C274" i="7"/>
  <c r="B1083" i="7"/>
  <c r="B1083" i="6"/>
  <c r="C274" i="6"/>
  <c r="B1084" i="5"/>
  <c r="G273" i="5"/>
  <c r="B1084" i="4"/>
  <c r="B1099" i="1"/>
  <c r="E274" i="6" l="1"/>
  <c r="F274" i="6" s="1"/>
  <c r="E274" i="7"/>
  <c r="F274" i="7" s="1"/>
  <c r="H273" i="5"/>
  <c r="D274" i="5"/>
  <c r="I273" i="5"/>
  <c r="J273" i="5" s="1"/>
  <c r="K273" i="5" s="1"/>
  <c r="B1087" i="9"/>
  <c r="B1090" i="8"/>
  <c r="G273" i="8"/>
  <c r="B1084" i="7"/>
  <c r="B1084" i="6"/>
  <c r="C274" i="5"/>
  <c r="B1085" i="5"/>
  <c r="B1085" i="4"/>
  <c r="B1100" i="1"/>
  <c r="E274" i="5" l="1"/>
  <c r="F274" i="5" s="1"/>
  <c r="H273" i="8"/>
  <c r="I273" i="8" s="1"/>
  <c r="J273" i="8" s="1"/>
  <c r="K273" i="8" s="1"/>
  <c r="D274" i="8"/>
  <c r="G274" i="9"/>
  <c r="D275" i="9" s="1"/>
  <c r="B1088" i="9"/>
  <c r="B1091" i="8"/>
  <c r="C274" i="8"/>
  <c r="B1085" i="7"/>
  <c r="B1085" i="6"/>
  <c r="B1086" i="5"/>
  <c r="B1086" i="4"/>
  <c r="B1101" i="1"/>
  <c r="E274" i="8" l="1"/>
  <c r="F274" i="8" s="1"/>
  <c r="B1089" i="9"/>
  <c r="C275" i="9"/>
  <c r="E275" i="9" s="1"/>
  <c r="F275" i="9" s="1"/>
  <c r="H274" i="9"/>
  <c r="B1092" i="8"/>
  <c r="B1086" i="7"/>
  <c r="G274" i="7"/>
  <c r="D275" i="7" s="1"/>
  <c r="G274" i="6"/>
  <c r="D275" i="6" s="1"/>
  <c r="B1086" i="6"/>
  <c r="B1087" i="5"/>
  <c r="B1087" i="4"/>
  <c r="B1102" i="1"/>
  <c r="I274" i="9" l="1"/>
  <c r="J274" i="9" s="1"/>
  <c r="K274" i="9" s="1"/>
  <c r="B1090" i="9"/>
  <c r="B1093" i="8"/>
  <c r="C275" i="7"/>
  <c r="E275" i="7" s="1"/>
  <c r="F275" i="7" s="1"/>
  <c r="B1087" i="7"/>
  <c r="H274" i="7"/>
  <c r="B1087" i="6"/>
  <c r="C275" i="6"/>
  <c r="E275" i="6" s="1"/>
  <c r="F275" i="6" s="1"/>
  <c r="H274" i="6"/>
  <c r="G274" i="5"/>
  <c r="B1088" i="5"/>
  <c r="B1088" i="4"/>
  <c r="B1103" i="1"/>
  <c r="H274" i="5" l="1"/>
  <c r="I274" i="5" s="1"/>
  <c r="J274" i="5" s="1"/>
  <c r="K274" i="5" s="1"/>
  <c r="D275" i="5"/>
  <c r="I274" i="7"/>
  <c r="J274" i="7" s="1"/>
  <c r="K274" i="7" s="1"/>
  <c r="I274" i="6"/>
  <c r="J274" i="6" s="1"/>
  <c r="K274" i="6" s="1"/>
  <c r="B1091" i="9"/>
  <c r="B1094" i="8"/>
  <c r="G274" i="8"/>
  <c r="D275" i="8" s="1"/>
  <c r="B1088" i="7"/>
  <c r="B1088" i="6"/>
  <c r="B1089" i="5"/>
  <c r="C275" i="5"/>
  <c r="E275" i="5" s="1"/>
  <c r="F275" i="5" s="1"/>
  <c r="B1089" i="4"/>
  <c r="B1104" i="1"/>
  <c r="B1092" i="9" l="1"/>
  <c r="G275" i="9"/>
  <c r="D276" i="9" s="1"/>
  <c r="C275" i="8"/>
  <c r="E275" i="8" s="1"/>
  <c r="F275" i="8" s="1"/>
  <c r="B1095" i="8"/>
  <c r="H274" i="8"/>
  <c r="B1089" i="7"/>
  <c r="B1089" i="6"/>
  <c r="B1090" i="5"/>
  <c r="B1090" i="4"/>
  <c r="B1105" i="1"/>
  <c r="I274" i="8" l="1"/>
  <c r="J274" i="8" s="1"/>
  <c r="K274" i="8" s="1"/>
  <c r="C276" i="9"/>
  <c r="E276" i="9" s="1"/>
  <c r="F276" i="9" s="1"/>
  <c r="H275" i="9"/>
  <c r="B1093" i="9"/>
  <c r="B1096" i="8"/>
  <c r="G275" i="7"/>
  <c r="D276" i="7" s="1"/>
  <c r="B1090" i="7"/>
  <c r="G275" i="6"/>
  <c r="D276" i="6" s="1"/>
  <c r="B1090" i="6"/>
  <c r="B1091" i="5"/>
  <c r="B1091" i="4"/>
  <c r="B1106" i="1"/>
  <c r="I275" i="9" l="1"/>
  <c r="J275" i="9" s="1"/>
  <c r="K275" i="9" s="1"/>
  <c r="B1094" i="9"/>
  <c r="B1097" i="8"/>
  <c r="C276" i="7"/>
  <c r="E276" i="7" s="1"/>
  <c r="F276" i="7" s="1"/>
  <c r="B1091" i="7"/>
  <c r="H275" i="7"/>
  <c r="B1091" i="6"/>
  <c r="C276" i="6"/>
  <c r="E276" i="6" s="1"/>
  <c r="F276" i="6" s="1"/>
  <c r="H275" i="6"/>
  <c r="B1092" i="5"/>
  <c r="G275" i="5"/>
  <c r="D276" i="5" s="1"/>
  <c r="B1092" i="4"/>
  <c r="B1107" i="1"/>
  <c r="I275" i="7" l="1"/>
  <c r="J275" i="7" s="1"/>
  <c r="K275" i="7" s="1"/>
  <c r="I275" i="6"/>
  <c r="J275" i="6" s="1"/>
  <c r="K275" i="6" s="1"/>
  <c r="B1095" i="9"/>
  <c r="B1098" i="8"/>
  <c r="G275" i="8"/>
  <c r="B1092" i="7"/>
  <c r="B1092" i="6"/>
  <c r="C276" i="5"/>
  <c r="E276" i="5" s="1"/>
  <c r="F276" i="5" s="1"/>
  <c r="H275" i="5"/>
  <c r="B1093" i="5"/>
  <c r="B1093" i="4"/>
  <c r="B1108" i="1"/>
  <c r="H275" i="8" l="1"/>
  <c r="I275" i="8" s="1"/>
  <c r="J275" i="8" s="1"/>
  <c r="K275" i="8" s="1"/>
  <c r="D276" i="8"/>
  <c r="I275" i="5"/>
  <c r="J275" i="5" s="1"/>
  <c r="K275" i="5" s="1"/>
  <c r="B1096" i="9"/>
  <c r="G276" i="9"/>
  <c r="B1099" i="8"/>
  <c r="C276" i="8"/>
  <c r="E276" i="8" s="1"/>
  <c r="F276" i="8" s="1"/>
  <c r="B1093" i="7"/>
  <c r="B1093" i="6"/>
  <c r="B1094" i="5"/>
  <c r="B1094" i="4"/>
  <c r="B1109" i="1"/>
  <c r="H276" i="9" l="1"/>
  <c r="I276" i="9" s="1"/>
  <c r="J276" i="9" s="1"/>
  <c r="K276" i="9" s="1"/>
  <c r="D277" i="9"/>
  <c r="C277" i="9"/>
  <c r="E277" i="9" s="1"/>
  <c r="F277" i="9" s="1"/>
  <c r="B1097" i="9"/>
  <c r="B1100" i="8"/>
  <c r="B1094" i="7"/>
  <c r="G276" i="7"/>
  <c r="B1094" i="6"/>
  <c r="G276" i="6"/>
  <c r="D277" i="6" s="1"/>
  <c r="B1095" i="5"/>
  <c r="B1095" i="4"/>
  <c r="B1110" i="1"/>
  <c r="H276" i="7" l="1"/>
  <c r="D277" i="7"/>
  <c r="I276" i="7"/>
  <c r="J276" i="7" s="1"/>
  <c r="K276" i="7" s="1"/>
  <c r="B1098" i="9"/>
  <c r="B1101" i="8"/>
  <c r="C277" i="7"/>
  <c r="E277" i="7" s="1"/>
  <c r="F277" i="7" s="1"/>
  <c r="B1095" i="7"/>
  <c r="C277" i="6"/>
  <c r="E277" i="6" s="1"/>
  <c r="F277" i="6" s="1"/>
  <c r="H276" i="6"/>
  <c r="B1095" i="6"/>
  <c r="G276" i="5"/>
  <c r="D277" i="5" s="1"/>
  <c r="B1096" i="5"/>
  <c r="B1096" i="4"/>
  <c r="B1111" i="1"/>
  <c r="I276" i="6" l="1"/>
  <c r="J276" i="6" s="1"/>
  <c r="K276" i="6" s="1"/>
  <c r="B1099" i="9"/>
  <c r="G276" i="8"/>
  <c r="D277" i="8" s="1"/>
  <c r="B1102" i="8"/>
  <c r="B1096" i="7"/>
  <c r="B1096" i="6"/>
  <c r="C277" i="5"/>
  <c r="E277" i="5" s="1"/>
  <c r="F277" i="5" s="1"/>
  <c r="B1097" i="5"/>
  <c r="H276" i="5"/>
  <c r="B1097" i="4"/>
  <c r="B1112" i="1"/>
  <c r="I276" i="5" l="1"/>
  <c r="J276" i="5" s="1"/>
  <c r="K276" i="5" s="1"/>
  <c r="G277" i="9"/>
  <c r="D278" i="9" s="1"/>
  <c r="B1100" i="9"/>
  <c r="B1103" i="8"/>
  <c r="C277" i="8"/>
  <c r="E277" i="8" s="1"/>
  <c r="F277" i="8" s="1"/>
  <c r="H276" i="8"/>
  <c r="B1097" i="7"/>
  <c r="B1097" i="6"/>
  <c r="B1098" i="5"/>
  <c r="B1098" i="4"/>
  <c r="B1113" i="1"/>
  <c r="I276" i="8" l="1"/>
  <c r="J276" i="8" s="1"/>
  <c r="K276" i="8" s="1"/>
  <c r="B1101" i="9"/>
  <c r="C278" i="9"/>
  <c r="E278" i="9" s="1"/>
  <c r="F278" i="9" s="1"/>
  <c r="H277" i="9"/>
  <c r="G277" i="7"/>
  <c r="B1098" i="7"/>
  <c r="G277" i="6"/>
  <c r="B1098" i="6"/>
  <c r="B1099" i="5"/>
  <c r="B1099" i="4"/>
  <c r="B1114" i="1"/>
  <c r="H277" i="7" l="1"/>
  <c r="I277" i="7" s="1"/>
  <c r="J277" i="7" s="1"/>
  <c r="K277" i="7" s="1"/>
  <c r="D278" i="7"/>
  <c r="H277" i="6"/>
  <c r="I277" i="6" s="1"/>
  <c r="J277" i="6" s="1"/>
  <c r="K277" i="6" s="1"/>
  <c r="D278" i="6"/>
  <c r="I277" i="9"/>
  <c r="J277" i="9" s="1"/>
  <c r="K277" i="9" s="1"/>
  <c r="B1102" i="9"/>
  <c r="B1099" i="7"/>
  <c r="C278" i="7"/>
  <c r="E278" i="7" s="1"/>
  <c r="F278" i="7" s="1"/>
  <c r="B1099" i="6"/>
  <c r="C278" i="6"/>
  <c r="B1100" i="5"/>
  <c r="G277" i="5"/>
  <c r="B1100" i="4"/>
  <c r="B1115" i="1"/>
  <c r="E278" i="6" l="1"/>
  <c r="F278" i="6" s="1"/>
  <c r="H277" i="5"/>
  <c r="I277" i="5" s="1"/>
  <c r="J277" i="5" s="1"/>
  <c r="K277" i="5" s="1"/>
  <c r="D278" i="5"/>
  <c r="B1103" i="9"/>
  <c r="G277" i="8"/>
  <c r="D278" i="8" s="1"/>
  <c r="B1100" i="7"/>
  <c r="B1100" i="6"/>
  <c r="B1101" i="5"/>
  <c r="C278" i="5"/>
  <c r="B1101" i="4"/>
  <c r="B1116" i="1"/>
  <c r="E278" i="5" l="1"/>
  <c r="F278" i="5" s="1"/>
  <c r="G278" i="9"/>
  <c r="D279" i="9" s="1"/>
  <c r="C278" i="8"/>
  <c r="E278" i="8" s="1"/>
  <c r="F278" i="8" s="1"/>
  <c r="H277" i="8"/>
  <c r="B1101" i="7"/>
  <c r="B1101" i="6"/>
  <c r="B1102" i="5"/>
  <c r="B1102" i="4"/>
  <c r="B1117" i="1"/>
  <c r="I277" i="8" l="1"/>
  <c r="J277" i="8" s="1"/>
  <c r="K277" i="8" s="1"/>
  <c r="C279" i="9"/>
  <c r="E279" i="9" s="1"/>
  <c r="F279" i="9" s="1"/>
  <c r="H278" i="9"/>
  <c r="G278" i="7"/>
  <c r="D279" i="7" s="1"/>
  <c r="B1102" i="7"/>
  <c r="G278" i="6"/>
  <c r="D279" i="6" s="1"/>
  <c r="B1102" i="6"/>
  <c r="B1103" i="5"/>
  <c r="B1103" i="4"/>
  <c r="I278" i="9" l="1"/>
  <c r="J278" i="9" s="1"/>
  <c r="K278" i="9" s="1"/>
  <c r="B1103" i="7"/>
  <c r="C279" i="7"/>
  <c r="E279" i="7" s="1"/>
  <c r="F279" i="7" s="1"/>
  <c r="H278" i="7"/>
  <c r="B1103" i="6"/>
  <c r="C279" i="6"/>
  <c r="E279" i="6" s="1"/>
  <c r="F279" i="6" s="1"/>
  <c r="H278" i="6"/>
  <c r="G278" i="5"/>
  <c r="H278" i="5" l="1"/>
  <c r="I278" i="5" s="1"/>
  <c r="J278" i="5" s="1"/>
  <c r="K278" i="5" s="1"/>
  <c r="D279" i="5"/>
  <c r="I278" i="7"/>
  <c r="J278" i="7" s="1"/>
  <c r="K278" i="7" s="1"/>
  <c r="I278" i="6"/>
  <c r="J278" i="6" s="1"/>
  <c r="K278" i="6" s="1"/>
  <c r="G278" i="8"/>
  <c r="D279" i="8" s="1"/>
  <c r="C279" i="5"/>
  <c r="E279" i="5" l="1"/>
  <c r="F279" i="5" s="1"/>
  <c r="G279" i="9"/>
  <c r="C279" i="8"/>
  <c r="E279" i="8" s="1"/>
  <c r="F279" i="8" s="1"/>
  <c r="H278" i="8"/>
  <c r="H279" i="9" l="1"/>
  <c r="D280" i="9"/>
  <c r="I279" i="9"/>
  <c r="J279" i="9" s="1"/>
  <c r="K279" i="9" s="1"/>
  <c r="I278" i="8"/>
  <c r="J278" i="8" s="1"/>
  <c r="K278" i="8" s="1"/>
  <c r="C280" i="9"/>
  <c r="E280" i="9" s="1"/>
  <c r="F280" i="9" s="1"/>
  <c r="G279" i="7"/>
  <c r="D280" i="7" s="1"/>
  <c r="G279" i="6"/>
  <c r="H279" i="6" l="1"/>
  <c r="I279" i="6" s="1"/>
  <c r="J279" i="6" s="1"/>
  <c r="K279" i="6" s="1"/>
  <c r="D280" i="6"/>
  <c r="C280" i="7"/>
  <c r="E280" i="7" s="1"/>
  <c r="F280" i="7" s="1"/>
  <c r="H279" i="7"/>
  <c r="C280" i="6"/>
  <c r="E280" i="6" s="1"/>
  <c r="F280" i="6" s="1"/>
  <c r="G279" i="5"/>
  <c r="D280" i="5" s="1"/>
  <c r="I279" i="7" l="1"/>
  <c r="J279" i="7" s="1"/>
  <c r="K279" i="7" s="1"/>
  <c r="G279" i="8"/>
  <c r="D280" i="8" s="1"/>
  <c r="C280" i="5"/>
  <c r="E280" i="5" s="1"/>
  <c r="F280" i="5" s="1"/>
  <c r="H279" i="5"/>
  <c r="I279" i="5" l="1"/>
  <c r="J279" i="5" s="1"/>
  <c r="K279" i="5" s="1"/>
  <c r="G280" i="9"/>
  <c r="C280" i="8"/>
  <c r="E280" i="8" s="1"/>
  <c r="F280" i="8" s="1"/>
  <c r="H279" i="8"/>
  <c r="H280" i="9" l="1"/>
  <c r="D281" i="9"/>
  <c r="I280" i="9"/>
  <c r="J280" i="9" s="1"/>
  <c r="K280" i="9" s="1"/>
  <c r="I279" i="8"/>
  <c r="J279" i="8" s="1"/>
  <c r="K279" i="8" s="1"/>
  <c r="C281" i="9"/>
  <c r="G280" i="7"/>
  <c r="G280" i="6"/>
  <c r="E281" i="9" l="1"/>
  <c r="F281" i="9" s="1"/>
  <c r="H280" i="7"/>
  <c r="D281" i="7"/>
  <c r="H280" i="6"/>
  <c r="D281" i="6"/>
  <c r="I280" i="7"/>
  <c r="J280" i="7" s="1"/>
  <c r="K280" i="7" s="1"/>
  <c r="I280" i="6"/>
  <c r="J280" i="6" s="1"/>
  <c r="K280" i="6" s="1"/>
  <c r="C281" i="7"/>
  <c r="E281" i="7" s="1"/>
  <c r="F281" i="7" s="1"/>
  <c r="C281" i="6"/>
  <c r="G280" i="5"/>
  <c r="D281" i="5" s="1"/>
  <c r="E281" i="6" l="1"/>
  <c r="F281" i="6" s="1"/>
  <c r="G280" i="8"/>
  <c r="D281" i="8" s="1"/>
  <c r="C281" i="5"/>
  <c r="E281" i="5" s="1"/>
  <c r="F281" i="5" s="1"/>
  <c r="H280" i="5"/>
  <c r="I280" i="5" l="1"/>
  <c r="J280" i="5" s="1"/>
  <c r="K280" i="5" s="1"/>
  <c r="G281" i="9"/>
  <c r="D282" i="9" s="1"/>
  <c r="C281" i="8"/>
  <c r="E281" i="8" s="1"/>
  <c r="F281" i="8" s="1"/>
  <c r="H280" i="8"/>
  <c r="I280" i="8" l="1"/>
  <c r="J280" i="8" s="1"/>
  <c r="K280" i="8" s="1"/>
  <c r="C282" i="9"/>
  <c r="E282" i="9" s="1"/>
  <c r="F282" i="9" s="1"/>
  <c r="H281" i="9"/>
  <c r="G281" i="7"/>
  <c r="G281" i="6"/>
  <c r="H281" i="7" l="1"/>
  <c r="D282" i="7"/>
  <c r="H281" i="6"/>
  <c r="I281" i="6" s="1"/>
  <c r="J281" i="6" s="1"/>
  <c r="K281" i="6" s="1"/>
  <c r="D282" i="6"/>
  <c r="I281" i="9"/>
  <c r="J281" i="9" s="1"/>
  <c r="K281" i="9" s="1"/>
  <c r="I281" i="7"/>
  <c r="J281" i="7" s="1"/>
  <c r="K281" i="7" s="1"/>
  <c r="C282" i="7"/>
  <c r="E282" i="7" s="1"/>
  <c r="F282" i="7" s="1"/>
  <c r="C282" i="6"/>
  <c r="G281" i="5"/>
  <c r="E282" i="6" l="1"/>
  <c r="F282" i="6" s="1"/>
  <c r="H281" i="5"/>
  <c r="D282" i="5"/>
  <c r="I281" i="5"/>
  <c r="J281" i="5" s="1"/>
  <c r="K281" i="5" s="1"/>
  <c r="G281" i="8"/>
  <c r="D282" i="8" s="1"/>
  <c r="C282" i="5"/>
  <c r="E282" i="5" s="1"/>
  <c r="F282" i="5" s="1"/>
  <c r="G282" i="9" l="1"/>
  <c r="D283" i="9" s="1"/>
  <c r="C282" i="8"/>
  <c r="E282" i="8" s="1"/>
  <c r="F282" i="8" s="1"/>
  <c r="H281" i="8"/>
  <c r="I281" i="8" l="1"/>
  <c r="J281" i="8" s="1"/>
  <c r="K281" i="8" s="1"/>
  <c r="C283" i="9"/>
  <c r="E283" i="9" s="1"/>
  <c r="F283" i="9" s="1"/>
  <c r="H282" i="9"/>
  <c r="G282" i="7"/>
  <c r="D283" i="7" s="1"/>
  <c r="G282" i="6"/>
  <c r="H282" i="6" l="1"/>
  <c r="I282" i="6" s="1"/>
  <c r="J282" i="6" s="1"/>
  <c r="K282" i="6" s="1"/>
  <c r="D283" i="6"/>
  <c r="I282" i="9"/>
  <c r="J282" i="9" s="1"/>
  <c r="K282" i="9" s="1"/>
  <c r="C283" i="7"/>
  <c r="E283" i="7" s="1"/>
  <c r="F283" i="7" s="1"/>
  <c r="H282" i="7"/>
  <c r="C283" i="6"/>
  <c r="E283" i="6" s="1"/>
  <c r="F283" i="6" s="1"/>
  <c r="G282" i="5"/>
  <c r="H282" i="5" l="1"/>
  <c r="D283" i="5"/>
  <c r="I282" i="7"/>
  <c r="J282" i="7" s="1"/>
  <c r="K282" i="7" s="1"/>
  <c r="I282" i="5"/>
  <c r="J282" i="5" s="1"/>
  <c r="K282" i="5" s="1"/>
  <c r="G282" i="8"/>
  <c r="D283" i="8" s="1"/>
  <c r="C283" i="5"/>
  <c r="E283" i="5" s="1"/>
  <c r="F283" i="5" s="1"/>
  <c r="G283" i="9" l="1"/>
  <c r="C283" i="8"/>
  <c r="E283" i="8" s="1"/>
  <c r="F283" i="8" s="1"/>
  <c r="H282" i="8"/>
  <c r="H283" i="9" l="1"/>
  <c r="D284" i="9"/>
  <c r="I283" i="9"/>
  <c r="J283" i="9" s="1"/>
  <c r="K283" i="9" s="1"/>
  <c r="I282" i="8"/>
  <c r="J282" i="8" s="1"/>
  <c r="K282" i="8" s="1"/>
  <c r="C284" i="9"/>
  <c r="E284" i="9" s="1"/>
  <c r="F284" i="9" s="1"/>
  <c r="G283" i="7"/>
  <c r="D284" i="7" s="1"/>
  <c r="G283" i="6"/>
  <c r="D284" i="6" s="1"/>
  <c r="C284" i="7" l="1"/>
  <c r="E284" i="7" s="1"/>
  <c r="F284" i="7" s="1"/>
  <c r="H283" i="7"/>
  <c r="C284" i="6"/>
  <c r="E284" i="6" s="1"/>
  <c r="F284" i="6" s="1"/>
  <c r="H283" i="6"/>
  <c r="G283" i="5"/>
  <c r="D284" i="5" s="1"/>
  <c r="I283" i="7" l="1"/>
  <c r="J283" i="7" s="1"/>
  <c r="K283" i="7" s="1"/>
  <c r="I283" i="6"/>
  <c r="J283" i="6" s="1"/>
  <c r="K283" i="6" s="1"/>
  <c r="G283" i="8"/>
  <c r="D284" i="8" s="1"/>
  <c r="C284" i="5"/>
  <c r="E284" i="5" s="1"/>
  <c r="F284" i="5" s="1"/>
  <c r="H283" i="5"/>
  <c r="I283" i="5" l="1"/>
  <c r="J283" i="5" s="1"/>
  <c r="K283" i="5" s="1"/>
  <c r="G284" i="9"/>
  <c r="C284" i="8"/>
  <c r="E284" i="8" s="1"/>
  <c r="F284" i="8" s="1"/>
  <c r="H283" i="8"/>
  <c r="H284" i="9" l="1"/>
  <c r="I284" i="9" s="1"/>
  <c r="J284" i="9" s="1"/>
  <c r="K284" i="9" s="1"/>
  <c r="D285" i="9"/>
  <c r="I283" i="8"/>
  <c r="J283" i="8" s="1"/>
  <c r="K283" i="8" s="1"/>
  <c r="C285" i="9"/>
  <c r="E285" i="9" s="1"/>
  <c r="F285" i="9" s="1"/>
  <c r="G284" i="7"/>
  <c r="G284" i="6"/>
  <c r="H284" i="7" l="1"/>
  <c r="I284" i="7" s="1"/>
  <c r="J284" i="7" s="1"/>
  <c r="K284" i="7" s="1"/>
  <c r="D285" i="7"/>
  <c r="H284" i="6"/>
  <c r="D285" i="6"/>
  <c r="I284" i="6"/>
  <c r="J284" i="6" s="1"/>
  <c r="K284" i="6" s="1"/>
  <c r="C285" i="7"/>
  <c r="E285" i="7" s="1"/>
  <c r="F285" i="7" s="1"/>
  <c r="C285" i="6"/>
  <c r="E285" i="6" s="1"/>
  <c r="F285" i="6" s="1"/>
  <c r="G284" i="5"/>
  <c r="D285" i="5" s="1"/>
  <c r="G284" i="8" l="1"/>
  <c r="C285" i="5"/>
  <c r="E285" i="5" s="1"/>
  <c r="F285" i="5" s="1"/>
  <c r="H284" i="5"/>
  <c r="H284" i="8" l="1"/>
  <c r="D285" i="8"/>
  <c r="I284" i="8"/>
  <c r="J284" i="8" s="1"/>
  <c r="K284" i="8" s="1"/>
  <c r="I284" i="5"/>
  <c r="J284" i="5" s="1"/>
  <c r="K284" i="5" s="1"/>
  <c r="G285" i="9"/>
  <c r="D286" i="9" s="1"/>
  <c r="C285" i="8"/>
  <c r="E285" i="8" s="1"/>
  <c r="F285" i="8" s="1"/>
  <c r="C286" i="9" l="1"/>
  <c r="E286" i="9" s="1"/>
  <c r="F286" i="9" s="1"/>
  <c r="H285" i="9"/>
  <c r="G285" i="7"/>
  <c r="G285" i="6"/>
  <c r="H285" i="7" l="1"/>
  <c r="I285" i="7" s="1"/>
  <c r="J285" i="7" s="1"/>
  <c r="K285" i="7" s="1"/>
  <c r="D286" i="7"/>
  <c r="H285" i="6"/>
  <c r="D286" i="6"/>
  <c r="I285" i="9"/>
  <c r="J285" i="9" s="1"/>
  <c r="K285" i="9" s="1"/>
  <c r="I285" i="6"/>
  <c r="J285" i="6" s="1"/>
  <c r="K285" i="6" s="1"/>
  <c r="C286" i="7"/>
  <c r="E286" i="7" s="1"/>
  <c r="F286" i="7" s="1"/>
  <c r="C286" i="6"/>
  <c r="G285" i="5"/>
  <c r="E286" i="6" l="1"/>
  <c r="F286" i="6" s="1"/>
  <c r="H285" i="5"/>
  <c r="I285" i="5" s="1"/>
  <c r="J285" i="5" s="1"/>
  <c r="K285" i="5" s="1"/>
  <c r="D286" i="5"/>
  <c r="G285" i="8"/>
  <c r="D286" i="8" s="1"/>
  <c r="C286" i="5"/>
  <c r="E286" i="5" s="1"/>
  <c r="F286" i="5" s="1"/>
  <c r="G286" i="9" l="1"/>
  <c r="D287" i="9" s="1"/>
  <c r="C286" i="8"/>
  <c r="E286" i="8" s="1"/>
  <c r="F286" i="8" s="1"/>
  <c r="H285" i="8"/>
  <c r="I285" i="8" l="1"/>
  <c r="J285" i="8" s="1"/>
  <c r="K285" i="8" s="1"/>
  <c r="C287" i="9"/>
  <c r="E287" i="9" s="1"/>
  <c r="F287" i="9" s="1"/>
  <c r="H286" i="9"/>
  <c r="G286" i="7"/>
  <c r="D287" i="7" s="1"/>
  <c r="G286" i="6"/>
  <c r="H286" i="6" l="1"/>
  <c r="I286" i="6" s="1"/>
  <c r="J286" i="6" s="1"/>
  <c r="K286" i="6" s="1"/>
  <c r="D287" i="6"/>
  <c r="I286" i="9"/>
  <c r="J286" i="9" s="1"/>
  <c r="K286" i="9" s="1"/>
  <c r="C287" i="7"/>
  <c r="E287" i="7" s="1"/>
  <c r="F287" i="7" s="1"/>
  <c r="H286" i="7"/>
  <c r="C287" i="6"/>
  <c r="E287" i="6" s="1"/>
  <c r="F287" i="6" s="1"/>
  <c r="G286" i="5"/>
  <c r="H286" i="5" l="1"/>
  <c r="D287" i="5"/>
  <c r="I286" i="7"/>
  <c r="J286" i="7" s="1"/>
  <c r="K286" i="7" s="1"/>
  <c r="I286" i="5"/>
  <c r="J286" i="5" s="1"/>
  <c r="K286" i="5" s="1"/>
  <c r="G286" i="8"/>
  <c r="D287" i="8" s="1"/>
  <c r="C287" i="5"/>
  <c r="E287" i="5" s="1"/>
  <c r="F287" i="5" s="1"/>
  <c r="G287" i="9" l="1"/>
  <c r="C287" i="8"/>
  <c r="E287" i="8" s="1"/>
  <c r="F287" i="8" s="1"/>
  <c r="H286" i="8"/>
  <c r="H287" i="9" l="1"/>
  <c r="D288" i="9"/>
  <c r="I287" i="9"/>
  <c r="J287" i="9" s="1"/>
  <c r="K287" i="9" s="1"/>
  <c r="I286" i="8"/>
  <c r="J286" i="8" s="1"/>
  <c r="K286" i="8" s="1"/>
  <c r="C288" i="9"/>
  <c r="E288" i="9" s="1"/>
  <c r="F288" i="9" s="1"/>
  <c r="G287" i="7"/>
  <c r="D288" i="7" s="1"/>
  <c r="G287" i="6"/>
  <c r="D288" i="6" s="1"/>
  <c r="C288" i="7" l="1"/>
  <c r="E288" i="7" s="1"/>
  <c r="F288" i="7" s="1"/>
  <c r="H287" i="7"/>
  <c r="C288" i="6"/>
  <c r="E288" i="6" s="1"/>
  <c r="F288" i="6" s="1"/>
  <c r="H287" i="6"/>
  <c r="G287" i="5"/>
  <c r="D288" i="5" s="1"/>
  <c r="I287" i="7" l="1"/>
  <c r="J287" i="7" s="1"/>
  <c r="K287" i="7" s="1"/>
  <c r="I287" i="6"/>
  <c r="J287" i="6" s="1"/>
  <c r="K287" i="6" s="1"/>
  <c r="G287" i="8"/>
  <c r="D288" i="8" s="1"/>
  <c r="C288" i="5"/>
  <c r="E288" i="5" s="1"/>
  <c r="F288" i="5" s="1"/>
  <c r="H287" i="5"/>
  <c r="I287" i="5" l="1"/>
  <c r="J287" i="5" s="1"/>
  <c r="K287" i="5" s="1"/>
  <c r="G288" i="9"/>
  <c r="C288" i="8"/>
  <c r="E288" i="8" s="1"/>
  <c r="F288" i="8" s="1"/>
  <c r="H287" i="8"/>
  <c r="H288" i="9" l="1"/>
  <c r="I288" i="9" s="1"/>
  <c r="J288" i="9" s="1"/>
  <c r="K288" i="9" s="1"/>
  <c r="D289" i="9"/>
  <c r="I287" i="8"/>
  <c r="J287" i="8" s="1"/>
  <c r="K287" i="8" s="1"/>
  <c r="C289" i="9"/>
  <c r="E289" i="9" s="1"/>
  <c r="F289" i="9" s="1"/>
  <c r="G288" i="7"/>
  <c r="G288" i="6"/>
  <c r="H288" i="7" l="1"/>
  <c r="I288" i="7" s="1"/>
  <c r="J288" i="7" s="1"/>
  <c r="K288" i="7" s="1"/>
  <c r="D289" i="7"/>
  <c r="H288" i="6"/>
  <c r="I288" i="6" s="1"/>
  <c r="J288" i="6" s="1"/>
  <c r="K288" i="6" s="1"/>
  <c r="D289" i="6"/>
  <c r="C289" i="7"/>
  <c r="E289" i="7" s="1"/>
  <c r="F289" i="7" s="1"/>
  <c r="C289" i="6"/>
  <c r="G288" i="5"/>
  <c r="D289" i="5" s="1"/>
  <c r="E289" i="6" l="1"/>
  <c r="F289" i="6" s="1"/>
  <c r="G288" i="8"/>
  <c r="C289" i="5"/>
  <c r="E289" i="5" s="1"/>
  <c r="F289" i="5" s="1"/>
  <c r="H288" i="5"/>
  <c r="H288" i="8" l="1"/>
  <c r="D289" i="8"/>
  <c r="I288" i="8"/>
  <c r="J288" i="8" s="1"/>
  <c r="K288" i="8" s="1"/>
  <c r="I288" i="5"/>
  <c r="J288" i="5" s="1"/>
  <c r="K288" i="5" s="1"/>
  <c r="G289" i="9"/>
  <c r="D290" i="9" s="1"/>
  <c r="C289" i="8"/>
  <c r="E289" i="8" s="1"/>
  <c r="F289" i="8" s="1"/>
  <c r="C290" i="9" l="1"/>
  <c r="E290" i="9" s="1"/>
  <c r="F290" i="9" s="1"/>
  <c r="H289" i="9"/>
  <c r="G289" i="7"/>
  <c r="G289" i="6"/>
  <c r="H289" i="7" l="1"/>
  <c r="D290" i="7"/>
  <c r="H289" i="6"/>
  <c r="I289" i="6" s="1"/>
  <c r="J289" i="6" s="1"/>
  <c r="K289" i="6" s="1"/>
  <c r="D290" i="6"/>
  <c r="I289" i="9"/>
  <c r="J289" i="9" s="1"/>
  <c r="K289" i="9" s="1"/>
  <c r="I289" i="7"/>
  <c r="J289" i="7" s="1"/>
  <c r="K289" i="7" s="1"/>
  <c r="C290" i="7"/>
  <c r="E290" i="7" s="1"/>
  <c r="F290" i="7" s="1"/>
  <c r="C290" i="6"/>
  <c r="G289" i="5"/>
  <c r="E290" i="6" l="1"/>
  <c r="F290" i="6" s="1"/>
  <c r="H289" i="5"/>
  <c r="I289" i="5" s="1"/>
  <c r="J289" i="5" s="1"/>
  <c r="K289" i="5" s="1"/>
  <c r="D290" i="5"/>
  <c r="G289" i="8"/>
  <c r="D290" i="8" s="1"/>
  <c r="C290" i="5"/>
  <c r="E290" i="5" s="1"/>
  <c r="F290" i="5" s="1"/>
  <c r="G290" i="9" l="1"/>
  <c r="D291" i="9" s="1"/>
  <c r="C290" i="8"/>
  <c r="E290" i="8" s="1"/>
  <c r="F290" i="8" s="1"/>
  <c r="H289" i="8"/>
  <c r="I289" i="8" l="1"/>
  <c r="J289" i="8" s="1"/>
  <c r="K289" i="8" s="1"/>
  <c r="C291" i="9"/>
  <c r="E291" i="9" s="1"/>
  <c r="F291" i="9" s="1"/>
  <c r="H290" i="9"/>
  <c r="G290" i="7"/>
  <c r="D291" i="7" s="1"/>
  <c r="G290" i="6"/>
  <c r="D291" i="6" s="1"/>
  <c r="I290" i="9" l="1"/>
  <c r="J290" i="9" s="1"/>
  <c r="K290" i="9" s="1"/>
  <c r="C291" i="7"/>
  <c r="E291" i="7" s="1"/>
  <c r="F291" i="7" s="1"/>
  <c r="H290" i="7"/>
  <c r="C291" i="6"/>
  <c r="E291" i="6" s="1"/>
  <c r="F291" i="6" s="1"/>
  <c r="H290" i="6"/>
  <c r="G290" i="5"/>
  <c r="H290" i="5" l="1"/>
  <c r="D291" i="5"/>
  <c r="I290" i="7"/>
  <c r="J290" i="7" s="1"/>
  <c r="K290" i="7" s="1"/>
  <c r="I290" i="6"/>
  <c r="J290" i="6" s="1"/>
  <c r="K290" i="6" s="1"/>
  <c r="I290" i="5"/>
  <c r="J290" i="5" s="1"/>
  <c r="K290" i="5" s="1"/>
  <c r="G290" i="8"/>
  <c r="D291" i="8" s="1"/>
  <c r="C291" i="5"/>
  <c r="E291" i="5" l="1"/>
  <c r="F291" i="5" s="1"/>
  <c r="G291" i="9"/>
  <c r="C291" i="8"/>
  <c r="E291" i="8" s="1"/>
  <c r="F291" i="8" s="1"/>
  <c r="H290" i="8"/>
  <c r="H291" i="9" l="1"/>
  <c r="I291" i="9" s="1"/>
  <c r="J291" i="9" s="1"/>
  <c r="K291" i="9" s="1"/>
  <c r="D292" i="9"/>
  <c r="I290" i="8"/>
  <c r="J290" i="8" s="1"/>
  <c r="K290" i="8" s="1"/>
  <c r="C292" i="9"/>
  <c r="E292" i="9" s="1"/>
  <c r="F292" i="9" s="1"/>
  <c r="G291" i="7"/>
  <c r="D292" i="7" s="1"/>
  <c r="G291" i="6"/>
  <c r="D292" i="6" s="1"/>
  <c r="C292" i="7" l="1"/>
  <c r="E292" i="7" s="1"/>
  <c r="F292" i="7" s="1"/>
  <c r="H291" i="7"/>
  <c r="C292" i="6"/>
  <c r="E292" i="6" s="1"/>
  <c r="F292" i="6" s="1"/>
  <c r="H291" i="6"/>
  <c r="G291" i="5"/>
  <c r="D292" i="5" s="1"/>
  <c r="I291" i="7" l="1"/>
  <c r="J291" i="7" s="1"/>
  <c r="K291" i="7" s="1"/>
  <c r="I291" i="6"/>
  <c r="J291" i="6" s="1"/>
  <c r="K291" i="6" s="1"/>
  <c r="G291" i="8"/>
  <c r="D292" i="8" s="1"/>
  <c r="C292" i="5"/>
  <c r="E292" i="5" s="1"/>
  <c r="F292" i="5" s="1"/>
  <c r="H291" i="5"/>
  <c r="I291" i="5" l="1"/>
  <c r="J291" i="5" s="1"/>
  <c r="K291" i="5" s="1"/>
  <c r="G292" i="9"/>
  <c r="C292" i="8"/>
  <c r="E292" i="8" s="1"/>
  <c r="F292" i="8" s="1"/>
  <c r="H291" i="8"/>
  <c r="H292" i="9" l="1"/>
  <c r="D293" i="9"/>
  <c r="I292" i="9"/>
  <c r="J292" i="9" s="1"/>
  <c r="K292" i="9" s="1"/>
  <c r="I291" i="8"/>
  <c r="J291" i="8" s="1"/>
  <c r="K291" i="8" s="1"/>
  <c r="C293" i="9"/>
  <c r="E293" i="9" s="1"/>
  <c r="F293" i="9" s="1"/>
  <c r="G292" i="7"/>
  <c r="G292" i="6"/>
  <c r="H292" i="7" l="1"/>
  <c r="D293" i="7"/>
  <c r="H292" i="6"/>
  <c r="I292" i="6" s="1"/>
  <c r="J292" i="6" s="1"/>
  <c r="K292" i="6" s="1"/>
  <c r="D293" i="6"/>
  <c r="I292" i="7"/>
  <c r="J292" i="7" s="1"/>
  <c r="K292" i="7" s="1"/>
  <c r="C293" i="7"/>
  <c r="E293" i="7" s="1"/>
  <c r="F293" i="7" s="1"/>
  <c r="C293" i="6"/>
  <c r="E293" i="6" s="1"/>
  <c r="F293" i="6" s="1"/>
  <c r="G292" i="5"/>
  <c r="D293" i="5" s="1"/>
  <c r="G292" i="8" l="1"/>
  <c r="C293" i="5"/>
  <c r="E293" i="5" s="1"/>
  <c r="F293" i="5" s="1"/>
  <c r="H292" i="5"/>
  <c r="H292" i="8" l="1"/>
  <c r="D293" i="8"/>
  <c r="I292" i="8"/>
  <c r="J292" i="8" s="1"/>
  <c r="K292" i="8" s="1"/>
  <c r="I292" i="5"/>
  <c r="J292" i="5" s="1"/>
  <c r="K292" i="5" s="1"/>
  <c r="G293" i="9"/>
  <c r="D294" i="9" s="1"/>
  <c r="C293" i="8"/>
  <c r="E293" i="8" s="1"/>
  <c r="F293" i="8" s="1"/>
  <c r="C294" i="9" l="1"/>
  <c r="E294" i="9" s="1"/>
  <c r="F294" i="9" s="1"/>
  <c r="H293" i="9"/>
  <c r="G293" i="7"/>
  <c r="G293" i="6"/>
  <c r="H293" i="7" l="1"/>
  <c r="D294" i="7"/>
  <c r="H293" i="6"/>
  <c r="D294" i="6"/>
  <c r="I293" i="9"/>
  <c r="J293" i="9" s="1"/>
  <c r="K293" i="9" s="1"/>
  <c r="I293" i="7"/>
  <c r="J293" i="7" s="1"/>
  <c r="K293" i="7" s="1"/>
  <c r="I293" i="6"/>
  <c r="J293" i="6" s="1"/>
  <c r="K293" i="6" s="1"/>
  <c r="C294" i="7"/>
  <c r="E294" i="7" s="1"/>
  <c r="F294" i="7" s="1"/>
  <c r="C294" i="6"/>
  <c r="G293" i="5"/>
  <c r="E294" i="6" l="1"/>
  <c r="F294" i="6" s="1"/>
  <c r="H293" i="5"/>
  <c r="I293" i="5" s="1"/>
  <c r="J293" i="5" s="1"/>
  <c r="K293" i="5" s="1"/>
  <c r="D294" i="5"/>
  <c r="G293" i="8"/>
  <c r="D294" i="8" s="1"/>
  <c r="C294" i="5"/>
  <c r="E294" i="5" s="1"/>
  <c r="F294" i="5" s="1"/>
  <c r="G294" i="9" l="1"/>
  <c r="D295" i="9" s="1"/>
  <c r="C294" i="8"/>
  <c r="E294" i="8" s="1"/>
  <c r="F294" i="8" s="1"/>
  <c r="H293" i="8"/>
  <c r="I293" i="8" l="1"/>
  <c r="J293" i="8" s="1"/>
  <c r="K293" i="8" s="1"/>
  <c r="C295" i="9"/>
  <c r="E295" i="9" s="1"/>
  <c r="F295" i="9" s="1"/>
  <c r="H294" i="9"/>
  <c r="G294" i="7"/>
  <c r="G294" i="6"/>
  <c r="D295" i="6" s="1"/>
  <c r="H294" i="7" l="1"/>
  <c r="I294" i="7" s="1"/>
  <c r="J294" i="7" s="1"/>
  <c r="K294" i="7" s="1"/>
  <c r="D295" i="7"/>
  <c r="I294" i="9"/>
  <c r="J294" i="9" s="1"/>
  <c r="K294" i="9" s="1"/>
  <c r="C295" i="7"/>
  <c r="E295" i="7" s="1"/>
  <c r="F295" i="7" s="1"/>
  <c r="C295" i="6"/>
  <c r="E295" i="6" s="1"/>
  <c r="F295" i="6" s="1"/>
  <c r="H294" i="6"/>
  <c r="G294" i="5"/>
  <c r="H294" i="5" l="1"/>
  <c r="I294" i="5" s="1"/>
  <c r="J294" i="5" s="1"/>
  <c r="K294" i="5" s="1"/>
  <c r="D295" i="5"/>
  <c r="I294" i="6"/>
  <c r="J294" i="6" s="1"/>
  <c r="K294" i="6" s="1"/>
  <c r="G294" i="8"/>
  <c r="D295" i="8" s="1"/>
  <c r="C295" i="5"/>
  <c r="E295" i="5" s="1"/>
  <c r="F295" i="5" s="1"/>
  <c r="G295" i="9" l="1"/>
  <c r="C295" i="8"/>
  <c r="E295" i="8" s="1"/>
  <c r="F295" i="8" s="1"/>
  <c r="H294" i="8"/>
  <c r="H295" i="9" l="1"/>
  <c r="I295" i="9" s="1"/>
  <c r="J295" i="9" s="1"/>
  <c r="K295" i="9" s="1"/>
  <c r="D296" i="9"/>
  <c r="I294" i="8"/>
  <c r="J294" i="8" s="1"/>
  <c r="K294" i="8" s="1"/>
  <c r="C296" i="9"/>
  <c r="G295" i="7"/>
  <c r="D296" i="7" s="1"/>
  <c r="G295" i="6"/>
  <c r="E296" i="9" l="1"/>
  <c r="F296" i="9" s="1"/>
  <c r="H295" i="6"/>
  <c r="I295" i="6" s="1"/>
  <c r="J295" i="6" s="1"/>
  <c r="K295" i="6" s="1"/>
  <c r="D296" i="6"/>
  <c r="C296" i="7"/>
  <c r="E296" i="7" s="1"/>
  <c r="F296" i="7" s="1"/>
  <c r="H295" i="7"/>
  <c r="C296" i="6"/>
  <c r="E296" i="6" s="1"/>
  <c r="F296" i="6" s="1"/>
  <c r="G295" i="5"/>
  <c r="H295" i="5" l="1"/>
  <c r="I295" i="5" s="1"/>
  <c r="J295" i="5" s="1"/>
  <c r="K295" i="5" s="1"/>
  <c r="D296" i="5"/>
  <c r="I295" i="7"/>
  <c r="J295" i="7" s="1"/>
  <c r="K295" i="7" s="1"/>
  <c r="G295" i="8"/>
  <c r="C296" i="5"/>
  <c r="E296" i="5" s="1"/>
  <c r="F296" i="5" s="1"/>
  <c r="H295" i="8" l="1"/>
  <c r="I295" i="8" s="1"/>
  <c r="J295" i="8" s="1"/>
  <c r="K295" i="8" s="1"/>
  <c r="D296" i="8"/>
  <c r="G296" i="9"/>
  <c r="C296" i="8"/>
  <c r="E296" i="8" l="1"/>
  <c r="F296" i="8" s="1"/>
  <c r="H296" i="9"/>
  <c r="I296" i="9" s="1"/>
  <c r="J296" i="9" s="1"/>
  <c r="K296" i="9" s="1"/>
  <c r="D297" i="9"/>
  <c r="C297" i="9"/>
  <c r="E297" i="9" s="1"/>
  <c r="F297" i="9" s="1"/>
  <c r="G296" i="7"/>
  <c r="G296" i="6"/>
  <c r="H296" i="7" l="1"/>
  <c r="I296" i="7" s="1"/>
  <c r="J296" i="7" s="1"/>
  <c r="K296" i="7" s="1"/>
  <c r="D297" i="7"/>
  <c r="H296" i="6"/>
  <c r="D297" i="6"/>
  <c r="I296" i="6"/>
  <c r="J296" i="6" s="1"/>
  <c r="K296" i="6" s="1"/>
  <c r="C297" i="7"/>
  <c r="E297" i="7" s="1"/>
  <c r="F297" i="7" s="1"/>
  <c r="C297" i="6"/>
  <c r="G296" i="5"/>
  <c r="E297" i="6" l="1"/>
  <c r="F297" i="6" s="1"/>
  <c r="H296" i="5"/>
  <c r="I296" i="5" s="1"/>
  <c r="J296" i="5" s="1"/>
  <c r="K296" i="5" s="1"/>
  <c r="D297" i="5"/>
  <c r="G296" i="8"/>
  <c r="C297" i="5"/>
  <c r="E297" i="5" s="1"/>
  <c r="F297" i="5" s="1"/>
  <c r="H296" i="8" l="1"/>
  <c r="I296" i="8" s="1"/>
  <c r="J296" i="8" s="1"/>
  <c r="K296" i="8" s="1"/>
  <c r="D297" i="8"/>
  <c r="G297" i="9"/>
  <c r="D298" i="9" s="1"/>
  <c r="C297" i="8"/>
  <c r="E297" i="8" s="1"/>
  <c r="F297" i="8" s="1"/>
  <c r="C298" i="9" l="1"/>
  <c r="E298" i="9" s="1"/>
  <c r="F298" i="9" s="1"/>
  <c r="H297" i="9"/>
  <c r="G297" i="7"/>
  <c r="G297" i="6"/>
  <c r="H297" i="7" l="1"/>
  <c r="I297" i="7" s="1"/>
  <c r="J297" i="7" s="1"/>
  <c r="K297" i="7" s="1"/>
  <c r="D298" i="7"/>
  <c r="H297" i="6"/>
  <c r="I297" i="6" s="1"/>
  <c r="J297" i="6" s="1"/>
  <c r="K297" i="6" s="1"/>
  <c r="D298" i="6"/>
  <c r="I297" i="9"/>
  <c r="J297" i="9" s="1"/>
  <c r="K297" i="9" s="1"/>
  <c r="C298" i="7"/>
  <c r="E298" i="7" s="1"/>
  <c r="F298" i="7" s="1"/>
  <c r="C298" i="6"/>
  <c r="G297" i="5"/>
  <c r="E298" i="6" l="1"/>
  <c r="F298" i="6" s="1"/>
  <c r="H297" i="5"/>
  <c r="D298" i="5"/>
  <c r="I297" i="5"/>
  <c r="J297" i="5" s="1"/>
  <c r="K297" i="5" s="1"/>
  <c r="G297" i="8"/>
  <c r="D298" i="8" s="1"/>
  <c r="C298" i="5"/>
  <c r="E298" i="5" s="1"/>
  <c r="F298" i="5" s="1"/>
  <c r="G298" i="9" l="1"/>
  <c r="D299" i="9" s="1"/>
  <c r="C298" i="8"/>
  <c r="E298" i="8" s="1"/>
  <c r="F298" i="8" s="1"/>
  <c r="H297" i="8"/>
  <c r="I297" i="8" l="1"/>
  <c r="J297" i="8" s="1"/>
  <c r="K297" i="8" s="1"/>
  <c r="C299" i="9"/>
  <c r="E299" i="9" s="1"/>
  <c r="F299" i="9" s="1"/>
  <c r="H298" i="9"/>
  <c r="G298" i="7"/>
  <c r="D299" i="7" s="1"/>
  <c r="G298" i="6"/>
  <c r="H298" i="6" l="1"/>
  <c r="I298" i="6" s="1"/>
  <c r="J298" i="6" s="1"/>
  <c r="K298" i="6" s="1"/>
  <c r="D299" i="6"/>
  <c r="I298" i="9"/>
  <c r="J298" i="9" s="1"/>
  <c r="K298" i="9" s="1"/>
  <c r="C299" i="7"/>
  <c r="E299" i="7" s="1"/>
  <c r="F299" i="7" s="1"/>
  <c r="H298" i="7"/>
  <c r="C299" i="6"/>
  <c r="E299" i="6" s="1"/>
  <c r="F299" i="6" s="1"/>
  <c r="G298" i="5"/>
  <c r="H298" i="5" l="1"/>
  <c r="I298" i="5" s="1"/>
  <c r="J298" i="5" s="1"/>
  <c r="K298" i="5" s="1"/>
  <c r="D299" i="5"/>
  <c r="I298" i="7"/>
  <c r="J298" i="7" s="1"/>
  <c r="K298" i="7" s="1"/>
  <c r="G298" i="8"/>
  <c r="C299" i="5"/>
  <c r="E299" i="5" s="1"/>
  <c r="F299" i="5" s="1"/>
  <c r="H298" i="8" l="1"/>
  <c r="I298" i="8" s="1"/>
  <c r="J298" i="8" s="1"/>
  <c r="K298" i="8" s="1"/>
  <c r="D299" i="8"/>
  <c r="G299" i="9"/>
  <c r="C299" i="8"/>
  <c r="E299" i="8" s="1"/>
  <c r="F299" i="8" s="1"/>
  <c r="H299" i="9" l="1"/>
  <c r="I299" i="9" s="1"/>
  <c r="J299" i="9" s="1"/>
  <c r="K299" i="9" s="1"/>
  <c r="D300" i="9"/>
  <c r="C300" i="9"/>
  <c r="G299" i="7"/>
  <c r="G299" i="6"/>
  <c r="D300" i="6" s="1"/>
  <c r="E300" i="9" l="1"/>
  <c r="F300" i="9" s="1"/>
  <c r="H299" i="7"/>
  <c r="I299" i="7" s="1"/>
  <c r="J299" i="7" s="1"/>
  <c r="K299" i="7" s="1"/>
  <c r="D300" i="7"/>
  <c r="C300" i="7"/>
  <c r="E300" i="7" s="1"/>
  <c r="F300" i="7" s="1"/>
  <c r="C300" i="6"/>
  <c r="E300" i="6" s="1"/>
  <c r="F300" i="6" s="1"/>
  <c r="H299" i="6"/>
  <c r="G299" i="5"/>
  <c r="H299" i="5" l="1"/>
  <c r="I299" i="5" s="1"/>
  <c r="J299" i="5" s="1"/>
  <c r="K299" i="5" s="1"/>
  <c r="D300" i="5"/>
  <c r="I299" i="6"/>
  <c r="J299" i="6" s="1"/>
  <c r="K299" i="6" s="1"/>
  <c r="G299" i="8"/>
  <c r="C300" i="5"/>
  <c r="E300" i="5" l="1"/>
  <c r="F300" i="5" s="1"/>
  <c r="H299" i="8"/>
  <c r="I299" i="8" s="1"/>
  <c r="J299" i="8" s="1"/>
  <c r="K299" i="8" s="1"/>
  <c r="D300" i="8"/>
  <c r="G300" i="9"/>
  <c r="C300" i="8"/>
  <c r="E300" i="8" l="1"/>
  <c r="F300" i="8" s="1"/>
  <c r="H300" i="9"/>
  <c r="I300" i="9" s="1"/>
  <c r="J300" i="9" s="1"/>
  <c r="K300" i="9" s="1"/>
  <c r="D301" i="9"/>
  <c r="C301" i="9"/>
  <c r="G300" i="7"/>
  <c r="G300" i="6"/>
  <c r="E301" i="9" l="1"/>
  <c r="F301" i="9" s="1"/>
  <c r="H300" i="7"/>
  <c r="I300" i="7" s="1"/>
  <c r="J300" i="7" s="1"/>
  <c r="K300" i="7" s="1"/>
  <c r="D301" i="7"/>
  <c r="H300" i="6"/>
  <c r="D301" i="6"/>
  <c r="I300" i="6"/>
  <c r="J300" i="6" s="1"/>
  <c r="K300" i="6" s="1"/>
  <c r="C301" i="7"/>
  <c r="E301" i="7" s="1"/>
  <c r="F301" i="7" s="1"/>
  <c r="C301" i="6"/>
  <c r="G300" i="5"/>
  <c r="D301" i="5" s="1"/>
  <c r="E301" i="6" l="1"/>
  <c r="F301" i="6" s="1"/>
  <c r="G300" i="8"/>
  <c r="C301" i="5"/>
  <c r="E301" i="5" s="1"/>
  <c r="F301" i="5" s="1"/>
  <c r="H300" i="5"/>
  <c r="H300" i="8" l="1"/>
  <c r="I300" i="8" s="1"/>
  <c r="J300" i="8" s="1"/>
  <c r="K300" i="8" s="1"/>
  <c r="D301" i="8"/>
  <c r="I300" i="5"/>
  <c r="J300" i="5" s="1"/>
  <c r="K300" i="5" s="1"/>
  <c r="G301" i="9"/>
  <c r="D302" i="9" s="1"/>
  <c r="C301" i="8"/>
  <c r="E301" i="8" s="1"/>
  <c r="F301" i="8" s="1"/>
  <c r="C302" i="9" l="1"/>
  <c r="E302" i="9" s="1"/>
  <c r="F302" i="9" s="1"/>
  <c r="H301" i="9"/>
  <c r="G301" i="7"/>
  <c r="G301" i="6"/>
  <c r="H301" i="7" l="1"/>
  <c r="I301" i="7" s="1"/>
  <c r="J301" i="7" s="1"/>
  <c r="K301" i="7" s="1"/>
  <c r="D302" i="7"/>
  <c r="H301" i="6"/>
  <c r="D302" i="6"/>
  <c r="I301" i="9"/>
  <c r="J301" i="9" s="1"/>
  <c r="K301" i="9" s="1"/>
  <c r="I301" i="6"/>
  <c r="J301" i="6" s="1"/>
  <c r="K301" i="6" s="1"/>
  <c r="C302" i="7"/>
  <c r="C302" i="6"/>
  <c r="G301" i="5"/>
  <c r="E302" i="6" l="1"/>
  <c r="F302" i="6" s="1"/>
  <c r="E302" i="7"/>
  <c r="F302" i="7" s="1"/>
  <c r="H301" i="5"/>
  <c r="I301" i="5" s="1"/>
  <c r="J301" i="5" s="1"/>
  <c r="K301" i="5" s="1"/>
  <c r="D302" i="5"/>
  <c r="G301" i="8"/>
  <c r="D302" i="8" s="1"/>
  <c r="C302" i="5"/>
  <c r="E302" i="5" s="1"/>
  <c r="F302" i="5" s="1"/>
  <c r="G302" i="9" l="1"/>
  <c r="C302" i="8"/>
  <c r="E302" i="8" s="1"/>
  <c r="F302" i="8" s="1"/>
  <c r="H301" i="8"/>
  <c r="H302" i="9" l="1"/>
  <c r="I302" i="9" s="1"/>
  <c r="J302" i="9" s="1"/>
  <c r="K302" i="9" s="1"/>
  <c r="D303" i="9"/>
  <c r="I301" i="8"/>
  <c r="J301" i="8" s="1"/>
  <c r="K301" i="8" s="1"/>
  <c r="C303" i="9"/>
  <c r="E303" i="9" s="1"/>
  <c r="F303" i="9" s="1"/>
  <c r="G302" i="7"/>
  <c r="G302" i="6"/>
  <c r="D303" i="6" s="1"/>
  <c r="H302" i="7" l="1"/>
  <c r="I302" i="7" s="1"/>
  <c r="J302" i="7" s="1"/>
  <c r="K302" i="7" s="1"/>
  <c r="D303" i="7"/>
  <c r="C303" i="7"/>
  <c r="E303" i="7" s="1"/>
  <c r="F303" i="7" s="1"/>
  <c r="C303" i="6"/>
  <c r="E303" i="6" s="1"/>
  <c r="F303" i="6" s="1"/>
  <c r="H302" i="6"/>
  <c r="G302" i="5"/>
  <c r="H302" i="5" l="1"/>
  <c r="I302" i="5" s="1"/>
  <c r="J302" i="5" s="1"/>
  <c r="K302" i="5" s="1"/>
  <c r="D303" i="5"/>
  <c r="I302" i="6"/>
  <c r="J302" i="6" s="1"/>
  <c r="K302" i="6" s="1"/>
  <c r="G302" i="8"/>
  <c r="C303" i="5"/>
  <c r="E303" i="5" s="1"/>
  <c r="F303" i="5" s="1"/>
  <c r="H302" i="8" l="1"/>
  <c r="I302" i="8" s="1"/>
  <c r="J302" i="8" s="1"/>
  <c r="K302" i="8" s="1"/>
  <c r="D303" i="8"/>
  <c r="G303" i="9"/>
  <c r="C303" i="8"/>
  <c r="E303" i="8" l="1"/>
  <c r="F303" i="8" s="1"/>
  <c r="H303" i="9"/>
  <c r="I303" i="9" s="1"/>
  <c r="J303" i="9" s="1"/>
  <c r="K303" i="9" s="1"/>
  <c r="D304" i="9"/>
  <c r="C304" i="9"/>
  <c r="G303" i="7"/>
  <c r="D304" i="7" s="1"/>
  <c r="G303" i="6"/>
  <c r="D304" i="6" s="1"/>
  <c r="E304" i="9" l="1"/>
  <c r="F304" i="9" s="1"/>
  <c r="C304" i="7"/>
  <c r="E304" i="7" s="1"/>
  <c r="F304" i="7" s="1"/>
  <c r="H303" i="7"/>
  <c r="C304" i="6"/>
  <c r="E304" i="6" s="1"/>
  <c r="F304" i="6" s="1"/>
  <c r="H303" i="6"/>
  <c r="G303" i="5"/>
  <c r="D304" i="5" s="1"/>
  <c r="I303" i="7" l="1"/>
  <c r="J303" i="7" s="1"/>
  <c r="K303" i="7" s="1"/>
  <c r="I303" i="6"/>
  <c r="J303" i="6" s="1"/>
  <c r="K303" i="6" s="1"/>
  <c r="G303" i="8"/>
  <c r="D304" i="8" s="1"/>
  <c r="C304" i="5"/>
  <c r="E304" i="5" s="1"/>
  <c r="F304" i="5" s="1"/>
  <c r="H303" i="5"/>
  <c r="I303" i="5" l="1"/>
  <c r="J303" i="5" s="1"/>
  <c r="K303" i="5" s="1"/>
  <c r="G304" i="9"/>
  <c r="C304" i="8"/>
  <c r="E304" i="8" s="1"/>
  <c r="F304" i="8" s="1"/>
  <c r="H303" i="8"/>
  <c r="H304" i="9" l="1"/>
  <c r="D305" i="9"/>
  <c r="I304" i="9"/>
  <c r="J304" i="9" s="1"/>
  <c r="K304" i="9" s="1"/>
  <c r="I303" i="8"/>
  <c r="J303" i="8" s="1"/>
  <c r="K303" i="8" s="1"/>
  <c r="C305" i="9"/>
  <c r="E305" i="9" s="1"/>
  <c r="F305" i="9" s="1"/>
  <c r="G304" i="7"/>
  <c r="G304" i="6"/>
  <c r="H304" i="7" l="1"/>
  <c r="I304" i="7" s="1"/>
  <c r="J304" i="7" s="1"/>
  <c r="K304" i="7" s="1"/>
  <c r="D305" i="7"/>
  <c r="H304" i="6"/>
  <c r="D305" i="6"/>
  <c r="I304" i="6"/>
  <c r="J304" i="6" s="1"/>
  <c r="K304" i="6" s="1"/>
  <c r="C305" i="7"/>
  <c r="E305" i="7" s="1"/>
  <c r="F305" i="7" s="1"/>
  <c r="C305" i="6"/>
  <c r="G304" i="5"/>
  <c r="D305" i="5" s="1"/>
  <c r="E305" i="6" l="1"/>
  <c r="F305" i="6" s="1"/>
  <c r="G304" i="8"/>
  <c r="C305" i="5"/>
  <c r="E305" i="5" s="1"/>
  <c r="F305" i="5" s="1"/>
  <c r="H304" i="5"/>
  <c r="H304" i="8" l="1"/>
  <c r="D305" i="8"/>
  <c r="I304" i="8"/>
  <c r="J304" i="8" s="1"/>
  <c r="K304" i="8" s="1"/>
  <c r="I304" i="5"/>
  <c r="J304" i="5" s="1"/>
  <c r="K304" i="5" s="1"/>
  <c r="G305" i="9"/>
  <c r="C305" i="8"/>
  <c r="E305" i="8" s="1"/>
  <c r="F305" i="8" s="1"/>
  <c r="H305" i="9" l="1"/>
  <c r="I305" i="9" s="1"/>
  <c r="J305" i="9" s="1"/>
  <c r="K305" i="9" s="1"/>
  <c r="D306" i="9"/>
  <c r="C306" i="9"/>
  <c r="E306" i="9" s="1"/>
  <c r="F306" i="9" s="1"/>
  <c r="G305" i="7"/>
  <c r="D306" i="7" s="1"/>
  <c r="G305" i="6"/>
  <c r="H305" i="6" l="1"/>
  <c r="I305" i="6" s="1"/>
  <c r="J305" i="6" s="1"/>
  <c r="K305" i="6" s="1"/>
  <c r="D306" i="6"/>
  <c r="C306" i="7"/>
  <c r="E306" i="7" s="1"/>
  <c r="F306" i="7" s="1"/>
  <c r="H305" i="7"/>
  <c r="C306" i="6"/>
  <c r="E306" i="6" s="1"/>
  <c r="F306" i="6" s="1"/>
  <c r="G305" i="5"/>
  <c r="H305" i="5" l="1"/>
  <c r="I305" i="5" s="1"/>
  <c r="J305" i="5" s="1"/>
  <c r="K305" i="5" s="1"/>
  <c r="D306" i="5"/>
  <c r="I305" i="7"/>
  <c r="J305" i="7" s="1"/>
  <c r="K305" i="7" s="1"/>
  <c r="G305" i="8"/>
  <c r="D306" i="8" s="1"/>
  <c r="C306" i="5"/>
  <c r="E306" i="5" s="1"/>
  <c r="F306" i="5" s="1"/>
  <c r="G306" i="9" l="1"/>
  <c r="C306" i="8"/>
  <c r="E306" i="8" s="1"/>
  <c r="F306" i="8" s="1"/>
  <c r="H305" i="8"/>
  <c r="H306" i="9" l="1"/>
  <c r="I306" i="9" s="1"/>
  <c r="J306" i="9" s="1"/>
  <c r="K306" i="9" s="1"/>
  <c r="D307" i="9"/>
  <c r="I305" i="8"/>
  <c r="J305" i="8" s="1"/>
  <c r="K305" i="8" s="1"/>
  <c r="C307" i="9"/>
  <c r="G306" i="7"/>
  <c r="D307" i="7" s="1"/>
  <c r="G306" i="6"/>
  <c r="D307" i="6" s="1"/>
  <c r="E307" i="9" l="1"/>
  <c r="F307" i="9" s="1"/>
  <c r="C307" i="7"/>
  <c r="E307" i="7" s="1"/>
  <c r="F307" i="7" s="1"/>
  <c r="H306" i="7"/>
  <c r="C307" i="6"/>
  <c r="E307" i="6" s="1"/>
  <c r="F307" i="6" s="1"/>
  <c r="H306" i="6"/>
  <c r="G306" i="5"/>
  <c r="H306" i="5" l="1"/>
  <c r="D307" i="5"/>
  <c r="I306" i="7"/>
  <c r="J306" i="7" s="1"/>
  <c r="K306" i="7" s="1"/>
  <c r="I306" i="6"/>
  <c r="J306" i="6" s="1"/>
  <c r="K306" i="6" s="1"/>
  <c r="I306" i="5"/>
  <c r="J306" i="5" s="1"/>
  <c r="K306" i="5" s="1"/>
  <c r="G306" i="8"/>
  <c r="D307" i="8" s="1"/>
  <c r="C307" i="5"/>
  <c r="E307" i="5" l="1"/>
  <c r="F307" i="5" s="1"/>
  <c r="G307" i="9"/>
  <c r="C307" i="8"/>
  <c r="E307" i="8" s="1"/>
  <c r="F307" i="8" s="1"/>
  <c r="H306" i="8"/>
  <c r="H307" i="9" l="1"/>
  <c r="I307" i="9" s="1"/>
  <c r="J307" i="9" s="1"/>
  <c r="K307" i="9" s="1"/>
  <c r="D308" i="9"/>
  <c r="I306" i="8"/>
  <c r="J306" i="8" s="1"/>
  <c r="K306" i="8" s="1"/>
  <c r="C308" i="9"/>
  <c r="E308" i="9" s="1"/>
  <c r="F308" i="9" s="1"/>
  <c r="G307" i="7"/>
  <c r="G307" i="6"/>
  <c r="D308" i="6" s="1"/>
  <c r="H307" i="7" l="1"/>
  <c r="D308" i="7"/>
  <c r="I307" i="7"/>
  <c r="J307" i="7" s="1"/>
  <c r="K307" i="7" s="1"/>
  <c r="C308" i="7"/>
  <c r="E308" i="7" s="1"/>
  <c r="F308" i="7" s="1"/>
  <c r="C308" i="6"/>
  <c r="E308" i="6" s="1"/>
  <c r="F308" i="6" s="1"/>
  <c r="H307" i="6"/>
  <c r="G307" i="5"/>
  <c r="D308" i="5" s="1"/>
  <c r="I307" i="6" l="1"/>
  <c r="J307" i="6" s="1"/>
  <c r="K307" i="6" s="1"/>
  <c r="G307" i="8"/>
  <c r="D308" i="8" s="1"/>
  <c r="C308" i="5"/>
  <c r="E308" i="5" s="1"/>
  <c r="F308" i="5" s="1"/>
  <c r="H307" i="5"/>
  <c r="I307" i="5" l="1"/>
  <c r="J307" i="5" s="1"/>
  <c r="K307" i="5" s="1"/>
  <c r="G308" i="9"/>
  <c r="C308" i="8"/>
  <c r="E308" i="8" s="1"/>
  <c r="F308" i="8" s="1"/>
  <c r="H307" i="8"/>
  <c r="H308" i="9" l="1"/>
  <c r="D309" i="9"/>
  <c r="I308" i="9"/>
  <c r="J308" i="9" s="1"/>
  <c r="K308" i="9" s="1"/>
  <c r="I307" i="8"/>
  <c r="J307" i="8" s="1"/>
  <c r="K307" i="8" s="1"/>
  <c r="C309" i="9"/>
  <c r="E309" i="9" s="1"/>
  <c r="F309" i="9" s="1"/>
  <c r="G308" i="7"/>
  <c r="G308" i="6"/>
  <c r="H308" i="7" l="1"/>
  <c r="D309" i="7"/>
  <c r="H308" i="6"/>
  <c r="I308" i="6" s="1"/>
  <c r="J308" i="6" s="1"/>
  <c r="K308" i="6" s="1"/>
  <c r="D309" i="6"/>
  <c r="I308" i="7"/>
  <c r="J308" i="7" s="1"/>
  <c r="K308" i="7" s="1"/>
  <c r="C309" i="7"/>
  <c r="E309" i="7" s="1"/>
  <c r="F309" i="7" s="1"/>
  <c r="C309" i="6"/>
  <c r="G308" i="5"/>
  <c r="E309" i="6" l="1"/>
  <c r="F309" i="6" s="1"/>
  <c r="H308" i="5"/>
  <c r="I308" i="5" s="1"/>
  <c r="J308" i="5" s="1"/>
  <c r="K308" i="5" s="1"/>
  <c r="D309" i="5"/>
  <c r="G308" i="8"/>
  <c r="C309" i="5"/>
  <c r="E309" i="5" s="1"/>
  <c r="F309" i="5" s="1"/>
  <c r="H308" i="8" l="1"/>
  <c r="I308" i="8" s="1"/>
  <c r="J308" i="8" s="1"/>
  <c r="K308" i="8" s="1"/>
  <c r="D309" i="8"/>
  <c r="G309" i="9"/>
  <c r="C309" i="8"/>
  <c r="E309" i="8" s="1"/>
  <c r="F309" i="8" s="1"/>
  <c r="H309" i="9" l="1"/>
  <c r="I309" i="9" s="1"/>
  <c r="J309" i="9" s="1"/>
  <c r="K309" i="9" s="1"/>
  <c r="D310" i="9"/>
  <c r="C310" i="9"/>
  <c r="E310" i="9" s="1"/>
  <c r="F310" i="9" s="1"/>
  <c r="G309" i="7"/>
  <c r="D310" i="7" s="1"/>
  <c r="G309" i="6"/>
  <c r="H309" i="6" l="1"/>
  <c r="I309" i="6" s="1"/>
  <c r="J309" i="6" s="1"/>
  <c r="K309" i="6" s="1"/>
  <c r="D310" i="6"/>
  <c r="C310" i="7"/>
  <c r="E310" i="7" s="1"/>
  <c r="F310" i="7" s="1"/>
  <c r="H309" i="7"/>
  <c r="C310" i="6"/>
  <c r="E310" i="6" s="1"/>
  <c r="F310" i="6" s="1"/>
  <c r="G309" i="5"/>
  <c r="H309" i="5" l="1"/>
  <c r="I309" i="5" s="1"/>
  <c r="J309" i="5" s="1"/>
  <c r="K309" i="5" s="1"/>
  <c r="D310" i="5"/>
  <c r="I309" i="7"/>
  <c r="J309" i="7" s="1"/>
  <c r="K309" i="7" s="1"/>
  <c r="G309" i="8"/>
  <c r="C310" i="5"/>
  <c r="E310" i="5" s="1"/>
  <c r="F310" i="5" s="1"/>
  <c r="H309" i="8" l="1"/>
  <c r="I309" i="8" s="1"/>
  <c r="J309" i="8" s="1"/>
  <c r="K309" i="8" s="1"/>
  <c r="D310" i="8"/>
  <c r="G310" i="9"/>
  <c r="D311" i="9" s="1"/>
  <c r="C310" i="8"/>
  <c r="E310" i="8" s="1"/>
  <c r="F310" i="8" s="1"/>
  <c r="C311" i="9" l="1"/>
  <c r="E311" i="9" s="1"/>
  <c r="F311" i="9" s="1"/>
  <c r="H310" i="9"/>
  <c r="G310" i="7"/>
  <c r="D311" i="7" s="1"/>
  <c r="G310" i="6"/>
  <c r="D311" i="6" s="1"/>
  <c r="I310" i="9" l="1"/>
  <c r="J310" i="9" s="1"/>
  <c r="K310" i="9" s="1"/>
  <c r="C311" i="7"/>
  <c r="E311" i="7" s="1"/>
  <c r="F311" i="7" s="1"/>
  <c r="H310" i="7"/>
  <c r="C311" i="6"/>
  <c r="E311" i="6" s="1"/>
  <c r="F311" i="6" s="1"/>
  <c r="H310" i="6"/>
  <c r="G310" i="5"/>
  <c r="H310" i="5" l="1"/>
  <c r="D311" i="5"/>
  <c r="I310" i="7"/>
  <c r="J310" i="7" s="1"/>
  <c r="K310" i="7" s="1"/>
  <c r="I310" i="6"/>
  <c r="J310" i="6" s="1"/>
  <c r="K310" i="6" s="1"/>
  <c r="I310" i="5"/>
  <c r="J310" i="5" s="1"/>
  <c r="K310" i="5" s="1"/>
  <c r="G310" i="8"/>
  <c r="C311" i="5"/>
  <c r="E311" i="5" l="1"/>
  <c r="F311" i="5" s="1"/>
  <c r="H310" i="8"/>
  <c r="I310" i="8" s="1"/>
  <c r="J310" i="8" s="1"/>
  <c r="K310" i="8" s="1"/>
  <c r="D311" i="8"/>
  <c r="G311" i="9"/>
  <c r="C311" i="8"/>
  <c r="E311" i="8" s="1"/>
  <c r="F311" i="8" s="1"/>
  <c r="H311" i="9" l="1"/>
  <c r="I311" i="9" s="1"/>
  <c r="J311" i="9" s="1"/>
  <c r="K311" i="9" s="1"/>
  <c r="D312" i="9"/>
  <c r="C312" i="9"/>
  <c r="G311" i="7"/>
  <c r="D312" i="7" s="1"/>
  <c r="G311" i="6"/>
  <c r="E312" i="9" l="1"/>
  <c r="F312" i="9" s="1"/>
  <c r="H311" i="6"/>
  <c r="I311" i="6" s="1"/>
  <c r="J311" i="6" s="1"/>
  <c r="K311" i="6" s="1"/>
  <c r="D312" i="6"/>
  <c r="C312" i="7"/>
  <c r="E312" i="7" s="1"/>
  <c r="F312" i="7" s="1"/>
  <c r="H311" i="7"/>
  <c r="C312" i="6"/>
  <c r="E312" i="6" s="1"/>
  <c r="F312" i="6" s="1"/>
  <c r="G311" i="5"/>
  <c r="H311" i="5" l="1"/>
  <c r="D312" i="5"/>
  <c r="I311" i="7"/>
  <c r="J311" i="7" s="1"/>
  <c r="K311" i="7" s="1"/>
  <c r="I311" i="5"/>
  <c r="J311" i="5" s="1"/>
  <c r="K311" i="5" s="1"/>
  <c r="G311" i="8"/>
  <c r="C312" i="5"/>
  <c r="E312" i="5" s="1"/>
  <c r="F312" i="5" s="1"/>
  <c r="H311" i="8" l="1"/>
  <c r="I311" i="8" s="1"/>
  <c r="J311" i="8" s="1"/>
  <c r="K311" i="8" s="1"/>
  <c r="D312" i="8"/>
  <c r="G312" i="9"/>
  <c r="C312" i="8"/>
  <c r="E312" i="8" s="1"/>
  <c r="F312" i="8" s="1"/>
  <c r="H312" i="9" l="1"/>
  <c r="I312" i="9" s="1"/>
  <c r="J312" i="9" s="1"/>
  <c r="K312" i="9" s="1"/>
  <c r="D313" i="9"/>
  <c r="C313" i="9"/>
  <c r="G312" i="7"/>
  <c r="G312" i="6"/>
  <c r="E313" i="9" l="1"/>
  <c r="F313" i="9" s="1"/>
  <c r="H312" i="7"/>
  <c r="D313" i="7"/>
  <c r="H312" i="6"/>
  <c r="D313" i="6"/>
  <c r="I312" i="7"/>
  <c r="J312" i="7" s="1"/>
  <c r="K312" i="7" s="1"/>
  <c r="I312" i="6"/>
  <c r="J312" i="6" s="1"/>
  <c r="K312" i="6" s="1"/>
  <c r="C313" i="7"/>
  <c r="E313" i="7" s="1"/>
  <c r="F313" i="7" s="1"/>
  <c r="C313" i="6"/>
  <c r="G312" i="5"/>
  <c r="E313" i="6" l="1"/>
  <c r="F313" i="6" s="1"/>
  <c r="H312" i="5"/>
  <c r="I312" i="5" s="1"/>
  <c r="J312" i="5" s="1"/>
  <c r="K312" i="5" s="1"/>
  <c r="D313" i="5"/>
  <c r="G312" i="8"/>
  <c r="C313" i="5"/>
  <c r="E313" i="5" s="1"/>
  <c r="F313" i="5" s="1"/>
  <c r="H312" i="8" l="1"/>
  <c r="I312" i="8" s="1"/>
  <c r="J312" i="8" s="1"/>
  <c r="K312" i="8" s="1"/>
  <c r="D313" i="8"/>
  <c r="G313" i="9"/>
  <c r="D314" i="9" s="1"/>
  <c r="C313" i="8"/>
  <c r="E313" i="8" s="1"/>
  <c r="F313" i="8" s="1"/>
  <c r="C314" i="9" l="1"/>
  <c r="E314" i="9" s="1"/>
  <c r="F314" i="9" s="1"/>
  <c r="H313" i="9"/>
  <c r="G313" i="7"/>
  <c r="D314" i="7" s="1"/>
  <c r="G313" i="6"/>
  <c r="H313" i="6" l="1"/>
  <c r="D314" i="6"/>
  <c r="I313" i="9"/>
  <c r="J313" i="9" s="1"/>
  <c r="K313" i="9" s="1"/>
  <c r="I313" i="6"/>
  <c r="J313" i="6" s="1"/>
  <c r="K313" i="6" s="1"/>
  <c r="C314" i="7"/>
  <c r="E314" i="7" s="1"/>
  <c r="F314" i="7" s="1"/>
  <c r="H313" i="7"/>
  <c r="C314" i="6"/>
  <c r="E314" i="6" s="1"/>
  <c r="F314" i="6" s="1"/>
  <c r="G313" i="5"/>
  <c r="H313" i="5" l="1"/>
  <c r="D314" i="5"/>
  <c r="I313" i="7"/>
  <c r="J313" i="7" s="1"/>
  <c r="K313" i="7" s="1"/>
  <c r="I313" i="5"/>
  <c r="J313" i="5" s="1"/>
  <c r="K313" i="5" s="1"/>
  <c r="G313" i="8"/>
  <c r="D314" i="8" s="1"/>
  <c r="C314" i="5"/>
  <c r="E314" i="5" s="1"/>
  <c r="F314" i="5" s="1"/>
  <c r="G314" i="9" l="1"/>
  <c r="D315" i="9" s="1"/>
  <c r="C314" i="8"/>
  <c r="E314" i="8" s="1"/>
  <c r="F314" i="8" s="1"/>
  <c r="H313" i="8"/>
  <c r="I313" i="8" l="1"/>
  <c r="J313" i="8" s="1"/>
  <c r="K313" i="8" s="1"/>
  <c r="C315" i="9"/>
  <c r="E315" i="9" s="1"/>
  <c r="F315" i="9" s="1"/>
  <c r="H314" i="9"/>
  <c r="G314" i="7"/>
  <c r="D315" i="7" s="1"/>
  <c r="G314" i="6"/>
  <c r="H314" i="6" l="1"/>
  <c r="D315" i="6"/>
  <c r="I314" i="9"/>
  <c r="J314" i="9" s="1"/>
  <c r="K314" i="9" s="1"/>
  <c r="I314" i="6"/>
  <c r="J314" i="6" s="1"/>
  <c r="K314" i="6" s="1"/>
  <c r="C315" i="7"/>
  <c r="E315" i="7" s="1"/>
  <c r="F315" i="7" s="1"/>
  <c r="H314" i="7"/>
  <c r="C315" i="6"/>
  <c r="E315" i="6" s="1"/>
  <c r="F315" i="6" s="1"/>
  <c r="G314" i="5"/>
  <c r="H314" i="5" l="1"/>
  <c r="D315" i="5"/>
  <c r="I314" i="7"/>
  <c r="J314" i="7" s="1"/>
  <c r="K314" i="7" s="1"/>
  <c r="I314" i="5"/>
  <c r="J314" i="5" s="1"/>
  <c r="K314" i="5" s="1"/>
  <c r="G314" i="8"/>
  <c r="D315" i="8" s="1"/>
  <c r="C315" i="5"/>
  <c r="E315" i="5" s="1"/>
  <c r="F315" i="5" s="1"/>
  <c r="G315" i="9" l="1"/>
  <c r="C315" i="8"/>
  <c r="E315" i="8" s="1"/>
  <c r="F315" i="8" s="1"/>
  <c r="H314" i="8"/>
  <c r="H315" i="9" l="1"/>
  <c r="I315" i="9" s="1"/>
  <c r="J315" i="9" s="1"/>
  <c r="K315" i="9" s="1"/>
  <c r="D316" i="9"/>
  <c r="I314" i="8"/>
  <c r="J314" i="8" s="1"/>
  <c r="K314" i="8" s="1"/>
  <c r="C316" i="9"/>
  <c r="E316" i="9" s="1"/>
  <c r="F316" i="9" s="1"/>
  <c r="G315" i="7"/>
  <c r="G315" i="6"/>
  <c r="D316" i="6" s="1"/>
  <c r="H315" i="7" l="1"/>
  <c r="I315" i="7" s="1"/>
  <c r="J315" i="7" s="1"/>
  <c r="K315" i="7" s="1"/>
  <c r="D316" i="7"/>
  <c r="C316" i="7"/>
  <c r="E316" i="7" s="1"/>
  <c r="F316" i="7" s="1"/>
  <c r="C316" i="6"/>
  <c r="E316" i="6" s="1"/>
  <c r="F316" i="6" s="1"/>
  <c r="H315" i="6"/>
  <c r="G315" i="5"/>
  <c r="H315" i="5" l="1"/>
  <c r="D316" i="5"/>
  <c r="I315" i="6"/>
  <c r="J315" i="6" s="1"/>
  <c r="K315" i="6" s="1"/>
  <c r="I315" i="5"/>
  <c r="J315" i="5" s="1"/>
  <c r="K315" i="5" s="1"/>
  <c r="G315" i="8"/>
  <c r="D316" i="8" s="1"/>
  <c r="C316" i="5"/>
  <c r="E316" i="5" s="1"/>
  <c r="F316" i="5" s="1"/>
  <c r="G316" i="9" l="1"/>
  <c r="C316" i="8"/>
  <c r="E316" i="8" s="1"/>
  <c r="F316" i="8" s="1"/>
  <c r="H315" i="8"/>
  <c r="H316" i="9" l="1"/>
  <c r="I316" i="9" s="1"/>
  <c r="J316" i="9" s="1"/>
  <c r="K316" i="9" s="1"/>
  <c r="D317" i="9"/>
  <c r="I315" i="8"/>
  <c r="J315" i="8" s="1"/>
  <c r="K315" i="8" s="1"/>
  <c r="C317" i="9"/>
  <c r="E317" i="9" s="1"/>
  <c r="F317" i="9" s="1"/>
  <c r="G316" i="7"/>
  <c r="D317" i="7" s="1"/>
  <c r="G316" i="6"/>
  <c r="H316" i="6" l="1"/>
  <c r="I316" i="6" s="1"/>
  <c r="J316" i="6" s="1"/>
  <c r="K316" i="6" s="1"/>
  <c r="D317" i="6"/>
  <c r="C317" i="7"/>
  <c r="E317" i="7" s="1"/>
  <c r="F317" i="7" s="1"/>
  <c r="H316" i="7"/>
  <c r="C317" i="6"/>
  <c r="E317" i="6" s="1"/>
  <c r="F317" i="6" s="1"/>
  <c r="G316" i="5"/>
  <c r="D317" i="5" s="1"/>
  <c r="I316" i="7" l="1"/>
  <c r="J316" i="7" s="1"/>
  <c r="K316" i="7" s="1"/>
  <c r="G316" i="8"/>
  <c r="C317" i="5"/>
  <c r="E317" i="5" s="1"/>
  <c r="F317" i="5" s="1"/>
  <c r="H316" i="5"/>
  <c r="H316" i="8" l="1"/>
  <c r="I316" i="8" s="1"/>
  <c r="J316" i="8" s="1"/>
  <c r="K316" i="8" s="1"/>
  <c r="D317" i="8"/>
  <c r="I316" i="5"/>
  <c r="J316" i="5" s="1"/>
  <c r="K316" i="5" s="1"/>
  <c r="G317" i="9"/>
  <c r="D318" i="9" s="1"/>
  <c r="C317" i="8"/>
  <c r="E317" i="8" s="1"/>
  <c r="F317" i="8" s="1"/>
  <c r="C318" i="9" l="1"/>
  <c r="E318" i="9" s="1"/>
  <c r="F318" i="9" s="1"/>
  <c r="H317" i="9"/>
  <c r="G317" i="7"/>
  <c r="D318" i="7" s="1"/>
  <c r="G317" i="6"/>
  <c r="H317" i="6" l="1"/>
  <c r="D318" i="6"/>
  <c r="I317" i="9"/>
  <c r="J317" i="9" s="1"/>
  <c r="K317" i="9" s="1"/>
  <c r="I317" i="6"/>
  <c r="J317" i="6" s="1"/>
  <c r="K317" i="6" s="1"/>
  <c r="C318" i="7"/>
  <c r="E318" i="7" s="1"/>
  <c r="F318" i="7" s="1"/>
  <c r="H317" i="7"/>
  <c r="C318" i="6"/>
  <c r="E318" i="6" s="1"/>
  <c r="F318" i="6" s="1"/>
  <c r="G317" i="5"/>
  <c r="D318" i="5" s="1"/>
  <c r="I317" i="7" l="1"/>
  <c r="J317" i="7" s="1"/>
  <c r="K317" i="7" s="1"/>
  <c r="G317" i="8"/>
  <c r="D318" i="8" s="1"/>
  <c r="C318" i="5"/>
  <c r="E318" i="5" s="1"/>
  <c r="F318" i="5" s="1"/>
  <c r="H317" i="5"/>
  <c r="I317" i="5" l="1"/>
  <c r="J317" i="5" s="1"/>
  <c r="K317" i="5" s="1"/>
  <c r="G318" i="9"/>
  <c r="D319" i="9" s="1"/>
  <c r="C318" i="8"/>
  <c r="E318" i="8" s="1"/>
  <c r="F318" i="8" s="1"/>
  <c r="H317" i="8"/>
  <c r="I317" i="8" l="1"/>
  <c r="J317" i="8" s="1"/>
  <c r="K317" i="8" s="1"/>
  <c r="C319" i="9"/>
  <c r="E319" i="9" s="1"/>
  <c r="F319" i="9" s="1"/>
  <c r="H318" i="9"/>
  <c r="G318" i="7"/>
  <c r="D319" i="7" s="1"/>
  <c r="G318" i="6"/>
  <c r="D319" i="6" s="1"/>
  <c r="I318" i="9" l="1"/>
  <c r="J318" i="9" s="1"/>
  <c r="K318" i="9" s="1"/>
  <c r="C319" i="7"/>
  <c r="E319" i="7" s="1"/>
  <c r="F319" i="7" s="1"/>
  <c r="H318" i="7"/>
  <c r="C319" i="6"/>
  <c r="E319" i="6" s="1"/>
  <c r="F319" i="6" s="1"/>
  <c r="H318" i="6"/>
  <c r="G318" i="5"/>
  <c r="H318" i="5" l="1"/>
  <c r="D319" i="5"/>
  <c r="I318" i="7"/>
  <c r="J318" i="7" s="1"/>
  <c r="K318" i="7" s="1"/>
  <c r="I318" i="6"/>
  <c r="J318" i="6" s="1"/>
  <c r="K318" i="6" s="1"/>
  <c r="I318" i="5"/>
  <c r="J318" i="5" s="1"/>
  <c r="K318" i="5" s="1"/>
  <c r="G318" i="8"/>
  <c r="D319" i="8" s="1"/>
  <c r="C319" i="5"/>
  <c r="E319" i="5" l="1"/>
  <c r="F319" i="5" s="1"/>
  <c r="G319" i="9"/>
  <c r="C319" i="8"/>
  <c r="E319" i="8" s="1"/>
  <c r="F319" i="8" s="1"/>
  <c r="H318" i="8"/>
  <c r="H319" i="9" l="1"/>
  <c r="I319" i="9" s="1"/>
  <c r="J319" i="9" s="1"/>
  <c r="K319" i="9" s="1"/>
  <c r="D320" i="9"/>
  <c r="I318" i="8"/>
  <c r="J318" i="8" s="1"/>
  <c r="K318" i="8" s="1"/>
  <c r="C320" i="9"/>
  <c r="E320" i="9" s="1"/>
  <c r="F320" i="9" s="1"/>
  <c r="G319" i="7"/>
  <c r="D320" i="7" s="1"/>
  <c r="G319" i="6"/>
  <c r="D320" i="6" s="1"/>
  <c r="C320" i="7" l="1"/>
  <c r="E320" i="7" s="1"/>
  <c r="F320" i="7" s="1"/>
  <c r="H319" i="7"/>
  <c r="C320" i="6"/>
  <c r="E320" i="6" s="1"/>
  <c r="F320" i="6" s="1"/>
  <c r="H319" i="6"/>
  <c r="G319" i="5"/>
  <c r="H319" i="5" l="1"/>
  <c r="D320" i="5"/>
  <c r="I319" i="7"/>
  <c r="J319" i="7" s="1"/>
  <c r="K319" i="7" s="1"/>
  <c r="I319" i="6"/>
  <c r="J319" i="6" s="1"/>
  <c r="K319" i="6" s="1"/>
  <c r="I319" i="5"/>
  <c r="J319" i="5" s="1"/>
  <c r="K319" i="5" s="1"/>
  <c r="G319" i="8"/>
  <c r="D320" i="8" s="1"/>
  <c r="C320" i="5"/>
  <c r="E320" i="5" s="1"/>
  <c r="F320" i="5" s="1"/>
  <c r="G320" i="9" l="1"/>
  <c r="C320" i="8"/>
  <c r="E320" i="8" s="1"/>
  <c r="F320" i="8" s="1"/>
  <c r="H319" i="8"/>
  <c r="H320" i="9" l="1"/>
  <c r="D321" i="9"/>
  <c r="I320" i="9"/>
  <c r="J320" i="9" s="1"/>
  <c r="K320" i="9" s="1"/>
  <c r="I319" i="8"/>
  <c r="J319" i="8" s="1"/>
  <c r="K319" i="8" s="1"/>
  <c r="C321" i="9"/>
  <c r="E321" i="9" s="1"/>
  <c r="F321" i="9" s="1"/>
  <c r="G320" i="7"/>
  <c r="G320" i="6"/>
  <c r="H320" i="7" l="1"/>
  <c r="D321" i="7"/>
  <c r="H320" i="6"/>
  <c r="D321" i="6"/>
  <c r="I320" i="7"/>
  <c r="J320" i="7" s="1"/>
  <c r="K320" i="7" s="1"/>
  <c r="I320" i="6"/>
  <c r="J320" i="6" s="1"/>
  <c r="K320" i="6" s="1"/>
  <c r="C321" i="7"/>
  <c r="E321" i="7" s="1"/>
  <c r="F321" i="7" s="1"/>
  <c r="C321" i="6"/>
  <c r="G320" i="5"/>
  <c r="D321" i="5" s="1"/>
  <c r="E321" i="6" l="1"/>
  <c r="F321" i="6" s="1"/>
  <c r="G320" i="8"/>
  <c r="C321" i="5"/>
  <c r="E321" i="5" s="1"/>
  <c r="F321" i="5" s="1"/>
  <c r="H320" i="5"/>
  <c r="H320" i="8" l="1"/>
  <c r="I320" i="8" s="1"/>
  <c r="J320" i="8" s="1"/>
  <c r="K320" i="8" s="1"/>
  <c r="D321" i="8"/>
  <c r="I320" i="5"/>
  <c r="J320" i="5" s="1"/>
  <c r="K320" i="5" s="1"/>
  <c r="G321" i="9"/>
  <c r="D322" i="9" s="1"/>
  <c r="C321" i="8"/>
  <c r="E321" i="8" s="1"/>
  <c r="F321" i="8" s="1"/>
  <c r="C322" i="9" l="1"/>
  <c r="E322" i="9" s="1"/>
  <c r="F322" i="9" s="1"/>
  <c r="H321" i="9"/>
  <c r="G321" i="7"/>
  <c r="D322" i="7" s="1"/>
  <c r="G321" i="6"/>
  <c r="H321" i="6" l="1"/>
  <c r="I321" i="6" s="1"/>
  <c r="J321" i="6" s="1"/>
  <c r="K321" i="6" s="1"/>
  <c r="D322" i="6"/>
  <c r="I321" i="9"/>
  <c r="J321" i="9" s="1"/>
  <c r="K321" i="9" s="1"/>
  <c r="C322" i="7"/>
  <c r="E322" i="7" s="1"/>
  <c r="F322" i="7" s="1"/>
  <c r="H321" i="7"/>
  <c r="C322" i="6"/>
  <c r="E322" i="6" s="1"/>
  <c r="F322" i="6" s="1"/>
  <c r="G321" i="5"/>
  <c r="H321" i="5" l="1"/>
  <c r="D322" i="5"/>
  <c r="I321" i="7"/>
  <c r="J321" i="7" s="1"/>
  <c r="K321" i="7" s="1"/>
  <c r="I321" i="5"/>
  <c r="J321" i="5" s="1"/>
  <c r="K321" i="5" s="1"/>
  <c r="G321" i="8"/>
  <c r="D322" i="8" s="1"/>
  <c r="C322" i="5"/>
  <c r="E322" i="5" s="1"/>
  <c r="F322" i="5" s="1"/>
  <c r="G322" i="9" l="1"/>
  <c r="D323" i="9" s="1"/>
  <c r="C322" i="8"/>
  <c r="E322" i="8" s="1"/>
  <c r="F322" i="8" s="1"/>
  <c r="H321" i="8"/>
  <c r="I321" i="8" l="1"/>
  <c r="J321" i="8" s="1"/>
  <c r="K321" i="8" s="1"/>
  <c r="C323" i="9"/>
  <c r="E323" i="9" s="1"/>
  <c r="F323" i="9" s="1"/>
  <c r="H322" i="9"/>
  <c r="G322" i="7"/>
  <c r="D323" i="7" s="1"/>
  <c r="G322" i="6"/>
  <c r="D323" i="6" s="1"/>
  <c r="I322" i="9" l="1"/>
  <c r="J322" i="9" s="1"/>
  <c r="K322" i="9" s="1"/>
  <c r="C323" i="7"/>
  <c r="E323" i="7" s="1"/>
  <c r="F323" i="7" s="1"/>
  <c r="H322" i="7"/>
  <c r="C323" i="6"/>
  <c r="E323" i="6" s="1"/>
  <c r="F323" i="6" s="1"/>
  <c r="H322" i="6"/>
  <c r="G322" i="5"/>
  <c r="H322" i="5" l="1"/>
  <c r="D323" i="5"/>
  <c r="I322" i="7"/>
  <c r="J322" i="7" s="1"/>
  <c r="K322" i="7" s="1"/>
  <c r="I322" i="6"/>
  <c r="J322" i="6" s="1"/>
  <c r="K322" i="6" s="1"/>
  <c r="I322" i="5"/>
  <c r="J322" i="5" s="1"/>
  <c r="K322" i="5" s="1"/>
  <c r="G322" i="8"/>
  <c r="D323" i="8" s="1"/>
  <c r="C323" i="5"/>
  <c r="E323" i="5" l="1"/>
  <c r="F323" i="5" s="1"/>
  <c r="G323" i="9"/>
  <c r="C323" i="8"/>
  <c r="E323" i="8" s="1"/>
  <c r="F323" i="8" s="1"/>
  <c r="H322" i="8"/>
  <c r="H323" i="9" l="1"/>
  <c r="D324" i="9"/>
  <c r="I323" i="9"/>
  <c r="J323" i="9" s="1"/>
  <c r="K323" i="9" s="1"/>
  <c r="I322" i="8"/>
  <c r="J322" i="8" s="1"/>
  <c r="K322" i="8" s="1"/>
  <c r="C324" i="9"/>
  <c r="E324" i="9" s="1"/>
  <c r="F324" i="9" s="1"/>
  <c r="G323" i="7"/>
  <c r="G323" i="6"/>
  <c r="D324" i="6" s="1"/>
  <c r="H323" i="7" l="1"/>
  <c r="I323" i="7" s="1"/>
  <c r="J323" i="7" s="1"/>
  <c r="K323" i="7" s="1"/>
  <c r="D324" i="7"/>
  <c r="C324" i="7"/>
  <c r="E324" i="7" s="1"/>
  <c r="F324" i="7" s="1"/>
  <c r="C324" i="6"/>
  <c r="E324" i="6" s="1"/>
  <c r="F324" i="6" s="1"/>
  <c r="H323" i="6"/>
  <c r="G323" i="5"/>
  <c r="H323" i="5" l="1"/>
  <c r="D324" i="5"/>
  <c r="I323" i="6"/>
  <c r="J323" i="6" s="1"/>
  <c r="K323" i="6" s="1"/>
  <c r="I323" i="5"/>
  <c r="J323" i="5" s="1"/>
  <c r="K323" i="5" s="1"/>
  <c r="G323" i="8"/>
  <c r="D324" i="8" s="1"/>
  <c r="C324" i="5"/>
  <c r="E324" i="5" s="1"/>
  <c r="F324" i="5" s="1"/>
  <c r="G324" i="9" l="1"/>
  <c r="C324" i="8"/>
  <c r="E324" i="8" s="1"/>
  <c r="F324" i="8" s="1"/>
  <c r="H323" i="8"/>
  <c r="H324" i="9" l="1"/>
  <c r="I324" i="9" s="1"/>
  <c r="J324" i="9" s="1"/>
  <c r="K324" i="9" s="1"/>
  <c r="D325" i="9"/>
  <c r="I323" i="8"/>
  <c r="J323" i="8" s="1"/>
  <c r="K323" i="8" s="1"/>
  <c r="C325" i="9"/>
  <c r="E325" i="9" s="1"/>
  <c r="F325" i="9" s="1"/>
  <c r="G324" i="7"/>
  <c r="G324" i="6"/>
  <c r="H324" i="7" l="1"/>
  <c r="I324" i="7" s="1"/>
  <c r="J324" i="7" s="1"/>
  <c r="K324" i="7" s="1"/>
  <c r="D325" i="7"/>
  <c r="H324" i="6"/>
  <c r="I324" i="6" s="1"/>
  <c r="J324" i="6" s="1"/>
  <c r="K324" i="6" s="1"/>
  <c r="D325" i="6"/>
  <c r="C325" i="7"/>
  <c r="E325" i="7" s="1"/>
  <c r="F325" i="7" s="1"/>
  <c r="C325" i="6"/>
  <c r="E325" i="6" s="1"/>
  <c r="F325" i="6" s="1"/>
  <c r="G324" i="5"/>
  <c r="H324" i="5" l="1"/>
  <c r="I324" i="5" s="1"/>
  <c r="J324" i="5" s="1"/>
  <c r="K324" i="5" s="1"/>
  <c r="D325" i="5"/>
  <c r="G324" i="8"/>
  <c r="C325" i="5"/>
  <c r="E325" i="5" s="1"/>
  <c r="F325" i="5" s="1"/>
  <c r="H324" i="8" l="1"/>
  <c r="I324" i="8" s="1"/>
  <c r="J324" i="8" s="1"/>
  <c r="K324" i="8" s="1"/>
  <c r="D325" i="8"/>
  <c r="G325" i="9"/>
  <c r="D326" i="9" s="1"/>
  <c r="C325" i="8"/>
  <c r="E325" i="8" s="1"/>
  <c r="F325" i="8" s="1"/>
  <c r="C326" i="9" l="1"/>
  <c r="E326" i="9" s="1"/>
  <c r="F326" i="9" s="1"/>
  <c r="H325" i="9"/>
  <c r="G325" i="7"/>
  <c r="G325" i="6"/>
  <c r="H325" i="7" l="1"/>
  <c r="D326" i="7"/>
  <c r="H325" i="6"/>
  <c r="I325" i="6" s="1"/>
  <c r="J325" i="6" s="1"/>
  <c r="K325" i="6" s="1"/>
  <c r="D326" i="6"/>
  <c r="I325" i="9"/>
  <c r="J325" i="9" s="1"/>
  <c r="K325" i="9" s="1"/>
  <c r="I325" i="7"/>
  <c r="J325" i="7" s="1"/>
  <c r="K325" i="7" s="1"/>
  <c r="C326" i="7"/>
  <c r="E326" i="7" s="1"/>
  <c r="F326" i="7" s="1"/>
  <c r="C326" i="6"/>
  <c r="G325" i="5"/>
  <c r="E326" i="6" l="1"/>
  <c r="F326" i="6" s="1"/>
  <c r="H325" i="5"/>
  <c r="I325" i="5" s="1"/>
  <c r="J325" i="5" s="1"/>
  <c r="K325" i="5" s="1"/>
  <c r="D326" i="5"/>
  <c r="G325" i="8"/>
  <c r="D326" i="8" s="1"/>
  <c r="C326" i="5"/>
  <c r="E326" i="5" s="1"/>
  <c r="F326" i="5" s="1"/>
  <c r="G326" i="9" l="1"/>
  <c r="D327" i="9" s="1"/>
  <c r="C326" i="8"/>
  <c r="E326" i="8" s="1"/>
  <c r="F326" i="8" s="1"/>
  <c r="H325" i="8"/>
  <c r="I325" i="8" l="1"/>
  <c r="J325" i="8" s="1"/>
  <c r="K325" i="8" s="1"/>
  <c r="C327" i="9"/>
  <c r="E327" i="9" s="1"/>
  <c r="F327" i="9" s="1"/>
  <c r="H326" i="9"/>
  <c r="G326" i="7"/>
  <c r="G326" i="6"/>
  <c r="D327" i="6" s="1"/>
  <c r="H326" i="7" l="1"/>
  <c r="D327" i="7"/>
  <c r="I326" i="9"/>
  <c r="J326" i="9" s="1"/>
  <c r="K326" i="9" s="1"/>
  <c r="I326" i="7"/>
  <c r="J326" i="7" s="1"/>
  <c r="K326" i="7" s="1"/>
  <c r="C327" i="7"/>
  <c r="E327" i="7" s="1"/>
  <c r="F327" i="7" s="1"/>
  <c r="C327" i="6"/>
  <c r="E327" i="6" s="1"/>
  <c r="F327" i="6" s="1"/>
  <c r="H326" i="6"/>
  <c r="G326" i="5"/>
  <c r="H326" i="5" l="1"/>
  <c r="D327" i="5"/>
  <c r="I326" i="6"/>
  <c r="J326" i="6" s="1"/>
  <c r="K326" i="6" s="1"/>
  <c r="I326" i="5"/>
  <c r="J326" i="5" s="1"/>
  <c r="K326" i="5" s="1"/>
  <c r="G326" i="8"/>
  <c r="D327" i="8" s="1"/>
  <c r="C327" i="5"/>
  <c r="E327" i="5" s="1"/>
  <c r="F327" i="5" s="1"/>
  <c r="H326" i="8" l="1"/>
  <c r="I326" i="8" s="1"/>
  <c r="J326" i="8" s="1"/>
  <c r="K326" i="8" s="1"/>
  <c r="G327" i="9"/>
  <c r="C327" i="8"/>
  <c r="E327" i="8" s="1"/>
  <c r="F327" i="8" s="1"/>
  <c r="H327" i="9" l="1"/>
  <c r="I327" i="9" s="1"/>
  <c r="J327" i="9" s="1"/>
  <c r="K327" i="9" s="1"/>
  <c r="D328" i="9"/>
  <c r="C328" i="9"/>
  <c r="E328" i="9" s="1"/>
  <c r="F328" i="9" s="1"/>
  <c r="G327" i="7"/>
  <c r="D328" i="7" s="1"/>
  <c r="G327" i="6"/>
  <c r="H327" i="6" l="1"/>
  <c r="D328" i="6"/>
  <c r="I327" i="6"/>
  <c r="J327" i="6" s="1"/>
  <c r="K327" i="6" s="1"/>
  <c r="C328" i="7"/>
  <c r="E328" i="7" s="1"/>
  <c r="F328" i="7" s="1"/>
  <c r="H327" i="7"/>
  <c r="C328" i="6"/>
  <c r="E328" i="6" s="1"/>
  <c r="F328" i="6" s="1"/>
  <c r="G327" i="5"/>
  <c r="H327" i="5" l="1"/>
  <c r="D328" i="5"/>
  <c r="I327" i="7"/>
  <c r="J327" i="7" s="1"/>
  <c r="K327" i="7" s="1"/>
  <c r="I327" i="5"/>
  <c r="J327" i="5" s="1"/>
  <c r="K327" i="5" s="1"/>
  <c r="G327" i="8"/>
  <c r="C328" i="5"/>
  <c r="E328" i="5" s="1"/>
  <c r="F328" i="5" s="1"/>
  <c r="H327" i="8" l="1"/>
  <c r="I327" i="8" s="1"/>
  <c r="J327" i="8" s="1"/>
  <c r="K327" i="8" s="1"/>
  <c r="D328" i="8"/>
  <c r="G328" i="9"/>
  <c r="C328" i="8"/>
  <c r="E328" i="8" l="1"/>
  <c r="F328" i="8" s="1"/>
  <c r="H328" i="9"/>
  <c r="I328" i="9" s="1"/>
  <c r="J328" i="9" s="1"/>
  <c r="K328" i="9" s="1"/>
  <c r="D329" i="9"/>
  <c r="C329" i="9"/>
  <c r="E329" i="9" s="1"/>
  <c r="F329" i="9" s="1"/>
  <c r="G328" i="7"/>
  <c r="G328" i="6"/>
  <c r="H328" i="7" l="1"/>
  <c r="I328" i="7" s="1"/>
  <c r="J328" i="7" s="1"/>
  <c r="K328" i="7" s="1"/>
  <c r="D329" i="7"/>
  <c r="H328" i="6"/>
  <c r="D329" i="6"/>
  <c r="I328" i="6"/>
  <c r="J328" i="6" s="1"/>
  <c r="K328" i="6" s="1"/>
  <c r="C329" i="7"/>
  <c r="E329" i="7" s="1"/>
  <c r="F329" i="7" s="1"/>
  <c r="C329" i="6"/>
  <c r="E329" i="6" s="1"/>
  <c r="F329" i="6" s="1"/>
  <c r="G328" i="5"/>
  <c r="H328" i="5" l="1"/>
  <c r="D329" i="5"/>
  <c r="I328" i="5"/>
  <c r="J328" i="5" s="1"/>
  <c r="K328" i="5" s="1"/>
  <c r="G328" i="8"/>
  <c r="D329" i="8" s="1"/>
  <c r="C329" i="5"/>
  <c r="E329" i="5" s="1"/>
  <c r="F329" i="5" s="1"/>
  <c r="G329" i="9" l="1"/>
  <c r="D330" i="9" s="1"/>
  <c r="C329" i="8"/>
  <c r="E329" i="8" s="1"/>
  <c r="F329" i="8" s="1"/>
  <c r="H328" i="8"/>
  <c r="I328" i="8" l="1"/>
  <c r="J328" i="8" s="1"/>
  <c r="K328" i="8" s="1"/>
  <c r="C330" i="9"/>
  <c r="E330" i="9" s="1"/>
  <c r="F330" i="9" s="1"/>
  <c r="H329" i="9"/>
  <c r="G329" i="7"/>
  <c r="D330" i="7" s="1"/>
  <c r="G329" i="6"/>
  <c r="H329" i="6" l="1"/>
  <c r="I329" i="6" s="1"/>
  <c r="J329" i="6" s="1"/>
  <c r="K329" i="6" s="1"/>
  <c r="D330" i="6"/>
  <c r="I329" i="9"/>
  <c r="J329" i="9" s="1"/>
  <c r="K329" i="9" s="1"/>
  <c r="C330" i="7"/>
  <c r="E330" i="7" s="1"/>
  <c r="F330" i="7" s="1"/>
  <c r="H329" i="7"/>
  <c r="C330" i="6"/>
  <c r="E330" i="6" s="1"/>
  <c r="F330" i="6" s="1"/>
  <c r="G329" i="5"/>
  <c r="D330" i="5" s="1"/>
  <c r="I329" i="7" l="1"/>
  <c r="J329" i="7" s="1"/>
  <c r="K329" i="7" s="1"/>
  <c r="G329" i="8"/>
  <c r="D330" i="8" s="1"/>
  <c r="C330" i="5"/>
  <c r="E330" i="5" s="1"/>
  <c r="F330" i="5" s="1"/>
  <c r="H329" i="5"/>
  <c r="I329" i="5" l="1"/>
  <c r="J329" i="5" s="1"/>
  <c r="K329" i="5" s="1"/>
  <c r="G330" i="9"/>
  <c r="D331" i="9" s="1"/>
  <c r="C330" i="8"/>
  <c r="E330" i="8" s="1"/>
  <c r="F330" i="8" s="1"/>
  <c r="H329" i="8"/>
  <c r="I329" i="8" l="1"/>
  <c r="J329" i="8" s="1"/>
  <c r="K329" i="8" s="1"/>
  <c r="C331" i="9"/>
  <c r="E331" i="9" s="1"/>
  <c r="F331" i="9" s="1"/>
  <c r="H330" i="9"/>
  <c r="G330" i="7"/>
  <c r="D331" i="7" s="1"/>
  <c r="G330" i="6"/>
  <c r="H330" i="6" l="1"/>
  <c r="D331" i="6"/>
  <c r="I330" i="9"/>
  <c r="J330" i="9" s="1"/>
  <c r="K330" i="9" s="1"/>
  <c r="I330" i="6"/>
  <c r="J330" i="6" s="1"/>
  <c r="K330" i="6" s="1"/>
  <c r="C331" i="7"/>
  <c r="E331" i="7" s="1"/>
  <c r="F331" i="7" s="1"/>
  <c r="H330" i="7"/>
  <c r="C331" i="6"/>
  <c r="E331" i="6" s="1"/>
  <c r="F331" i="6" s="1"/>
  <c r="G330" i="5"/>
  <c r="H330" i="5" l="1"/>
  <c r="D331" i="5"/>
  <c r="I330" i="7"/>
  <c r="J330" i="7" s="1"/>
  <c r="K330" i="7" s="1"/>
  <c r="I330" i="5"/>
  <c r="J330" i="5" s="1"/>
  <c r="K330" i="5" s="1"/>
  <c r="G330" i="8"/>
  <c r="C331" i="5"/>
  <c r="E331" i="5" s="1"/>
  <c r="F331" i="5" s="1"/>
  <c r="H330" i="8" l="1"/>
  <c r="I330" i="8" s="1"/>
  <c r="J330" i="8" s="1"/>
  <c r="K330" i="8" s="1"/>
  <c r="D331" i="8"/>
  <c r="G331" i="9"/>
  <c r="C331" i="8"/>
  <c r="E331" i="8" s="1"/>
  <c r="F331" i="8" s="1"/>
  <c r="H331" i="9" l="1"/>
  <c r="I331" i="9" s="1"/>
  <c r="J331" i="9" s="1"/>
  <c r="K331" i="9" s="1"/>
  <c r="D332" i="9"/>
  <c r="C332" i="9"/>
  <c r="E332" i="9" s="1"/>
  <c r="F332" i="9" s="1"/>
  <c r="G331" i="7"/>
  <c r="D332" i="7" s="1"/>
  <c r="G331" i="6"/>
  <c r="D332" i="6" s="1"/>
  <c r="C332" i="7" l="1"/>
  <c r="E332" i="7" s="1"/>
  <c r="F332" i="7" s="1"/>
  <c r="H331" i="7"/>
  <c r="C332" i="6"/>
  <c r="E332" i="6" s="1"/>
  <c r="F332" i="6" s="1"/>
  <c r="H331" i="6"/>
  <c r="G331" i="5"/>
  <c r="H331" i="5" l="1"/>
  <c r="D332" i="5"/>
  <c r="I331" i="7"/>
  <c r="J331" i="7" s="1"/>
  <c r="K331" i="7" s="1"/>
  <c r="I331" i="6"/>
  <c r="J331" i="6" s="1"/>
  <c r="K331" i="6" s="1"/>
  <c r="I331" i="5"/>
  <c r="J331" i="5" s="1"/>
  <c r="K331" i="5" s="1"/>
  <c r="G331" i="8"/>
  <c r="C332" i="5"/>
  <c r="E332" i="5" l="1"/>
  <c r="F332" i="5" s="1"/>
  <c r="H331" i="8"/>
  <c r="I331" i="8" s="1"/>
  <c r="J331" i="8" s="1"/>
  <c r="K331" i="8" s="1"/>
  <c r="D332" i="8"/>
  <c r="G332" i="9"/>
  <c r="C332" i="8"/>
  <c r="E332" i="8" s="1"/>
  <c r="F332" i="8" s="1"/>
  <c r="H332" i="9" l="1"/>
  <c r="I332" i="9" s="1"/>
  <c r="J332" i="9" s="1"/>
  <c r="K332" i="9" s="1"/>
  <c r="D333" i="9"/>
  <c r="C333" i="9"/>
  <c r="E333" i="9" s="1"/>
  <c r="F333" i="9" s="1"/>
  <c r="G332" i="7"/>
  <c r="G332" i="6"/>
  <c r="H332" i="7" l="1"/>
  <c r="D333" i="7"/>
  <c r="H332" i="6"/>
  <c r="I332" i="6" s="1"/>
  <c r="J332" i="6" s="1"/>
  <c r="K332" i="6" s="1"/>
  <c r="D333" i="6"/>
  <c r="I332" i="7"/>
  <c r="J332" i="7" s="1"/>
  <c r="K332" i="7" s="1"/>
  <c r="C333" i="7"/>
  <c r="E333" i="7" s="1"/>
  <c r="F333" i="7" s="1"/>
  <c r="C333" i="6"/>
  <c r="E333" i="6" s="1"/>
  <c r="F333" i="6" s="1"/>
  <c r="G332" i="5"/>
  <c r="D333" i="5" s="1"/>
  <c r="G332" i="8" l="1"/>
  <c r="D333" i="8" s="1"/>
  <c r="C333" i="5"/>
  <c r="E333" i="5" s="1"/>
  <c r="F333" i="5" s="1"/>
  <c r="H332" i="5"/>
  <c r="I332" i="5" l="1"/>
  <c r="J332" i="5" s="1"/>
  <c r="K332" i="5" s="1"/>
  <c r="G333" i="9"/>
  <c r="D334" i="9" s="1"/>
  <c r="C333" i="8"/>
  <c r="E333" i="8" s="1"/>
  <c r="F333" i="8" s="1"/>
  <c r="H332" i="8"/>
  <c r="I332" i="8" l="1"/>
  <c r="J332" i="8" s="1"/>
  <c r="K332" i="8" s="1"/>
  <c r="C334" i="9"/>
  <c r="E334" i="9" s="1"/>
  <c r="F334" i="9" s="1"/>
  <c r="H333" i="9"/>
  <c r="G333" i="7"/>
  <c r="G333" i="6"/>
  <c r="H333" i="7" l="1"/>
  <c r="I333" i="7" s="1"/>
  <c r="J333" i="7" s="1"/>
  <c r="K333" i="7" s="1"/>
  <c r="D334" i="7"/>
  <c r="H333" i="6"/>
  <c r="I333" i="6" s="1"/>
  <c r="J333" i="6" s="1"/>
  <c r="K333" i="6" s="1"/>
  <c r="D334" i="6"/>
  <c r="I333" i="9"/>
  <c r="J333" i="9" s="1"/>
  <c r="K333" i="9" s="1"/>
  <c r="C334" i="7"/>
  <c r="E334" i="7" s="1"/>
  <c r="F334" i="7" s="1"/>
  <c r="C334" i="6"/>
  <c r="E334" i="6" s="1"/>
  <c r="F334" i="6" s="1"/>
  <c r="G333" i="5"/>
  <c r="D334" i="5" s="1"/>
  <c r="G333" i="8" l="1"/>
  <c r="D334" i="8" s="1"/>
  <c r="C334" i="5"/>
  <c r="E334" i="5" s="1"/>
  <c r="F334" i="5" s="1"/>
  <c r="H333" i="5"/>
  <c r="I333" i="5" l="1"/>
  <c r="J333" i="5" s="1"/>
  <c r="K333" i="5" s="1"/>
  <c r="G334" i="9"/>
  <c r="D335" i="9" s="1"/>
  <c r="C334" i="8"/>
  <c r="E334" i="8" s="1"/>
  <c r="F334" i="8" s="1"/>
  <c r="H333" i="8"/>
  <c r="I333" i="8" l="1"/>
  <c r="J333" i="8" s="1"/>
  <c r="K333" i="8" s="1"/>
  <c r="C335" i="9"/>
  <c r="E335" i="9" s="1"/>
  <c r="F335" i="9" s="1"/>
  <c r="H334" i="9"/>
  <c r="G334" i="7"/>
  <c r="D335" i="7" s="1"/>
  <c r="G334" i="6"/>
  <c r="D335" i="6" s="1"/>
  <c r="I334" i="9" l="1"/>
  <c r="J334" i="9" s="1"/>
  <c r="K334" i="9" s="1"/>
  <c r="C335" i="7"/>
  <c r="E335" i="7" s="1"/>
  <c r="F335" i="7" s="1"/>
  <c r="H334" i="7"/>
  <c r="C335" i="6"/>
  <c r="E335" i="6" s="1"/>
  <c r="F335" i="6" s="1"/>
  <c r="H334" i="6"/>
  <c r="G334" i="5"/>
  <c r="H334" i="5" l="1"/>
  <c r="D335" i="5"/>
  <c r="I334" i="7"/>
  <c r="J334" i="7" s="1"/>
  <c r="K334" i="7" s="1"/>
  <c r="I334" i="6"/>
  <c r="J334" i="6" s="1"/>
  <c r="K334" i="6" s="1"/>
  <c r="I334" i="5"/>
  <c r="J334" i="5" s="1"/>
  <c r="K334" i="5" s="1"/>
  <c r="G334" i="8"/>
  <c r="D335" i="8" s="1"/>
  <c r="C335" i="5"/>
  <c r="E335" i="5" l="1"/>
  <c r="F335" i="5" s="1"/>
  <c r="G335" i="9"/>
  <c r="C335" i="8"/>
  <c r="E335" i="8" s="1"/>
  <c r="F335" i="8" s="1"/>
  <c r="H334" i="8"/>
  <c r="H335" i="9" l="1"/>
  <c r="D336" i="9"/>
  <c r="I335" i="9"/>
  <c r="J335" i="9" s="1"/>
  <c r="K335" i="9" s="1"/>
  <c r="I334" i="8"/>
  <c r="J334" i="8" s="1"/>
  <c r="K334" i="8" s="1"/>
  <c r="C336" i="9"/>
  <c r="E336" i="9" s="1"/>
  <c r="F336" i="9" s="1"/>
  <c r="G335" i="7"/>
  <c r="D336" i="7" s="1"/>
  <c r="G335" i="6"/>
  <c r="D336" i="6" s="1"/>
  <c r="C336" i="7" l="1"/>
  <c r="E336" i="7" s="1"/>
  <c r="F336" i="7" s="1"/>
  <c r="H335" i="7"/>
  <c r="C336" i="6"/>
  <c r="E336" i="6" s="1"/>
  <c r="F336" i="6" s="1"/>
  <c r="H335" i="6"/>
  <c r="G335" i="5"/>
  <c r="H335" i="5" l="1"/>
  <c r="D336" i="5"/>
  <c r="I335" i="7"/>
  <c r="J335" i="7" s="1"/>
  <c r="K335" i="7" s="1"/>
  <c r="I335" i="6"/>
  <c r="J335" i="6" s="1"/>
  <c r="K335" i="6" s="1"/>
  <c r="I335" i="5"/>
  <c r="J335" i="5" s="1"/>
  <c r="K335" i="5" s="1"/>
  <c r="G335" i="8"/>
  <c r="C336" i="5"/>
  <c r="E336" i="5" l="1"/>
  <c r="F336" i="5" s="1"/>
  <c r="H335" i="8"/>
  <c r="D336" i="8"/>
  <c r="I335" i="8"/>
  <c r="J335" i="8" s="1"/>
  <c r="K335" i="8" s="1"/>
  <c r="G336" i="9"/>
  <c r="C336" i="8"/>
  <c r="E336" i="8" s="1"/>
  <c r="F336" i="8" s="1"/>
  <c r="H336" i="9" l="1"/>
  <c r="I336" i="9" s="1"/>
  <c r="J336" i="9" s="1"/>
  <c r="K336" i="9" s="1"/>
  <c r="D337" i="9"/>
  <c r="C337" i="9"/>
  <c r="E337" i="9" s="1"/>
  <c r="F337" i="9" s="1"/>
  <c r="G336" i="7"/>
  <c r="G336" i="6"/>
  <c r="H336" i="7" l="1"/>
  <c r="D337" i="7"/>
  <c r="H336" i="6"/>
  <c r="D337" i="6"/>
  <c r="I336" i="7"/>
  <c r="J336" i="7" s="1"/>
  <c r="K336" i="7" s="1"/>
  <c r="I336" i="6"/>
  <c r="J336" i="6" s="1"/>
  <c r="K336" i="6" s="1"/>
  <c r="C337" i="7"/>
  <c r="E337" i="7" s="1"/>
  <c r="F337" i="7" s="1"/>
  <c r="C337" i="6"/>
  <c r="G336" i="5"/>
  <c r="D337" i="5" s="1"/>
  <c r="E337" i="6" l="1"/>
  <c r="F337" i="6" s="1"/>
  <c r="G336" i="8"/>
  <c r="D337" i="8" s="1"/>
  <c r="C337" i="5"/>
  <c r="E337" i="5" s="1"/>
  <c r="F337" i="5" s="1"/>
  <c r="H336" i="5"/>
  <c r="I336" i="5" l="1"/>
  <c r="J336" i="5" s="1"/>
  <c r="K336" i="5" s="1"/>
  <c r="G337" i="9"/>
  <c r="D338" i="9" s="1"/>
  <c r="C337" i="8"/>
  <c r="E337" i="8" s="1"/>
  <c r="F337" i="8" s="1"/>
  <c r="H336" i="8"/>
  <c r="I336" i="8" l="1"/>
  <c r="J336" i="8" s="1"/>
  <c r="K336" i="8" s="1"/>
  <c r="C338" i="9"/>
  <c r="E338" i="9" s="1"/>
  <c r="F338" i="9" s="1"/>
  <c r="H337" i="9"/>
  <c r="G337" i="7"/>
  <c r="D338" i="7" s="1"/>
  <c r="G337" i="6"/>
  <c r="H337" i="6" l="1"/>
  <c r="D338" i="6"/>
  <c r="I337" i="9"/>
  <c r="J337" i="9" s="1"/>
  <c r="K337" i="9" s="1"/>
  <c r="I337" i="6"/>
  <c r="J337" i="6" s="1"/>
  <c r="K337" i="6" s="1"/>
  <c r="C338" i="7"/>
  <c r="E338" i="7" s="1"/>
  <c r="F338" i="7" s="1"/>
  <c r="H337" i="7"/>
  <c r="C338" i="6"/>
  <c r="E338" i="6" s="1"/>
  <c r="F338" i="6" s="1"/>
  <c r="G337" i="5"/>
  <c r="H337" i="5" l="1"/>
  <c r="D338" i="5"/>
  <c r="I337" i="7"/>
  <c r="J337" i="7" s="1"/>
  <c r="K337" i="7" s="1"/>
  <c r="I337" i="5"/>
  <c r="J337" i="5" s="1"/>
  <c r="K337" i="5" s="1"/>
  <c r="G337" i="8"/>
  <c r="D338" i="8" s="1"/>
  <c r="C338" i="5"/>
  <c r="E338" i="5" s="1"/>
  <c r="F338" i="5" s="1"/>
  <c r="G338" i="9" l="1"/>
  <c r="D339" i="9" s="1"/>
  <c r="C338" i="8"/>
  <c r="E338" i="8" s="1"/>
  <c r="F338" i="8" s="1"/>
  <c r="H337" i="8"/>
  <c r="I337" i="8" l="1"/>
  <c r="J337" i="8" s="1"/>
  <c r="K337" i="8" s="1"/>
  <c r="C339" i="9"/>
  <c r="E339" i="9" s="1"/>
  <c r="F339" i="9" s="1"/>
  <c r="H338" i="9"/>
  <c r="G338" i="7"/>
  <c r="D339" i="7" s="1"/>
  <c r="G338" i="6"/>
  <c r="D339" i="6" s="1"/>
  <c r="I338" i="9" l="1"/>
  <c r="J338" i="9" s="1"/>
  <c r="K338" i="9" s="1"/>
  <c r="C339" i="7"/>
  <c r="E339" i="7" s="1"/>
  <c r="F339" i="7" s="1"/>
  <c r="H338" i="7"/>
  <c r="C339" i="6"/>
  <c r="E339" i="6" s="1"/>
  <c r="F339" i="6" s="1"/>
  <c r="H338" i="6"/>
  <c r="G338" i="5"/>
  <c r="D339" i="5" s="1"/>
  <c r="I338" i="7" l="1"/>
  <c r="J338" i="7" s="1"/>
  <c r="K338" i="7" s="1"/>
  <c r="I338" i="6"/>
  <c r="J338" i="6" s="1"/>
  <c r="K338" i="6" s="1"/>
  <c r="G338" i="8"/>
  <c r="C339" i="5"/>
  <c r="E339" i="5" s="1"/>
  <c r="F339" i="5" s="1"/>
  <c r="H338" i="5"/>
  <c r="H338" i="8" l="1"/>
  <c r="D339" i="8"/>
  <c r="I338" i="8"/>
  <c r="J338" i="8" s="1"/>
  <c r="K338" i="8" s="1"/>
  <c r="I338" i="5"/>
  <c r="J338" i="5" s="1"/>
  <c r="K338" i="5" s="1"/>
  <c r="G339" i="9"/>
  <c r="C339" i="8"/>
  <c r="E339" i="8" s="1"/>
  <c r="F339" i="8" s="1"/>
  <c r="H339" i="9" l="1"/>
  <c r="I339" i="9" s="1"/>
  <c r="J339" i="9" s="1"/>
  <c r="K339" i="9" s="1"/>
  <c r="D340" i="9"/>
  <c r="C340" i="9"/>
  <c r="E340" i="9" s="1"/>
  <c r="F340" i="9" s="1"/>
  <c r="G339" i="7"/>
  <c r="D340" i="7" s="1"/>
  <c r="G339" i="6"/>
  <c r="D340" i="6" s="1"/>
  <c r="C340" i="7" l="1"/>
  <c r="E340" i="7" s="1"/>
  <c r="F340" i="7" s="1"/>
  <c r="H339" i="7"/>
  <c r="C340" i="6"/>
  <c r="E340" i="6" s="1"/>
  <c r="F340" i="6" s="1"/>
  <c r="H339" i="6"/>
  <c r="G339" i="5"/>
  <c r="D340" i="5" s="1"/>
  <c r="I339" i="7" l="1"/>
  <c r="J339" i="7" s="1"/>
  <c r="K339" i="7" s="1"/>
  <c r="I339" i="6"/>
  <c r="J339" i="6" s="1"/>
  <c r="K339" i="6" s="1"/>
  <c r="G339" i="8"/>
  <c r="C340" i="5"/>
  <c r="E340" i="5" s="1"/>
  <c r="F340" i="5" s="1"/>
  <c r="H339" i="5"/>
  <c r="H339" i="8" l="1"/>
  <c r="I339" i="8" s="1"/>
  <c r="J339" i="8" s="1"/>
  <c r="K339" i="8" s="1"/>
  <c r="D340" i="8"/>
  <c r="I339" i="5"/>
  <c r="J339" i="5" s="1"/>
  <c r="K339" i="5" s="1"/>
  <c r="G340" i="9"/>
  <c r="C340" i="8"/>
  <c r="E340" i="8" s="1"/>
  <c r="F340" i="8" s="1"/>
  <c r="H340" i="9" l="1"/>
  <c r="I340" i="9" s="1"/>
  <c r="J340" i="9" s="1"/>
  <c r="K340" i="9" s="1"/>
  <c r="D341" i="9"/>
  <c r="C341" i="9"/>
  <c r="E341" i="9" s="1"/>
  <c r="F341" i="9" s="1"/>
  <c r="G340" i="7"/>
  <c r="G340" i="6"/>
  <c r="H340" i="7" l="1"/>
  <c r="I340" i="7" s="1"/>
  <c r="J340" i="7" s="1"/>
  <c r="K340" i="7" s="1"/>
  <c r="D341" i="7"/>
  <c r="H340" i="6"/>
  <c r="D341" i="6"/>
  <c r="I340" i="6"/>
  <c r="J340" i="6" s="1"/>
  <c r="K340" i="6" s="1"/>
  <c r="C341" i="7"/>
  <c r="C341" i="6"/>
  <c r="E341" i="6" s="1"/>
  <c r="F341" i="6" s="1"/>
  <c r="G340" i="5"/>
  <c r="D341" i="5" s="1"/>
  <c r="E341" i="7" l="1"/>
  <c r="F341" i="7" s="1"/>
  <c r="G340" i="8"/>
  <c r="C341" i="5"/>
  <c r="E341" i="5" s="1"/>
  <c r="F341" i="5" s="1"/>
  <c r="H340" i="5"/>
  <c r="H340" i="8" l="1"/>
  <c r="D341" i="8"/>
  <c r="I340" i="8"/>
  <c r="J340" i="8" s="1"/>
  <c r="K340" i="8" s="1"/>
  <c r="I340" i="5"/>
  <c r="J340" i="5" s="1"/>
  <c r="K340" i="5" s="1"/>
  <c r="G341" i="9"/>
  <c r="D342" i="9" s="1"/>
  <c r="C341" i="8"/>
  <c r="E341" i="8" s="1"/>
  <c r="F341" i="8" s="1"/>
  <c r="C342" i="9" l="1"/>
  <c r="E342" i="9" s="1"/>
  <c r="F342" i="9" s="1"/>
  <c r="H341" i="9"/>
  <c r="G341" i="7"/>
  <c r="G341" i="6"/>
  <c r="H341" i="7" l="1"/>
  <c r="D342" i="7"/>
  <c r="H341" i="6"/>
  <c r="I341" i="6" s="1"/>
  <c r="J341" i="6" s="1"/>
  <c r="K341" i="6" s="1"/>
  <c r="D342" i="6"/>
  <c r="I341" i="9"/>
  <c r="J341" i="9" s="1"/>
  <c r="K341" i="9" s="1"/>
  <c r="I341" i="7"/>
  <c r="J341" i="7" s="1"/>
  <c r="K341" i="7" s="1"/>
  <c r="C342" i="7"/>
  <c r="E342" i="7" s="1"/>
  <c r="F342" i="7" s="1"/>
  <c r="C342" i="6"/>
  <c r="G341" i="5"/>
  <c r="D342" i="5" s="1"/>
  <c r="E342" i="6" l="1"/>
  <c r="F342" i="6" s="1"/>
  <c r="G341" i="8"/>
  <c r="D342" i="8" s="1"/>
  <c r="C342" i="5"/>
  <c r="E342" i="5" s="1"/>
  <c r="F342" i="5" s="1"/>
  <c r="H341" i="5"/>
  <c r="I341" i="5" l="1"/>
  <c r="J341" i="5" s="1"/>
  <c r="K341" i="5" s="1"/>
  <c r="G342" i="9"/>
  <c r="D343" i="9" s="1"/>
  <c r="C342" i="8"/>
  <c r="E342" i="8" s="1"/>
  <c r="F342" i="8" s="1"/>
  <c r="H341" i="8"/>
  <c r="I341" i="8" l="1"/>
  <c r="J341" i="8" s="1"/>
  <c r="K341" i="8" s="1"/>
  <c r="C343" i="9"/>
  <c r="E343" i="9" s="1"/>
  <c r="F343" i="9" s="1"/>
  <c r="H342" i="9"/>
  <c r="G342" i="7"/>
  <c r="D343" i="7" s="1"/>
  <c r="G342" i="6"/>
  <c r="D343" i="6" s="1"/>
  <c r="I342" i="9" l="1"/>
  <c r="J342" i="9" s="1"/>
  <c r="K342" i="9" s="1"/>
  <c r="C343" i="7"/>
  <c r="E343" i="7" s="1"/>
  <c r="F343" i="7" s="1"/>
  <c r="H342" i="7"/>
  <c r="C343" i="6"/>
  <c r="E343" i="6" s="1"/>
  <c r="F343" i="6" s="1"/>
  <c r="H342" i="6"/>
  <c r="G342" i="5"/>
  <c r="D343" i="5" s="1"/>
  <c r="I342" i="7" l="1"/>
  <c r="J342" i="7" s="1"/>
  <c r="K342" i="7" s="1"/>
  <c r="I342" i="6"/>
  <c r="J342" i="6" s="1"/>
  <c r="K342" i="6" s="1"/>
  <c r="G342" i="8"/>
  <c r="D343" i="8" s="1"/>
  <c r="C343" i="5"/>
  <c r="E343" i="5" s="1"/>
  <c r="F343" i="5" s="1"/>
  <c r="H342" i="5"/>
  <c r="I342" i="5" l="1"/>
  <c r="J342" i="5" s="1"/>
  <c r="K342" i="5" s="1"/>
  <c r="G343" i="9"/>
  <c r="C343" i="8"/>
  <c r="E343" i="8" s="1"/>
  <c r="F343" i="8" s="1"/>
  <c r="H342" i="8"/>
  <c r="H343" i="9" l="1"/>
  <c r="D344" i="9"/>
  <c r="I343" i="9"/>
  <c r="J343" i="9" s="1"/>
  <c r="K343" i="9" s="1"/>
  <c r="I342" i="8"/>
  <c r="J342" i="8" s="1"/>
  <c r="K342" i="8" s="1"/>
  <c r="C344" i="9"/>
  <c r="E344" i="9" s="1"/>
  <c r="F344" i="9" s="1"/>
  <c r="G343" i="7"/>
  <c r="D344" i="7" s="1"/>
  <c r="G343" i="6"/>
  <c r="H343" i="6" l="1"/>
  <c r="D344" i="6"/>
  <c r="I343" i="6"/>
  <c r="J343" i="6" s="1"/>
  <c r="K343" i="6" s="1"/>
  <c r="C344" i="7"/>
  <c r="E344" i="7" s="1"/>
  <c r="F344" i="7" s="1"/>
  <c r="H343" i="7"/>
  <c r="C344" i="6"/>
  <c r="E344" i="6" s="1"/>
  <c r="F344" i="6" s="1"/>
  <c r="G343" i="5"/>
  <c r="H343" i="5" l="1"/>
  <c r="D344" i="5"/>
  <c r="I343" i="7"/>
  <c r="J343" i="7" s="1"/>
  <c r="K343" i="7" s="1"/>
  <c r="I343" i="5"/>
  <c r="J343" i="5" s="1"/>
  <c r="K343" i="5" s="1"/>
  <c r="G343" i="8"/>
  <c r="C344" i="5"/>
  <c r="E344" i="5" s="1"/>
  <c r="F344" i="5" s="1"/>
  <c r="H343" i="8" l="1"/>
  <c r="D344" i="8"/>
  <c r="I343" i="8"/>
  <c r="J343" i="8" s="1"/>
  <c r="K343" i="8" s="1"/>
  <c r="G344" i="9"/>
  <c r="C344" i="8"/>
  <c r="E344" i="8" l="1"/>
  <c r="F344" i="8" s="1"/>
  <c r="H344" i="9"/>
  <c r="I344" i="9" s="1"/>
  <c r="J344" i="9" s="1"/>
  <c r="K344" i="9" s="1"/>
  <c r="D345" i="9"/>
  <c r="C345" i="9"/>
  <c r="E345" i="9" s="1"/>
  <c r="F345" i="9" s="1"/>
  <c r="G344" i="7"/>
  <c r="G344" i="6"/>
  <c r="H344" i="7" l="1"/>
  <c r="I344" i="7" s="1"/>
  <c r="J344" i="7" s="1"/>
  <c r="K344" i="7" s="1"/>
  <c r="D345" i="7"/>
  <c r="H344" i="6"/>
  <c r="I344" i="6" s="1"/>
  <c r="J344" i="6" s="1"/>
  <c r="K344" i="6" s="1"/>
  <c r="D345" i="6"/>
  <c r="C345" i="7"/>
  <c r="E345" i="7" s="1"/>
  <c r="F345" i="7" s="1"/>
  <c r="C345" i="6"/>
  <c r="E345" i="6" s="1"/>
  <c r="F345" i="6" s="1"/>
  <c r="G344" i="5"/>
  <c r="H344" i="5" l="1"/>
  <c r="I344" i="5" s="1"/>
  <c r="J344" i="5" s="1"/>
  <c r="K344" i="5" s="1"/>
  <c r="D345" i="5"/>
  <c r="G344" i="8"/>
  <c r="D345" i="8" s="1"/>
  <c r="C345" i="5"/>
  <c r="E345" i="5" s="1"/>
  <c r="F345" i="5" s="1"/>
  <c r="G345" i="9" l="1"/>
  <c r="C345" i="8"/>
  <c r="E345" i="8" s="1"/>
  <c r="F345" i="8" s="1"/>
  <c r="H344" i="8"/>
  <c r="H345" i="9" l="1"/>
  <c r="I345" i="9" s="1"/>
  <c r="J345" i="9" s="1"/>
  <c r="K345" i="9" s="1"/>
  <c r="D346" i="9"/>
  <c r="I344" i="8"/>
  <c r="J344" i="8" s="1"/>
  <c r="K344" i="8" s="1"/>
  <c r="C346" i="9"/>
  <c r="G345" i="7"/>
  <c r="G345" i="6"/>
  <c r="D346" i="6" s="1"/>
  <c r="E346" i="9" l="1"/>
  <c r="F346" i="9" s="1"/>
  <c r="H345" i="7"/>
  <c r="D346" i="7"/>
  <c r="I345" i="7"/>
  <c r="J345" i="7" s="1"/>
  <c r="K345" i="7" s="1"/>
  <c r="C346" i="7"/>
  <c r="C346" i="6"/>
  <c r="E346" i="6" s="1"/>
  <c r="F346" i="6" s="1"/>
  <c r="H345" i="6"/>
  <c r="G345" i="5"/>
  <c r="D346" i="5" s="1"/>
  <c r="E346" i="7" l="1"/>
  <c r="F346" i="7" s="1"/>
  <c r="I345" i="6"/>
  <c r="J345" i="6" s="1"/>
  <c r="K345" i="6" s="1"/>
  <c r="G345" i="8"/>
  <c r="D346" i="8" s="1"/>
  <c r="C346" i="5"/>
  <c r="E346" i="5" s="1"/>
  <c r="F346" i="5" s="1"/>
  <c r="H345" i="5"/>
  <c r="I345" i="5" l="1"/>
  <c r="J345" i="5" s="1"/>
  <c r="K345" i="5" s="1"/>
  <c r="G346" i="9"/>
  <c r="D347" i="9" s="1"/>
  <c r="C346" i="8"/>
  <c r="E346" i="8" s="1"/>
  <c r="F346" i="8" s="1"/>
  <c r="H345" i="8"/>
  <c r="I345" i="8" l="1"/>
  <c r="J345" i="8" s="1"/>
  <c r="K345" i="8" s="1"/>
  <c r="C347" i="9"/>
  <c r="E347" i="9" s="1"/>
  <c r="F347" i="9" s="1"/>
  <c r="H346" i="9"/>
  <c r="G346" i="7"/>
  <c r="D347" i="7" s="1"/>
  <c r="G346" i="6"/>
  <c r="H346" i="6" l="1"/>
  <c r="D347" i="6"/>
  <c r="I346" i="9"/>
  <c r="J346" i="9" s="1"/>
  <c r="K346" i="9" s="1"/>
  <c r="I346" i="6"/>
  <c r="J346" i="6" s="1"/>
  <c r="K346" i="6" s="1"/>
  <c r="C347" i="7"/>
  <c r="E347" i="7" s="1"/>
  <c r="F347" i="7" s="1"/>
  <c r="H346" i="7"/>
  <c r="C347" i="6"/>
  <c r="E347" i="6" s="1"/>
  <c r="F347" i="6" s="1"/>
  <c r="G346" i="5"/>
  <c r="H346" i="5" l="1"/>
  <c r="D347" i="5"/>
  <c r="I346" i="7"/>
  <c r="J346" i="7" s="1"/>
  <c r="K346" i="7" s="1"/>
  <c r="I346" i="5"/>
  <c r="J346" i="5" s="1"/>
  <c r="K346" i="5" s="1"/>
  <c r="G346" i="8"/>
  <c r="C347" i="5"/>
  <c r="E347" i="5" s="1"/>
  <c r="F347" i="5" s="1"/>
  <c r="H346" i="8" l="1"/>
  <c r="D347" i="8"/>
  <c r="I346" i="8"/>
  <c r="J346" i="8" s="1"/>
  <c r="K346" i="8" s="1"/>
  <c r="G347" i="9"/>
  <c r="C347" i="8"/>
  <c r="E347" i="8" s="1"/>
  <c r="F347" i="8" s="1"/>
  <c r="H347" i="9" l="1"/>
  <c r="D348" i="9"/>
  <c r="I347" i="9"/>
  <c r="J347" i="9" s="1"/>
  <c r="K347" i="9" s="1"/>
  <c r="C348" i="9"/>
  <c r="E348" i="9" s="1"/>
  <c r="F348" i="9" s="1"/>
  <c r="G347" i="7"/>
  <c r="D348" i="7" s="1"/>
  <c r="G347" i="6"/>
  <c r="H347" i="6" l="1"/>
  <c r="I347" i="6" s="1"/>
  <c r="J347" i="6" s="1"/>
  <c r="K347" i="6" s="1"/>
  <c r="D348" i="6"/>
  <c r="C348" i="7"/>
  <c r="E348" i="7" s="1"/>
  <c r="F348" i="7" s="1"/>
  <c r="H347" i="7"/>
  <c r="C348" i="6"/>
  <c r="E348" i="6" s="1"/>
  <c r="F348" i="6" s="1"/>
  <c r="G347" i="5"/>
  <c r="H347" i="5" l="1"/>
  <c r="I347" i="5" s="1"/>
  <c r="J347" i="5" s="1"/>
  <c r="K347" i="5" s="1"/>
  <c r="D348" i="5"/>
  <c r="I347" i="7"/>
  <c r="J347" i="7" s="1"/>
  <c r="K347" i="7" s="1"/>
  <c r="G347" i="8"/>
  <c r="C348" i="5"/>
  <c r="E348" i="5" s="1"/>
  <c r="F348" i="5" s="1"/>
  <c r="H347" i="8" l="1"/>
  <c r="I347" i="8" s="1"/>
  <c r="J347" i="8" s="1"/>
  <c r="K347" i="8" s="1"/>
  <c r="D348" i="8"/>
  <c r="G348" i="9"/>
  <c r="C348" i="8"/>
  <c r="E348" i="8" l="1"/>
  <c r="F348" i="8" s="1"/>
  <c r="H348" i="9"/>
  <c r="I348" i="9" s="1"/>
  <c r="J348" i="9" s="1"/>
  <c r="K348" i="9" s="1"/>
  <c r="D349" i="9"/>
  <c r="C349" i="9"/>
  <c r="E349" i="9" s="1"/>
  <c r="F349" i="9" s="1"/>
  <c r="G348" i="7"/>
  <c r="G348" i="6"/>
  <c r="H348" i="7" l="1"/>
  <c r="I348" i="7" s="1"/>
  <c r="J348" i="7" s="1"/>
  <c r="K348" i="7" s="1"/>
  <c r="D349" i="7"/>
  <c r="H348" i="6"/>
  <c r="D349" i="6"/>
  <c r="I348" i="6"/>
  <c r="J348" i="6" s="1"/>
  <c r="K348" i="6" s="1"/>
  <c r="C349" i="7"/>
  <c r="E349" i="7" s="1"/>
  <c r="F349" i="7" s="1"/>
  <c r="C349" i="6"/>
  <c r="E349" i="6" s="1"/>
  <c r="F349" i="6" s="1"/>
  <c r="G348" i="5"/>
  <c r="D349" i="5" s="1"/>
  <c r="G348" i="8" l="1"/>
  <c r="D349" i="8" s="1"/>
  <c r="C349" i="5"/>
  <c r="E349" i="5" s="1"/>
  <c r="F349" i="5" s="1"/>
  <c r="H348" i="5"/>
  <c r="I348" i="5" l="1"/>
  <c r="J348" i="5" s="1"/>
  <c r="K348" i="5" s="1"/>
  <c r="G349" i="9"/>
  <c r="D350" i="9" s="1"/>
  <c r="C349" i="8"/>
  <c r="E349" i="8" s="1"/>
  <c r="F349" i="8" s="1"/>
  <c r="H348" i="8"/>
  <c r="I348" i="8" l="1"/>
  <c r="J348" i="8" s="1"/>
  <c r="K348" i="8" s="1"/>
  <c r="C350" i="9"/>
  <c r="E350" i="9" s="1"/>
  <c r="F350" i="9" s="1"/>
  <c r="H349" i="9"/>
  <c r="G349" i="7"/>
  <c r="D350" i="7" s="1"/>
  <c r="G349" i="6"/>
  <c r="D350" i="6" s="1"/>
  <c r="I349" i="9" l="1"/>
  <c r="J349" i="9" s="1"/>
  <c r="K349" i="9" s="1"/>
  <c r="C350" i="7"/>
  <c r="E350" i="7" s="1"/>
  <c r="F350" i="7" s="1"/>
  <c r="H349" i="7"/>
  <c r="C350" i="6"/>
  <c r="E350" i="6" s="1"/>
  <c r="F350" i="6" s="1"/>
  <c r="H349" i="6"/>
  <c r="G349" i="5"/>
  <c r="D350" i="5" s="1"/>
  <c r="I349" i="7" l="1"/>
  <c r="J349" i="7" s="1"/>
  <c r="K349" i="7" s="1"/>
  <c r="I349" i="6"/>
  <c r="J349" i="6" s="1"/>
  <c r="K349" i="6" s="1"/>
  <c r="G349" i="8"/>
  <c r="D350" i="8" s="1"/>
  <c r="C350" i="5"/>
  <c r="E350" i="5" s="1"/>
  <c r="F350" i="5" s="1"/>
  <c r="H349" i="5"/>
  <c r="I349" i="5" l="1"/>
  <c r="J349" i="5" s="1"/>
  <c r="K349" i="5" s="1"/>
  <c r="G350" i="9"/>
  <c r="D351" i="9" s="1"/>
  <c r="C350" i="8"/>
  <c r="E350" i="8" s="1"/>
  <c r="F350" i="8" s="1"/>
  <c r="H349" i="8"/>
  <c r="I349" i="8" l="1"/>
  <c r="J349" i="8" s="1"/>
  <c r="K349" i="8" s="1"/>
  <c r="C351" i="9"/>
  <c r="E351" i="9" s="1"/>
  <c r="F351" i="9" s="1"/>
  <c r="H350" i="9"/>
  <c r="G350" i="7"/>
  <c r="D351" i="7" s="1"/>
  <c r="G350" i="6"/>
  <c r="H350" i="6" l="1"/>
  <c r="D351" i="6"/>
  <c r="I350" i="9"/>
  <c r="J350" i="9" s="1"/>
  <c r="K350" i="9" s="1"/>
  <c r="I350" i="6"/>
  <c r="J350" i="6" s="1"/>
  <c r="K350" i="6" s="1"/>
  <c r="C351" i="7"/>
  <c r="E351" i="7" s="1"/>
  <c r="F351" i="7" s="1"/>
  <c r="H350" i="7"/>
  <c r="C351" i="6"/>
  <c r="E351" i="6" s="1"/>
  <c r="F351" i="6" s="1"/>
  <c r="G350" i="5"/>
  <c r="H350" i="5" l="1"/>
  <c r="D351" i="5"/>
  <c r="I350" i="7"/>
  <c r="J350" i="7" s="1"/>
  <c r="K350" i="7" s="1"/>
  <c r="I350" i="5"/>
  <c r="J350" i="5" s="1"/>
  <c r="K350" i="5" s="1"/>
  <c r="G350" i="8"/>
  <c r="D351" i="8" s="1"/>
  <c r="C351" i="5"/>
  <c r="E351" i="5" s="1"/>
  <c r="F351" i="5" s="1"/>
  <c r="G351" i="9" l="1"/>
  <c r="C351" i="8"/>
  <c r="E351" i="8" s="1"/>
  <c r="F351" i="8" s="1"/>
  <c r="H350" i="8"/>
  <c r="H351" i="9" l="1"/>
  <c r="I351" i="9" s="1"/>
  <c r="J351" i="9" s="1"/>
  <c r="K351" i="9" s="1"/>
  <c r="D352" i="9"/>
  <c r="I350" i="8"/>
  <c r="J350" i="8" s="1"/>
  <c r="K350" i="8" s="1"/>
  <c r="C352" i="9"/>
  <c r="E352" i="9" s="1"/>
  <c r="F352" i="9" s="1"/>
  <c r="G351" i="7"/>
  <c r="D352" i="7" s="1"/>
  <c r="G351" i="6"/>
  <c r="H351" i="6" l="1"/>
  <c r="D352" i="6"/>
  <c r="I351" i="6"/>
  <c r="J351" i="6" s="1"/>
  <c r="K351" i="6" s="1"/>
  <c r="C352" i="7"/>
  <c r="E352" i="7" s="1"/>
  <c r="F352" i="7" s="1"/>
  <c r="H351" i="7"/>
  <c r="C352" i="6"/>
  <c r="E352" i="6" s="1"/>
  <c r="F352" i="6" s="1"/>
  <c r="G351" i="5"/>
  <c r="H351" i="5" l="1"/>
  <c r="D352" i="5"/>
  <c r="I351" i="7"/>
  <c r="J351" i="7" s="1"/>
  <c r="K351" i="7" s="1"/>
  <c r="I351" i="5"/>
  <c r="J351" i="5" s="1"/>
  <c r="K351" i="5" s="1"/>
  <c r="G351" i="8"/>
  <c r="C352" i="5"/>
  <c r="E352" i="5" s="1"/>
  <c r="F352" i="5" s="1"/>
  <c r="H351" i="8" l="1"/>
  <c r="I351" i="8" s="1"/>
  <c r="J351" i="8" s="1"/>
  <c r="K351" i="8" s="1"/>
  <c r="D352" i="8"/>
  <c r="G352" i="9"/>
  <c r="C352" i="8"/>
  <c r="E352" i="8" s="1"/>
  <c r="F352" i="8" s="1"/>
  <c r="H352" i="9" l="1"/>
  <c r="D353" i="9"/>
  <c r="I352" i="9"/>
  <c r="J352" i="9" s="1"/>
  <c r="K352" i="9" s="1"/>
  <c r="C353" i="9"/>
  <c r="E353" i="9" s="1"/>
  <c r="F353" i="9" s="1"/>
  <c r="G352" i="7"/>
  <c r="G352" i="6"/>
  <c r="D353" i="6" s="1"/>
  <c r="H352" i="7" l="1"/>
  <c r="D353" i="7"/>
  <c r="I352" i="7"/>
  <c r="J352" i="7" s="1"/>
  <c r="K352" i="7" s="1"/>
  <c r="C353" i="7"/>
  <c r="E353" i="7" s="1"/>
  <c r="F353" i="7" s="1"/>
  <c r="C353" i="6"/>
  <c r="E353" i="6" s="1"/>
  <c r="F353" i="6" s="1"/>
  <c r="H352" i="6"/>
  <c r="G352" i="5"/>
  <c r="D353" i="5" s="1"/>
  <c r="I352" i="6" l="1"/>
  <c r="J352" i="6" s="1"/>
  <c r="K352" i="6" s="1"/>
  <c r="G352" i="8"/>
  <c r="D353" i="8" s="1"/>
  <c r="C353" i="5"/>
  <c r="E353" i="5" s="1"/>
  <c r="F353" i="5" s="1"/>
  <c r="H352" i="5"/>
  <c r="I352" i="5" l="1"/>
  <c r="J352" i="5" s="1"/>
  <c r="K352" i="5" s="1"/>
  <c r="G353" i="9"/>
  <c r="D354" i="9" s="1"/>
  <c r="C353" i="8"/>
  <c r="E353" i="8" s="1"/>
  <c r="F353" i="8" s="1"/>
  <c r="H352" i="8"/>
  <c r="I352" i="8" l="1"/>
  <c r="J352" i="8" s="1"/>
  <c r="K352" i="8" s="1"/>
  <c r="C354" i="9"/>
  <c r="E354" i="9" s="1"/>
  <c r="F354" i="9" s="1"/>
  <c r="H353" i="9"/>
  <c r="G353" i="7"/>
  <c r="G353" i="6"/>
  <c r="D354" i="6" s="1"/>
  <c r="H353" i="7" l="1"/>
  <c r="D354" i="7"/>
  <c r="I353" i="9"/>
  <c r="J353" i="9" s="1"/>
  <c r="K353" i="9" s="1"/>
  <c r="I353" i="7"/>
  <c r="J353" i="7" s="1"/>
  <c r="K353" i="7" s="1"/>
  <c r="C354" i="7"/>
  <c r="E354" i="7" s="1"/>
  <c r="F354" i="7" s="1"/>
  <c r="C354" i="6"/>
  <c r="E354" i="6" s="1"/>
  <c r="F354" i="6" s="1"/>
  <c r="H353" i="6"/>
  <c r="G353" i="5"/>
  <c r="H353" i="5" l="1"/>
  <c r="I353" i="5" s="1"/>
  <c r="J353" i="5" s="1"/>
  <c r="K353" i="5" s="1"/>
  <c r="D354" i="5"/>
  <c r="I353" i="6"/>
  <c r="J353" i="6" s="1"/>
  <c r="K353" i="6" s="1"/>
  <c r="G353" i="8"/>
  <c r="D354" i="8" s="1"/>
  <c r="C354" i="5"/>
  <c r="E354" i="5" s="1"/>
  <c r="F354" i="5" s="1"/>
  <c r="G354" i="9" l="1"/>
  <c r="D355" i="9" s="1"/>
  <c r="C354" i="8"/>
  <c r="E354" i="8" s="1"/>
  <c r="F354" i="8" s="1"/>
  <c r="H353" i="8"/>
  <c r="I353" i="8" l="1"/>
  <c r="J353" i="8" s="1"/>
  <c r="K353" i="8" s="1"/>
  <c r="C355" i="9"/>
  <c r="E355" i="9" s="1"/>
  <c r="F355" i="9" s="1"/>
  <c r="H354" i="9"/>
  <c r="G354" i="7"/>
  <c r="D355" i="7" s="1"/>
  <c r="G354" i="6"/>
  <c r="H354" i="6" l="1"/>
  <c r="D355" i="6"/>
  <c r="I354" i="9"/>
  <c r="J354" i="9" s="1"/>
  <c r="K354" i="9" s="1"/>
  <c r="I354" i="6"/>
  <c r="J354" i="6" s="1"/>
  <c r="K354" i="6" s="1"/>
  <c r="C355" i="7"/>
  <c r="E355" i="7" s="1"/>
  <c r="F355" i="7" s="1"/>
  <c r="H354" i="7"/>
  <c r="C355" i="6"/>
  <c r="E355" i="6" s="1"/>
  <c r="F355" i="6" s="1"/>
  <c r="G354" i="5"/>
  <c r="H354" i="5" l="1"/>
  <c r="D355" i="5"/>
  <c r="I354" i="7"/>
  <c r="J354" i="7" s="1"/>
  <c r="K354" i="7" s="1"/>
  <c r="I354" i="5"/>
  <c r="J354" i="5" s="1"/>
  <c r="K354" i="5" s="1"/>
  <c r="G354" i="8"/>
  <c r="D355" i="8" s="1"/>
  <c r="C355" i="5"/>
  <c r="E355" i="5" s="1"/>
  <c r="F355" i="5" s="1"/>
  <c r="G355" i="9" l="1"/>
  <c r="C355" i="8"/>
  <c r="E355" i="8" s="1"/>
  <c r="F355" i="8" s="1"/>
  <c r="H354" i="8"/>
  <c r="H355" i="9" l="1"/>
  <c r="I355" i="9" s="1"/>
  <c r="J355" i="9" s="1"/>
  <c r="K355" i="9" s="1"/>
  <c r="D356" i="9"/>
  <c r="I354" i="8"/>
  <c r="J354" i="8" s="1"/>
  <c r="K354" i="8" s="1"/>
  <c r="C356" i="9"/>
  <c r="E356" i="9" s="1"/>
  <c r="F356" i="9" s="1"/>
  <c r="G355" i="7"/>
  <c r="D356" i="7" s="1"/>
  <c r="G355" i="6"/>
  <c r="H355" i="6" l="1"/>
  <c r="I355" i="6" s="1"/>
  <c r="J355" i="6" s="1"/>
  <c r="K355" i="6" s="1"/>
  <c r="D356" i="6"/>
  <c r="C356" i="7"/>
  <c r="E356" i="7" s="1"/>
  <c r="F356" i="7" s="1"/>
  <c r="H355" i="7"/>
  <c r="C356" i="6"/>
  <c r="E356" i="6" s="1"/>
  <c r="F356" i="6" s="1"/>
  <c r="G355" i="5"/>
  <c r="H355" i="5" l="1"/>
  <c r="D356" i="5"/>
  <c r="I355" i="7"/>
  <c r="J355" i="7" s="1"/>
  <c r="K355" i="7" s="1"/>
  <c r="I355" i="5"/>
  <c r="J355" i="5" s="1"/>
  <c r="K355" i="5" s="1"/>
  <c r="G355" i="8"/>
  <c r="C356" i="5"/>
  <c r="E356" i="5" s="1"/>
  <c r="F356" i="5" s="1"/>
  <c r="H355" i="8" l="1"/>
  <c r="I355" i="8" s="1"/>
  <c r="J355" i="8" s="1"/>
  <c r="K355" i="8" s="1"/>
  <c r="D356" i="8"/>
  <c r="G356" i="9"/>
  <c r="C356" i="8"/>
  <c r="E356" i="8" l="1"/>
  <c r="F356" i="8" s="1"/>
  <c r="H356" i="9"/>
  <c r="I356" i="9" s="1"/>
  <c r="J356" i="9" s="1"/>
  <c r="K356" i="9" s="1"/>
  <c r="D357" i="9"/>
  <c r="C357" i="9"/>
  <c r="G356" i="7"/>
  <c r="G356" i="6"/>
  <c r="D357" i="6" s="1"/>
  <c r="E357" i="9" l="1"/>
  <c r="F357" i="9" s="1"/>
  <c r="H356" i="7"/>
  <c r="D357" i="7"/>
  <c r="I356" i="7"/>
  <c r="J356" i="7" s="1"/>
  <c r="K356" i="7" s="1"/>
  <c r="C357" i="7"/>
  <c r="E357" i="7" s="1"/>
  <c r="F357" i="7" s="1"/>
  <c r="C357" i="6"/>
  <c r="E357" i="6" s="1"/>
  <c r="F357" i="6" s="1"/>
  <c r="H356" i="6"/>
  <c r="G356" i="5"/>
  <c r="H356" i="5" l="1"/>
  <c r="D357" i="5"/>
  <c r="I356" i="6"/>
  <c r="J356" i="6" s="1"/>
  <c r="K356" i="6" s="1"/>
  <c r="I356" i="5"/>
  <c r="J356" i="5" s="1"/>
  <c r="K356" i="5" s="1"/>
  <c r="G356" i="8"/>
  <c r="D357" i="8" s="1"/>
  <c r="C357" i="5"/>
  <c r="E357" i="5" s="1"/>
  <c r="F357" i="5" s="1"/>
  <c r="G357" i="9" l="1"/>
  <c r="D358" i="9" s="1"/>
  <c r="C357" i="8"/>
  <c r="E357" i="8" s="1"/>
  <c r="F357" i="8" s="1"/>
  <c r="H356" i="8"/>
  <c r="I356" i="8" l="1"/>
  <c r="J356" i="8" s="1"/>
  <c r="K356" i="8" s="1"/>
  <c r="C358" i="9"/>
  <c r="E358" i="9" s="1"/>
  <c r="F358" i="9" s="1"/>
  <c r="H357" i="9"/>
  <c r="G357" i="7"/>
  <c r="G357" i="6"/>
  <c r="D358" i="6" s="1"/>
  <c r="H357" i="7" l="1"/>
  <c r="I357" i="7" s="1"/>
  <c r="J357" i="7" s="1"/>
  <c r="K357" i="7" s="1"/>
  <c r="D358" i="7"/>
  <c r="I357" i="9"/>
  <c r="J357" i="9" s="1"/>
  <c r="K357" i="9" s="1"/>
  <c r="C358" i="7"/>
  <c r="C358" i="6"/>
  <c r="E358" i="6" s="1"/>
  <c r="F358" i="6" s="1"/>
  <c r="H357" i="6"/>
  <c r="G357" i="5"/>
  <c r="E358" i="7" l="1"/>
  <c r="F358" i="7" s="1"/>
  <c r="H357" i="5"/>
  <c r="I357" i="5" s="1"/>
  <c r="J357" i="5" s="1"/>
  <c r="K357" i="5" s="1"/>
  <c r="D358" i="5"/>
  <c r="I357" i="6"/>
  <c r="J357" i="6" s="1"/>
  <c r="K357" i="6" s="1"/>
  <c r="G357" i="8"/>
  <c r="D358" i="8" s="1"/>
  <c r="C358" i="5"/>
  <c r="E358" i="5" s="1"/>
  <c r="F358" i="5" s="1"/>
  <c r="G358" i="9" l="1"/>
  <c r="C358" i="8"/>
  <c r="E358" i="8" s="1"/>
  <c r="F358" i="8" s="1"/>
  <c r="H357" i="8"/>
  <c r="H358" i="9" l="1"/>
  <c r="D359" i="9"/>
  <c r="I358" i="9"/>
  <c r="J358" i="9" s="1"/>
  <c r="K358" i="9" s="1"/>
  <c r="I357" i="8"/>
  <c r="J357" i="8" s="1"/>
  <c r="K357" i="8" s="1"/>
  <c r="C359" i="9"/>
  <c r="E359" i="9" s="1"/>
  <c r="F359" i="9" s="1"/>
  <c r="G358" i="7"/>
  <c r="D359" i="7" s="1"/>
  <c r="G358" i="6"/>
  <c r="H358" i="6" l="1"/>
  <c r="I358" i="6" s="1"/>
  <c r="J358" i="6" s="1"/>
  <c r="K358" i="6" s="1"/>
  <c r="D359" i="6"/>
  <c r="C359" i="7"/>
  <c r="E359" i="7" s="1"/>
  <c r="F359" i="7" s="1"/>
  <c r="H358" i="7"/>
  <c r="C359" i="6"/>
  <c r="E359" i="6" s="1"/>
  <c r="F359" i="6" s="1"/>
  <c r="G358" i="5"/>
  <c r="H358" i="5" l="1"/>
  <c r="D359" i="5"/>
  <c r="I358" i="7"/>
  <c r="J358" i="7" s="1"/>
  <c r="K358" i="7" s="1"/>
  <c r="I358" i="5"/>
  <c r="J358" i="5" s="1"/>
  <c r="K358" i="5" s="1"/>
  <c r="G358" i="8"/>
  <c r="D359" i="8" s="1"/>
  <c r="C359" i="5"/>
  <c r="E359" i="5" s="1"/>
  <c r="F359" i="5" s="1"/>
  <c r="G359" i="9" l="1"/>
  <c r="C359" i="8"/>
  <c r="E359" i="8" s="1"/>
  <c r="F359" i="8" s="1"/>
  <c r="H358" i="8"/>
  <c r="H359" i="9" l="1"/>
  <c r="D360" i="9"/>
  <c r="I359" i="9"/>
  <c r="J359" i="9" s="1"/>
  <c r="K359" i="9" s="1"/>
  <c r="I358" i="8"/>
  <c r="J358" i="8" s="1"/>
  <c r="K358" i="8" s="1"/>
  <c r="C360" i="9"/>
  <c r="E360" i="9" s="1"/>
  <c r="F360" i="9" s="1"/>
  <c r="G359" i="7"/>
  <c r="D360" i="7" s="1"/>
  <c r="G359" i="6"/>
  <c r="H359" i="6" l="1"/>
  <c r="D360" i="6"/>
  <c r="I359" i="6"/>
  <c r="J359" i="6" s="1"/>
  <c r="K359" i="6" s="1"/>
  <c r="C360" i="7"/>
  <c r="E360" i="7" s="1"/>
  <c r="F360" i="7" s="1"/>
  <c r="H359" i="7"/>
  <c r="C360" i="6"/>
  <c r="E360" i="6" s="1"/>
  <c r="F360" i="6" s="1"/>
  <c r="G359" i="5"/>
  <c r="H359" i="5" l="1"/>
  <c r="I359" i="5" s="1"/>
  <c r="J359" i="5" s="1"/>
  <c r="K359" i="5" s="1"/>
  <c r="D360" i="5"/>
  <c r="I359" i="7"/>
  <c r="J359" i="7" s="1"/>
  <c r="K359" i="7" s="1"/>
  <c r="G359" i="8"/>
  <c r="C360" i="5"/>
  <c r="E360" i="5" l="1"/>
  <c r="F360" i="5" s="1"/>
  <c r="H359" i="8"/>
  <c r="I359" i="8" s="1"/>
  <c r="J359" i="8" s="1"/>
  <c r="K359" i="8" s="1"/>
  <c r="D360" i="8"/>
  <c r="G360" i="9"/>
  <c r="C360" i="8"/>
  <c r="E360" i="8" l="1"/>
  <c r="F360" i="8" s="1"/>
  <c r="H360" i="9"/>
  <c r="I360" i="9" s="1"/>
  <c r="J360" i="9" s="1"/>
  <c r="K360" i="9" s="1"/>
  <c r="D361" i="9"/>
  <c r="C361" i="9"/>
  <c r="E361" i="9" s="1"/>
  <c r="F361" i="9" s="1"/>
  <c r="G360" i="7"/>
  <c r="G360" i="6"/>
  <c r="D361" i="6" s="1"/>
  <c r="H360" i="7" l="1"/>
  <c r="D361" i="7"/>
  <c r="I360" i="7"/>
  <c r="J360" i="7" s="1"/>
  <c r="K360" i="7" s="1"/>
  <c r="C361" i="7"/>
  <c r="E361" i="7" s="1"/>
  <c r="F361" i="7" s="1"/>
  <c r="C361" i="6"/>
  <c r="E361" i="6" s="1"/>
  <c r="F361" i="6" s="1"/>
  <c r="H360" i="6"/>
  <c r="G360" i="5"/>
  <c r="H360" i="5" l="1"/>
  <c r="D361" i="5"/>
  <c r="I360" i="6"/>
  <c r="J360" i="6" s="1"/>
  <c r="K360" i="6" s="1"/>
  <c r="I360" i="5"/>
  <c r="J360" i="5" s="1"/>
  <c r="K360" i="5" s="1"/>
  <c r="G360" i="8"/>
  <c r="C361" i="5"/>
  <c r="E361" i="5" s="1"/>
  <c r="F361" i="5" s="1"/>
  <c r="H360" i="8" l="1"/>
  <c r="I360" i="8" s="1"/>
  <c r="J360" i="8" s="1"/>
  <c r="K360" i="8" s="1"/>
  <c r="D361" i="8"/>
  <c r="G361" i="9"/>
  <c r="D362" i="9" s="1"/>
  <c r="C361" i="8"/>
  <c r="E361" i="8" s="1"/>
  <c r="F361" i="8" s="1"/>
  <c r="C362" i="9" l="1"/>
  <c r="E362" i="9" s="1"/>
  <c r="F362" i="9" s="1"/>
  <c r="H361" i="9"/>
  <c r="G361" i="7"/>
  <c r="G361" i="6"/>
  <c r="H361" i="7" l="1"/>
  <c r="D362" i="7"/>
  <c r="H361" i="6"/>
  <c r="I361" i="6" s="1"/>
  <c r="J361" i="6" s="1"/>
  <c r="K361" i="6" s="1"/>
  <c r="D362" i="6"/>
  <c r="I361" i="9"/>
  <c r="J361" i="9" s="1"/>
  <c r="K361" i="9" s="1"/>
  <c r="I361" i="7"/>
  <c r="J361" i="7" s="1"/>
  <c r="K361" i="7" s="1"/>
  <c r="C362" i="7"/>
  <c r="E362" i="7" s="1"/>
  <c r="F362" i="7" s="1"/>
  <c r="C362" i="6"/>
  <c r="G361" i="5"/>
  <c r="E362" i="6" l="1"/>
  <c r="F362" i="6" s="1"/>
  <c r="H361" i="5"/>
  <c r="I361" i="5" s="1"/>
  <c r="J361" i="5" s="1"/>
  <c r="K361" i="5" s="1"/>
  <c r="D362" i="5"/>
  <c r="G361" i="8"/>
  <c r="D362" i="8" s="1"/>
  <c r="C362" i="5"/>
  <c r="E362" i="5" s="1"/>
  <c r="F362" i="5" s="1"/>
  <c r="G362" i="9" l="1"/>
  <c r="D363" i="9" s="1"/>
  <c r="C362" i="8"/>
  <c r="E362" i="8" s="1"/>
  <c r="F362" i="8" s="1"/>
  <c r="H361" i="8"/>
  <c r="I361" i="8" l="1"/>
  <c r="J361" i="8" s="1"/>
  <c r="K361" i="8" s="1"/>
  <c r="C363" i="9"/>
  <c r="E363" i="9" s="1"/>
  <c r="F363" i="9" s="1"/>
  <c r="H362" i="9"/>
  <c r="G362" i="7"/>
  <c r="D363" i="7" s="1"/>
  <c r="G362" i="6"/>
  <c r="H362" i="6" l="1"/>
  <c r="D363" i="6"/>
  <c r="I362" i="9"/>
  <c r="J362" i="9" s="1"/>
  <c r="K362" i="9" s="1"/>
  <c r="I362" i="6"/>
  <c r="J362" i="6" s="1"/>
  <c r="K362" i="6" s="1"/>
  <c r="C363" i="7"/>
  <c r="E363" i="7" s="1"/>
  <c r="F363" i="7" s="1"/>
  <c r="H362" i="7"/>
  <c r="C363" i="6"/>
  <c r="E363" i="6" s="1"/>
  <c r="F363" i="6" s="1"/>
  <c r="G362" i="5"/>
  <c r="H362" i="5" l="1"/>
  <c r="D363" i="5"/>
  <c r="I362" i="7"/>
  <c r="J362" i="7" s="1"/>
  <c r="K362" i="7" s="1"/>
  <c r="I362" i="5"/>
  <c r="J362" i="5" s="1"/>
  <c r="K362" i="5" s="1"/>
  <c r="G362" i="8"/>
  <c r="C363" i="5"/>
  <c r="E363" i="5" s="1"/>
  <c r="F363" i="5" s="1"/>
  <c r="H362" i="8" l="1"/>
  <c r="I362" i="8" s="1"/>
  <c r="J362" i="8" s="1"/>
  <c r="K362" i="8" s="1"/>
  <c r="D363" i="8"/>
  <c r="G363" i="9"/>
  <c r="C363" i="8"/>
  <c r="E363" i="8" l="1"/>
  <c r="F363" i="8" s="1"/>
  <c r="H363" i="9"/>
  <c r="I363" i="9" s="1"/>
  <c r="J363" i="9" s="1"/>
  <c r="K363" i="9" s="1"/>
  <c r="D364" i="9"/>
  <c r="C364" i="9"/>
  <c r="E364" i="9" s="1"/>
  <c r="F364" i="9" s="1"/>
  <c r="G363" i="7"/>
  <c r="D364" i="7" s="1"/>
  <c r="G363" i="6"/>
  <c r="H363" i="6" l="1"/>
  <c r="I363" i="6" s="1"/>
  <c r="J363" i="6" s="1"/>
  <c r="K363" i="6" s="1"/>
  <c r="D364" i="6"/>
  <c r="C364" i="7"/>
  <c r="E364" i="7" s="1"/>
  <c r="F364" i="7" s="1"/>
  <c r="H363" i="7"/>
  <c r="C364" i="6"/>
  <c r="E364" i="6" s="1"/>
  <c r="F364" i="6" s="1"/>
  <c r="G363" i="5"/>
  <c r="D364" i="5" s="1"/>
  <c r="I363" i="7" l="1"/>
  <c r="J363" i="7" s="1"/>
  <c r="K363" i="7" s="1"/>
  <c r="G363" i="8"/>
  <c r="C364" i="5"/>
  <c r="E364" i="5" s="1"/>
  <c r="F364" i="5" s="1"/>
  <c r="H363" i="5"/>
  <c r="H363" i="8" l="1"/>
  <c r="D364" i="8"/>
  <c r="I363" i="8"/>
  <c r="J363" i="8" s="1"/>
  <c r="K363" i="8" s="1"/>
  <c r="I363" i="5"/>
  <c r="J363" i="5" s="1"/>
  <c r="K363" i="5" s="1"/>
  <c r="G364" i="9"/>
  <c r="C364" i="8"/>
  <c r="E364" i="8" s="1"/>
  <c r="F364" i="8" s="1"/>
  <c r="H364" i="9" l="1"/>
  <c r="D365" i="9"/>
  <c r="I364" i="9"/>
  <c r="J364" i="9" s="1"/>
  <c r="K364" i="9" s="1"/>
  <c r="C365" i="9"/>
  <c r="E365" i="9" s="1"/>
  <c r="F365" i="9" s="1"/>
  <c r="G364" i="7"/>
  <c r="G364" i="6"/>
  <c r="H364" i="7" l="1"/>
  <c r="I364" i="7" s="1"/>
  <c r="J364" i="7" s="1"/>
  <c r="K364" i="7" s="1"/>
  <c r="D365" i="7"/>
  <c r="H364" i="6"/>
  <c r="I364" i="6" s="1"/>
  <c r="J364" i="6" s="1"/>
  <c r="K364" i="6" s="1"/>
  <c r="D365" i="6"/>
  <c r="C365" i="7"/>
  <c r="E365" i="7" s="1"/>
  <c r="F365" i="7" s="1"/>
  <c r="C365" i="6"/>
  <c r="E365" i="6" s="1"/>
  <c r="F365" i="6" s="1"/>
  <c r="G364" i="5"/>
  <c r="D365" i="5" s="1"/>
  <c r="H364" i="5" l="1"/>
  <c r="I364" i="5" s="1"/>
  <c r="J364" i="5" s="1"/>
  <c r="K364" i="5" s="1"/>
  <c r="G364" i="8"/>
  <c r="C365" i="5"/>
  <c r="E365" i="5" s="1"/>
  <c r="F365" i="5" s="1"/>
  <c r="H364" i="8" l="1"/>
  <c r="D365" i="8"/>
  <c r="I364" i="8"/>
  <c r="J364" i="8" s="1"/>
  <c r="K364" i="8" s="1"/>
  <c r="G365" i="9"/>
  <c r="D366" i="9" s="1"/>
  <c r="C365" i="8"/>
  <c r="E365" i="8" s="1"/>
  <c r="F365" i="8" s="1"/>
  <c r="C366" i="9" l="1"/>
  <c r="E366" i="9" s="1"/>
  <c r="F366" i="9" s="1"/>
  <c r="H365" i="9"/>
  <c r="G365" i="7"/>
  <c r="G365" i="6"/>
  <c r="H365" i="7" l="1"/>
  <c r="D366" i="7"/>
  <c r="H365" i="6"/>
  <c r="I365" i="6" s="1"/>
  <c r="J365" i="6" s="1"/>
  <c r="K365" i="6" s="1"/>
  <c r="D366" i="6"/>
  <c r="I365" i="9"/>
  <c r="J365" i="9" s="1"/>
  <c r="K365" i="9" s="1"/>
  <c r="I365" i="7"/>
  <c r="J365" i="7" s="1"/>
  <c r="K365" i="7" s="1"/>
  <c r="C366" i="7"/>
  <c r="E366" i="7" s="1"/>
  <c r="F366" i="7" s="1"/>
  <c r="C366" i="6"/>
  <c r="G365" i="5"/>
  <c r="E366" i="6" l="1"/>
  <c r="F366" i="6" s="1"/>
  <c r="H365" i="5"/>
  <c r="I365" i="5" s="1"/>
  <c r="J365" i="5" s="1"/>
  <c r="K365" i="5" s="1"/>
  <c r="D366" i="5"/>
  <c r="G365" i="8"/>
  <c r="D366" i="8" s="1"/>
  <c r="C366" i="5"/>
  <c r="E366" i="5" s="1"/>
  <c r="F366" i="5" s="1"/>
  <c r="G366" i="9" l="1"/>
  <c r="D367" i="9" s="1"/>
  <c r="C366" i="8"/>
  <c r="E366" i="8" s="1"/>
  <c r="F366" i="8" s="1"/>
  <c r="H365" i="8"/>
  <c r="I365" i="8" l="1"/>
  <c r="J365" i="8" s="1"/>
  <c r="K365" i="8" s="1"/>
  <c r="C367" i="9"/>
  <c r="E367" i="9" s="1"/>
  <c r="F367" i="9" s="1"/>
  <c r="H366" i="9"/>
  <c r="G366" i="7"/>
  <c r="D367" i="7" s="1"/>
  <c r="G366" i="6"/>
  <c r="H366" i="6" l="1"/>
  <c r="D367" i="6"/>
  <c r="I366" i="9"/>
  <c r="J366" i="9" s="1"/>
  <c r="K366" i="9" s="1"/>
  <c r="I366" i="6"/>
  <c r="J366" i="6" s="1"/>
  <c r="K366" i="6" s="1"/>
  <c r="C367" i="7"/>
  <c r="E367" i="7" s="1"/>
  <c r="F367" i="7" s="1"/>
  <c r="H366" i="7"/>
  <c r="C367" i="6"/>
  <c r="E367" i="6" s="1"/>
  <c r="F367" i="6" s="1"/>
  <c r="G366" i="5"/>
  <c r="H366" i="5" l="1"/>
  <c r="D367" i="5"/>
  <c r="I366" i="7"/>
  <c r="J366" i="7" s="1"/>
  <c r="K366" i="7" s="1"/>
  <c r="I366" i="5"/>
  <c r="J366" i="5" s="1"/>
  <c r="K366" i="5" s="1"/>
  <c r="G366" i="8"/>
  <c r="D367" i="8" s="1"/>
  <c r="C367" i="5"/>
  <c r="E367" i="5" s="1"/>
  <c r="F367" i="5" s="1"/>
  <c r="G367" i="9" l="1"/>
  <c r="C367" i="8"/>
  <c r="E367" i="8" s="1"/>
  <c r="F367" i="8" s="1"/>
  <c r="H366" i="8"/>
  <c r="H367" i="9" l="1"/>
  <c r="D368" i="9"/>
  <c r="I367" i="9"/>
  <c r="J367" i="9" s="1"/>
  <c r="K367" i="9" s="1"/>
  <c r="I366" i="8"/>
  <c r="J366" i="8" s="1"/>
  <c r="K366" i="8" s="1"/>
  <c r="C368" i="9"/>
  <c r="G367" i="7"/>
  <c r="D368" i="7" s="1"/>
  <c r="G367" i="6"/>
  <c r="E368" i="9" l="1"/>
  <c r="F368" i="9" s="1"/>
  <c r="H367" i="6"/>
  <c r="D368" i="6"/>
  <c r="I367" i="6"/>
  <c r="J367" i="6" s="1"/>
  <c r="K367" i="6" s="1"/>
  <c r="C368" i="7"/>
  <c r="E368" i="7" s="1"/>
  <c r="F368" i="7" s="1"/>
  <c r="H367" i="7"/>
  <c r="C368" i="6"/>
  <c r="E368" i="6" s="1"/>
  <c r="F368" i="6" s="1"/>
  <c r="G367" i="5"/>
  <c r="H367" i="5" l="1"/>
  <c r="D368" i="5"/>
  <c r="I367" i="7"/>
  <c r="J367" i="7" s="1"/>
  <c r="K367" i="7" s="1"/>
  <c r="I367" i="5"/>
  <c r="J367" i="5" s="1"/>
  <c r="K367" i="5" s="1"/>
  <c r="G367" i="8"/>
  <c r="C368" i="5"/>
  <c r="E368" i="5" l="1"/>
  <c r="F368" i="5" s="1"/>
  <c r="H367" i="8"/>
  <c r="I367" i="8" s="1"/>
  <c r="J367" i="8" s="1"/>
  <c r="K367" i="8" s="1"/>
  <c r="D368" i="8"/>
  <c r="G368" i="9"/>
  <c r="C368" i="8"/>
  <c r="E368" i="8" s="1"/>
  <c r="F368" i="8" s="1"/>
  <c r="H368" i="9" l="1"/>
  <c r="I368" i="9" s="1"/>
  <c r="J368" i="9" s="1"/>
  <c r="K368" i="9" s="1"/>
  <c r="D369" i="9"/>
  <c r="C369" i="9"/>
  <c r="E369" i="9" s="1"/>
  <c r="F369" i="9" s="1"/>
  <c r="G368" i="7"/>
  <c r="G368" i="6"/>
  <c r="H368" i="7" l="1"/>
  <c r="I368" i="7" s="1"/>
  <c r="J368" i="7" s="1"/>
  <c r="K368" i="7" s="1"/>
  <c r="D369" i="7"/>
  <c r="H368" i="6"/>
  <c r="I368" i="6" s="1"/>
  <c r="J368" i="6" s="1"/>
  <c r="K368" i="6" s="1"/>
  <c r="D369" i="6"/>
  <c r="C369" i="7"/>
  <c r="E369" i="7" s="1"/>
  <c r="F369" i="7" s="1"/>
  <c r="C369" i="6"/>
  <c r="G368" i="5"/>
  <c r="E369" i="6" l="1"/>
  <c r="F369" i="6" s="1"/>
  <c r="H368" i="5"/>
  <c r="D369" i="5"/>
  <c r="I368" i="5"/>
  <c r="J368" i="5" s="1"/>
  <c r="K368" i="5" s="1"/>
  <c r="G368" i="8"/>
  <c r="D369" i="8" s="1"/>
  <c r="C369" i="5"/>
  <c r="E369" i="5" s="1"/>
  <c r="F369" i="5" s="1"/>
  <c r="G369" i="9" l="1"/>
  <c r="D370" i="9" s="1"/>
  <c r="C369" i="8"/>
  <c r="E369" i="8" s="1"/>
  <c r="F369" i="8" s="1"/>
  <c r="H368" i="8"/>
  <c r="I368" i="8" l="1"/>
  <c r="J368" i="8" s="1"/>
  <c r="K368" i="8" s="1"/>
  <c r="C370" i="9"/>
  <c r="E370" i="9" s="1"/>
  <c r="F370" i="9" s="1"/>
  <c r="H369" i="9"/>
  <c r="G369" i="7"/>
  <c r="G369" i="6"/>
  <c r="D370" i="6" s="1"/>
  <c r="H369" i="7" l="1"/>
  <c r="I369" i="7" s="1"/>
  <c r="J369" i="7" s="1"/>
  <c r="K369" i="7" s="1"/>
  <c r="D370" i="7"/>
  <c r="I369" i="9"/>
  <c r="J369" i="9" s="1"/>
  <c r="K369" i="9" s="1"/>
  <c r="C370" i="7"/>
  <c r="E370" i="7" s="1"/>
  <c r="F370" i="7" s="1"/>
  <c r="C370" i="6"/>
  <c r="E370" i="6" s="1"/>
  <c r="F370" i="6" s="1"/>
  <c r="H369" i="6"/>
  <c r="G369" i="5"/>
  <c r="H369" i="5" l="1"/>
  <c r="D370" i="5"/>
  <c r="I369" i="6"/>
  <c r="J369" i="6" s="1"/>
  <c r="K369" i="6" s="1"/>
  <c r="I369" i="5"/>
  <c r="J369" i="5" s="1"/>
  <c r="K369" i="5" s="1"/>
  <c r="G369" i="8"/>
  <c r="D370" i="8" s="1"/>
  <c r="C370" i="5"/>
  <c r="E370" i="5" s="1"/>
  <c r="F370" i="5" s="1"/>
  <c r="G370" i="9" l="1"/>
  <c r="D371" i="9" s="1"/>
  <c r="C370" i="8"/>
  <c r="E370" i="8" s="1"/>
  <c r="F370" i="8" s="1"/>
  <c r="H369" i="8"/>
  <c r="I369" i="8" l="1"/>
  <c r="J369" i="8" s="1"/>
  <c r="K369" i="8" s="1"/>
  <c r="C371" i="9"/>
  <c r="E371" i="9" s="1"/>
  <c r="F371" i="9" s="1"/>
  <c r="H370" i="9"/>
  <c r="G370" i="7"/>
  <c r="D371" i="7" s="1"/>
  <c r="G370" i="6"/>
  <c r="H370" i="6" l="1"/>
  <c r="D371" i="6"/>
  <c r="I370" i="9"/>
  <c r="J370" i="9" s="1"/>
  <c r="K370" i="9" s="1"/>
  <c r="I370" i="6"/>
  <c r="J370" i="6" s="1"/>
  <c r="K370" i="6" s="1"/>
  <c r="C371" i="7"/>
  <c r="E371" i="7" s="1"/>
  <c r="F371" i="7" s="1"/>
  <c r="H370" i="7"/>
  <c r="C371" i="6"/>
  <c r="E371" i="6" s="1"/>
  <c r="F371" i="6" s="1"/>
  <c r="G370" i="5"/>
  <c r="H370" i="5" l="1"/>
  <c r="D371" i="5"/>
  <c r="I370" i="7"/>
  <c r="J370" i="7" s="1"/>
  <c r="K370" i="7" s="1"/>
  <c r="I370" i="5"/>
  <c r="J370" i="5" s="1"/>
  <c r="K370" i="5" s="1"/>
  <c r="G370" i="8"/>
  <c r="D371" i="8" s="1"/>
  <c r="C371" i="5"/>
  <c r="E371" i="5" s="1"/>
  <c r="F371" i="5" s="1"/>
  <c r="G371" i="9" l="1"/>
  <c r="C371" i="8"/>
  <c r="E371" i="8" s="1"/>
  <c r="F371" i="8" s="1"/>
  <c r="H370" i="8"/>
  <c r="H371" i="9" l="1"/>
  <c r="D372" i="9"/>
  <c r="I371" i="9"/>
  <c r="J371" i="9" s="1"/>
  <c r="K371" i="9" s="1"/>
  <c r="I370" i="8"/>
  <c r="J370" i="8" s="1"/>
  <c r="K370" i="8" s="1"/>
  <c r="C372" i="9"/>
  <c r="E372" i="9" s="1"/>
  <c r="F372" i="9" s="1"/>
  <c r="G371" i="7"/>
  <c r="D372" i="7" s="1"/>
  <c r="G371" i="6"/>
  <c r="H371" i="6" l="1"/>
  <c r="D372" i="6"/>
  <c r="I371" i="6"/>
  <c r="J371" i="6" s="1"/>
  <c r="K371" i="6" s="1"/>
  <c r="C372" i="7"/>
  <c r="E372" i="7" s="1"/>
  <c r="F372" i="7" s="1"/>
  <c r="H371" i="7"/>
  <c r="C372" i="6"/>
  <c r="E372" i="6" s="1"/>
  <c r="F372" i="6" s="1"/>
  <c r="G371" i="5"/>
  <c r="H371" i="5" l="1"/>
  <c r="D372" i="5"/>
  <c r="I371" i="7"/>
  <c r="J371" i="7" s="1"/>
  <c r="K371" i="7" s="1"/>
  <c r="I371" i="5"/>
  <c r="J371" i="5" s="1"/>
  <c r="K371" i="5" s="1"/>
  <c r="G371" i="8"/>
  <c r="C372" i="5"/>
  <c r="E372" i="5" s="1"/>
  <c r="F372" i="5" s="1"/>
  <c r="H371" i="8" l="1"/>
  <c r="D372" i="8"/>
  <c r="I371" i="8"/>
  <c r="J371" i="8" s="1"/>
  <c r="K371" i="8" s="1"/>
  <c r="G372" i="9"/>
  <c r="C372" i="8"/>
  <c r="E372" i="8" s="1"/>
  <c r="F372" i="8" s="1"/>
  <c r="H372" i="9" l="1"/>
  <c r="I372" i="9" s="1"/>
  <c r="J372" i="9" s="1"/>
  <c r="K372" i="9" s="1"/>
  <c r="D373" i="9"/>
  <c r="C373" i="9"/>
  <c r="E373" i="9" s="1"/>
  <c r="F373" i="9" s="1"/>
  <c r="G372" i="7"/>
  <c r="G372" i="6"/>
  <c r="D373" i="6" s="1"/>
  <c r="H372" i="7" l="1"/>
  <c r="I372" i="7" s="1"/>
  <c r="J372" i="7" s="1"/>
  <c r="K372" i="7" s="1"/>
  <c r="D373" i="7"/>
  <c r="C373" i="7"/>
  <c r="C373" i="6"/>
  <c r="E373" i="6" s="1"/>
  <c r="F373" i="6" s="1"/>
  <c r="H372" i="6"/>
  <c r="G372" i="5"/>
  <c r="D373" i="5" s="1"/>
  <c r="E373" i="7" l="1"/>
  <c r="F373" i="7" s="1"/>
  <c r="H372" i="5"/>
  <c r="I372" i="6"/>
  <c r="J372" i="6" s="1"/>
  <c r="K372" i="6" s="1"/>
  <c r="I372" i="5"/>
  <c r="J372" i="5" s="1"/>
  <c r="K372" i="5" s="1"/>
  <c r="G372" i="8"/>
  <c r="D373" i="8" s="1"/>
  <c r="C373" i="5"/>
  <c r="E373" i="5" s="1"/>
  <c r="F373" i="5" s="1"/>
  <c r="G373" i="9" l="1"/>
  <c r="D374" i="9" s="1"/>
  <c r="C373" i="8"/>
  <c r="E373" i="8" s="1"/>
  <c r="F373" i="8" s="1"/>
  <c r="H372" i="8"/>
  <c r="I372" i="8" l="1"/>
  <c r="J372" i="8" s="1"/>
  <c r="K372" i="8" s="1"/>
  <c r="C374" i="9"/>
  <c r="E374" i="9" s="1"/>
  <c r="F374" i="9" s="1"/>
  <c r="H373" i="9"/>
  <c r="G373" i="7"/>
  <c r="G373" i="6"/>
  <c r="D374" i="6" s="1"/>
  <c r="H373" i="7" l="1"/>
  <c r="I373" i="7" s="1"/>
  <c r="J373" i="7" s="1"/>
  <c r="K373" i="7" s="1"/>
  <c r="D374" i="7"/>
  <c r="I373" i="9"/>
  <c r="J373" i="9" s="1"/>
  <c r="K373" i="9" s="1"/>
  <c r="C374" i="7"/>
  <c r="C374" i="6"/>
  <c r="E374" i="6" s="1"/>
  <c r="F374" i="6" s="1"/>
  <c r="H373" i="6"/>
  <c r="G373" i="5"/>
  <c r="E374" i="7" l="1"/>
  <c r="F374" i="7" s="1"/>
  <c r="H373" i="5"/>
  <c r="D374" i="5"/>
  <c r="I373" i="6"/>
  <c r="J373" i="6" s="1"/>
  <c r="K373" i="6" s="1"/>
  <c r="I373" i="5"/>
  <c r="J373" i="5" s="1"/>
  <c r="K373" i="5" s="1"/>
  <c r="G373" i="8"/>
  <c r="D374" i="8" s="1"/>
  <c r="C374" i="5"/>
  <c r="E374" i="5" s="1"/>
  <c r="F374" i="5" s="1"/>
  <c r="G374" i="9" l="1"/>
  <c r="D375" i="9" s="1"/>
  <c r="C374" i="8"/>
  <c r="E374" i="8" s="1"/>
  <c r="F374" i="8" s="1"/>
  <c r="H373" i="8"/>
  <c r="I373" i="8" l="1"/>
  <c r="J373" i="8" s="1"/>
  <c r="K373" i="8" s="1"/>
  <c r="C375" i="9"/>
  <c r="E375" i="9" s="1"/>
  <c r="F375" i="9" s="1"/>
  <c r="H374" i="9"/>
  <c r="G374" i="7"/>
  <c r="D375" i="7" s="1"/>
  <c r="G374" i="6"/>
  <c r="H374" i="6" l="1"/>
  <c r="D375" i="6"/>
  <c r="I374" i="9"/>
  <c r="J374" i="9" s="1"/>
  <c r="K374" i="9" s="1"/>
  <c r="I374" i="6"/>
  <c r="J374" i="6" s="1"/>
  <c r="K374" i="6" s="1"/>
  <c r="C375" i="7"/>
  <c r="E375" i="7" s="1"/>
  <c r="F375" i="7" s="1"/>
  <c r="H374" i="7"/>
  <c r="C375" i="6"/>
  <c r="E375" i="6" s="1"/>
  <c r="F375" i="6" s="1"/>
  <c r="G374" i="5"/>
  <c r="H374" i="5" l="1"/>
  <c r="D375" i="5"/>
  <c r="I374" i="7"/>
  <c r="J374" i="7" s="1"/>
  <c r="K374" i="7" s="1"/>
  <c r="I374" i="5"/>
  <c r="J374" i="5" s="1"/>
  <c r="K374" i="5" s="1"/>
  <c r="G374" i="8"/>
  <c r="D375" i="8" s="1"/>
  <c r="C375" i="5"/>
  <c r="E375" i="5" s="1"/>
  <c r="F375" i="5" s="1"/>
  <c r="G375" i="9" l="1"/>
  <c r="C375" i="8"/>
  <c r="E375" i="8" s="1"/>
  <c r="F375" i="8" s="1"/>
  <c r="H374" i="8"/>
  <c r="H375" i="9" l="1"/>
  <c r="I375" i="9" s="1"/>
  <c r="J375" i="9" s="1"/>
  <c r="K375" i="9" s="1"/>
  <c r="D376" i="9"/>
  <c r="I374" i="8"/>
  <c r="J374" i="8" s="1"/>
  <c r="K374" i="8" s="1"/>
  <c r="C376" i="9"/>
  <c r="G375" i="7"/>
  <c r="D376" i="7" s="1"/>
  <c r="G375" i="6"/>
  <c r="E376" i="9" l="1"/>
  <c r="F376" i="9" s="1"/>
  <c r="H375" i="6"/>
  <c r="D376" i="6"/>
  <c r="I375" i="6"/>
  <c r="J375" i="6" s="1"/>
  <c r="K375" i="6" s="1"/>
  <c r="C376" i="7"/>
  <c r="E376" i="7" s="1"/>
  <c r="F376" i="7" s="1"/>
  <c r="H375" i="7"/>
  <c r="C376" i="6"/>
  <c r="E376" i="6" s="1"/>
  <c r="F376" i="6" s="1"/>
  <c r="G375" i="5"/>
  <c r="H375" i="5" l="1"/>
  <c r="I375" i="5" s="1"/>
  <c r="J375" i="5" s="1"/>
  <c r="K375" i="5" s="1"/>
  <c r="D376" i="5"/>
  <c r="I375" i="7"/>
  <c r="J375" i="7" s="1"/>
  <c r="K375" i="7" s="1"/>
  <c r="G375" i="8"/>
  <c r="C376" i="5"/>
  <c r="E376" i="5" s="1"/>
  <c r="F376" i="5" s="1"/>
  <c r="H375" i="8" l="1"/>
  <c r="I375" i="8" s="1"/>
  <c r="J375" i="8" s="1"/>
  <c r="K375" i="8" s="1"/>
  <c r="D376" i="8"/>
  <c r="G376" i="9"/>
  <c r="C376" i="8"/>
  <c r="E376" i="8" l="1"/>
  <c r="F376" i="8" s="1"/>
  <c r="H376" i="9"/>
  <c r="I376" i="9" s="1"/>
  <c r="J376" i="9" s="1"/>
  <c r="K376" i="9" s="1"/>
  <c r="D377" i="9"/>
  <c r="C377" i="9"/>
  <c r="E377" i="9" s="1"/>
  <c r="F377" i="9" s="1"/>
  <c r="G376" i="7"/>
  <c r="G376" i="6"/>
  <c r="D377" i="6" s="1"/>
  <c r="H376" i="7" l="1"/>
  <c r="I376" i="7" s="1"/>
  <c r="J376" i="7" s="1"/>
  <c r="K376" i="7" s="1"/>
  <c r="D377" i="7"/>
  <c r="C377" i="7"/>
  <c r="E377" i="7" s="1"/>
  <c r="F377" i="7" s="1"/>
  <c r="C377" i="6"/>
  <c r="E377" i="6" s="1"/>
  <c r="F377" i="6" s="1"/>
  <c r="H376" i="6"/>
  <c r="G376" i="5"/>
  <c r="H376" i="5" l="1"/>
  <c r="I376" i="5" s="1"/>
  <c r="J376" i="5" s="1"/>
  <c r="K376" i="5" s="1"/>
  <c r="D377" i="5"/>
  <c r="I376" i="6"/>
  <c r="J376" i="6" s="1"/>
  <c r="K376" i="6" s="1"/>
  <c r="G376" i="8"/>
  <c r="D377" i="8" s="1"/>
  <c r="C377" i="5"/>
  <c r="E377" i="5" s="1"/>
  <c r="F377" i="5" s="1"/>
  <c r="G377" i="9" l="1"/>
  <c r="D378" i="9" s="1"/>
  <c r="C377" i="8"/>
  <c r="E377" i="8" s="1"/>
  <c r="F377" i="8" s="1"/>
  <c r="H376" i="8"/>
  <c r="I376" i="8" l="1"/>
  <c r="J376" i="8" s="1"/>
  <c r="K376" i="8" s="1"/>
  <c r="C378" i="9"/>
  <c r="E378" i="9" s="1"/>
  <c r="F378" i="9" s="1"/>
  <c r="H377" i="9"/>
  <c r="G377" i="7"/>
  <c r="G377" i="6"/>
  <c r="H377" i="7" l="1"/>
  <c r="I377" i="7" s="1"/>
  <c r="J377" i="7" s="1"/>
  <c r="K377" i="7" s="1"/>
  <c r="D378" i="7"/>
  <c r="H377" i="6"/>
  <c r="I377" i="6" s="1"/>
  <c r="J377" i="6" s="1"/>
  <c r="K377" i="6" s="1"/>
  <c r="D378" i="6"/>
  <c r="I377" i="9"/>
  <c r="J377" i="9" s="1"/>
  <c r="K377" i="9" s="1"/>
  <c r="C378" i="7"/>
  <c r="E378" i="7" s="1"/>
  <c r="F378" i="7" s="1"/>
  <c r="C378" i="6"/>
  <c r="E378" i="6" s="1"/>
  <c r="F378" i="6" s="1"/>
  <c r="G377" i="5"/>
  <c r="D378" i="5" s="1"/>
  <c r="G377" i="8" l="1"/>
  <c r="D378" i="8" s="1"/>
  <c r="C378" i="5"/>
  <c r="E378" i="5" s="1"/>
  <c r="F378" i="5" s="1"/>
  <c r="H377" i="5"/>
  <c r="I377" i="5" l="1"/>
  <c r="J377" i="5" s="1"/>
  <c r="K377" i="5" s="1"/>
  <c r="G378" i="9"/>
  <c r="D379" i="9" s="1"/>
  <c r="C378" i="8"/>
  <c r="E378" i="8" s="1"/>
  <c r="F378" i="8" s="1"/>
  <c r="H377" i="8"/>
  <c r="I377" i="8" l="1"/>
  <c r="J377" i="8" s="1"/>
  <c r="K377" i="8" s="1"/>
  <c r="C379" i="9"/>
  <c r="E379" i="9" s="1"/>
  <c r="F379" i="9" s="1"/>
  <c r="H378" i="9"/>
  <c r="G378" i="7"/>
  <c r="D379" i="7" s="1"/>
  <c r="G378" i="6"/>
  <c r="H378" i="6" l="1"/>
  <c r="D379" i="6"/>
  <c r="I378" i="9"/>
  <c r="J378" i="9" s="1"/>
  <c r="K378" i="9" s="1"/>
  <c r="I378" i="6"/>
  <c r="J378" i="6" s="1"/>
  <c r="K378" i="6" s="1"/>
  <c r="C379" i="7"/>
  <c r="E379" i="7" s="1"/>
  <c r="F379" i="7" s="1"/>
  <c r="H378" i="7"/>
  <c r="C379" i="6"/>
  <c r="E379" i="6" s="1"/>
  <c r="F379" i="6" s="1"/>
  <c r="G378" i="5"/>
  <c r="H378" i="5" l="1"/>
  <c r="I378" i="5" s="1"/>
  <c r="J378" i="5" s="1"/>
  <c r="K378" i="5" s="1"/>
  <c r="D379" i="5"/>
  <c r="I378" i="7"/>
  <c r="J378" i="7" s="1"/>
  <c r="K378" i="7" s="1"/>
  <c r="G378" i="8"/>
  <c r="C379" i="5"/>
  <c r="E379" i="5" l="1"/>
  <c r="F379" i="5" s="1"/>
  <c r="H378" i="8"/>
  <c r="I378" i="8" s="1"/>
  <c r="J378" i="8" s="1"/>
  <c r="K378" i="8" s="1"/>
  <c r="D379" i="8"/>
  <c r="G379" i="9"/>
  <c r="C379" i="8"/>
  <c r="E379" i="8" s="1"/>
  <c r="F379" i="8" s="1"/>
  <c r="H379" i="9" l="1"/>
  <c r="D380" i="9"/>
  <c r="I379" i="9"/>
  <c r="J379" i="9" s="1"/>
  <c r="K379" i="9" s="1"/>
  <c r="C380" i="9"/>
  <c r="G379" i="7"/>
  <c r="D380" i="7" s="1"/>
  <c r="G379" i="6"/>
  <c r="E380" i="9" l="1"/>
  <c r="F380" i="9" s="1"/>
  <c r="H379" i="6"/>
  <c r="I379" i="6" s="1"/>
  <c r="J379" i="6" s="1"/>
  <c r="K379" i="6" s="1"/>
  <c r="D380" i="6"/>
  <c r="C380" i="7"/>
  <c r="E380" i="7" s="1"/>
  <c r="F380" i="7" s="1"/>
  <c r="H379" i="7"/>
  <c r="C380" i="6"/>
  <c r="G379" i="5"/>
  <c r="E380" i="6" l="1"/>
  <c r="F380" i="6" s="1"/>
  <c r="H379" i="5"/>
  <c r="I379" i="5" s="1"/>
  <c r="J379" i="5" s="1"/>
  <c r="K379" i="5" s="1"/>
  <c r="D380" i="5"/>
  <c r="I379" i="7"/>
  <c r="J379" i="7" s="1"/>
  <c r="K379" i="7" s="1"/>
  <c r="G379" i="8"/>
  <c r="C380" i="5"/>
  <c r="E380" i="5" s="1"/>
  <c r="F380" i="5" s="1"/>
  <c r="H379" i="8" l="1"/>
  <c r="I379" i="8" s="1"/>
  <c r="J379" i="8" s="1"/>
  <c r="K379" i="8" s="1"/>
  <c r="D380" i="8"/>
  <c r="G380" i="9"/>
  <c r="C380" i="8"/>
  <c r="E380" i="8" s="1"/>
  <c r="F380" i="8" s="1"/>
  <c r="H380" i="9" l="1"/>
  <c r="D381" i="9"/>
  <c r="I380" i="9"/>
  <c r="J380" i="9" s="1"/>
  <c r="K380" i="9" s="1"/>
  <c r="C381" i="9"/>
  <c r="E381" i="9" s="1"/>
  <c r="F381" i="9" s="1"/>
  <c r="G380" i="7"/>
  <c r="G380" i="6"/>
  <c r="H380" i="7" l="1"/>
  <c r="D381" i="7"/>
  <c r="H380" i="6"/>
  <c r="D381" i="6"/>
  <c r="I380" i="7"/>
  <c r="J380" i="7" s="1"/>
  <c r="K380" i="7" s="1"/>
  <c r="I380" i="6"/>
  <c r="J380" i="6" s="1"/>
  <c r="K380" i="6" s="1"/>
  <c r="C381" i="7"/>
  <c r="E381" i="7" s="1"/>
  <c r="F381" i="7" s="1"/>
  <c r="C381" i="6"/>
  <c r="G380" i="5"/>
  <c r="D381" i="5" s="1"/>
  <c r="E381" i="6" l="1"/>
  <c r="F381" i="6" s="1"/>
  <c r="G380" i="8"/>
  <c r="C381" i="5"/>
  <c r="E381" i="5" s="1"/>
  <c r="F381" i="5" s="1"/>
  <c r="H380" i="5"/>
  <c r="H380" i="8" l="1"/>
  <c r="D381" i="8"/>
  <c r="I380" i="8"/>
  <c r="J380" i="8" s="1"/>
  <c r="K380" i="8" s="1"/>
  <c r="I380" i="5"/>
  <c r="J380" i="5" s="1"/>
  <c r="K380" i="5" s="1"/>
  <c r="G381" i="9"/>
  <c r="D382" i="9" s="1"/>
  <c r="C381" i="8"/>
  <c r="E381" i="8" s="1"/>
  <c r="F381" i="8" s="1"/>
  <c r="C382" i="9" l="1"/>
  <c r="E382" i="9" s="1"/>
  <c r="F382" i="9" s="1"/>
  <c r="H381" i="9"/>
  <c r="G381" i="7"/>
  <c r="G381" i="6"/>
  <c r="H381" i="7" l="1"/>
  <c r="D382" i="7"/>
  <c r="H381" i="6"/>
  <c r="I381" i="6" s="1"/>
  <c r="J381" i="6" s="1"/>
  <c r="K381" i="6" s="1"/>
  <c r="D382" i="6"/>
  <c r="I381" i="9"/>
  <c r="J381" i="9" s="1"/>
  <c r="K381" i="9" s="1"/>
  <c r="I381" i="7"/>
  <c r="J381" i="7" s="1"/>
  <c r="K381" i="7" s="1"/>
  <c r="C382" i="7"/>
  <c r="E382" i="7" s="1"/>
  <c r="F382" i="7" s="1"/>
  <c r="C382" i="6"/>
  <c r="G381" i="5"/>
  <c r="D382" i="5" s="1"/>
  <c r="E382" i="6" l="1"/>
  <c r="F382" i="6" s="1"/>
  <c r="G381" i="8"/>
  <c r="D382" i="8" s="1"/>
  <c r="C382" i="5"/>
  <c r="E382" i="5" s="1"/>
  <c r="F382" i="5" s="1"/>
  <c r="H381" i="5"/>
  <c r="I381" i="5" l="1"/>
  <c r="J381" i="5" s="1"/>
  <c r="K381" i="5" s="1"/>
  <c r="G382" i="9"/>
  <c r="D383" i="9" s="1"/>
  <c r="C382" i="8"/>
  <c r="E382" i="8" s="1"/>
  <c r="F382" i="8" s="1"/>
  <c r="H381" i="8"/>
  <c r="I381" i="8" l="1"/>
  <c r="J381" i="8" s="1"/>
  <c r="K381" i="8" s="1"/>
  <c r="C383" i="9"/>
  <c r="E383" i="9" s="1"/>
  <c r="F383" i="9" s="1"/>
  <c r="H382" i="9"/>
  <c r="G382" i="7"/>
  <c r="D383" i="7" s="1"/>
  <c r="G382" i="6"/>
  <c r="H382" i="6" l="1"/>
  <c r="D383" i="6"/>
  <c r="I382" i="9"/>
  <c r="J382" i="9" s="1"/>
  <c r="K382" i="9" s="1"/>
  <c r="I382" i="6"/>
  <c r="J382" i="6" s="1"/>
  <c r="K382" i="6" s="1"/>
  <c r="C383" i="7"/>
  <c r="E383" i="7" s="1"/>
  <c r="F383" i="7" s="1"/>
  <c r="H382" i="7"/>
  <c r="C383" i="6"/>
  <c r="E383" i="6" s="1"/>
  <c r="F383" i="6" s="1"/>
  <c r="G382" i="5"/>
  <c r="H382" i="5" l="1"/>
  <c r="I382" i="5" s="1"/>
  <c r="J382" i="5" s="1"/>
  <c r="K382" i="5" s="1"/>
  <c r="D383" i="5"/>
  <c r="I382" i="7"/>
  <c r="J382" i="7" s="1"/>
  <c r="K382" i="7" s="1"/>
  <c r="G382" i="8"/>
  <c r="C383" i="5"/>
  <c r="E383" i="5" l="1"/>
  <c r="F383" i="5" s="1"/>
  <c r="H382" i="8"/>
  <c r="I382" i="8" s="1"/>
  <c r="J382" i="8" s="1"/>
  <c r="K382" i="8" s="1"/>
  <c r="D383" i="8"/>
  <c r="G383" i="9"/>
  <c r="C383" i="8"/>
  <c r="E383" i="8" s="1"/>
  <c r="F383" i="8" s="1"/>
  <c r="H383" i="9" l="1"/>
  <c r="I383" i="9" s="1"/>
  <c r="J383" i="9" s="1"/>
  <c r="K383" i="9" s="1"/>
  <c r="D384" i="9"/>
  <c r="C384" i="9"/>
  <c r="E384" i="9" s="1"/>
  <c r="F384" i="9" s="1"/>
  <c r="G383" i="7"/>
  <c r="D384" i="7" s="1"/>
  <c r="G383" i="6"/>
  <c r="H383" i="6" l="1"/>
  <c r="D384" i="6"/>
  <c r="I383" i="6"/>
  <c r="J383" i="6" s="1"/>
  <c r="K383" i="6" s="1"/>
  <c r="C384" i="7"/>
  <c r="E384" i="7" s="1"/>
  <c r="F384" i="7" s="1"/>
  <c r="H383" i="7"/>
  <c r="C384" i="6"/>
  <c r="E384" i="6" s="1"/>
  <c r="F384" i="6" s="1"/>
  <c r="G383" i="5"/>
  <c r="H383" i="5" l="1"/>
  <c r="D384" i="5"/>
  <c r="I383" i="7"/>
  <c r="J383" i="7" s="1"/>
  <c r="K383" i="7" s="1"/>
  <c r="I383" i="5"/>
  <c r="J383" i="5" s="1"/>
  <c r="K383" i="5" s="1"/>
  <c r="G383" i="8"/>
  <c r="C384" i="5"/>
  <c r="E384" i="5" s="1"/>
  <c r="F384" i="5" s="1"/>
  <c r="H383" i="8" l="1"/>
  <c r="D384" i="8"/>
  <c r="I383" i="8"/>
  <c r="J383" i="8" s="1"/>
  <c r="K383" i="8" s="1"/>
  <c r="G384" i="9"/>
  <c r="D385" i="9" s="1"/>
  <c r="C384" i="8"/>
  <c r="E384" i="8" s="1"/>
  <c r="F384" i="8" s="1"/>
  <c r="C385" i="9" l="1"/>
  <c r="E385" i="9" s="1"/>
  <c r="F385" i="9" s="1"/>
  <c r="H384" i="9"/>
  <c r="G384" i="7"/>
  <c r="G384" i="6"/>
  <c r="H384" i="7" l="1"/>
  <c r="I384" i="7" s="1"/>
  <c r="J384" i="7" s="1"/>
  <c r="K384" i="7" s="1"/>
  <c r="D385" i="7"/>
  <c r="H384" i="6"/>
  <c r="I384" i="6" s="1"/>
  <c r="J384" i="6" s="1"/>
  <c r="K384" i="6" s="1"/>
  <c r="D385" i="6"/>
  <c r="I384" i="9"/>
  <c r="J384" i="9" s="1"/>
  <c r="K384" i="9" s="1"/>
  <c r="C385" i="7"/>
  <c r="E385" i="7" s="1"/>
  <c r="F385" i="7" s="1"/>
  <c r="C385" i="6"/>
  <c r="G384" i="5"/>
  <c r="D385" i="5" s="1"/>
  <c r="E385" i="6" l="1"/>
  <c r="F385" i="6" s="1"/>
  <c r="G384" i="8"/>
  <c r="C385" i="5"/>
  <c r="E385" i="5" s="1"/>
  <c r="F385" i="5" s="1"/>
  <c r="H384" i="5"/>
  <c r="H384" i="8" l="1"/>
  <c r="D385" i="8"/>
  <c r="I384" i="8"/>
  <c r="J384" i="8" s="1"/>
  <c r="K384" i="8" s="1"/>
  <c r="I384" i="5"/>
  <c r="J384" i="5" s="1"/>
  <c r="K384" i="5" s="1"/>
  <c r="G385" i="9"/>
  <c r="D386" i="9" s="1"/>
  <c r="C385" i="8"/>
  <c r="E385" i="8" s="1"/>
  <c r="F385" i="8" s="1"/>
  <c r="C386" i="9" l="1"/>
  <c r="E386" i="9" s="1"/>
  <c r="F386" i="9" s="1"/>
  <c r="H385" i="9"/>
  <c r="G385" i="7"/>
  <c r="G385" i="6"/>
  <c r="D386" i="6" s="1"/>
  <c r="H385" i="7" l="1"/>
  <c r="D386" i="7"/>
  <c r="I385" i="9"/>
  <c r="J385" i="9" s="1"/>
  <c r="K385" i="9" s="1"/>
  <c r="I385" i="7"/>
  <c r="J385" i="7" s="1"/>
  <c r="K385" i="7" s="1"/>
  <c r="C386" i="7"/>
  <c r="E386" i="7" s="1"/>
  <c r="F386" i="7" s="1"/>
  <c r="C386" i="6"/>
  <c r="E386" i="6" s="1"/>
  <c r="F386" i="6" s="1"/>
  <c r="H385" i="6"/>
  <c r="G385" i="5"/>
  <c r="D386" i="5" s="1"/>
  <c r="I385" i="6" l="1"/>
  <c r="J385" i="6" s="1"/>
  <c r="K385" i="6" s="1"/>
  <c r="G385" i="8"/>
  <c r="D386" i="8" s="1"/>
  <c r="C386" i="5"/>
  <c r="E386" i="5" s="1"/>
  <c r="F386" i="5" s="1"/>
  <c r="H385" i="5"/>
  <c r="I385" i="5" l="1"/>
  <c r="J385" i="5" s="1"/>
  <c r="K385" i="5" s="1"/>
  <c r="G386" i="9"/>
  <c r="D387" i="9" s="1"/>
  <c r="C386" i="8"/>
  <c r="E386" i="8" s="1"/>
  <c r="F386" i="8" s="1"/>
  <c r="H385" i="8"/>
  <c r="I385" i="8" l="1"/>
  <c r="J385" i="8" s="1"/>
  <c r="K385" i="8" s="1"/>
  <c r="C387" i="9"/>
  <c r="E387" i="9" s="1"/>
  <c r="F387" i="9" s="1"/>
  <c r="H386" i="9"/>
  <c r="G386" i="7"/>
  <c r="D387" i="7" s="1"/>
  <c r="G386" i="6"/>
  <c r="H386" i="6" l="1"/>
  <c r="D387" i="6"/>
  <c r="I386" i="9"/>
  <c r="J386" i="9" s="1"/>
  <c r="K386" i="9" s="1"/>
  <c r="I386" i="6"/>
  <c r="J386" i="6" s="1"/>
  <c r="K386" i="6" s="1"/>
  <c r="C387" i="7"/>
  <c r="E387" i="7" s="1"/>
  <c r="F387" i="7" s="1"/>
  <c r="H386" i="7"/>
  <c r="C387" i="6"/>
  <c r="E387" i="6" s="1"/>
  <c r="F387" i="6" s="1"/>
  <c r="G386" i="5"/>
  <c r="H386" i="5" l="1"/>
  <c r="D387" i="5"/>
  <c r="I386" i="7"/>
  <c r="J386" i="7" s="1"/>
  <c r="K386" i="7" s="1"/>
  <c r="I386" i="5"/>
  <c r="J386" i="5" s="1"/>
  <c r="K386" i="5" s="1"/>
  <c r="G386" i="8"/>
  <c r="D387" i="8" s="1"/>
  <c r="C387" i="5"/>
  <c r="E387" i="5" s="1"/>
  <c r="F387" i="5" s="1"/>
  <c r="G387" i="9" l="1"/>
  <c r="C387" i="8"/>
  <c r="E387" i="8" s="1"/>
  <c r="F387" i="8" s="1"/>
  <c r="H386" i="8"/>
  <c r="H387" i="9" l="1"/>
  <c r="D388" i="9"/>
  <c r="I387" i="9"/>
  <c r="J387" i="9" s="1"/>
  <c r="K387" i="9" s="1"/>
  <c r="I386" i="8"/>
  <c r="J386" i="8" s="1"/>
  <c r="K386" i="8" s="1"/>
  <c r="C388" i="9"/>
  <c r="E388" i="9" s="1"/>
  <c r="F388" i="9" s="1"/>
  <c r="G387" i="7"/>
  <c r="D388" i="7" s="1"/>
  <c r="G387" i="6"/>
  <c r="H387" i="6" l="1"/>
  <c r="D388" i="6"/>
  <c r="I387" i="6"/>
  <c r="J387" i="6" s="1"/>
  <c r="K387" i="6" s="1"/>
  <c r="C388" i="7"/>
  <c r="E388" i="7" s="1"/>
  <c r="F388" i="7" s="1"/>
  <c r="H387" i="7"/>
  <c r="C388" i="6"/>
  <c r="E388" i="6" s="1"/>
  <c r="F388" i="6" s="1"/>
  <c r="G387" i="5"/>
  <c r="H387" i="5" l="1"/>
  <c r="D388" i="5"/>
  <c r="I387" i="7"/>
  <c r="J387" i="7" s="1"/>
  <c r="K387" i="7" s="1"/>
  <c r="I387" i="5"/>
  <c r="J387" i="5" s="1"/>
  <c r="K387" i="5" s="1"/>
  <c r="G387" i="8"/>
  <c r="C388" i="5"/>
  <c r="E388" i="5" s="1"/>
  <c r="F388" i="5" s="1"/>
  <c r="H387" i="8" l="1"/>
  <c r="D388" i="8"/>
  <c r="I387" i="8"/>
  <c r="J387" i="8" s="1"/>
  <c r="K387" i="8" s="1"/>
  <c r="G388" i="9"/>
  <c r="D389" i="9" s="1"/>
  <c r="C388" i="8"/>
  <c r="E388" i="8" s="1"/>
  <c r="F388" i="8" s="1"/>
  <c r="C389" i="9" l="1"/>
  <c r="E389" i="9" s="1"/>
  <c r="F389" i="9" s="1"/>
  <c r="H388" i="9"/>
  <c r="G388" i="7"/>
  <c r="G388" i="6"/>
  <c r="D389" i="6" s="1"/>
  <c r="H388" i="7" l="1"/>
  <c r="I388" i="7" s="1"/>
  <c r="J388" i="7" s="1"/>
  <c r="K388" i="7" s="1"/>
  <c r="D389" i="7"/>
  <c r="I388" i="9"/>
  <c r="J388" i="9" s="1"/>
  <c r="K388" i="9" s="1"/>
  <c r="C389" i="7"/>
  <c r="E389" i="7" s="1"/>
  <c r="F389" i="7" s="1"/>
  <c r="C389" i="6"/>
  <c r="E389" i="6" s="1"/>
  <c r="F389" i="6" s="1"/>
  <c r="H388" i="6"/>
  <c r="G388" i="5"/>
  <c r="D389" i="5" s="1"/>
  <c r="I388" i="6" l="1"/>
  <c r="J388" i="6" s="1"/>
  <c r="K388" i="6" s="1"/>
  <c r="G388" i="8"/>
  <c r="D389" i="8" s="1"/>
  <c r="C389" i="5"/>
  <c r="E389" i="5" s="1"/>
  <c r="F389" i="5" s="1"/>
  <c r="H388" i="5"/>
  <c r="I388" i="5" l="1"/>
  <c r="J388" i="5" s="1"/>
  <c r="K388" i="5" s="1"/>
  <c r="G389" i="9"/>
  <c r="D390" i="9" s="1"/>
  <c r="C389" i="8"/>
  <c r="E389" i="8" s="1"/>
  <c r="F389" i="8" s="1"/>
  <c r="H388" i="8"/>
  <c r="I388" i="8" l="1"/>
  <c r="J388" i="8" s="1"/>
  <c r="K388" i="8" s="1"/>
  <c r="C390" i="9"/>
  <c r="E390" i="9" s="1"/>
  <c r="F390" i="9" s="1"/>
  <c r="H389" i="9"/>
  <c r="G389" i="7"/>
  <c r="G389" i="6"/>
  <c r="D390" i="6" s="1"/>
  <c r="H389" i="7" l="1"/>
  <c r="I389" i="7" s="1"/>
  <c r="J389" i="7" s="1"/>
  <c r="K389" i="7" s="1"/>
  <c r="D390" i="7"/>
  <c r="I389" i="9"/>
  <c r="J389" i="9" s="1"/>
  <c r="K389" i="9" s="1"/>
  <c r="C390" i="7"/>
  <c r="C390" i="6"/>
  <c r="E390" i="6" s="1"/>
  <c r="F390" i="6" s="1"/>
  <c r="H389" i="6"/>
  <c r="G389" i="5"/>
  <c r="D390" i="5" s="1"/>
  <c r="E390" i="7" l="1"/>
  <c r="F390" i="7" s="1"/>
  <c r="I389" i="6"/>
  <c r="J389" i="6" s="1"/>
  <c r="K389" i="6" s="1"/>
  <c r="G389" i="8"/>
  <c r="D390" i="8" s="1"/>
  <c r="C390" i="5"/>
  <c r="E390" i="5" s="1"/>
  <c r="F390" i="5" s="1"/>
  <c r="H389" i="5"/>
  <c r="I389" i="5" l="1"/>
  <c r="J389" i="5" s="1"/>
  <c r="K389" i="5" s="1"/>
  <c r="G390" i="9"/>
  <c r="D391" i="9" s="1"/>
  <c r="C390" i="8"/>
  <c r="E390" i="8" s="1"/>
  <c r="F390" i="8" s="1"/>
  <c r="H389" i="8"/>
  <c r="I389" i="8" l="1"/>
  <c r="J389" i="8" s="1"/>
  <c r="K389" i="8" s="1"/>
  <c r="C391" i="9"/>
  <c r="E391" i="9" s="1"/>
  <c r="F391" i="9" s="1"/>
  <c r="H390" i="9"/>
  <c r="G390" i="7"/>
  <c r="D391" i="7" s="1"/>
  <c r="G390" i="6"/>
  <c r="H390" i="6" l="1"/>
  <c r="D391" i="6"/>
  <c r="I390" i="9"/>
  <c r="J390" i="9" s="1"/>
  <c r="K390" i="9" s="1"/>
  <c r="I390" i="6"/>
  <c r="J390" i="6" s="1"/>
  <c r="K390" i="6" s="1"/>
  <c r="C391" i="7"/>
  <c r="E391" i="7" s="1"/>
  <c r="F391" i="7" s="1"/>
  <c r="H390" i="7"/>
  <c r="C391" i="6"/>
  <c r="E391" i="6" s="1"/>
  <c r="F391" i="6" s="1"/>
  <c r="G390" i="5"/>
  <c r="H390" i="5" l="1"/>
  <c r="I390" i="5" s="1"/>
  <c r="J390" i="5" s="1"/>
  <c r="K390" i="5" s="1"/>
  <c r="D391" i="5"/>
  <c r="I390" i="7"/>
  <c r="J390" i="7" s="1"/>
  <c r="K390" i="7" s="1"/>
  <c r="G390" i="8"/>
  <c r="C391" i="5"/>
  <c r="E391" i="5" l="1"/>
  <c r="F391" i="5" s="1"/>
  <c r="H390" i="8"/>
  <c r="I390" i="8" s="1"/>
  <c r="J390" i="8" s="1"/>
  <c r="K390" i="8" s="1"/>
  <c r="D391" i="8"/>
  <c r="G391" i="9"/>
  <c r="C391" i="8"/>
  <c r="E391" i="8" s="1"/>
  <c r="F391" i="8" s="1"/>
  <c r="H391" i="9" l="1"/>
  <c r="I391" i="9" s="1"/>
  <c r="J391" i="9" s="1"/>
  <c r="K391" i="9" s="1"/>
  <c r="D392" i="9"/>
  <c r="C392" i="9"/>
  <c r="G391" i="7"/>
  <c r="D392" i="7" s="1"/>
  <c r="G391" i="6"/>
  <c r="E392" i="9" l="1"/>
  <c r="F392" i="9" s="1"/>
  <c r="H391" i="6"/>
  <c r="I391" i="6" s="1"/>
  <c r="J391" i="6" s="1"/>
  <c r="K391" i="6" s="1"/>
  <c r="D392" i="6"/>
  <c r="C392" i="7"/>
  <c r="E392" i="7" s="1"/>
  <c r="F392" i="7" s="1"/>
  <c r="H391" i="7"/>
  <c r="C392" i="6"/>
  <c r="E392" i="6" s="1"/>
  <c r="F392" i="6" s="1"/>
  <c r="G391" i="5"/>
  <c r="H391" i="5" l="1"/>
  <c r="D392" i="5"/>
  <c r="I391" i="7"/>
  <c r="J391" i="7" s="1"/>
  <c r="K391" i="7" s="1"/>
  <c r="I391" i="5"/>
  <c r="J391" i="5" s="1"/>
  <c r="K391" i="5" s="1"/>
  <c r="G391" i="8"/>
  <c r="C392" i="5"/>
  <c r="E392" i="5" s="1"/>
  <c r="F392" i="5" s="1"/>
  <c r="H391" i="8" l="1"/>
  <c r="D392" i="8"/>
  <c r="I391" i="8"/>
  <c r="J391" i="8" s="1"/>
  <c r="K391" i="8" s="1"/>
  <c r="G392" i="9"/>
  <c r="D393" i="9" s="1"/>
  <c r="C392" i="8"/>
  <c r="E392" i="8" l="1"/>
  <c r="F392" i="8" s="1"/>
  <c r="C393" i="9"/>
  <c r="E393" i="9" s="1"/>
  <c r="F393" i="9" s="1"/>
  <c r="H392" i="9"/>
  <c r="G392" i="7"/>
  <c r="G392" i="6"/>
  <c r="D393" i="6" s="1"/>
  <c r="H392" i="7" l="1"/>
  <c r="D393" i="7"/>
  <c r="I392" i="9"/>
  <c r="J392" i="9" s="1"/>
  <c r="K392" i="9" s="1"/>
  <c r="I392" i="7"/>
  <c r="J392" i="7" s="1"/>
  <c r="K392" i="7" s="1"/>
  <c r="C393" i="7"/>
  <c r="C393" i="6"/>
  <c r="E393" i="6" s="1"/>
  <c r="F393" i="6" s="1"/>
  <c r="H392" i="6"/>
  <c r="G392" i="5"/>
  <c r="D393" i="5" s="1"/>
  <c r="E393" i="7" l="1"/>
  <c r="F393" i="7" s="1"/>
  <c r="I392" i="6"/>
  <c r="J392" i="6" s="1"/>
  <c r="K392" i="6" s="1"/>
  <c r="G392" i="8"/>
  <c r="C393" i="5"/>
  <c r="E393" i="5" s="1"/>
  <c r="F393" i="5" s="1"/>
  <c r="H392" i="5"/>
  <c r="H392" i="8" l="1"/>
  <c r="I392" i="8" s="1"/>
  <c r="J392" i="8" s="1"/>
  <c r="K392" i="8" s="1"/>
  <c r="D393" i="8"/>
  <c r="I392" i="5"/>
  <c r="J392" i="5" s="1"/>
  <c r="K392" i="5" s="1"/>
  <c r="G393" i="9"/>
  <c r="D394" i="9" s="1"/>
  <c r="C393" i="8"/>
  <c r="E393" i="8" s="1"/>
  <c r="F393" i="8" s="1"/>
  <c r="C394" i="9" l="1"/>
  <c r="E394" i="9" s="1"/>
  <c r="F394" i="9" s="1"/>
  <c r="H393" i="9"/>
  <c r="G393" i="7"/>
  <c r="G393" i="6"/>
  <c r="H393" i="7" l="1"/>
  <c r="I393" i="7" s="1"/>
  <c r="J393" i="7" s="1"/>
  <c r="K393" i="7" s="1"/>
  <c r="D394" i="7"/>
  <c r="H393" i="6"/>
  <c r="I393" i="6" s="1"/>
  <c r="J393" i="6" s="1"/>
  <c r="K393" i="6" s="1"/>
  <c r="D394" i="6"/>
  <c r="I393" i="9"/>
  <c r="J393" i="9" s="1"/>
  <c r="K393" i="9" s="1"/>
  <c r="C394" i="7"/>
  <c r="E394" i="7" s="1"/>
  <c r="F394" i="7" s="1"/>
  <c r="C394" i="6"/>
  <c r="G393" i="5"/>
  <c r="D394" i="5" s="1"/>
  <c r="E394" i="6" l="1"/>
  <c r="F394" i="6" s="1"/>
  <c r="G393" i="8"/>
  <c r="D394" i="8" s="1"/>
  <c r="C394" i="5"/>
  <c r="E394" i="5" s="1"/>
  <c r="F394" i="5" s="1"/>
  <c r="H393" i="5"/>
  <c r="I393" i="5" l="1"/>
  <c r="J393" i="5" s="1"/>
  <c r="K393" i="5" s="1"/>
  <c r="G394" i="9"/>
  <c r="D395" i="9" s="1"/>
  <c r="C394" i="8"/>
  <c r="E394" i="8" s="1"/>
  <c r="F394" i="8" s="1"/>
  <c r="H393" i="8"/>
  <c r="I393" i="8" l="1"/>
  <c r="J393" i="8" s="1"/>
  <c r="K393" i="8" s="1"/>
  <c r="C395" i="9"/>
  <c r="E395" i="9" s="1"/>
  <c r="F395" i="9" s="1"/>
  <c r="H394" i="9"/>
  <c r="G394" i="7"/>
  <c r="D395" i="7" s="1"/>
  <c r="G394" i="6"/>
  <c r="H394" i="6" l="1"/>
  <c r="D395" i="6"/>
  <c r="I394" i="9"/>
  <c r="J394" i="9" s="1"/>
  <c r="K394" i="9" s="1"/>
  <c r="I394" i="6"/>
  <c r="J394" i="6" s="1"/>
  <c r="K394" i="6" s="1"/>
  <c r="C395" i="7"/>
  <c r="E395" i="7" s="1"/>
  <c r="F395" i="7" s="1"/>
  <c r="H394" i="7"/>
  <c r="C395" i="6"/>
  <c r="E395" i="6" s="1"/>
  <c r="F395" i="6" s="1"/>
  <c r="G394" i="5"/>
  <c r="H394" i="5" l="1"/>
  <c r="D395" i="5"/>
  <c r="I394" i="7"/>
  <c r="J394" i="7" s="1"/>
  <c r="K394" i="7" s="1"/>
  <c r="I394" i="5"/>
  <c r="J394" i="5" s="1"/>
  <c r="K394" i="5" s="1"/>
  <c r="G394" i="8"/>
  <c r="C395" i="5"/>
  <c r="E395" i="5" s="1"/>
  <c r="F395" i="5" s="1"/>
  <c r="H394" i="8" l="1"/>
  <c r="I394" i="8" s="1"/>
  <c r="J394" i="8" s="1"/>
  <c r="K394" i="8" s="1"/>
  <c r="D395" i="8"/>
  <c r="G395" i="9"/>
  <c r="C395" i="8"/>
  <c r="E395" i="8" s="1"/>
  <c r="F395" i="8" s="1"/>
  <c r="H395" i="9" l="1"/>
  <c r="I395" i="9" s="1"/>
  <c r="J395" i="9" s="1"/>
  <c r="K395" i="9" s="1"/>
  <c r="D396" i="9"/>
  <c r="C396" i="9"/>
  <c r="E396" i="9" s="1"/>
  <c r="F396" i="9" s="1"/>
  <c r="G395" i="7"/>
  <c r="D396" i="7" s="1"/>
  <c r="G395" i="6"/>
  <c r="H395" i="6" l="1"/>
  <c r="D396" i="6"/>
  <c r="I395" i="6"/>
  <c r="J395" i="6" s="1"/>
  <c r="K395" i="6" s="1"/>
  <c r="C396" i="7"/>
  <c r="E396" i="7" s="1"/>
  <c r="F396" i="7" s="1"/>
  <c r="H395" i="7"/>
  <c r="C396" i="6"/>
  <c r="E396" i="6" s="1"/>
  <c r="F396" i="6" s="1"/>
  <c r="G395" i="5"/>
  <c r="H395" i="5" l="1"/>
  <c r="D396" i="5"/>
  <c r="I395" i="7"/>
  <c r="J395" i="7" s="1"/>
  <c r="K395" i="7" s="1"/>
  <c r="I395" i="5"/>
  <c r="J395" i="5" s="1"/>
  <c r="K395" i="5" s="1"/>
  <c r="G395" i="8"/>
  <c r="C396" i="5"/>
  <c r="E396" i="5" s="1"/>
  <c r="F396" i="5" s="1"/>
  <c r="H395" i="8" l="1"/>
  <c r="I395" i="8" s="1"/>
  <c r="J395" i="8" s="1"/>
  <c r="K395" i="8" s="1"/>
  <c r="D396" i="8"/>
  <c r="G396" i="9"/>
  <c r="D397" i="9" s="1"/>
  <c r="C396" i="8"/>
  <c r="E396" i="8" s="1"/>
  <c r="F396" i="8" s="1"/>
  <c r="C397" i="9" l="1"/>
  <c r="E397" i="9" s="1"/>
  <c r="F397" i="9" s="1"/>
  <c r="H396" i="9"/>
  <c r="G396" i="7"/>
  <c r="G396" i="6"/>
  <c r="H396" i="7" l="1"/>
  <c r="I396" i="7" s="1"/>
  <c r="J396" i="7" s="1"/>
  <c r="K396" i="7" s="1"/>
  <c r="D397" i="7"/>
  <c r="H396" i="6"/>
  <c r="I396" i="6" s="1"/>
  <c r="J396" i="6" s="1"/>
  <c r="K396" i="6" s="1"/>
  <c r="D397" i="6"/>
  <c r="I396" i="9"/>
  <c r="J396" i="9" s="1"/>
  <c r="K396" i="9" s="1"/>
  <c r="C397" i="7"/>
  <c r="E397" i="7" s="1"/>
  <c r="F397" i="7" s="1"/>
  <c r="C397" i="6"/>
  <c r="G396" i="5"/>
  <c r="D397" i="5" s="1"/>
  <c r="E397" i="6" l="1"/>
  <c r="F397" i="6" s="1"/>
  <c r="G396" i="8"/>
  <c r="C397" i="5"/>
  <c r="E397" i="5" s="1"/>
  <c r="F397" i="5" s="1"/>
  <c r="H396" i="5"/>
  <c r="H396" i="8" l="1"/>
  <c r="D397" i="8"/>
  <c r="I396" i="8"/>
  <c r="J396" i="8" s="1"/>
  <c r="K396" i="8" s="1"/>
  <c r="I396" i="5"/>
  <c r="J396" i="5" s="1"/>
  <c r="K396" i="5" s="1"/>
  <c r="G397" i="9"/>
  <c r="D398" i="9" s="1"/>
  <c r="C397" i="8"/>
  <c r="E397" i="8" s="1"/>
  <c r="F397" i="8" s="1"/>
  <c r="C398" i="9" l="1"/>
  <c r="E398" i="9" s="1"/>
  <c r="F398" i="9" s="1"/>
  <c r="H397" i="9"/>
  <c r="G397" i="7"/>
  <c r="G397" i="6"/>
  <c r="H397" i="7" l="1"/>
  <c r="I397" i="7" s="1"/>
  <c r="J397" i="7" s="1"/>
  <c r="K397" i="7" s="1"/>
  <c r="D398" i="7"/>
  <c r="H397" i="6"/>
  <c r="I397" i="6" s="1"/>
  <c r="J397" i="6" s="1"/>
  <c r="K397" i="6" s="1"/>
  <c r="D398" i="6"/>
  <c r="I397" i="9"/>
  <c r="J397" i="9" s="1"/>
  <c r="K397" i="9" s="1"/>
  <c r="C398" i="7"/>
  <c r="E398" i="7" s="1"/>
  <c r="F398" i="7" s="1"/>
  <c r="C398" i="6"/>
  <c r="G397" i="5"/>
  <c r="D398" i="5" s="1"/>
  <c r="E398" i="6" l="1"/>
  <c r="F398" i="6" s="1"/>
  <c r="G397" i="8"/>
  <c r="D398" i="8" s="1"/>
  <c r="C398" i="5"/>
  <c r="E398" i="5" s="1"/>
  <c r="F398" i="5" s="1"/>
  <c r="H397" i="5"/>
  <c r="I397" i="5" l="1"/>
  <c r="J397" i="5" s="1"/>
  <c r="K397" i="5" s="1"/>
  <c r="G398" i="9"/>
  <c r="D399" i="9" s="1"/>
  <c r="C398" i="8"/>
  <c r="E398" i="8" s="1"/>
  <c r="F398" i="8" s="1"/>
  <c r="H397" i="8"/>
  <c r="I397" i="8" l="1"/>
  <c r="J397" i="8" s="1"/>
  <c r="K397" i="8" s="1"/>
  <c r="C399" i="9"/>
  <c r="E399" i="9" s="1"/>
  <c r="F399" i="9" s="1"/>
  <c r="H398" i="9"/>
  <c r="G398" i="7"/>
  <c r="D399" i="7" s="1"/>
  <c r="G398" i="6"/>
  <c r="H398" i="6" l="1"/>
  <c r="D399" i="6"/>
  <c r="I398" i="9"/>
  <c r="J398" i="9" s="1"/>
  <c r="K398" i="9" s="1"/>
  <c r="I398" i="6"/>
  <c r="J398" i="6" s="1"/>
  <c r="K398" i="6" s="1"/>
  <c r="C399" i="7"/>
  <c r="E399" i="7" s="1"/>
  <c r="F399" i="7" s="1"/>
  <c r="H398" i="7"/>
  <c r="C399" i="6"/>
  <c r="E399" i="6" s="1"/>
  <c r="F399" i="6" s="1"/>
  <c r="G398" i="5"/>
  <c r="H398" i="5" l="1"/>
  <c r="D399" i="5"/>
  <c r="I398" i="7"/>
  <c r="J398" i="7" s="1"/>
  <c r="K398" i="7" s="1"/>
  <c r="I398" i="5"/>
  <c r="J398" i="5" s="1"/>
  <c r="K398" i="5" s="1"/>
  <c r="G398" i="8"/>
  <c r="C399" i="5"/>
  <c r="E399" i="5" s="1"/>
  <c r="F399" i="5" s="1"/>
  <c r="H398" i="8" l="1"/>
  <c r="D399" i="8"/>
  <c r="I398" i="8"/>
  <c r="J398" i="8" s="1"/>
  <c r="K398" i="8" s="1"/>
  <c r="G399" i="9"/>
  <c r="C399" i="8"/>
  <c r="E399" i="8" s="1"/>
  <c r="F399" i="8" s="1"/>
  <c r="H399" i="9" l="1"/>
  <c r="I399" i="9" s="1"/>
  <c r="J399" i="9" s="1"/>
  <c r="K399" i="9" s="1"/>
  <c r="D400" i="9"/>
  <c r="C400" i="9"/>
  <c r="G399" i="7"/>
  <c r="D400" i="7" s="1"/>
  <c r="G399" i="6"/>
  <c r="E400" i="9" l="1"/>
  <c r="F400" i="9" s="1"/>
  <c r="H399" i="6"/>
  <c r="I399" i="6" s="1"/>
  <c r="J399" i="6" s="1"/>
  <c r="K399" i="6" s="1"/>
  <c r="D400" i="6"/>
  <c r="C400" i="7"/>
  <c r="E400" i="7" s="1"/>
  <c r="F400" i="7" s="1"/>
  <c r="H399" i="7"/>
  <c r="C400" i="6"/>
  <c r="G399" i="5"/>
  <c r="E400" i="6" l="1"/>
  <c r="F400" i="6" s="1"/>
  <c r="H399" i="5"/>
  <c r="I399" i="5" s="1"/>
  <c r="J399" i="5" s="1"/>
  <c r="K399" i="5" s="1"/>
  <c r="D400" i="5"/>
  <c r="I399" i="7"/>
  <c r="J399" i="7" s="1"/>
  <c r="K399" i="7" s="1"/>
  <c r="G399" i="8"/>
  <c r="C400" i="5"/>
  <c r="E400" i="5" s="1"/>
  <c r="F400" i="5" s="1"/>
  <c r="H399" i="8" l="1"/>
  <c r="I399" i="8" s="1"/>
  <c r="J399" i="8" s="1"/>
  <c r="K399" i="8" s="1"/>
  <c r="D400" i="8"/>
  <c r="G400" i="9"/>
  <c r="D401" i="9" s="1"/>
  <c r="C400" i="8"/>
  <c r="E400" i="8" s="1"/>
  <c r="F400" i="8" s="1"/>
  <c r="C401" i="9" l="1"/>
  <c r="E401" i="9" s="1"/>
  <c r="F401" i="9" s="1"/>
  <c r="H400" i="9"/>
  <c r="G400" i="7"/>
  <c r="G400" i="6"/>
  <c r="H400" i="7" l="1"/>
  <c r="I400" i="7" s="1"/>
  <c r="J400" i="7" s="1"/>
  <c r="K400" i="7" s="1"/>
  <c r="D401" i="7"/>
  <c r="H400" i="6"/>
  <c r="I400" i="6" s="1"/>
  <c r="J400" i="6" s="1"/>
  <c r="K400" i="6" s="1"/>
  <c r="D401" i="6"/>
  <c r="I400" i="9"/>
  <c r="J400" i="9" s="1"/>
  <c r="K400" i="9" s="1"/>
  <c r="C401" i="7"/>
  <c r="C401" i="6"/>
  <c r="G400" i="5"/>
  <c r="D401" i="5" s="1"/>
  <c r="E401" i="7" l="1"/>
  <c r="F401" i="7" s="1"/>
  <c r="E401" i="6"/>
  <c r="F401" i="6" s="1"/>
  <c r="G400" i="8"/>
  <c r="D401" i="8" s="1"/>
  <c r="C401" i="5"/>
  <c r="E401" i="5" s="1"/>
  <c r="F401" i="5" s="1"/>
  <c r="H400" i="5"/>
  <c r="I400" i="5" l="1"/>
  <c r="J400" i="5" s="1"/>
  <c r="K400" i="5" s="1"/>
  <c r="G401" i="9"/>
  <c r="D402" i="9" s="1"/>
  <c r="C401" i="8"/>
  <c r="E401" i="8" s="1"/>
  <c r="F401" i="8" s="1"/>
  <c r="H400" i="8"/>
  <c r="I400" i="8" l="1"/>
  <c r="J400" i="8" s="1"/>
  <c r="K400" i="8" s="1"/>
  <c r="C402" i="9"/>
  <c r="E402" i="9" s="1"/>
  <c r="F402" i="9" s="1"/>
  <c r="H401" i="9"/>
  <c r="G401" i="7"/>
  <c r="G401" i="6"/>
  <c r="D402" i="6" s="1"/>
  <c r="H401" i="7" l="1"/>
  <c r="I401" i="7" s="1"/>
  <c r="J401" i="7" s="1"/>
  <c r="K401" i="7" s="1"/>
  <c r="D402" i="7"/>
  <c r="I401" i="9"/>
  <c r="J401" i="9" s="1"/>
  <c r="K401" i="9" s="1"/>
  <c r="C402" i="7"/>
  <c r="E402" i="7" s="1"/>
  <c r="F402" i="7" s="1"/>
  <c r="C402" i="6"/>
  <c r="E402" i="6" s="1"/>
  <c r="F402" i="6" s="1"/>
  <c r="H401" i="6"/>
  <c r="G401" i="5"/>
  <c r="D402" i="5" s="1"/>
  <c r="I401" i="6" l="1"/>
  <c r="J401" i="6" s="1"/>
  <c r="K401" i="6" s="1"/>
  <c r="G401" i="8"/>
  <c r="D402" i="8" s="1"/>
  <c r="C402" i="5"/>
  <c r="E402" i="5" s="1"/>
  <c r="F402" i="5" s="1"/>
  <c r="H401" i="5"/>
  <c r="I401" i="5" l="1"/>
  <c r="J401" i="5" s="1"/>
  <c r="K401" i="5" s="1"/>
  <c r="G402" i="9"/>
  <c r="D403" i="9" s="1"/>
  <c r="C402" i="8"/>
  <c r="E402" i="8" s="1"/>
  <c r="F402" i="8" s="1"/>
  <c r="H401" i="8"/>
  <c r="I401" i="8" l="1"/>
  <c r="J401" i="8" s="1"/>
  <c r="K401" i="8" s="1"/>
  <c r="C403" i="9"/>
  <c r="E403" i="9" s="1"/>
  <c r="F403" i="9" s="1"/>
  <c r="H402" i="9"/>
  <c r="G402" i="7"/>
  <c r="D403" i="7" s="1"/>
  <c r="G402" i="6"/>
  <c r="H402" i="6" l="1"/>
  <c r="D403" i="6"/>
  <c r="I402" i="9"/>
  <c r="J402" i="9" s="1"/>
  <c r="K402" i="9" s="1"/>
  <c r="I402" i="6"/>
  <c r="J402" i="6" s="1"/>
  <c r="K402" i="6" s="1"/>
  <c r="C403" i="7"/>
  <c r="E403" i="7" s="1"/>
  <c r="F403" i="7" s="1"/>
  <c r="H402" i="7"/>
  <c r="C403" i="6"/>
  <c r="E403" i="6" s="1"/>
  <c r="F403" i="6" s="1"/>
  <c r="G402" i="5"/>
  <c r="H402" i="5" l="1"/>
  <c r="D403" i="5"/>
  <c r="I402" i="7"/>
  <c r="J402" i="7" s="1"/>
  <c r="K402" i="7" s="1"/>
  <c r="I402" i="5"/>
  <c r="J402" i="5" s="1"/>
  <c r="K402" i="5" s="1"/>
  <c r="G402" i="8"/>
  <c r="D403" i="8" s="1"/>
  <c r="C403" i="5"/>
  <c r="E403" i="5" s="1"/>
  <c r="F403" i="5" s="1"/>
  <c r="G403" i="9" l="1"/>
  <c r="C403" i="8"/>
  <c r="E403" i="8" s="1"/>
  <c r="F403" i="8" s="1"/>
  <c r="H402" i="8"/>
  <c r="H403" i="9" l="1"/>
  <c r="D404" i="9"/>
  <c r="I403" i="9"/>
  <c r="J403" i="9" s="1"/>
  <c r="K403" i="9" s="1"/>
  <c r="I402" i="8"/>
  <c r="J402" i="8" s="1"/>
  <c r="K402" i="8" s="1"/>
  <c r="C404" i="9"/>
  <c r="E404" i="9" s="1"/>
  <c r="F404" i="9" s="1"/>
  <c r="G403" i="7"/>
  <c r="D404" i="7" s="1"/>
  <c r="G403" i="6"/>
  <c r="H403" i="6" l="1"/>
  <c r="I403" i="6" s="1"/>
  <c r="J403" i="6" s="1"/>
  <c r="K403" i="6" s="1"/>
  <c r="D404" i="6"/>
  <c r="C404" i="7"/>
  <c r="E404" i="7" s="1"/>
  <c r="F404" i="7" s="1"/>
  <c r="H403" i="7"/>
  <c r="C404" i="6"/>
  <c r="E404" i="6" s="1"/>
  <c r="F404" i="6" s="1"/>
  <c r="G403" i="5"/>
  <c r="H403" i="5" l="1"/>
  <c r="D404" i="5"/>
  <c r="I403" i="7"/>
  <c r="J403" i="7" s="1"/>
  <c r="K403" i="7" s="1"/>
  <c r="I403" i="5"/>
  <c r="J403" i="5" s="1"/>
  <c r="K403" i="5" s="1"/>
  <c r="G403" i="8"/>
  <c r="C404" i="5"/>
  <c r="E404" i="5" s="1"/>
  <c r="F404" i="5" s="1"/>
  <c r="H403" i="8" l="1"/>
  <c r="I403" i="8" s="1"/>
  <c r="J403" i="8" s="1"/>
  <c r="K403" i="8" s="1"/>
  <c r="D404" i="8"/>
  <c r="G404" i="9"/>
  <c r="D405" i="9" s="1"/>
  <c r="C404" i="8"/>
  <c r="E404" i="8" s="1"/>
  <c r="F404" i="8" s="1"/>
  <c r="C405" i="9" l="1"/>
  <c r="E405" i="9" s="1"/>
  <c r="F405" i="9" s="1"/>
  <c r="H404" i="9"/>
  <c r="G404" i="7"/>
  <c r="G404" i="6"/>
  <c r="D405" i="6" s="1"/>
  <c r="H404" i="7" l="1"/>
  <c r="D405" i="7"/>
  <c r="I404" i="9"/>
  <c r="J404" i="9" s="1"/>
  <c r="K404" i="9" s="1"/>
  <c r="I404" i="7"/>
  <c r="J404" i="7" s="1"/>
  <c r="K404" i="7" s="1"/>
  <c r="C405" i="7"/>
  <c r="E405" i="7" s="1"/>
  <c r="F405" i="7" s="1"/>
  <c r="C405" i="6"/>
  <c r="E405" i="6" s="1"/>
  <c r="F405" i="6" s="1"/>
  <c r="H404" i="6"/>
  <c r="G404" i="5"/>
  <c r="D405" i="5" s="1"/>
  <c r="I404" i="6" l="1"/>
  <c r="J404" i="6" s="1"/>
  <c r="K404" i="6" s="1"/>
  <c r="G404" i="8"/>
  <c r="D405" i="8" s="1"/>
  <c r="C405" i="5"/>
  <c r="E405" i="5" s="1"/>
  <c r="F405" i="5" s="1"/>
  <c r="H404" i="5"/>
  <c r="I404" i="5" l="1"/>
  <c r="J404" i="5" s="1"/>
  <c r="K404" i="5" s="1"/>
  <c r="G405" i="9"/>
  <c r="D406" i="9" s="1"/>
  <c r="C405" i="8"/>
  <c r="E405" i="8" s="1"/>
  <c r="F405" i="8" s="1"/>
  <c r="H404" i="8"/>
  <c r="I404" i="8" l="1"/>
  <c r="J404" i="8" s="1"/>
  <c r="K404" i="8" s="1"/>
  <c r="C406" i="9"/>
  <c r="E406" i="9" s="1"/>
  <c r="F406" i="9" s="1"/>
  <c r="H405" i="9"/>
  <c r="G405" i="7"/>
  <c r="G405" i="6"/>
  <c r="D406" i="6" s="1"/>
  <c r="H405" i="7" l="1"/>
  <c r="I405" i="7" s="1"/>
  <c r="J405" i="7" s="1"/>
  <c r="K405" i="7" s="1"/>
  <c r="D406" i="7"/>
  <c r="I405" i="9"/>
  <c r="J405" i="9" s="1"/>
  <c r="K405" i="9" s="1"/>
  <c r="C406" i="7"/>
  <c r="E406" i="7" s="1"/>
  <c r="F406" i="7" s="1"/>
  <c r="C406" i="6"/>
  <c r="E406" i="6" s="1"/>
  <c r="F406" i="6" s="1"/>
  <c r="H405" i="6"/>
  <c r="G405" i="5"/>
  <c r="D406" i="5" s="1"/>
  <c r="I405" i="6" l="1"/>
  <c r="J405" i="6" s="1"/>
  <c r="K405" i="6" s="1"/>
  <c r="G405" i="8"/>
  <c r="D406" i="8" s="1"/>
  <c r="C406" i="5"/>
  <c r="E406" i="5" s="1"/>
  <c r="F406" i="5" s="1"/>
  <c r="H405" i="5"/>
  <c r="I405" i="5" l="1"/>
  <c r="J405" i="5" s="1"/>
  <c r="K405" i="5" s="1"/>
  <c r="G406" i="9"/>
  <c r="D407" i="9" s="1"/>
  <c r="C406" i="8"/>
  <c r="E406" i="8" s="1"/>
  <c r="F406" i="8" s="1"/>
  <c r="H405" i="8"/>
  <c r="I405" i="8" l="1"/>
  <c r="J405" i="8" s="1"/>
  <c r="K405" i="8" s="1"/>
  <c r="C407" i="9"/>
  <c r="E407" i="9" s="1"/>
  <c r="F407" i="9" s="1"/>
  <c r="H406" i="9"/>
  <c r="G406" i="7"/>
  <c r="D407" i="7" s="1"/>
  <c r="G406" i="6"/>
  <c r="H406" i="6" l="1"/>
  <c r="I406" i="6" s="1"/>
  <c r="J406" i="6" s="1"/>
  <c r="K406" i="6" s="1"/>
  <c r="D407" i="6"/>
  <c r="I406" i="9"/>
  <c r="J406" i="9" s="1"/>
  <c r="K406" i="9" s="1"/>
  <c r="C407" i="7"/>
  <c r="E407" i="7" s="1"/>
  <c r="F407" i="7" s="1"/>
  <c r="H406" i="7"/>
  <c r="C407" i="6"/>
  <c r="E407" i="6" s="1"/>
  <c r="F407" i="6" s="1"/>
  <c r="G406" i="5"/>
  <c r="H406" i="5" l="1"/>
  <c r="I406" i="5" s="1"/>
  <c r="J406" i="5" s="1"/>
  <c r="K406" i="5" s="1"/>
  <c r="D407" i="5"/>
  <c r="I406" i="7"/>
  <c r="J406" i="7" s="1"/>
  <c r="K406" i="7" s="1"/>
  <c r="G406" i="8"/>
  <c r="D407" i="8" s="1"/>
  <c r="C407" i="5"/>
  <c r="E407" i="5" s="1"/>
  <c r="F407" i="5" s="1"/>
  <c r="G407" i="9" l="1"/>
  <c r="C407" i="8"/>
  <c r="E407" i="8" s="1"/>
  <c r="F407" i="8" s="1"/>
  <c r="H406" i="8"/>
  <c r="H407" i="9" l="1"/>
  <c r="D408" i="9"/>
  <c r="I407" i="9"/>
  <c r="J407" i="9" s="1"/>
  <c r="K407" i="9" s="1"/>
  <c r="I406" i="8"/>
  <c r="J406" i="8" s="1"/>
  <c r="K406" i="8" s="1"/>
  <c r="C408" i="9"/>
  <c r="E408" i="9" s="1"/>
  <c r="F408" i="9" s="1"/>
  <c r="G407" i="7"/>
  <c r="D408" i="7" s="1"/>
  <c r="G407" i="6"/>
  <c r="H407" i="6" l="1"/>
  <c r="I407" i="6" s="1"/>
  <c r="J407" i="6" s="1"/>
  <c r="K407" i="6" s="1"/>
  <c r="D408" i="6"/>
  <c r="C408" i="7"/>
  <c r="E408" i="7" s="1"/>
  <c r="F408" i="7" s="1"/>
  <c r="H407" i="7"/>
  <c r="C408" i="6"/>
  <c r="E408" i="6" s="1"/>
  <c r="F408" i="6" s="1"/>
  <c r="G407" i="5"/>
  <c r="H407" i="5" l="1"/>
  <c r="D408" i="5"/>
  <c r="I407" i="7"/>
  <c r="J407" i="7" s="1"/>
  <c r="K407" i="7" s="1"/>
  <c r="I407" i="5"/>
  <c r="J407" i="5" s="1"/>
  <c r="K407" i="5" s="1"/>
  <c r="G407" i="8"/>
  <c r="D408" i="8" s="1"/>
  <c r="C408" i="5"/>
  <c r="E408" i="5" s="1"/>
  <c r="F408" i="5" s="1"/>
  <c r="G408" i="9" l="1"/>
  <c r="D409" i="9" s="1"/>
  <c r="C408" i="8"/>
  <c r="E408" i="8" s="1"/>
  <c r="F408" i="8" s="1"/>
  <c r="H407" i="8"/>
  <c r="I407" i="8" l="1"/>
  <c r="J407" i="8" s="1"/>
  <c r="K407" i="8" s="1"/>
  <c r="C409" i="9"/>
  <c r="E409" i="9" s="1"/>
  <c r="F409" i="9" s="1"/>
  <c r="H408" i="9"/>
  <c r="G408" i="7"/>
  <c r="G408" i="6"/>
  <c r="D409" i="6" s="1"/>
  <c r="H408" i="7" l="1"/>
  <c r="D409" i="7"/>
  <c r="I408" i="9"/>
  <c r="J408" i="9" s="1"/>
  <c r="K408" i="9" s="1"/>
  <c r="I408" i="7"/>
  <c r="J408" i="7" s="1"/>
  <c r="K408" i="7" s="1"/>
  <c r="C409" i="7"/>
  <c r="E409" i="7" s="1"/>
  <c r="F409" i="7" s="1"/>
  <c r="C409" i="6"/>
  <c r="E409" i="6" s="1"/>
  <c r="F409" i="6" s="1"/>
  <c r="H408" i="6"/>
  <c r="G408" i="5"/>
  <c r="D409" i="5" s="1"/>
  <c r="I408" i="6" l="1"/>
  <c r="J408" i="6" s="1"/>
  <c r="K408" i="6" s="1"/>
  <c r="G408" i="8"/>
  <c r="D409" i="8" s="1"/>
  <c r="C409" i="5"/>
  <c r="E409" i="5" s="1"/>
  <c r="F409" i="5" s="1"/>
  <c r="H408" i="5"/>
  <c r="I408" i="5" l="1"/>
  <c r="J408" i="5" s="1"/>
  <c r="K408" i="5" s="1"/>
  <c r="G409" i="9"/>
  <c r="D410" i="9" s="1"/>
  <c r="C409" i="8"/>
  <c r="E409" i="8" s="1"/>
  <c r="F409" i="8" s="1"/>
  <c r="H408" i="8"/>
  <c r="I408" i="8" l="1"/>
  <c r="J408" i="8" s="1"/>
  <c r="K408" i="8" s="1"/>
  <c r="C410" i="9"/>
  <c r="E410" i="9" s="1"/>
  <c r="F410" i="9" s="1"/>
  <c r="H409" i="9"/>
  <c r="G409" i="7"/>
  <c r="G409" i="6"/>
  <c r="H409" i="7" l="1"/>
  <c r="D410" i="7"/>
  <c r="H409" i="6"/>
  <c r="I409" i="6" s="1"/>
  <c r="J409" i="6" s="1"/>
  <c r="K409" i="6" s="1"/>
  <c r="D410" i="6"/>
  <c r="I409" i="9"/>
  <c r="J409" i="9" s="1"/>
  <c r="K409" i="9" s="1"/>
  <c r="I409" i="7"/>
  <c r="J409" i="7" s="1"/>
  <c r="K409" i="7" s="1"/>
  <c r="C410" i="7"/>
  <c r="E410" i="7" s="1"/>
  <c r="F410" i="7" s="1"/>
  <c r="C410" i="6"/>
  <c r="G409" i="5"/>
  <c r="D410" i="5" s="1"/>
  <c r="E410" i="6" l="1"/>
  <c r="F410" i="6" s="1"/>
  <c r="G409" i="8"/>
  <c r="D410" i="8" s="1"/>
  <c r="C410" i="5"/>
  <c r="E410" i="5" s="1"/>
  <c r="F410" i="5" s="1"/>
  <c r="H409" i="5"/>
  <c r="I409" i="5" l="1"/>
  <c r="J409" i="5" s="1"/>
  <c r="K409" i="5" s="1"/>
  <c r="G410" i="9"/>
  <c r="D411" i="9" s="1"/>
  <c r="C410" i="8"/>
  <c r="E410" i="8" s="1"/>
  <c r="F410" i="8" s="1"/>
  <c r="H409" i="8"/>
  <c r="I409" i="8" l="1"/>
  <c r="J409" i="8" s="1"/>
  <c r="K409" i="8" s="1"/>
  <c r="C411" i="9"/>
  <c r="E411" i="9" s="1"/>
  <c r="F411" i="9" s="1"/>
  <c r="H410" i="9"/>
  <c r="G410" i="7"/>
  <c r="D411" i="7" s="1"/>
  <c r="G410" i="6"/>
  <c r="H410" i="6" l="1"/>
  <c r="D411" i="6"/>
  <c r="I410" i="9"/>
  <c r="J410" i="9" s="1"/>
  <c r="K410" i="9" s="1"/>
  <c r="I410" i="6"/>
  <c r="J410" i="6" s="1"/>
  <c r="K410" i="6" s="1"/>
  <c r="C411" i="7"/>
  <c r="E411" i="7" s="1"/>
  <c r="F411" i="7" s="1"/>
  <c r="H410" i="7"/>
  <c r="C411" i="6"/>
  <c r="E411" i="6" s="1"/>
  <c r="F411" i="6" s="1"/>
  <c r="G410" i="5"/>
  <c r="H410" i="5" l="1"/>
  <c r="D411" i="5"/>
  <c r="I410" i="7"/>
  <c r="J410" i="7" s="1"/>
  <c r="K410" i="7" s="1"/>
  <c r="I410" i="5"/>
  <c r="J410" i="5" s="1"/>
  <c r="K410" i="5" s="1"/>
  <c r="G410" i="8"/>
  <c r="D411" i="8" s="1"/>
  <c r="C411" i="5"/>
  <c r="E411" i="5" s="1"/>
  <c r="F411" i="5" s="1"/>
  <c r="G411" i="9" l="1"/>
  <c r="C411" i="8"/>
  <c r="E411" i="8" s="1"/>
  <c r="F411" i="8" s="1"/>
  <c r="H410" i="8"/>
  <c r="H411" i="9" l="1"/>
  <c r="I411" i="9" s="1"/>
  <c r="J411" i="9" s="1"/>
  <c r="K411" i="9" s="1"/>
  <c r="D412" i="9"/>
  <c r="I410" i="8"/>
  <c r="J410" i="8" s="1"/>
  <c r="K410" i="8" s="1"/>
  <c r="C412" i="9"/>
  <c r="E412" i="9" s="1"/>
  <c r="F412" i="9" s="1"/>
  <c r="G411" i="7"/>
  <c r="D412" i="7" s="1"/>
  <c r="G411" i="6"/>
  <c r="H411" i="6" l="1"/>
  <c r="D412" i="6"/>
  <c r="I411" i="6"/>
  <c r="J411" i="6" s="1"/>
  <c r="K411" i="6" s="1"/>
  <c r="C412" i="7"/>
  <c r="E412" i="7" s="1"/>
  <c r="F412" i="7" s="1"/>
  <c r="H411" i="7"/>
  <c r="C412" i="6"/>
  <c r="E412" i="6" s="1"/>
  <c r="F412" i="6" s="1"/>
  <c r="G411" i="5"/>
  <c r="H411" i="5" l="1"/>
  <c r="D412" i="5"/>
  <c r="I411" i="7"/>
  <c r="J411" i="7" s="1"/>
  <c r="K411" i="7" s="1"/>
  <c r="I411" i="5"/>
  <c r="J411" i="5" s="1"/>
  <c r="K411" i="5" s="1"/>
  <c r="G411" i="8"/>
  <c r="D412" i="8" s="1"/>
  <c r="C412" i="5"/>
  <c r="E412" i="5" s="1"/>
  <c r="F412" i="5" s="1"/>
  <c r="G412" i="9" l="1"/>
  <c r="D413" i="9" s="1"/>
  <c r="C412" i="8"/>
  <c r="E412" i="8" s="1"/>
  <c r="F412" i="8" s="1"/>
  <c r="H411" i="8"/>
  <c r="I411" i="8" l="1"/>
  <c r="J411" i="8" s="1"/>
  <c r="K411" i="8" s="1"/>
  <c r="C413" i="9"/>
  <c r="E413" i="9" s="1"/>
  <c r="F413" i="9" s="1"/>
  <c r="H412" i="9"/>
  <c r="G412" i="7"/>
  <c r="G412" i="6"/>
  <c r="H412" i="7" l="1"/>
  <c r="D413" i="7"/>
  <c r="H412" i="6"/>
  <c r="I412" i="6" s="1"/>
  <c r="J412" i="6" s="1"/>
  <c r="K412" i="6" s="1"/>
  <c r="D413" i="6"/>
  <c r="I412" i="9"/>
  <c r="J412" i="9" s="1"/>
  <c r="K412" i="9" s="1"/>
  <c r="I412" i="7"/>
  <c r="J412" i="7" s="1"/>
  <c r="K412" i="7" s="1"/>
  <c r="C413" i="7"/>
  <c r="C413" i="6"/>
  <c r="G412" i="5"/>
  <c r="D413" i="5" s="1"/>
  <c r="E413" i="7" l="1"/>
  <c r="F413" i="7" s="1"/>
  <c r="E413" i="6"/>
  <c r="F413" i="6" s="1"/>
  <c r="G412" i="8"/>
  <c r="D413" i="8" s="1"/>
  <c r="C413" i="5"/>
  <c r="E413" i="5" s="1"/>
  <c r="F413" i="5" s="1"/>
  <c r="H412" i="5"/>
  <c r="I412" i="5" l="1"/>
  <c r="J412" i="5" s="1"/>
  <c r="K412" i="5" s="1"/>
  <c r="G413" i="9"/>
  <c r="D414" i="9" s="1"/>
  <c r="C413" i="8"/>
  <c r="E413" i="8" s="1"/>
  <c r="F413" i="8" s="1"/>
  <c r="H412" i="8"/>
  <c r="I412" i="8" l="1"/>
  <c r="J412" i="8" s="1"/>
  <c r="K412" i="8" s="1"/>
  <c r="C414" i="9"/>
  <c r="E414" i="9" s="1"/>
  <c r="F414" i="9" s="1"/>
  <c r="H413" i="9"/>
  <c r="G413" i="7"/>
  <c r="G413" i="6"/>
  <c r="H413" i="7" l="1"/>
  <c r="I413" i="7" s="1"/>
  <c r="J413" i="7" s="1"/>
  <c r="K413" i="7" s="1"/>
  <c r="D414" i="7"/>
  <c r="H413" i="6"/>
  <c r="I413" i="6" s="1"/>
  <c r="J413" i="6" s="1"/>
  <c r="K413" i="6" s="1"/>
  <c r="D414" i="6"/>
  <c r="I413" i="9"/>
  <c r="J413" i="9" s="1"/>
  <c r="K413" i="9" s="1"/>
  <c r="C414" i="7"/>
  <c r="E414" i="7" s="1"/>
  <c r="F414" i="7" s="1"/>
  <c r="C414" i="6"/>
  <c r="G413" i="5"/>
  <c r="D414" i="5" s="1"/>
  <c r="E414" i="6" l="1"/>
  <c r="F414" i="6" s="1"/>
  <c r="G413" i="8"/>
  <c r="D414" i="8" s="1"/>
  <c r="C414" i="5"/>
  <c r="E414" i="5" s="1"/>
  <c r="F414" i="5" s="1"/>
  <c r="H413" i="5"/>
  <c r="I413" i="5" l="1"/>
  <c r="J413" i="5" s="1"/>
  <c r="K413" i="5" s="1"/>
  <c r="G414" i="9"/>
  <c r="D415" i="9" s="1"/>
  <c r="C414" i="8"/>
  <c r="E414" i="8" s="1"/>
  <c r="F414" i="8" s="1"/>
  <c r="H413" i="8"/>
  <c r="I413" i="8" l="1"/>
  <c r="J413" i="8" s="1"/>
  <c r="K413" i="8" s="1"/>
  <c r="C415" i="9"/>
  <c r="E415" i="9" s="1"/>
  <c r="F415" i="9" s="1"/>
  <c r="H414" i="9"/>
  <c r="G414" i="7"/>
  <c r="D415" i="7" s="1"/>
  <c r="G414" i="6"/>
  <c r="H414" i="6" l="1"/>
  <c r="D415" i="6"/>
  <c r="I414" i="9"/>
  <c r="J414" i="9" s="1"/>
  <c r="K414" i="9" s="1"/>
  <c r="I414" i="6"/>
  <c r="J414" i="6" s="1"/>
  <c r="K414" i="6" s="1"/>
  <c r="C415" i="7"/>
  <c r="E415" i="7" s="1"/>
  <c r="F415" i="7" s="1"/>
  <c r="H414" i="7"/>
  <c r="C415" i="6"/>
  <c r="E415" i="6" s="1"/>
  <c r="F415" i="6" s="1"/>
  <c r="G414" i="5"/>
  <c r="H414" i="5" l="1"/>
  <c r="I414" i="5" s="1"/>
  <c r="J414" i="5" s="1"/>
  <c r="K414" i="5" s="1"/>
  <c r="D415" i="5"/>
  <c r="I414" i="7"/>
  <c r="J414" i="7" s="1"/>
  <c r="K414" i="7" s="1"/>
  <c r="G414" i="8"/>
  <c r="D415" i="8" s="1"/>
  <c r="C415" i="5"/>
  <c r="E415" i="5" s="1"/>
  <c r="F415" i="5" s="1"/>
  <c r="G415" i="9" l="1"/>
  <c r="C415" i="8"/>
  <c r="E415" i="8" s="1"/>
  <c r="F415" i="8" s="1"/>
  <c r="H414" i="8"/>
  <c r="H415" i="9" l="1"/>
  <c r="I415" i="9" s="1"/>
  <c r="J415" i="9" s="1"/>
  <c r="K415" i="9" s="1"/>
  <c r="D416" i="9"/>
  <c r="I414" i="8"/>
  <c r="J414" i="8" s="1"/>
  <c r="K414" i="8" s="1"/>
  <c r="C416" i="9"/>
  <c r="E416" i="9" s="1"/>
  <c r="F416" i="9" s="1"/>
  <c r="G415" i="7"/>
  <c r="D416" i="7" s="1"/>
  <c r="G415" i="6"/>
  <c r="H415" i="6" l="1"/>
  <c r="I415" i="6" s="1"/>
  <c r="J415" i="6" s="1"/>
  <c r="K415" i="6" s="1"/>
  <c r="D416" i="6"/>
  <c r="C416" i="7"/>
  <c r="E416" i="7" s="1"/>
  <c r="F416" i="7" s="1"/>
  <c r="H415" i="7"/>
  <c r="C416" i="6"/>
  <c r="E416" i="6" s="1"/>
  <c r="F416" i="6" s="1"/>
  <c r="G415" i="5"/>
  <c r="H415" i="5" l="1"/>
  <c r="D416" i="5"/>
  <c r="I415" i="7"/>
  <c r="J415" i="7" s="1"/>
  <c r="K415" i="7" s="1"/>
  <c r="I415" i="5"/>
  <c r="J415" i="5" s="1"/>
  <c r="K415" i="5" s="1"/>
  <c r="G415" i="8"/>
  <c r="D416" i="8" s="1"/>
  <c r="C416" i="5"/>
  <c r="E416" i="5" s="1"/>
  <c r="F416" i="5" s="1"/>
  <c r="G416" i="9" l="1"/>
  <c r="D417" i="9" s="1"/>
  <c r="C416" i="8"/>
  <c r="E416" i="8" s="1"/>
  <c r="F416" i="8" s="1"/>
  <c r="H415" i="8"/>
  <c r="I415" i="8" l="1"/>
  <c r="J415" i="8" s="1"/>
  <c r="K415" i="8" s="1"/>
  <c r="C417" i="9"/>
  <c r="E417" i="9" s="1"/>
  <c r="F417" i="9" s="1"/>
  <c r="H416" i="9"/>
  <c r="G416" i="7"/>
  <c r="G416" i="6"/>
  <c r="H416" i="7" l="1"/>
  <c r="D417" i="7"/>
  <c r="H416" i="6"/>
  <c r="I416" i="6" s="1"/>
  <c r="J416" i="6" s="1"/>
  <c r="K416" i="6" s="1"/>
  <c r="D417" i="6"/>
  <c r="I416" i="9"/>
  <c r="J416" i="9" s="1"/>
  <c r="K416" i="9" s="1"/>
  <c r="I416" i="7"/>
  <c r="J416" i="7" s="1"/>
  <c r="K416" i="7" s="1"/>
  <c r="C417" i="7"/>
  <c r="E417" i="7" s="1"/>
  <c r="F417" i="7" s="1"/>
  <c r="C417" i="6"/>
  <c r="G416" i="5"/>
  <c r="D417" i="5" s="1"/>
  <c r="E417" i="6" l="1"/>
  <c r="F417" i="6" s="1"/>
  <c r="G416" i="8"/>
  <c r="D417" i="8" s="1"/>
  <c r="C417" i="5"/>
  <c r="E417" i="5" s="1"/>
  <c r="F417" i="5" s="1"/>
  <c r="H416" i="5"/>
  <c r="I416" i="5" l="1"/>
  <c r="J416" i="5" s="1"/>
  <c r="K416" i="5" s="1"/>
  <c r="G417" i="9"/>
  <c r="D418" i="9" s="1"/>
  <c r="C417" i="8"/>
  <c r="E417" i="8" s="1"/>
  <c r="F417" i="8" s="1"/>
  <c r="H416" i="8"/>
  <c r="I416" i="8" l="1"/>
  <c r="J416" i="8" s="1"/>
  <c r="K416" i="8" s="1"/>
  <c r="C418" i="9"/>
  <c r="E418" i="9" s="1"/>
  <c r="F418" i="9" s="1"/>
  <c r="H417" i="9"/>
  <c r="G417" i="7"/>
  <c r="G417" i="6"/>
  <c r="D418" i="6" s="1"/>
  <c r="H417" i="7" l="1"/>
  <c r="I417" i="7" s="1"/>
  <c r="J417" i="7" s="1"/>
  <c r="K417" i="7" s="1"/>
  <c r="D418" i="7"/>
  <c r="I417" i="9"/>
  <c r="J417" i="9" s="1"/>
  <c r="K417" i="9" s="1"/>
  <c r="C418" i="7"/>
  <c r="E418" i="7" s="1"/>
  <c r="F418" i="7" s="1"/>
  <c r="C418" i="6"/>
  <c r="E418" i="6" s="1"/>
  <c r="F418" i="6" s="1"/>
  <c r="H417" i="6"/>
  <c r="G417" i="5"/>
  <c r="D418" i="5" s="1"/>
  <c r="I417" i="6" l="1"/>
  <c r="J417" i="6" s="1"/>
  <c r="K417" i="6" s="1"/>
  <c r="G417" i="8"/>
  <c r="C418" i="5"/>
  <c r="E418" i="5" s="1"/>
  <c r="F418" i="5" s="1"/>
  <c r="H417" i="5"/>
  <c r="H417" i="8" l="1"/>
  <c r="I417" i="8" s="1"/>
  <c r="J417" i="8" s="1"/>
  <c r="K417" i="8" s="1"/>
  <c r="D418" i="8"/>
  <c r="I417" i="5"/>
  <c r="J417" i="5" s="1"/>
  <c r="K417" i="5" s="1"/>
  <c r="G418" i="9"/>
  <c r="D419" i="9" s="1"/>
  <c r="C418" i="8"/>
  <c r="E418" i="8" s="1"/>
  <c r="F418" i="8" s="1"/>
  <c r="C419" i="9" l="1"/>
  <c r="E419" i="9" s="1"/>
  <c r="F419" i="9" s="1"/>
  <c r="H418" i="9"/>
  <c r="G418" i="7"/>
  <c r="D419" i="7" s="1"/>
  <c r="G418" i="6"/>
  <c r="H418" i="6" l="1"/>
  <c r="D419" i="6"/>
  <c r="I418" i="9"/>
  <c r="J418" i="9" s="1"/>
  <c r="K418" i="9" s="1"/>
  <c r="I418" i="6"/>
  <c r="J418" i="6" s="1"/>
  <c r="K418" i="6" s="1"/>
  <c r="C419" i="7"/>
  <c r="E419" i="7" s="1"/>
  <c r="F419" i="7" s="1"/>
  <c r="H418" i="7"/>
  <c r="C419" i="6"/>
  <c r="E419" i="6" s="1"/>
  <c r="F419" i="6" s="1"/>
  <c r="G418" i="5"/>
  <c r="H418" i="5" l="1"/>
  <c r="I418" i="5" s="1"/>
  <c r="J418" i="5" s="1"/>
  <c r="K418" i="5" s="1"/>
  <c r="D419" i="5"/>
  <c r="I418" i="7"/>
  <c r="J418" i="7" s="1"/>
  <c r="K418" i="7" s="1"/>
  <c r="G418" i="8"/>
  <c r="D419" i="8" s="1"/>
  <c r="C419" i="5"/>
  <c r="E419" i="5" s="1"/>
  <c r="F419" i="5" s="1"/>
  <c r="G419" i="9" l="1"/>
  <c r="C419" i="8"/>
  <c r="E419" i="8" s="1"/>
  <c r="F419" i="8" s="1"/>
  <c r="H418" i="8"/>
  <c r="H419" i="9" l="1"/>
  <c r="D420" i="9"/>
  <c r="I419" i="9"/>
  <c r="J419" i="9" s="1"/>
  <c r="K419" i="9" s="1"/>
  <c r="I418" i="8"/>
  <c r="J418" i="8" s="1"/>
  <c r="K418" i="8" s="1"/>
  <c r="C420" i="9"/>
  <c r="E420" i="9" s="1"/>
  <c r="F420" i="9" s="1"/>
  <c r="G419" i="7"/>
  <c r="D420" i="7" s="1"/>
  <c r="G419" i="6"/>
  <c r="H419" i="6" l="1"/>
  <c r="I419" i="6" s="1"/>
  <c r="J419" i="6" s="1"/>
  <c r="K419" i="6" s="1"/>
  <c r="D420" i="6"/>
  <c r="C420" i="7"/>
  <c r="E420" i="7" s="1"/>
  <c r="F420" i="7" s="1"/>
  <c r="H419" i="7"/>
  <c r="C420" i="6"/>
  <c r="E420" i="6" s="1"/>
  <c r="F420" i="6" s="1"/>
  <c r="G419" i="5"/>
  <c r="H419" i="5" l="1"/>
  <c r="I419" i="5" s="1"/>
  <c r="J419" i="5" s="1"/>
  <c r="K419" i="5" s="1"/>
  <c r="D420" i="5"/>
  <c r="I419" i="7"/>
  <c r="J419" i="7" s="1"/>
  <c r="K419" i="7" s="1"/>
  <c r="G419" i="8"/>
  <c r="D420" i="8" s="1"/>
  <c r="C420" i="5"/>
  <c r="E420" i="5" s="1"/>
  <c r="F420" i="5" s="1"/>
  <c r="G420" i="9" l="1"/>
  <c r="D421" i="9" s="1"/>
  <c r="C420" i="8"/>
  <c r="E420" i="8" s="1"/>
  <c r="F420" i="8" s="1"/>
  <c r="H419" i="8"/>
  <c r="I419" i="8" l="1"/>
  <c r="J419" i="8" s="1"/>
  <c r="K419" i="8" s="1"/>
  <c r="C421" i="9"/>
  <c r="E421" i="9" s="1"/>
  <c r="F421" i="9" s="1"/>
  <c r="H420" i="9"/>
  <c r="G420" i="7"/>
  <c r="G420" i="6"/>
  <c r="D421" i="6" s="1"/>
  <c r="H420" i="7" l="1"/>
  <c r="D421" i="7"/>
  <c r="I420" i="9"/>
  <c r="J420" i="9" s="1"/>
  <c r="K420" i="9" s="1"/>
  <c r="I420" i="7"/>
  <c r="J420" i="7" s="1"/>
  <c r="K420" i="7" s="1"/>
  <c r="C421" i="7"/>
  <c r="E421" i="7" s="1"/>
  <c r="F421" i="7" s="1"/>
  <c r="C421" i="6"/>
  <c r="E421" i="6" s="1"/>
  <c r="F421" i="6" s="1"/>
  <c r="H420" i="6"/>
  <c r="G420" i="5"/>
  <c r="D421" i="5" s="1"/>
  <c r="I420" i="6" l="1"/>
  <c r="J420" i="6" s="1"/>
  <c r="K420" i="6" s="1"/>
  <c r="G420" i="8"/>
  <c r="C421" i="5"/>
  <c r="E421" i="5" s="1"/>
  <c r="F421" i="5" s="1"/>
  <c r="H420" i="5"/>
  <c r="H420" i="8" l="1"/>
  <c r="D421" i="8"/>
  <c r="I420" i="8"/>
  <c r="J420" i="8" s="1"/>
  <c r="K420" i="8" s="1"/>
  <c r="I420" i="5"/>
  <c r="J420" i="5" s="1"/>
  <c r="K420" i="5" s="1"/>
  <c r="G421" i="9"/>
  <c r="D422" i="9" s="1"/>
  <c r="C421" i="8"/>
  <c r="E421" i="8" s="1"/>
  <c r="F421" i="8" s="1"/>
  <c r="C422" i="9" l="1"/>
  <c r="E422" i="9" s="1"/>
  <c r="F422" i="9" s="1"/>
  <c r="H421" i="9"/>
  <c r="G421" i="7"/>
  <c r="G421" i="6"/>
  <c r="D422" i="6" s="1"/>
  <c r="H421" i="7" l="1"/>
  <c r="I421" i="7" s="1"/>
  <c r="J421" i="7" s="1"/>
  <c r="K421" i="7" s="1"/>
  <c r="D422" i="7"/>
  <c r="I421" i="9"/>
  <c r="J421" i="9" s="1"/>
  <c r="K421" i="9" s="1"/>
  <c r="C422" i="7"/>
  <c r="E422" i="7" s="1"/>
  <c r="F422" i="7" s="1"/>
  <c r="C422" i="6"/>
  <c r="E422" i="6" s="1"/>
  <c r="F422" i="6" s="1"/>
  <c r="H421" i="6"/>
  <c r="G421" i="5"/>
  <c r="D422" i="5" s="1"/>
  <c r="I421" i="6" l="1"/>
  <c r="J421" i="6" s="1"/>
  <c r="K421" i="6" s="1"/>
  <c r="G421" i="8"/>
  <c r="C422" i="5"/>
  <c r="E422" i="5" s="1"/>
  <c r="F422" i="5" s="1"/>
  <c r="H421" i="5"/>
  <c r="H421" i="8" l="1"/>
  <c r="D422" i="8"/>
  <c r="I421" i="8"/>
  <c r="J421" i="8" s="1"/>
  <c r="K421" i="8" s="1"/>
  <c r="I421" i="5"/>
  <c r="J421" i="5" s="1"/>
  <c r="K421" i="5" s="1"/>
  <c r="G422" i="9"/>
  <c r="D423" i="9" s="1"/>
  <c r="C422" i="8"/>
  <c r="E422" i="8" s="1"/>
  <c r="F422" i="8" s="1"/>
  <c r="C423" i="9" l="1"/>
  <c r="E423" i="9" s="1"/>
  <c r="F423" i="9" s="1"/>
  <c r="H422" i="9"/>
  <c r="G422" i="7"/>
  <c r="D423" i="7" s="1"/>
  <c r="G422" i="6"/>
  <c r="H422" i="6" l="1"/>
  <c r="D423" i="6"/>
  <c r="I422" i="9"/>
  <c r="J422" i="9" s="1"/>
  <c r="K422" i="9" s="1"/>
  <c r="I422" i="6"/>
  <c r="J422" i="6" s="1"/>
  <c r="K422" i="6" s="1"/>
  <c r="C423" i="7"/>
  <c r="E423" i="7" s="1"/>
  <c r="F423" i="7" s="1"/>
  <c r="H422" i="7"/>
  <c r="C423" i="6"/>
  <c r="E423" i="6" s="1"/>
  <c r="F423" i="6" s="1"/>
  <c r="G422" i="5"/>
  <c r="H422" i="5" l="1"/>
  <c r="D423" i="5"/>
  <c r="I422" i="7"/>
  <c r="J422" i="7" s="1"/>
  <c r="K422" i="7" s="1"/>
  <c r="I422" i="5"/>
  <c r="J422" i="5" s="1"/>
  <c r="K422" i="5" s="1"/>
  <c r="G422" i="8"/>
  <c r="D423" i="8" s="1"/>
  <c r="C423" i="5"/>
  <c r="E423" i="5" s="1"/>
  <c r="F423" i="5" s="1"/>
  <c r="G423" i="9" l="1"/>
  <c r="C423" i="8"/>
  <c r="E423" i="8" s="1"/>
  <c r="F423" i="8" s="1"/>
  <c r="H422" i="8"/>
  <c r="H423" i="9" l="1"/>
  <c r="D424" i="9"/>
  <c r="I423" i="9"/>
  <c r="J423" i="9" s="1"/>
  <c r="K423" i="9" s="1"/>
  <c r="I422" i="8"/>
  <c r="J422" i="8" s="1"/>
  <c r="K422" i="8" s="1"/>
  <c r="C424" i="9"/>
  <c r="E424" i="9" s="1"/>
  <c r="F424" i="9" s="1"/>
  <c r="G423" i="7"/>
  <c r="D424" i="7" s="1"/>
  <c r="G423" i="6"/>
  <c r="H423" i="6" l="1"/>
  <c r="D424" i="6"/>
  <c r="I423" i="6"/>
  <c r="J423" i="6" s="1"/>
  <c r="K423" i="6" s="1"/>
  <c r="C424" i="7"/>
  <c r="E424" i="7" s="1"/>
  <c r="F424" i="7" s="1"/>
  <c r="H423" i="7"/>
  <c r="C424" i="6"/>
  <c r="E424" i="6" s="1"/>
  <c r="F424" i="6" s="1"/>
  <c r="G423" i="5"/>
  <c r="H423" i="5" l="1"/>
  <c r="D424" i="5"/>
  <c r="I423" i="7"/>
  <c r="J423" i="7" s="1"/>
  <c r="K423" i="7" s="1"/>
  <c r="I423" i="5"/>
  <c r="J423" i="5" s="1"/>
  <c r="K423" i="5" s="1"/>
  <c r="G423" i="8"/>
  <c r="D424" i="8" s="1"/>
  <c r="C424" i="5"/>
  <c r="E424" i="5" s="1"/>
  <c r="F424" i="5" s="1"/>
  <c r="G424" i="9" l="1"/>
  <c r="D425" i="9" s="1"/>
  <c r="C424" i="8"/>
  <c r="E424" i="8" s="1"/>
  <c r="F424" i="8" s="1"/>
  <c r="H423" i="8"/>
  <c r="I423" i="8" l="1"/>
  <c r="J423" i="8" s="1"/>
  <c r="K423" i="8" s="1"/>
  <c r="C425" i="9"/>
  <c r="E425" i="9" s="1"/>
  <c r="F425" i="9" s="1"/>
  <c r="H424" i="9"/>
  <c r="G424" i="7"/>
  <c r="G424" i="6"/>
  <c r="D425" i="6" s="1"/>
  <c r="H424" i="7" l="1"/>
  <c r="D425" i="7"/>
  <c r="I424" i="9"/>
  <c r="J424" i="9" s="1"/>
  <c r="K424" i="9" s="1"/>
  <c r="I424" i="7"/>
  <c r="J424" i="7" s="1"/>
  <c r="K424" i="7" s="1"/>
  <c r="C425" i="7"/>
  <c r="E425" i="7" s="1"/>
  <c r="F425" i="7" s="1"/>
  <c r="C425" i="6"/>
  <c r="E425" i="6" s="1"/>
  <c r="F425" i="6" s="1"/>
  <c r="H424" i="6"/>
  <c r="G424" i="5"/>
  <c r="D425" i="5" s="1"/>
  <c r="I424" i="6" l="1"/>
  <c r="J424" i="6" s="1"/>
  <c r="K424" i="6" s="1"/>
  <c r="G424" i="8"/>
  <c r="D425" i="8" s="1"/>
  <c r="C425" i="5"/>
  <c r="E425" i="5" s="1"/>
  <c r="F425" i="5" s="1"/>
  <c r="H424" i="5"/>
  <c r="I424" i="5" l="1"/>
  <c r="J424" i="5" s="1"/>
  <c r="K424" i="5" s="1"/>
  <c r="G425" i="9"/>
  <c r="D426" i="9" s="1"/>
  <c r="C425" i="8"/>
  <c r="E425" i="8" s="1"/>
  <c r="F425" i="8" s="1"/>
  <c r="H424" i="8"/>
  <c r="I424" i="8" l="1"/>
  <c r="J424" i="8" s="1"/>
  <c r="K424" i="8" s="1"/>
  <c r="C426" i="9"/>
  <c r="E426" i="9" s="1"/>
  <c r="F426" i="9" s="1"/>
  <c r="H425" i="9"/>
  <c r="G425" i="7"/>
  <c r="G425" i="6"/>
  <c r="H425" i="7" l="1"/>
  <c r="D426" i="7"/>
  <c r="H425" i="6"/>
  <c r="I425" i="6" s="1"/>
  <c r="J425" i="6" s="1"/>
  <c r="K425" i="6" s="1"/>
  <c r="D426" i="6"/>
  <c r="I425" i="9"/>
  <c r="J425" i="9" s="1"/>
  <c r="K425" i="9" s="1"/>
  <c r="I425" i="7"/>
  <c r="J425" i="7" s="1"/>
  <c r="K425" i="7" s="1"/>
  <c r="C426" i="7"/>
  <c r="E426" i="7" s="1"/>
  <c r="F426" i="7" s="1"/>
  <c r="C426" i="6"/>
  <c r="G425" i="5"/>
  <c r="D426" i="5" s="1"/>
  <c r="E426" i="6" l="1"/>
  <c r="F426" i="6" s="1"/>
  <c r="G425" i="8"/>
  <c r="D426" i="8" s="1"/>
  <c r="C426" i="5"/>
  <c r="E426" i="5" s="1"/>
  <c r="F426" i="5" s="1"/>
  <c r="H425" i="5"/>
  <c r="I425" i="5" l="1"/>
  <c r="J425" i="5" s="1"/>
  <c r="K425" i="5" s="1"/>
  <c r="G426" i="9"/>
  <c r="D427" i="9" s="1"/>
  <c r="C426" i="8"/>
  <c r="E426" i="8" s="1"/>
  <c r="F426" i="8" s="1"/>
  <c r="H425" i="8"/>
  <c r="I425" i="8" l="1"/>
  <c r="J425" i="8" s="1"/>
  <c r="K425" i="8" s="1"/>
  <c r="C427" i="9"/>
  <c r="E427" i="9" s="1"/>
  <c r="F427" i="9" s="1"/>
  <c r="H426" i="9"/>
  <c r="G426" i="7"/>
  <c r="D427" i="7" s="1"/>
  <c r="G426" i="6"/>
  <c r="H426" i="6" l="1"/>
  <c r="I426" i="6" s="1"/>
  <c r="J426" i="6" s="1"/>
  <c r="K426" i="6" s="1"/>
  <c r="D427" i="6"/>
  <c r="I426" i="9"/>
  <c r="J426" i="9" s="1"/>
  <c r="K426" i="9" s="1"/>
  <c r="C427" i="7"/>
  <c r="E427" i="7" s="1"/>
  <c r="F427" i="7" s="1"/>
  <c r="H426" i="7"/>
  <c r="C427" i="6"/>
  <c r="E427" i="6" s="1"/>
  <c r="F427" i="6" s="1"/>
  <c r="G426" i="5"/>
  <c r="H426" i="5" l="1"/>
  <c r="D427" i="5"/>
  <c r="I426" i="7"/>
  <c r="J426" i="7" s="1"/>
  <c r="K426" i="7" s="1"/>
  <c r="I426" i="5"/>
  <c r="J426" i="5" s="1"/>
  <c r="K426" i="5" s="1"/>
  <c r="G426" i="8"/>
  <c r="D427" i="8" s="1"/>
  <c r="C427" i="5"/>
  <c r="E427" i="5" s="1"/>
  <c r="F427" i="5" s="1"/>
  <c r="G427" i="9" l="1"/>
  <c r="C427" i="8"/>
  <c r="E427" i="8" s="1"/>
  <c r="F427" i="8" s="1"/>
  <c r="H426" i="8"/>
  <c r="H427" i="9" l="1"/>
  <c r="I427" i="9" s="1"/>
  <c r="J427" i="9" s="1"/>
  <c r="K427" i="9" s="1"/>
  <c r="D428" i="9"/>
  <c r="I426" i="8"/>
  <c r="J426" i="8" s="1"/>
  <c r="K426" i="8" s="1"/>
  <c r="C428" i="9"/>
  <c r="E428" i="9" s="1"/>
  <c r="F428" i="9" s="1"/>
  <c r="G427" i="7"/>
  <c r="D428" i="7" s="1"/>
  <c r="G427" i="6"/>
  <c r="H427" i="6" l="1"/>
  <c r="D428" i="6"/>
  <c r="I427" i="6"/>
  <c r="J427" i="6" s="1"/>
  <c r="K427" i="6" s="1"/>
  <c r="C428" i="7"/>
  <c r="E428" i="7" s="1"/>
  <c r="F428" i="7" s="1"/>
  <c r="H427" i="7"/>
  <c r="C428" i="6"/>
  <c r="E428" i="6" s="1"/>
  <c r="F428" i="6" s="1"/>
  <c r="G427" i="5"/>
  <c r="H427" i="5" l="1"/>
  <c r="D428" i="5"/>
  <c r="I427" i="7"/>
  <c r="J427" i="7" s="1"/>
  <c r="K427" i="7" s="1"/>
  <c r="I427" i="5"/>
  <c r="J427" i="5" s="1"/>
  <c r="K427" i="5" s="1"/>
  <c r="G427" i="8"/>
  <c r="D428" i="8" s="1"/>
  <c r="C428" i="5"/>
  <c r="E428" i="5" s="1"/>
  <c r="F428" i="5" s="1"/>
  <c r="G428" i="9" l="1"/>
  <c r="D429" i="9" s="1"/>
  <c r="C428" i="8"/>
  <c r="E428" i="8" s="1"/>
  <c r="F428" i="8" s="1"/>
  <c r="H427" i="8"/>
  <c r="I427" i="8" l="1"/>
  <c r="J427" i="8" s="1"/>
  <c r="K427" i="8" s="1"/>
  <c r="C429" i="9"/>
  <c r="E429" i="9" s="1"/>
  <c r="F429" i="9" s="1"/>
  <c r="H428" i="9"/>
  <c r="G428" i="7"/>
  <c r="G428" i="6"/>
  <c r="H428" i="7" l="1"/>
  <c r="D429" i="7"/>
  <c r="H428" i="6"/>
  <c r="D429" i="6"/>
  <c r="I428" i="9"/>
  <c r="J428" i="9" s="1"/>
  <c r="K428" i="9" s="1"/>
  <c r="I428" i="7"/>
  <c r="J428" i="7" s="1"/>
  <c r="K428" i="7" s="1"/>
  <c r="I428" i="6"/>
  <c r="J428" i="6" s="1"/>
  <c r="K428" i="6" s="1"/>
  <c r="C429" i="7"/>
  <c r="C429" i="6"/>
  <c r="G428" i="5"/>
  <c r="D429" i="5" s="1"/>
  <c r="E429" i="7" l="1"/>
  <c r="F429" i="7" s="1"/>
  <c r="E429" i="6"/>
  <c r="F429" i="6" s="1"/>
  <c r="G428" i="8"/>
  <c r="D429" i="8" s="1"/>
  <c r="C429" i="5"/>
  <c r="E429" i="5" s="1"/>
  <c r="F429" i="5" s="1"/>
  <c r="H428" i="5"/>
  <c r="I428" i="5" l="1"/>
  <c r="J428" i="5" s="1"/>
  <c r="K428" i="5" s="1"/>
  <c r="G429" i="9"/>
  <c r="D430" i="9" s="1"/>
  <c r="C429" i="8"/>
  <c r="E429" i="8" s="1"/>
  <c r="F429" i="8" s="1"/>
  <c r="H428" i="8"/>
  <c r="I428" i="8" l="1"/>
  <c r="J428" i="8" s="1"/>
  <c r="K428" i="8" s="1"/>
  <c r="C430" i="9"/>
  <c r="E430" i="9" s="1"/>
  <c r="F430" i="9" s="1"/>
  <c r="H429" i="9"/>
  <c r="G429" i="7"/>
  <c r="G429" i="6"/>
  <c r="D430" i="6" s="1"/>
  <c r="H429" i="7" l="1"/>
  <c r="D430" i="7"/>
  <c r="I429" i="9"/>
  <c r="J429" i="9" s="1"/>
  <c r="K429" i="9" s="1"/>
  <c r="I429" i="7"/>
  <c r="J429" i="7" s="1"/>
  <c r="K429" i="7" s="1"/>
  <c r="C430" i="7"/>
  <c r="E430" i="7" s="1"/>
  <c r="F430" i="7" s="1"/>
  <c r="C430" i="6"/>
  <c r="E430" i="6" s="1"/>
  <c r="F430" i="6" s="1"/>
  <c r="H429" i="6"/>
  <c r="G429" i="5"/>
  <c r="D430" i="5" s="1"/>
  <c r="I429" i="6" l="1"/>
  <c r="J429" i="6" s="1"/>
  <c r="K429" i="6" s="1"/>
  <c r="G429" i="8"/>
  <c r="C430" i="5"/>
  <c r="E430" i="5" s="1"/>
  <c r="F430" i="5" s="1"/>
  <c r="H429" i="5"/>
  <c r="H429" i="8" l="1"/>
  <c r="I429" i="8" s="1"/>
  <c r="J429" i="8" s="1"/>
  <c r="K429" i="8" s="1"/>
  <c r="D430" i="8"/>
  <c r="I429" i="5"/>
  <c r="J429" i="5" s="1"/>
  <c r="K429" i="5" s="1"/>
  <c r="G430" i="9"/>
  <c r="C430" i="8"/>
  <c r="E430" i="8" s="1"/>
  <c r="F430" i="8" s="1"/>
  <c r="H430" i="9" l="1"/>
  <c r="I430" i="9" s="1"/>
  <c r="J430" i="9" s="1"/>
  <c r="K430" i="9" s="1"/>
  <c r="D431" i="9"/>
  <c r="C431" i="9"/>
  <c r="E431" i="9" s="1"/>
  <c r="F431" i="9" s="1"/>
  <c r="G430" i="7"/>
  <c r="D431" i="7" s="1"/>
  <c r="G430" i="6"/>
  <c r="H430" i="6" l="1"/>
  <c r="D431" i="6"/>
  <c r="I430" i="6"/>
  <c r="J430" i="6" s="1"/>
  <c r="K430" i="6" s="1"/>
  <c r="C431" i="7"/>
  <c r="E431" i="7" s="1"/>
  <c r="F431" i="7" s="1"/>
  <c r="H430" i="7"/>
  <c r="C431" i="6"/>
  <c r="E431" i="6" s="1"/>
  <c r="F431" i="6" s="1"/>
  <c r="G430" i="5"/>
  <c r="H430" i="5" l="1"/>
  <c r="D431" i="5"/>
  <c r="I430" i="7"/>
  <c r="J430" i="7" s="1"/>
  <c r="K430" i="7" s="1"/>
  <c r="I430" i="5"/>
  <c r="J430" i="5" s="1"/>
  <c r="K430" i="5" s="1"/>
  <c r="G430" i="8"/>
  <c r="D431" i="8" s="1"/>
  <c r="C431" i="5"/>
  <c r="E431" i="5" s="1"/>
  <c r="F431" i="5" s="1"/>
  <c r="G431" i="9" l="1"/>
  <c r="C431" i="8"/>
  <c r="E431" i="8" s="1"/>
  <c r="F431" i="8" s="1"/>
  <c r="H430" i="8"/>
  <c r="H431" i="9" l="1"/>
  <c r="I431" i="9" s="1"/>
  <c r="J431" i="9" s="1"/>
  <c r="K431" i="9" s="1"/>
  <c r="D432" i="9"/>
  <c r="I430" i="8"/>
  <c r="J430" i="8" s="1"/>
  <c r="K430" i="8" s="1"/>
  <c r="C432" i="9"/>
  <c r="G431" i="7"/>
  <c r="D432" i="7" s="1"/>
  <c r="G431" i="6"/>
  <c r="E432" i="9" l="1"/>
  <c r="F432" i="9" s="1"/>
  <c r="H431" i="6"/>
  <c r="I431" i="6" s="1"/>
  <c r="J431" i="6" s="1"/>
  <c r="K431" i="6" s="1"/>
  <c r="D432" i="6"/>
  <c r="C432" i="7"/>
  <c r="E432" i="7" s="1"/>
  <c r="F432" i="7" s="1"/>
  <c r="H431" i="7"/>
  <c r="C432" i="6"/>
  <c r="E432" i="6" s="1"/>
  <c r="F432" i="6" s="1"/>
  <c r="G431" i="5"/>
  <c r="H431" i="5" l="1"/>
  <c r="D432" i="5"/>
  <c r="I431" i="7"/>
  <c r="J431" i="7" s="1"/>
  <c r="K431" i="7" s="1"/>
  <c r="I431" i="5"/>
  <c r="J431" i="5" s="1"/>
  <c r="K431" i="5" s="1"/>
  <c r="G431" i="8"/>
  <c r="D432" i="8" s="1"/>
  <c r="C432" i="5"/>
  <c r="E432" i="5" s="1"/>
  <c r="F432" i="5" s="1"/>
  <c r="G432" i="9" l="1"/>
  <c r="D433" i="9" s="1"/>
  <c r="C432" i="8"/>
  <c r="E432" i="8" s="1"/>
  <c r="F432" i="8" s="1"/>
  <c r="H431" i="8"/>
  <c r="I431" i="8" l="1"/>
  <c r="J431" i="8" s="1"/>
  <c r="K431" i="8" s="1"/>
  <c r="C433" i="9"/>
  <c r="E433" i="9" s="1"/>
  <c r="F433" i="9" s="1"/>
  <c r="H432" i="9"/>
  <c r="G432" i="7"/>
  <c r="G432" i="6"/>
  <c r="D433" i="6" s="1"/>
  <c r="H432" i="7" l="1"/>
  <c r="D433" i="7"/>
  <c r="I432" i="9"/>
  <c r="J432" i="9" s="1"/>
  <c r="K432" i="9" s="1"/>
  <c r="I432" i="7"/>
  <c r="J432" i="7" s="1"/>
  <c r="K432" i="7" s="1"/>
  <c r="C433" i="7"/>
  <c r="E433" i="7" s="1"/>
  <c r="F433" i="7" s="1"/>
  <c r="C433" i="6"/>
  <c r="E433" i="6" s="1"/>
  <c r="F433" i="6" s="1"/>
  <c r="H432" i="6"/>
  <c r="G432" i="5"/>
  <c r="D433" i="5" s="1"/>
  <c r="I432" i="6" l="1"/>
  <c r="J432" i="6" s="1"/>
  <c r="K432" i="6" s="1"/>
  <c r="G432" i="8"/>
  <c r="C433" i="5"/>
  <c r="E433" i="5" s="1"/>
  <c r="F433" i="5" s="1"/>
  <c r="H432" i="5"/>
  <c r="H432" i="8" l="1"/>
  <c r="I432" i="8" s="1"/>
  <c r="J432" i="8" s="1"/>
  <c r="K432" i="8" s="1"/>
  <c r="D433" i="8"/>
  <c r="I432" i="5"/>
  <c r="J432" i="5" s="1"/>
  <c r="K432" i="5" s="1"/>
  <c r="G433" i="9"/>
  <c r="D434" i="9" s="1"/>
  <c r="C433" i="8"/>
  <c r="E433" i="8" s="1"/>
  <c r="F433" i="8" s="1"/>
  <c r="C434" i="9" l="1"/>
  <c r="E434" i="9" s="1"/>
  <c r="F434" i="9" s="1"/>
  <c r="H433" i="9"/>
  <c r="G433" i="7"/>
  <c r="G433" i="6"/>
  <c r="D434" i="6" s="1"/>
  <c r="H433" i="7" l="1"/>
  <c r="D434" i="7"/>
  <c r="I433" i="9"/>
  <c r="J433" i="9" s="1"/>
  <c r="K433" i="9" s="1"/>
  <c r="I433" i="7"/>
  <c r="J433" i="7" s="1"/>
  <c r="K433" i="7" s="1"/>
  <c r="C434" i="7"/>
  <c r="E434" i="7" s="1"/>
  <c r="F434" i="7" s="1"/>
  <c r="C434" i="6"/>
  <c r="E434" i="6" s="1"/>
  <c r="F434" i="6" s="1"/>
  <c r="H433" i="6"/>
  <c r="G433" i="5"/>
  <c r="D434" i="5" s="1"/>
  <c r="I433" i="6" l="1"/>
  <c r="J433" i="6" s="1"/>
  <c r="K433" i="6" s="1"/>
  <c r="G433" i="8"/>
  <c r="C434" i="5"/>
  <c r="E434" i="5" s="1"/>
  <c r="F434" i="5" s="1"/>
  <c r="H433" i="5"/>
  <c r="H433" i="8" l="1"/>
  <c r="I433" i="8" s="1"/>
  <c r="J433" i="8" s="1"/>
  <c r="K433" i="8" s="1"/>
  <c r="D434" i="8"/>
  <c r="I433" i="5"/>
  <c r="J433" i="5" s="1"/>
  <c r="K433" i="5" s="1"/>
  <c r="G434" i="9"/>
  <c r="D435" i="9" s="1"/>
  <c r="C434" i="8"/>
  <c r="E434" i="8" s="1"/>
  <c r="F434" i="8" s="1"/>
  <c r="C435" i="9" l="1"/>
  <c r="E435" i="9" s="1"/>
  <c r="F435" i="9" s="1"/>
  <c r="H434" i="9"/>
  <c r="G434" i="7"/>
  <c r="D435" i="7" s="1"/>
  <c r="G434" i="6"/>
  <c r="H434" i="6" l="1"/>
  <c r="I434" i="6" s="1"/>
  <c r="J434" i="6" s="1"/>
  <c r="K434" i="6" s="1"/>
  <c r="D435" i="6"/>
  <c r="I434" i="9"/>
  <c r="J434" i="9" s="1"/>
  <c r="K434" i="9" s="1"/>
  <c r="C435" i="7"/>
  <c r="E435" i="7" s="1"/>
  <c r="F435" i="7" s="1"/>
  <c r="H434" i="7"/>
  <c r="C435" i="6"/>
  <c r="E435" i="6" s="1"/>
  <c r="F435" i="6" s="1"/>
  <c r="G434" i="5"/>
  <c r="H434" i="5" l="1"/>
  <c r="D435" i="5"/>
  <c r="I434" i="7"/>
  <c r="J434" i="7" s="1"/>
  <c r="K434" i="7" s="1"/>
  <c r="I434" i="5"/>
  <c r="J434" i="5" s="1"/>
  <c r="K434" i="5" s="1"/>
  <c r="G434" i="8"/>
  <c r="D435" i="8" s="1"/>
  <c r="C435" i="5"/>
  <c r="E435" i="5" s="1"/>
  <c r="F435" i="5" s="1"/>
  <c r="G435" i="9" l="1"/>
  <c r="C435" i="8"/>
  <c r="E435" i="8" s="1"/>
  <c r="F435" i="8" s="1"/>
  <c r="H434" i="8"/>
  <c r="H435" i="9" l="1"/>
  <c r="D436" i="9"/>
  <c r="I435" i="9"/>
  <c r="J435" i="9" s="1"/>
  <c r="K435" i="9" s="1"/>
  <c r="I434" i="8"/>
  <c r="J434" i="8" s="1"/>
  <c r="K434" i="8" s="1"/>
  <c r="C436" i="9"/>
  <c r="E436" i="9" s="1"/>
  <c r="F436" i="9" s="1"/>
  <c r="G435" i="7"/>
  <c r="D436" i="7" s="1"/>
  <c r="G435" i="6"/>
  <c r="H435" i="6" l="1"/>
  <c r="D436" i="6"/>
  <c r="I435" i="6"/>
  <c r="J435" i="6" s="1"/>
  <c r="K435" i="6" s="1"/>
  <c r="C436" i="7"/>
  <c r="E436" i="7" s="1"/>
  <c r="F436" i="7" s="1"/>
  <c r="H435" i="7"/>
  <c r="C436" i="6"/>
  <c r="E436" i="6" s="1"/>
  <c r="F436" i="6" s="1"/>
  <c r="G435" i="5"/>
  <c r="H435" i="5" l="1"/>
  <c r="D436" i="5"/>
  <c r="I435" i="7"/>
  <c r="J435" i="7" s="1"/>
  <c r="K435" i="7" s="1"/>
  <c r="I435" i="5"/>
  <c r="J435" i="5" s="1"/>
  <c r="K435" i="5" s="1"/>
  <c r="G435" i="8"/>
  <c r="D436" i="8" s="1"/>
  <c r="C436" i="5"/>
  <c r="E436" i="5" s="1"/>
  <c r="F436" i="5" s="1"/>
  <c r="G436" i="9" l="1"/>
  <c r="D437" i="9" s="1"/>
  <c r="C436" i="8"/>
  <c r="E436" i="8" s="1"/>
  <c r="F436" i="8" s="1"/>
  <c r="H435" i="8"/>
  <c r="I435" i="8" l="1"/>
  <c r="J435" i="8" s="1"/>
  <c r="K435" i="8" s="1"/>
  <c r="C437" i="9"/>
  <c r="E437" i="9" s="1"/>
  <c r="F437" i="9" s="1"/>
  <c r="H436" i="9"/>
  <c r="G436" i="7"/>
  <c r="G436" i="6"/>
  <c r="D437" i="6" s="1"/>
  <c r="H436" i="7" l="1"/>
  <c r="D437" i="7"/>
  <c r="I436" i="9"/>
  <c r="J436" i="9" s="1"/>
  <c r="K436" i="9" s="1"/>
  <c r="I436" i="7"/>
  <c r="J436" i="7" s="1"/>
  <c r="K436" i="7" s="1"/>
  <c r="C437" i="7"/>
  <c r="E437" i="7" s="1"/>
  <c r="F437" i="7" s="1"/>
  <c r="C437" i="6"/>
  <c r="E437" i="6" s="1"/>
  <c r="F437" i="6" s="1"/>
  <c r="H436" i="6"/>
  <c r="G436" i="5"/>
  <c r="D437" i="5" s="1"/>
  <c r="I436" i="6" l="1"/>
  <c r="J436" i="6" s="1"/>
  <c r="K436" i="6" s="1"/>
  <c r="G436" i="8"/>
  <c r="C437" i="5"/>
  <c r="E437" i="5" s="1"/>
  <c r="F437" i="5" s="1"/>
  <c r="H436" i="5"/>
  <c r="H436" i="8" l="1"/>
  <c r="D437" i="8"/>
  <c r="I436" i="8"/>
  <c r="J436" i="8" s="1"/>
  <c r="K436" i="8" s="1"/>
  <c r="I436" i="5"/>
  <c r="J436" i="5" s="1"/>
  <c r="K436" i="5" s="1"/>
  <c r="G437" i="9"/>
  <c r="D438" i="9" s="1"/>
  <c r="C437" i="8"/>
  <c r="E437" i="8" s="1"/>
  <c r="F437" i="8" s="1"/>
  <c r="C438" i="9" l="1"/>
  <c r="E438" i="9" s="1"/>
  <c r="F438" i="9" s="1"/>
  <c r="H437" i="9"/>
  <c r="G437" i="7"/>
  <c r="G437" i="6"/>
  <c r="D438" i="6" s="1"/>
  <c r="H437" i="7" l="1"/>
  <c r="D438" i="7"/>
  <c r="I437" i="9"/>
  <c r="J437" i="9" s="1"/>
  <c r="K437" i="9" s="1"/>
  <c r="I437" i="7"/>
  <c r="J437" i="7" s="1"/>
  <c r="K437" i="7" s="1"/>
  <c r="C438" i="7"/>
  <c r="E438" i="7" s="1"/>
  <c r="F438" i="7" s="1"/>
  <c r="C438" i="6"/>
  <c r="E438" i="6" s="1"/>
  <c r="F438" i="6" s="1"/>
  <c r="H437" i="6"/>
  <c r="G437" i="5"/>
  <c r="D438" i="5" s="1"/>
  <c r="I437" i="6" l="1"/>
  <c r="J437" i="6" s="1"/>
  <c r="K437" i="6" s="1"/>
  <c r="G437" i="8"/>
  <c r="D438" i="8" s="1"/>
  <c r="C438" i="5"/>
  <c r="E438" i="5" s="1"/>
  <c r="F438" i="5" s="1"/>
  <c r="H437" i="5"/>
  <c r="I437" i="5" l="1"/>
  <c r="J437" i="5" s="1"/>
  <c r="K437" i="5" s="1"/>
  <c r="G438" i="9"/>
  <c r="D439" i="9" s="1"/>
  <c r="C438" i="8"/>
  <c r="E438" i="8" s="1"/>
  <c r="F438" i="8" s="1"/>
  <c r="H437" i="8"/>
  <c r="I437" i="8" l="1"/>
  <c r="J437" i="8" s="1"/>
  <c r="K437" i="8" s="1"/>
  <c r="C439" i="9"/>
  <c r="E439" i="9" s="1"/>
  <c r="F439" i="9" s="1"/>
  <c r="H438" i="9"/>
  <c r="G438" i="7"/>
  <c r="D439" i="7" s="1"/>
  <c r="G438" i="6"/>
  <c r="H438" i="6" l="1"/>
  <c r="D439" i="6"/>
  <c r="I438" i="9"/>
  <c r="J438" i="9" s="1"/>
  <c r="K438" i="9" s="1"/>
  <c r="I438" i="6"/>
  <c r="J438" i="6" s="1"/>
  <c r="K438" i="6" s="1"/>
  <c r="C439" i="7"/>
  <c r="E439" i="7" s="1"/>
  <c r="F439" i="7" s="1"/>
  <c r="H438" i="7"/>
  <c r="C439" i="6"/>
  <c r="E439" i="6" s="1"/>
  <c r="F439" i="6" s="1"/>
  <c r="G438" i="5"/>
  <c r="H438" i="5" l="1"/>
  <c r="D439" i="5"/>
  <c r="I438" i="7"/>
  <c r="J438" i="7" s="1"/>
  <c r="K438" i="7" s="1"/>
  <c r="I438" i="5"/>
  <c r="J438" i="5" s="1"/>
  <c r="K438" i="5" s="1"/>
  <c r="G438" i="8"/>
  <c r="D439" i="8" s="1"/>
  <c r="C439" i="5"/>
  <c r="E439" i="5" s="1"/>
  <c r="F439" i="5" s="1"/>
  <c r="G439" i="9" l="1"/>
  <c r="D440" i="9" s="1"/>
  <c r="C439" i="8"/>
  <c r="E439" i="8" s="1"/>
  <c r="F439" i="8" s="1"/>
  <c r="H438" i="8"/>
  <c r="I438" i="8" l="1"/>
  <c r="J438" i="8" s="1"/>
  <c r="K438" i="8" s="1"/>
  <c r="C440" i="9"/>
  <c r="E440" i="9" s="1"/>
  <c r="F440" i="9" s="1"/>
  <c r="H439" i="9"/>
  <c r="G439" i="7"/>
  <c r="D440" i="7" s="1"/>
  <c r="G439" i="6"/>
  <c r="H439" i="6" l="1"/>
  <c r="D440" i="6"/>
  <c r="I439" i="9"/>
  <c r="J439" i="9" s="1"/>
  <c r="K439" i="9" s="1"/>
  <c r="I439" i="6"/>
  <c r="J439" i="6" s="1"/>
  <c r="K439" i="6" s="1"/>
  <c r="C440" i="7"/>
  <c r="E440" i="7" s="1"/>
  <c r="F440" i="7" s="1"/>
  <c r="H439" i="7"/>
  <c r="C440" i="6"/>
  <c r="E440" i="6" s="1"/>
  <c r="F440" i="6" s="1"/>
  <c r="G439" i="5"/>
  <c r="H439" i="5" l="1"/>
  <c r="D440" i="5"/>
  <c r="I439" i="7"/>
  <c r="J439" i="7" s="1"/>
  <c r="K439" i="7" s="1"/>
  <c r="I439" i="5"/>
  <c r="J439" i="5" s="1"/>
  <c r="K439" i="5" s="1"/>
  <c r="G439" i="8"/>
  <c r="D440" i="8" s="1"/>
  <c r="C440" i="5"/>
  <c r="E440" i="5" s="1"/>
  <c r="F440" i="5" s="1"/>
  <c r="G440" i="9" l="1"/>
  <c r="D441" i="9" s="1"/>
  <c r="C440" i="8"/>
  <c r="E440" i="8" s="1"/>
  <c r="F440" i="8" s="1"/>
  <c r="H439" i="8"/>
  <c r="I439" i="8" l="1"/>
  <c r="J439" i="8" s="1"/>
  <c r="K439" i="8" s="1"/>
  <c r="C441" i="9"/>
  <c r="E441" i="9" s="1"/>
  <c r="F441" i="9" s="1"/>
  <c r="H440" i="9"/>
  <c r="G440" i="7"/>
  <c r="G440" i="6"/>
  <c r="D441" i="6" s="1"/>
  <c r="H440" i="7" l="1"/>
  <c r="I440" i="7" s="1"/>
  <c r="J440" i="7" s="1"/>
  <c r="K440" i="7" s="1"/>
  <c r="D441" i="7"/>
  <c r="I440" i="9"/>
  <c r="J440" i="9" s="1"/>
  <c r="K440" i="9" s="1"/>
  <c r="C441" i="7"/>
  <c r="C441" i="6"/>
  <c r="E441" i="6" s="1"/>
  <c r="F441" i="6" s="1"/>
  <c r="H440" i="6"/>
  <c r="G440" i="5"/>
  <c r="D441" i="5" s="1"/>
  <c r="E441" i="7" l="1"/>
  <c r="F441" i="7" s="1"/>
  <c r="I440" i="6"/>
  <c r="J440" i="6" s="1"/>
  <c r="K440" i="6" s="1"/>
  <c r="G440" i="8"/>
  <c r="D441" i="8" s="1"/>
  <c r="C441" i="5"/>
  <c r="E441" i="5" s="1"/>
  <c r="F441" i="5" s="1"/>
  <c r="H440" i="5"/>
  <c r="I440" i="5" l="1"/>
  <c r="J440" i="5" s="1"/>
  <c r="K440" i="5" s="1"/>
  <c r="G441" i="9"/>
  <c r="D442" i="9" s="1"/>
  <c r="C441" i="8"/>
  <c r="E441" i="8" s="1"/>
  <c r="F441" i="8" s="1"/>
  <c r="H440" i="8"/>
  <c r="I440" i="8" l="1"/>
  <c r="J440" i="8" s="1"/>
  <c r="K440" i="8" s="1"/>
  <c r="C442" i="9"/>
  <c r="E442" i="9" s="1"/>
  <c r="F442" i="9" s="1"/>
  <c r="H441" i="9"/>
  <c r="G441" i="7"/>
  <c r="D442" i="7" s="1"/>
  <c r="G441" i="6"/>
  <c r="H441" i="6" l="1"/>
  <c r="D442" i="6"/>
  <c r="I441" i="9"/>
  <c r="J441" i="9" s="1"/>
  <c r="K441" i="9" s="1"/>
  <c r="I441" i="6"/>
  <c r="J441" i="6" s="1"/>
  <c r="K441" i="6" s="1"/>
  <c r="C442" i="7"/>
  <c r="E442" i="7" s="1"/>
  <c r="F442" i="7" s="1"/>
  <c r="H441" i="7"/>
  <c r="C442" i="6"/>
  <c r="E442" i="6" s="1"/>
  <c r="F442" i="6" s="1"/>
  <c r="G441" i="5"/>
  <c r="D442" i="5" s="1"/>
  <c r="I441" i="7" l="1"/>
  <c r="J441" i="7" s="1"/>
  <c r="K441" i="7" s="1"/>
  <c r="G441" i="8"/>
  <c r="D442" i="8" s="1"/>
  <c r="C442" i="5"/>
  <c r="E442" i="5" s="1"/>
  <c r="F442" i="5" s="1"/>
  <c r="H441" i="5"/>
  <c r="I441" i="5" l="1"/>
  <c r="J441" i="5" s="1"/>
  <c r="K441" i="5" s="1"/>
  <c r="G442" i="9"/>
  <c r="D443" i="9" s="1"/>
  <c r="C442" i="8"/>
  <c r="E442" i="8" s="1"/>
  <c r="F442" i="8" s="1"/>
  <c r="H441" i="8"/>
  <c r="I441" i="8" l="1"/>
  <c r="J441" i="8" s="1"/>
  <c r="K441" i="8" s="1"/>
  <c r="C443" i="9"/>
  <c r="E443" i="9" s="1"/>
  <c r="F443" i="9" s="1"/>
  <c r="H442" i="9"/>
  <c r="G442" i="7"/>
  <c r="D443" i="7" s="1"/>
  <c r="G442" i="6"/>
  <c r="H442" i="6" l="1"/>
  <c r="I442" i="6" s="1"/>
  <c r="J442" i="6" s="1"/>
  <c r="K442" i="6" s="1"/>
  <c r="D443" i="6"/>
  <c r="I442" i="9"/>
  <c r="J442" i="9" s="1"/>
  <c r="K442" i="9" s="1"/>
  <c r="C443" i="7"/>
  <c r="E443" i="7" s="1"/>
  <c r="F443" i="7" s="1"/>
  <c r="H442" i="7"/>
  <c r="C443" i="6"/>
  <c r="E443" i="6" s="1"/>
  <c r="F443" i="6" s="1"/>
  <c r="G442" i="5"/>
  <c r="H442" i="5" l="1"/>
  <c r="D443" i="5"/>
  <c r="I442" i="7"/>
  <c r="J442" i="7" s="1"/>
  <c r="K442" i="7" s="1"/>
  <c r="I442" i="5"/>
  <c r="J442" i="5" s="1"/>
  <c r="K442" i="5" s="1"/>
  <c r="G442" i="8"/>
  <c r="D443" i="8" s="1"/>
  <c r="C443" i="5"/>
  <c r="E443" i="5" s="1"/>
  <c r="F443" i="5" s="1"/>
  <c r="G443" i="9" l="1"/>
  <c r="D444" i="9" s="1"/>
  <c r="C443" i="8"/>
  <c r="E443" i="8" s="1"/>
  <c r="F443" i="8" s="1"/>
  <c r="H442" i="8"/>
  <c r="I442" i="8" l="1"/>
  <c r="J442" i="8" s="1"/>
  <c r="K442" i="8" s="1"/>
  <c r="C444" i="9"/>
  <c r="E444" i="9" s="1"/>
  <c r="F444" i="9" s="1"/>
  <c r="H443" i="9"/>
  <c r="G443" i="7"/>
  <c r="D444" i="7" s="1"/>
  <c r="G443" i="6"/>
  <c r="H443" i="6" l="1"/>
  <c r="I443" i="6" s="1"/>
  <c r="J443" i="6" s="1"/>
  <c r="K443" i="6" s="1"/>
  <c r="D444" i="6"/>
  <c r="I443" i="9"/>
  <c r="J443" i="9" s="1"/>
  <c r="K443" i="9" s="1"/>
  <c r="C444" i="7"/>
  <c r="E444" i="7" s="1"/>
  <c r="F444" i="7" s="1"/>
  <c r="H443" i="7"/>
  <c r="C444" i="6"/>
  <c r="E444" i="6" s="1"/>
  <c r="F444" i="6" s="1"/>
  <c r="G443" i="5"/>
  <c r="H443" i="5" l="1"/>
  <c r="D444" i="5"/>
  <c r="I443" i="7"/>
  <c r="J443" i="7" s="1"/>
  <c r="K443" i="7" s="1"/>
  <c r="I443" i="5"/>
  <c r="J443" i="5" s="1"/>
  <c r="K443" i="5" s="1"/>
  <c r="G443" i="8"/>
  <c r="D444" i="8" s="1"/>
  <c r="C444" i="5"/>
  <c r="E444" i="5" s="1"/>
  <c r="F444" i="5" s="1"/>
  <c r="G444" i="9" l="1"/>
  <c r="D445" i="9" s="1"/>
  <c r="C444" i="8"/>
  <c r="E444" i="8" s="1"/>
  <c r="F444" i="8" s="1"/>
  <c r="H443" i="8"/>
  <c r="I443" i="8" l="1"/>
  <c r="J443" i="8" s="1"/>
  <c r="K443" i="8" s="1"/>
  <c r="C445" i="9"/>
  <c r="E445" i="9" s="1"/>
  <c r="F445" i="9" s="1"/>
  <c r="H444" i="9"/>
  <c r="G444" i="7"/>
  <c r="G444" i="6"/>
  <c r="H444" i="7" l="1"/>
  <c r="D445" i="7"/>
  <c r="H444" i="6"/>
  <c r="D445" i="6"/>
  <c r="I444" i="9"/>
  <c r="J444" i="9" s="1"/>
  <c r="K444" i="9" s="1"/>
  <c r="I444" i="7"/>
  <c r="J444" i="7" s="1"/>
  <c r="K444" i="7" s="1"/>
  <c r="I444" i="6"/>
  <c r="J444" i="6" s="1"/>
  <c r="K444" i="6" s="1"/>
  <c r="C445" i="7"/>
  <c r="C445" i="6"/>
  <c r="G444" i="5"/>
  <c r="D445" i="5" s="1"/>
  <c r="E445" i="7" l="1"/>
  <c r="F445" i="7" s="1"/>
  <c r="E445" i="6"/>
  <c r="F445" i="6" s="1"/>
  <c r="G444" i="8"/>
  <c r="D445" i="8" s="1"/>
  <c r="C445" i="5"/>
  <c r="E445" i="5" s="1"/>
  <c r="F445" i="5" s="1"/>
  <c r="H444" i="5"/>
  <c r="I444" i="5" l="1"/>
  <c r="J444" i="5" s="1"/>
  <c r="K444" i="5" s="1"/>
  <c r="G445" i="9"/>
  <c r="D446" i="9" s="1"/>
  <c r="C445" i="8"/>
  <c r="E445" i="8" s="1"/>
  <c r="F445" i="8" s="1"/>
  <c r="H444" i="8"/>
  <c r="I444" i="8" l="1"/>
  <c r="J444" i="8" s="1"/>
  <c r="K444" i="8" s="1"/>
  <c r="C446" i="9"/>
  <c r="E446" i="9" s="1"/>
  <c r="F446" i="9" s="1"/>
  <c r="H445" i="9"/>
  <c r="G445" i="7"/>
  <c r="D446" i="7" s="1"/>
  <c r="G445" i="6"/>
  <c r="D446" i="6" s="1"/>
  <c r="I445" i="9" l="1"/>
  <c r="J445" i="9" s="1"/>
  <c r="K445" i="9" s="1"/>
  <c r="C446" i="7"/>
  <c r="E446" i="7" s="1"/>
  <c r="F446" i="7" s="1"/>
  <c r="H445" i="7"/>
  <c r="C446" i="6"/>
  <c r="E446" i="6" s="1"/>
  <c r="F446" i="6" s="1"/>
  <c r="H445" i="6"/>
  <c r="G445" i="5"/>
  <c r="D446" i="5" s="1"/>
  <c r="I445" i="7" l="1"/>
  <c r="J445" i="7" s="1"/>
  <c r="K445" i="7" s="1"/>
  <c r="I445" i="6"/>
  <c r="J445" i="6" s="1"/>
  <c r="K445" i="6" s="1"/>
  <c r="G445" i="8"/>
  <c r="D446" i="8" s="1"/>
  <c r="C446" i="5"/>
  <c r="E446" i="5" s="1"/>
  <c r="F446" i="5" s="1"/>
  <c r="H445" i="5"/>
  <c r="I445" i="5" l="1"/>
  <c r="J445" i="5" s="1"/>
  <c r="K445" i="5" s="1"/>
  <c r="G446" i="9"/>
  <c r="D447" i="9" s="1"/>
  <c r="C446" i="8"/>
  <c r="E446" i="8" s="1"/>
  <c r="F446" i="8" s="1"/>
  <c r="H445" i="8"/>
  <c r="I445" i="8" l="1"/>
  <c r="J445" i="8" s="1"/>
  <c r="K445" i="8" s="1"/>
  <c r="C447" i="9"/>
  <c r="E447" i="9" s="1"/>
  <c r="F447" i="9" s="1"/>
  <c r="H446" i="9"/>
  <c r="G446" i="7"/>
  <c r="D447" i="7" s="1"/>
  <c r="G446" i="6"/>
  <c r="H446" i="6" l="1"/>
  <c r="D447" i="6"/>
  <c r="I446" i="9"/>
  <c r="J446" i="9" s="1"/>
  <c r="K446" i="9" s="1"/>
  <c r="I446" i="6"/>
  <c r="J446" i="6" s="1"/>
  <c r="K446" i="6" s="1"/>
  <c r="C447" i="7"/>
  <c r="E447" i="7" s="1"/>
  <c r="F447" i="7" s="1"/>
  <c r="H446" i="7"/>
  <c r="C447" i="6"/>
  <c r="E447" i="6" s="1"/>
  <c r="F447" i="6" s="1"/>
  <c r="G446" i="5"/>
  <c r="H446" i="5" l="1"/>
  <c r="D447" i="5"/>
  <c r="I446" i="7"/>
  <c r="J446" i="7" s="1"/>
  <c r="K446" i="7" s="1"/>
  <c r="I446" i="5"/>
  <c r="J446" i="5" s="1"/>
  <c r="K446" i="5" s="1"/>
  <c r="G446" i="8"/>
  <c r="D447" i="8" s="1"/>
  <c r="C447" i="5"/>
  <c r="E447" i="5" s="1"/>
  <c r="F447" i="5" s="1"/>
  <c r="G447" i="9" l="1"/>
  <c r="D448" i="9" s="1"/>
  <c r="C447" i="8"/>
  <c r="E447" i="8" s="1"/>
  <c r="F447" i="8" s="1"/>
  <c r="H446" i="8"/>
  <c r="I446" i="8" l="1"/>
  <c r="J446" i="8" s="1"/>
  <c r="K446" i="8" s="1"/>
  <c r="C448" i="9"/>
  <c r="E448" i="9" s="1"/>
  <c r="F448" i="9" s="1"/>
  <c r="H447" i="9"/>
  <c r="G447" i="7"/>
  <c r="D448" i="7" s="1"/>
  <c r="G447" i="6"/>
  <c r="H447" i="6" l="1"/>
  <c r="I447" i="6" s="1"/>
  <c r="J447" i="6" s="1"/>
  <c r="K447" i="6" s="1"/>
  <c r="D448" i="6"/>
  <c r="I447" i="9"/>
  <c r="J447" i="9" s="1"/>
  <c r="K447" i="9" s="1"/>
  <c r="C448" i="7"/>
  <c r="E448" i="7" s="1"/>
  <c r="F448" i="7" s="1"/>
  <c r="H447" i="7"/>
  <c r="C448" i="6"/>
  <c r="E448" i="6" s="1"/>
  <c r="F448" i="6" s="1"/>
  <c r="G447" i="5"/>
  <c r="D448" i="5" s="1"/>
  <c r="I447" i="7" l="1"/>
  <c r="J447" i="7" s="1"/>
  <c r="K447" i="7" s="1"/>
  <c r="G447" i="8"/>
  <c r="D448" i="8" s="1"/>
  <c r="C448" i="5"/>
  <c r="E448" i="5" s="1"/>
  <c r="F448" i="5" s="1"/>
  <c r="H447" i="5"/>
  <c r="I447" i="5" l="1"/>
  <c r="J447" i="5" s="1"/>
  <c r="K447" i="5" s="1"/>
  <c r="G448" i="9"/>
  <c r="C448" i="8"/>
  <c r="E448" i="8" s="1"/>
  <c r="F448" i="8" s="1"/>
  <c r="H447" i="8"/>
  <c r="H448" i="9" l="1"/>
  <c r="I448" i="9" s="1"/>
  <c r="J448" i="9" s="1"/>
  <c r="K448" i="9" s="1"/>
  <c r="D449" i="9"/>
  <c r="I447" i="8"/>
  <c r="J447" i="8" s="1"/>
  <c r="K447" i="8" s="1"/>
  <c r="C449" i="9"/>
  <c r="E449" i="9" s="1"/>
  <c r="F449" i="9" s="1"/>
  <c r="G448" i="7"/>
  <c r="G448" i="6"/>
  <c r="D449" i="6" s="1"/>
  <c r="H448" i="7" l="1"/>
  <c r="I448" i="7" s="1"/>
  <c r="J448" i="7" s="1"/>
  <c r="K448" i="7" s="1"/>
  <c r="D449" i="7"/>
  <c r="C449" i="7"/>
  <c r="E449" i="7" s="1"/>
  <c r="F449" i="7" s="1"/>
  <c r="C449" i="6"/>
  <c r="E449" i="6" s="1"/>
  <c r="F449" i="6" s="1"/>
  <c r="H448" i="6"/>
  <c r="G448" i="5"/>
  <c r="D449" i="5" s="1"/>
  <c r="I448" i="6" l="1"/>
  <c r="J448" i="6" s="1"/>
  <c r="K448" i="6" s="1"/>
  <c r="G448" i="8"/>
  <c r="C449" i="5"/>
  <c r="E449" i="5" s="1"/>
  <c r="F449" i="5" s="1"/>
  <c r="H448" i="5"/>
  <c r="H448" i="8" l="1"/>
  <c r="I448" i="8" s="1"/>
  <c r="J448" i="8" s="1"/>
  <c r="K448" i="8" s="1"/>
  <c r="D449" i="8"/>
  <c r="I448" i="5"/>
  <c r="J448" i="5" s="1"/>
  <c r="K448" i="5" s="1"/>
  <c r="G449" i="9"/>
  <c r="D450" i="9" s="1"/>
  <c r="C449" i="8"/>
  <c r="E449" i="8" s="1"/>
  <c r="F449" i="8" s="1"/>
  <c r="C450" i="9" l="1"/>
  <c r="E450" i="9" s="1"/>
  <c r="F450" i="9" s="1"/>
  <c r="H449" i="9"/>
  <c r="G449" i="7"/>
  <c r="D450" i="7" s="1"/>
  <c r="G449" i="6"/>
  <c r="D450" i="6" s="1"/>
  <c r="I449" i="9" l="1"/>
  <c r="J449" i="9" s="1"/>
  <c r="K449" i="9" s="1"/>
  <c r="C450" i="7"/>
  <c r="E450" i="7" s="1"/>
  <c r="F450" i="7" s="1"/>
  <c r="H449" i="7"/>
  <c r="C450" i="6"/>
  <c r="E450" i="6" s="1"/>
  <c r="F450" i="6" s="1"/>
  <c r="H449" i="6"/>
  <c r="G449" i="5"/>
  <c r="D450" i="5" s="1"/>
  <c r="I449" i="7" l="1"/>
  <c r="J449" i="7" s="1"/>
  <c r="K449" i="7" s="1"/>
  <c r="I449" i="6"/>
  <c r="J449" i="6" s="1"/>
  <c r="K449" i="6" s="1"/>
  <c r="G449" i="8"/>
  <c r="C450" i="5"/>
  <c r="E450" i="5" s="1"/>
  <c r="F450" i="5" s="1"/>
  <c r="H449" i="5"/>
  <c r="H449" i="8" l="1"/>
  <c r="I449" i="8" s="1"/>
  <c r="J449" i="8" s="1"/>
  <c r="K449" i="8" s="1"/>
  <c r="D450" i="8"/>
  <c r="I449" i="5"/>
  <c r="J449" i="5" s="1"/>
  <c r="K449" i="5" s="1"/>
  <c r="G450" i="9"/>
  <c r="D451" i="9" s="1"/>
  <c r="C450" i="8"/>
  <c r="E450" i="8" s="1"/>
  <c r="F450" i="8" s="1"/>
  <c r="C451" i="9" l="1"/>
  <c r="E451" i="9" s="1"/>
  <c r="F451" i="9" s="1"/>
  <c r="H450" i="9"/>
  <c r="G450" i="7"/>
  <c r="D451" i="7" s="1"/>
  <c r="G450" i="6"/>
  <c r="H450" i="6" l="1"/>
  <c r="I450" i="6" s="1"/>
  <c r="J450" i="6" s="1"/>
  <c r="K450" i="6" s="1"/>
  <c r="D451" i="6"/>
  <c r="I450" i="9"/>
  <c r="J450" i="9" s="1"/>
  <c r="K450" i="9" s="1"/>
  <c r="C451" i="7"/>
  <c r="E451" i="7" s="1"/>
  <c r="F451" i="7" s="1"/>
  <c r="H450" i="7"/>
  <c r="C451" i="6"/>
  <c r="E451" i="6" s="1"/>
  <c r="F451" i="6" s="1"/>
  <c r="G450" i="5"/>
  <c r="D451" i="5" s="1"/>
  <c r="I450" i="7" l="1"/>
  <c r="J450" i="7" s="1"/>
  <c r="K450" i="7" s="1"/>
  <c r="G450" i="8"/>
  <c r="D451" i="8" s="1"/>
  <c r="C451" i="5"/>
  <c r="E451" i="5" s="1"/>
  <c r="F451" i="5" s="1"/>
  <c r="H450" i="5"/>
  <c r="I450" i="5" l="1"/>
  <c r="J450" i="5" s="1"/>
  <c r="K450" i="5" s="1"/>
  <c r="G451" i="9"/>
  <c r="C451" i="8"/>
  <c r="E451" i="8" s="1"/>
  <c r="F451" i="8" s="1"/>
  <c r="H450" i="8"/>
  <c r="H451" i="9" l="1"/>
  <c r="I451" i="9" s="1"/>
  <c r="J451" i="9" s="1"/>
  <c r="K451" i="9" s="1"/>
  <c r="D452" i="9"/>
  <c r="I450" i="8"/>
  <c r="J450" i="8" s="1"/>
  <c r="K450" i="8" s="1"/>
  <c r="C452" i="9"/>
  <c r="E452" i="9" s="1"/>
  <c r="F452" i="9" s="1"/>
  <c r="G451" i="7"/>
  <c r="D452" i="7" s="1"/>
  <c r="G451" i="6"/>
  <c r="H451" i="6" l="1"/>
  <c r="I451" i="6" s="1"/>
  <c r="J451" i="6" s="1"/>
  <c r="K451" i="6" s="1"/>
  <c r="D452" i="6"/>
  <c r="C452" i="7"/>
  <c r="E452" i="7" s="1"/>
  <c r="F452" i="7" s="1"/>
  <c r="H451" i="7"/>
  <c r="C452" i="6"/>
  <c r="E452" i="6" s="1"/>
  <c r="F452" i="6" s="1"/>
  <c r="G451" i="5"/>
  <c r="D452" i="5" s="1"/>
  <c r="I451" i="7" l="1"/>
  <c r="J451" i="7" s="1"/>
  <c r="K451" i="7" s="1"/>
  <c r="G451" i="8"/>
  <c r="D452" i="8" s="1"/>
  <c r="C452" i="5"/>
  <c r="E452" i="5" s="1"/>
  <c r="F452" i="5" s="1"/>
  <c r="H451" i="5"/>
  <c r="I451" i="5" l="1"/>
  <c r="J451" i="5" s="1"/>
  <c r="K451" i="5" s="1"/>
  <c r="G452" i="9"/>
  <c r="C452" i="8"/>
  <c r="E452" i="8" s="1"/>
  <c r="F452" i="8" s="1"/>
  <c r="H451" i="8"/>
  <c r="H452" i="9" l="1"/>
  <c r="I452" i="9" s="1"/>
  <c r="J452" i="9" s="1"/>
  <c r="K452" i="9" s="1"/>
  <c r="D453" i="9"/>
  <c r="I451" i="8"/>
  <c r="J451" i="8" s="1"/>
  <c r="K451" i="8" s="1"/>
  <c r="C453" i="9"/>
  <c r="E453" i="9" s="1"/>
  <c r="F453" i="9" s="1"/>
  <c r="G452" i="7"/>
  <c r="G452" i="6"/>
  <c r="D453" i="6" s="1"/>
  <c r="H452" i="7" l="1"/>
  <c r="I452" i="7" s="1"/>
  <c r="J452" i="7" s="1"/>
  <c r="K452" i="7" s="1"/>
  <c r="D453" i="7"/>
  <c r="C453" i="7"/>
  <c r="E453" i="7" s="1"/>
  <c r="F453" i="7" s="1"/>
  <c r="C453" i="6"/>
  <c r="E453" i="6" s="1"/>
  <c r="F453" i="6" s="1"/>
  <c r="H452" i="6"/>
  <c r="G452" i="5"/>
  <c r="H452" i="5" l="1"/>
  <c r="D453" i="5"/>
  <c r="I452" i="6"/>
  <c r="J452" i="6" s="1"/>
  <c r="K452" i="6" s="1"/>
  <c r="I452" i="5"/>
  <c r="J452" i="5" s="1"/>
  <c r="K452" i="5" s="1"/>
  <c r="G452" i="8"/>
  <c r="C453" i="5"/>
  <c r="E453" i="5" s="1"/>
  <c r="F453" i="5" s="1"/>
  <c r="H452" i="8" l="1"/>
  <c r="I452" i="8" s="1"/>
  <c r="J452" i="8" s="1"/>
  <c r="K452" i="8" s="1"/>
  <c r="D453" i="8"/>
  <c r="G453" i="9"/>
  <c r="D454" i="9" s="1"/>
  <c r="C453" i="8"/>
  <c r="E453" i="8" s="1"/>
  <c r="F453" i="8" s="1"/>
  <c r="C454" i="9" l="1"/>
  <c r="E454" i="9" s="1"/>
  <c r="F454" i="9" s="1"/>
  <c r="H453" i="9"/>
  <c r="G453" i="7"/>
  <c r="D454" i="7" s="1"/>
  <c r="G453" i="6"/>
  <c r="D454" i="6" s="1"/>
  <c r="I453" i="9" l="1"/>
  <c r="J453" i="9" s="1"/>
  <c r="K453" i="9" s="1"/>
  <c r="C454" i="7"/>
  <c r="E454" i="7" s="1"/>
  <c r="F454" i="7" s="1"/>
  <c r="H453" i="7"/>
  <c r="C454" i="6"/>
  <c r="E454" i="6" s="1"/>
  <c r="F454" i="6" s="1"/>
  <c r="H453" i="6"/>
  <c r="G453" i="5"/>
  <c r="D454" i="5" s="1"/>
  <c r="I453" i="7" l="1"/>
  <c r="J453" i="7" s="1"/>
  <c r="K453" i="7" s="1"/>
  <c r="I453" i="6"/>
  <c r="J453" i="6" s="1"/>
  <c r="K453" i="6" s="1"/>
  <c r="G453" i="8"/>
  <c r="D454" i="8" s="1"/>
  <c r="C454" i="5"/>
  <c r="E454" i="5" s="1"/>
  <c r="F454" i="5" s="1"/>
  <c r="H453" i="5"/>
  <c r="I453" i="5" l="1"/>
  <c r="J453" i="5" s="1"/>
  <c r="K453" i="5" s="1"/>
  <c r="G454" i="9"/>
  <c r="D455" i="9" s="1"/>
  <c r="C454" i="8"/>
  <c r="E454" i="8" s="1"/>
  <c r="F454" i="8" s="1"/>
  <c r="H453" i="8"/>
  <c r="I453" i="8" l="1"/>
  <c r="J453" i="8" s="1"/>
  <c r="K453" i="8" s="1"/>
  <c r="C455" i="9"/>
  <c r="E455" i="9" s="1"/>
  <c r="F455" i="9" s="1"/>
  <c r="H454" i="9"/>
  <c r="G454" i="7"/>
  <c r="G454" i="6"/>
  <c r="H454" i="7" l="1"/>
  <c r="I454" i="7" s="1"/>
  <c r="J454" i="7" s="1"/>
  <c r="K454" i="7" s="1"/>
  <c r="D455" i="7"/>
  <c r="H454" i="6"/>
  <c r="D455" i="6"/>
  <c r="I454" i="9"/>
  <c r="J454" i="9" s="1"/>
  <c r="K454" i="9" s="1"/>
  <c r="I454" i="6"/>
  <c r="J454" i="6" s="1"/>
  <c r="K454" i="6" s="1"/>
  <c r="C455" i="7"/>
  <c r="C455" i="6"/>
  <c r="G454" i="5"/>
  <c r="D455" i="5" s="1"/>
  <c r="E455" i="7" l="1"/>
  <c r="F455" i="7" s="1"/>
  <c r="E455" i="6"/>
  <c r="F455" i="6" s="1"/>
  <c r="G454" i="8"/>
  <c r="D455" i="8" s="1"/>
  <c r="C455" i="5"/>
  <c r="E455" i="5" s="1"/>
  <c r="F455" i="5" s="1"/>
  <c r="H454" i="5"/>
  <c r="I454" i="5" l="1"/>
  <c r="J454" i="5" s="1"/>
  <c r="K454" i="5" s="1"/>
  <c r="G455" i="9"/>
  <c r="C455" i="8"/>
  <c r="E455" i="8" s="1"/>
  <c r="F455" i="8" s="1"/>
  <c r="H454" i="8"/>
  <c r="H455" i="9" l="1"/>
  <c r="I455" i="9" s="1"/>
  <c r="J455" i="9" s="1"/>
  <c r="K455" i="9" s="1"/>
  <c r="D456" i="9"/>
  <c r="I454" i="8"/>
  <c r="J454" i="8" s="1"/>
  <c r="K454" i="8" s="1"/>
  <c r="C456" i="9"/>
  <c r="E456" i="9" s="1"/>
  <c r="F456" i="9" s="1"/>
  <c r="G455" i="7"/>
  <c r="D456" i="7" s="1"/>
  <c r="G455" i="6"/>
  <c r="H455" i="6" l="1"/>
  <c r="I455" i="6" s="1"/>
  <c r="J455" i="6" s="1"/>
  <c r="K455" i="6" s="1"/>
  <c r="D456" i="6"/>
  <c r="C456" i="7"/>
  <c r="E456" i="7" s="1"/>
  <c r="F456" i="7" s="1"/>
  <c r="H455" i="7"/>
  <c r="C456" i="6"/>
  <c r="E456" i="6" s="1"/>
  <c r="F456" i="6" s="1"/>
  <c r="G455" i="5"/>
  <c r="H455" i="5" l="1"/>
  <c r="I455" i="5" s="1"/>
  <c r="J455" i="5" s="1"/>
  <c r="K455" i="5" s="1"/>
  <c r="D456" i="5"/>
  <c r="I455" i="7"/>
  <c r="J455" i="7" s="1"/>
  <c r="K455" i="7" s="1"/>
  <c r="G455" i="8"/>
  <c r="D456" i="8" s="1"/>
  <c r="C456" i="5"/>
  <c r="E456" i="5" s="1"/>
  <c r="F456" i="5" s="1"/>
  <c r="G456" i="9" l="1"/>
  <c r="D457" i="9" s="1"/>
  <c r="C456" i="8"/>
  <c r="E456" i="8" s="1"/>
  <c r="F456" i="8" s="1"/>
  <c r="H455" i="8"/>
  <c r="I455" i="8" l="1"/>
  <c r="J455" i="8" s="1"/>
  <c r="K455" i="8" s="1"/>
  <c r="C457" i="9"/>
  <c r="E457" i="9" s="1"/>
  <c r="F457" i="9" s="1"/>
  <c r="H456" i="9"/>
  <c r="G456" i="7"/>
  <c r="D457" i="7" s="1"/>
  <c r="G456" i="6"/>
  <c r="D457" i="6" s="1"/>
  <c r="I456" i="9" l="1"/>
  <c r="J456" i="9" s="1"/>
  <c r="K456" i="9" s="1"/>
  <c r="C457" i="7"/>
  <c r="E457" i="7" s="1"/>
  <c r="F457" i="7" s="1"/>
  <c r="H456" i="7"/>
  <c r="C457" i="6"/>
  <c r="E457" i="6" s="1"/>
  <c r="F457" i="6" s="1"/>
  <c r="H456" i="6"/>
  <c r="G456" i="5"/>
  <c r="D457" i="5" s="1"/>
  <c r="I456" i="7" l="1"/>
  <c r="J456" i="7" s="1"/>
  <c r="K456" i="7" s="1"/>
  <c r="I456" i="6"/>
  <c r="J456" i="6" s="1"/>
  <c r="K456" i="6" s="1"/>
  <c r="G456" i="8"/>
  <c r="D457" i="8" s="1"/>
  <c r="C457" i="5"/>
  <c r="E457" i="5" s="1"/>
  <c r="F457" i="5" s="1"/>
  <c r="H456" i="5"/>
  <c r="I456" i="5" l="1"/>
  <c r="J456" i="5" s="1"/>
  <c r="K456" i="5" s="1"/>
  <c r="G457" i="9"/>
  <c r="D458" i="9" s="1"/>
  <c r="C457" i="8"/>
  <c r="E457" i="8" s="1"/>
  <c r="F457" i="8" s="1"/>
  <c r="H456" i="8"/>
  <c r="I456" i="8" l="1"/>
  <c r="J456" i="8" s="1"/>
  <c r="K456" i="8" s="1"/>
  <c r="C458" i="9"/>
  <c r="E458" i="9" s="1"/>
  <c r="F458" i="9" s="1"/>
  <c r="H457" i="9"/>
  <c r="G457" i="7"/>
  <c r="G457" i="6"/>
  <c r="D458" i="6" s="1"/>
  <c r="H457" i="7" l="1"/>
  <c r="I457" i="7" s="1"/>
  <c r="J457" i="7" s="1"/>
  <c r="K457" i="7" s="1"/>
  <c r="D458" i="7"/>
  <c r="I457" i="9"/>
  <c r="J457" i="9" s="1"/>
  <c r="K457" i="9" s="1"/>
  <c r="C458" i="7"/>
  <c r="E458" i="7" s="1"/>
  <c r="F458" i="7" s="1"/>
  <c r="C458" i="6"/>
  <c r="E458" i="6" s="1"/>
  <c r="F458" i="6" s="1"/>
  <c r="H457" i="6"/>
  <c r="G457" i="5"/>
  <c r="D458" i="5" s="1"/>
  <c r="I457" i="6" l="1"/>
  <c r="J457" i="6" s="1"/>
  <c r="K457" i="6" s="1"/>
  <c r="G457" i="8"/>
  <c r="D458" i="8" s="1"/>
  <c r="C458" i="5"/>
  <c r="E458" i="5" s="1"/>
  <c r="F458" i="5" s="1"/>
  <c r="H457" i="5"/>
  <c r="I457" i="5" l="1"/>
  <c r="J457" i="5" s="1"/>
  <c r="K457" i="5" s="1"/>
  <c r="G458" i="9"/>
  <c r="D459" i="9" s="1"/>
  <c r="C458" i="8"/>
  <c r="E458" i="8" s="1"/>
  <c r="F458" i="8" s="1"/>
  <c r="H457" i="8"/>
  <c r="I457" i="8" l="1"/>
  <c r="J457" i="8" s="1"/>
  <c r="K457" i="8" s="1"/>
  <c r="C459" i="9"/>
  <c r="E459" i="9" s="1"/>
  <c r="F459" i="9" s="1"/>
  <c r="H458" i="9"/>
  <c r="G458" i="7"/>
  <c r="G458" i="6"/>
  <c r="H458" i="7" l="1"/>
  <c r="D459" i="7"/>
  <c r="H458" i="6"/>
  <c r="D459" i="6"/>
  <c r="I458" i="9"/>
  <c r="J458" i="9" s="1"/>
  <c r="K458" i="9" s="1"/>
  <c r="I458" i="7"/>
  <c r="J458" i="7" s="1"/>
  <c r="K458" i="7" s="1"/>
  <c r="I458" i="6"/>
  <c r="J458" i="6" s="1"/>
  <c r="K458" i="6" s="1"/>
  <c r="C459" i="7"/>
  <c r="E459" i="7" s="1"/>
  <c r="F459" i="7" s="1"/>
  <c r="C459" i="6"/>
  <c r="G458" i="5"/>
  <c r="E459" i="6" l="1"/>
  <c r="F459" i="6" s="1"/>
  <c r="H458" i="5"/>
  <c r="D459" i="5"/>
  <c r="I458" i="5"/>
  <c r="J458" i="5" s="1"/>
  <c r="K458" i="5" s="1"/>
  <c r="G458" i="8"/>
  <c r="D459" i="8" s="1"/>
  <c r="C459" i="5"/>
  <c r="E459" i="5" s="1"/>
  <c r="F459" i="5" s="1"/>
  <c r="G459" i="9" l="1"/>
  <c r="D460" i="9" s="1"/>
  <c r="C459" i="8"/>
  <c r="E459" i="8" s="1"/>
  <c r="F459" i="8" s="1"/>
  <c r="H458" i="8"/>
  <c r="I458" i="8" l="1"/>
  <c r="J458" i="8" s="1"/>
  <c r="K458" i="8" s="1"/>
  <c r="C460" i="9"/>
  <c r="E460" i="9" s="1"/>
  <c r="F460" i="9" s="1"/>
  <c r="H459" i="9"/>
  <c r="G459" i="7"/>
  <c r="D460" i="7" s="1"/>
  <c r="G459" i="6"/>
  <c r="H459" i="6" l="1"/>
  <c r="D460" i="6"/>
  <c r="I459" i="9"/>
  <c r="J459" i="9" s="1"/>
  <c r="K459" i="9" s="1"/>
  <c r="I459" i="6"/>
  <c r="J459" i="6" s="1"/>
  <c r="K459" i="6" s="1"/>
  <c r="C460" i="7"/>
  <c r="E460" i="7" s="1"/>
  <c r="F460" i="7" s="1"/>
  <c r="H459" i="7"/>
  <c r="C460" i="6"/>
  <c r="E460" i="6" s="1"/>
  <c r="F460" i="6" s="1"/>
  <c r="G459" i="5"/>
  <c r="H459" i="5" l="1"/>
  <c r="D460" i="5"/>
  <c r="I459" i="7"/>
  <c r="J459" i="7" s="1"/>
  <c r="K459" i="7" s="1"/>
  <c r="I459" i="5"/>
  <c r="J459" i="5" s="1"/>
  <c r="K459" i="5" s="1"/>
  <c r="G459" i="8"/>
  <c r="D460" i="8" s="1"/>
  <c r="C460" i="5"/>
  <c r="E460" i="5" s="1"/>
  <c r="F460" i="5" s="1"/>
  <c r="G460" i="9" l="1"/>
  <c r="D461" i="9" s="1"/>
  <c r="C460" i="8"/>
  <c r="E460" i="8" s="1"/>
  <c r="F460" i="8" s="1"/>
  <c r="H459" i="8"/>
  <c r="I459" i="8" l="1"/>
  <c r="J459" i="8" s="1"/>
  <c r="K459" i="8" s="1"/>
  <c r="C461" i="9"/>
  <c r="E461" i="9" s="1"/>
  <c r="F461" i="9" s="1"/>
  <c r="H460" i="9"/>
  <c r="G460" i="7"/>
  <c r="G460" i="6"/>
  <c r="D461" i="6" s="1"/>
  <c r="H460" i="7" l="1"/>
  <c r="I460" i="7" s="1"/>
  <c r="J460" i="7" s="1"/>
  <c r="K460" i="7" s="1"/>
  <c r="D461" i="7"/>
  <c r="I460" i="9"/>
  <c r="J460" i="9" s="1"/>
  <c r="K460" i="9" s="1"/>
  <c r="C461" i="7"/>
  <c r="E461" i="7" s="1"/>
  <c r="F461" i="7" s="1"/>
  <c r="C461" i="6"/>
  <c r="E461" i="6" s="1"/>
  <c r="F461" i="6" s="1"/>
  <c r="H460" i="6"/>
  <c r="G460" i="5"/>
  <c r="D461" i="5" s="1"/>
  <c r="I460" i="6" l="1"/>
  <c r="J460" i="6" s="1"/>
  <c r="K460" i="6" s="1"/>
  <c r="G460" i="8"/>
  <c r="C461" i="5"/>
  <c r="E461" i="5" s="1"/>
  <c r="F461" i="5" s="1"/>
  <c r="H460" i="5"/>
  <c r="H460" i="8" l="1"/>
  <c r="I460" i="8" s="1"/>
  <c r="J460" i="8" s="1"/>
  <c r="K460" i="8" s="1"/>
  <c r="D461" i="8"/>
  <c r="I460" i="5"/>
  <c r="J460" i="5" s="1"/>
  <c r="K460" i="5" s="1"/>
  <c r="G461" i="9"/>
  <c r="D462" i="9" s="1"/>
  <c r="C461" i="8"/>
  <c r="E461" i="8" s="1"/>
  <c r="F461" i="8" s="1"/>
  <c r="C462" i="9" l="1"/>
  <c r="E462" i="9" s="1"/>
  <c r="F462" i="9" s="1"/>
  <c r="H461" i="9"/>
  <c r="G461" i="7"/>
  <c r="D462" i="7" s="1"/>
  <c r="G461" i="6"/>
  <c r="D462" i="6" s="1"/>
  <c r="I461" i="9" l="1"/>
  <c r="J461" i="9" s="1"/>
  <c r="K461" i="9" s="1"/>
  <c r="C462" i="7"/>
  <c r="E462" i="7" s="1"/>
  <c r="F462" i="7" s="1"/>
  <c r="H461" i="7"/>
  <c r="C462" i="6"/>
  <c r="E462" i="6" s="1"/>
  <c r="F462" i="6" s="1"/>
  <c r="H461" i="6"/>
  <c r="G461" i="5"/>
  <c r="D462" i="5" s="1"/>
  <c r="I461" i="7" l="1"/>
  <c r="J461" i="7" s="1"/>
  <c r="K461" i="7" s="1"/>
  <c r="I461" i="6"/>
  <c r="J461" i="6" s="1"/>
  <c r="K461" i="6" s="1"/>
  <c r="G461" i="8"/>
  <c r="D462" i="8" s="1"/>
  <c r="C462" i="5"/>
  <c r="E462" i="5" s="1"/>
  <c r="F462" i="5" s="1"/>
  <c r="H461" i="5"/>
  <c r="I461" i="5" l="1"/>
  <c r="J461" i="5" s="1"/>
  <c r="K461" i="5" s="1"/>
  <c r="G462" i="9"/>
  <c r="D463" i="9" s="1"/>
  <c r="C462" i="8"/>
  <c r="E462" i="8" s="1"/>
  <c r="F462" i="8" s="1"/>
  <c r="H461" i="8"/>
  <c r="I461" i="8" l="1"/>
  <c r="J461" i="8" s="1"/>
  <c r="K461" i="8" s="1"/>
  <c r="C463" i="9"/>
  <c r="E463" i="9" s="1"/>
  <c r="F463" i="9" s="1"/>
  <c r="H462" i="9"/>
  <c r="G462" i="7"/>
  <c r="D463" i="7" s="1"/>
  <c r="G462" i="6"/>
  <c r="H462" i="6" l="1"/>
  <c r="D463" i="6"/>
  <c r="I462" i="9"/>
  <c r="J462" i="9" s="1"/>
  <c r="K462" i="9" s="1"/>
  <c r="I462" i="6"/>
  <c r="J462" i="6" s="1"/>
  <c r="K462" i="6" s="1"/>
  <c r="C463" i="7"/>
  <c r="E463" i="7" s="1"/>
  <c r="F463" i="7" s="1"/>
  <c r="H462" i="7"/>
  <c r="C463" i="6"/>
  <c r="E463" i="6" s="1"/>
  <c r="F463" i="6" s="1"/>
  <c r="G462" i="5"/>
  <c r="H462" i="5" l="1"/>
  <c r="D463" i="5"/>
  <c r="I462" i="7"/>
  <c r="J462" i="7" s="1"/>
  <c r="K462" i="7" s="1"/>
  <c r="I462" i="5"/>
  <c r="J462" i="5" s="1"/>
  <c r="K462" i="5" s="1"/>
  <c r="G462" i="8"/>
  <c r="D463" i="8" s="1"/>
  <c r="C463" i="5"/>
  <c r="E463" i="5" s="1"/>
  <c r="F463" i="5" s="1"/>
  <c r="G463" i="9" l="1"/>
  <c r="D464" i="9" s="1"/>
  <c r="C463" i="8"/>
  <c r="E463" i="8" s="1"/>
  <c r="F463" i="8" s="1"/>
  <c r="H462" i="8"/>
  <c r="I462" i="8" l="1"/>
  <c r="J462" i="8" s="1"/>
  <c r="K462" i="8" s="1"/>
  <c r="C464" i="9"/>
  <c r="E464" i="9" s="1"/>
  <c r="F464" i="9" s="1"/>
  <c r="H463" i="9"/>
  <c r="G463" i="7"/>
  <c r="D464" i="7" s="1"/>
  <c r="G463" i="6"/>
  <c r="H463" i="6" l="1"/>
  <c r="D464" i="6"/>
  <c r="I463" i="9"/>
  <c r="J463" i="9" s="1"/>
  <c r="K463" i="9" s="1"/>
  <c r="I463" i="6"/>
  <c r="J463" i="6" s="1"/>
  <c r="K463" i="6" s="1"/>
  <c r="C464" i="7"/>
  <c r="E464" i="7" s="1"/>
  <c r="F464" i="7" s="1"/>
  <c r="H463" i="7"/>
  <c r="C464" i="6"/>
  <c r="E464" i="6" s="1"/>
  <c r="F464" i="6" s="1"/>
  <c r="G463" i="5"/>
  <c r="D464" i="5" s="1"/>
  <c r="I463" i="7" l="1"/>
  <c r="J463" i="7" s="1"/>
  <c r="K463" i="7" s="1"/>
  <c r="G463" i="8"/>
  <c r="D464" i="8" s="1"/>
  <c r="C464" i="5"/>
  <c r="E464" i="5" s="1"/>
  <c r="F464" i="5" s="1"/>
  <c r="H463" i="5"/>
  <c r="I463" i="5" l="1"/>
  <c r="J463" i="5" s="1"/>
  <c r="K463" i="5" s="1"/>
  <c r="G464" i="9"/>
  <c r="C464" i="8"/>
  <c r="E464" i="8" s="1"/>
  <c r="F464" i="8" s="1"/>
  <c r="H463" i="8"/>
  <c r="H464" i="9" l="1"/>
  <c r="I464" i="9" s="1"/>
  <c r="J464" i="9" s="1"/>
  <c r="K464" i="9" s="1"/>
  <c r="D465" i="9"/>
  <c r="I463" i="8"/>
  <c r="J463" i="8" s="1"/>
  <c r="K463" i="8" s="1"/>
  <c r="C465" i="9"/>
  <c r="E465" i="9" s="1"/>
  <c r="F465" i="9" s="1"/>
  <c r="G464" i="7"/>
  <c r="G464" i="6"/>
  <c r="D465" i="6" s="1"/>
  <c r="H464" i="7" l="1"/>
  <c r="D465" i="7"/>
  <c r="I464" i="7"/>
  <c r="J464" i="7" s="1"/>
  <c r="K464" i="7" s="1"/>
  <c r="C465" i="7"/>
  <c r="E465" i="7" s="1"/>
  <c r="F465" i="7" s="1"/>
  <c r="C465" i="6"/>
  <c r="E465" i="6" s="1"/>
  <c r="F465" i="6" s="1"/>
  <c r="H464" i="6"/>
  <c r="G464" i="5"/>
  <c r="D465" i="5" s="1"/>
  <c r="I464" i="6" l="1"/>
  <c r="J464" i="6" s="1"/>
  <c r="K464" i="6" s="1"/>
  <c r="G464" i="8"/>
  <c r="C465" i="5"/>
  <c r="E465" i="5" s="1"/>
  <c r="F465" i="5" s="1"/>
  <c r="H464" i="5"/>
  <c r="H464" i="8" l="1"/>
  <c r="I464" i="8" s="1"/>
  <c r="J464" i="8" s="1"/>
  <c r="K464" i="8" s="1"/>
  <c r="D465" i="8"/>
  <c r="I464" i="5"/>
  <c r="J464" i="5" s="1"/>
  <c r="K464" i="5" s="1"/>
  <c r="G465" i="9"/>
  <c r="D466" i="9" s="1"/>
  <c r="C465" i="8"/>
  <c r="E465" i="8" s="1"/>
  <c r="F465" i="8" s="1"/>
  <c r="C466" i="9" l="1"/>
  <c r="E466" i="9" s="1"/>
  <c r="F466" i="9" s="1"/>
  <c r="H465" i="9"/>
  <c r="G465" i="7"/>
  <c r="D466" i="7" s="1"/>
  <c r="G465" i="6"/>
  <c r="D466" i="6" s="1"/>
  <c r="I465" i="9" l="1"/>
  <c r="J465" i="9" s="1"/>
  <c r="K465" i="9" s="1"/>
  <c r="C466" i="7"/>
  <c r="E466" i="7" s="1"/>
  <c r="F466" i="7" s="1"/>
  <c r="H465" i="7"/>
  <c r="C466" i="6"/>
  <c r="E466" i="6" s="1"/>
  <c r="F466" i="6" s="1"/>
  <c r="H465" i="6"/>
  <c r="G465" i="5"/>
  <c r="D466" i="5" s="1"/>
  <c r="I465" i="7" l="1"/>
  <c r="J465" i="7" s="1"/>
  <c r="K465" i="7" s="1"/>
  <c r="I465" i="6"/>
  <c r="J465" i="6" s="1"/>
  <c r="K465" i="6" s="1"/>
  <c r="G465" i="8"/>
  <c r="D466" i="8" s="1"/>
  <c r="C466" i="5"/>
  <c r="E466" i="5" s="1"/>
  <c r="F466" i="5" s="1"/>
  <c r="H465" i="5"/>
  <c r="I465" i="5" l="1"/>
  <c r="J465" i="5" s="1"/>
  <c r="K465" i="5" s="1"/>
  <c r="G466" i="9"/>
  <c r="D467" i="9" s="1"/>
  <c r="C466" i="8"/>
  <c r="E466" i="8" s="1"/>
  <c r="F466" i="8" s="1"/>
  <c r="H465" i="8"/>
  <c r="I465" i="8" l="1"/>
  <c r="J465" i="8" s="1"/>
  <c r="K465" i="8" s="1"/>
  <c r="C467" i="9"/>
  <c r="E467" i="9" s="1"/>
  <c r="F467" i="9" s="1"/>
  <c r="H466" i="9"/>
  <c r="G466" i="7"/>
  <c r="D467" i="7" s="1"/>
  <c r="G466" i="6"/>
  <c r="H466" i="6" l="1"/>
  <c r="D467" i="6"/>
  <c r="I466" i="9"/>
  <c r="J466" i="9" s="1"/>
  <c r="K466" i="9" s="1"/>
  <c r="I466" i="6"/>
  <c r="J466" i="6" s="1"/>
  <c r="K466" i="6" s="1"/>
  <c r="C467" i="7"/>
  <c r="E467" i="7" s="1"/>
  <c r="F467" i="7" s="1"/>
  <c r="H466" i="7"/>
  <c r="C467" i="6"/>
  <c r="E467" i="6" s="1"/>
  <c r="F467" i="6" s="1"/>
  <c r="G466" i="5"/>
  <c r="D467" i="5" s="1"/>
  <c r="I466" i="7" l="1"/>
  <c r="J466" i="7" s="1"/>
  <c r="K466" i="7" s="1"/>
  <c r="G466" i="8"/>
  <c r="D467" i="8" s="1"/>
  <c r="C467" i="5"/>
  <c r="E467" i="5" s="1"/>
  <c r="F467" i="5" s="1"/>
  <c r="H466" i="5"/>
  <c r="I466" i="5" l="1"/>
  <c r="J466" i="5" s="1"/>
  <c r="K466" i="5" s="1"/>
  <c r="G467" i="9"/>
  <c r="C467" i="8"/>
  <c r="E467" i="8" s="1"/>
  <c r="F467" i="8" s="1"/>
  <c r="H466" i="8"/>
  <c r="H467" i="9" l="1"/>
  <c r="D468" i="9"/>
  <c r="I467" i="9"/>
  <c r="J467" i="9" s="1"/>
  <c r="K467" i="9" s="1"/>
  <c r="I466" i="8"/>
  <c r="J466" i="8" s="1"/>
  <c r="K466" i="8" s="1"/>
  <c r="C468" i="9"/>
  <c r="E468" i="9" s="1"/>
  <c r="F468" i="9" s="1"/>
  <c r="G467" i="7"/>
  <c r="D468" i="7" s="1"/>
  <c r="G467" i="6"/>
  <c r="H467" i="6" l="1"/>
  <c r="D468" i="6"/>
  <c r="I467" i="6"/>
  <c r="J467" i="6" s="1"/>
  <c r="K467" i="6" s="1"/>
  <c r="C468" i="7"/>
  <c r="E468" i="7" s="1"/>
  <c r="F468" i="7" s="1"/>
  <c r="H467" i="7"/>
  <c r="C468" i="6"/>
  <c r="E468" i="6" s="1"/>
  <c r="F468" i="6" s="1"/>
  <c r="G467" i="5"/>
  <c r="D468" i="5" s="1"/>
  <c r="I467" i="7" l="1"/>
  <c r="J467" i="7" s="1"/>
  <c r="K467" i="7" s="1"/>
  <c r="G467" i="8"/>
  <c r="D468" i="8" s="1"/>
  <c r="C468" i="5"/>
  <c r="E468" i="5" s="1"/>
  <c r="F468" i="5" s="1"/>
  <c r="H467" i="5"/>
  <c r="I467" i="5" l="1"/>
  <c r="J467" i="5" s="1"/>
  <c r="K467" i="5" s="1"/>
  <c r="G468" i="9"/>
  <c r="D469" i="9" s="1"/>
  <c r="C468" i="8"/>
  <c r="E468" i="8" s="1"/>
  <c r="F468" i="8" s="1"/>
  <c r="H467" i="8"/>
  <c r="I467" i="8" l="1"/>
  <c r="J467" i="8" s="1"/>
  <c r="K467" i="8" s="1"/>
  <c r="C469" i="9"/>
  <c r="E469" i="9" s="1"/>
  <c r="F469" i="9" s="1"/>
  <c r="H468" i="9"/>
  <c r="G468" i="7"/>
  <c r="D469" i="7" s="1"/>
  <c r="G468" i="6"/>
  <c r="D469" i="6" s="1"/>
  <c r="I468" i="9" l="1"/>
  <c r="J468" i="9" s="1"/>
  <c r="K468" i="9" s="1"/>
  <c r="C469" i="7"/>
  <c r="E469" i="7" s="1"/>
  <c r="F469" i="7" s="1"/>
  <c r="H468" i="7"/>
  <c r="C469" i="6"/>
  <c r="E469" i="6" s="1"/>
  <c r="F469" i="6" s="1"/>
  <c r="H468" i="6"/>
  <c r="G468" i="5"/>
  <c r="D469" i="5" s="1"/>
  <c r="I468" i="7" l="1"/>
  <c r="J468" i="7" s="1"/>
  <c r="K468" i="7" s="1"/>
  <c r="I468" i="6"/>
  <c r="J468" i="6" s="1"/>
  <c r="K468" i="6" s="1"/>
  <c r="G468" i="8"/>
  <c r="D469" i="8" s="1"/>
  <c r="C469" i="5"/>
  <c r="E469" i="5" s="1"/>
  <c r="F469" i="5" s="1"/>
  <c r="H468" i="5"/>
  <c r="I468" i="5" l="1"/>
  <c r="J468" i="5" s="1"/>
  <c r="K468" i="5" s="1"/>
  <c r="G469" i="9"/>
  <c r="D470" i="9" s="1"/>
  <c r="C469" i="8"/>
  <c r="E469" i="8" s="1"/>
  <c r="F469" i="8" s="1"/>
  <c r="H468" i="8"/>
  <c r="I468" i="8" l="1"/>
  <c r="J468" i="8" s="1"/>
  <c r="K468" i="8" s="1"/>
  <c r="C470" i="9"/>
  <c r="E470" i="9" s="1"/>
  <c r="F470" i="9" s="1"/>
  <c r="H469" i="9"/>
  <c r="G469" i="7"/>
  <c r="G469" i="6"/>
  <c r="D470" i="6" s="1"/>
  <c r="H469" i="7" l="1"/>
  <c r="I469" i="7" s="1"/>
  <c r="J469" i="7" s="1"/>
  <c r="K469" i="7" s="1"/>
  <c r="D470" i="7"/>
  <c r="I469" i="9"/>
  <c r="J469" i="9" s="1"/>
  <c r="K469" i="9" s="1"/>
  <c r="C470" i="7"/>
  <c r="C470" i="6"/>
  <c r="E470" i="6" s="1"/>
  <c r="F470" i="6" s="1"/>
  <c r="H469" i="6"/>
  <c r="G469" i="5"/>
  <c r="D470" i="5" s="1"/>
  <c r="E470" i="7" l="1"/>
  <c r="F470" i="7" s="1"/>
  <c r="I469" i="6"/>
  <c r="J469" i="6" s="1"/>
  <c r="K469" i="6" s="1"/>
  <c r="G469" i="8"/>
  <c r="D470" i="8" s="1"/>
  <c r="C470" i="5"/>
  <c r="E470" i="5" s="1"/>
  <c r="F470" i="5" s="1"/>
  <c r="H469" i="5"/>
  <c r="I469" i="5" l="1"/>
  <c r="J469" i="5" s="1"/>
  <c r="K469" i="5" s="1"/>
  <c r="G470" i="9"/>
  <c r="D471" i="9" s="1"/>
  <c r="C470" i="8"/>
  <c r="E470" i="8" s="1"/>
  <c r="F470" i="8" s="1"/>
  <c r="H469" i="8"/>
  <c r="I469" i="8" l="1"/>
  <c r="J469" i="8" s="1"/>
  <c r="K469" i="8" s="1"/>
  <c r="C471" i="9"/>
  <c r="E471" i="9" s="1"/>
  <c r="F471" i="9" s="1"/>
  <c r="H470" i="9"/>
  <c r="G470" i="7"/>
  <c r="D471" i="7" s="1"/>
  <c r="G470" i="6"/>
  <c r="H470" i="6" l="1"/>
  <c r="D471" i="6"/>
  <c r="I470" i="9"/>
  <c r="J470" i="9" s="1"/>
  <c r="K470" i="9" s="1"/>
  <c r="I470" i="6"/>
  <c r="J470" i="6" s="1"/>
  <c r="K470" i="6" s="1"/>
  <c r="C471" i="7"/>
  <c r="E471" i="7" s="1"/>
  <c r="F471" i="7" s="1"/>
  <c r="H470" i="7"/>
  <c r="C471" i="6"/>
  <c r="E471" i="6" s="1"/>
  <c r="F471" i="6" s="1"/>
  <c r="G470" i="5"/>
  <c r="D471" i="5" s="1"/>
  <c r="I470" i="7" l="1"/>
  <c r="J470" i="7" s="1"/>
  <c r="K470" i="7" s="1"/>
  <c r="G470" i="8"/>
  <c r="D471" i="8" s="1"/>
  <c r="C471" i="5"/>
  <c r="E471" i="5" s="1"/>
  <c r="F471" i="5" s="1"/>
  <c r="H470" i="5"/>
  <c r="I470" i="5" l="1"/>
  <c r="J470" i="5" s="1"/>
  <c r="K470" i="5" s="1"/>
  <c r="G471" i="9"/>
  <c r="D472" i="9" s="1"/>
  <c r="C471" i="8"/>
  <c r="E471" i="8" s="1"/>
  <c r="F471" i="8" s="1"/>
  <c r="H470" i="8"/>
  <c r="I470" i="8" l="1"/>
  <c r="J470" i="8" s="1"/>
  <c r="K470" i="8" s="1"/>
  <c r="C472" i="9"/>
  <c r="E472" i="9" s="1"/>
  <c r="F472" i="9" s="1"/>
  <c r="H471" i="9"/>
  <c r="G471" i="7"/>
  <c r="D472" i="7" s="1"/>
  <c r="G471" i="6"/>
  <c r="H471" i="6" l="1"/>
  <c r="I471" i="6" s="1"/>
  <c r="J471" i="6" s="1"/>
  <c r="K471" i="6" s="1"/>
  <c r="D472" i="6"/>
  <c r="I471" i="9"/>
  <c r="J471" i="9" s="1"/>
  <c r="K471" i="9" s="1"/>
  <c r="C472" i="7"/>
  <c r="E472" i="7" s="1"/>
  <c r="F472" i="7" s="1"/>
  <c r="H471" i="7"/>
  <c r="C472" i="6"/>
  <c r="E472" i="6" s="1"/>
  <c r="F472" i="6" s="1"/>
  <c r="G471" i="5"/>
  <c r="H471" i="5" l="1"/>
  <c r="I471" i="5" s="1"/>
  <c r="J471" i="5" s="1"/>
  <c r="K471" i="5" s="1"/>
  <c r="D472" i="5"/>
  <c r="I471" i="7"/>
  <c r="J471" i="7" s="1"/>
  <c r="K471" i="7" s="1"/>
  <c r="G471" i="8"/>
  <c r="D472" i="8" s="1"/>
  <c r="C472" i="5"/>
  <c r="E472" i="5" s="1"/>
  <c r="F472" i="5" s="1"/>
  <c r="G472" i="9" l="1"/>
  <c r="D473" i="9" s="1"/>
  <c r="C472" i="8"/>
  <c r="E472" i="8" s="1"/>
  <c r="F472" i="8" s="1"/>
  <c r="H471" i="8"/>
  <c r="I471" i="8" l="1"/>
  <c r="J471" i="8" s="1"/>
  <c r="K471" i="8" s="1"/>
  <c r="C473" i="9"/>
  <c r="E473" i="9" s="1"/>
  <c r="F473" i="9" s="1"/>
  <c r="H472" i="9"/>
  <c r="G472" i="7"/>
  <c r="D473" i="7" s="1"/>
  <c r="G472" i="6"/>
  <c r="D473" i="6" s="1"/>
  <c r="I472" i="9" l="1"/>
  <c r="J472" i="9" s="1"/>
  <c r="K472" i="9" s="1"/>
  <c r="C473" i="7"/>
  <c r="E473" i="7" s="1"/>
  <c r="F473" i="7" s="1"/>
  <c r="H472" i="7"/>
  <c r="C473" i="6"/>
  <c r="E473" i="6" s="1"/>
  <c r="F473" i="6" s="1"/>
  <c r="H472" i="6"/>
  <c r="G472" i="5"/>
  <c r="D473" i="5" s="1"/>
  <c r="I472" i="7" l="1"/>
  <c r="J472" i="7" s="1"/>
  <c r="K472" i="7" s="1"/>
  <c r="I472" i="6"/>
  <c r="J472" i="6" s="1"/>
  <c r="K472" i="6" s="1"/>
  <c r="G472" i="8"/>
  <c r="D473" i="8" s="1"/>
  <c r="C473" i="5"/>
  <c r="E473" i="5" s="1"/>
  <c r="F473" i="5" s="1"/>
  <c r="H472" i="5"/>
  <c r="I472" i="5" l="1"/>
  <c r="J472" i="5" s="1"/>
  <c r="K472" i="5" s="1"/>
  <c r="G473" i="9"/>
  <c r="D474" i="9" s="1"/>
  <c r="C473" i="8"/>
  <c r="E473" i="8" s="1"/>
  <c r="F473" i="8" s="1"/>
  <c r="H472" i="8"/>
  <c r="I472" i="8" l="1"/>
  <c r="J472" i="8" s="1"/>
  <c r="K472" i="8" s="1"/>
  <c r="C474" i="9"/>
  <c r="E474" i="9" s="1"/>
  <c r="F474" i="9" s="1"/>
  <c r="H473" i="9"/>
  <c r="G473" i="7"/>
  <c r="D474" i="7" s="1"/>
  <c r="G473" i="6"/>
  <c r="D474" i="6" s="1"/>
  <c r="I473" i="9" l="1"/>
  <c r="J473" i="9" s="1"/>
  <c r="K473" i="9" s="1"/>
  <c r="C474" i="7"/>
  <c r="E474" i="7" s="1"/>
  <c r="F474" i="7" s="1"/>
  <c r="H473" i="7"/>
  <c r="C474" i="6"/>
  <c r="E474" i="6" s="1"/>
  <c r="F474" i="6" s="1"/>
  <c r="H473" i="6"/>
  <c r="G473" i="5"/>
  <c r="D474" i="5" s="1"/>
  <c r="I473" i="7" l="1"/>
  <c r="J473" i="7" s="1"/>
  <c r="K473" i="7" s="1"/>
  <c r="I473" i="6"/>
  <c r="J473" i="6" s="1"/>
  <c r="K473" i="6" s="1"/>
  <c r="G473" i="8"/>
  <c r="D474" i="8" s="1"/>
  <c r="C474" i="5"/>
  <c r="E474" i="5" s="1"/>
  <c r="F474" i="5" s="1"/>
  <c r="H473" i="5"/>
  <c r="I473" i="5" l="1"/>
  <c r="J473" i="5" s="1"/>
  <c r="K473" i="5" s="1"/>
  <c r="G474" i="9"/>
  <c r="D475" i="9" s="1"/>
  <c r="C474" i="8"/>
  <c r="E474" i="8" s="1"/>
  <c r="F474" i="8" s="1"/>
  <c r="H473" i="8"/>
  <c r="I473" i="8" l="1"/>
  <c r="J473" i="8" s="1"/>
  <c r="K473" i="8" s="1"/>
  <c r="C475" i="9"/>
  <c r="E475" i="9" s="1"/>
  <c r="F475" i="9" s="1"/>
  <c r="H474" i="9"/>
  <c r="G474" i="7"/>
  <c r="D475" i="7" s="1"/>
  <c r="G474" i="6"/>
  <c r="H474" i="6" l="1"/>
  <c r="I474" i="6" s="1"/>
  <c r="J474" i="6" s="1"/>
  <c r="K474" i="6" s="1"/>
  <c r="D475" i="6"/>
  <c r="I474" i="9"/>
  <c r="J474" i="9" s="1"/>
  <c r="K474" i="9" s="1"/>
  <c r="C475" i="7"/>
  <c r="E475" i="7" s="1"/>
  <c r="F475" i="7" s="1"/>
  <c r="H474" i="7"/>
  <c r="C475" i="6"/>
  <c r="E475" i="6" s="1"/>
  <c r="F475" i="6" s="1"/>
  <c r="G474" i="5"/>
  <c r="H474" i="5" l="1"/>
  <c r="I474" i="5" s="1"/>
  <c r="J474" i="5" s="1"/>
  <c r="K474" i="5" s="1"/>
  <c r="D475" i="5"/>
  <c r="I474" i="7"/>
  <c r="J474" i="7" s="1"/>
  <c r="K474" i="7" s="1"/>
  <c r="G474" i="8"/>
  <c r="D475" i="8" s="1"/>
  <c r="C475" i="5"/>
  <c r="E475" i="5" l="1"/>
  <c r="F475" i="5" s="1"/>
  <c r="G475" i="9"/>
  <c r="D476" i="9" s="1"/>
  <c r="C475" i="8"/>
  <c r="E475" i="8" s="1"/>
  <c r="F475" i="8" s="1"/>
  <c r="H474" i="8"/>
  <c r="I474" i="8" l="1"/>
  <c r="J474" i="8" s="1"/>
  <c r="K474" i="8" s="1"/>
  <c r="C476" i="9"/>
  <c r="E476" i="9" s="1"/>
  <c r="F476" i="9" s="1"/>
  <c r="H475" i="9"/>
  <c r="G475" i="7"/>
  <c r="G475" i="6"/>
  <c r="H475" i="7" l="1"/>
  <c r="I475" i="7" s="1"/>
  <c r="J475" i="7" s="1"/>
  <c r="K475" i="7" s="1"/>
  <c r="D476" i="7"/>
  <c r="H475" i="6"/>
  <c r="I475" i="6" s="1"/>
  <c r="J475" i="6" s="1"/>
  <c r="K475" i="6" s="1"/>
  <c r="D476" i="6"/>
  <c r="I475" i="9"/>
  <c r="J475" i="9" s="1"/>
  <c r="K475" i="9" s="1"/>
  <c r="C476" i="7"/>
  <c r="E476" i="7" s="1"/>
  <c r="F476" i="7" s="1"/>
  <c r="C476" i="6"/>
  <c r="G475" i="5"/>
  <c r="E476" i="6" l="1"/>
  <c r="F476" i="6" s="1"/>
  <c r="H475" i="5"/>
  <c r="I475" i="5" s="1"/>
  <c r="J475" i="5" s="1"/>
  <c r="K475" i="5" s="1"/>
  <c r="D476" i="5"/>
  <c r="G475" i="8"/>
  <c r="D476" i="8" s="1"/>
  <c r="C476" i="5"/>
  <c r="E476" i="5" s="1"/>
  <c r="F476" i="5" s="1"/>
  <c r="G476" i="9" l="1"/>
  <c r="D477" i="9" s="1"/>
  <c r="C476" i="8"/>
  <c r="E476" i="8" s="1"/>
  <c r="F476" i="8" s="1"/>
  <c r="H475" i="8"/>
  <c r="I475" i="8" l="1"/>
  <c r="J475" i="8" s="1"/>
  <c r="K475" i="8" s="1"/>
  <c r="C477" i="9"/>
  <c r="E477" i="9" s="1"/>
  <c r="F477" i="9" s="1"/>
  <c r="H476" i="9"/>
  <c r="G476" i="7"/>
  <c r="G476" i="6"/>
  <c r="D477" i="6" s="1"/>
  <c r="H476" i="7" l="1"/>
  <c r="I476" i="7" s="1"/>
  <c r="J476" i="7" s="1"/>
  <c r="K476" i="7" s="1"/>
  <c r="D477" i="7"/>
  <c r="I476" i="9"/>
  <c r="J476" i="9" s="1"/>
  <c r="K476" i="9" s="1"/>
  <c r="C477" i="7"/>
  <c r="E477" i="7" s="1"/>
  <c r="F477" i="7" s="1"/>
  <c r="C477" i="6"/>
  <c r="E477" i="6" s="1"/>
  <c r="F477" i="6" s="1"/>
  <c r="H476" i="6"/>
  <c r="G476" i="5"/>
  <c r="D477" i="5" s="1"/>
  <c r="I476" i="6" l="1"/>
  <c r="J476" i="6" s="1"/>
  <c r="K476" i="6" s="1"/>
  <c r="G476" i="8"/>
  <c r="D477" i="8" s="1"/>
  <c r="C477" i="5"/>
  <c r="E477" i="5" s="1"/>
  <c r="F477" i="5" s="1"/>
  <c r="H476" i="5"/>
  <c r="I476" i="5" l="1"/>
  <c r="J476" i="5" s="1"/>
  <c r="K476" i="5" s="1"/>
  <c r="G477" i="9"/>
  <c r="D478" i="9" s="1"/>
  <c r="C477" i="8"/>
  <c r="E477" i="8" s="1"/>
  <c r="F477" i="8" s="1"/>
  <c r="H476" i="8"/>
  <c r="I476" i="8" l="1"/>
  <c r="J476" i="8" s="1"/>
  <c r="K476" i="8" s="1"/>
  <c r="C478" i="9"/>
  <c r="E478" i="9" s="1"/>
  <c r="F478" i="9" s="1"/>
  <c r="H477" i="9"/>
  <c r="G477" i="7"/>
  <c r="D478" i="7" s="1"/>
  <c r="G477" i="6"/>
  <c r="H477" i="6" l="1"/>
  <c r="I477" i="6" s="1"/>
  <c r="J477" i="6" s="1"/>
  <c r="K477" i="6" s="1"/>
  <c r="D478" i="6"/>
  <c r="I477" i="9"/>
  <c r="J477" i="9" s="1"/>
  <c r="K477" i="9" s="1"/>
  <c r="C478" i="7"/>
  <c r="E478" i="7" s="1"/>
  <c r="F478" i="7" s="1"/>
  <c r="H477" i="7"/>
  <c r="C478" i="6"/>
  <c r="E478" i="6" s="1"/>
  <c r="F478" i="6" s="1"/>
  <c r="G477" i="5"/>
  <c r="D478" i="5" s="1"/>
  <c r="I477" i="7" l="1"/>
  <c r="J477" i="7" s="1"/>
  <c r="K477" i="7" s="1"/>
  <c r="G477" i="8"/>
  <c r="C478" i="5"/>
  <c r="E478" i="5" s="1"/>
  <c r="F478" i="5" s="1"/>
  <c r="H477" i="5"/>
  <c r="H477" i="8" l="1"/>
  <c r="I477" i="8" s="1"/>
  <c r="J477" i="8" s="1"/>
  <c r="K477" i="8" s="1"/>
  <c r="D478" i="8"/>
  <c r="I477" i="5"/>
  <c r="J477" i="5" s="1"/>
  <c r="K477" i="5" s="1"/>
  <c r="G478" i="9"/>
  <c r="D479" i="9" s="1"/>
  <c r="C478" i="8"/>
  <c r="E478" i="8" s="1"/>
  <c r="F478" i="8" s="1"/>
  <c r="C479" i="9" l="1"/>
  <c r="E479" i="9" s="1"/>
  <c r="F479" i="9" s="1"/>
  <c r="H478" i="9"/>
  <c r="G478" i="7"/>
  <c r="G478" i="6"/>
  <c r="H478" i="7" l="1"/>
  <c r="I478" i="7" s="1"/>
  <c r="J478" i="7" s="1"/>
  <c r="K478" i="7" s="1"/>
  <c r="D479" i="7"/>
  <c r="H478" i="6"/>
  <c r="D479" i="6"/>
  <c r="I478" i="9"/>
  <c r="J478" i="9" s="1"/>
  <c r="K478" i="9" s="1"/>
  <c r="I478" i="6"/>
  <c r="J478" i="6" s="1"/>
  <c r="K478" i="6" s="1"/>
  <c r="C479" i="7"/>
  <c r="C479" i="6"/>
  <c r="G478" i="5"/>
  <c r="E479" i="7" l="1"/>
  <c r="F479" i="7" s="1"/>
  <c r="E479" i="6"/>
  <c r="F479" i="6" s="1"/>
  <c r="H478" i="5"/>
  <c r="I478" i="5" s="1"/>
  <c r="J478" i="5" s="1"/>
  <c r="K478" i="5" s="1"/>
  <c r="D479" i="5"/>
  <c r="G478" i="8"/>
  <c r="D479" i="8" s="1"/>
  <c r="C479" i="5"/>
  <c r="E479" i="5" l="1"/>
  <c r="F479" i="5" s="1"/>
  <c r="G479" i="9"/>
  <c r="D480" i="9" s="1"/>
  <c r="C479" i="8"/>
  <c r="E479" i="8" s="1"/>
  <c r="F479" i="8" s="1"/>
  <c r="H478" i="8"/>
  <c r="I478" i="8" l="1"/>
  <c r="J478" i="8" s="1"/>
  <c r="K478" i="8" s="1"/>
  <c r="C480" i="9"/>
  <c r="E480" i="9" s="1"/>
  <c r="F480" i="9" s="1"/>
  <c r="H479" i="9"/>
  <c r="G479" i="7"/>
  <c r="G479" i="6"/>
  <c r="H479" i="7" l="1"/>
  <c r="I479" i="7" s="1"/>
  <c r="J479" i="7" s="1"/>
  <c r="K479" i="7" s="1"/>
  <c r="D480" i="7"/>
  <c r="H479" i="6"/>
  <c r="D480" i="6"/>
  <c r="I479" i="9"/>
  <c r="J479" i="9" s="1"/>
  <c r="K479" i="9" s="1"/>
  <c r="I479" i="6"/>
  <c r="J479" i="6" s="1"/>
  <c r="K479" i="6" s="1"/>
  <c r="C480" i="7"/>
  <c r="E480" i="7" s="1"/>
  <c r="F480" i="7" s="1"/>
  <c r="C480" i="6"/>
  <c r="G479" i="5"/>
  <c r="D480" i="5" s="1"/>
  <c r="E480" i="6" l="1"/>
  <c r="F480" i="6" s="1"/>
  <c r="G479" i="8"/>
  <c r="D480" i="8" s="1"/>
  <c r="C480" i="5"/>
  <c r="E480" i="5" s="1"/>
  <c r="F480" i="5" s="1"/>
  <c r="H479" i="5"/>
  <c r="I479" i="5" l="1"/>
  <c r="J479" i="5" s="1"/>
  <c r="K479" i="5" s="1"/>
  <c r="G480" i="9"/>
  <c r="C480" i="8"/>
  <c r="E480" i="8" s="1"/>
  <c r="F480" i="8" s="1"/>
  <c r="H479" i="8"/>
  <c r="H480" i="9" l="1"/>
  <c r="I480" i="9" s="1"/>
  <c r="J480" i="9" s="1"/>
  <c r="K480" i="9" s="1"/>
  <c r="D481" i="9"/>
  <c r="I479" i="8"/>
  <c r="J479" i="8" s="1"/>
  <c r="K479" i="8" s="1"/>
  <c r="C481" i="9"/>
  <c r="E481" i="9" s="1"/>
  <c r="F481" i="9" s="1"/>
  <c r="G480" i="7"/>
  <c r="G480" i="6"/>
  <c r="H480" i="7" l="1"/>
  <c r="I480" i="7" s="1"/>
  <c r="J480" i="7" s="1"/>
  <c r="K480" i="7" s="1"/>
  <c r="D481" i="7"/>
  <c r="H480" i="6"/>
  <c r="D481" i="6"/>
  <c r="I480" i="6"/>
  <c r="J480" i="6" s="1"/>
  <c r="K480" i="6" s="1"/>
  <c r="C481" i="7"/>
  <c r="E481" i="7" s="1"/>
  <c r="F481" i="7" s="1"/>
  <c r="C481" i="6"/>
  <c r="E481" i="6" s="1"/>
  <c r="F481" i="6" s="1"/>
  <c r="G480" i="5"/>
  <c r="D481" i="5" s="1"/>
  <c r="G480" i="8" l="1"/>
  <c r="C481" i="5"/>
  <c r="E481" i="5" s="1"/>
  <c r="F481" i="5" s="1"/>
  <c r="H480" i="5"/>
  <c r="H480" i="8" l="1"/>
  <c r="I480" i="8" s="1"/>
  <c r="J480" i="8" s="1"/>
  <c r="K480" i="8" s="1"/>
  <c r="D481" i="8"/>
  <c r="I480" i="5"/>
  <c r="J480" i="5" s="1"/>
  <c r="K480" i="5" s="1"/>
  <c r="G481" i="9"/>
  <c r="D482" i="9" s="1"/>
  <c r="C481" i="8"/>
  <c r="E481" i="8" s="1"/>
  <c r="F481" i="8" s="1"/>
  <c r="C482" i="9" l="1"/>
  <c r="E482" i="9" s="1"/>
  <c r="F482" i="9" s="1"/>
  <c r="H481" i="9"/>
  <c r="G481" i="7"/>
  <c r="G481" i="6"/>
  <c r="H481" i="7" l="1"/>
  <c r="D482" i="7"/>
  <c r="H481" i="6"/>
  <c r="I481" i="6" s="1"/>
  <c r="J481" i="6" s="1"/>
  <c r="K481" i="6" s="1"/>
  <c r="D482" i="6"/>
  <c r="I481" i="9"/>
  <c r="J481" i="9" s="1"/>
  <c r="K481" i="9" s="1"/>
  <c r="I481" i="7"/>
  <c r="J481" i="7" s="1"/>
  <c r="K481" i="7" s="1"/>
  <c r="C482" i="7"/>
  <c r="E482" i="7" s="1"/>
  <c r="F482" i="7" s="1"/>
  <c r="C482" i="6"/>
  <c r="G481" i="5"/>
  <c r="D482" i="5" s="1"/>
  <c r="E482" i="6" l="1"/>
  <c r="F482" i="6" s="1"/>
  <c r="G481" i="8"/>
  <c r="D482" i="8" s="1"/>
  <c r="C482" i="5"/>
  <c r="E482" i="5" s="1"/>
  <c r="F482" i="5" s="1"/>
  <c r="H481" i="5"/>
  <c r="I481" i="5" l="1"/>
  <c r="J481" i="5" s="1"/>
  <c r="K481" i="5" s="1"/>
  <c r="G482" i="9"/>
  <c r="D483" i="9" s="1"/>
  <c r="C482" i="8"/>
  <c r="E482" i="8" s="1"/>
  <c r="F482" i="8" s="1"/>
  <c r="H481" i="8"/>
  <c r="I481" i="8" l="1"/>
  <c r="J481" i="8" s="1"/>
  <c r="K481" i="8" s="1"/>
  <c r="C483" i="9"/>
  <c r="E483" i="9" s="1"/>
  <c r="F483" i="9" s="1"/>
  <c r="H482" i="9"/>
  <c r="G482" i="7"/>
  <c r="D483" i="7" s="1"/>
  <c r="G482" i="6"/>
  <c r="H482" i="6" l="1"/>
  <c r="D483" i="6"/>
  <c r="I482" i="9"/>
  <c r="J482" i="9" s="1"/>
  <c r="K482" i="9" s="1"/>
  <c r="I482" i="6"/>
  <c r="J482" i="6" s="1"/>
  <c r="K482" i="6" s="1"/>
  <c r="C483" i="7"/>
  <c r="E483" i="7" s="1"/>
  <c r="F483" i="7" s="1"/>
  <c r="H482" i="7"/>
  <c r="C483" i="6"/>
  <c r="E483" i="6" s="1"/>
  <c r="F483" i="6" s="1"/>
  <c r="G482" i="5"/>
  <c r="D483" i="5" s="1"/>
  <c r="I482" i="7" l="1"/>
  <c r="J482" i="7" s="1"/>
  <c r="K482" i="7" s="1"/>
  <c r="G482" i="8"/>
  <c r="D483" i="8" s="1"/>
  <c r="C483" i="5"/>
  <c r="E483" i="5" s="1"/>
  <c r="F483" i="5" s="1"/>
  <c r="H482" i="5"/>
  <c r="I482" i="5" l="1"/>
  <c r="J482" i="5" s="1"/>
  <c r="K482" i="5" s="1"/>
  <c r="G483" i="9"/>
  <c r="C483" i="8"/>
  <c r="E483" i="8" s="1"/>
  <c r="F483" i="8" s="1"/>
  <c r="H482" i="8"/>
  <c r="H483" i="9" l="1"/>
  <c r="I483" i="9" s="1"/>
  <c r="J483" i="9" s="1"/>
  <c r="K483" i="9" s="1"/>
  <c r="D484" i="9"/>
  <c r="I482" i="8"/>
  <c r="J482" i="8" s="1"/>
  <c r="K482" i="8" s="1"/>
  <c r="C484" i="9"/>
  <c r="E484" i="9" s="1"/>
  <c r="F484" i="9" s="1"/>
  <c r="G483" i="7"/>
  <c r="G483" i="6"/>
  <c r="H483" i="7" l="1"/>
  <c r="D484" i="7"/>
  <c r="H483" i="6"/>
  <c r="I483" i="6" s="1"/>
  <c r="J483" i="6" s="1"/>
  <c r="K483" i="6" s="1"/>
  <c r="D484" i="6"/>
  <c r="I483" i="7"/>
  <c r="J483" i="7" s="1"/>
  <c r="K483" i="7" s="1"/>
  <c r="C484" i="7"/>
  <c r="E484" i="7" s="1"/>
  <c r="F484" i="7" s="1"/>
  <c r="C484" i="6"/>
  <c r="G483" i="5"/>
  <c r="D484" i="5" s="1"/>
  <c r="E484" i="6" l="1"/>
  <c r="F484" i="6" s="1"/>
  <c r="G483" i="8"/>
  <c r="D484" i="8" s="1"/>
  <c r="C484" i="5"/>
  <c r="E484" i="5" s="1"/>
  <c r="F484" i="5" s="1"/>
  <c r="H483" i="5"/>
  <c r="I483" i="5" l="1"/>
  <c r="J483" i="5" s="1"/>
  <c r="K483" i="5" s="1"/>
  <c r="G484" i="9"/>
  <c r="C484" i="8"/>
  <c r="E484" i="8" s="1"/>
  <c r="F484" i="8" s="1"/>
  <c r="H483" i="8"/>
  <c r="H484" i="9" l="1"/>
  <c r="I484" i="9" s="1"/>
  <c r="J484" i="9" s="1"/>
  <c r="K484" i="9" s="1"/>
  <c r="D485" i="9"/>
  <c r="I483" i="8"/>
  <c r="J483" i="8" s="1"/>
  <c r="K483" i="8" s="1"/>
  <c r="C485" i="9"/>
  <c r="E485" i="9" s="1"/>
  <c r="F485" i="9" s="1"/>
  <c r="G484" i="7"/>
  <c r="G484" i="6"/>
  <c r="H484" i="7" l="1"/>
  <c r="D485" i="7"/>
  <c r="H484" i="6"/>
  <c r="D485" i="6"/>
  <c r="I484" i="7"/>
  <c r="J484" i="7" s="1"/>
  <c r="K484" i="7" s="1"/>
  <c r="I484" i="6"/>
  <c r="J484" i="6" s="1"/>
  <c r="K484" i="6" s="1"/>
  <c r="C485" i="7"/>
  <c r="E485" i="7" s="1"/>
  <c r="F485" i="7" s="1"/>
  <c r="C485" i="6"/>
  <c r="G484" i="5"/>
  <c r="D485" i="5" s="1"/>
  <c r="E485" i="6" l="1"/>
  <c r="F485" i="6" s="1"/>
  <c r="G484" i="8"/>
  <c r="D485" i="8" s="1"/>
  <c r="C485" i="5"/>
  <c r="E485" i="5" s="1"/>
  <c r="F485" i="5" s="1"/>
  <c r="H484" i="5"/>
  <c r="I484" i="5" l="1"/>
  <c r="J484" i="5" s="1"/>
  <c r="K484" i="5" s="1"/>
  <c r="G485" i="9"/>
  <c r="D486" i="9" s="1"/>
  <c r="C485" i="8"/>
  <c r="E485" i="8" s="1"/>
  <c r="F485" i="8" s="1"/>
  <c r="H484" i="8"/>
  <c r="I484" i="8" l="1"/>
  <c r="J484" i="8" s="1"/>
  <c r="K484" i="8" s="1"/>
  <c r="C486" i="9"/>
  <c r="E486" i="9" s="1"/>
  <c r="F486" i="9" s="1"/>
  <c r="H485" i="9"/>
  <c r="G485" i="7"/>
  <c r="D486" i="7" s="1"/>
  <c r="G485" i="6"/>
  <c r="D486" i="6" s="1"/>
  <c r="I485" i="9" l="1"/>
  <c r="J485" i="9" s="1"/>
  <c r="K485" i="9" s="1"/>
  <c r="C486" i="7"/>
  <c r="E486" i="7" s="1"/>
  <c r="F486" i="7" s="1"/>
  <c r="H485" i="7"/>
  <c r="C486" i="6"/>
  <c r="E486" i="6" s="1"/>
  <c r="F486" i="6" s="1"/>
  <c r="H485" i="6"/>
  <c r="G485" i="5"/>
  <c r="D486" i="5" s="1"/>
  <c r="I485" i="7" l="1"/>
  <c r="J485" i="7" s="1"/>
  <c r="K485" i="7" s="1"/>
  <c r="I485" i="6"/>
  <c r="J485" i="6" s="1"/>
  <c r="K485" i="6" s="1"/>
  <c r="G485" i="8"/>
  <c r="D486" i="8" s="1"/>
  <c r="C486" i="5"/>
  <c r="E486" i="5" s="1"/>
  <c r="F486" i="5" s="1"/>
  <c r="H485" i="5"/>
  <c r="I485" i="5" l="1"/>
  <c r="J485" i="5" s="1"/>
  <c r="K485" i="5" s="1"/>
  <c r="G486" i="9"/>
  <c r="D487" i="9" s="1"/>
  <c r="C486" i="8"/>
  <c r="E486" i="8" s="1"/>
  <c r="F486" i="8" s="1"/>
  <c r="H485" i="8"/>
  <c r="I485" i="8" l="1"/>
  <c r="J485" i="8" s="1"/>
  <c r="K485" i="8" s="1"/>
  <c r="C487" i="9"/>
  <c r="E487" i="9" s="1"/>
  <c r="F487" i="9" s="1"/>
  <c r="H486" i="9"/>
  <c r="G486" i="7"/>
  <c r="D487" i="7" s="1"/>
  <c r="G486" i="6"/>
  <c r="H486" i="6" l="1"/>
  <c r="D487" i="6"/>
  <c r="I486" i="9"/>
  <c r="J486" i="9" s="1"/>
  <c r="K486" i="9" s="1"/>
  <c r="I486" i="6"/>
  <c r="J486" i="6" s="1"/>
  <c r="K486" i="6" s="1"/>
  <c r="C487" i="7"/>
  <c r="E487" i="7" s="1"/>
  <c r="F487" i="7" s="1"/>
  <c r="H486" i="7"/>
  <c r="C487" i="6"/>
  <c r="E487" i="6" s="1"/>
  <c r="F487" i="6" s="1"/>
  <c r="G486" i="5"/>
  <c r="D487" i="5" s="1"/>
  <c r="I486" i="7" l="1"/>
  <c r="J486" i="7" s="1"/>
  <c r="K486" i="7" s="1"/>
  <c r="G486" i="8"/>
  <c r="D487" i="8" s="1"/>
  <c r="C487" i="5"/>
  <c r="E487" i="5" s="1"/>
  <c r="F487" i="5" s="1"/>
  <c r="H486" i="5"/>
  <c r="I486" i="5" l="1"/>
  <c r="J486" i="5" s="1"/>
  <c r="K486" i="5" s="1"/>
  <c r="G487" i="9"/>
  <c r="C487" i="8"/>
  <c r="E487" i="8" s="1"/>
  <c r="F487" i="8" s="1"/>
  <c r="H486" i="8"/>
  <c r="H487" i="9" l="1"/>
  <c r="D488" i="9"/>
  <c r="I487" i="9"/>
  <c r="J487" i="9" s="1"/>
  <c r="K487" i="9" s="1"/>
  <c r="I486" i="8"/>
  <c r="J486" i="8" s="1"/>
  <c r="K486" i="8" s="1"/>
  <c r="C488" i="9"/>
  <c r="E488" i="9" s="1"/>
  <c r="F488" i="9" s="1"/>
  <c r="G487" i="7"/>
  <c r="G487" i="6"/>
  <c r="H487" i="7" l="1"/>
  <c r="D488" i="7"/>
  <c r="H487" i="6"/>
  <c r="I487" i="6" s="1"/>
  <c r="J487" i="6" s="1"/>
  <c r="K487" i="6" s="1"/>
  <c r="D488" i="6"/>
  <c r="I487" i="7"/>
  <c r="J487" i="7" s="1"/>
  <c r="K487" i="7" s="1"/>
  <c r="C488" i="7"/>
  <c r="E488" i="7" s="1"/>
  <c r="F488" i="7" s="1"/>
  <c r="C488" i="6"/>
  <c r="E488" i="6" s="1"/>
  <c r="F488" i="6" s="1"/>
  <c r="G487" i="5"/>
  <c r="H487" i="5" l="1"/>
  <c r="D488" i="5"/>
  <c r="I487" i="5"/>
  <c r="J487" i="5" s="1"/>
  <c r="K487" i="5" s="1"/>
  <c r="G487" i="8"/>
  <c r="D488" i="8" s="1"/>
  <c r="C488" i="5"/>
  <c r="E488" i="5" s="1"/>
  <c r="F488" i="5" s="1"/>
  <c r="G488" i="9" l="1"/>
  <c r="D489" i="9" s="1"/>
  <c r="C488" i="8"/>
  <c r="E488" i="8" s="1"/>
  <c r="F488" i="8" s="1"/>
  <c r="H487" i="8"/>
  <c r="I487" i="8" l="1"/>
  <c r="J487" i="8" s="1"/>
  <c r="K487" i="8" s="1"/>
  <c r="C489" i="9"/>
  <c r="E489" i="9" s="1"/>
  <c r="F489" i="9" s="1"/>
  <c r="H488" i="9"/>
  <c r="G488" i="7"/>
  <c r="G488" i="6"/>
  <c r="D489" i="6" s="1"/>
  <c r="H488" i="7" l="1"/>
  <c r="D489" i="7"/>
  <c r="I488" i="9"/>
  <c r="J488" i="9" s="1"/>
  <c r="K488" i="9" s="1"/>
  <c r="I488" i="7"/>
  <c r="J488" i="7" s="1"/>
  <c r="K488" i="7" s="1"/>
  <c r="C489" i="7"/>
  <c r="E489" i="7" s="1"/>
  <c r="F489" i="7" s="1"/>
  <c r="C489" i="6"/>
  <c r="E489" i="6" s="1"/>
  <c r="F489" i="6" s="1"/>
  <c r="H488" i="6"/>
  <c r="G488" i="5"/>
  <c r="D489" i="5" s="1"/>
  <c r="I488" i="6" l="1"/>
  <c r="J488" i="6" s="1"/>
  <c r="K488" i="6" s="1"/>
  <c r="G488" i="8"/>
  <c r="C489" i="5"/>
  <c r="E489" i="5" s="1"/>
  <c r="F489" i="5" s="1"/>
  <c r="H488" i="5"/>
  <c r="H488" i="8" l="1"/>
  <c r="D489" i="8"/>
  <c r="I488" i="8"/>
  <c r="J488" i="8" s="1"/>
  <c r="K488" i="8" s="1"/>
  <c r="I488" i="5"/>
  <c r="J488" i="5" s="1"/>
  <c r="K488" i="5" s="1"/>
  <c r="G489" i="9"/>
  <c r="D490" i="9" s="1"/>
  <c r="C489" i="8"/>
  <c r="E489" i="8" s="1"/>
  <c r="F489" i="8" s="1"/>
  <c r="C490" i="9" l="1"/>
  <c r="E490" i="9" s="1"/>
  <c r="F490" i="9" s="1"/>
  <c r="H489" i="9"/>
  <c r="G489" i="7"/>
  <c r="D490" i="7" s="1"/>
  <c r="G489" i="6"/>
  <c r="D490" i="6" s="1"/>
  <c r="I489" i="9" l="1"/>
  <c r="J489" i="9" s="1"/>
  <c r="K489" i="9" s="1"/>
  <c r="C490" i="7"/>
  <c r="E490" i="7" s="1"/>
  <c r="F490" i="7" s="1"/>
  <c r="H489" i="7"/>
  <c r="C490" i="6"/>
  <c r="E490" i="6" s="1"/>
  <c r="F490" i="6" s="1"/>
  <c r="H489" i="6"/>
  <c r="G489" i="5"/>
  <c r="D490" i="5" s="1"/>
  <c r="I489" i="7" l="1"/>
  <c r="J489" i="7" s="1"/>
  <c r="K489" i="7" s="1"/>
  <c r="I489" i="6"/>
  <c r="J489" i="6" s="1"/>
  <c r="K489" i="6" s="1"/>
  <c r="G489" i="8"/>
  <c r="D490" i="8" s="1"/>
  <c r="C490" i="5"/>
  <c r="E490" i="5" s="1"/>
  <c r="F490" i="5" s="1"/>
  <c r="H489" i="5"/>
  <c r="I489" i="5" l="1"/>
  <c r="J489" i="5" s="1"/>
  <c r="K489" i="5" s="1"/>
  <c r="G490" i="9"/>
  <c r="D491" i="9" s="1"/>
  <c r="C490" i="8"/>
  <c r="E490" i="8" s="1"/>
  <c r="F490" i="8" s="1"/>
  <c r="H489" i="8"/>
  <c r="I489" i="8" l="1"/>
  <c r="J489" i="8" s="1"/>
  <c r="K489" i="8" s="1"/>
  <c r="C491" i="9"/>
  <c r="E491" i="9" s="1"/>
  <c r="F491" i="9" s="1"/>
  <c r="H490" i="9"/>
  <c r="G490" i="7"/>
  <c r="D491" i="7" s="1"/>
  <c r="G490" i="6"/>
  <c r="H490" i="6" l="1"/>
  <c r="I490" i="6" s="1"/>
  <c r="J490" i="6" s="1"/>
  <c r="K490" i="6" s="1"/>
  <c r="D491" i="6"/>
  <c r="I490" i="9"/>
  <c r="J490" i="9" s="1"/>
  <c r="K490" i="9" s="1"/>
  <c r="C491" i="7"/>
  <c r="E491" i="7" s="1"/>
  <c r="F491" i="7" s="1"/>
  <c r="H490" i="7"/>
  <c r="C491" i="6"/>
  <c r="E491" i="6" s="1"/>
  <c r="F491" i="6" s="1"/>
  <c r="G490" i="5"/>
  <c r="H490" i="5" l="1"/>
  <c r="I490" i="5" s="1"/>
  <c r="J490" i="5" s="1"/>
  <c r="K490" i="5" s="1"/>
  <c r="D491" i="5"/>
  <c r="I490" i="7"/>
  <c r="J490" i="7" s="1"/>
  <c r="K490" i="7" s="1"/>
  <c r="G490" i="8"/>
  <c r="D491" i="8" s="1"/>
  <c r="C491" i="5"/>
  <c r="E491" i="5" s="1"/>
  <c r="F491" i="5" s="1"/>
  <c r="G491" i="9" l="1"/>
  <c r="D492" i="9" s="1"/>
  <c r="C491" i="8"/>
  <c r="E491" i="8" s="1"/>
  <c r="F491" i="8" s="1"/>
  <c r="H490" i="8"/>
  <c r="I490" i="8" l="1"/>
  <c r="J490" i="8" s="1"/>
  <c r="K490" i="8" s="1"/>
  <c r="C492" i="9"/>
  <c r="E492" i="9" s="1"/>
  <c r="F492" i="9" s="1"/>
  <c r="H491" i="9"/>
  <c r="G491" i="7"/>
  <c r="D492" i="7" s="1"/>
  <c r="G491" i="6"/>
  <c r="H491" i="6" l="1"/>
  <c r="I491" i="6" s="1"/>
  <c r="J491" i="6" s="1"/>
  <c r="K491" i="6" s="1"/>
  <c r="D492" i="6"/>
  <c r="I491" i="9"/>
  <c r="J491" i="9" s="1"/>
  <c r="K491" i="9" s="1"/>
  <c r="C492" i="7"/>
  <c r="E492" i="7" s="1"/>
  <c r="F492" i="7" s="1"/>
  <c r="H491" i="7"/>
  <c r="C492" i="6"/>
  <c r="E492" i="6" s="1"/>
  <c r="F492" i="6" s="1"/>
  <c r="G491" i="5"/>
  <c r="H491" i="5" l="1"/>
  <c r="I491" i="5" s="1"/>
  <c r="J491" i="5" s="1"/>
  <c r="K491" i="5" s="1"/>
  <c r="D492" i="5"/>
  <c r="I491" i="7"/>
  <c r="J491" i="7" s="1"/>
  <c r="K491" i="7" s="1"/>
  <c r="G491" i="8"/>
  <c r="D492" i="8" s="1"/>
  <c r="C492" i="5"/>
  <c r="E492" i="5" s="1"/>
  <c r="F492" i="5" s="1"/>
  <c r="G492" i="9" l="1"/>
  <c r="D493" i="9" s="1"/>
  <c r="C492" i="8"/>
  <c r="E492" i="8" s="1"/>
  <c r="F492" i="8" s="1"/>
  <c r="H491" i="8"/>
  <c r="I491" i="8" l="1"/>
  <c r="J491" i="8" s="1"/>
  <c r="K491" i="8" s="1"/>
  <c r="C493" i="9"/>
  <c r="E493" i="9" s="1"/>
  <c r="F493" i="9" s="1"/>
  <c r="H492" i="9"/>
  <c r="G492" i="7"/>
  <c r="G492" i="6"/>
  <c r="D493" i="6" s="1"/>
  <c r="H492" i="7" l="1"/>
  <c r="I492" i="7" s="1"/>
  <c r="J492" i="7" s="1"/>
  <c r="K492" i="7" s="1"/>
  <c r="D493" i="7"/>
  <c r="I492" i="9"/>
  <c r="J492" i="9" s="1"/>
  <c r="K492" i="9" s="1"/>
  <c r="C493" i="7"/>
  <c r="E493" i="7" s="1"/>
  <c r="F493" i="7" s="1"/>
  <c r="C493" i="6"/>
  <c r="E493" i="6" s="1"/>
  <c r="F493" i="6" s="1"/>
  <c r="H492" i="6"/>
  <c r="G492" i="5"/>
  <c r="D493" i="5" s="1"/>
  <c r="I492" i="6" l="1"/>
  <c r="J492" i="6" s="1"/>
  <c r="K492" i="6" s="1"/>
  <c r="G492" i="8"/>
  <c r="C493" i="5"/>
  <c r="E493" i="5" s="1"/>
  <c r="F493" i="5" s="1"/>
  <c r="H492" i="5"/>
  <c r="H492" i="8" l="1"/>
  <c r="D493" i="8"/>
  <c r="I492" i="8"/>
  <c r="J492" i="8" s="1"/>
  <c r="K492" i="8" s="1"/>
  <c r="I492" i="5"/>
  <c r="J492" i="5" s="1"/>
  <c r="K492" i="5" s="1"/>
  <c r="G493" i="9"/>
  <c r="D494" i="9" s="1"/>
  <c r="C493" i="8"/>
  <c r="E493" i="8" s="1"/>
  <c r="F493" i="8" s="1"/>
  <c r="C494" i="9" l="1"/>
  <c r="E494" i="9" s="1"/>
  <c r="F494" i="9" s="1"/>
  <c r="H493" i="9"/>
  <c r="G493" i="7"/>
  <c r="D494" i="7" s="1"/>
  <c r="G493" i="6"/>
  <c r="H493" i="6" l="1"/>
  <c r="I493" i="6" s="1"/>
  <c r="J493" i="6" s="1"/>
  <c r="K493" i="6" s="1"/>
  <c r="D494" i="6"/>
  <c r="I493" i="9"/>
  <c r="J493" i="9" s="1"/>
  <c r="K493" i="9" s="1"/>
  <c r="C494" i="7"/>
  <c r="E494" i="7" s="1"/>
  <c r="F494" i="7" s="1"/>
  <c r="H493" i="7"/>
  <c r="C494" i="6"/>
  <c r="E494" i="6" s="1"/>
  <c r="F494" i="6" s="1"/>
  <c r="G493" i="5"/>
  <c r="D494" i="5" s="1"/>
  <c r="I493" i="7" l="1"/>
  <c r="J493" i="7" s="1"/>
  <c r="K493" i="7" s="1"/>
  <c r="G493" i="8"/>
  <c r="C494" i="5"/>
  <c r="E494" i="5" s="1"/>
  <c r="F494" i="5" s="1"/>
  <c r="H493" i="5"/>
  <c r="H493" i="8" l="1"/>
  <c r="D494" i="8"/>
  <c r="I493" i="8"/>
  <c r="J493" i="8" s="1"/>
  <c r="K493" i="8" s="1"/>
  <c r="I493" i="5"/>
  <c r="J493" i="5" s="1"/>
  <c r="K493" i="5" s="1"/>
  <c r="G494" i="9"/>
  <c r="D495" i="9" s="1"/>
  <c r="C494" i="8"/>
  <c r="E494" i="8" s="1"/>
  <c r="F494" i="8" s="1"/>
  <c r="C495" i="9" l="1"/>
  <c r="E495" i="9" s="1"/>
  <c r="F495" i="9" s="1"/>
  <c r="H494" i="9"/>
  <c r="G494" i="7"/>
  <c r="D495" i="7" s="1"/>
  <c r="G494" i="6"/>
  <c r="H494" i="6" l="1"/>
  <c r="I494" i="6" s="1"/>
  <c r="J494" i="6" s="1"/>
  <c r="K494" i="6" s="1"/>
  <c r="D495" i="6"/>
  <c r="I494" i="9"/>
  <c r="J494" i="9" s="1"/>
  <c r="K494" i="9" s="1"/>
  <c r="C495" i="7"/>
  <c r="E495" i="7" s="1"/>
  <c r="F495" i="7" s="1"/>
  <c r="H494" i="7"/>
  <c r="C495" i="6"/>
  <c r="E495" i="6" s="1"/>
  <c r="F495" i="6" s="1"/>
  <c r="G494" i="5"/>
  <c r="H494" i="5" l="1"/>
  <c r="I494" i="5" s="1"/>
  <c r="J494" i="5" s="1"/>
  <c r="K494" i="5" s="1"/>
  <c r="D495" i="5"/>
  <c r="I494" i="7"/>
  <c r="J494" i="7" s="1"/>
  <c r="K494" i="7" s="1"/>
  <c r="G494" i="8"/>
  <c r="D495" i="8" s="1"/>
  <c r="C495" i="5"/>
  <c r="E495" i="5" s="1"/>
  <c r="F495" i="5" s="1"/>
  <c r="G495" i="9" l="1"/>
  <c r="D496" i="9" s="1"/>
  <c r="C495" i="8"/>
  <c r="E495" i="8" s="1"/>
  <c r="F495" i="8" s="1"/>
  <c r="H494" i="8"/>
  <c r="I494" i="8" l="1"/>
  <c r="J494" i="8" s="1"/>
  <c r="K494" i="8" s="1"/>
  <c r="C496" i="9"/>
  <c r="E496" i="9" s="1"/>
  <c r="F496" i="9" s="1"/>
  <c r="H495" i="9"/>
  <c r="G495" i="7"/>
  <c r="G495" i="6"/>
  <c r="H495" i="7" l="1"/>
  <c r="D496" i="7"/>
  <c r="H495" i="6"/>
  <c r="I495" i="6" s="1"/>
  <c r="J495" i="6" s="1"/>
  <c r="K495" i="6" s="1"/>
  <c r="D496" i="6"/>
  <c r="I495" i="9"/>
  <c r="J495" i="9" s="1"/>
  <c r="K495" i="9" s="1"/>
  <c r="I495" i="7"/>
  <c r="J495" i="7" s="1"/>
  <c r="K495" i="7" s="1"/>
  <c r="C496" i="7"/>
  <c r="E496" i="7" s="1"/>
  <c r="F496" i="7" s="1"/>
  <c r="C496" i="6"/>
  <c r="G495" i="5"/>
  <c r="D496" i="5" s="1"/>
  <c r="E496" i="6" l="1"/>
  <c r="F496" i="6" s="1"/>
  <c r="G495" i="8"/>
  <c r="D496" i="8" s="1"/>
  <c r="C496" i="5"/>
  <c r="E496" i="5" s="1"/>
  <c r="F496" i="5" s="1"/>
  <c r="H495" i="5"/>
  <c r="I495" i="5" l="1"/>
  <c r="J495" i="5" s="1"/>
  <c r="K495" i="5" s="1"/>
  <c r="G496" i="9"/>
  <c r="C496" i="8"/>
  <c r="E496" i="8" s="1"/>
  <c r="F496" i="8" s="1"/>
  <c r="H495" i="8"/>
  <c r="H496" i="9" l="1"/>
  <c r="I496" i="9" s="1"/>
  <c r="J496" i="9" s="1"/>
  <c r="K496" i="9" s="1"/>
  <c r="D497" i="9"/>
  <c r="I495" i="8"/>
  <c r="J495" i="8" s="1"/>
  <c r="K495" i="8" s="1"/>
  <c r="C497" i="9"/>
  <c r="E497" i="9" s="1"/>
  <c r="F497" i="9" s="1"/>
  <c r="G496" i="7"/>
  <c r="G496" i="6"/>
  <c r="H496" i="7" l="1"/>
  <c r="D497" i="7"/>
  <c r="H496" i="6"/>
  <c r="D497" i="6"/>
  <c r="I496" i="7"/>
  <c r="J496" i="7" s="1"/>
  <c r="K496" i="7" s="1"/>
  <c r="I496" i="6"/>
  <c r="J496" i="6" s="1"/>
  <c r="K496" i="6" s="1"/>
  <c r="C497" i="7"/>
  <c r="E497" i="7" s="1"/>
  <c r="F497" i="7" s="1"/>
  <c r="C497" i="6"/>
  <c r="G496" i="5"/>
  <c r="D497" i="5" s="1"/>
  <c r="E497" i="6" l="1"/>
  <c r="F497" i="6" s="1"/>
  <c r="G496" i="8"/>
  <c r="C497" i="5"/>
  <c r="E497" i="5" s="1"/>
  <c r="F497" i="5" s="1"/>
  <c r="H496" i="5"/>
  <c r="H496" i="8" l="1"/>
  <c r="I496" i="8" s="1"/>
  <c r="J496" i="8" s="1"/>
  <c r="K496" i="8" s="1"/>
  <c r="D497" i="8"/>
  <c r="I496" i="5"/>
  <c r="J496" i="5" s="1"/>
  <c r="K496" i="5" s="1"/>
  <c r="G497" i="9"/>
  <c r="D498" i="9" s="1"/>
  <c r="C497" i="8"/>
  <c r="E497" i="8" s="1"/>
  <c r="F497" i="8" s="1"/>
  <c r="C498" i="9" l="1"/>
  <c r="E498" i="9" s="1"/>
  <c r="F498" i="9" s="1"/>
  <c r="H497" i="9"/>
  <c r="G497" i="7"/>
  <c r="D498" i="7" s="1"/>
  <c r="G497" i="6"/>
  <c r="D498" i="6" s="1"/>
  <c r="I497" i="9" l="1"/>
  <c r="J497" i="9" s="1"/>
  <c r="K497" i="9" s="1"/>
  <c r="C498" i="7"/>
  <c r="E498" i="7" s="1"/>
  <c r="F498" i="7" s="1"/>
  <c r="H497" i="7"/>
  <c r="C498" i="6"/>
  <c r="E498" i="6" s="1"/>
  <c r="F498" i="6" s="1"/>
  <c r="H497" i="6"/>
  <c r="G497" i="5"/>
  <c r="D498" i="5" s="1"/>
  <c r="I497" i="7" l="1"/>
  <c r="J497" i="7" s="1"/>
  <c r="K497" i="7" s="1"/>
  <c r="I497" i="6"/>
  <c r="J497" i="6" s="1"/>
  <c r="K497" i="6" s="1"/>
  <c r="G497" i="8"/>
  <c r="D498" i="8" s="1"/>
  <c r="C498" i="5"/>
  <c r="E498" i="5" s="1"/>
  <c r="F498" i="5" s="1"/>
  <c r="H497" i="5"/>
  <c r="I497" i="5" l="1"/>
  <c r="J497" i="5" s="1"/>
  <c r="K497" i="5" s="1"/>
  <c r="G498" i="9"/>
  <c r="D499" i="9" s="1"/>
  <c r="C498" i="8"/>
  <c r="E498" i="8" s="1"/>
  <c r="F498" i="8" s="1"/>
  <c r="H497" i="8"/>
  <c r="I497" i="8" l="1"/>
  <c r="J497" i="8" s="1"/>
  <c r="K497" i="8" s="1"/>
  <c r="C499" i="9"/>
  <c r="E499" i="9" s="1"/>
  <c r="F499" i="9" s="1"/>
  <c r="H498" i="9"/>
  <c r="G498" i="7"/>
  <c r="D499" i="7" s="1"/>
  <c r="G498" i="6"/>
  <c r="H498" i="6" l="1"/>
  <c r="I498" i="6" s="1"/>
  <c r="J498" i="6" s="1"/>
  <c r="K498" i="6" s="1"/>
  <c r="D499" i="6"/>
  <c r="I498" i="9"/>
  <c r="J498" i="9" s="1"/>
  <c r="K498" i="9" s="1"/>
  <c r="C499" i="7"/>
  <c r="E499" i="7" s="1"/>
  <c r="F499" i="7" s="1"/>
  <c r="H498" i="7"/>
  <c r="C499" i="6"/>
  <c r="E499" i="6" s="1"/>
  <c r="F499" i="6" s="1"/>
  <c r="G498" i="5"/>
  <c r="D499" i="5" s="1"/>
  <c r="I498" i="7" l="1"/>
  <c r="J498" i="7" s="1"/>
  <c r="K498" i="7" s="1"/>
  <c r="G498" i="8"/>
  <c r="D499" i="8" s="1"/>
  <c r="C499" i="5"/>
  <c r="E499" i="5" s="1"/>
  <c r="F499" i="5" s="1"/>
  <c r="H498" i="5"/>
  <c r="I498" i="5" l="1"/>
  <c r="J498" i="5" s="1"/>
  <c r="K498" i="5" s="1"/>
  <c r="G499" i="9"/>
  <c r="C499" i="8"/>
  <c r="E499" i="8" s="1"/>
  <c r="F499" i="8" s="1"/>
  <c r="H498" i="8"/>
  <c r="H499" i="9" l="1"/>
  <c r="I499" i="9" s="1"/>
  <c r="J499" i="9" s="1"/>
  <c r="K499" i="9" s="1"/>
  <c r="D500" i="9"/>
  <c r="I498" i="8"/>
  <c r="J498" i="8" s="1"/>
  <c r="K498" i="8" s="1"/>
  <c r="C500" i="9"/>
  <c r="E500" i="9" s="1"/>
  <c r="F500" i="9" s="1"/>
  <c r="G499" i="7"/>
  <c r="G499" i="6"/>
  <c r="H499" i="7" l="1"/>
  <c r="D500" i="7"/>
  <c r="H499" i="6"/>
  <c r="I499" i="6" s="1"/>
  <c r="J499" i="6" s="1"/>
  <c r="K499" i="6" s="1"/>
  <c r="D500" i="6"/>
  <c r="I499" i="7"/>
  <c r="J499" i="7" s="1"/>
  <c r="K499" i="7" s="1"/>
  <c r="C500" i="7"/>
  <c r="E500" i="7" s="1"/>
  <c r="F500" i="7" s="1"/>
  <c r="C500" i="6"/>
  <c r="E500" i="6" s="1"/>
  <c r="F500" i="6" s="1"/>
  <c r="G499" i="5"/>
  <c r="D500" i="5" s="1"/>
  <c r="G499" i="8" l="1"/>
  <c r="D500" i="8" s="1"/>
  <c r="C500" i="5"/>
  <c r="E500" i="5" s="1"/>
  <c r="F500" i="5" s="1"/>
  <c r="H499" i="5"/>
  <c r="I499" i="5" l="1"/>
  <c r="J499" i="5" s="1"/>
  <c r="K499" i="5" s="1"/>
  <c r="G500" i="9"/>
  <c r="D501" i="9" s="1"/>
  <c r="C500" i="8"/>
  <c r="E500" i="8" s="1"/>
  <c r="F500" i="8" s="1"/>
  <c r="H499" i="8"/>
  <c r="I499" i="8" l="1"/>
  <c r="J499" i="8" s="1"/>
  <c r="K499" i="8" s="1"/>
  <c r="C501" i="9"/>
  <c r="E501" i="9" s="1"/>
  <c r="F501" i="9" s="1"/>
  <c r="H500" i="9"/>
  <c r="G500" i="7"/>
  <c r="G500" i="6"/>
  <c r="D501" i="6" s="1"/>
  <c r="H500" i="7" l="1"/>
  <c r="D501" i="7"/>
  <c r="I500" i="9"/>
  <c r="J500" i="9" s="1"/>
  <c r="K500" i="9" s="1"/>
  <c r="I500" i="7"/>
  <c r="J500" i="7" s="1"/>
  <c r="K500" i="7" s="1"/>
  <c r="C501" i="7"/>
  <c r="C501" i="6"/>
  <c r="E501" i="6" s="1"/>
  <c r="F501" i="6" s="1"/>
  <c r="H500" i="6"/>
  <c r="G500" i="5"/>
  <c r="D501" i="5" s="1"/>
  <c r="E501" i="7" l="1"/>
  <c r="F501" i="7" s="1"/>
  <c r="I500" i="6"/>
  <c r="J500" i="6" s="1"/>
  <c r="K500" i="6" s="1"/>
  <c r="G500" i="8"/>
  <c r="D501" i="8" s="1"/>
  <c r="C501" i="5"/>
  <c r="E501" i="5" s="1"/>
  <c r="F501" i="5" s="1"/>
  <c r="H500" i="5"/>
  <c r="I500" i="5" l="1"/>
  <c r="J500" i="5" s="1"/>
  <c r="K500" i="5" s="1"/>
  <c r="G501" i="9"/>
  <c r="D502" i="9" s="1"/>
  <c r="C501" i="8"/>
  <c r="E501" i="8" s="1"/>
  <c r="F501" i="8" s="1"/>
  <c r="H500" i="8"/>
  <c r="I500" i="8" l="1"/>
  <c r="J500" i="8" s="1"/>
  <c r="K500" i="8" s="1"/>
  <c r="C502" i="9"/>
  <c r="E502" i="9" s="1"/>
  <c r="F502" i="9" s="1"/>
  <c r="H501" i="9"/>
  <c r="G501" i="7"/>
  <c r="G501" i="6"/>
  <c r="D502" i="6" s="1"/>
  <c r="H501" i="7" l="1"/>
  <c r="D502" i="7"/>
  <c r="I501" i="9"/>
  <c r="J501" i="9" s="1"/>
  <c r="K501" i="9" s="1"/>
  <c r="I501" i="7"/>
  <c r="J501" i="7" s="1"/>
  <c r="K501" i="7" s="1"/>
  <c r="C502" i="7"/>
  <c r="E502" i="7" s="1"/>
  <c r="F502" i="7" s="1"/>
  <c r="C502" i="6"/>
  <c r="E502" i="6" s="1"/>
  <c r="F502" i="6" s="1"/>
  <c r="H501" i="6"/>
  <c r="G501" i="5"/>
  <c r="D502" i="5" s="1"/>
  <c r="I501" i="6" l="1"/>
  <c r="J501" i="6" s="1"/>
  <c r="K501" i="6" s="1"/>
  <c r="G501" i="8"/>
  <c r="C502" i="5"/>
  <c r="E502" i="5" s="1"/>
  <c r="F502" i="5" s="1"/>
  <c r="H501" i="5"/>
  <c r="H501" i="8" l="1"/>
  <c r="D502" i="8"/>
  <c r="I501" i="8"/>
  <c r="J501" i="8" s="1"/>
  <c r="K501" i="8" s="1"/>
  <c r="I501" i="5"/>
  <c r="J501" i="5" s="1"/>
  <c r="K501" i="5" s="1"/>
  <c r="G502" i="9"/>
  <c r="D503" i="9" s="1"/>
  <c r="C502" i="8"/>
  <c r="E502" i="8" s="1"/>
  <c r="F502" i="8" s="1"/>
  <c r="C503" i="9" l="1"/>
  <c r="E503" i="9" s="1"/>
  <c r="F503" i="9" s="1"/>
  <c r="H502" i="9"/>
  <c r="G502" i="7"/>
  <c r="D503" i="7" s="1"/>
  <c r="G502" i="6"/>
  <c r="H502" i="6" l="1"/>
  <c r="I502" i="6" s="1"/>
  <c r="J502" i="6" s="1"/>
  <c r="K502" i="6" s="1"/>
  <c r="D503" i="6"/>
  <c r="I502" i="9"/>
  <c r="J502" i="9" s="1"/>
  <c r="K502" i="9" s="1"/>
  <c r="C503" i="7"/>
  <c r="E503" i="7" s="1"/>
  <c r="F503" i="7" s="1"/>
  <c r="H502" i="7"/>
  <c r="C503" i="6"/>
  <c r="E503" i="6" s="1"/>
  <c r="F503" i="6" s="1"/>
  <c r="G502" i="5"/>
  <c r="D503" i="5" s="1"/>
  <c r="I502" i="7" l="1"/>
  <c r="J502" i="7" s="1"/>
  <c r="K502" i="7" s="1"/>
  <c r="G502" i="8"/>
  <c r="D503" i="8" s="1"/>
  <c r="C503" i="5"/>
  <c r="E503" i="5" s="1"/>
  <c r="F503" i="5" s="1"/>
  <c r="H502" i="5"/>
  <c r="I502" i="5" l="1"/>
  <c r="J502" i="5" s="1"/>
  <c r="K502" i="5" s="1"/>
  <c r="G503" i="9"/>
  <c r="D504" i="9" s="1"/>
  <c r="C503" i="8"/>
  <c r="E503" i="8" s="1"/>
  <c r="F503" i="8" s="1"/>
  <c r="H502" i="8"/>
  <c r="I502" i="8" l="1"/>
  <c r="J502" i="8" s="1"/>
  <c r="K502" i="8" s="1"/>
  <c r="C504" i="9"/>
  <c r="E504" i="9" s="1"/>
  <c r="F504" i="9" s="1"/>
  <c r="H503" i="9"/>
  <c r="G503" i="7"/>
  <c r="G503" i="6"/>
  <c r="H503" i="7" l="1"/>
  <c r="D504" i="7"/>
  <c r="H503" i="6"/>
  <c r="I503" i="6" s="1"/>
  <c r="J503" i="6" s="1"/>
  <c r="K503" i="6" s="1"/>
  <c r="D504" i="6"/>
  <c r="I503" i="9"/>
  <c r="J503" i="9" s="1"/>
  <c r="K503" i="9" s="1"/>
  <c r="I503" i="7"/>
  <c r="J503" i="7" s="1"/>
  <c r="K503" i="7" s="1"/>
  <c r="C504" i="7"/>
  <c r="E504" i="7" s="1"/>
  <c r="F504" i="7" s="1"/>
  <c r="C504" i="6"/>
  <c r="G503" i="5"/>
  <c r="D504" i="5" s="1"/>
  <c r="E504" i="6" l="1"/>
  <c r="F504" i="6" s="1"/>
  <c r="G503" i="8"/>
  <c r="D504" i="8" s="1"/>
  <c r="C504" i="5"/>
  <c r="E504" i="5" s="1"/>
  <c r="F504" i="5" s="1"/>
  <c r="H503" i="5"/>
  <c r="I503" i="5" l="1"/>
  <c r="J503" i="5" s="1"/>
  <c r="K503" i="5" s="1"/>
  <c r="G504" i="9"/>
  <c r="C504" i="8"/>
  <c r="E504" i="8" s="1"/>
  <c r="F504" i="8" s="1"/>
  <c r="H503" i="8"/>
  <c r="H504" i="9" l="1"/>
  <c r="I504" i="9" s="1"/>
  <c r="J504" i="9" s="1"/>
  <c r="K504" i="9" s="1"/>
  <c r="D505" i="9"/>
  <c r="I503" i="8"/>
  <c r="J503" i="8" s="1"/>
  <c r="K503" i="8" s="1"/>
  <c r="C505" i="9"/>
  <c r="E505" i="9" s="1"/>
  <c r="F505" i="9" s="1"/>
  <c r="G504" i="7"/>
  <c r="G504" i="6"/>
  <c r="D505" i="6" s="1"/>
  <c r="H504" i="7" l="1"/>
  <c r="I504" i="7" s="1"/>
  <c r="J504" i="7" s="1"/>
  <c r="K504" i="7" s="1"/>
  <c r="D505" i="7"/>
  <c r="C505" i="7"/>
  <c r="E505" i="7" s="1"/>
  <c r="F505" i="7" s="1"/>
  <c r="C505" i="6"/>
  <c r="E505" i="6" s="1"/>
  <c r="F505" i="6" s="1"/>
  <c r="H504" i="6"/>
  <c r="G504" i="5"/>
  <c r="D505" i="5" s="1"/>
  <c r="I504" i="6" l="1"/>
  <c r="J504" i="6" s="1"/>
  <c r="K504" i="6" s="1"/>
  <c r="G504" i="8"/>
  <c r="C505" i="5"/>
  <c r="E505" i="5" s="1"/>
  <c r="F505" i="5" s="1"/>
  <c r="H504" i="5"/>
  <c r="H504" i="8" l="1"/>
  <c r="I504" i="8" s="1"/>
  <c r="J504" i="8" s="1"/>
  <c r="K504" i="8" s="1"/>
  <c r="D505" i="8"/>
  <c r="I504" i="5"/>
  <c r="J504" i="5" s="1"/>
  <c r="K504" i="5" s="1"/>
  <c r="G505" i="9"/>
  <c r="D506" i="9" s="1"/>
  <c r="C505" i="8"/>
  <c r="E505" i="8" s="1"/>
  <c r="F505" i="8" s="1"/>
  <c r="C506" i="9" l="1"/>
  <c r="E506" i="9" s="1"/>
  <c r="F506" i="9" s="1"/>
  <c r="H505" i="9"/>
  <c r="G505" i="7"/>
  <c r="D506" i="7" s="1"/>
  <c r="G505" i="6"/>
  <c r="D506" i="6" s="1"/>
  <c r="I505" i="9" l="1"/>
  <c r="J505" i="9" s="1"/>
  <c r="K505" i="9" s="1"/>
  <c r="C506" i="7"/>
  <c r="E506" i="7" s="1"/>
  <c r="F506" i="7" s="1"/>
  <c r="H505" i="7"/>
  <c r="C506" i="6"/>
  <c r="E506" i="6" s="1"/>
  <c r="F506" i="6" s="1"/>
  <c r="H505" i="6"/>
  <c r="G505" i="5"/>
  <c r="D506" i="5" s="1"/>
  <c r="I505" i="7" l="1"/>
  <c r="J505" i="7" s="1"/>
  <c r="K505" i="7" s="1"/>
  <c r="I505" i="6"/>
  <c r="J505" i="6" s="1"/>
  <c r="K505" i="6" s="1"/>
  <c r="G505" i="8"/>
  <c r="C506" i="5"/>
  <c r="E506" i="5" s="1"/>
  <c r="F506" i="5" s="1"/>
  <c r="H505" i="5"/>
  <c r="H505" i="8" l="1"/>
  <c r="I505" i="8" s="1"/>
  <c r="J505" i="8" s="1"/>
  <c r="K505" i="8" s="1"/>
  <c r="D506" i="8"/>
  <c r="I505" i="5"/>
  <c r="J505" i="5" s="1"/>
  <c r="K505" i="5" s="1"/>
  <c r="G506" i="9"/>
  <c r="D507" i="9" s="1"/>
  <c r="C506" i="8"/>
  <c r="E506" i="8" s="1"/>
  <c r="F506" i="8" s="1"/>
  <c r="C507" i="9" l="1"/>
  <c r="E507" i="9" s="1"/>
  <c r="F507" i="9" s="1"/>
  <c r="H506" i="9"/>
  <c r="G506" i="7"/>
  <c r="G506" i="6"/>
  <c r="H506" i="7" l="1"/>
  <c r="D507" i="7"/>
  <c r="H506" i="6"/>
  <c r="D507" i="6"/>
  <c r="I506" i="9"/>
  <c r="J506" i="9" s="1"/>
  <c r="K506" i="9" s="1"/>
  <c r="I506" i="7"/>
  <c r="J506" i="7" s="1"/>
  <c r="K506" i="7" s="1"/>
  <c r="I506" i="6"/>
  <c r="J506" i="6" s="1"/>
  <c r="K506" i="6" s="1"/>
  <c r="C507" i="7"/>
  <c r="E507" i="7" s="1"/>
  <c r="F507" i="7" s="1"/>
  <c r="C507" i="6"/>
  <c r="G506" i="5"/>
  <c r="D507" i="5" s="1"/>
  <c r="E507" i="6" l="1"/>
  <c r="F507" i="6" s="1"/>
  <c r="G506" i="8"/>
  <c r="C507" i="5"/>
  <c r="E507" i="5" s="1"/>
  <c r="F507" i="5" s="1"/>
  <c r="H506" i="5"/>
  <c r="H506" i="8" l="1"/>
  <c r="I506" i="8" s="1"/>
  <c r="J506" i="8" s="1"/>
  <c r="K506" i="8" s="1"/>
  <c r="D507" i="8"/>
  <c r="I506" i="5"/>
  <c r="J506" i="5" s="1"/>
  <c r="K506" i="5" s="1"/>
  <c r="G507" i="9"/>
  <c r="C507" i="8"/>
  <c r="E507" i="8" s="1"/>
  <c r="F507" i="8" s="1"/>
  <c r="H507" i="9" l="1"/>
  <c r="I507" i="9" s="1"/>
  <c r="J507" i="9" s="1"/>
  <c r="K507" i="9" s="1"/>
  <c r="D508" i="9"/>
  <c r="C508" i="9"/>
  <c r="E508" i="9" s="1"/>
  <c r="F508" i="9" s="1"/>
  <c r="G507" i="7"/>
  <c r="G507" i="6"/>
  <c r="H507" i="7" l="1"/>
  <c r="I507" i="7" s="1"/>
  <c r="J507" i="7" s="1"/>
  <c r="K507" i="7" s="1"/>
  <c r="D508" i="7"/>
  <c r="H507" i="6"/>
  <c r="I507" i="6" s="1"/>
  <c r="J507" i="6" s="1"/>
  <c r="K507" i="6" s="1"/>
  <c r="D508" i="6"/>
  <c r="C508" i="7"/>
  <c r="E508" i="7" s="1"/>
  <c r="F508" i="7" s="1"/>
  <c r="C508" i="6"/>
  <c r="G507" i="5"/>
  <c r="D508" i="5" s="1"/>
  <c r="E508" i="6" l="1"/>
  <c r="F508" i="6" s="1"/>
  <c r="G507" i="8"/>
  <c r="D508" i="8" s="1"/>
  <c r="C508" i="5"/>
  <c r="E508" i="5" s="1"/>
  <c r="F508" i="5" s="1"/>
  <c r="H507" i="5"/>
  <c r="I507" i="5" l="1"/>
  <c r="J507" i="5" s="1"/>
  <c r="K507" i="5" s="1"/>
  <c r="G508" i="9"/>
  <c r="C508" i="8"/>
  <c r="E508" i="8" s="1"/>
  <c r="F508" i="8" s="1"/>
  <c r="H507" i="8"/>
  <c r="H508" i="9" l="1"/>
  <c r="I508" i="9" s="1"/>
  <c r="J508" i="9" s="1"/>
  <c r="K508" i="9" s="1"/>
  <c r="D509" i="9"/>
  <c r="I507" i="8"/>
  <c r="J507" i="8" s="1"/>
  <c r="K507" i="8" s="1"/>
  <c r="C509" i="9"/>
  <c r="E509" i="9" s="1"/>
  <c r="F509" i="9" s="1"/>
  <c r="G508" i="7"/>
  <c r="G508" i="6"/>
  <c r="D509" i="6" s="1"/>
  <c r="H508" i="7" l="1"/>
  <c r="I508" i="7" s="1"/>
  <c r="J508" i="7" s="1"/>
  <c r="K508" i="7" s="1"/>
  <c r="D509" i="7"/>
  <c r="C509" i="7"/>
  <c r="E509" i="7" s="1"/>
  <c r="F509" i="7" s="1"/>
  <c r="C509" i="6"/>
  <c r="E509" i="6" s="1"/>
  <c r="F509" i="6" s="1"/>
  <c r="H508" i="6"/>
  <c r="G508" i="5"/>
  <c r="D509" i="5" s="1"/>
  <c r="I508" i="6" l="1"/>
  <c r="J508" i="6" s="1"/>
  <c r="K508" i="6" s="1"/>
  <c r="G508" i="8"/>
  <c r="D509" i="8" s="1"/>
  <c r="C509" i="5"/>
  <c r="E509" i="5" s="1"/>
  <c r="F509" i="5" s="1"/>
  <c r="H508" i="5"/>
  <c r="I508" i="5" l="1"/>
  <c r="J508" i="5" s="1"/>
  <c r="K508" i="5" s="1"/>
  <c r="G509" i="9"/>
  <c r="D510" i="9" s="1"/>
  <c r="C509" i="8"/>
  <c r="E509" i="8" s="1"/>
  <c r="F509" i="8" s="1"/>
  <c r="H508" i="8"/>
  <c r="I508" i="8" l="1"/>
  <c r="J508" i="8" s="1"/>
  <c r="K508" i="8" s="1"/>
  <c r="C510" i="9"/>
  <c r="E510" i="9" s="1"/>
  <c r="F510" i="9" s="1"/>
  <c r="H509" i="9"/>
  <c r="G509" i="7"/>
  <c r="G509" i="6"/>
  <c r="H509" i="7" l="1"/>
  <c r="I509" i="7" s="1"/>
  <c r="J509" i="7" s="1"/>
  <c r="K509" i="7" s="1"/>
  <c r="D510" i="7"/>
  <c r="H509" i="6"/>
  <c r="D510" i="6"/>
  <c r="I509" i="9"/>
  <c r="J509" i="9" s="1"/>
  <c r="K509" i="9" s="1"/>
  <c r="I509" i="6"/>
  <c r="J509" i="6" s="1"/>
  <c r="K509" i="6" s="1"/>
  <c r="C510" i="7"/>
  <c r="C510" i="6"/>
  <c r="G509" i="5"/>
  <c r="D510" i="5" s="1"/>
  <c r="E510" i="7" l="1"/>
  <c r="F510" i="7" s="1"/>
  <c r="E510" i="6"/>
  <c r="F510" i="6" s="1"/>
  <c r="G509" i="8"/>
  <c r="C510" i="5"/>
  <c r="E510" i="5" s="1"/>
  <c r="F510" i="5" s="1"/>
  <c r="H509" i="5"/>
  <c r="H509" i="8" l="1"/>
  <c r="I509" i="8" s="1"/>
  <c r="J509" i="8" s="1"/>
  <c r="K509" i="8" s="1"/>
  <c r="D510" i="8"/>
  <c r="I509" i="5"/>
  <c r="J509" i="5" s="1"/>
  <c r="K509" i="5" s="1"/>
  <c r="G510" i="9"/>
  <c r="D511" i="9" s="1"/>
  <c r="C510" i="8"/>
  <c r="E510" i="8" s="1"/>
  <c r="F510" i="8" s="1"/>
  <c r="C511" i="9" l="1"/>
  <c r="E511" i="9" s="1"/>
  <c r="F511" i="9" s="1"/>
  <c r="H510" i="9"/>
  <c r="G510" i="7"/>
  <c r="D511" i="7" s="1"/>
  <c r="G510" i="6"/>
  <c r="H510" i="6" l="1"/>
  <c r="I510" i="6" s="1"/>
  <c r="J510" i="6" s="1"/>
  <c r="K510" i="6" s="1"/>
  <c r="D511" i="6"/>
  <c r="I510" i="9"/>
  <c r="J510" i="9" s="1"/>
  <c r="K510" i="9" s="1"/>
  <c r="C511" i="7"/>
  <c r="E511" i="7" s="1"/>
  <c r="F511" i="7" s="1"/>
  <c r="H510" i="7"/>
  <c r="C511" i="6"/>
  <c r="E511" i="6" s="1"/>
  <c r="F511" i="6" s="1"/>
  <c r="G510" i="5"/>
  <c r="D511" i="5" s="1"/>
  <c r="I510" i="7" l="1"/>
  <c r="J510" i="7" s="1"/>
  <c r="K510" i="7" s="1"/>
  <c r="G510" i="8"/>
  <c r="C511" i="5"/>
  <c r="E511" i="5" s="1"/>
  <c r="F511" i="5" s="1"/>
  <c r="H510" i="5"/>
  <c r="H510" i="8" l="1"/>
  <c r="I510" i="8" s="1"/>
  <c r="J510" i="8" s="1"/>
  <c r="K510" i="8" s="1"/>
  <c r="D511" i="8"/>
  <c r="I510" i="5"/>
  <c r="J510" i="5" s="1"/>
  <c r="K510" i="5" s="1"/>
  <c r="G511" i="9"/>
  <c r="C511" i="8"/>
  <c r="E511" i="8" s="1"/>
  <c r="F511" i="8" s="1"/>
  <c r="H511" i="9" l="1"/>
  <c r="I511" i="9" s="1"/>
  <c r="J511" i="9" s="1"/>
  <c r="K511" i="9" s="1"/>
  <c r="D512" i="9"/>
  <c r="C512" i="9"/>
  <c r="E512" i="9" s="1"/>
  <c r="F512" i="9" s="1"/>
  <c r="G511" i="7"/>
  <c r="G511" i="6"/>
  <c r="H511" i="7" l="1"/>
  <c r="I511" i="7" s="1"/>
  <c r="J511" i="7" s="1"/>
  <c r="K511" i="7" s="1"/>
  <c r="D512" i="7"/>
  <c r="H511" i="6"/>
  <c r="I511" i="6" s="1"/>
  <c r="J511" i="6" s="1"/>
  <c r="K511" i="6" s="1"/>
  <c r="D512" i="6"/>
  <c r="C512" i="7"/>
  <c r="E512" i="7" s="1"/>
  <c r="F512" i="7" s="1"/>
  <c r="C512" i="6"/>
  <c r="E512" i="6" s="1"/>
  <c r="F512" i="6" s="1"/>
  <c r="G511" i="5"/>
  <c r="D512" i="5" s="1"/>
  <c r="G511" i="8" l="1"/>
  <c r="D512" i="8" s="1"/>
  <c r="C512" i="5"/>
  <c r="E512" i="5" s="1"/>
  <c r="F512" i="5" s="1"/>
  <c r="H511" i="5"/>
  <c r="I511" i="5" l="1"/>
  <c r="J511" i="5" s="1"/>
  <c r="K511" i="5" s="1"/>
  <c r="G512" i="9"/>
  <c r="D513" i="9" s="1"/>
  <c r="C512" i="8"/>
  <c r="E512" i="8" s="1"/>
  <c r="F512" i="8" s="1"/>
  <c r="H511" i="8"/>
  <c r="I511" i="8" l="1"/>
  <c r="J511" i="8" s="1"/>
  <c r="K511" i="8" s="1"/>
  <c r="C513" i="9"/>
  <c r="E513" i="9" s="1"/>
  <c r="F513" i="9" s="1"/>
  <c r="H512" i="9"/>
  <c r="G512" i="7"/>
  <c r="G512" i="6"/>
  <c r="H512" i="7" l="1"/>
  <c r="I512" i="7" s="1"/>
  <c r="J512" i="7" s="1"/>
  <c r="K512" i="7" s="1"/>
  <c r="D513" i="7"/>
  <c r="H512" i="6"/>
  <c r="I512" i="6" s="1"/>
  <c r="J512" i="6" s="1"/>
  <c r="K512" i="6" s="1"/>
  <c r="D513" i="6"/>
  <c r="I512" i="9"/>
  <c r="J512" i="9" s="1"/>
  <c r="K512" i="9" s="1"/>
  <c r="C513" i="7"/>
  <c r="E513" i="7" s="1"/>
  <c r="F513" i="7" s="1"/>
  <c r="C513" i="6"/>
  <c r="G512" i="5"/>
  <c r="D513" i="5" s="1"/>
  <c r="E513" i="6" l="1"/>
  <c r="F513" i="6" s="1"/>
  <c r="G512" i="8"/>
  <c r="D513" i="8" s="1"/>
  <c r="C513" i="5"/>
  <c r="E513" i="5" s="1"/>
  <c r="F513" i="5" s="1"/>
  <c r="H512" i="5"/>
  <c r="I512" i="5" l="1"/>
  <c r="J512" i="5" s="1"/>
  <c r="K512" i="5" s="1"/>
  <c r="G513" i="9"/>
  <c r="D514" i="9" s="1"/>
  <c r="C513" i="8"/>
  <c r="E513" i="8" s="1"/>
  <c r="F513" i="8" s="1"/>
  <c r="H512" i="8"/>
  <c r="I512" i="8" l="1"/>
  <c r="J512" i="8" s="1"/>
  <c r="K512" i="8" s="1"/>
  <c r="C514" i="9"/>
  <c r="E514" i="9" s="1"/>
  <c r="F514" i="9" s="1"/>
  <c r="H513" i="9"/>
  <c r="G513" i="7"/>
  <c r="G513" i="6"/>
  <c r="D514" i="6" s="1"/>
  <c r="H513" i="7" l="1"/>
  <c r="D514" i="7"/>
  <c r="I513" i="9"/>
  <c r="J513" i="9" s="1"/>
  <c r="K513" i="9" s="1"/>
  <c r="I513" i="7"/>
  <c r="J513" i="7" s="1"/>
  <c r="K513" i="7" s="1"/>
  <c r="C514" i="7"/>
  <c r="E514" i="7" s="1"/>
  <c r="F514" i="7" s="1"/>
  <c r="C514" i="6"/>
  <c r="E514" i="6" s="1"/>
  <c r="F514" i="6" s="1"/>
  <c r="H513" i="6"/>
  <c r="G513" i="5"/>
  <c r="D514" i="5" s="1"/>
  <c r="I513" i="6" l="1"/>
  <c r="J513" i="6" s="1"/>
  <c r="K513" i="6" s="1"/>
  <c r="G513" i="8"/>
  <c r="C514" i="5"/>
  <c r="E514" i="5" s="1"/>
  <c r="F514" i="5" s="1"/>
  <c r="H513" i="5"/>
  <c r="H513" i="8" l="1"/>
  <c r="I513" i="8" s="1"/>
  <c r="J513" i="8" s="1"/>
  <c r="K513" i="8" s="1"/>
  <c r="D514" i="8"/>
  <c r="I513" i="5"/>
  <c r="J513" i="5" s="1"/>
  <c r="K513" i="5" s="1"/>
  <c r="G514" i="9"/>
  <c r="D515" i="9" s="1"/>
  <c r="C514" i="8"/>
  <c r="E514" i="8" s="1"/>
  <c r="F514" i="8" s="1"/>
  <c r="C515" i="9" l="1"/>
  <c r="E515" i="9" s="1"/>
  <c r="F515" i="9" s="1"/>
  <c r="H514" i="9"/>
  <c r="G514" i="7"/>
  <c r="G514" i="6"/>
  <c r="H514" i="7" l="1"/>
  <c r="D515" i="7"/>
  <c r="H514" i="6"/>
  <c r="I514" i="6" s="1"/>
  <c r="J514" i="6" s="1"/>
  <c r="K514" i="6" s="1"/>
  <c r="D515" i="6"/>
  <c r="I514" i="9"/>
  <c r="J514" i="9" s="1"/>
  <c r="K514" i="9" s="1"/>
  <c r="I514" i="7"/>
  <c r="J514" i="7" s="1"/>
  <c r="K514" i="7" s="1"/>
  <c r="C515" i="7"/>
  <c r="C515" i="6"/>
  <c r="G514" i="5"/>
  <c r="D515" i="5" s="1"/>
  <c r="E515" i="7" l="1"/>
  <c r="F515" i="7" s="1"/>
  <c r="E515" i="6"/>
  <c r="F515" i="6" s="1"/>
  <c r="G514" i="8"/>
  <c r="C515" i="5"/>
  <c r="E515" i="5" s="1"/>
  <c r="F515" i="5" s="1"/>
  <c r="H514" i="5"/>
  <c r="H514" i="8" l="1"/>
  <c r="I514" i="8" s="1"/>
  <c r="J514" i="8" s="1"/>
  <c r="K514" i="8" s="1"/>
  <c r="D515" i="8"/>
  <c r="I514" i="5"/>
  <c r="J514" i="5" s="1"/>
  <c r="K514" i="5" s="1"/>
  <c r="G515" i="9"/>
  <c r="D516" i="9" s="1"/>
  <c r="C515" i="8"/>
  <c r="E515" i="8" s="1"/>
  <c r="F515" i="8" s="1"/>
  <c r="C516" i="9" l="1"/>
  <c r="E516" i="9" s="1"/>
  <c r="F516" i="9" s="1"/>
  <c r="H515" i="9"/>
  <c r="G515" i="7"/>
  <c r="G515" i="6"/>
  <c r="H515" i="7" l="1"/>
  <c r="D516" i="7"/>
  <c r="H515" i="6"/>
  <c r="I515" i="6" s="1"/>
  <c r="J515" i="6" s="1"/>
  <c r="K515" i="6" s="1"/>
  <c r="D516" i="6"/>
  <c r="I515" i="9"/>
  <c r="J515" i="9" s="1"/>
  <c r="K515" i="9" s="1"/>
  <c r="I515" i="7"/>
  <c r="J515" i="7" s="1"/>
  <c r="K515" i="7" s="1"/>
  <c r="C516" i="7"/>
  <c r="E516" i="7" s="1"/>
  <c r="F516" i="7" s="1"/>
  <c r="C516" i="6"/>
  <c r="G515" i="5"/>
  <c r="D516" i="5" s="1"/>
  <c r="E516" i="6" l="1"/>
  <c r="F516" i="6" s="1"/>
  <c r="G515" i="8"/>
  <c r="D516" i="8" s="1"/>
  <c r="C516" i="5"/>
  <c r="E516" i="5" s="1"/>
  <c r="F516" i="5" s="1"/>
  <c r="H515" i="5"/>
  <c r="I515" i="5" l="1"/>
  <c r="J515" i="5" s="1"/>
  <c r="K515" i="5" s="1"/>
  <c r="G516" i="9"/>
  <c r="D517" i="9" s="1"/>
  <c r="C516" i="8"/>
  <c r="E516" i="8" s="1"/>
  <c r="F516" i="8" s="1"/>
  <c r="H515" i="8"/>
  <c r="I515" i="8" l="1"/>
  <c r="J515" i="8" s="1"/>
  <c r="K515" i="8" s="1"/>
  <c r="C517" i="9"/>
  <c r="E517" i="9" s="1"/>
  <c r="F517" i="9" s="1"/>
  <c r="H516" i="9"/>
  <c r="G516" i="7"/>
  <c r="D517" i="7" s="1"/>
  <c r="G516" i="6"/>
  <c r="D517" i="6" s="1"/>
  <c r="I516" i="9" l="1"/>
  <c r="J516" i="9" s="1"/>
  <c r="K516" i="9" s="1"/>
  <c r="C517" i="7"/>
  <c r="E517" i="7" s="1"/>
  <c r="F517" i="7" s="1"/>
  <c r="H516" i="7"/>
  <c r="C517" i="6"/>
  <c r="E517" i="6" s="1"/>
  <c r="F517" i="6" s="1"/>
  <c r="H516" i="6"/>
  <c r="G516" i="5"/>
  <c r="D517" i="5" s="1"/>
  <c r="I516" i="7" l="1"/>
  <c r="J516" i="7" s="1"/>
  <c r="K516" i="7" s="1"/>
  <c r="I516" i="6"/>
  <c r="J516" i="6" s="1"/>
  <c r="K516" i="6" s="1"/>
  <c r="G516" i="8"/>
  <c r="D517" i="8" s="1"/>
  <c r="C517" i="5"/>
  <c r="E517" i="5" s="1"/>
  <c r="F517" i="5" s="1"/>
  <c r="H516" i="5"/>
  <c r="I516" i="5" l="1"/>
  <c r="J516" i="5" s="1"/>
  <c r="K516" i="5" s="1"/>
  <c r="G517" i="9"/>
  <c r="D518" i="9" s="1"/>
  <c r="C517" i="8"/>
  <c r="E517" i="8" s="1"/>
  <c r="F517" i="8" s="1"/>
  <c r="H516" i="8"/>
  <c r="I516" i="8" l="1"/>
  <c r="J516" i="8" s="1"/>
  <c r="K516" i="8" s="1"/>
  <c r="C518" i="9"/>
  <c r="E518" i="9" s="1"/>
  <c r="F518" i="9" s="1"/>
  <c r="H517" i="9"/>
  <c r="G517" i="7"/>
  <c r="D518" i="7" s="1"/>
  <c r="G517" i="6"/>
  <c r="D518" i="6" s="1"/>
  <c r="I517" i="9" l="1"/>
  <c r="J517" i="9" s="1"/>
  <c r="K517" i="9" s="1"/>
  <c r="C518" i="7"/>
  <c r="E518" i="7" s="1"/>
  <c r="F518" i="7" s="1"/>
  <c r="H517" i="7"/>
  <c r="C518" i="6"/>
  <c r="E518" i="6" s="1"/>
  <c r="F518" i="6" s="1"/>
  <c r="H517" i="6"/>
  <c r="G517" i="5"/>
  <c r="D518" i="5" s="1"/>
  <c r="I517" i="7" l="1"/>
  <c r="J517" i="7" s="1"/>
  <c r="K517" i="7" s="1"/>
  <c r="I517" i="6"/>
  <c r="J517" i="6" s="1"/>
  <c r="K517" i="6" s="1"/>
  <c r="G517" i="8"/>
  <c r="C518" i="5"/>
  <c r="E518" i="5" s="1"/>
  <c r="F518" i="5" s="1"/>
  <c r="H517" i="5"/>
  <c r="H517" i="8" l="1"/>
  <c r="D518" i="8"/>
  <c r="I517" i="8"/>
  <c r="J517" i="8" s="1"/>
  <c r="K517" i="8" s="1"/>
  <c r="I517" i="5"/>
  <c r="J517" i="5" s="1"/>
  <c r="K517" i="5" s="1"/>
  <c r="G518" i="9"/>
  <c r="D519" i="9" s="1"/>
  <c r="C518" i="8"/>
  <c r="E518" i="8" s="1"/>
  <c r="F518" i="8" s="1"/>
  <c r="C519" i="9" l="1"/>
  <c r="E519" i="9" s="1"/>
  <c r="F519" i="9" s="1"/>
  <c r="H518" i="9"/>
  <c r="G518" i="7"/>
  <c r="D519" i="7" s="1"/>
  <c r="G518" i="6"/>
  <c r="H518" i="6" l="1"/>
  <c r="D519" i="6"/>
  <c r="I518" i="9"/>
  <c r="J518" i="9" s="1"/>
  <c r="K518" i="9" s="1"/>
  <c r="I518" i="6"/>
  <c r="J518" i="6" s="1"/>
  <c r="K518" i="6" s="1"/>
  <c r="C519" i="7"/>
  <c r="E519" i="7" s="1"/>
  <c r="F519" i="7" s="1"/>
  <c r="H518" i="7"/>
  <c r="C519" i="6"/>
  <c r="E519" i="6" s="1"/>
  <c r="F519" i="6" s="1"/>
  <c r="G518" i="5"/>
  <c r="D519" i="5" s="1"/>
  <c r="I518" i="7" l="1"/>
  <c r="J518" i="7" s="1"/>
  <c r="K518" i="7" s="1"/>
  <c r="G518" i="8"/>
  <c r="C519" i="5"/>
  <c r="E519" i="5" s="1"/>
  <c r="F519" i="5" s="1"/>
  <c r="H518" i="5"/>
  <c r="H518" i="8" l="1"/>
  <c r="D519" i="8"/>
  <c r="I518" i="8"/>
  <c r="J518" i="8" s="1"/>
  <c r="K518" i="8" s="1"/>
  <c r="I518" i="5"/>
  <c r="J518" i="5" s="1"/>
  <c r="K518" i="5" s="1"/>
  <c r="G519" i="9"/>
  <c r="D520" i="9" s="1"/>
  <c r="C519" i="8"/>
  <c r="E519" i="8" s="1"/>
  <c r="F519" i="8" s="1"/>
  <c r="C520" i="9" l="1"/>
  <c r="E520" i="9" s="1"/>
  <c r="F520" i="9" s="1"/>
  <c r="H519" i="9"/>
  <c r="G519" i="7"/>
  <c r="G519" i="6"/>
  <c r="H519" i="7" l="1"/>
  <c r="D520" i="7"/>
  <c r="H519" i="6"/>
  <c r="I519" i="6" s="1"/>
  <c r="J519" i="6" s="1"/>
  <c r="K519" i="6" s="1"/>
  <c r="D520" i="6"/>
  <c r="I519" i="9"/>
  <c r="J519" i="9" s="1"/>
  <c r="K519" i="9" s="1"/>
  <c r="I519" i="7"/>
  <c r="J519" i="7" s="1"/>
  <c r="K519" i="7" s="1"/>
  <c r="C520" i="7"/>
  <c r="E520" i="7" s="1"/>
  <c r="F520" i="7" s="1"/>
  <c r="C520" i="6"/>
  <c r="G519" i="5"/>
  <c r="D520" i="5" s="1"/>
  <c r="E520" i="6" l="1"/>
  <c r="F520" i="6" s="1"/>
  <c r="G519" i="8"/>
  <c r="D520" i="8" s="1"/>
  <c r="C520" i="5"/>
  <c r="E520" i="5" s="1"/>
  <c r="F520" i="5" s="1"/>
  <c r="H519" i="5"/>
  <c r="I519" i="5" l="1"/>
  <c r="J519" i="5" s="1"/>
  <c r="K519" i="5" s="1"/>
  <c r="G520" i="9"/>
  <c r="D521" i="9" s="1"/>
  <c r="C520" i="8"/>
  <c r="E520" i="8" s="1"/>
  <c r="F520" i="8" s="1"/>
  <c r="H519" i="8"/>
  <c r="I519" i="8" l="1"/>
  <c r="J519" i="8" s="1"/>
  <c r="K519" i="8" s="1"/>
  <c r="C521" i="9"/>
  <c r="E521" i="9" s="1"/>
  <c r="F521" i="9" s="1"/>
  <c r="H520" i="9"/>
  <c r="G520" i="7"/>
  <c r="D521" i="7" s="1"/>
  <c r="G520" i="6"/>
  <c r="D521" i="6" s="1"/>
  <c r="I520" i="9" l="1"/>
  <c r="J520" i="9" s="1"/>
  <c r="K520" i="9" s="1"/>
  <c r="C521" i="7"/>
  <c r="E521" i="7" s="1"/>
  <c r="F521" i="7" s="1"/>
  <c r="H520" i="7"/>
  <c r="C521" i="6"/>
  <c r="E521" i="6" s="1"/>
  <c r="F521" i="6" s="1"/>
  <c r="H520" i="6"/>
  <c r="G520" i="5"/>
  <c r="D521" i="5" s="1"/>
  <c r="I520" i="7" l="1"/>
  <c r="J520" i="7" s="1"/>
  <c r="K520" i="7" s="1"/>
  <c r="I520" i="6"/>
  <c r="J520" i="6" s="1"/>
  <c r="K520" i="6" s="1"/>
  <c r="G520" i="8"/>
  <c r="D521" i="8" s="1"/>
  <c r="C521" i="5"/>
  <c r="E521" i="5" s="1"/>
  <c r="F521" i="5" s="1"/>
  <c r="H520" i="5"/>
  <c r="I520" i="5" l="1"/>
  <c r="J520" i="5" s="1"/>
  <c r="K520" i="5" s="1"/>
  <c r="G521" i="9"/>
  <c r="D522" i="9" s="1"/>
  <c r="C521" i="8"/>
  <c r="E521" i="8" s="1"/>
  <c r="F521" i="8" s="1"/>
  <c r="H520" i="8"/>
  <c r="I520" i="8" l="1"/>
  <c r="J520" i="8" s="1"/>
  <c r="K520" i="8" s="1"/>
  <c r="C522" i="9"/>
  <c r="E522" i="9" s="1"/>
  <c r="F522" i="9" s="1"/>
  <c r="H521" i="9"/>
  <c r="G521" i="7"/>
  <c r="D522" i="7" s="1"/>
  <c r="G521" i="6"/>
  <c r="D522" i="6" s="1"/>
  <c r="I521" i="9" l="1"/>
  <c r="J521" i="9" s="1"/>
  <c r="K521" i="9" s="1"/>
  <c r="C522" i="7"/>
  <c r="E522" i="7" s="1"/>
  <c r="F522" i="7" s="1"/>
  <c r="H521" i="7"/>
  <c r="C522" i="6"/>
  <c r="E522" i="6" s="1"/>
  <c r="F522" i="6" s="1"/>
  <c r="H521" i="6"/>
  <c r="G521" i="5"/>
  <c r="D522" i="5" s="1"/>
  <c r="I521" i="7" l="1"/>
  <c r="J521" i="7" s="1"/>
  <c r="K521" i="7" s="1"/>
  <c r="I521" i="6"/>
  <c r="J521" i="6" s="1"/>
  <c r="K521" i="6" s="1"/>
  <c r="G521" i="8"/>
  <c r="C522" i="5"/>
  <c r="E522" i="5" s="1"/>
  <c r="F522" i="5" s="1"/>
  <c r="H521" i="5"/>
  <c r="H521" i="8" l="1"/>
  <c r="D522" i="8"/>
  <c r="I521" i="8"/>
  <c r="J521" i="8" s="1"/>
  <c r="K521" i="8" s="1"/>
  <c r="I521" i="5"/>
  <c r="J521" i="5" s="1"/>
  <c r="K521" i="5" s="1"/>
  <c r="G522" i="9"/>
  <c r="D523" i="9" s="1"/>
  <c r="C522" i="8"/>
  <c r="E522" i="8" s="1"/>
  <c r="F522" i="8" s="1"/>
  <c r="C523" i="9" l="1"/>
  <c r="E523" i="9" s="1"/>
  <c r="F523" i="9" s="1"/>
  <c r="H522" i="9"/>
  <c r="G522" i="7"/>
  <c r="D523" i="7" s="1"/>
  <c r="G522" i="6"/>
  <c r="D523" i="6" s="1"/>
  <c r="H522" i="6" l="1"/>
  <c r="I522" i="6" s="1"/>
  <c r="J522" i="6" s="1"/>
  <c r="K522" i="6" s="1"/>
  <c r="I522" i="9"/>
  <c r="J522" i="9" s="1"/>
  <c r="K522" i="9" s="1"/>
  <c r="C523" i="7"/>
  <c r="E523" i="7" s="1"/>
  <c r="F523" i="7" s="1"/>
  <c r="H522" i="7"/>
  <c r="C523" i="6"/>
  <c r="E523" i="6" s="1"/>
  <c r="F523" i="6" s="1"/>
  <c r="G522" i="5"/>
  <c r="D523" i="5" s="1"/>
  <c r="I522" i="7" l="1"/>
  <c r="J522" i="7" s="1"/>
  <c r="K522" i="7" s="1"/>
  <c r="G522" i="8"/>
  <c r="C523" i="5"/>
  <c r="E523" i="5" s="1"/>
  <c r="F523" i="5" s="1"/>
  <c r="H522" i="5"/>
  <c r="H522" i="8" l="1"/>
  <c r="I522" i="8" s="1"/>
  <c r="J522" i="8" s="1"/>
  <c r="K522" i="8" s="1"/>
  <c r="D523" i="8"/>
  <c r="I522" i="5"/>
  <c r="J522" i="5" s="1"/>
  <c r="K522" i="5" s="1"/>
  <c r="G523" i="9"/>
  <c r="D524" i="9" s="1"/>
  <c r="C523" i="8"/>
  <c r="E523" i="8" s="1"/>
  <c r="F523" i="8" s="1"/>
  <c r="C524" i="9" l="1"/>
  <c r="E524" i="9" s="1"/>
  <c r="F524" i="9" s="1"/>
  <c r="H523" i="9"/>
  <c r="G523" i="7"/>
  <c r="G523" i="6"/>
  <c r="H523" i="7" l="1"/>
  <c r="D524" i="7"/>
  <c r="H523" i="6"/>
  <c r="I523" i="6" s="1"/>
  <c r="J523" i="6" s="1"/>
  <c r="K523" i="6" s="1"/>
  <c r="D524" i="6"/>
  <c r="I523" i="9"/>
  <c r="J523" i="9" s="1"/>
  <c r="K523" i="9" s="1"/>
  <c r="I523" i="7"/>
  <c r="J523" i="7" s="1"/>
  <c r="K523" i="7" s="1"/>
  <c r="C524" i="7"/>
  <c r="E524" i="7" s="1"/>
  <c r="F524" i="7" s="1"/>
  <c r="C524" i="6"/>
  <c r="G523" i="5"/>
  <c r="D524" i="5" s="1"/>
  <c r="E524" i="6" l="1"/>
  <c r="F524" i="6" s="1"/>
  <c r="G523" i="8"/>
  <c r="D524" i="8" s="1"/>
  <c r="C524" i="5"/>
  <c r="E524" i="5" s="1"/>
  <c r="F524" i="5" s="1"/>
  <c r="H523" i="5"/>
  <c r="I523" i="5" l="1"/>
  <c r="J523" i="5" s="1"/>
  <c r="K523" i="5" s="1"/>
  <c r="G524" i="9"/>
  <c r="D525" i="9" s="1"/>
  <c r="C524" i="8"/>
  <c r="E524" i="8" s="1"/>
  <c r="F524" i="8" s="1"/>
  <c r="H523" i="8"/>
  <c r="I523" i="8" l="1"/>
  <c r="J523" i="8" s="1"/>
  <c r="K523" i="8" s="1"/>
  <c r="C525" i="9"/>
  <c r="E525" i="9" s="1"/>
  <c r="F525" i="9" s="1"/>
  <c r="H524" i="9"/>
  <c r="G524" i="7"/>
  <c r="D525" i="7" s="1"/>
  <c r="G524" i="6"/>
  <c r="D525" i="6" s="1"/>
  <c r="I524" i="9" l="1"/>
  <c r="J524" i="9" s="1"/>
  <c r="K524" i="9" s="1"/>
  <c r="C525" i="7"/>
  <c r="E525" i="7" s="1"/>
  <c r="F525" i="7" s="1"/>
  <c r="H524" i="7"/>
  <c r="C525" i="6"/>
  <c r="E525" i="6" s="1"/>
  <c r="F525" i="6" s="1"/>
  <c r="H524" i="6"/>
  <c r="G524" i="5"/>
  <c r="D525" i="5" s="1"/>
  <c r="I524" i="7" l="1"/>
  <c r="J524" i="7" s="1"/>
  <c r="K524" i="7" s="1"/>
  <c r="I524" i="6"/>
  <c r="J524" i="6" s="1"/>
  <c r="K524" i="6" s="1"/>
  <c r="G524" i="8"/>
  <c r="C525" i="5"/>
  <c r="E525" i="5" s="1"/>
  <c r="F525" i="5" s="1"/>
  <c r="H524" i="5"/>
  <c r="H524" i="8" l="1"/>
  <c r="D525" i="8"/>
  <c r="I524" i="8"/>
  <c r="J524" i="8" s="1"/>
  <c r="K524" i="8" s="1"/>
  <c r="I524" i="5"/>
  <c r="J524" i="5" s="1"/>
  <c r="K524" i="5" s="1"/>
  <c r="G525" i="9"/>
  <c r="D526" i="9" s="1"/>
  <c r="C525" i="8"/>
  <c r="E525" i="8" s="1"/>
  <c r="F525" i="8" s="1"/>
  <c r="C526" i="9" l="1"/>
  <c r="E526" i="9" s="1"/>
  <c r="F526" i="9" s="1"/>
  <c r="H525" i="9"/>
  <c r="G525" i="7"/>
  <c r="G525" i="6"/>
  <c r="H525" i="7" l="1"/>
  <c r="D526" i="7"/>
  <c r="H525" i="6"/>
  <c r="D526" i="6"/>
  <c r="I525" i="9"/>
  <c r="J525" i="9" s="1"/>
  <c r="K525" i="9" s="1"/>
  <c r="I525" i="7"/>
  <c r="J525" i="7" s="1"/>
  <c r="K525" i="7" s="1"/>
  <c r="I525" i="6"/>
  <c r="J525" i="6" s="1"/>
  <c r="K525" i="6" s="1"/>
  <c r="C526" i="7"/>
  <c r="E526" i="7" s="1"/>
  <c r="F526" i="7" s="1"/>
  <c r="C526" i="6"/>
  <c r="G525" i="5"/>
  <c r="D526" i="5" s="1"/>
  <c r="E526" i="6" l="1"/>
  <c r="F526" i="6" s="1"/>
  <c r="G525" i="8"/>
  <c r="C526" i="5"/>
  <c r="E526" i="5" s="1"/>
  <c r="F526" i="5" s="1"/>
  <c r="H525" i="5"/>
  <c r="H525" i="8" l="1"/>
  <c r="D526" i="8"/>
  <c r="I525" i="8"/>
  <c r="J525" i="8" s="1"/>
  <c r="K525" i="8" s="1"/>
  <c r="I525" i="5"/>
  <c r="J525" i="5" s="1"/>
  <c r="K525" i="5" s="1"/>
  <c r="G526" i="9"/>
  <c r="D527" i="9" s="1"/>
  <c r="C526" i="8"/>
  <c r="E526" i="8" s="1"/>
  <c r="F526" i="8" s="1"/>
  <c r="C527" i="9" l="1"/>
  <c r="E527" i="9" s="1"/>
  <c r="F527" i="9" s="1"/>
  <c r="H526" i="9"/>
  <c r="G526" i="7"/>
  <c r="D527" i="7" s="1"/>
  <c r="G526" i="6"/>
  <c r="H526" i="6" l="1"/>
  <c r="D527" i="6"/>
  <c r="I526" i="9"/>
  <c r="J526" i="9" s="1"/>
  <c r="K526" i="9" s="1"/>
  <c r="I526" i="6"/>
  <c r="J526" i="6" s="1"/>
  <c r="K526" i="6" s="1"/>
  <c r="C527" i="7"/>
  <c r="E527" i="7" s="1"/>
  <c r="F527" i="7" s="1"/>
  <c r="H526" i="7"/>
  <c r="C527" i="6"/>
  <c r="E527" i="6" s="1"/>
  <c r="F527" i="6" s="1"/>
  <c r="G526" i="5"/>
  <c r="D527" i="5" s="1"/>
  <c r="I526" i="7" l="1"/>
  <c r="J526" i="7" s="1"/>
  <c r="K526" i="7" s="1"/>
  <c r="G526" i="8"/>
  <c r="C527" i="5"/>
  <c r="E527" i="5" s="1"/>
  <c r="F527" i="5" s="1"/>
  <c r="H526" i="5"/>
  <c r="H526" i="8" l="1"/>
  <c r="D527" i="8"/>
  <c r="I526" i="8"/>
  <c r="J526" i="8" s="1"/>
  <c r="K526" i="8" s="1"/>
  <c r="I526" i="5"/>
  <c r="J526" i="5" s="1"/>
  <c r="K526" i="5" s="1"/>
  <c r="G527" i="9"/>
  <c r="D528" i="9" s="1"/>
  <c r="C527" i="8"/>
  <c r="E527" i="8" s="1"/>
  <c r="F527" i="8" s="1"/>
  <c r="C528" i="9" l="1"/>
  <c r="E528" i="9" s="1"/>
  <c r="F528" i="9" s="1"/>
  <c r="H527" i="9"/>
  <c r="G527" i="7"/>
  <c r="G527" i="6"/>
  <c r="H527" i="7" l="1"/>
  <c r="D528" i="7"/>
  <c r="H527" i="6"/>
  <c r="I527" i="6" s="1"/>
  <c r="J527" i="6" s="1"/>
  <c r="K527" i="6" s="1"/>
  <c r="D528" i="6"/>
  <c r="I527" i="9"/>
  <c r="J527" i="9" s="1"/>
  <c r="K527" i="9" s="1"/>
  <c r="I527" i="7"/>
  <c r="J527" i="7" s="1"/>
  <c r="K527" i="7" s="1"/>
  <c r="C528" i="7"/>
  <c r="E528" i="7" s="1"/>
  <c r="F528" i="7" s="1"/>
  <c r="C528" i="6"/>
  <c r="G527" i="5"/>
  <c r="D528" i="5" s="1"/>
  <c r="E528" i="6" l="1"/>
  <c r="F528" i="6" s="1"/>
  <c r="G527" i="8"/>
  <c r="C528" i="5"/>
  <c r="E528" i="5" s="1"/>
  <c r="F528" i="5" s="1"/>
  <c r="H527" i="5"/>
  <c r="H527" i="8" l="1"/>
  <c r="I527" i="8" s="1"/>
  <c r="J527" i="8" s="1"/>
  <c r="K527" i="8" s="1"/>
  <c r="D528" i="8"/>
  <c r="I527" i="5"/>
  <c r="J527" i="5" s="1"/>
  <c r="K527" i="5" s="1"/>
  <c r="G528" i="9"/>
  <c r="D529" i="9" s="1"/>
  <c r="C528" i="8"/>
  <c r="E528" i="8" s="1"/>
  <c r="F528" i="8" s="1"/>
  <c r="C529" i="9" l="1"/>
  <c r="E529" i="9" s="1"/>
  <c r="F529" i="9" s="1"/>
  <c r="H528" i="9"/>
  <c r="G528" i="7"/>
  <c r="G528" i="6"/>
  <c r="H528" i="7" l="1"/>
  <c r="D529" i="7"/>
  <c r="H528" i="6"/>
  <c r="I528" i="6" s="1"/>
  <c r="J528" i="6" s="1"/>
  <c r="K528" i="6" s="1"/>
  <c r="D529" i="6"/>
  <c r="I528" i="9"/>
  <c r="J528" i="9" s="1"/>
  <c r="K528" i="9" s="1"/>
  <c r="I528" i="7"/>
  <c r="J528" i="7" s="1"/>
  <c r="K528" i="7" s="1"/>
  <c r="C529" i="7"/>
  <c r="E529" i="7" s="1"/>
  <c r="F529" i="7" s="1"/>
  <c r="C529" i="6"/>
  <c r="G528" i="5"/>
  <c r="D529" i="5" s="1"/>
  <c r="E529" i="6" l="1"/>
  <c r="F529" i="6" s="1"/>
  <c r="G528" i="8"/>
  <c r="C529" i="5"/>
  <c r="E529" i="5" s="1"/>
  <c r="F529" i="5" s="1"/>
  <c r="H528" i="5"/>
  <c r="H528" i="8" l="1"/>
  <c r="D529" i="8"/>
  <c r="I528" i="8"/>
  <c r="J528" i="8" s="1"/>
  <c r="K528" i="8" s="1"/>
  <c r="I528" i="5"/>
  <c r="J528" i="5" s="1"/>
  <c r="K528" i="5" s="1"/>
  <c r="G529" i="9"/>
  <c r="D530" i="9" s="1"/>
  <c r="C529" i="8"/>
  <c r="E529" i="8" s="1"/>
  <c r="F529" i="8" s="1"/>
  <c r="C530" i="9" l="1"/>
  <c r="E530" i="9" s="1"/>
  <c r="F530" i="9" s="1"/>
  <c r="H529" i="9"/>
  <c r="G529" i="7"/>
  <c r="D530" i="7" s="1"/>
  <c r="G529" i="6"/>
  <c r="D530" i="6" s="1"/>
  <c r="I529" i="9" l="1"/>
  <c r="J529" i="9" s="1"/>
  <c r="K529" i="9" s="1"/>
  <c r="C530" i="7"/>
  <c r="E530" i="7" s="1"/>
  <c r="F530" i="7" s="1"/>
  <c r="H529" i="7"/>
  <c r="C530" i="6"/>
  <c r="E530" i="6" s="1"/>
  <c r="F530" i="6" s="1"/>
  <c r="H529" i="6"/>
  <c r="G529" i="5"/>
  <c r="D530" i="5" s="1"/>
  <c r="I529" i="7" l="1"/>
  <c r="J529" i="7" s="1"/>
  <c r="K529" i="7" s="1"/>
  <c r="I529" i="6"/>
  <c r="J529" i="6" s="1"/>
  <c r="K529" i="6" s="1"/>
  <c r="G529" i="8"/>
  <c r="C530" i="5"/>
  <c r="E530" i="5" s="1"/>
  <c r="F530" i="5" s="1"/>
  <c r="H529" i="5"/>
  <c r="H529" i="8" l="1"/>
  <c r="I529" i="8" s="1"/>
  <c r="J529" i="8" s="1"/>
  <c r="K529" i="8" s="1"/>
  <c r="D530" i="8"/>
  <c r="I529" i="5"/>
  <c r="J529" i="5" s="1"/>
  <c r="K529" i="5" s="1"/>
  <c r="G530" i="9"/>
  <c r="D531" i="9" s="1"/>
  <c r="C530" i="8"/>
  <c r="E530" i="8" s="1"/>
  <c r="F530" i="8" s="1"/>
  <c r="C531" i="9" l="1"/>
  <c r="E531" i="9" s="1"/>
  <c r="F531" i="9" s="1"/>
  <c r="H530" i="9"/>
  <c r="G530" i="7"/>
  <c r="G530" i="6"/>
  <c r="H530" i="7" l="1"/>
  <c r="D531" i="7"/>
  <c r="H530" i="6"/>
  <c r="D531" i="6"/>
  <c r="I530" i="9"/>
  <c r="J530" i="9" s="1"/>
  <c r="K530" i="9" s="1"/>
  <c r="I530" i="7"/>
  <c r="J530" i="7" s="1"/>
  <c r="K530" i="7" s="1"/>
  <c r="I530" i="6"/>
  <c r="J530" i="6" s="1"/>
  <c r="K530" i="6" s="1"/>
  <c r="C531" i="7"/>
  <c r="C531" i="6"/>
  <c r="G530" i="5"/>
  <c r="D531" i="5" s="1"/>
  <c r="E531" i="7" l="1"/>
  <c r="F531" i="7" s="1"/>
  <c r="E531" i="6"/>
  <c r="F531" i="6" s="1"/>
  <c r="G530" i="8"/>
  <c r="C531" i="5"/>
  <c r="E531" i="5" s="1"/>
  <c r="F531" i="5" s="1"/>
  <c r="H530" i="5"/>
  <c r="H530" i="8" l="1"/>
  <c r="I530" i="8" s="1"/>
  <c r="J530" i="8" s="1"/>
  <c r="K530" i="8" s="1"/>
  <c r="D531" i="8"/>
  <c r="I530" i="5"/>
  <c r="J530" i="5" s="1"/>
  <c r="K530" i="5" s="1"/>
  <c r="G531" i="9"/>
  <c r="D532" i="9" s="1"/>
  <c r="C531" i="8"/>
  <c r="E531" i="8" s="1"/>
  <c r="F531" i="8" s="1"/>
  <c r="C532" i="9" l="1"/>
  <c r="E532" i="9" s="1"/>
  <c r="F532" i="9" s="1"/>
  <c r="H531" i="9"/>
  <c r="G531" i="7"/>
  <c r="G531" i="6"/>
  <c r="H531" i="7" l="1"/>
  <c r="D532" i="7"/>
  <c r="H531" i="6"/>
  <c r="I531" i="6" s="1"/>
  <c r="J531" i="6" s="1"/>
  <c r="K531" i="6" s="1"/>
  <c r="D532" i="6"/>
  <c r="I531" i="9"/>
  <c r="J531" i="9" s="1"/>
  <c r="K531" i="9" s="1"/>
  <c r="I531" i="7"/>
  <c r="J531" i="7" s="1"/>
  <c r="K531" i="7" s="1"/>
  <c r="C532" i="7"/>
  <c r="E532" i="7" s="1"/>
  <c r="F532" i="7" s="1"/>
  <c r="C532" i="6"/>
  <c r="G531" i="5"/>
  <c r="D532" i="5" s="1"/>
  <c r="E532" i="6" l="1"/>
  <c r="F532" i="6" s="1"/>
  <c r="G531" i="8"/>
  <c r="D532" i="8" s="1"/>
  <c r="C532" i="5"/>
  <c r="E532" i="5" s="1"/>
  <c r="F532" i="5" s="1"/>
  <c r="H531" i="5"/>
  <c r="I531" i="5" l="1"/>
  <c r="J531" i="5" s="1"/>
  <c r="K531" i="5" s="1"/>
  <c r="G532" i="9"/>
  <c r="D533" i="9" s="1"/>
  <c r="C532" i="8"/>
  <c r="E532" i="8" s="1"/>
  <c r="F532" i="8" s="1"/>
  <c r="H531" i="8"/>
  <c r="I531" i="8" l="1"/>
  <c r="J531" i="8" s="1"/>
  <c r="K531" i="8" s="1"/>
  <c r="C533" i="9"/>
  <c r="E533" i="9" s="1"/>
  <c r="F533" i="9" s="1"/>
  <c r="H532" i="9"/>
  <c r="G532" i="7"/>
  <c r="G532" i="6"/>
  <c r="D533" i="6" s="1"/>
  <c r="H532" i="7" l="1"/>
  <c r="I532" i="7" s="1"/>
  <c r="J532" i="7" s="1"/>
  <c r="K532" i="7" s="1"/>
  <c r="D533" i="7"/>
  <c r="I532" i="9"/>
  <c r="J532" i="9" s="1"/>
  <c r="K532" i="9" s="1"/>
  <c r="C533" i="7"/>
  <c r="E533" i="7" s="1"/>
  <c r="F533" i="7" s="1"/>
  <c r="C533" i="6"/>
  <c r="E533" i="6" s="1"/>
  <c r="F533" i="6" s="1"/>
  <c r="H532" i="6"/>
  <c r="G532" i="5"/>
  <c r="D533" i="5" s="1"/>
  <c r="I532" i="6" l="1"/>
  <c r="J532" i="6" s="1"/>
  <c r="K532" i="6" s="1"/>
  <c r="G532" i="8"/>
  <c r="D533" i="8" s="1"/>
  <c r="C533" i="5"/>
  <c r="E533" i="5" s="1"/>
  <c r="F533" i="5" s="1"/>
  <c r="H532" i="5"/>
  <c r="I532" i="5" l="1"/>
  <c r="J532" i="5" s="1"/>
  <c r="K532" i="5" s="1"/>
  <c r="G533" i="9"/>
  <c r="D534" i="9" s="1"/>
  <c r="C533" i="8"/>
  <c r="E533" i="8" s="1"/>
  <c r="F533" i="8" s="1"/>
  <c r="H532" i="8"/>
  <c r="I532" i="8" l="1"/>
  <c r="J532" i="8" s="1"/>
  <c r="K532" i="8" s="1"/>
  <c r="C534" i="9"/>
  <c r="E534" i="9" s="1"/>
  <c r="F534" i="9" s="1"/>
  <c r="H533" i="9"/>
  <c r="G533" i="7"/>
  <c r="D534" i="7" s="1"/>
  <c r="G533" i="6"/>
  <c r="D534" i="6" s="1"/>
  <c r="I533" i="9" l="1"/>
  <c r="J533" i="9" s="1"/>
  <c r="K533" i="9" s="1"/>
  <c r="C534" i="7"/>
  <c r="E534" i="7" s="1"/>
  <c r="F534" i="7" s="1"/>
  <c r="H533" i="7"/>
  <c r="C534" i="6"/>
  <c r="E534" i="6" s="1"/>
  <c r="F534" i="6" s="1"/>
  <c r="H533" i="6"/>
  <c r="G533" i="5"/>
  <c r="D534" i="5" s="1"/>
  <c r="I533" i="7" l="1"/>
  <c r="J533" i="7" s="1"/>
  <c r="K533" i="7" s="1"/>
  <c r="I533" i="6"/>
  <c r="J533" i="6" s="1"/>
  <c r="K533" i="6" s="1"/>
  <c r="G533" i="8"/>
  <c r="C534" i="5"/>
  <c r="E534" i="5" s="1"/>
  <c r="F534" i="5" s="1"/>
  <c r="H533" i="5"/>
  <c r="H533" i="8" l="1"/>
  <c r="I533" i="8" s="1"/>
  <c r="J533" i="8" s="1"/>
  <c r="K533" i="8" s="1"/>
  <c r="D534" i="8"/>
  <c r="I533" i="5"/>
  <c r="J533" i="5" s="1"/>
  <c r="K533" i="5" s="1"/>
  <c r="G534" i="9"/>
  <c r="D535" i="9" s="1"/>
  <c r="C534" i="8"/>
  <c r="E534" i="8" s="1"/>
  <c r="F534" i="8" s="1"/>
  <c r="C535" i="9" l="1"/>
  <c r="E535" i="9" s="1"/>
  <c r="F535" i="9" s="1"/>
  <c r="H534" i="9"/>
  <c r="G534" i="7"/>
  <c r="D535" i="7" s="1"/>
  <c r="G534" i="6"/>
  <c r="H534" i="6" l="1"/>
  <c r="I534" i="6" s="1"/>
  <c r="J534" i="6" s="1"/>
  <c r="K534" i="6" s="1"/>
  <c r="D535" i="6"/>
  <c r="I534" i="9"/>
  <c r="J534" i="9" s="1"/>
  <c r="K534" i="9" s="1"/>
  <c r="C535" i="7"/>
  <c r="E535" i="7" s="1"/>
  <c r="F535" i="7" s="1"/>
  <c r="H534" i="7"/>
  <c r="C535" i="6"/>
  <c r="E535" i="6" s="1"/>
  <c r="F535" i="6" s="1"/>
  <c r="G534" i="5"/>
  <c r="D535" i="5" s="1"/>
  <c r="I534" i="7" l="1"/>
  <c r="J534" i="7" s="1"/>
  <c r="K534" i="7" s="1"/>
  <c r="G534" i="8"/>
  <c r="C535" i="5"/>
  <c r="E535" i="5" s="1"/>
  <c r="F535" i="5" s="1"/>
  <c r="H534" i="5"/>
  <c r="H534" i="8" l="1"/>
  <c r="I534" i="8" s="1"/>
  <c r="J534" i="8" s="1"/>
  <c r="K534" i="8" s="1"/>
  <c r="D535" i="8"/>
  <c r="I534" i="5"/>
  <c r="J534" i="5" s="1"/>
  <c r="K534" i="5" s="1"/>
  <c r="G535" i="9"/>
  <c r="D536" i="9" s="1"/>
  <c r="C535" i="8"/>
  <c r="E535" i="8" s="1"/>
  <c r="F535" i="8" s="1"/>
  <c r="C536" i="9" l="1"/>
  <c r="E536" i="9" s="1"/>
  <c r="F536" i="9" s="1"/>
  <c r="H535" i="9"/>
  <c r="G535" i="7"/>
  <c r="D536" i="7" s="1"/>
  <c r="G535" i="6"/>
  <c r="H535" i="6" l="1"/>
  <c r="D536" i="6"/>
  <c r="I535" i="9"/>
  <c r="J535" i="9" s="1"/>
  <c r="K535" i="9" s="1"/>
  <c r="I535" i="6"/>
  <c r="J535" i="6" s="1"/>
  <c r="K535" i="6" s="1"/>
  <c r="C536" i="7"/>
  <c r="E536" i="7" s="1"/>
  <c r="F536" i="7" s="1"/>
  <c r="H535" i="7"/>
  <c r="C536" i="6"/>
  <c r="E536" i="6" s="1"/>
  <c r="F536" i="6" s="1"/>
  <c r="G535" i="5"/>
  <c r="H535" i="5" l="1"/>
  <c r="I535" i="5" s="1"/>
  <c r="J535" i="5" s="1"/>
  <c r="K535" i="5" s="1"/>
  <c r="D536" i="5"/>
  <c r="I535" i="7"/>
  <c r="J535" i="7" s="1"/>
  <c r="K535" i="7" s="1"/>
  <c r="G535" i="8"/>
  <c r="D536" i="8" s="1"/>
  <c r="C536" i="5"/>
  <c r="E536" i="5" l="1"/>
  <c r="F536" i="5" s="1"/>
  <c r="G536" i="9"/>
  <c r="D537" i="9" s="1"/>
  <c r="C536" i="8"/>
  <c r="E536" i="8" s="1"/>
  <c r="F536" i="8" s="1"/>
  <c r="H535" i="8"/>
  <c r="I535" i="8" l="1"/>
  <c r="J535" i="8" s="1"/>
  <c r="K535" i="8" s="1"/>
  <c r="C537" i="9"/>
  <c r="E537" i="9" s="1"/>
  <c r="F537" i="9" s="1"/>
  <c r="H536" i="9"/>
  <c r="G536" i="7"/>
  <c r="G536" i="6"/>
  <c r="D537" i="6" s="1"/>
  <c r="H536" i="7" l="1"/>
  <c r="D537" i="7"/>
  <c r="I536" i="9"/>
  <c r="J536" i="9" s="1"/>
  <c r="K536" i="9" s="1"/>
  <c r="I536" i="7"/>
  <c r="J536" i="7" s="1"/>
  <c r="K536" i="7" s="1"/>
  <c r="C537" i="7"/>
  <c r="E537" i="7" s="1"/>
  <c r="F537" i="7" s="1"/>
  <c r="C537" i="6"/>
  <c r="E537" i="6" s="1"/>
  <c r="F537" i="6" s="1"/>
  <c r="H536" i="6"/>
  <c r="G536" i="5"/>
  <c r="D537" i="5" s="1"/>
  <c r="I536" i="6" l="1"/>
  <c r="J536" i="6" s="1"/>
  <c r="K536" i="6" s="1"/>
  <c r="G536" i="8"/>
  <c r="D537" i="8" s="1"/>
  <c r="C537" i="5"/>
  <c r="E537" i="5" s="1"/>
  <c r="F537" i="5" s="1"/>
  <c r="H536" i="5"/>
  <c r="I536" i="5" l="1"/>
  <c r="J536" i="5" s="1"/>
  <c r="K536" i="5" s="1"/>
  <c r="G537" i="9"/>
  <c r="D538" i="9" s="1"/>
  <c r="C537" i="8"/>
  <c r="E537" i="8" s="1"/>
  <c r="F537" i="8" s="1"/>
  <c r="H536" i="8"/>
  <c r="I536" i="8" l="1"/>
  <c r="J536" i="8" s="1"/>
  <c r="K536" i="8" s="1"/>
  <c r="C538" i="9"/>
  <c r="E538" i="9" s="1"/>
  <c r="F538" i="9" s="1"/>
  <c r="H537" i="9"/>
  <c r="G537" i="7"/>
  <c r="D538" i="7" s="1"/>
  <c r="G537" i="6"/>
  <c r="D538" i="6" s="1"/>
  <c r="I537" i="9" l="1"/>
  <c r="J537" i="9" s="1"/>
  <c r="K537" i="9" s="1"/>
  <c r="C538" i="7"/>
  <c r="E538" i="7" s="1"/>
  <c r="F538" i="7" s="1"/>
  <c r="H537" i="7"/>
  <c r="C538" i="6"/>
  <c r="E538" i="6" s="1"/>
  <c r="F538" i="6" s="1"/>
  <c r="H537" i="6"/>
  <c r="G537" i="5"/>
  <c r="D538" i="5" s="1"/>
  <c r="I537" i="7" l="1"/>
  <c r="J537" i="7" s="1"/>
  <c r="K537" i="7" s="1"/>
  <c r="I537" i="6"/>
  <c r="J537" i="6" s="1"/>
  <c r="K537" i="6" s="1"/>
  <c r="G537" i="8"/>
  <c r="C538" i="5"/>
  <c r="E538" i="5" s="1"/>
  <c r="F538" i="5" s="1"/>
  <c r="H537" i="5"/>
  <c r="H537" i="8" l="1"/>
  <c r="I537" i="8" s="1"/>
  <c r="J537" i="8" s="1"/>
  <c r="K537" i="8" s="1"/>
  <c r="D538" i="8"/>
  <c r="I537" i="5"/>
  <c r="J537" i="5" s="1"/>
  <c r="K537" i="5" s="1"/>
  <c r="G538" i="9"/>
  <c r="D539" i="9" s="1"/>
  <c r="C538" i="8"/>
  <c r="E538" i="8" s="1"/>
  <c r="F538" i="8" s="1"/>
  <c r="C539" i="9" l="1"/>
  <c r="E539" i="9" s="1"/>
  <c r="F539" i="9" s="1"/>
  <c r="H538" i="9"/>
  <c r="G538" i="7"/>
  <c r="G538" i="6"/>
  <c r="H538" i="7" l="1"/>
  <c r="I538" i="7" s="1"/>
  <c r="J538" i="7" s="1"/>
  <c r="K538" i="7" s="1"/>
  <c r="D539" i="7"/>
  <c r="H538" i="6"/>
  <c r="D539" i="6"/>
  <c r="I538" i="9"/>
  <c r="J538" i="9" s="1"/>
  <c r="K538" i="9" s="1"/>
  <c r="I538" i="6"/>
  <c r="J538" i="6" s="1"/>
  <c r="K538" i="6" s="1"/>
  <c r="C539" i="7"/>
  <c r="C539" i="6"/>
  <c r="G538" i="5"/>
  <c r="D539" i="5" s="1"/>
  <c r="E539" i="7" l="1"/>
  <c r="F539" i="7" s="1"/>
  <c r="E539" i="6"/>
  <c r="F539" i="6" s="1"/>
  <c r="G538" i="8"/>
  <c r="C539" i="5"/>
  <c r="E539" i="5" s="1"/>
  <c r="F539" i="5" s="1"/>
  <c r="H538" i="5"/>
  <c r="H538" i="8" l="1"/>
  <c r="D539" i="8"/>
  <c r="I538" i="8"/>
  <c r="J538" i="8" s="1"/>
  <c r="K538" i="8" s="1"/>
  <c r="I538" i="5"/>
  <c r="J538" i="5" s="1"/>
  <c r="K538" i="5" s="1"/>
  <c r="G539" i="9"/>
  <c r="D540" i="9" s="1"/>
  <c r="C539" i="8"/>
  <c r="E539" i="8" s="1"/>
  <c r="F539" i="8" s="1"/>
  <c r="C540" i="9" l="1"/>
  <c r="E540" i="9" s="1"/>
  <c r="F540" i="9" s="1"/>
  <c r="H539" i="9"/>
  <c r="G539" i="7"/>
  <c r="G539" i="6"/>
  <c r="H539" i="7" l="1"/>
  <c r="I539" i="7" s="1"/>
  <c r="J539" i="7" s="1"/>
  <c r="K539" i="7" s="1"/>
  <c r="D540" i="7"/>
  <c r="H539" i="6"/>
  <c r="I539" i="6" s="1"/>
  <c r="J539" i="6" s="1"/>
  <c r="K539" i="6" s="1"/>
  <c r="D540" i="6"/>
  <c r="I539" i="9"/>
  <c r="J539" i="9" s="1"/>
  <c r="K539" i="9" s="1"/>
  <c r="C540" i="7"/>
  <c r="E540" i="7" s="1"/>
  <c r="F540" i="7" s="1"/>
  <c r="C540" i="6"/>
  <c r="G539" i="5"/>
  <c r="D540" i="5" s="1"/>
  <c r="E540" i="6" l="1"/>
  <c r="F540" i="6" s="1"/>
  <c r="G539" i="8"/>
  <c r="D540" i="8" s="1"/>
  <c r="C540" i="5"/>
  <c r="E540" i="5" s="1"/>
  <c r="F540" i="5" s="1"/>
  <c r="H539" i="5"/>
  <c r="I539" i="5" l="1"/>
  <c r="J539" i="5" s="1"/>
  <c r="K539" i="5" s="1"/>
  <c r="G540" i="9"/>
  <c r="D541" i="9" s="1"/>
  <c r="C540" i="8"/>
  <c r="E540" i="8" s="1"/>
  <c r="F540" i="8" s="1"/>
  <c r="H539" i="8"/>
  <c r="I539" i="8" l="1"/>
  <c r="J539" i="8" s="1"/>
  <c r="K539" i="8" s="1"/>
  <c r="C541" i="9"/>
  <c r="E541" i="9" s="1"/>
  <c r="F541" i="9" s="1"/>
  <c r="H540" i="9"/>
  <c r="G540" i="7"/>
  <c r="G540" i="6"/>
  <c r="D541" i="6" s="1"/>
  <c r="H540" i="7" l="1"/>
  <c r="I540" i="7" s="1"/>
  <c r="J540" i="7" s="1"/>
  <c r="K540" i="7" s="1"/>
  <c r="D541" i="7"/>
  <c r="I540" i="9"/>
  <c r="J540" i="9" s="1"/>
  <c r="K540" i="9" s="1"/>
  <c r="C541" i="7"/>
  <c r="E541" i="7" s="1"/>
  <c r="F541" i="7" s="1"/>
  <c r="C541" i="6"/>
  <c r="E541" i="6" s="1"/>
  <c r="F541" i="6" s="1"/>
  <c r="H540" i="6"/>
  <c r="G540" i="5"/>
  <c r="D541" i="5" s="1"/>
  <c r="I540" i="6" l="1"/>
  <c r="J540" i="6" s="1"/>
  <c r="K540" i="6" s="1"/>
  <c r="G540" i="8"/>
  <c r="D541" i="8" s="1"/>
  <c r="C541" i="5"/>
  <c r="E541" i="5" s="1"/>
  <c r="F541" i="5" s="1"/>
  <c r="H540" i="5"/>
  <c r="I540" i="5" l="1"/>
  <c r="J540" i="5" s="1"/>
  <c r="K540" i="5" s="1"/>
  <c r="G541" i="9"/>
  <c r="D542" i="9" s="1"/>
  <c r="C541" i="8"/>
  <c r="E541" i="8" s="1"/>
  <c r="F541" i="8" s="1"/>
  <c r="H540" i="8"/>
  <c r="I540" i="8" l="1"/>
  <c r="J540" i="8" s="1"/>
  <c r="K540" i="8" s="1"/>
  <c r="C542" i="9"/>
  <c r="E542" i="9" s="1"/>
  <c r="F542" i="9" s="1"/>
  <c r="H541" i="9"/>
  <c r="G541" i="7"/>
  <c r="G541" i="6"/>
  <c r="H541" i="7" l="1"/>
  <c r="I541" i="7" s="1"/>
  <c r="J541" i="7" s="1"/>
  <c r="K541" i="7" s="1"/>
  <c r="D542" i="7"/>
  <c r="H541" i="6"/>
  <c r="D542" i="6"/>
  <c r="I541" i="9"/>
  <c r="J541" i="9" s="1"/>
  <c r="K541" i="9" s="1"/>
  <c r="I541" i="6"/>
  <c r="J541" i="6" s="1"/>
  <c r="K541" i="6" s="1"/>
  <c r="C542" i="7"/>
  <c r="E542" i="7" s="1"/>
  <c r="F542" i="7" s="1"/>
  <c r="C542" i="6"/>
  <c r="G541" i="5"/>
  <c r="D542" i="5" s="1"/>
  <c r="E542" i="6" l="1"/>
  <c r="F542" i="6" s="1"/>
  <c r="G541" i="8"/>
  <c r="C542" i="5"/>
  <c r="E542" i="5" s="1"/>
  <c r="F542" i="5" s="1"/>
  <c r="H541" i="5"/>
  <c r="H541" i="8" l="1"/>
  <c r="D542" i="8"/>
  <c r="I541" i="8"/>
  <c r="J541" i="8" s="1"/>
  <c r="K541" i="8" s="1"/>
  <c r="I541" i="5"/>
  <c r="J541" i="5" s="1"/>
  <c r="K541" i="5" s="1"/>
  <c r="G542" i="9"/>
  <c r="D543" i="9" s="1"/>
  <c r="C542" i="8"/>
  <c r="E542" i="8" s="1"/>
  <c r="F542" i="8" s="1"/>
  <c r="C543" i="9" l="1"/>
  <c r="E543" i="9" s="1"/>
  <c r="F543" i="9" s="1"/>
  <c r="H542" i="9"/>
  <c r="G542" i="7"/>
  <c r="D543" i="7" s="1"/>
  <c r="G542" i="6"/>
  <c r="H542" i="6" l="1"/>
  <c r="I542" i="6" s="1"/>
  <c r="J542" i="6" s="1"/>
  <c r="K542" i="6" s="1"/>
  <c r="D543" i="6"/>
  <c r="I542" i="9"/>
  <c r="J542" i="9" s="1"/>
  <c r="K542" i="9" s="1"/>
  <c r="C543" i="7"/>
  <c r="E543" i="7" s="1"/>
  <c r="F543" i="7" s="1"/>
  <c r="H542" i="7"/>
  <c r="C543" i="6"/>
  <c r="E543" i="6" s="1"/>
  <c r="F543" i="6" s="1"/>
  <c r="G542" i="5"/>
  <c r="D543" i="5" s="1"/>
  <c r="I542" i="7" l="1"/>
  <c r="J542" i="7" s="1"/>
  <c r="K542" i="7" s="1"/>
  <c r="G542" i="8"/>
  <c r="C543" i="5"/>
  <c r="E543" i="5" s="1"/>
  <c r="F543" i="5" s="1"/>
  <c r="H542" i="5"/>
  <c r="H542" i="8" l="1"/>
  <c r="D543" i="8"/>
  <c r="I542" i="8"/>
  <c r="J542" i="8" s="1"/>
  <c r="K542" i="8" s="1"/>
  <c r="I542" i="5"/>
  <c r="J542" i="5" s="1"/>
  <c r="K542" i="5" s="1"/>
  <c r="G543" i="9"/>
  <c r="D544" i="9" s="1"/>
  <c r="C543" i="8"/>
  <c r="E543" i="8" s="1"/>
  <c r="F543" i="8" s="1"/>
  <c r="C544" i="9" l="1"/>
  <c r="E544" i="9" s="1"/>
  <c r="F544" i="9" s="1"/>
  <c r="H543" i="9"/>
  <c r="G543" i="7"/>
  <c r="D544" i="7" s="1"/>
  <c r="G543" i="6"/>
  <c r="H543" i="6" l="1"/>
  <c r="I543" i="6" s="1"/>
  <c r="J543" i="6" s="1"/>
  <c r="K543" i="6" s="1"/>
  <c r="D544" i="6"/>
  <c r="I543" i="9"/>
  <c r="J543" i="9" s="1"/>
  <c r="K543" i="9" s="1"/>
  <c r="C544" i="7"/>
  <c r="E544" i="7" s="1"/>
  <c r="F544" i="7" s="1"/>
  <c r="H543" i="7"/>
  <c r="C544" i="6"/>
  <c r="E544" i="6" s="1"/>
  <c r="F544" i="6" s="1"/>
  <c r="G543" i="5"/>
  <c r="D544" i="5" s="1"/>
  <c r="I543" i="7" l="1"/>
  <c r="J543" i="7" s="1"/>
  <c r="K543" i="7" s="1"/>
  <c r="G543" i="8"/>
  <c r="D544" i="8" s="1"/>
  <c r="C544" i="5"/>
  <c r="E544" i="5" s="1"/>
  <c r="F544" i="5" s="1"/>
  <c r="H543" i="5"/>
  <c r="I543" i="5" l="1"/>
  <c r="J543" i="5" s="1"/>
  <c r="K543" i="5" s="1"/>
  <c r="G544" i="9"/>
  <c r="D545" i="9" s="1"/>
  <c r="C544" i="8"/>
  <c r="E544" i="8" s="1"/>
  <c r="F544" i="8" s="1"/>
  <c r="H543" i="8"/>
  <c r="I543" i="8" l="1"/>
  <c r="J543" i="8" s="1"/>
  <c r="K543" i="8" s="1"/>
  <c r="C545" i="9"/>
  <c r="E545" i="9" s="1"/>
  <c r="F545" i="9" s="1"/>
  <c r="H544" i="9"/>
  <c r="G544" i="7"/>
  <c r="G544" i="6"/>
  <c r="H544" i="7" l="1"/>
  <c r="I544" i="7" s="1"/>
  <c r="J544" i="7" s="1"/>
  <c r="K544" i="7" s="1"/>
  <c r="D545" i="7"/>
  <c r="H544" i="6"/>
  <c r="I544" i="6" s="1"/>
  <c r="J544" i="6" s="1"/>
  <c r="K544" i="6" s="1"/>
  <c r="D545" i="6"/>
  <c r="I544" i="9"/>
  <c r="J544" i="9" s="1"/>
  <c r="K544" i="9" s="1"/>
  <c r="C545" i="7"/>
  <c r="E545" i="7" s="1"/>
  <c r="F545" i="7" s="1"/>
  <c r="C545" i="6"/>
  <c r="G544" i="5"/>
  <c r="D545" i="5" s="1"/>
  <c r="E545" i="6" l="1"/>
  <c r="F545" i="6" s="1"/>
  <c r="G544" i="8"/>
  <c r="D545" i="8" s="1"/>
  <c r="C545" i="5"/>
  <c r="E545" i="5" s="1"/>
  <c r="F545" i="5" s="1"/>
  <c r="H544" i="5"/>
  <c r="I544" i="5" l="1"/>
  <c r="J544" i="5" s="1"/>
  <c r="K544" i="5" s="1"/>
  <c r="G545" i="9"/>
  <c r="D546" i="9" s="1"/>
  <c r="C545" i="8"/>
  <c r="E545" i="8" s="1"/>
  <c r="F545" i="8" s="1"/>
  <c r="H544" i="8"/>
  <c r="I544" i="8" l="1"/>
  <c r="J544" i="8" s="1"/>
  <c r="K544" i="8" s="1"/>
  <c r="C546" i="9"/>
  <c r="E546" i="9" s="1"/>
  <c r="F546" i="9" s="1"/>
  <c r="H545" i="9"/>
  <c r="G545" i="7"/>
  <c r="G545" i="6"/>
  <c r="D546" i="6" s="1"/>
  <c r="H545" i="7" l="1"/>
  <c r="I545" i="7" s="1"/>
  <c r="J545" i="7" s="1"/>
  <c r="K545" i="7" s="1"/>
  <c r="D546" i="7"/>
  <c r="I545" i="9"/>
  <c r="J545" i="9" s="1"/>
  <c r="K545" i="9" s="1"/>
  <c r="C546" i="7"/>
  <c r="E546" i="7" s="1"/>
  <c r="F546" i="7" s="1"/>
  <c r="C546" i="6"/>
  <c r="E546" i="6" s="1"/>
  <c r="F546" i="6" s="1"/>
  <c r="H545" i="6"/>
  <c r="G545" i="5"/>
  <c r="D546" i="5" s="1"/>
  <c r="I545" i="6" l="1"/>
  <c r="J545" i="6" s="1"/>
  <c r="K545" i="6" s="1"/>
  <c r="G545" i="8"/>
  <c r="C546" i="5"/>
  <c r="E546" i="5" s="1"/>
  <c r="F546" i="5" s="1"/>
  <c r="H545" i="5"/>
  <c r="H545" i="8" l="1"/>
  <c r="D546" i="8"/>
  <c r="I545" i="8"/>
  <c r="J545" i="8" s="1"/>
  <c r="K545" i="8" s="1"/>
  <c r="I545" i="5"/>
  <c r="J545" i="5" s="1"/>
  <c r="K545" i="5" s="1"/>
  <c r="G546" i="9"/>
  <c r="D547" i="9" s="1"/>
  <c r="C546" i="8"/>
  <c r="E546" i="8" s="1"/>
  <c r="F546" i="8" s="1"/>
  <c r="C547" i="9" l="1"/>
  <c r="E547" i="9" s="1"/>
  <c r="F547" i="9" s="1"/>
  <c r="H546" i="9"/>
  <c r="G546" i="7"/>
  <c r="G546" i="6"/>
  <c r="H546" i="7" l="1"/>
  <c r="I546" i="7" s="1"/>
  <c r="J546" i="7" s="1"/>
  <c r="K546" i="7" s="1"/>
  <c r="D547" i="7"/>
  <c r="H546" i="6"/>
  <c r="I546" i="6" s="1"/>
  <c r="J546" i="6" s="1"/>
  <c r="K546" i="6" s="1"/>
  <c r="D547" i="6"/>
  <c r="I546" i="9"/>
  <c r="J546" i="9" s="1"/>
  <c r="K546" i="9" s="1"/>
  <c r="C547" i="7"/>
  <c r="E547" i="7" s="1"/>
  <c r="F547" i="7" s="1"/>
  <c r="C547" i="6"/>
  <c r="G546" i="5"/>
  <c r="D547" i="5" s="1"/>
  <c r="E547" i="6" l="1"/>
  <c r="F547" i="6" s="1"/>
  <c r="G546" i="8"/>
  <c r="D547" i="8" s="1"/>
  <c r="C547" i="5"/>
  <c r="E547" i="5" s="1"/>
  <c r="F547" i="5" s="1"/>
  <c r="H546" i="5"/>
  <c r="I546" i="5" l="1"/>
  <c r="J546" i="5" s="1"/>
  <c r="K546" i="5" s="1"/>
  <c r="G547" i="9"/>
  <c r="D548" i="9" s="1"/>
  <c r="C547" i="8"/>
  <c r="E547" i="8" s="1"/>
  <c r="F547" i="8" s="1"/>
  <c r="H546" i="8"/>
  <c r="I546" i="8" l="1"/>
  <c r="J546" i="8" s="1"/>
  <c r="K546" i="8" s="1"/>
  <c r="C548" i="9"/>
  <c r="E548" i="9" s="1"/>
  <c r="F548" i="9" s="1"/>
  <c r="H547" i="9"/>
  <c r="G547" i="7"/>
  <c r="G547" i="6"/>
  <c r="H547" i="7" l="1"/>
  <c r="I547" i="7" s="1"/>
  <c r="J547" i="7" s="1"/>
  <c r="K547" i="7" s="1"/>
  <c r="D548" i="7"/>
  <c r="H547" i="6"/>
  <c r="I547" i="6" s="1"/>
  <c r="J547" i="6" s="1"/>
  <c r="K547" i="6" s="1"/>
  <c r="D548" i="6"/>
  <c r="I547" i="9"/>
  <c r="J547" i="9" s="1"/>
  <c r="K547" i="9" s="1"/>
  <c r="C548" i="7"/>
  <c r="E548" i="7" s="1"/>
  <c r="F548" i="7" s="1"/>
  <c r="C548" i="6"/>
  <c r="G547" i="5"/>
  <c r="D548" i="5" s="1"/>
  <c r="E548" i="6" l="1"/>
  <c r="F548" i="6" s="1"/>
  <c r="G547" i="8"/>
  <c r="D548" i="8" s="1"/>
  <c r="C548" i="5"/>
  <c r="E548" i="5" s="1"/>
  <c r="F548" i="5" s="1"/>
  <c r="H547" i="5"/>
  <c r="I547" i="5" l="1"/>
  <c r="J547" i="5" s="1"/>
  <c r="K547" i="5" s="1"/>
  <c r="G548" i="9"/>
  <c r="D549" i="9" s="1"/>
  <c r="C548" i="8"/>
  <c r="E548" i="8" s="1"/>
  <c r="F548" i="8" s="1"/>
  <c r="H547" i="8"/>
  <c r="I547" i="8" l="1"/>
  <c r="J547" i="8" s="1"/>
  <c r="K547" i="8" s="1"/>
  <c r="C549" i="9"/>
  <c r="E549" i="9" s="1"/>
  <c r="F549" i="9" s="1"/>
  <c r="H548" i="9"/>
  <c r="G548" i="7"/>
  <c r="G548" i="6"/>
  <c r="D549" i="6" s="1"/>
  <c r="H548" i="7" l="1"/>
  <c r="D549" i="7"/>
  <c r="I548" i="9"/>
  <c r="J548" i="9" s="1"/>
  <c r="K548" i="9" s="1"/>
  <c r="I548" i="7"/>
  <c r="J548" i="7" s="1"/>
  <c r="K548" i="7" s="1"/>
  <c r="C549" i="7"/>
  <c r="E549" i="7" s="1"/>
  <c r="F549" i="7" s="1"/>
  <c r="C549" i="6"/>
  <c r="E549" i="6" s="1"/>
  <c r="F549" i="6" s="1"/>
  <c r="H548" i="6"/>
  <c r="G548" i="5"/>
  <c r="D549" i="5" s="1"/>
  <c r="I548" i="6" l="1"/>
  <c r="J548" i="6" s="1"/>
  <c r="K548" i="6" s="1"/>
  <c r="G548" i="8"/>
  <c r="D549" i="8" s="1"/>
  <c r="C549" i="5"/>
  <c r="E549" i="5" s="1"/>
  <c r="F549" i="5" s="1"/>
  <c r="H548" i="5"/>
  <c r="I548" i="5" l="1"/>
  <c r="J548" i="5" s="1"/>
  <c r="K548" i="5" s="1"/>
  <c r="G549" i="9"/>
  <c r="D550" i="9" s="1"/>
  <c r="C549" i="8"/>
  <c r="E549" i="8" s="1"/>
  <c r="F549" i="8" s="1"/>
  <c r="H548" i="8"/>
  <c r="I548" i="8" l="1"/>
  <c r="J548" i="8" s="1"/>
  <c r="K548" i="8" s="1"/>
  <c r="C550" i="9"/>
  <c r="E550" i="9" s="1"/>
  <c r="F550" i="9" s="1"/>
  <c r="H549" i="9"/>
  <c r="G549" i="7"/>
  <c r="D550" i="7" s="1"/>
  <c r="G549" i="6"/>
  <c r="D550" i="6" s="1"/>
  <c r="I549" i="9" l="1"/>
  <c r="J549" i="9" s="1"/>
  <c r="K549" i="9" s="1"/>
  <c r="C550" i="7"/>
  <c r="E550" i="7" s="1"/>
  <c r="F550" i="7" s="1"/>
  <c r="H549" i="7"/>
  <c r="C550" i="6"/>
  <c r="E550" i="6" s="1"/>
  <c r="F550" i="6" s="1"/>
  <c r="H549" i="6"/>
  <c r="G549" i="5"/>
  <c r="D550" i="5" s="1"/>
  <c r="I549" i="7" l="1"/>
  <c r="J549" i="7" s="1"/>
  <c r="K549" i="7" s="1"/>
  <c r="I549" i="6"/>
  <c r="J549" i="6" s="1"/>
  <c r="K549" i="6" s="1"/>
  <c r="G549" i="8"/>
  <c r="D550" i="8" s="1"/>
  <c r="C550" i="5"/>
  <c r="E550" i="5" s="1"/>
  <c r="F550" i="5" s="1"/>
  <c r="H549" i="5"/>
  <c r="I549" i="5" l="1"/>
  <c r="J549" i="5" s="1"/>
  <c r="K549" i="5" s="1"/>
  <c r="G550" i="9"/>
  <c r="D551" i="9" s="1"/>
  <c r="C550" i="8"/>
  <c r="E550" i="8" s="1"/>
  <c r="F550" i="8" s="1"/>
  <c r="H549" i="8"/>
  <c r="I549" i="8" l="1"/>
  <c r="J549" i="8" s="1"/>
  <c r="K549" i="8" s="1"/>
  <c r="C551" i="9"/>
  <c r="E551" i="9" s="1"/>
  <c r="F551" i="9" s="1"/>
  <c r="H550" i="9"/>
  <c r="G550" i="7"/>
  <c r="G550" i="6"/>
  <c r="H550" i="7" l="1"/>
  <c r="I550" i="7" s="1"/>
  <c r="J550" i="7" s="1"/>
  <c r="K550" i="7" s="1"/>
  <c r="D551" i="7"/>
  <c r="H550" i="6"/>
  <c r="I550" i="6" s="1"/>
  <c r="J550" i="6" s="1"/>
  <c r="K550" i="6" s="1"/>
  <c r="D551" i="6"/>
  <c r="I550" i="9"/>
  <c r="J550" i="9" s="1"/>
  <c r="K550" i="9" s="1"/>
  <c r="C551" i="7"/>
  <c r="E551" i="7" s="1"/>
  <c r="F551" i="7" s="1"/>
  <c r="C551" i="6"/>
  <c r="G550" i="5"/>
  <c r="D551" i="5" s="1"/>
  <c r="E551" i="6" l="1"/>
  <c r="F551" i="6" s="1"/>
  <c r="G550" i="8"/>
  <c r="C551" i="5"/>
  <c r="E551" i="5" s="1"/>
  <c r="F551" i="5" s="1"/>
  <c r="H550" i="5"/>
  <c r="H550" i="8" l="1"/>
  <c r="I550" i="8" s="1"/>
  <c r="J550" i="8" s="1"/>
  <c r="K550" i="8" s="1"/>
  <c r="D551" i="8"/>
  <c r="I550" i="5"/>
  <c r="J550" i="5" s="1"/>
  <c r="K550" i="5" s="1"/>
  <c r="G551" i="9"/>
  <c r="D552" i="9" s="1"/>
  <c r="C551" i="8"/>
  <c r="E551" i="8" s="1"/>
  <c r="F551" i="8" s="1"/>
  <c r="C552" i="9" l="1"/>
  <c r="E552" i="9" s="1"/>
  <c r="F552" i="9" s="1"/>
  <c r="H551" i="9"/>
  <c r="G551" i="7"/>
  <c r="G551" i="6"/>
  <c r="H551" i="7" l="1"/>
  <c r="I551" i="7" s="1"/>
  <c r="J551" i="7" s="1"/>
  <c r="K551" i="7" s="1"/>
  <c r="D552" i="7"/>
  <c r="H551" i="6"/>
  <c r="I551" i="6" s="1"/>
  <c r="J551" i="6" s="1"/>
  <c r="K551" i="6" s="1"/>
  <c r="D552" i="6"/>
  <c r="I551" i="9"/>
  <c r="J551" i="9" s="1"/>
  <c r="K551" i="9" s="1"/>
  <c r="C552" i="7"/>
  <c r="E552" i="7" s="1"/>
  <c r="F552" i="7" s="1"/>
  <c r="C552" i="6"/>
  <c r="E552" i="6" s="1"/>
  <c r="F552" i="6" s="1"/>
  <c r="G551" i="5"/>
  <c r="D552" i="5" s="1"/>
  <c r="G551" i="8" l="1"/>
  <c r="D552" i="8" s="1"/>
  <c r="C552" i="5"/>
  <c r="E552" i="5" s="1"/>
  <c r="F552" i="5" s="1"/>
  <c r="H551" i="5"/>
  <c r="I551" i="5" l="1"/>
  <c r="J551" i="5" s="1"/>
  <c r="K551" i="5" s="1"/>
  <c r="G552" i="9"/>
  <c r="C552" i="8"/>
  <c r="E552" i="8" s="1"/>
  <c r="F552" i="8" s="1"/>
  <c r="H551" i="8"/>
  <c r="H552" i="9" l="1"/>
  <c r="D553" i="9"/>
  <c r="I552" i="9"/>
  <c r="J552" i="9" s="1"/>
  <c r="K552" i="9" s="1"/>
  <c r="I551" i="8"/>
  <c r="J551" i="8" s="1"/>
  <c r="K551" i="8" s="1"/>
  <c r="C553" i="9"/>
  <c r="E553" i="9" s="1"/>
  <c r="F553" i="9" s="1"/>
  <c r="G552" i="7"/>
  <c r="G552" i="6"/>
  <c r="D553" i="6" s="1"/>
  <c r="H552" i="7" l="1"/>
  <c r="D553" i="7"/>
  <c r="I552" i="7"/>
  <c r="J552" i="7" s="1"/>
  <c r="K552" i="7" s="1"/>
  <c r="C553" i="7"/>
  <c r="E553" i="7" s="1"/>
  <c r="F553" i="7" s="1"/>
  <c r="C553" i="6"/>
  <c r="E553" i="6" s="1"/>
  <c r="F553" i="6" s="1"/>
  <c r="H552" i="6"/>
  <c r="G552" i="5"/>
  <c r="D553" i="5" s="1"/>
  <c r="I552" i="6" l="1"/>
  <c r="J552" i="6" s="1"/>
  <c r="K552" i="6" s="1"/>
  <c r="G552" i="8"/>
  <c r="D553" i="8" s="1"/>
  <c r="C553" i="5"/>
  <c r="E553" i="5" s="1"/>
  <c r="F553" i="5" s="1"/>
  <c r="H552" i="5"/>
  <c r="I552" i="5" l="1"/>
  <c r="J552" i="5" s="1"/>
  <c r="K552" i="5" s="1"/>
  <c r="G553" i="9"/>
  <c r="D554" i="9" s="1"/>
  <c r="C553" i="8"/>
  <c r="E553" i="8" s="1"/>
  <c r="F553" i="8" s="1"/>
  <c r="H552" i="8"/>
  <c r="I552" i="8" l="1"/>
  <c r="J552" i="8" s="1"/>
  <c r="K552" i="8" s="1"/>
  <c r="C554" i="9"/>
  <c r="E554" i="9" s="1"/>
  <c r="F554" i="9" s="1"/>
  <c r="H553" i="9"/>
  <c r="G553" i="7"/>
  <c r="D554" i="7" s="1"/>
  <c r="G553" i="6"/>
  <c r="D554" i="6" s="1"/>
  <c r="I553" i="9" l="1"/>
  <c r="J553" i="9" s="1"/>
  <c r="K553" i="9" s="1"/>
  <c r="C554" i="7"/>
  <c r="E554" i="7" s="1"/>
  <c r="F554" i="7" s="1"/>
  <c r="H553" i="7"/>
  <c r="C554" i="6"/>
  <c r="E554" i="6" s="1"/>
  <c r="F554" i="6" s="1"/>
  <c r="H553" i="6"/>
  <c r="G553" i="5"/>
  <c r="D554" i="5" s="1"/>
  <c r="I553" i="7" l="1"/>
  <c r="J553" i="7" s="1"/>
  <c r="K553" i="7" s="1"/>
  <c r="I553" i="6"/>
  <c r="J553" i="6" s="1"/>
  <c r="K553" i="6" s="1"/>
  <c r="G553" i="8"/>
  <c r="C554" i="5"/>
  <c r="E554" i="5" s="1"/>
  <c r="F554" i="5" s="1"/>
  <c r="H553" i="5"/>
  <c r="H553" i="8" l="1"/>
  <c r="D554" i="8"/>
  <c r="I553" i="8"/>
  <c r="J553" i="8" s="1"/>
  <c r="K553" i="8" s="1"/>
  <c r="I553" i="5"/>
  <c r="J553" i="5" s="1"/>
  <c r="K553" i="5" s="1"/>
  <c r="G554" i="9"/>
  <c r="D555" i="9" s="1"/>
  <c r="C554" i="8"/>
  <c r="E554" i="8" s="1"/>
  <c r="F554" i="8" s="1"/>
  <c r="C555" i="9" l="1"/>
  <c r="E555" i="9" s="1"/>
  <c r="F555" i="9" s="1"/>
  <c r="H554" i="9"/>
  <c r="G554" i="7"/>
  <c r="G554" i="6"/>
  <c r="H554" i="7" l="1"/>
  <c r="D555" i="7"/>
  <c r="H554" i="6"/>
  <c r="D555" i="6"/>
  <c r="I554" i="9"/>
  <c r="J554" i="9" s="1"/>
  <c r="K554" i="9" s="1"/>
  <c r="I554" i="7"/>
  <c r="J554" i="7" s="1"/>
  <c r="K554" i="7" s="1"/>
  <c r="I554" i="6"/>
  <c r="J554" i="6" s="1"/>
  <c r="K554" i="6" s="1"/>
  <c r="C555" i="7"/>
  <c r="C555" i="6"/>
  <c r="G554" i="5"/>
  <c r="D555" i="5" s="1"/>
  <c r="E555" i="7" l="1"/>
  <c r="F555" i="7" s="1"/>
  <c r="E555" i="6"/>
  <c r="F555" i="6" s="1"/>
  <c r="G554" i="8"/>
  <c r="C555" i="5"/>
  <c r="E555" i="5" s="1"/>
  <c r="F555" i="5" s="1"/>
  <c r="H554" i="5"/>
  <c r="H554" i="8" l="1"/>
  <c r="I554" i="8" s="1"/>
  <c r="J554" i="8" s="1"/>
  <c r="K554" i="8" s="1"/>
  <c r="D555" i="8"/>
  <c r="I554" i="5"/>
  <c r="J554" i="5" s="1"/>
  <c r="K554" i="5" s="1"/>
  <c r="G555" i="9"/>
  <c r="D556" i="9" s="1"/>
  <c r="C555" i="8"/>
  <c r="E555" i="8" s="1"/>
  <c r="F555" i="8" s="1"/>
  <c r="C556" i="9" l="1"/>
  <c r="E556" i="9" s="1"/>
  <c r="F556" i="9" s="1"/>
  <c r="H555" i="9"/>
  <c r="G555" i="7"/>
  <c r="G555" i="6"/>
  <c r="H555" i="7" l="1"/>
  <c r="D556" i="7"/>
  <c r="H555" i="6"/>
  <c r="I555" i="6" s="1"/>
  <c r="J555" i="6" s="1"/>
  <c r="K555" i="6" s="1"/>
  <c r="D556" i="6"/>
  <c r="I555" i="9"/>
  <c r="J555" i="9" s="1"/>
  <c r="K555" i="9" s="1"/>
  <c r="I555" i="7"/>
  <c r="J555" i="7" s="1"/>
  <c r="K555" i="7" s="1"/>
  <c r="C556" i="7"/>
  <c r="E556" i="7" s="1"/>
  <c r="F556" i="7" s="1"/>
  <c r="C556" i="6"/>
  <c r="G555" i="5"/>
  <c r="D556" i="5" s="1"/>
  <c r="E556" i="6" l="1"/>
  <c r="F556" i="6" s="1"/>
  <c r="G555" i="8"/>
  <c r="D556" i="8" s="1"/>
  <c r="C556" i="5"/>
  <c r="E556" i="5" s="1"/>
  <c r="F556" i="5" s="1"/>
  <c r="H555" i="5"/>
  <c r="I555" i="5" l="1"/>
  <c r="J555" i="5" s="1"/>
  <c r="K555" i="5" s="1"/>
  <c r="G556" i="9"/>
  <c r="C556" i="8"/>
  <c r="E556" i="8" s="1"/>
  <c r="F556" i="8" s="1"/>
  <c r="H555" i="8"/>
  <c r="H556" i="9" l="1"/>
  <c r="I556" i="9" s="1"/>
  <c r="J556" i="9" s="1"/>
  <c r="K556" i="9" s="1"/>
  <c r="D557" i="9"/>
  <c r="I555" i="8"/>
  <c r="J555" i="8" s="1"/>
  <c r="K555" i="8" s="1"/>
  <c r="C557" i="9"/>
  <c r="E557" i="9" s="1"/>
  <c r="F557" i="9" s="1"/>
  <c r="G556" i="7"/>
  <c r="G556" i="6"/>
  <c r="D557" i="6" s="1"/>
  <c r="H556" i="7" l="1"/>
  <c r="D557" i="7"/>
  <c r="I556" i="7"/>
  <c r="J556" i="7" s="1"/>
  <c r="K556" i="7" s="1"/>
  <c r="C557" i="7"/>
  <c r="E557" i="7" s="1"/>
  <c r="F557" i="7" s="1"/>
  <c r="C557" i="6"/>
  <c r="E557" i="6" s="1"/>
  <c r="F557" i="6" s="1"/>
  <c r="H556" i="6"/>
  <c r="G556" i="5"/>
  <c r="D557" i="5" s="1"/>
  <c r="I556" i="6" l="1"/>
  <c r="J556" i="6" s="1"/>
  <c r="K556" i="6" s="1"/>
  <c r="G556" i="8"/>
  <c r="C557" i="5"/>
  <c r="E557" i="5" s="1"/>
  <c r="F557" i="5" s="1"/>
  <c r="H556" i="5"/>
  <c r="H556" i="8" l="1"/>
  <c r="D557" i="8"/>
  <c r="I556" i="8"/>
  <c r="J556" i="8" s="1"/>
  <c r="K556" i="8" s="1"/>
  <c r="I556" i="5"/>
  <c r="J556" i="5" s="1"/>
  <c r="K556" i="5" s="1"/>
  <c r="G557" i="9"/>
  <c r="D558" i="9" s="1"/>
  <c r="C557" i="8"/>
  <c r="E557" i="8" s="1"/>
  <c r="F557" i="8" s="1"/>
  <c r="C558" i="9" l="1"/>
  <c r="E558" i="9" s="1"/>
  <c r="F558" i="9" s="1"/>
  <c r="H557" i="9"/>
  <c r="G557" i="7"/>
  <c r="G557" i="6"/>
  <c r="H557" i="7" l="1"/>
  <c r="D558" i="7"/>
  <c r="H557" i="6"/>
  <c r="D558" i="6"/>
  <c r="I557" i="9"/>
  <c r="J557" i="9" s="1"/>
  <c r="K557" i="9" s="1"/>
  <c r="I557" i="7"/>
  <c r="J557" i="7" s="1"/>
  <c r="K557" i="7" s="1"/>
  <c r="I557" i="6"/>
  <c r="J557" i="6" s="1"/>
  <c r="K557" i="6" s="1"/>
  <c r="C558" i="7"/>
  <c r="E558" i="7" s="1"/>
  <c r="F558" i="7" s="1"/>
  <c r="C558" i="6"/>
  <c r="G557" i="5"/>
  <c r="D558" i="5" s="1"/>
  <c r="E558" i="6" l="1"/>
  <c r="F558" i="6" s="1"/>
  <c r="G557" i="8"/>
  <c r="C558" i="5"/>
  <c r="E558" i="5" s="1"/>
  <c r="F558" i="5" s="1"/>
  <c r="H557" i="5"/>
  <c r="H557" i="8" l="1"/>
  <c r="I557" i="8" s="1"/>
  <c r="J557" i="8" s="1"/>
  <c r="K557" i="8" s="1"/>
  <c r="D558" i="8"/>
  <c r="I557" i="5"/>
  <c r="J557" i="5" s="1"/>
  <c r="K557" i="5" s="1"/>
  <c r="G558" i="9"/>
  <c r="D559" i="9" s="1"/>
  <c r="C558" i="8"/>
  <c r="E558" i="8" s="1"/>
  <c r="F558" i="8" s="1"/>
  <c r="C559" i="9" l="1"/>
  <c r="E559" i="9" s="1"/>
  <c r="F559" i="9" s="1"/>
  <c r="H558" i="9"/>
  <c r="G558" i="7"/>
  <c r="D559" i="7" s="1"/>
  <c r="G558" i="6"/>
  <c r="H558" i="6" l="1"/>
  <c r="D559" i="6"/>
  <c r="I558" i="9"/>
  <c r="J558" i="9" s="1"/>
  <c r="K558" i="9" s="1"/>
  <c r="I558" i="6"/>
  <c r="J558" i="6" s="1"/>
  <c r="K558" i="6" s="1"/>
  <c r="C559" i="7"/>
  <c r="E559" i="7" s="1"/>
  <c r="F559" i="7" s="1"/>
  <c r="H558" i="7"/>
  <c r="C559" i="6"/>
  <c r="E559" i="6" s="1"/>
  <c r="F559" i="6" s="1"/>
  <c r="G558" i="5"/>
  <c r="D559" i="5" s="1"/>
  <c r="I558" i="7" l="1"/>
  <c r="J558" i="7" s="1"/>
  <c r="K558" i="7" s="1"/>
  <c r="G558" i="8"/>
  <c r="C559" i="5"/>
  <c r="E559" i="5" s="1"/>
  <c r="F559" i="5" s="1"/>
  <c r="H558" i="5"/>
  <c r="H558" i="8" l="1"/>
  <c r="I558" i="8" s="1"/>
  <c r="J558" i="8" s="1"/>
  <c r="K558" i="8" s="1"/>
  <c r="D559" i="8"/>
  <c r="I558" i="5"/>
  <c r="J558" i="5" s="1"/>
  <c r="K558" i="5" s="1"/>
  <c r="G559" i="9"/>
  <c r="D560" i="9" s="1"/>
  <c r="C559" i="8"/>
  <c r="E559" i="8" s="1"/>
  <c r="F559" i="8" s="1"/>
  <c r="C560" i="9" l="1"/>
  <c r="E560" i="9" s="1"/>
  <c r="F560" i="9" s="1"/>
  <c r="H559" i="9"/>
  <c r="G559" i="7"/>
  <c r="G559" i="6"/>
  <c r="H559" i="7" l="1"/>
  <c r="D560" i="7"/>
  <c r="H559" i="6"/>
  <c r="I559" i="6" s="1"/>
  <c r="J559" i="6" s="1"/>
  <c r="K559" i="6" s="1"/>
  <c r="D560" i="6"/>
  <c r="I559" i="9"/>
  <c r="J559" i="9" s="1"/>
  <c r="K559" i="9" s="1"/>
  <c r="I559" i="7"/>
  <c r="J559" i="7" s="1"/>
  <c r="K559" i="7" s="1"/>
  <c r="C560" i="7"/>
  <c r="E560" i="7" s="1"/>
  <c r="F560" i="7" s="1"/>
  <c r="C560" i="6"/>
  <c r="G559" i="5"/>
  <c r="D560" i="5" s="1"/>
  <c r="E560" i="6" l="1"/>
  <c r="F560" i="6" s="1"/>
  <c r="G559" i="8"/>
  <c r="C560" i="5"/>
  <c r="E560" i="5" s="1"/>
  <c r="F560" i="5" s="1"/>
  <c r="H559" i="5"/>
  <c r="H559" i="8" l="1"/>
  <c r="D560" i="8"/>
  <c r="I559" i="8"/>
  <c r="J559" i="8" s="1"/>
  <c r="K559" i="8" s="1"/>
  <c r="I559" i="5"/>
  <c r="J559" i="5" s="1"/>
  <c r="K559" i="5" s="1"/>
  <c r="G560" i="9"/>
  <c r="D561" i="9" s="1"/>
  <c r="C560" i="8"/>
  <c r="E560" i="8" s="1"/>
  <c r="F560" i="8" s="1"/>
  <c r="C561" i="9" l="1"/>
  <c r="E561" i="9" s="1"/>
  <c r="F561" i="9" s="1"/>
  <c r="H560" i="9"/>
  <c r="G560" i="7"/>
  <c r="D561" i="7" s="1"/>
  <c r="G560" i="6"/>
  <c r="H560" i="6" l="1"/>
  <c r="D561" i="6"/>
  <c r="I560" i="9"/>
  <c r="J560" i="9" s="1"/>
  <c r="K560" i="9" s="1"/>
  <c r="I560" i="6"/>
  <c r="J560" i="6" s="1"/>
  <c r="K560" i="6" s="1"/>
  <c r="C561" i="7"/>
  <c r="E561" i="7" s="1"/>
  <c r="F561" i="7" s="1"/>
  <c r="H560" i="7"/>
  <c r="C561" i="6"/>
  <c r="E561" i="6" s="1"/>
  <c r="F561" i="6" s="1"/>
  <c r="G560" i="5"/>
  <c r="D561" i="5" s="1"/>
  <c r="I560" i="7" l="1"/>
  <c r="J560" i="7" s="1"/>
  <c r="K560" i="7" s="1"/>
  <c r="G560" i="8"/>
  <c r="D561" i="8" s="1"/>
  <c r="C561" i="5"/>
  <c r="E561" i="5" s="1"/>
  <c r="F561" i="5" s="1"/>
  <c r="H560" i="5"/>
  <c r="I560" i="5" l="1"/>
  <c r="J560" i="5" s="1"/>
  <c r="K560" i="5" s="1"/>
  <c r="G561" i="9"/>
  <c r="D562" i="9" s="1"/>
  <c r="C561" i="8"/>
  <c r="E561" i="8" s="1"/>
  <c r="F561" i="8" s="1"/>
  <c r="H560" i="8"/>
  <c r="I560" i="8" l="1"/>
  <c r="J560" i="8" s="1"/>
  <c r="K560" i="8" s="1"/>
  <c r="C562" i="9"/>
  <c r="E562" i="9" s="1"/>
  <c r="F562" i="9" s="1"/>
  <c r="H561" i="9"/>
  <c r="G561" i="7"/>
  <c r="D562" i="7" s="1"/>
  <c r="G561" i="6"/>
  <c r="H561" i="6" l="1"/>
  <c r="D562" i="6"/>
  <c r="I561" i="9"/>
  <c r="J561" i="9" s="1"/>
  <c r="K561" i="9" s="1"/>
  <c r="I561" i="6"/>
  <c r="J561" i="6" s="1"/>
  <c r="K561" i="6" s="1"/>
  <c r="C562" i="7"/>
  <c r="E562" i="7" s="1"/>
  <c r="F562" i="7" s="1"/>
  <c r="H561" i="7"/>
  <c r="C562" i="6"/>
  <c r="E562" i="6" s="1"/>
  <c r="F562" i="6" s="1"/>
  <c r="G561" i="5"/>
  <c r="D562" i="5" s="1"/>
  <c r="I561" i="7" l="1"/>
  <c r="J561" i="7" s="1"/>
  <c r="K561" i="7" s="1"/>
  <c r="G561" i="8"/>
  <c r="C562" i="5"/>
  <c r="E562" i="5" s="1"/>
  <c r="F562" i="5" s="1"/>
  <c r="H561" i="5"/>
  <c r="H561" i="8" l="1"/>
  <c r="D562" i="8"/>
  <c r="I561" i="8"/>
  <c r="J561" i="8" s="1"/>
  <c r="K561" i="8" s="1"/>
  <c r="I561" i="5"/>
  <c r="J561" i="5" s="1"/>
  <c r="K561" i="5" s="1"/>
  <c r="G562" i="9"/>
  <c r="D563" i="9" s="1"/>
  <c r="C562" i="8"/>
  <c r="E562" i="8" s="1"/>
  <c r="F562" i="8" s="1"/>
  <c r="C563" i="9" l="1"/>
  <c r="E563" i="9" s="1"/>
  <c r="F563" i="9" s="1"/>
  <c r="H562" i="9"/>
  <c r="G562" i="7"/>
  <c r="G562" i="6"/>
  <c r="D563" i="6" s="1"/>
  <c r="H562" i="7" l="1"/>
  <c r="D563" i="7"/>
  <c r="I562" i="9"/>
  <c r="J562" i="9" s="1"/>
  <c r="K562" i="9" s="1"/>
  <c r="I562" i="7"/>
  <c r="J562" i="7" s="1"/>
  <c r="K562" i="7" s="1"/>
  <c r="C563" i="7"/>
  <c r="E563" i="7" s="1"/>
  <c r="F563" i="7" s="1"/>
  <c r="C563" i="6"/>
  <c r="E563" i="6" s="1"/>
  <c r="F563" i="6" s="1"/>
  <c r="H562" i="6"/>
  <c r="G562" i="5"/>
  <c r="D563" i="5" s="1"/>
  <c r="I562" i="6" l="1"/>
  <c r="J562" i="6" s="1"/>
  <c r="K562" i="6" s="1"/>
  <c r="G562" i="8"/>
  <c r="C563" i="5"/>
  <c r="E563" i="5" s="1"/>
  <c r="F563" i="5" s="1"/>
  <c r="H562" i="5"/>
  <c r="H562" i="8" l="1"/>
  <c r="D563" i="8"/>
  <c r="I562" i="8"/>
  <c r="J562" i="8" s="1"/>
  <c r="K562" i="8" s="1"/>
  <c r="I562" i="5"/>
  <c r="J562" i="5" s="1"/>
  <c r="K562" i="5" s="1"/>
  <c r="G563" i="9"/>
  <c r="D564" i="9" s="1"/>
  <c r="C563" i="8"/>
  <c r="E563" i="8" s="1"/>
  <c r="F563" i="8" s="1"/>
  <c r="C564" i="9" l="1"/>
  <c r="E564" i="9" s="1"/>
  <c r="F564" i="9" s="1"/>
  <c r="H563" i="9"/>
  <c r="G563" i="7"/>
  <c r="G563" i="6"/>
  <c r="D564" i="6" s="1"/>
  <c r="H563" i="7" l="1"/>
  <c r="D564" i="7"/>
  <c r="I563" i="9"/>
  <c r="J563" i="9" s="1"/>
  <c r="K563" i="9" s="1"/>
  <c r="I563" i="7"/>
  <c r="J563" i="7" s="1"/>
  <c r="K563" i="7" s="1"/>
  <c r="C564" i="7"/>
  <c r="E564" i="7" s="1"/>
  <c r="F564" i="7" s="1"/>
  <c r="C564" i="6"/>
  <c r="E564" i="6" s="1"/>
  <c r="F564" i="6" s="1"/>
  <c r="H563" i="6"/>
  <c r="G563" i="5"/>
  <c r="D564" i="5" s="1"/>
  <c r="I563" i="6" l="1"/>
  <c r="J563" i="6" s="1"/>
  <c r="K563" i="6" s="1"/>
  <c r="G563" i="8"/>
  <c r="D564" i="8" s="1"/>
  <c r="C564" i="5"/>
  <c r="E564" i="5" s="1"/>
  <c r="F564" i="5" s="1"/>
  <c r="H563" i="5"/>
  <c r="I563" i="5" l="1"/>
  <c r="J563" i="5" s="1"/>
  <c r="K563" i="5" s="1"/>
  <c r="G564" i="9"/>
  <c r="D565" i="9" s="1"/>
  <c r="C564" i="8"/>
  <c r="E564" i="8" s="1"/>
  <c r="F564" i="8" s="1"/>
  <c r="H563" i="8"/>
  <c r="I563" i="8" l="1"/>
  <c r="J563" i="8" s="1"/>
  <c r="K563" i="8" s="1"/>
  <c r="C565" i="9"/>
  <c r="E565" i="9" s="1"/>
  <c r="F565" i="9" s="1"/>
  <c r="H564" i="9"/>
  <c r="G564" i="7"/>
  <c r="G564" i="6"/>
  <c r="H564" i="7" l="1"/>
  <c r="D565" i="7"/>
  <c r="H564" i="6"/>
  <c r="D565" i="6"/>
  <c r="I564" i="9"/>
  <c r="J564" i="9" s="1"/>
  <c r="K564" i="9" s="1"/>
  <c r="I564" i="7"/>
  <c r="J564" i="7" s="1"/>
  <c r="K564" i="7" s="1"/>
  <c r="I564" i="6"/>
  <c r="J564" i="6" s="1"/>
  <c r="K564" i="6" s="1"/>
  <c r="C565" i="7"/>
  <c r="C565" i="6"/>
  <c r="G564" i="5"/>
  <c r="E565" i="7" l="1"/>
  <c r="F565" i="7" s="1"/>
  <c r="E565" i="6"/>
  <c r="F565" i="6" s="1"/>
  <c r="H564" i="5"/>
  <c r="I564" i="5" s="1"/>
  <c r="J564" i="5" s="1"/>
  <c r="K564" i="5" s="1"/>
  <c r="D565" i="5"/>
  <c r="G564" i="8"/>
  <c r="D565" i="8" s="1"/>
  <c r="C565" i="5"/>
  <c r="E565" i="5" s="1"/>
  <c r="F565" i="5" s="1"/>
  <c r="G565" i="9" l="1"/>
  <c r="D566" i="9" s="1"/>
  <c r="C565" i="8"/>
  <c r="E565" i="8" s="1"/>
  <c r="F565" i="8" s="1"/>
  <c r="H564" i="8"/>
  <c r="I564" i="8" l="1"/>
  <c r="J564" i="8" s="1"/>
  <c r="K564" i="8" s="1"/>
  <c r="C566" i="9"/>
  <c r="E566" i="9" s="1"/>
  <c r="F566" i="9" s="1"/>
  <c r="H565" i="9"/>
  <c r="G565" i="7"/>
  <c r="D566" i="7" s="1"/>
  <c r="G565" i="6"/>
  <c r="H565" i="6" l="1"/>
  <c r="D566" i="6"/>
  <c r="I565" i="9"/>
  <c r="J565" i="9" s="1"/>
  <c r="K565" i="9" s="1"/>
  <c r="I565" i="6"/>
  <c r="J565" i="6" s="1"/>
  <c r="K565" i="6" s="1"/>
  <c r="C566" i="7"/>
  <c r="E566" i="7" s="1"/>
  <c r="F566" i="7" s="1"/>
  <c r="H565" i="7"/>
  <c r="C566" i="6"/>
  <c r="E566" i="6" s="1"/>
  <c r="F566" i="6" s="1"/>
  <c r="G565" i="5"/>
  <c r="D566" i="5" s="1"/>
  <c r="I565" i="7" l="1"/>
  <c r="J565" i="7" s="1"/>
  <c r="K565" i="7" s="1"/>
  <c r="G565" i="8"/>
  <c r="C566" i="5"/>
  <c r="E566" i="5" s="1"/>
  <c r="F566" i="5" s="1"/>
  <c r="H565" i="5"/>
  <c r="H565" i="8" l="1"/>
  <c r="D566" i="8"/>
  <c r="I565" i="8"/>
  <c r="J565" i="8" s="1"/>
  <c r="K565" i="8" s="1"/>
  <c r="I565" i="5"/>
  <c r="J565" i="5" s="1"/>
  <c r="K565" i="5" s="1"/>
  <c r="G566" i="9"/>
  <c r="D567" i="9" s="1"/>
  <c r="C566" i="8"/>
  <c r="E566" i="8" s="1"/>
  <c r="F566" i="8" s="1"/>
  <c r="C567" i="9" l="1"/>
  <c r="E567" i="9" s="1"/>
  <c r="F567" i="9" s="1"/>
  <c r="H566" i="9"/>
  <c r="G566" i="7"/>
  <c r="D567" i="7" s="1"/>
  <c r="G566" i="6"/>
  <c r="D567" i="6" s="1"/>
  <c r="I566" i="9" l="1"/>
  <c r="J566" i="9" s="1"/>
  <c r="K566" i="9" s="1"/>
  <c r="C567" i="7"/>
  <c r="E567" i="7" s="1"/>
  <c r="F567" i="7" s="1"/>
  <c r="H566" i="7"/>
  <c r="C567" i="6"/>
  <c r="E567" i="6" s="1"/>
  <c r="F567" i="6" s="1"/>
  <c r="H566" i="6"/>
  <c r="G566" i="5"/>
  <c r="D567" i="5" s="1"/>
  <c r="I566" i="7" l="1"/>
  <c r="J566" i="7" s="1"/>
  <c r="K566" i="7" s="1"/>
  <c r="I566" i="6"/>
  <c r="J566" i="6" s="1"/>
  <c r="K566" i="6" s="1"/>
  <c r="G566" i="8"/>
  <c r="C567" i="5"/>
  <c r="E567" i="5" s="1"/>
  <c r="F567" i="5" s="1"/>
  <c r="H566" i="5"/>
  <c r="H566" i="8" l="1"/>
  <c r="D567" i="8"/>
  <c r="I566" i="8"/>
  <c r="J566" i="8" s="1"/>
  <c r="K566" i="8" s="1"/>
  <c r="I566" i="5"/>
  <c r="J566" i="5" s="1"/>
  <c r="K566" i="5" s="1"/>
  <c r="G567" i="9"/>
  <c r="D568" i="9" s="1"/>
  <c r="C567" i="8"/>
  <c r="E567" i="8" s="1"/>
  <c r="F567" i="8" s="1"/>
  <c r="C568" i="9" l="1"/>
  <c r="E568" i="9" s="1"/>
  <c r="F568" i="9" s="1"/>
  <c r="H567" i="9"/>
  <c r="G567" i="7"/>
  <c r="G567" i="6"/>
  <c r="D568" i="6" s="1"/>
  <c r="H567" i="7" l="1"/>
  <c r="D568" i="7"/>
  <c r="I567" i="9"/>
  <c r="J567" i="9" s="1"/>
  <c r="K567" i="9" s="1"/>
  <c r="I567" i="7"/>
  <c r="J567" i="7" s="1"/>
  <c r="K567" i="7" s="1"/>
  <c r="C568" i="7"/>
  <c r="C568" i="6"/>
  <c r="E568" i="6" s="1"/>
  <c r="F568" i="6" s="1"/>
  <c r="H567" i="6"/>
  <c r="G567" i="5"/>
  <c r="D568" i="5" s="1"/>
  <c r="E568" i="7" l="1"/>
  <c r="F568" i="7" s="1"/>
  <c r="I567" i="6"/>
  <c r="J567" i="6" s="1"/>
  <c r="K567" i="6" s="1"/>
  <c r="G567" i="8"/>
  <c r="D568" i="8" s="1"/>
  <c r="C568" i="5"/>
  <c r="E568" i="5" s="1"/>
  <c r="F568" i="5" s="1"/>
  <c r="H567" i="5"/>
  <c r="I567" i="5" l="1"/>
  <c r="J567" i="5" s="1"/>
  <c r="K567" i="5" s="1"/>
  <c r="G568" i="9"/>
  <c r="C568" i="8"/>
  <c r="E568" i="8" s="1"/>
  <c r="F568" i="8" s="1"/>
  <c r="H567" i="8"/>
  <c r="H568" i="9" l="1"/>
  <c r="D569" i="9"/>
  <c r="I568" i="9"/>
  <c r="J568" i="9" s="1"/>
  <c r="K568" i="9" s="1"/>
  <c r="I567" i="8"/>
  <c r="J567" i="8" s="1"/>
  <c r="K567" i="8" s="1"/>
  <c r="C569" i="9"/>
  <c r="E569" i="9" s="1"/>
  <c r="F569" i="9" s="1"/>
  <c r="G568" i="7"/>
  <c r="G568" i="6"/>
  <c r="H568" i="7" l="1"/>
  <c r="I568" i="7" s="1"/>
  <c r="J568" i="7" s="1"/>
  <c r="K568" i="7" s="1"/>
  <c r="D569" i="7"/>
  <c r="H568" i="6"/>
  <c r="I568" i="6" s="1"/>
  <c r="J568" i="6" s="1"/>
  <c r="K568" i="6" s="1"/>
  <c r="D569" i="6"/>
  <c r="C569" i="7"/>
  <c r="E569" i="7" s="1"/>
  <c r="F569" i="7" s="1"/>
  <c r="C569" i="6"/>
  <c r="E569" i="6" s="1"/>
  <c r="F569" i="6" s="1"/>
  <c r="G568" i="5"/>
  <c r="H568" i="5" l="1"/>
  <c r="I568" i="5" s="1"/>
  <c r="J568" i="5" s="1"/>
  <c r="K568" i="5" s="1"/>
  <c r="D569" i="5"/>
  <c r="G568" i="8"/>
  <c r="D569" i="8" s="1"/>
  <c r="C569" i="5"/>
  <c r="E569" i="5" s="1"/>
  <c r="F569" i="5" s="1"/>
  <c r="G569" i="9" l="1"/>
  <c r="D570" i="9" s="1"/>
  <c r="C569" i="8"/>
  <c r="E569" i="8" s="1"/>
  <c r="F569" i="8" s="1"/>
  <c r="H568" i="8"/>
  <c r="I568" i="8" l="1"/>
  <c r="J568" i="8" s="1"/>
  <c r="K568" i="8" s="1"/>
  <c r="C570" i="9"/>
  <c r="E570" i="9" s="1"/>
  <c r="F570" i="9" s="1"/>
  <c r="H569" i="9"/>
  <c r="G569" i="7"/>
  <c r="D570" i="7" s="1"/>
  <c r="G569" i="6"/>
  <c r="H569" i="6" l="1"/>
  <c r="D570" i="6"/>
  <c r="I569" i="9"/>
  <c r="J569" i="9" s="1"/>
  <c r="K569" i="9" s="1"/>
  <c r="I569" i="6"/>
  <c r="J569" i="6" s="1"/>
  <c r="K569" i="6" s="1"/>
  <c r="C570" i="7"/>
  <c r="E570" i="7" s="1"/>
  <c r="F570" i="7" s="1"/>
  <c r="H569" i="7"/>
  <c r="C570" i="6"/>
  <c r="E570" i="6" s="1"/>
  <c r="F570" i="6" s="1"/>
  <c r="G569" i="5"/>
  <c r="D570" i="5" s="1"/>
  <c r="I569" i="7" l="1"/>
  <c r="J569" i="7" s="1"/>
  <c r="K569" i="7" s="1"/>
  <c r="G569" i="8"/>
  <c r="C570" i="5"/>
  <c r="E570" i="5" s="1"/>
  <c r="F570" i="5" s="1"/>
  <c r="H569" i="5"/>
  <c r="H569" i="8" l="1"/>
  <c r="D570" i="8"/>
  <c r="I569" i="8"/>
  <c r="J569" i="8" s="1"/>
  <c r="K569" i="8" s="1"/>
  <c r="I569" i="5"/>
  <c r="J569" i="5" s="1"/>
  <c r="K569" i="5" s="1"/>
  <c r="G570" i="9"/>
  <c r="D571" i="9" s="1"/>
  <c r="C570" i="8"/>
  <c r="E570" i="8" s="1"/>
  <c r="F570" i="8" s="1"/>
  <c r="C571" i="9" l="1"/>
  <c r="E571" i="9" s="1"/>
  <c r="F571" i="9" s="1"/>
  <c r="H570" i="9"/>
  <c r="G570" i="7"/>
  <c r="G570" i="6"/>
  <c r="D571" i="6" s="1"/>
  <c r="H570" i="7" l="1"/>
  <c r="I570" i="7" s="1"/>
  <c r="J570" i="7" s="1"/>
  <c r="K570" i="7" s="1"/>
  <c r="D571" i="7"/>
  <c r="I570" i="9"/>
  <c r="J570" i="9" s="1"/>
  <c r="K570" i="9" s="1"/>
  <c r="C571" i="7"/>
  <c r="E571" i="7" s="1"/>
  <c r="F571" i="7" s="1"/>
  <c r="C571" i="6"/>
  <c r="E571" i="6" s="1"/>
  <c r="F571" i="6" s="1"/>
  <c r="H570" i="6"/>
  <c r="G570" i="5"/>
  <c r="H570" i="5" l="1"/>
  <c r="D571" i="5"/>
  <c r="I570" i="6"/>
  <c r="J570" i="6" s="1"/>
  <c r="K570" i="6" s="1"/>
  <c r="I570" i="5"/>
  <c r="J570" i="5" s="1"/>
  <c r="K570" i="5" s="1"/>
  <c r="G570" i="8"/>
  <c r="C571" i="5"/>
  <c r="E571" i="5" s="1"/>
  <c r="F571" i="5" s="1"/>
  <c r="H570" i="8" l="1"/>
  <c r="D571" i="8"/>
  <c r="I570" i="8"/>
  <c r="J570" i="8" s="1"/>
  <c r="K570" i="8" s="1"/>
  <c r="G571" i="9"/>
  <c r="C571" i="8"/>
  <c r="E571" i="8" s="1"/>
  <c r="F571" i="8" s="1"/>
  <c r="H571" i="9" l="1"/>
  <c r="D572" i="9"/>
  <c r="I571" i="9"/>
  <c r="J571" i="9" s="1"/>
  <c r="K571" i="9" s="1"/>
  <c r="C572" i="9"/>
  <c r="E572" i="9" s="1"/>
  <c r="F572" i="9" s="1"/>
  <c r="G571" i="7"/>
  <c r="G571" i="6"/>
  <c r="D572" i="6" s="1"/>
  <c r="H571" i="7" l="1"/>
  <c r="D572" i="7"/>
  <c r="I571" i="7"/>
  <c r="J571" i="7" s="1"/>
  <c r="K571" i="7" s="1"/>
  <c r="C572" i="7"/>
  <c r="E572" i="7" s="1"/>
  <c r="F572" i="7" s="1"/>
  <c r="C572" i="6"/>
  <c r="E572" i="6" s="1"/>
  <c r="F572" i="6" s="1"/>
  <c r="H571" i="6"/>
  <c r="G571" i="5"/>
  <c r="H571" i="5" l="1"/>
  <c r="D572" i="5"/>
  <c r="I571" i="6"/>
  <c r="J571" i="6" s="1"/>
  <c r="K571" i="6" s="1"/>
  <c r="I571" i="5"/>
  <c r="J571" i="5" s="1"/>
  <c r="K571" i="5" s="1"/>
  <c r="G571" i="8"/>
  <c r="D572" i="8" s="1"/>
  <c r="C572" i="5"/>
  <c r="E572" i="5" s="1"/>
  <c r="F572" i="5" s="1"/>
  <c r="G572" i="9" l="1"/>
  <c r="C572" i="8"/>
  <c r="E572" i="8" s="1"/>
  <c r="F572" i="8" s="1"/>
  <c r="H571" i="8"/>
  <c r="H572" i="9" l="1"/>
  <c r="D573" i="9"/>
  <c r="I572" i="9"/>
  <c r="J572" i="9" s="1"/>
  <c r="K572" i="9" s="1"/>
  <c r="I571" i="8"/>
  <c r="J571" i="8" s="1"/>
  <c r="K571" i="8" s="1"/>
  <c r="C573" i="9"/>
  <c r="E573" i="9" s="1"/>
  <c r="F573" i="9" s="1"/>
  <c r="G572" i="7"/>
  <c r="D573" i="7" s="1"/>
  <c r="G572" i="6"/>
  <c r="H572" i="6" l="1"/>
  <c r="D573" i="6"/>
  <c r="I572" i="6"/>
  <c r="J572" i="6" s="1"/>
  <c r="K572" i="6" s="1"/>
  <c r="C573" i="7"/>
  <c r="E573" i="7" s="1"/>
  <c r="F573" i="7" s="1"/>
  <c r="H572" i="7"/>
  <c r="C573" i="6"/>
  <c r="E573" i="6" s="1"/>
  <c r="F573" i="6" s="1"/>
  <c r="G572" i="5"/>
  <c r="H572" i="5" l="1"/>
  <c r="I572" i="5" s="1"/>
  <c r="J572" i="5" s="1"/>
  <c r="K572" i="5" s="1"/>
  <c r="D573" i="5"/>
  <c r="I572" i="7"/>
  <c r="J572" i="7" s="1"/>
  <c r="K572" i="7" s="1"/>
  <c r="G572" i="8"/>
  <c r="D573" i="8" s="1"/>
  <c r="C573" i="5"/>
  <c r="E573" i="5" l="1"/>
  <c r="F573" i="5" s="1"/>
  <c r="G573" i="9"/>
  <c r="D574" i="9" s="1"/>
  <c r="C573" i="8"/>
  <c r="E573" i="8" s="1"/>
  <c r="F573" i="8" s="1"/>
  <c r="H572" i="8"/>
  <c r="I572" i="8" l="1"/>
  <c r="J572" i="8" s="1"/>
  <c r="K572" i="8" s="1"/>
  <c r="C574" i="9"/>
  <c r="E574" i="9" s="1"/>
  <c r="F574" i="9" s="1"/>
  <c r="H573" i="9"/>
  <c r="G573" i="7"/>
  <c r="G573" i="6"/>
  <c r="H573" i="7" l="1"/>
  <c r="D574" i="7"/>
  <c r="H573" i="6"/>
  <c r="D574" i="6"/>
  <c r="I573" i="9"/>
  <c r="J573" i="9" s="1"/>
  <c r="K573" i="9" s="1"/>
  <c r="I573" i="7"/>
  <c r="J573" i="7" s="1"/>
  <c r="K573" i="7" s="1"/>
  <c r="I573" i="6"/>
  <c r="J573" i="6" s="1"/>
  <c r="K573" i="6" s="1"/>
  <c r="C574" i="7"/>
  <c r="C574" i="6"/>
  <c r="G573" i="5"/>
  <c r="D574" i="5" s="1"/>
  <c r="E574" i="7" l="1"/>
  <c r="F574" i="7" s="1"/>
  <c r="E574" i="6"/>
  <c r="F574" i="6" s="1"/>
  <c r="G573" i="8"/>
  <c r="C574" i="5"/>
  <c r="E574" i="5" s="1"/>
  <c r="F574" i="5" s="1"/>
  <c r="H573" i="5"/>
  <c r="H573" i="8" l="1"/>
  <c r="I573" i="8" s="1"/>
  <c r="J573" i="8" s="1"/>
  <c r="K573" i="8" s="1"/>
  <c r="D574" i="8"/>
  <c r="I573" i="5"/>
  <c r="J573" i="5" s="1"/>
  <c r="K573" i="5" s="1"/>
  <c r="G574" i="9"/>
  <c r="D575" i="9" s="1"/>
  <c r="C574" i="8"/>
  <c r="E574" i="8" s="1"/>
  <c r="F574" i="8" s="1"/>
  <c r="C575" i="9" l="1"/>
  <c r="E575" i="9" s="1"/>
  <c r="F575" i="9" s="1"/>
  <c r="H574" i="9"/>
  <c r="G574" i="7"/>
  <c r="D575" i="7" s="1"/>
  <c r="G574" i="6"/>
  <c r="D575" i="6" s="1"/>
  <c r="I574" i="9" l="1"/>
  <c r="J574" i="9" s="1"/>
  <c r="K574" i="9" s="1"/>
  <c r="C575" i="7"/>
  <c r="E575" i="7" s="1"/>
  <c r="F575" i="7" s="1"/>
  <c r="H574" i="7"/>
  <c r="C575" i="6"/>
  <c r="E575" i="6" s="1"/>
  <c r="F575" i="6" s="1"/>
  <c r="H574" i="6"/>
  <c r="G574" i="5"/>
  <c r="D575" i="5" s="1"/>
  <c r="I574" i="7" l="1"/>
  <c r="J574" i="7" s="1"/>
  <c r="K574" i="7" s="1"/>
  <c r="I574" i="6"/>
  <c r="J574" i="6" s="1"/>
  <c r="K574" i="6" s="1"/>
  <c r="G574" i="8"/>
  <c r="D575" i="8" s="1"/>
  <c r="C575" i="5"/>
  <c r="E575" i="5" s="1"/>
  <c r="F575" i="5" s="1"/>
  <c r="H574" i="5"/>
  <c r="I574" i="5" l="1"/>
  <c r="J574" i="5" s="1"/>
  <c r="K574" i="5" s="1"/>
  <c r="G575" i="9"/>
  <c r="C575" i="8"/>
  <c r="E575" i="8" s="1"/>
  <c r="F575" i="8" s="1"/>
  <c r="H574" i="8"/>
  <c r="H575" i="9" l="1"/>
  <c r="D576" i="9"/>
  <c r="I575" i="9"/>
  <c r="J575" i="9" s="1"/>
  <c r="K575" i="9" s="1"/>
  <c r="I574" i="8"/>
  <c r="J574" i="8" s="1"/>
  <c r="K574" i="8" s="1"/>
  <c r="C576" i="9"/>
  <c r="E576" i="9" s="1"/>
  <c r="F576" i="9" s="1"/>
  <c r="G575" i="7"/>
  <c r="G575" i="6"/>
  <c r="D576" i="6" s="1"/>
  <c r="H575" i="7" l="1"/>
  <c r="D576" i="7"/>
  <c r="I575" i="7"/>
  <c r="J575" i="7" s="1"/>
  <c r="K575" i="7" s="1"/>
  <c r="C576" i="7"/>
  <c r="E576" i="7" s="1"/>
  <c r="F576" i="7" s="1"/>
  <c r="C576" i="6"/>
  <c r="E576" i="6" s="1"/>
  <c r="F576" i="6" s="1"/>
  <c r="H575" i="6"/>
  <c r="G575" i="5"/>
  <c r="D576" i="5" s="1"/>
  <c r="I575" i="6" l="1"/>
  <c r="J575" i="6" s="1"/>
  <c r="K575" i="6" s="1"/>
  <c r="G575" i="8"/>
  <c r="D576" i="8" s="1"/>
  <c r="C576" i="5"/>
  <c r="E576" i="5" s="1"/>
  <c r="F576" i="5" s="1"/>
  <c r="H575" i="5"/>
  <c r="I575" i="5" l="1"/>
  <c r="J575" i="5" s="1"/>
  <c r="K575" i="5" s="1"/>
  <c r="G576" i="9"/>
  <c r="D577" i="9" s="1"/>
  <c r="C576" i="8"/>
  <c r="E576" i="8" s="1"/>
  <c r="F576" i="8" s="1"/>
  <c r="H575" i="8"/>
  <c r="I575" i="8" l="1"/>
  <c r="J575" i="8" s="1"/>
  <c r="K575" i="8" s="1"/>
  <c r="C577" i="9"/>
  <c r="E577" i="9" s="1"/>
  <c r="F577" i="9" s="1"/>
  <c r="H576" i="9"/>
  <c r="G576" i="7"/>
  <c r="G576" i="6"/>
  <c r="H576" i="7" l="1"/>
  <c r="I576" i="7" s="1"/>
  <c r="J576" i="7" s="1"/>
  <c r="K576" i="7" s="1"/>
  <c r="D577" i="7"/>
  <c r="H576" i="6"/>
  <c r="D577" i="6"/>
  <c r="I576" i="9"/>
  <c r="J576" i="9" s="1"/>
  <c r="K576" i="9" s="1"/>
  <c r="I576" i="6"/>
  <c r="J576" i="6" s="1"/>
  <c r="K576" i="6" s="1"/>
  <c r="C577" i="7"/>
  <c r="E577" i="7" s="1"/>
  <c r="F577" i="7" s="1"/>
  <c r="C577" i="6"/>
  <c r="G576" i="5"/>
  <c r="E577" i="6" l="1"/>
  <c r="F577" i="6" s="1"/>
  <c r="H576" i="5"/>
  <c r="D577" i="5"/>
  <c r="I576" i="5"/>
  <c r="J576" i="5" s="1"/>
  <c r="K576" i="5" s="1"/>
  <c r="G576" i="8"/>
  <c r="D577" i="8" s="1"/>
  <c r="C577" i="5"/>
  <c r="E577" i="5" l="1"/>
  <c r="F577" i="5" s="1"/>
  <c r="G577" i="9"/>
  <c r="D578" i="9" s="1"/>
  <c r="C577" i="8"/>
  <c r="E577" i="8" s="1"/>
  <c r="F577" i="8" s="1"/>
  <c r="H576" i="8"/>
  <c r="I576" i="8" l="1"/>
  <c r="J576" i="8" s="1"/>
  <c r="K576" i="8" s="1"/>
  <c r="C578" i="9"/>
  <c r="E578" i="9" s="1"/>
  <c r="F578" i="9" s="1"/>
  <c r="H577" i="9"/>
  <c r="G577" i="7"/>
  <c r="D578" i="7" s="1"/>
  <c r="G577" i="6"/>
  <c r="H577" i="6" l="1"/>
  <c r="I577" i="6" s="1"/>
  <c r="J577" i="6" s="1"/>
  <c r="K577" i="6" s="1"/>
  <c r="D578" i="6"/>
  <c r="I577" i="9"/>
  <c r="J577" i="9" s="1"/>
  <c r="K577" i="9" s="1"/>
  <c r="C578" i="7"/>
  <c r="E578" i="7" s="1"/>
  <c r="F578" i="7" s="1"/>
  <c r="H577" i="7"/>
  <c r="C578" i="6"/>
  <c r="E578" i="6" s="1"/>
  <c r="F578" i="6" s="1"/>
  <c r="G577" i="5"/>
  <c r="D578" i="5" s="1"/>
  <c r="I577" i="7" l="1"/>
  <c r="J577" i="7" s="1"/>
  <c r="K577" i="7" s="1"/>
  <c r="G577" i="8"/>
  <c r="D578" i="8" s="1"/>
  <c r="C578" i="5"/>
  <c r="E578" i="5" s="1"/>
  <c r="F578" i="5" s="1"/>
  <c r="H577" i="5"/>
  <c r="I577" i="5" l="1"/>
  <c r="J577" i="5" s="1"/>
  <c r="K577" i="5" s="1"/>
  <c r="G578" i="9"/>
  <c r="D579" i="9" s="1"/>
  <c r="C578" i="8"/>
  <c r="E578" i="8" s="1"/>
  <c r="F578" i="8" s="1"/>
  <c r="H577" i="8"/>
  <c r="I577" i="8" l="1"/>
  <c r="J577" i="8" s="1"/>
  <c r="K577" i="8" s="1"/>
  <c r="C579" i="9"/>
  <c r="E579" i="9" s="1"/>
  <c r="F579" i="9" s="1"/>
  <c r="H578" i="9"/>
  <c r="G578" i="7"/>
  <c r="G578" i="6"/>
  <c r="D579" i="6" s="1"/>
  <c r="H578" i="7" l="1"/>
  <c r="D579" i="7"/>
  <c r="I578" i="9"/>
  <c r="J578" i="9" s="1"/>
  <c r="K578" i="9" s="1"/>
  <c r="I578" i="7"/>
  <c r="J578" i="7" s="1"/>
  <c r="K578" i="7" s="1"/>
  <c r="C579" i="7"/>
  <c r="E579" i="7" s="1"/>
  <c r="F579" i="7" s="1"/>
  <c r="C579" i="6"/>
  <c r="E579" i="6" s="1"/>
  <c r="F579" i="6" s="1"/>
  <c r="H578" i="6"/>
  <c r="G578" i="5"/>
  <c r="H578" i="5" l="1"/>
  <c r="I578" i="5" s="1"/>
  <c r="J578" i="5" s="1"/>
  <c r="K578" i="5" s="1"/>
  <c r="D579" i="5"/>
  <c r="I578" i="6"/>
  <c r="J578" i="6" s="1"/>
  <c r="K578" i="6" s="1"/>
  <c r="G578" i="8"/>
  <c r="C579" i="5"/>
  <c r="E579" i="5" s="1"/>
  <c r="F579" i="5" s="1"/>
  <c r="H578" i="8" l="1"/>
  <c r="D579" i="8"/>
  <c r="I578" i="8"/>
  <c r="J578" i="8" s="1"/>
  <c r="K578" i="8" s="1"/>
  <c r="G579" i="9"/>
  <c r="D580" i="9" s="1"/>
  <c r="C579" i="8"/>
  <c r="E579" i="8" s="1"/>
  <c r="F579" i="8" s="1"/>
  <c r="C580" i="9" l="1"/>
  <c r="E580" i="9" s="1"/>
  <c r="F580" i="9" s="1"/>
  <c r="H579" i="9"/>
  <c r="G579" i="7"/>
  <c r="G579" i="6"/>
  <c r="D580" i="6" s="1"/>
  <c r="H579" i="7" l="1"/>
  <c r="D580" i="7"/>
  <c r="I579" i="9"/>
  <c r="J579" i="9" s="1"/>
  <c r="K579" i="9" s="1"/>
  <c r="I579" i="7"/>
  <c r="J579" i="7" s="1"/>
  <c r="K579" i="7" s="1"/>
  <c r="C580" i="7"/>
  <c r="E580" i="7" s="1"/>
  <c r="F580" i="7" s="1"/>
  <c r="C580" i="6"/>
  <c r="E580" i="6" s="1"/>
  <c r="F580" i="6" s="1"/>
  <c r="H579" i="6"/>
  <c r="G579" i="5"/>
  <c r="H579" i="5" l="1"/>
  <c r="D580" i="5"/>
  <c r="I579" i="6"/>
  <c r="J579" i="6" s="1"/>
  <c r="K579" i="6" s="1"/>
  <c r="I579" i="5"/>
  <c r="J579" i="5" s="1"/>
  <c r="K579" i="5" s="1"/>
  <c r="G579" i="8"/>
  <c r="D580" i="8" s="1"/>
  <c r="C580" i="5"/>
  <c r="E580" i="5" s="1"/>
  <c r="F580" i="5" s="1"/>
  <c r="G580" i="9" l="1"/>
  <c r="D581" i="9" s="1"/>
  <c r="C580" i="8"/>
  <c r="E580" i="8" s="1"/>
  <c r="F580" i="8" s="1"/>
  <c r="H579" i="8"/>
  <c r="I579" i="8" l="1"/>
  <c r="J579" i="8" s="1"/>
  <c r="K579" i="8" s="1"/>
  <c r="C581" i="9"/>
  <c r="E581" i="9" s="1"/>
  <c r="F581" i="9" s="1"/>
  <c r="H580" i="9"/>
  <c r="G580" i="7"/>
  <c r="D581" i="7" s="1"/>
  <c r="G580" i="6"/>
  <c r="H580" i="6" l="1"/>
  <c r="I580" i="6" s="1"/>
  <c r="J580" i="6" s="1"/>
  <c r="K580" i="6" s="1"/>
  <c r="D581" i="6"/>
  <c r="I580" i="9"/>
  <c r="J580" i="9" s="1"/>
  <c r="K580" i="9" s="1"/>
  <c r="C581" i="7"/>
  <c r="E581" i="7" s="1"/>
  <c r="F581" i="7" s="1"/>
  <c r="H580" i="7"/>
  <c r="C581" i="6"/>
  <c r="E581" i="6" s="1"/>
  <c r="F581" i="6" s="1"/>
  <c r="G580" i="5"/>
  <c r="H580" i="5" l="1"/>
  <c r="D581" i="5"/>
  <c r="I580" i="7"/>
  <c r="J580" i="7" s="1"/>
  <c r="K580" i="7" s="1"/>
  <c r="I580" i="5"/>
  <c r="J580" i="5" s="1"/>
  <c r="K580" i="5" s="1"/>
  <c r="G580" i="8"/>
  <c r="D581" i="8" s="1"/>
  <c r="C581" i="5"/>
  <c r="E581" i="5" s="1"/>
  <c r="F581" i="5" s="1"/>
  <c r="G581" i="9" l="1"/>
  <c r="D582" i="9" s="1"/>
  <c r="C581" i="8"/>
  <c r="E581" i="8" s="1"/>
  <c r="F581" i="8" s="1"/>
  <c r="H580" i="8"/>
  <c r="I580" i="8" l="1"/>
  <c r="J580" i="8" s="1"/>
  <c r="K580" i="8" s="1"/>
  <c r="C582" i="9"/>
  <c r="E582" i="9" s="1"/>
  <c r="F582" i="9" s="1"/>
  <c r="H581" i="9"/>
  <c r="G581" i="7"/>
  <c r="D582" i="7" s="1"/>
  <c r="G581" i="6"/>
  <c r="D582" i="6" s="1"/>
  <c r="I581" i="9" l="1"/>
  <c r="J581" i="9" s="1"/>
  <c r="K581" i="9" s="1"/>
  <c r="C582" i="7"/>
  <c r="E582" i="7" s="1"/>
  <c r="F582" i="7" s="1"/>
  <c r="H581" i="7"/>
  <c r="C582" i="6"/>
  <c r="E582" i="6" s="1"/>
  <c r="F582" i="6" s="1"/>
  <c r="H581" i="6"/>
  <c r="G581" i="5"/>
  <c r="D582" i="5" s="1"/>
  <c r="I581" i="7" l="1"/>
  <c r="J581" i="7" s="1"/>
  <c r="K581" i="7" s="1"/>
  <c r="I581" i="6"/>
  <c r="J581" i="6" s="1"/>
  <c r="K581" i="6" s="1"/>
  <c r="G581" i="8"/>
  <c r="D582" i="8" s="1"/>
  <c r="C582" i="5"/>
  <c r="E582" i="5" s="1"/>
  <c r="F582" i="5" s="1"/>
  <c r="H581" i="5"/>
  <c r="I581" i="5" l="1"/>
  <c r="J581" i="5" s="1"/>
  <c r="K581" i="5" s="1"/>
  <c r="G582" i="9"/>
  <c r="D583" i="9" s="1"/>
  <c r="C582" i="8"/>
  <c r="E582" i="8" s="1"/>
  <c r="F582" i="8" s="1"/>
  <c r="H581" i="8"/>
  <c r="I581" i="8" l="1"/>
  <c r="J581" i="8" s="1"/>
  <c r="K581" i="8" s="1"/>
  <c r="C583" i="9"/>
  <c r="E583" i="9" s="1"/>
  <c r="F583" i="9" s="1"/>
  <c r="H582" i="9"/>
  <c r="G582" i="7"/>
  <c r="G582" i="6"/>
  <c r="D583" i="6" s="1"/>
  <c r="H582" i="7" l="1"/>
  <c r="I582" i="7" s="1"/>
  <c r="J582" i="7" s="1"/>
  <c r="K582" i="7" s="1"/>
  <c r="D583" i="7"/>
  <c r="I582" i="9"/>
  <c r="J582" i="9" s="1"/>
  <c r="K582" i="9" s="1"/>
  <c r="C583" i="7"/>
  <c r="E583" i="7" s="1"/>
  <c r="F583" i="7" s="1"/>
  <c r="C583" i="6"/>
  <c r="E583" i="6" s="1"/>
  <c r="F583" i="6" s="1"/>
  <c r="H582" i="6"/>
  <c r="G582" i="5"/>
  <c r="D583" i="5" s="1"/>
  <c r="I582" i="6" l="1"/>
  <c r="J582" i="6" s="1"/>
  <c r="K582" i="6" s="1"/>
  <c r="G582" i="8"/>
  <c r="C583" i="5"/>
  <c r="E583" i="5" s="1"/>
  <c r="F583" i="5" s="1"/>
  <c r="H582" i="5"/>
  <c r="H582" i="8" l="1"/>
  <c r="I582" i="8" s="1"/>
  <c r="J582" i="8" s="1"/>
  <c r="K582" i="8" s="1"/>
  <c r="D583" i="8"/>
  <c r="I582" i="5"/>
  <c r="J582" i="5" s="1"/>
  <c r="K582" i="5" s="1"/>
  <c r="G583" i="9"/>
  <c r="D584" i="9" s="1"/>
  <c r="C583" i="8"/>
  <c r="E583" i="8" s="1"/>
  <c r="F583" i="8" s="1"/>
  <c r="C584" i="9" l="1"/>
  <c r="E584" i="9" s="1"/>
  <c r="F584" i="9" s="1"/>
  <c r="H583" i="9"/>
  <c r="G583" i="7"/>
  <c r="G583" i="6"/>
  <c r="D584" i="6" s="1"/>
  <c r="H583" i="7" l="1"/>
  <c r="D584" i="7"/>
  <c r="I583" i="9"/>
  <c r="J583" i="9" s="1"/>
  <c r="K583" i="9" s="1"/>
  <c r="I583" i="7"/>
  <c r="J583" i="7" s="1"/>
  <c r="K583" i="7" s="1"/>
  <c r="C584" i="7"/>
  <c r="E584" i="7" s="1"/>
  <c r="F584" i="7" s="1"/>
  <c r="C584" i="6"/>
  <c r="E584" i="6" s="1"/>
  <c r="F584" i="6" s="1"/>
  <c r="H583" i="6"/>
  <c r="G583" i="5"/>
  <c r="D584" i="5" s="1"/>
  <c r="I583" i="6" l="1"/>
  <c r="J583" i="6" s="1"/>
  <c r="K583" i="6" s="1"/>
  <c r="G583" i="8"/>
  <c r="D584" i="8" s="1"/>
  <c r="C584" i="5"/>
  <c r="E584" i="5" s="1"/>
  <c r="F584" i="5" s="1"/>
  <c r="H583" i="5"/>
  <c r="I583" i="5" l="1"/>
  <c r="J583" i="5" s="1"/>
  <c r="K583" i="5" s="1"/>
  <c r="G584" i="9"/>
  <c r="D585" i="9" s="1"/>
  <c r="C584" i="8"/>
  <c r="E584" i="8" s="1"/>
  <c r="F584" i="8" s="1"/>
  <c r="H583" i="8"/>
  <c r="I583" i="8" l="1"/>
  <c r="J583" i="8" s="1"/>
  <c r="K583" i="8" s="1"/>
  <c r="C585" i="9"/>
  <c r="E585" i="9" s="1"/>
  <c r="F585" i="9" s="1"/>
  <c r="H584" i="9"/>
  <c r="G584" i="7"/>
  <c r="D585" i="7" s="1"/>
  <c r="G584" i="6"/>
  <c r="D585" i="6" s="1"/>
  <c r="I584" i="9" l="1"/>
  <c r="J584" i="9" s="1"/>
  <c r="K584" i="9" s="1"/>
  <c r="C585" i="7"/>
  <c r="E585" i="7" s="1"/>
  <c r="F585" i="7" s="1"/>
  <c r="H584" i="7"/>
  <c r="C585" i="6"/>
  <c r="E585" i="6" s="1"/>
  <c r="F585" i="6" s="1"/>
  <c r="H584" i="6"/>
  <c r="G584" i="5"/>
  <c r="D585" i="5" s="1"/>
  <c r="H584" i="5" l="1"/>
  <c r="I584" i="7"/>
  <c r="J584" i="7" s="1"/>
  <c r="K584" i="7" s="1"/>
  <c r="I584" i="6"/>
  <c r="J584" i="6" s="1"/>
  <c r="K584" i="6" s="1"/>
  <c r="I584" i="5"/>
  <c r="J584" i="5" s="1"/>
  <c r="K584" i="5" s="1"/>
  <c r="G584" i="8"/>
  <c r="D585" i="8" s="1"/>
  <c r="C585" i="5"/>
  <c r="E585" i="5" s="1"/>
  <c r="F585" i="5" s="1"/>
  <c r="G585" i="9" l="1"/>
  <c r="D586" i="9" s="1"/>
  <c r="C585" i="8"/>
  <c r="E585" i="8" s="1"/>
  <c r="F585" i="8" s="1"/>
  <c r="H584" i="8"/>
  <c r="I584" i="8" l="1"/>
  <c r="J584" i="8" s="1"/>
  <c r="K584" i="8" s="1"/>
  <c r="C586" i="9"/>
  <c r="E586" i="9" s="1"/>
  <c r="F586" i="9" s="1"/>
  <c r="H585" i="9"/>
  <c r="G585" i="7"/>
  <c r="D586" i="7" s="1"/>
  <c r="G585" i="6"/>
  <c r="D586" i="6" s="1"/>
  <c r="I585" i="9" l="1"/>
  <c r="J585" i="9" s="1"/>
  <c r="K585" i="9" s="1"/>
  <c r="C586" i="7"/>
  <c r="E586" i="7" s="1"/>
  <c r="F586" i="7" s="1"/>
  <c r="H585" i="7"/>
  <c r="C586" i="6"/>
  <c r="E586" i="6" s="1"/>
  <c r="F586" i="6" s="1"/>
  <c r="H585" i="6"/>
  <c r="G585" i="5"/>
  <c r="D586" i="5" s="1"/>
  <c r="I585" i="7" l="1"/>
  <c r="J585" i="7" s="1"/>
  <c r="K585" i="7" s="1"/>
  <c r="I585" i="6"/>
  <c r="J585" i="6" s="1"/>
  <c r="K585" i="6" s="1"/>
  <c r="G585" i="8"/>
  <c r="C586" i="5"/>
  <c r="E586" i="5" s="1"/>
  <c r="F586" i="5" s="1"/>
  <c r="H585" i="5"/>
  <c r="H585" i="8" l="1"/>
  <c r="I585" i="8" s="1"/>
  <c r="J585" i="8" s="1"/>
  <c r="K585" i="8" s="1"/>
  <c r="D586" i="8"/>
  <c r="I585" i="5"/>
  <c r="J585" i="5" s="1"/>
  <c r="K585" i="5" s="1"/>
  <c r="G586" i="9"/>
  <c r="D587" i="9" s="1"/>
  <c r="C586" i="8"/>
  <c r="E586" i="8" s="1"/>
  <c r="F586" i="8" s="1"/>
  <c r="C587" i="9" l="1"/>
  <c r="E587" i="9" s="1"/>
  <c r="F587" i="9" s="1"/>
  <c r="H586" i="9"/>
  <c r="G586" i="7"/>
  <c r="G586" i="6"/>
  <c r="D587" i="6" s="1"/>
  <c r="H586" i="7" l="1"/>
  <c r="D587" i="7"/>
  <c r="I586" i="9"/>
  <c r="J586" i="9" s="1"/>
  <c r="K586" i="9" s="1"/>
  <c r="I586" i="7"/>
  <c r="J586" i="7" s="1"/>
  <c r="K586" i="7" s="1"/>
  <c r="C587" i="7"/>
  <c r="C587" i="6"/>
  <c r="E587" i="6" s="1"/>
  <c r="F587" i="6" s="1"/>
  <c r="H586" i="6"/>
  <c r="G586" i="5"/>
  <c r="E587" i="7" l="1"/>
  <c r="F587" i="7" s="1"/>
  <c r="H586" i="5"/>
  <c r="I586" i="5" s="1"/>
  <c r="J586" i="5" s="1"/>
  <c r="K586" i="5" s="1"/>
  <c r="D587" i="5"/>
  <c r="I586" i="6"/>
  <c r="J586" i="6" s="1"/>
  <c r="K586" i="6" s="1"/>
  <c r="G586" i="8"/>
  <c r="C587" i="5"/>
  <c r="E587" i="5" l="1"/>
  <c r="F587" i="5" s="1"/>
  <c r="H586" i="8"/>
  <c r="D587" i="8"/>
  <c r="I586" i="8"/>
  <c r="J586" i="8" s="1"/>
  <c r="K586" i="8" s="1"/>
  <c r="G587" i="9"/>
  <c r="D588" i="9" s="1"/>
  <c r="C587" i="8"/>
  <c r="E587" i="8" s="1"/>
  <c r="F587" i="8" s="1"/>
  <c r="C588" i="9" l="1"/>
  <c r="E588" i="9" s="1"/>
  <c r="F588" i="9" s="1"/>
  <c r="H587" i="9"/>
  <c r="G587" i="7"/>
  <c r="D588" i="7" s="1"/>
  <c r="G587" i="6"/>
  <c r="D588" i="6" s="1"/>
  <c r="I587" i="9" l="1"/>
  <c r="J587" i="9" s="1"/>
  <c r="K587" i="9" s="1"/>
  <c r="C588" i="7"/>
  <c r="E588" i="7" s="1"/>
  <c r="F588" i="7" s="1"/>
  <c r="H587" i="7"/>
  <c r="C588" i="6"/>
  <c r="E588" i="6" s="1"/>
  <c r="F588" i="6" s="1"/>
  <c r="H587" i="6"/>
  <c r="G587" i="5"/>
  <c r="H587" i="5" l="1"/>
  <c r="D588" i="5"/>
  <c r="I587" i="7"/>
  <c r="J587" i="7" s="1"/>
  <c r="K587" i="7" s="1"/>
  <c r="I587" i="6"/>
  <c r="J587" i="6" s="1"/>
  <c r="K587" i="6" s="1"/>
  <c r="I587" i="5"/>
  <c r="J587" i="5" s="1"/>
  <c r="K587" i="5" s="1"/>
  <c r="G587" i="8"/>
  <c r="D588" i="8" s="1"/>
  <c r="C588" i="5"/>
  <c r="E588" i="5" l="1"/>
  <c r="F588" i="5" s="1"/>
  <c r="G588" i="9"/>
  <c r="D589" i="9" s="1"/>
  <c r="C588" i="8"/>
  <c r="E588" i="8" s="1"/>
  <c r="F588" i="8" s="1"/>
  <c r="H587" i="8"/>
  <c r="I587" i="8" l="1"/>
  <c r="J587" i="8" s="1"/>
  <c r="K587" i="8" s="1"/>
  <c r="C589" i="9"/>
  <c r="E589" i="9" s="1"/>
  <c r="F589" i="9" s="1"/>
  <c r="H588" i="9"/>
  <c r="G588" i="7"/>
  <c r="D589" i="7" s="1"/>
  <c r="G588" i="6"/>
  <c r="D589" i="6" s="1"/>
  <c r="I588" i="9" l="1"/>
  <c r="J588" i="9" s="1"/>
  <c r="K588" i="9" s="1"/>
  <c r="C589" i="7"/>
  <c r="E589" i="7" s="1"/>
  <c r="F589" i="7" s="1"/>
  <c r="H588" i="7"/>
  <c r="C589" i="6"/>
  <c r="E589" i="6" s="1"/>
  <c r="F589" i="6" s="1"/>
  <c r="H588" i="6"/>
  <c r="G588" i="5"/>
  <c r="H588" i="5" l="1"/>
  <c r="D589" i="5"/>
  <c r="I588" i="7"/>
  <c r="J588" i="7" s="1"/>
  <c r="K588" i="7" s="1"/>
  <c r="I588" i="6"/>
  <c r="J588" i="6" s="1"/>
  <c r="K588" i="6" s="1"/>
  <c r="I588" i="5"/>
  <c r="J588" i="5" s="1"/>
  <c r="K588" i="5" s="1"/>
  <c r="G588" i="8"/>
  <c r="D589" i="8" s="1"/>
  <c r="C589" i="5"/>
  <c r="E589" i="5" l="1"/>
  <c r="F589" i="5" s="1"/>
  <c r="G589" i="9"/>
  <c r="D590" i="9" s="1"/>
  <c r="C589" i="8"/>
  <c r="E589" i="8" s="1"/>
  <c r="F589" i="8" s="1"/>
  <c r="H588" i="8"/>
  <c r="I588" i="8" l="1"/>
  <c r="J588" i="8" s="1"/>
  <c r="K588" i="8" s="1"/>
  <c r="C590" i="9"/>
  <c r="E590" i="9" s="1"/>
  <c r="F590" i="9" s="1"/>
  <c r="H589" i="9"/>
  <c r="G589" i="7"/>
  <c r="D590" i="7" s="1"/>
  <c r="G589" i="6"/>
  <c r="H589" i="6" l="1"/>
  <c r="I589" i="6" s="1"/>
  <c r="J589" i="6" s="1"/>
  <c r="K589" i="6" s="1"/>
  <c r="D590" i="6"/>
  <c r="I589" i="9"/>
  <c r="J589" i="9" s="1"/>
  <c r="K589" i="9" s="1"/>
  <c r="C590" i="7"/>
  <c r="E590" i="7" s="1"/>
  <c r="F590" i="7" s="1"/>
  <c r="H589" i="7"/>
  <c r="C590" i="6"/>
  <c r="E590" i="6" s="1"/>
  <c r="F590" i="6" s="1"/>
  <c r="G589" i="5"/>
  <c r="D590" i="5" s="1"/>
  <c r="I589" i="7" l="1"/>
  <c r="J589" i="7" s="1"/>
  <c r="K589" i="7" s="1"/>
  <c r="G589" i="8"/>
  <c r="C590" i="5"/>
  <c r="E590" i="5" s="1"/>
  <c r="F590" i="5" s="1"/>
  <c r="H589" i="5"/>
  <c r="H589" i="8" l="1"/>
  <c r="D590" i="8"/>
  <c r="I589" i="8"/>
  <c r="J589" i="8" s="1"/>
  <c r="K589" i="8" s="1"/>
  <c r="I589" i="5"/>
  <c r="J589" i="5" s="1"/>
  <c r="K589" i="5" s="1"/>
  <c r="G590" i="9"/>
  <c r="D591" i="9" s="1"/>
  <c r="C590" i="8"/>
  <c r="E590" i="8" s="1"/>
  <c r="F590" i="8" s="1"/>
  <c r="C591" i="9" l="1"/>
  <c r="E591" i="9" s="1"/>
  <c r="F591" i="9" s="1"/>
  <c r="H590" i="9"/>
  <c r="G590" i="7"/>
  <c r="D591" i="7" s="1"/>
  <c r="G590" i="6"/>
  <c r="D591" i="6" s="1"/>
  <c r="I590" i="9" l="1"/>
  <c r="J590" i="9" s="1"/>
  <c r="K590" i="9" s="1"/>
  <c r="C591" i="7"/>
  <c r="E591" i="7" s="1"/>
  <c r="F591" i="7" s="1"/>
  <c r="H590" i="7"/>
  <c r="C591" i="6"/>
  <c r="E591" i="6" s="1"/>
  <c r="F591" i="6" s="1"/>
  <c r="H590" i="6"/>
  <c r="G590" i="5"/>
  <c r="D591" i="5" s="1"/>
  <c r="I590" i="7" l="1"/>
  <c r="J590" i="7" s="1"/>
  <c r="K590" i="7" s="1"/>
  <c r="I590" i="6"/>
  <c r="J590" i="6" s="1"/>
  <c r="K590" i="6" s="1"/>
  <c r="G590" i="8"/>
  <c r="D591" i="8" s="1"/>
  <c r="C591" i="5"/>
  <c r="E591" i="5" s="1"/>
  <c r="F591" i="5" s="1"/>
  <c r="H590" i="5"/>
  <c r="I590" i="5" l="1"/>
  <c r="J590" i="5" s="1"/>
  <c r="K590" i="5" s="1"/>
  <c r="G591" i="9"/>
  <c r="D592" i="9" s="1"/>
  <c r="C591" i="8"/>
  <c r="E591" i="8" s="1"/>
  <c r="F591" i="8" s="1"/>
  <c r="H590" i="8"/>
  <c r="I590" i="8" l="1"/>
  <c r="J590" i="8" s="1"/>
  <c r="K590" i="8" s="1"/>
  <c r="C592" i="9"/>
  <c r="E592" i="9" s="1"/>
  <c r="F592" i="9" s="1"/>
  <c r="H591" i="9"/>
  <c r="G591" i="7"/>
  <c r="D592" i="7" s="1"/>
  <c r="G591" i="6"/>
  <c r="D592" i="6" s="1"/>
  <c r="I591" i="9" l="1"/>
  <c r="J591" i="9" s="1"/>
  <c r="K591" i="9" s="1"/>
  <c r="C592" i="7"/>
  <c r="E592" i="7" s="1"/>
  <c r="F592" i="7" s="1"/>
  <c r="H591" i="7"/>
  <c r="C592" i="6"/>
  <c r="E592" i="6" s="1"/>
  <c r="F592" i="6" s="1"/>
  <c r="H591" i="6"/>
  <c r="G591" i="5"/>
  <c r="D592" i="5" s="1"/>
  <c r="I591" i="7" l="1"/>
  <c r="J591" i="7" s="1"/>
  <c r="K591" i="7" s="1"/>
  <c r="I591" i="6"/>
  <c r="J591" i="6" s="1"/>
  <c r="K591" i="6" s="1"/>
  <c r="G591" i="8"/>
  <c r="D592" i="8" s="1"/>
  <c r="C592" i="5"/>
  <c r="E592" i="5" s="1"/>
  <c r="F592" i="5" s="1"/>
  <c r="H591" i="5"/>
  <c r="I591" i="5" l="1"/>
  <c r="J591" i="5" s="1"/>
  <c r="K591" i="5" s="1"/>
  <c r="G592" i="9"/>
  <c r="D593" i="9" s="1"/>
  <c r="C592" i="8"/>
  <c r="E592" i="8" s="1"/>
  <c r="F592" i="8" s="1"/>
  <c r="H591" i="8"/>
  <c r="I591" i="8" l="1"/>
  <c r="J591" i="8" s="1"/>
  <c r="K591" i="8" s="1"/>
  <c r="C593" i="9"/>
  <c r="E593" i="9" s="1"/>
  <c r="F593" i="9" s="1"/>
  <c r="H592" i="9"/>
  <c r="G592" i="7"/>
  <c r="D593" i="7" s="1"/>
  <c r="G592" i="6"/>
  <c r="H592" i="6" l="1"/>
  <c r="D593" i="6"/>
  <c r="I592" i="9"/>
  <c r="J592" i="9" s="1"/>
  <c r="K592" i="9" s="1"/>
  <c r="I592" i="6"/>
  <c r="J592" i="6" s="1"/>
  <c r="K592" i="6" s="1"/>
  <c r="C593" i="7"/>
  <c r="E593" i="7" s="1"/>
  <c r="F593" i="7" s="1"/>
  <c r="H592" i="7"/>
  <c r="C593" i="6"/>
  <c r="E593" i="6" s="1"/>
  <c r="F593" i="6" s="1"/>
  <c r="G592" i="5"/>
  <c r="D593" i="5" s="1"/>
  <c r="I592" i="7" l="1"/>
  <c r="J592" i="7" s="1"/>
  <c r="K592" i="7" s="1"/>
  <c r="G592" i="8"/>
  <c r="D593" i="8" s="1"/>
  <c r="C593" i="5"/>
  <c r="E593" i="5" s="1"/>
  <c r="F593" i="5" s="1"/>
  <c r="H592" i="5"/>
  <c r="I592" i="5" l="1"/>
  <c r="J592" i="5" s="1"/>
  <c r="K592" i="5" s="1"/>
  <c r="G593" i="9"/>
  <c r="D594" i="9" s="1"/>
  <c r="C593" i="8"/>
  <c r="E593" i="8" s="1"/>
  <c r="F593" i="8" s="1"/>
  <c r="H592" i="8"/>
  <c r="I592" i="8" l="1"/>
  <c r="J592" i="8" s="1"/>
  <c r="K592" i="8" s="1"/>
  <c r="C594" i="9"/>
  <c r="E594" i="9" s="1"/>
  <c r="F594" i="9" s="1"/>
  <c r="H593" i="9"/>
  <c r="G593" i="7"/>
  <c r="D594" i="7" s="1"/>
  <c r="G593" i="6"/>
  <c r="H593" i="6" l="1"/>
  <c r="D594" i="6"/>
  <c r="I593" i="9"/>
  <c r="J593" i="9" s="1"/>
  <c r="K593" i="9" s="1"/>
  <c r="I593" i="6"/>
  <c r="J593" i="6" s="1"/>
  <c r="K593" i="6" s="1"/>
  <c r="C594" i="7"/>
  <c r="E594" i="7" s="1"/>
  <c r="F594" i="7" s="1"/>
  <c r="H593" i="7"/>
  <c r="C594" i="6"/>
  <c r="E594" i="6" s="1"/>
  <c r="F594" i="6" s="1"/>
  <c r="G593" i="5"/>
  <c r="D594" i="5" s="1"/>
  <c r="I593" i="7" l="1"/>
  <c r="J593" i="7" s="1"/>
  <c r="K593" i="7" s="1"/>
  <c r="G593" i="8"/>
  <c r="D594" i="8" s="1"/>
  <c r="C594" i="5"/>
  <c r="E594" i="5" s="1"/>
  <c r="F594" i="5" s="1"/>
  <c r="H593" i="5"/>
  <c r="I593" i="5" l="1"/>
  <c r="J593" i="5" s="1"/>
  <c r="K593" i="5" s="1"/>
  <c r="G594" i="9"/>
  <c r="D595" i="9" s="1"/>
  <c r="C594" i="8"/>
  <c r="E594" i="8" s="1"/>
  <c r="F594" i="8" s="1"/>
  <c r="H593" i="8"/>
  <c r="I593" i="8" l="1"/>
  <c r="J593" i="8" s="1"/>
  <c r="K593" i="8" s="1"/>
  <c r="C595" i="9"/>
  <c r="E595" i="9" s="1"/>
  <c r="F595" i="9" s="1"/>
  <c r="H594" i="9"/>
  <c r="G594" i="7"/>
  <c r="D595" i="7" s="1"/>
  <c r="G594" i="6"/>
  <c r="D595" i="6" s="1"/>
  <c r="I594" i="9" l="1"/>
  <c r="J594" i="9" s="1"/>
  <c r="K594" i="9" s="1"/>
  <c r="C595" i="7"/>
  <c r="E595" i="7" s="1"/>
  <c r="F595" i="7" s="1"/>
  <c r="H594" i="7"/>
  <c r="C595" i="6"/>
  <c r="E595" i="6" s="1"/>
  <c r="F595" i="6" s="1"/>
  <c r="H594" i="6"/>
  <c r="G594" i="5"/>
  <c r="H594" i="5" l="1"/>
  <c r="D595" i="5"/>
  <c r="I594" i="7"/>
  <c r="J594" i="7" s="1"/>
  <c r="K594" i="7" s="1"/>
  <c r="I594" i="6"/>
  <c r="J594" i="6" s="1"/>
  <c r="K594" i="6" s="1"/>
  <c r="I594" i="5"/>
  <c r="J594" i="5" s="1"/>
  <c r="K594" i="5" s="1"/>
  <c r="G594" i="8"/>
  <c r="D595" i="8" s="1"/>
  <c r="C595" i="5"/>
  <c r="E595" i="5" l="1"/>
  <c r="F595" i="5" s="1"/>
  <c r="G595" i="9"/>
  <c r="D596" i="9" s="1"/>
  <c r="C595" i="8"/>
  <c r="E595" i="8" s="1"/>
  <c r="F595" i="8" s="1"/>
  <c r="H594" i="8"/>
  <c r="I594" i="8" l="1"/>
  <c r="J594" i="8" s="1"/>
  <c r="K594" i="8" s="1"/>
  <c r="C596" i="9"/>
  <c r="E596" i="9" s="1"/>
  <c r="F596" i="9" s="1"/>
  <c r="H595" i="9"/>
  <c r="G595" i="7"/>
  <c r="G595" i="6"/>
  <c r="D596" i="6" s="1"/>
  <c r="H595" i="7" l="1"/>
  <c r="D596" i="7"/>
  <c r="I595" i="9"/>
  <c r="J595" i="9" s="1"/>
  <c r="K595" i="9" s="1"/>
  <c r="I595" i="7"/>
  <c r="J595" i="7" s="1"/>
  <c r="K595" i="7" s="1"/>
  <c r="C596" i="7"/>
  <c r="E596" i="7" s="1"/>
  <c r="F596" i="7" s="1"/>
  <c r="C596" i="6"/>
  <c r="E596" i="6" s="1"/>
  <c r="F596" i="6" s="1"/>
  <c r="H595" i="6"/>
  <c r="G595" i="5"/>
  <c r="D596" i="5" s="1"/>
  <c r="I595" i="6" l="1"/>
  <c r="J595" i="6" s="1"/>
  <c r="K595" i="6" s="1"/>
  <c r="G595" i="8"/>
  <c r="D596" i="8" s="1"/>
  <c r="C596" i="5"/>
  <c r="E596" i="5" s="1"/>
  <c r="F596" i="5" s="1"/>
  <c r="H595" i="5"/>
  <c r="I595" i="5" l="1"/>
  <c r="J595" i="5" s="1"/>
  <c r="K595" i="5" s="1"/>
  <c r="G596" i="9"/>
  <c r="D597" i="9" s="1"/>
  <c r="C596" i="8"/>
  <c r="E596" i="8" s="1"/>
  <c r="F596" i="8" s="1"/>
  <c r="H595" i="8"/>
  <c r="I595" i="8" l="1"/>
  <c r="J595" i="8" s="1"/>
  <c r="K595" i="8" s="1"/>
  <c r="C597" i="9"/>
  <c r="E597" i="9" s="1"/>
  <c r="F597" i="9" s="1"/>
  <c r="H596" i="9"/>
  <c r="G596" i="7"/>
  <c r="D597" i="7" s="1"/>
  <c r="G596" i="6"/>
  <c r="H596" i="6" l="1"/>
  <c r="D597" i="6"/>
  <c r="I596" i="9"/>
  <c r="J596" i="9" s="1"/>
  <c r="K596" i="9" s="1"/>
  <c r="I596" i="6"/>
  <c r="J596" i="6" s="1"/>
  <c r="K596" i="6" s="1"/>
  <c r="C597" i="7"/>
  <c r="E597" i="7" s="1"/>
  <c r="F597" i="7" s="1"/>
  <c r="H596" i="7"/>
  <c r="C597" i="6"/>
  <c r="E597" i="6" s="1"/>
  <c r="F597" i="6" s="1"/>
  <c r="G596" i="5"/>
  <c r="D597" i="5" s="1"/>
  <c r="I596" i="7" l="1"/>
  <c r="J596" i="7" s="1"/>
  <c r="K596" i="7" s="1"/>
  <c r="G596" i="8"/>
  <c r="D597" i="8" s="1"/>
  <c r="C597" i="5"/>
  <c r="E597" i="5" s="1"/>
  <c r="F597" i="5" s="1"/>
  <c r="H596" i="5"/>
  <c r="I596" i="5" l="1"/>
  <c r="J596" i="5" s="1"/>
  <c r="K596" i="5" s="1"/>
  <c r="G597" i="9"/>
  <c r="D598" i="9" s="1"/>
  <c r="C597" i="8"/>
  <c r="E597" i="8" s="1"/>
  <c r="F597" i="8" s="1"/>
  <c r="H596" i="8"/>
  <c r="I596" i="8" l="1"/>
  <c r="J596" i="8" s="1"/>
  <c r="K596" i="8" s="1"/>
  <c r="C598" i="9"/>
  <c r="E598" i="9" s="1"/>
  <c r="F598" i="9" s="1"/>
  <c r="H597" i="9"/>
  <c r="G597" i="7"/>
  <c r="D598" i="7" s="1"/>
  <c r="G597" i="6"/>
  <c r="D598" i="6" s="1"/>
  <c r="I597" i="9" l="1"/>
  <c r="J597" i="9" s="1"/>
  <c r="K597" i="9" s="1"/>
  <c r="C598" i="7"/>
  <c r="E598" i="7" s="1"/>
  <c r="F598" i="7" s="1"/>
  <c r="H597" i="7"/>
  <c r="C598" i="6"/>
  <c r="E598" i="6" s="1"/>
  <c r="F598" i="6" s="1"/>
  <c r="H597" i="6"/>
  <c r="G597" i="5"/>
  <c r="H597" i="5" l="1"/>
  <c r="D598" i="5"/>
  <c r="I597" i="7"/>
  <c r="J597" i="7" s="1"/>
  <c r="K597" i="7" s="1"/>
  <c r="I597" i="6"/>
  <c r="J597" i="6" s="1"/>
  <c r="K597" i="6" s="1"/>
  <c r="I597" i="5"/>
  <c r="J597" i="5" s="1"/>
  <c r="K597" i="5" s="1"/>
  <c r="G597" i="8"/>
  <c r="D598" i="8" s="1"/>
  <c r="C598" i="5"/>
  <c r="E598" i="5" s="1"/>
  <c r="F598" i="5" s="1"/>
  <c r="G598" i="9" l="1"/>
  <c r="D599" i="9" s="1"/>
  <c r="C598" i="8"/>
  <c r="E598" i="8" s="1"/>
  <c r="F598" i="8" s="1"/>
  <c r="H597" i="8"/>
  <c r="I597" i="8" l="1"/>
  <c r="J597" i="8" s="1"/>
  <c r="K597" i="8" s="1"/>
  <c r="C599" i="9"/>
  <c r="E599" i="9" s="1"/>
  <c r="F599" i="9" s="1"/>
  <c r="H598" i="9"/>
  <c r="G598" i="7"/>
  <c r="G598" i="6"/>
  <c r="D599" i="6" s="1"/>
  <c r="H598" i="7" l="1"/>
  <c r="D599" i="7"/>
  <c r="I598" i="9"/>
  <c r="J598" i="9" s="1"/>
  <c r="K598" i="9" s="1"/>
  <c r="I598" i="7"/>
  <c r="J598" i="7" s="1"/>
  <c r="K598" i="7" s="1"/>
  <c r="C599" i="7"/>
  <c r="E599" i="7" s="1"/>
  <c r="F599" i="7" s="1"/>
  <c r="C599" i="6"/>
  <c r="E599" i="6" s="1"/>
  <c r="F599" i="6" s="1"/>
  <c r="H598" i="6"/>
  <c r="G598" i="5"/>
  <c r="D599" i="5" s="1"/>
  <c r="I598" i="6" l="1"/>
  <c r="J598" i="6" s="1"/>
  <c r="K598" i="6" s="1"/>
  <c r="G598" i="8"/>
  <c r="C599" i="5"/>
  <c r="E599" i="5" s="1"/>
  <c r="F599" i="5" s="1"/>
  <c r="H598" i="5"/>
  <c r="H598" i="8" l="1"/>
  <c r="D599" i="8"/>
  <c r="I598" i="8"/>
  <c r="J598" i="8" s="1"/>
  <c r="K598" i="8" s="1"/>
  <c r="I598" i="5"/>
  <c r="J598" i="5" s="1"/>
  <c r="K598" i="5" s="1"/>
  <c r="G599" i="9"/>
  <c r="D600" i="9" s="1"/>
  <c r="C599" i="8"/>
  <c r="E599" i="8" s="1"/>
  <c r="F599" i="8" s="1"/>
  <c r="C600" i="9" l="1"/>
  <c r="E600" i="9" s="1"/>
  <c r="F600" i="9" s="1"/>
  <c r="H599" i="9"/>
  <c r="G599" i="7"/>
  <c r="G599" i="6"/>
  <c r="D600" i="6" s="1"/>
  <c r="H599" i="7" l="1"/>
  <c r="D600" i="7"/>
  <c r="I599" i="9"/>
  <c r="J599" i="9" s="1"/>
  <c r="K599" i="9" s="1"/>
  <c r="I599" i="7"/>
  <c r="J599" i="7" s="1"/>
  <c r="K599" i="7" s="1"/>
  <c r="C600" i="7"/>
  <c r="C600" i="6"/>
  <c r="E600" i="6" s="1"/>
  <c r="F600" i="6" s="1"/>
  <c r="H599" i="6"/>
  <c r="G599" i="5"/>
  <c r="D600" i="5" s="1"/>
  <c r="E600" i="7" l="1"/>
  <c r="F600" i="7" s="1"/>
  <c r="I599" i="6"/>
  <c r="J599" i="6" s="1"/>
  <c r="K599" i="6" s="1"/>
  <c r="G599" i="8"/>
  <c r="D600" i="8" s="1"/>
  <c r="C600" i="5"/>
  <c r="E600" i="5" s="1"/>
  <c r="F600" i="5" s="1"/>
  <c r="H599" i="5"/>
  <c r="I599" i="5" l="1"/>
  <c r="J599" i="5" s="1"/>
  <c r="K599" i="5" s="1"/>
  <c r="G600" i="9"/>
  <c r="D601" i="9" s="1"/>
  <c r="C600" i="8"/>
  <c r="E600" i="8" s="1"/>
  <c r="F600" i="8" s="1"/>
  <c r="H599" i="8"/>
  <c r="I599" i="8" l="1"/>
  <c r="J599" i="8" s="1"/>
  <c r="K599" i="8" s="1"/>
  <c r="C601" i="9"/>
  <c r="E601" i="9" s="1"/>
  <c r="F601" i="9" s="1"/>
  <c r="H600" i="9"/>
  <c r="G600" i="7"/>
  <c r="D601" i="7" s="1"/>
  <c r="G600" i="6"/>
  <c r="D601" i="6" s="1"/>
  <c r="I600" i="9" l="1"/>
  <c r="J600" i="9" s="1"/>
  <c r="K600" i="9" s="1"/>
  <c r="C601" i="7"/>
  <c r="E601" i="7" s="1"/>
  <c r="F601" i="7" s="1"/>
  <c r="H600" i="7"/>
  <c r="C601" i="6"/>
  <c r="E601" i="6" s="1"/>
  <c r="F601" i="6" s="1"/>
  <c r="H600" i="6"/>
  <c r="G600" i="5"/>
  <c r="D601" i="5" s="1"/>
  <c r="I600" i="7" l="1"/>
  <c r="J600" i="7" s="1"/>
  <c r="K600" i="7" s="1"/>
  <c r="I600" i="6"/>
  <c r="J600" i="6" s="1"/>
  <c r="K600" i="6" s="1"/>
  <c r="G600" i="8"/>
  <c r="D601" i="8" s="1"/>
  <c r="C601" i="5"/>
  <c r="E601" i="5" s="1"/>
  <c r="F601" i="5" s="1"/>
  <c r="H600" i="5"/>
  <c r="I600" i="5" l="1"/>
  <c r="J600" i="5" s="1"/>
  <c r="K600" i="5" s="1"/>
  <c r="G601" i="9"/>
  <c r="D602" i="9" s="1"/>
  <c r="C601" i="8"/>
  <c r="E601" i="8" s="1"/>
  <c r="F601" i="8" s="1"/>
  <c r="H600" i="8"/>
  <c r="I600" i="8" l="1"/>
  <c r="J600" i="8" s="1"/>
  <c r="K600" i="8" s="1"/>
  <c r="C602" i="9"/>
  <c r="E602" i="9" s="1"/>
  <c r="F602" i="9" s="1"/>
  <c r="H601" i="9"/>
  <c r="G601" i="7"/>
  <c r="D602" i="7" s="1"/>
  <c r="G601" i="6"/>
  <c r="D602" i="6" s="1"/>
  <c r="I601" i="9" l="1"/>
  <c r="J601" i="9" s="1"/>
  <c r="K601" i="9" s="1"/>
  <c r="C602" i="7"/>
  <c r="E602" i="7" s="1"/>
  <c r="F602" i="7" s="1"/>
  <c r="H601" i="7"/>
  <c r="C602" i="6"/>
  <c r="E602" i="6" s="1"/>
  <c r="F602" i="6" s="1"/>
  <c r="H601" i="6"/>
  <c r="G601" i="5"/>
  <c r="D602" i="5" s="1"/>
  <c r="I601" i="7" l="1"/>
  <c r="J601" i="7" s="1"/>
  <c r="K601" i="7" s="1"/>
  <c r="I601" i="6"/>
  <c r="J601" i="6" s="1"/>
  <c r="K601" i="6" s="1"/>
  <c r="G601" i="8"/>
  <c r="C602" i="5"/>
  <c r="E602" i="5" s="1"/>
  <c r="F602" i="5" s="1"/>
  <c r="H601" i="5"/>
  <c r="H601" i="8" l="1"/>
  <c r="I601" i="8" s="1"/>
  <c r="J601" i="8" s="1"/>
  <c r="K601" i="8" s="1"/>
  <c r="D602" i="8"/>
  <c r="I601" i="5"/>
  <c r="J601" i="5" s="1"/>
  <c r="K601" i="5" s="1"/>
  <c r="G602" i="9"/>
  <c r="D603" i="9" s="1"/>
  <c r="C602" i="8"/>
  <c r="E602" i="8" s="1"/>
  <c r="F602" i="8" s="1"/>
  <c r="C603" i="9" l="1"/>
  <c r="E603" i="9" s="1"/>
  <c r="F603" i="9" s="1"/>
  <c r="H602" i="9"/>
  <c r="G602" i="7"/>
  <c r="G602" i="6"/>
  <c r="D603" i="6" s="1"/>
  <c r="H602" i="7" l="1"/>
  <c r="I602" i="7" s="1"/>
  <c r="J602" i="7" s="1"/>
  <c r="K602" i="7" s="1"/>
  <c r="D603" i="7"/>
  <c r="I602" i="9"/>
  <c r="J602" i="9" s="1"/>
  <c r="K602" i="9" s="1"/>
  <c r="C603" i="7"/>
  <c r="E603" i="7" s="1"/>
  <c r="F603" i="7" s="1"/>
  <c r="C603" i="6"/>
  <c r="E603" i="6" s="1"/>
  <c r="F603" i="6" s="1"/>
  <c r="H602" i="6"/>
  <c r="G602" i="5"/>
  <c r="H602" i="5" l="1"/>
  <c r="I602" i="5" s="1"/>
  <c r="J602" i="5" s="1"/>
  <c r="K602" i="5" s="1"/>
  <c r="D603" i="5"/>
  <c r="I602" i="6"/>
  <c r="J602" i="6" s="1"/>
  <c r="K602" i="6" s="1"/>
  <c r="G602" i="8"/>
  <c r="C603" i="5"/>
  <c r="E603" i="5" s="1"/>
  <c r="F603" i="5" s="1"/>
  <c r="H602" i="8" l="1"/>
  <c r="I602" i="8" s="1"/>
  <c r="J602" i="8" s="1"/>
  <c r="K602" i="8" s="1"/>
  <c r="D603" i="8"/>
  <c r="G603" i="9"/>
  <c r="D604" i="9" s="1"/>
  <c r="C603" i="8"/>
  <c r="E603" i="8" s="1"/>
  <c r="F603" i="8" s="1"/>
  <c r="C604" i="9" l="1"/>
  <c r="E604" i="9" s="1"/>
  <c r="F604" i="9" s="1"/>
  <c r="H603" i="9"/>
  <c r="G603" i="7"/>
  <c r="D604" i="7" s="1"/>
  <c r="G603" i="6"/>
  <c r="D604" i="6" s="1"/>
  <c r="I603" i="9" l="1"/>
  <c r="J603" i="9" s="1"/>
  <c r="K603" i="9" s="1"/>
  <c r="C604" i="7"/>
  <c r="E604" i="7" s="1"/>
  <c r="F604" i="7" s="1"/>
  <c r="H603" i="7"/>
  <c r="C604" i="6"/>
  <c r="E604" i="6" s="1"/>
  <c r="F604" i="6" s="1"/>
  <c r="H603" i="6"/>
  <c r="G603" i="5"/>
  <c r="H603" i="5" l="1"/>
  <c r="I603" i="5" s="1"/>
  <c r="J603" i="5" s="1"/>
  <c r="K603" i="5" s="1"/>
  <c r="D604" i="5"/>
  <c r="I603" i="7"/>
  <c r="J603" i="7" s="1"/>
  <c r="K603" i="7" s="1"/>
  <c r="I603" i="6"/>
  <c r="J603" i="6" s="1"/>
  <c r="K603" i="6" s="1"/>
  <c r="G603" i="8"/>
  <c r="D604" i="8" s="1"/>
  <c r="C604" i="5"/>
  <c r="E604" i="5" l="1"/>
  <c r="F604" i="5" s="1"/>
  <c r="G604" i="9"/>
  <c r="D605" i="9" s="1"/>
  <c r="C604" i="8"/>
  <c r="E604" i="8" s="1"/>
  <c r="F604" i="8" s="1"/>
  <c r="H603" i="8"/>
  <c r="I603" i="8" l="1"/>
  <c r="J603" i="8" s="1"/>
  <c r="K603" i="8" s="1"/>
  <c r="C605" i="9"/>
  <c r="E605" i="9" s="1"/>
  <c r="F605" i="9" s="1"/>
  <c r="H604" i="9"/>
  <c r="G604" i="7"/>
  <c r="D605" i="7" s="1"/>
  <c r="G604" i="6"/>
  <c r="D605" i="6" s="1"/>
  <c r="I604" i="9" l="1"/>
  <c r="J604" i="9" s="1"/>
  <c r="K604" i="9" s="1"/>
  <c r="C605" i="7"/>
  <c r="E605" i="7" s="1"/>
  <c r="F605" i="7" s="1"/>
  <c r="H604" i="7"/>
  <c r="C605" i="6"/>
  <c r="E605" i="6" s="1"/>
  <c r="F605" i="6" s="1"/>
  <c r="H604" i="6"/>
  <c r="G604" i="5"/>
  <c r="D605" i="5" s="1"/>
  <c r="I604" i="7" l="1"/>
  <c r="J604" i="7" s="1"/>
  <c r="K604" i="7" s="1"/>
  <c r="I604" i="6"/>
  <c r="J604" i="6" s="1"/>
  <c r="K604" i="6" s="1"/>
  <c r="G604" i="8"/>
  <c r="D605" i="8" s="1"/>
  <c r="C605" i="5"/>
  <c r="E605" i="5" s="1"/>
  <c r="F605" i="5" s="1"/>
  <c r="H604" i="5"/>
  <c r="I604" i="5" l="1"/>
  <c r="J604" i="5" s="1"/>
  <c r="K604" i="5" s="1"/>
  <c r="G605" i="9"/>
  <c r="D606" i="9" s="1"/>
  <c r="C605" i="8"/>
  <c r="E605" i="8" s="1"/>
  <c r="F605" i="8" s="1"/>
  <c r="H604" i="8"/>
  <c r="I604" i="8" l="1"/>
  <c r="J604" i="8" s="1"/>
  <c r="K604" i="8" s="1"/>
  <c r="C606" i="9"/>
  <c r="E606" i="9" s="1"/>
  <c r="F606" i="9" s="1"/>
  <c r="H605" i="9"/>
  <c r="G605" i="7"/>
  <c r="D606" i="7" s="1"/>
  <c r="G605" i="6"/>
  <c r="D606" i="6" s="1"/>
  <c r="I605" i="9" l="1"/>
  <c r="J605" i="9" s="1"/>
  <c r="K605" i="9" s="1"/>
  <c r="C606" i="7"/>
  <c r="E606" i="7" s="1"/>
  <c r="F606" i="7" s="1"/>
  <c r="H605" i="7"/>
  <c r="C606" i="6"/>
  <c r="E606" i="6" s="1"/>
  <c r="F606" i="6" s="1"/>
  <c r="H605" i="6"/>
  <c r="G605" i="5"/>
  <c r="D606" i="5" s="1"/>
  <c r="I605" i="7" l="1"/>
  <c r="J605" i="7" s="1"/>
  <c r="K605" i="7" s="1"/>
  <c r="I605" i="6"/>
  <c r="J605" i="6" s="1"/>
  <c r="K605" i="6" s="1"/>
  <c r="G605" i="8"/>
  <c r="C606" i="5"/>
  <c r="E606" i="5" s="1"/>
  <c r="F606" i="5" s="1"/>
  <c r="H605" i="5"/>
  <c r="H605" i="8" l="1"/>
  <c r="I605" i="8" s="1"/>
  <c r="J605" i="8" s="1"/>
  <c r="K605" i="8" s="1"/>
  <c r="D606" i="8"/>
  <c r="I605" i="5"/>
  <c r="J605" i="5" s="1"/>
  <c r="K605" i="5" s="1"/>
  <c r="G606" i="9"/>
  <c r="D607" i="9" s="1"/>
  <c r="C606" i="8"/>
  <c r="E606" i="8" s="1"/>
  <c r="F606" i="8" s="1"/>
  <c r="C607" i="9" l="1"/>
  <c r="E607" i="9" s="1"/>
  <c r="F607" i="9" s="1"/>
  <c r="H606" i="9"/>
  <c r="G606" i="7"/>
  <c r="D607" i="7" s="1"/>
  <c r="G606" i="6"/>
  <c r="D607" i="6" s="1"/>
  <c r="I606" i="9" l="1"/>
  <c r="J606" i="9" s="1"/>
  <c r="K606" i="9" s="1"/>
  <c r="C607" i="7"/>
  <c r="E607" i="7" s="1"/>
  <c r="F607" i="7" s="1"/>
  <c r="H606" i="7"/>
  <c r="C607" i="6"/>
  <c r="E607" i="6" s="1"/>
  <c r="F607" i="6" s="1"/>
  <c r="H606" i="6"/>
  <c r="G606" i="5"/>
  <c r="D607" i="5" s="1"/>
  <c r="I606" i="7" l="1"/>
  <c r="J606" i="7" s="1"/>
  <c r="K606" i="7" s="1"/>
  <c r="I606" i="6"/>
  <c r="J606" i="6" s="1"/>
  <c r="K606" i="6" s="1"/>
  <c r="G606" i="8"/>
  <c r="D607" i="8" s="1"/>
  <c r="C607" i="5"/>
  <c r="E607" i="5" s="1"/>
  <c r="F607" i="5" s="1"/>
  <c r="H606" i="5"/>
  <c r="I606" i="5" l="1"/>
  <c r="J606" i="5" s="1"/>
  <c r="K606" i="5" s="1"/>
  <c r="G607" i="9"/>
  <c r="D608" i="9" s="1"/>
  <c r="C607" i="8"/>
  <c r="E607" i="8" s="1"/>
  <c r="F607" i="8" s="1"/>
  <c r="H606" i="8"/>
  <c r="I606" i="8" l="1"/>
  <c r="J606" i="8" s="1"/>
  <c r="K606" i="8" s="1"/>
  <c r="C608" i="9"/>
  <c r="E608" i="9" s="1"/>
  <c r="F608" i="9" s="1"/>
  <c r="H607" i="9"/>
  <c r="G607" i="7"/>
  <c r="D608" i="7" s="1"/>
  <c r="G607" i="6"/>
  <c r="D608" i="6" s="1"/>
  <c r="I607" i="9" l="1"/>
  <c r="J607" i="9" s="1"/>
  <c r="K607" i="9" s="1"/>
  <c r="C608" i="7"/>
  <c r="E608" i="7" s="1"/>
  <c r="F608" i="7" s="1"/>
  <c r="H607" i="7"/>
  <c r="C608" i="6"/>
  <c r="E608" i="6" s="1"/>
  <c r="F608" i="6" s="1"/>
  <c r="H607" i="6"/>
  <c r="G607" i="5"/>
  <c r="D608" i="5" s="1"/>
  <c r="I607" i="7" l="1"/>
  <c r="J607" i="7" s="1"/>
  <c r="K607" i="7" s="1"/>
  <c r="I607" i="6"/>
  <c r="J607" i="6" s="1"/>
  <c r="K607" i="6" s="1"/>
  <c r="G607" i="8"/>
  <c r="D608" i="8" s="1"/>
  <c r="C608" i="5"/>
  <c r="E608" i="5" s="1"/>
  <c r="F608" i="5" s="1"/>
  <c r="H607" i="5"/>
  <c r="I607" i="5" l="1"/>
  <c r="J607" i="5" s="1"/>
  <c r="K607" i="5" s="1"/>
  <c r="G608" i="9"/>
  <c r="D609" i="9" s="1"/>
  <c r="C608" i="8"/>
  <c r="E608" i="8" s="1"/>
  <c r="F608" i="8" s="1"/>
  <c r="H607" i="8"/>
  <c r="I607" i="8" l="1"/>
  <c r="J607" i="8" s="1"/>
  <c r="K607" i="8" s="1"/>
  <c r="C609" i="9"/>
  <c r="E609" i="9" s="1"/>
  <c r="F609" i="9" s="1"/>
  <c r="H608" i="9"/>
  <c r="G608" i="7"/>
  <c r="D609" i="7" s="1"/>
  <c r="G608" i="6"/>
  <c r="D609" i="6" s="1"/>
  <c r="I608" i="9" l="1"/>
  <c r="J608" i="9" s="1"/>
  <c r="K608" i="9" s="1"/>
  <c r="C609" i="7"/>
  <c r="E609" i="7" s="1"/>
  <c r="F609" i="7" s="1"/>
  <c r="H608" i="7"/>
  <c r="C609" i="6"/>
  <c r="E609" i="6" s="1"/>
  <c r="F609" i="6" s="1"/>
  <c r="H608" i="6"/>
  <c r="G608" i="5"/>
  <c r="D609" i="5" s="1"/>
  <c r="I608" i="7" l="1"/>
  <c r="J608" i="7" s="1"/>
  <c r="K608" i="7" s="1"/>
  <c r="I608" i="6"/>
  <c r="J608" i="6" s="1"/>
  <c r="K608" i="6" s="1"/>
  <c r="G608" i="8"/>
  <c r="D609" i="8" s="1"/>
  <c r="C609" i="5"/>
  <c r="E609" i="5" s="1"/>
  <c r="F609" i="5" s="1"/>
  <c r="H608" i="5"/>
  <c r="I608" i="5" l="1"/>
  <c r="J608" i="5" s="1"/>
  <c r="K608" i="5" s="1"/>
  <c r="G609" i="9"/>
  <c r="D610" i="9" s="1"/>
  <c r="C609" i="8"/>
  <c r="E609" i="8" s="1"/>
  <c r="F609" i="8" s="1"/>
  <c r="H608" i="8"/>
  <c r="I608" i="8" l="1"/>
  <c r="J608" i="8" s="1"/>
  <c r="K608" i="8" s="1"/>
  <c r="C610" i="9"/>
  <c r="E610" i="9" s="1"/>
  <c r="F610" i="9" s="1"/>
  <c r="H609" i="9"/>
  <c r="G609" i="7"/>
  <c r="D610" i="7" s="1"/>
  <c r="G609" i="6"/>
  <c r="H609" i="6" l="1"/>
  <c r="I609" i="6" s="1"/>
  <c r="J609" i="6" s="1"/>
  <c r="K609" i="6" s="1"/>
  <c r="D610" i="6"/>
  <c r="I609" i="9"/>
  <c r="J609" i="9" s="1"/>
  <c r="K609" i="9" s="1"/>
  <c r="C610" i="7"/>
  <c r="E610" i="7" s="1"/>
  <c r="F610" i="7" s="1"/>
  <c r="H609" i="7"/>
  <c r="C610" i="6"/>
  <c r="E610" i="6" s="1"/>
  <c r="F610" i="6" s="1"/>
  <c r="G609" i="5"/>
  <c r="D610" i="5" s="1"/>
  <c r="I609" i="7" l="1"/>
  <c r="J609" i="7" s="1"/>
  <c r="K609" i="7" s="1"/>
  <c r="G609" i="8"/>
  <c r="D610" i="8" s="1"/>
  <c r="C610" i="5"/>
  <c r="E610" i="5" s="1"/>
  <c r="F610" i="5" s="1"/>
  <c r="H609" i="5"/>
  <c r="I609" i="5" l="1"/>
  <c r="J609" i="5" s="1"/>
  <c r="K609" i="5" s="1"/>
  <c r="G610" i="9"/>
  <c r="D611" i="9" s="1"/>
  <c r="C610" i="8"/>
  <c r="E610" i="8" s="1"/>
  <c r="F610" i="8" s="1"/>
  <c r="H609" i="8"/>
  <c r="I609" i="8" l="1"/>
  <c r="J609" i="8" s="1"/>
  <c r="K609" i="8" s="1"/>
  <c r="C611" i="9"/>
  <c r="E611" i="9" s="1"/>
  <c r="F611" i="9" s="1"/>
  <c r="H610" i="9"/>
  <c r="G610" i="7"/>
  <c r="D611" i="7" s="1"/>
  <c r="G610" i="6"/>
  <c r="D611" i="6" s="1"/>
  <c r="I610" i="9" l="1"/>
  <c r="J610" i="9" s="1"/>
  <c r="K610" i="9" s="1"/>
  <c r="C611" i="7"/>
  <c r="E611" i="7" s="1"/>
  <c r="F611" i="7" s="1"/>
  <c r="H610" i="7"/>
  <c r="C611" i="6"/>
  <c r="E611" i="6" s="1"/>
  <c r="F611" i="6" s="1"/>
  <c r="H610" i="6"/>
  <c r="G610" i="5"/>
  <c r="H610" i="5" l="1"/>
  <c r="D611" i="5"/>
  <c r="I610" i="7"/>
  <c r="J610" i="7" s="1"/>
  <c r="K610" i="7" s="1"/>
  <c r="I610" i="6"/>
  <c r="J610" i="6" s="1"/>
  <c r="K610" i="6" s="1"/>
  <c r="I610" i="5"/>
  <c r="J610" i="5" s="1"/>
  <c r="K610" i="5" s="1"/>
  <c r="G610" i="8"/>
  <c r="D611" i="8" s="1"/>
  <c r="C611" i="5"/>
  <c r="E611" i="5" l="1"/>
  <c r="F611" i="5" s="1"/>
  <c r="G611" i="9"/>
  <c r="D612" i="9" s="1"/>
  <c r="C611" i="8"/>
  <c r="E611" i="8" s="1"/>
  <c r="F611" i="8" s="1"/>
  <c r="H610" i="8"/>
  <c r="I610" i="8" l="1"/>
  <c r="J610" i="8" s="1"/>
  <c r="K610" i="8" s="1"/>
  <c r="C612" i="9"/>
  <c r="E612" i="9" s="1"/>
  <c r="F612" i="9" s="1"/>
  <c r="H611" i="9"/>
  <c r="G611" i="7"/>
  <c r="G611" i="6"/>
  <c r="D612" i="6" s="1"/>
  <c r="H611" i="7" l="1"/>
  <c r="D612" i="7"/>
  <c r="I611" i="9"/>
  <c r="J611" i="9" s="1"/>
  <c r="K611" i="9" s="1"/>
  <c r="I611" i="7"/>
  <c r="J611" i="7" s="1"/>
  <c r="K611" i="7" s="1"/>
  <c r="C612" i="7"/>
  <c r="E612" i="7" s="1"/>
  <c r="F612" i="7" s="1"/>
  <c r="C612" i="6"/>
  <c r="E612" i="6" s="1"/>
  <c r="F612" i="6" s="1"/>
  <c r="H611" i="6"/>
  <c r="G611" i="5"/>
  <c r="D612" i="5" s="1"/>
  <c r="I611" i="6" l="1"/>
  <c r="J611" i="6" s="1"/>
  <c r="K611" i="6" s="1"/>
  <c r="G611" i="8"/>
  <c r="D612" i="8" s="1"/>
  <c r="C612" i="5"/>
  <c r="E612" i="5" s="1"/>
  <c r="F612" i="5" s="1"/>
  <c r="H611" i="5"/>
  <c r="I611" i="5" l="1"/>
  <c r="J611" i="5" s="1"/>
  <c r="K611" i="5" s="1"/>
  <c r="G612" i="9"/>
  <c r="D613" i="9" s="1"/>
  <c r="C612" i="8"/>
  <c r="E612" i="8" s="1"/>
  <c r="F612" i="8" s="1"/>
  <c r="H611" i="8"/>
  <c r="I611" i="8" l="1"/>
  <c r="J611" i="8" s="1"/>
  <c r="K611" i="8" s="1"/>
  <c r="C613" i="9"/>
  <c r="E613" i="9" s="1"/>
  <c r="F613" i="9" s="1"/>
  <c r="H612" i="9"/>
  <c r="G612" i="7"/>
  <c r="D613" i="7" s="1"/>
  <c r="G612" i="6"/>
  <c r="H612" i="6" l="1"/>
  <c r="I612" i="6" s="1"/>
  <c r="J612" i="6" s="1"/>
  <c r="K612" i="6" s="1"/>
  <c r="D613" i="6"/>
  <c r="I612" i="9"/>
  <c r="J612" i="9" s="1"/>
  <c r="K612" i="9" s="1"/>
  <c r="C613" i="7"/>
  <c r="E613" i="7" s="1"/>
  <c r="F613" i="7" s="1"/>
  <c r="H612" i="7"/>
  <c r="C613" i="6"/>
  <c r="E613" i="6" s="1"/>
  <c r="F613" i="6" s="1"/>
  <c r="G612" i="5"/>
  <c r="D613" i="5" s="1"/>
  <c r="I612" i="7" l="1"/>
  <c r="J612" i="7" s="1"/>
  <c r="K612" i="7" s="1"/>
  <c r="G612" i="8"/>
  <c r="D613" i="8" s="1"/>
  <c r="C613" i="5"/>
  <c r="E613" i="5" s="1"/>
  <c r="F613" i="5" s="1"/>
  <c r="H612" i="5"/>
  <c r="I612" i="5" l="1"/>
  <c r="J612" i="5" s="1"/>
  <c r="K612" i="5" s="1"/>
  <c r="G613" i="9"/>
  <c r="D614" i="9" s="1"/>
  <c r="C613" i="8"/>
  <c r="E613" i="8" s="1"/>
  <c r="F613" i="8" s="1"/>
  <c r="H612" i="8"/>
  <c r="I612" i="8" l="1"/>
  <c r="J612" i="8" s="1"/>
  <c r="K612" i="8" s="1"/>
  <c r="C614" i="9"/>
  <c r="E614" i="9" s="1"/>
  <c r="F614" i="9" s="1"/>
  <c r="H613" i="9"/>
  <c r="G613" i="7"/>
  <c r="D614" i="7" s="1"/>
  <c r="G613" i="6"/>
  <c r="D614" i="6" s="1"/>
  <c r="I613" i="9" l="1"/>
  <c r="J613" i="9" s="1"/>
  <c r="K613" i="9" s="1"/>
  <c r="C614" i="7"/>
  <c r="E614" i="7" s="1"/>
  <c r="F614" i="7" s="1"/>
  <c r="H613" i="7"/>
  <c r="C614" i="6"/>
  <c r="E614" i="6" s="1"/>
  <c r="F614" i="6" s="1"/>
  <c r="H613" i="6"/>
  <c r="G613" i="5"/>
  <c r="H613" i="5" l="1"/>
  <c r="D614" i="5"/>
  <c r="I613" i="7"/>
  <c r="J613" i="7" s="1"/>
  <c r="K613" i="7" s="1"/>
  <c r="I613" i="6"/>
  <c r="J613" i="6" s="1"/>
  <c r="K613" i="6" s="1"/>
  <c r="I613" i="5"/>
  <c r="J613" i="5" s="1"/>
  <c r="K613" i="5" s="1"/>
  <c r="G613" i="8"/>
  <c r="D614" i="8" s="1"/>
  <c r="C614" i="5"/>
  <c r="E614" i="5" l="1"/>
  <c r="F614" i="5" s="1"/>
  <c r="G614" i="9"/>
  <c r="D615" i="9" s="1"/>
  <c r="C614" i="8"/>
  <c r="E614" i="8" s="1"/>
  <c r="F614" i="8" s="1"/>
  <c r="H613" i="8"/>
  <c r="I613" i="8" l="1"/>
  <c r="J613" i="8" s="1"/>
  <c r="K613" i="8" s="1"/>
  <c r="C615" i="9"/>
  <c r="E615" i="9" s="1"/>
  <c r="F615" i="9" s="1"/>
  <c r="H614" i="9"/>
  <c r="G614" i="7"/>
  <c r="G614" i="6"/>
  <c r="D615" i="6" s="1"/>
  <c r="H614" i="7" l="1"/>
  <c r="I614" i="7" s="1"/>
  <c r="J614" i="7" s="1"/>
  <c r="K614" i="7" s="1"/>
  <c r="D615" i="7"/>
  <c r="I614" i="9"/>
  <c r="J614" i="9" s="1"/>
  <c r="K614" i="9" s="1"/>
  <c r="C615" i="7"/>
  <c r="C615" i="6"/>
  <c r="E615" i="6" s="1"/>
  <c r="F615" i="6" s="1"/>
  <c r="H614" i="6"/>
  <c r="G614" i="5"/>
  <c r="E615" i="7" l="1"/>
  <c r="F615" i="7" s="1"/>
  <c r="H614" i="5"/>
  <c r="I614" i="5" s="1"/>
  <c r="J614" i="5" s="1"/>
  <c r="K614" i="5" s="1"/>
  <c r="D615" i="5"/>
  <c r="I614" i="6"/>
  <c r="J614" i="6" s="1"/>
  <c r="K614" i="6" s="1"/>
  <c r="G614" i="8"/>
  <c r="C615" i="5"/>
  <c r="E615" i="5" s="1"/>
  <c r="F615" i="5" s="1"/>
  <c r="H614" i="8" l="1"/>
  <c r="I614" i="8" s="1"/>
  <c r="J614" i="8" s="1"/>
  <c r="K614" i="8" s="1"/>
  <c r="D615" i="8"/>
  <c r="G615" i="9"/>
  <c r="D616" i="9" s="1"/>
  <c r="C615" i="8"/>
  <c r="E615" i="8" s="1"/>
  <c r="F615" i="8" s="1"/>
  <c r="C616" i="9" l="1"/>
  <c r="E616" i="9" s="1"/>
  <c r="F616" i="9" s="1"/>
  <c r="H615" i="9"/>
  <c r="G615" i="7"/>
  <c r="G615" i="6"/>
  <c r="D616" i="6" s="1"/>
  <c r="H615" i="7" l="1"/>
  <c r="I615" i="7" s="1"/>
  <c r="J615" i="7" s="1"/>
  <c r="K615" i="7" s="1"/>
  <c r="D616" i="7"/>
  <c r="I615" i="9"/>
  <c r="J615" i="9" s="1"/>
  <c r="K615" i="9" s="1"/>
  <c r="C616" i="7"/>
  <c r="E616" i="7" s="1"/>
  <c r="F616" i="7" s="1"/>
  <c r="C616" i="6"/>
  <c r="E616" i="6" s="1"/>
  <c r="F616" i="6" s="1"/>
  <c r="H615" i="6"/>
  <c r="G615" i="5"/>
  <c r="D616" i="5" s="1"/>
  <c r="I615" i="6" l="1"/>
  <c r="J615" i="6" s="1"/>
  <c r="K615" i="6" s="1"/>
  <c r="G615" i="8"/>
  <c r="D616" i="8" s="1"/>
  <c r="C616" i="5"/>
  <c r="E616" i="5" s="1"/>
  <c r="F616" i="5" s="1"/>
  <c r="H615" i="5"/>
  <c r="I615" i="5" l="1"/>
  <c r="J615" i="5" s="1"/>
  <c r="K615" i="5" s="1"/>
  <c r="G616" i="9"/>
  <c r="D617" i="9" s="1"/>
  <c r="C616" i="8"/>
  <c r="E616" i="8" s="1"/>
  <c r="F616" i="8" s="1"/>
  <c r="H615" i="8"/>
  <c r="I615" i="8" l="1"/>
  <c r="J615" i="8" s="1"/>
  <c r="K615" i="8" s="1"/>
  <c r="C617" i="9"/>
  <c r="E617" i="9" s="1"/>
  <c r="F617" i="9" s="1"/>
  <c r="H616" i="9"/>
  <c r="G616" i="7"/>
  <c r="D617" i="7" s="1"/>
  <c r="G616" i="6"/>
  <c r="D617" i="6" s="1"/>
  <c r="I616" i="9" l="1"/>
  <c r="J616" i="9" s="1"/>
  <c r="K616" i="9" s="1"/>
  <c r="C617" i="7"/>
  <c r="E617" i="7" s="1"/>
  <c r="F617" i="7" s="1"/>
  <c r="H616" i="7"/>
  <c r="C617" i="6"/>
  <c r="E617" i="6" s="1"/>
  <c r="F617" i="6" s="1"/>
  <c r="H616" i="6"/>
  <c r="G616" i="5"/>
  <c r="D617" i="5" s="1"/>
  <c r="I616" i="7" l="1"/>
  <c r="J616" i="7" s="1"/>
  <c r="K616" i="7" s="1"/>
  <c r="I616" i="6"/>
  <c r="J616" i="6" s="1"/>
  <c r="K616" i="6" s="1"/>
  <c r="G616" i="8"/>
  <c r="D617" i="8" s="1"/>
  <c r="C617" i="5"/>
  <c r="E617" i="5" s="1"/>
  <c r="F617" i="5" s="1"/>
  <c r="H616" i="5"/>
  <c r="I616" i="5" l="1"/>
  <c r="J616" i="5" s="1"/>
  <c r="K616" i="5" s="1"/>
  <c r="G617" i="9"/>
  <c r="D618" i="9" s="1"/>
  <c r="C617" i="8"/>
  <c r="E617" i="8" s="1"/>
  <c r="F617" i="8" s="1"/>
  <c r="H616" i="8"/>
  <c r="I616" i="8" l="1"/>
  <c r="J616" i="8" s="1"/>
  <c r="K616" i="8" s="1"/>
  <c r="C618" i="9"/>
  <c r="E618" i="9" s="1"/>
  <c r="F618" i="9" s="1"/>
  <c r="H617" i="9"/>
  <c r="G617" i="7"/>
  <c r="D618" i="7" s="1"/>
  <c r="G617" i="6"/>
  <c r="D618" i="6" s="1"/>
  <c r="I617" i="9" l="1"/>
  <c r="J617" i="9" s="1"/>
  <c r="K617" i="9" s="1"/>
  <c r="C618" i="7"/>
  <c r="E618" i="7" s="1"/>
  <c r="F618" i="7" s="1"/>
  <c r="H617" i="7"/>
  <c r="C618" i="6"/>
  <c r="E618" i="6" s="1"/>
  <c r="F618" i="6" s="1"/>
  <c r="H617" i="6"/>
  <c r="G617" i="5"/>
  <c r="H617" i="5" l="1"/>
  <c r="D618" i="5"/>
  <c r="I617" i="7"/>
  <c r="J617" i="7" s="1"/>
  <c r="K617" i="7" s="1"/>
  <c r="I617" i="6"/>
  <c r="J617" i="6" s="1"/>
  <c r="K617" i="6" s="1"/>
  <c r="I617" i="5"/>
  <c r="J617" i="5" s="1"/>
  <c r="K617" i="5" s="1"/>
  <c r="G617" i="8"/>
  <c r="C618" i="5"/>
  <c r="E618" i="5" l="1"/>
  <c r="F618" i="5" s="1"/>
  <c r="H617" i="8"/>
  <c r="I617" i="8" s="1"/>
  <c r="J617" i="8" s="1"/>
  <c r="K617" i="8" s="1"/>
  <c r="D618" i="8"/>
  <c r="G618" i="9"/>
  <c r="D619" i="9" s="1"/>
  <c r="C618" i="8"/>
  <c r="E618" i="8" s="1"/>
  <c r="F618" i="8" s="1"/>
  <c r="C619" i="9" l="1"/>
  <c r="E619" i="9" s="1"/>
  <c r="F619" i="9" s="1"/>
  <c r="H618" i="9"/>
  <c r="G618" i="7"/>
  <c r="G618" i="6"/>
  <c r="D619" i="6" s="1"/>
  <c r="H618" i="7" l="1"/>
  <c r="I618" i="7" s="1"/>
  <c r="J618" i="7" s="1"/>
  <c r="K618" i="7" s="1"/>
  <c r="D619" i="7"/>
  <c r="I618" i="9"/>
  <c r="J618" i="9" s="1"/>
  <c r="K618" i="9" s="1"/>
  <c r="C619" i="7"/>
  <c r="E619" i="7" s="1"/>
  <c r="F619" i="7" s="1"/>
  <c r="C619" i="6"/>
  <c r="E619" i="6" s="1"/>
  <c r="F619" i="6" s="1"/>
  <c r="H618" i="6"/>
  <c r="G618" i="5"/>
  <c r="D619" i="5" s="1"/>
  <c r="I618" i="6" l="1"/>
  <c r="J618" i="6" s="1"/>
  <c r="K618" i="6" s="1"/>
  <c r="G618" i="8"/>
  <c r="C619" i="5"/>
  <c r="E619" i="5" s="1"/>
  <c r="F619" i="5" s="1"/>
  <c r="H618" i="5"/>
  <c r="H618" i="8" l="1"/>
  <c r="I618" i="8" s="1"/>
  <c r="J618" i="8" s="1"/>
  <c r="K618" i="8" s="1"/>
  <c r="D619" i="8"/>
  <c r="I618" i="5"/>
  <c r="J618" i="5" s="1"/>
  <c r="K618" i="5" s="1"/>
  <c r="G619" i="9"/>
  <c r="D620" i="9" s="1"/>
  <c r="C619" i="8"/>
  <c r="E619" i="8" s="1"/>
  <c r="F619" i="8" s="1"/>
  <c r="C620" i="9" l="1"/>
  <c r="E620" i="9" s="1"/>
  <c r="F620" i="9" s="1"/>
  <c r="H619" i="9"/>
  <c r="G619" i="7"/>
  <c r="D620" i="7" s="1"/>
  <c r="G619" i="6"/>
  <c r="D620" i="6" s="1"/>
  <c r="I619" i="9" l="1"/>
  <c r="J619" i="9" s="1"/>
  <c r="K619" i="9" s="1"/>
  <c r="C620" i="7"/>
  <c r="E620" i="7" s="1"/>
  <c r="F620" i="7" s="1"/>
  <c r="H619" i="7"/>
  <c r="C620" i="6"/>
  <c r="E620" i="6" s="1"/>
  <c r="F620" i="6" s="1"/>
  <c r="H619" i="6"/>
  <c r="G619" i="5"/>
  <c r="D620" i="5" s="1"/>
  <c r="I619" i="7" l="1"/>
  <c r="J619" i="7" s="1"/>
  <c r="K619" i="7" s="1"/>
  <c r="I619" i="6"/>
  <c r="J619" i="6" s="1"/>
  <c r="K619" i="6" s="1"/>
  <c r="G619" i="8"/>
  <c r="D620" i="8" s="1"/>
  <c r="C620" i="5"/>
  <c r="E620" i="5" s="1"/>
  <c r="F620" i="5" s="1"/>
  <c r="H619" i="5"/>
  <c r="I619" i="5" l="1"/>
  <c r="J619" i="5" s="1"/>
  <c r="K619" i="5" s="1"/>
  <c r="G620" i="9"/>
  <c r="D621" i="9" s="1"/>
  <c r="C620" i="8"/>
  <c r="E620" i="8" s="1"/>
  <c r="F620" i="8" s="1"/>
  <c r="H619" i="8"/>
  <c r="I619" i="8" l="1"/>
  <c r="J619" i="8" s="1"/>
  <c r="K619" i="8" s="1"/>
  <c r="C621" i="9"/>
  <c r="E621" i="9" s="1"/>
  <c r="F621" i="9" s="1"/>
  <c r="H620" i="9"/>
  <c r="G620" i="7"/>
  <c r="D621" i="7" s="1"/>
  <c r="G620" i="6"/>
  <c r="D621" i="6" s="1"/>
  <c r="I620" i="9" l="1"/>
  <c r="J620" i="9" s="1"/>
  <c r="K620" i="9" s="1"/>
  <c r="C621" i="7"/>
  <c r="E621" i="7" s="1"/>
  <c r="F621" i="7" s="1"/>
  <c r="H620" i="7"/>
  <c r="C621" i="6"/>
  <c r="E621" i="6" s="1"/>
  <c r="F621" i="6" s="1"/>
  <c r="H620" i="6"/>
  <c r="G620" i="5"/>
  <c r="D621" i="5" s="1"/>
  <c r="I620" i="7" l="1"/>
  <c r="J620" i="7" s="1"/>
  <c r="K620" i="7" s="1"/>
  <c r="I620" i="6"/>
  <c r="J620" i="6" s="1"/>
  <c r="K620" i="6" s="1"/>
  <c r="G620" i="8"/>
  <c r="D621" i="8" s="1"/>
  <c r="C621" i="5"/>
  <c r="E621" i="5" s="1"/>
  <c r="F621" i="5" s="1"/>
  <c r="H620" i="5"/>
  <c r="I620" i="5" l="1"/>
  <c r="J620" i="5" s="1"/>
  <c r="K620" i="5" s="1"/>
  <c r="G621" i="9"/>
  <c r="D622" i="9" s="1"/>
  <c r="C621" i="8"/>
  <c r="E621" i="8" s="1"/>
  <c r="F621" i="8" s="1"/>
  <c r="H620" i="8"/>
  <c r="I620" i="8" l="1"/>
  <c r="J620" i="8" s="1"/>
  <c r="K620" i="8" s="1"/>
  <c r="C622" i="9"/>
  <c r="E622" i="9" s="1"/>
  <c r="F622" i="9" s="1"/>
  <c r="H621" i="9"/>
  <c r="G621" i="7"/>
  <c r="D622" i="7" s="1"/>
  <c r="G621" i="6"/>
  <c r="D622" i="6" s="1"/>
  <c r="I621" i="9" l="1"/>
  <c r="J621" i="9" s="1"/>
  <c r="K621" i="9" s="1"/>
  <c r="C622" i="7"/>
  <c r="E622" i="7" s="1"/>
  <c r="F622" i="7" s="1"/>
  <c r="H621" i="7"/>
  <c r="C622" i="6"/>
  <c r="E622" i="6" s="1"/>
  <c r="F622" i="6" s="1"/>
  <c r="H621" i="6"/>
  <c r="G621" i="5"/>
  <c r="D622" i="5" s="1"/>
  <c r="I621" i="7" l="1"/>
  <c r="J621" i="7" s="1"/>
  <c r="K621" i="7" s="1"/>
  <c r="I621" i="6"/>
  <c r="J621" i="6" s="1"/>
  <c r="K621" i="6" s="1"/>
  <c r="G621" i="8"/>
  <c r="C622" i="5"/>
  <c r="E622" i="5" s="1"/>
  <c r="F622" i="5" s="1"/>
  <c r="H621" i="5"/>
  <c r="H621" i="8" l="1"/>
  <c r="D622" i="8"/>
  <c r="I621" i="8"/>
  <c r="J621" i="8" s="1"/>
  <c r="K621" i="8" s="1"/>
  <c r="I621" i="5"/>
  <c r="J621" i="5" s="1"/>
  <c r="K621" i="5" s="1"/>
  <c r="G622" i="9"/>
  <c r="D623" i="9" s="1"/>
  <c r="C622" i="8"/>
  <c r="E622" i="8" l="1"/>
  <c r="F622" i="8" s="1"/>
  <c r="C623" i="9"/>
  <c r="E623" i="9" s="1"/>
  <c r="F623" i="9" s="1"/>
  <c r="H622" i="9"/>
  <c r="G622" i="7"/>
  <c r="D623" i="7" s="1"/>
  <c r="G622" i="6"/>
  <c r="D623" i="6" s="1"/>
  <c r="I622" i="9" l="1"/>
  <c r="J622" i="9" s="1"/>
  <c r="K622" i="9" s="1"/>
  <c r="C623" i="7"/>
  <c r="E623" i="7" s="1"/>
  <c r="F623" i="7" s="1"/>
  <c r="H622" i="7"/>
  <c r="C623" i="6"/>
  <c r="E623" i="6" s="1"/>
  <c r="F623" i="6" s="1"/>
  <c r="H622" i="6"/>
  <c r="G622" i="5"/>
  <c r="D623" i="5" s="1"/>
  <c r="I622" i="7" l="1"/>
  <c r="J622" i="7" s="1"/>
  <c r="K622" i="7" s="1"/>
  <c r="I622" i="6"/>
  <c r="J622" i="6" s="1"/>
  <c r="K622" i="6" s="1"/>
  <c r="G622" i="8"/>
  <c r="D623" i="8" s="1"/>
  <c r="C623" i="5"/>
  <c r="E623" i="5" s="1"/>
  <c r="F623" i="5" s="1"/>
  <c r="H622" i="5"/>
  <c r="I622" i="5" l="1"/>
  <c r="J622" i="5" s="1"/>
  <c r="K622" i="5" s="1"/>
  <c r="G623" i="9"/>
  <c r="D624" i="9" s="1"/>
  <c r="C623" i="8"/>
  <c r="E623" i="8" s="1"/>
  <c r="F623" i="8" s="1"/>
  <c r="H622" i="8"/>
  <c r="I622" i="8" l="1"/>
  <c r="J622" i="8" s="1"/>
  <c r="K622" i="8" s="1"/>
  <c r="C624" i="9"/>
  <c r="E624" i="9" s="1"/>
  <c r="F624" i="9" s="1"/>
  <c r="H623" i="9"/>
  <c r="G623" i="7"/>
  <c r="D624" i="7" s="1"/>
  <c r="G623" i="6"/>
  <c r="D624" i="6" s="1"/>
  <c r="I623" i="9" l="1"/>
  <c r="J623" i="9" s="1"/>
  <c r="K623" i="9" s="1"/>
  <c r="C624" i="7"/>
  <c r="E624" i="7" s="1"/>
  <c r="F624" i="7" s="1"/>
  <c r="H623" i="7"/>
  <c r="C624" i="6"/>
  <c r="E624" i="6" s="1"/>
  <c r="F624" i="6" s="1"/>
  <c r="H623" i="6"/>
  <c r="G623" i="5"/>
  <c r="D624" i="5" s="1"/>
  <c r="I623" i="7" l="1"/>
  <c r="J623" i="7" s="1"/>
  <c r="K623" i="7" s="1"/>
  <c r="I623" i="6"/>
  <c r="J623" i="6" s="1"/>
  <c r="K623" i="6" s="1"/>
  <c r="G623" i="8"/>
  <c r="D624" i="8" s="1"/>
  <c r="C624" i="5"/>
  <c r="E624" i="5" s="1"/>
  <c r="F624" i="5" s="1"/>
  <c r="H623" i="5"/>
  <c r="I623" i="5" l="1"/>
  <c r="J623" i="5" s="1"/>
  <c r="K623" i="5" s="1"/>
  <c r="G624" i="9"/>
  <c r="D625" i="9" s="1"/>
  <c r="C624" i="8"/>
  <c r="E624" i="8" s="1"/>
  <c r="F624" i="8" s="1"/>
  <c r="H623" i="8"/>
  <c r="I623" i="8" l="1"/>
  <c r="J623" i="8" s="1"/>
  <c r="K623" i="8" s="1"/>
  <c r="C625" i="9"/>
  <c r="E625" i="9" s="1"/>
  <c r="F625" i="9" s="1"/>
  <c r="H624" i="9"/>
  <c r="G624" i="7"/>
  <c r="D625" i="7" s="1"/>
  <c r="G624" i="6"/>
  <c r="D625" i="6" s="1"/>
  <c r="I624" i="9" l="1"/>
  <c r="J624" i="9" s="1"/>
  <c r="K624" i="9" s="1"/>
  <c r="C625" i="7"/>
  <c r="E625" i="7" s="1"/>
  <c r="F625" i="7" s="1"/>
  <c r="H624" i="7"/>
  <c r="C625" i="6"/>
  <c r="E625" i="6" s="1"/>
  <c r="F625" i="6" s="1"/>
  <c r="H624" i="6"/>
  <c r="G624" i="5"/>
  <c r="D625" i="5" s="1"/>
  <c r="I624" i="7" l="1"/>
  <c r="J624" i="7" s="1"/>
  <c r="K624" i="7" s="1"/>
  <c r="I624" i="6"/>
  <c r="J624" i="6" s="1"/>
  <c r="K624" i="6" s="1"/>
  <c r="G624" i="8"/>
  <c r="D625" i="8" s="1"/>
  <c r="C625" i="5"/>
  <c r="E625" i="5" s="1"/>
  <c r="F625" i="5" s="1"/>
  <c r="H624" i="5"/>
  <c r="I624" i="5" l="1"/>
  <c r="J624" i="5" s="1"/>
  <c r="K624" i="5" s="1"/>
  <c r="G625" i="9"/>
  <c r="C625" i="8"/>
  <c r="E625" i="8" s="1"/>
  <c r="F625" i="8" s="1"/>
  <c r="H624" i="8"/>
  <c r="H625" i="9" l="1"/>
  <c r="I625" i="9" s="1"/>
  <c r="J625" i="9" s="1"/>
  <c r="K625" i="9" s="1"/>
  <c r="D626" i="9"/>
  <c r="I624" i="8"/>
  <c r="J624" i="8" s="1"/>
  <c r="K624" i="8" s="1"/>
  <c r="C626" i="9"/>
  <c r="E626" i="9" s="1"/>
  <c r="F626" i="9" s="1"/>
  <c r="G625" i="7"/>
  <c r="D626" i="7" s="1"/>
  <c r="G625" i="6"/>
  <c r="D626" i="6" s="1"/>
  <c r="C626" i="7" l="1"/>
  <c r="E626" i="7" s="1"/>
  <c r="F626" i="7" s="1"/>
  <c r="H625" i="7"/>
  <c r="C626" i="6"/>
  <c r="E626" i="6" s="1"/>
  <c r="F626" i="6" s="1"/>
  <c r="H625" i="6"/>
  <c r="G625" i="5"/>
  <c r="D626" i="5" s="1"/>
  <c r="I625" i="7" l="1"/>
  <c r="J625" i="7" s="1"/>
  <c r="K625" i="7" s="1"/>
  <c r="I625" i="6"/>
  <c r="J625" i="6" s="1"/>
  <c r="K625" i="6" s="1"/>
  <c r="G625" i="8"/>
  <c r="D626" i="8" s="1"/>
  <c r="C626" i="5"/>
  <c r="E626" i="5" s="1"/>
  <c r="F626" i="5" s="1"/>
  <c r="H625" i="5"/>
  <c r="I625" i="5" l="1"/>
  <c r="J625" i="5" s="1"/>
  <c r="K625" i="5" s="1"/>
  <c r="G626" i="9"/>
  <c r="D627" i="9" s="1"/>
  <c r="C626" i="8"/>
  <c r="E626" i="8" s="1"/>
  <c r="F626" i="8" s="1"/>
  <c r="H625" i="8"/>
  <c r="I625" i="8" l="1"/>
  <c r="J625" i="8" s="1"/>
  <c r="K625" i="8" s="1"/>
  <c r="C627" i="9"/>
  <c r="E627" i="9" s="1"/>
  <c r="F627" i="9" s="1"/>
  <c r="H626" i="9"/>
  <c r="G626" i="7"/>
  <c r="G626" i="6"/>
  <c r="D627" i="6" s="1"/>
  <c r="H626" i="7" l="1"/>
  <c r="D627" i="7"/>
  <c r="I626" i="9"/>
  <c r="J626" i="9" s="1"/>
  <c r="K626" i="9" s="1"/>
  <c r="I626" i="7"/>
  <c r="J626" i="7" s="1"/>
  <c r="K626" i="7" s="1"/>
  <c r="C627" i="7"/>
  <c r="E627" i="7" s="1"/>
  <c r="F627" i="7" s="1"/>
  <c r="C627" i="6"/>
  <c r="E627" i="6" s="1"/>
  <c r="F627" i="6" s="1"/>
  <c r="H626" i="6"/>
  <c r="G626" i="5"/>
  <c r="H626" i="5" l="1"/>
  <c r="I626" i="5" s="1"/>
  <c r="J626" i="5" s="1"/>
  <c r="K626" i="5" s="1"/>
  <c r="D627" i="5"/>
  <c r="I626" i="6"/>
  <c r="J626" i="6" s="1"/>
  <c r="K626" i="6" s="1"/>
  <c r="G626" i="8"/>
  <c r="D627" i="8" s="1"/>
  <c r="C627" i="5"/>
  <c r="E627" i="5" s="1"/>
  <c r="F627" i="5" s="1"/>
  <c r="G627" i="9" l="1"/>
  <c r="D628" i="9" s="1"/>
  <c r="C627" i="8"/>
  <c r="E627" i="8" s="1"/>
  <c r="F627" i="8" s="1"/>
  <c r="H626" i="8"/>
  <c r="I626" i="8" l="1"/>
  <c r="J626" i="8" s="1"/>
  <c r="K626" i="8" s="1"/>
  <c r="C628" i="9"/>
  <c r="E628" i="9" s="1"/>
  <c r="F628" i="9" s="1"/>
  <c r="H627" i="9"/>
  <c r="G627" i="7"/>
  <c r="D628" i="7" s="1"/>
  <c r="G627" i="6"/>
  <c r="D628" i="6" s="1"/>
  <c r="I627" i="9" l="1"/>
  <c r="J627" i="9" s="1"/>
  <c r="K627" i="9" s="1"/>
  <c r="C628" i="7"/>
  <c r="E628" i="7" s="1"/>
  <c r="F628" i="7" s="1"/>
  <c r="H627" i="7"/>
  <c r="C628" i="6"/>
  <c r="E628" i="6" s="1"/>
  <c r="F628" i="6" s="1"/>
  <c r="H627" i="6"/>
  <c r="G627" i="5"/>
  <c r="D628" i="5" s="1"/>
  <c r="I627" i="7" l="1"/>
  <c r="J627" i="7" s="1"/>
  <c r="K627" i="7" s="1"/>
  <c r="I627" i="6"/>
  <c r="J627" i="6" s="1"/>
  <c r="K627" i="6" s="1"/>
  <c r="G627" i="8"/>
  <c r="D628" i="8" s="1"/>
  <c r="C628" i="5"/>
  <c r="E628" i="5" s="1"/>
  <c r="F628" i="5" s="1"/>
  <c r="H627" i="5"/>
  <c r="I627" i="5" l="1"/>
  <c r="J627" i="5" s="1"/>
  <c r="K627" i="5" s="1"/>
  <c r="G628" i="9"/>
  <c r="D629" i="9" s="1"/>
  <c r="C628" i="8"/>
  <c r="E628" i="8" s="1"/>
  <c r="F628" i="8" s="1"/>
  <c r="H627" i="8"/>
  <c r="I627" i="8" l="1"/>
  <c r="J627" i="8" s="1"/>
  <c r="K627" i="8" s="1"/>
  <c r="C629" i="9"/>
  <c r="E629" i="9" s="1"/>
  <c r="F629" i="9" s="1"/>
  <c r="H628" i="9"/>
  <c r="G628" i="7"/>
  <c r="D629" i="7" s="1"/>
  <c r="G628" i="6"/>
  <c r="D629" i="6" s="1"/>
  <c r="I628" i="9" l="1"/>
  <c r="J628" i="9" s="1"/>
  <c r="K628" i="9" s="1"/>
  <c r="C629" i="7"/>
  <c r="E629" i="7" s="1"/>
  <c r="F629" i="7" s="1"/>
  <c r="H628" i="7"/>
  <c r="C629" i="6"/>
  <c r="E629" i="6" s="1"/>
  <c r="F629" i="6" s="1"/>
  <c r="H628" i="6"/>
  <c r="G628" i="5"/>
  <c r="D629" i="5" s="1"/>
  <c r="I628" i="7" l="1"/>
  <c r="J628" i="7" s="1"/>
  <c r="K628" i="7" s="1"/>
  <c r="I628" i="6"/>
  <c r="J628" i="6" s="1"/>
  <c r="K628" i="6" s="1"/>
  <c r="G628" i="8"/>
  <c r="D629" i="8" s="1"/>
  <c r="C629" i="5"/>
  <c r="E629" i="5" s="1"/>
  <c r="F629" i="5" s="1"/>
  <c r="H628" i="5"/>
  <c r="I628" i="5" l="1"/>
  <c r="J628" i="5" s="1"/>
  <c r="K628" i="5" s="1"/>
  <c r="G629" i="9"/>
  <c r="D630" i="9" s="1"/>
  <c r="C629" i="8"/>
  <c r="E629" i="8" s="1"/>
  <c r="F629" i="8" s="1"/>
  <c r="H628" i="8"/>
  <c r="I628" i="8" l="1"/>
  <c r="J628" i="8" s="1"/>
  <c r="K628" i="8" s="1"/>
  <c r="C630" i="9"/>
  <c r="E630" i="9" s="1"/>
  <c r="F630" i="9" s="1"/>
  <c r="H629" i="9"/>
  <c r="G629" i="7"/>
  <c r="D630" i="7" s="1"/>
  <c r="G629" i="6"/>
  <c r="D630" i="6" s="1"/>
  <c r="I629" i="9" l="1"/>
  <c r="J629" i="9" s="1"/>
  <c r="K629" i="9" s="1"/>
  <c r="C630" i="7"/>
  <c r="E630" i="7" s="1"/>
  <c r="F630" i="7" s="1"/>
  <c r="H629" i="7"/>
  <c r="C630" i="6"/>
  <c r="E630" i="6" s="1"/>
  <c r="F630" i="6" s="1"/>
  <c r="H629" i="6"/>
  <c r="G629" i="5"/>
  <c r="H629" i="5" l="1"/>
  <c r="D630" i="5"/>
  <c r="I629" i="7"/>
  <c r="J629" i="7" s="1"/>
  <c r="K629" i="7" s="1"/>
  <c r="I629" i="6"/>
  <c r="J629" i="6" s="1"/>
  <c r="K629" i="6" s="1"/>
  <c r="I629" i="5"/>
  <c r="J629" i="5" s="1"/>
  <c r="K629" i="5" s="1"/>
  <c r="G629" i="8"/>
  <c r="D630" i="8" s="1"/>
  <c r="C630" i="5"/>
  <c r="E630" i="5" l="1"/>
  <c r="F630" i="5" s="1"/>
  <c r="G630" i="9"/>
  <c r="C630" i="8"/>
  <c r="E630" i="8" s="1"/>
  <c r="F630" i="8" s="1"/>
  <c r="H629" i="8"/>
  <c r="H630" i="9" l="1"/>
  <c r="D631" i="9"/>
  <c r="I630" i="9"/>
  <c r="J630" i="9" s="1"/>
  <c r="K630" i="9" s="1"/>
  <c r="I629" i="8"/>
  <c r="J629" i="8" s="1"/>
  <c r="K629" i="8" s="1"/>
  <c r="C631" i="9"/>
  <c r="G630" i="7"/>
  <c r="D631" i="7" s="1"/>
  <c r="G630" i="6"/>
  <c r="D631" i="6" s="1"/>
  <c r="E631" i="9" l="1"/>
  <c r="F631" i="9" s="1"/>
  <c r="C631" i="7"/>
  <c r="E631" i="7" s="1"/>
  <c r="F631" i="7" s="1"/>
  <c r="H630" i="7"/>
  <c r="C631" i="6"/>
  <c r="E631" i="6" s="1"/>
  <c r="F631" i="6" s="1"/>
  <c r="H630" i="6"/>
  <c r="G630" i="5"/>
  <c r="D631" i="5" s="1"/>
  <c r="I630" i="7" l="1"/>
  <c r="J630" i="7" s="1"/>
  <c r="K630" i="7" s="1"/>
  <c r="I630" i="6"/>
  <c r="J630" i="6" s="1"/>
  <c r="K630" i="6" s="1"/>
  <c r="G630" i="8"/>
  <c r="C631" i="5"/>
  <c r="E631" i="5" s="1"/>
  <c r="F631" i="5" s="1"/>
  <c r="H630" i="5"/>
  <c r="H630" i="8" l="1"/>
  <c r="I630" i="8" s="1"/>
  <c r="J630" i="8" s="1"/>
  <c r="K630" i="8" s="1"/>
  <c r="D631" i="8"/>
  <c r="I630" i="5"/>
  <c r="J630" i="5" s="1"/>
  <c r="K630" i="5" s="1"/>
  <c r="G631" i="9"/>
  <c r="D632" i="9" s="1"/>
  <c r="C631" i="8"/>
  <c r="E631" i="8" s="1"/>
  <c r="F631" i="8" s="1"/>
  <c r="H631" i="9" l="1"/>
  <c r="I631" i="9" s="1"/>
  <c r="J631" i="9" s="1"/>
  <c r="K631" i="9" s="1"/>
  <c r="C632" i="9"/>
  <c r="E632" i="9" s="1"/>
  <c r="F632" i="9" s="1"/>
  <c r="G631" i="7"/>
  <c r="G631" i="6"/>
  <c r="D632" i="6" s="1"/>
  <c r="H631" i="7" l="1"/>
  <c r="D632" i="7"/>
  <c r="I631" i="7"/>
  <c r="J631" i="7" s="1"/>
  <c r="K631" i="7" s="1"/>
  <c r="C632" i="7"/>
  <c r="E632" i="7" s="1"/>
  <c r="F632" i="7" s="1"/>
  <c r="C632" i="6"/>
  <c r="E632" i="6" s="1"/>
  <c r="F632" i="6" s="1"/>
  <c r="H631" i="6"/>
  <c r="G631" i="5"/>
  <c r="D632" i="5" s="1"/>
  <c r="I631" i="6" l="1"/>
  <c r="J631" i="6" s="1"/>
  <c r="K631" i="6" s="1"/>
  <c r="G631" i="8"/>
  <c r="D632" i="8" s="1"/>
  <c r="C632" i="5"/>
  <c r="E632" i="5" s="1"/>
  <c r="F632" i="5" s="1"/>
  <c r="H631" i="5"/>
  <c r="I631" i="5" l="1"/>
  <c r="J631" i="5" s="1"/>
  <c r="K631" i="5" s="1"/>
  <c r="G632" i="9"/>
  <c r="D633" i="9" s="1"/>
  <c r="C632" i="8"/>
  <c r="E632" i="8" s="1"/>
  <c r="F632" i="8" s="1"/>
  <c r="H631" i="8"/>
  <c r="I631" i="8" l="1"/>
  <c r="J631" i="8" s="1"/>
  <c r="K631" i="8" s="1"/>
  <c r="C633" i="9"/>
  <c r="E633" i="9" s="1"/>
  <c r="F633" i="9" s="1"/>
  <c r="H632" i="9"/>
  <c r="G632" i="7"/>
  <c r="G632" i="6"/>
  <c r="D633" i="6" s="1"/>
  <c r="H632" i="7" l="1"/>
  <c r="D633" i="7"/>
  <c r="I632" i="9"/>
  <c r="J632" i="9" s="1"/>
  <c r="K632" i="9" s="1"/>
  <c r="I632" i="7"/>
  <c r="J632" i="7" s="1"/>
  <c r="K632" i="7" s="1"/>
  <c r="C633" i="7"/>
  <c r="E633" i="7" s="1"/>
  <c r="F633" i="7" s="1"/>
  <c r="C633" i="6"/>
  <c r="E633" i="6" s="1"/>
  <c r="F633" i="6" s="1"/>
  <c r="H632" i="6"/>
  <c r="G632" i="5"/>
  <c r="D633" i="5" s="1"/>
  <c r="I632" i="6" l="1"/>
  <c r="J632" i="6" s="1"/>
  <c r="K632" i="6" s="1"/>
  <c r="G632" i="8"/>
  <c r="D633" i="8" s="1"/>
  <c r="C633" i="5"/>
  <c r="E633" i="5" s="1"/>
  <c r="F633" i="5" s="1"/>
  <c r="H632" i="5"/>
  <c r="I632" i="5" l="1"/>
  <c r="J632" i="5" s="1"/>
  <c r="K632" i="5" s="1"/>
  <c r="G633" i="9"/>
  <c r="D634" i="9" s="1"/>
  <c r="C633" i="8"/>
  <c r="E633" i="8" s="1"/>
  <c r="F633" i="8" s="1"/>
  <c r="H632" i="8"/>
  <c r="I632" i="8" l="1"/>
  <c r="J632" i="8" s="1"/>
  <c r="K632" i="8" s="1"/>
  <c r="C634" i="9"/>
  <c r="E634" i="9" s="1"/>
  <c r="F634" i="9" s="1"/>
  <c r="H633" i="9"/>
  <c r="G633" i="7"/>
  <c r="D634" i="7" s="1"/>
  <c r="G633" i="6"/>
  <c r="D634" i="6" s="1"/>
  <c r="I633" i="9" l="1"/>
  <c r="J633" i="9" s="1"/>
  <c r="K633" i="9" s="1"/>
  <c r="C634" i="7"/>
  <c r="E634" i="7" s="1"/>
  <c r="F634" i="7" s="1"/>
  <c r="H633" i="7"/>
  <c r="C634" i="6"/>
  <c r="E634" i="6" s="1"/>
  <c r="F634" i="6" s="1"/>
  <c r="H633" i="6"/>
  <c r="G633" i="5"/>
  <c r="D634" i="5" s="1"/>
  <c r="I633" i="7" l="1"/>
  <c r="J633" i="7" s="1"/>
  <c r="K633" i="7" s="1"/>
  <c r="I633" i="6"/>
  <c r="J633" i="6" s="1"/>
  <c r="K633" i="6" s="1"/>
  <c r="G633" i="8"/>
  <c r="C634" i="5"/>
  <c r="E634" i="5" s="1"/>
  <c r="F634" i="5" s="1"/>
  <c r="H633" i="5"/>
  <c r="H633" i="8" l="1"/>
  <c r="I633" i="8" s="1"/>
  <c r="J633" i="8" s="1"/>
  <c r="K633" i="8" s="1"/>
  <c r="D634" i="8"/>
  <c r="I633" i="5"/>
  <c r="J633" i="5" s="1"/>
  <c r="K633" i="5" s="1"/>
  <c r="G634" i="9"/>
  <c r="C634" i="8"/>
  <c r="E634" i="8" s="1"/>
  <c r="F634" i="8" s="1"/>
  <c r="H634" i="9" l="1"/>
  <c r="I634" i="9" s="1"/>
  <c r="J634" i="9" s="1"/>
  <c r="K634" i="9" s="1"/>
  <c r="D635" i="9"/>
  <c r="C635" i="9"/>
  <c r="E635" i="9" s="1"/>
  <c r="F635" i="9" s="1"/>
  <c r="G634" i="7"/>
  <c r="G634" i="6"/>
  <c r="D635" i="6" s="1"/>
  <c r="H634" i="7" l="1"/>
  <c r="D635" i="7"/>
  <c r="I634" i="7"/>
  <c r="J634" i="7" s="1"/>
  <c r="K634" i="7" s="1"/>
  <c r="C635" i="7"/>
  <c r="E635" i="7" s="1"/>
  <c r="F635" i="7" s="1"/>
  <c r="C635" i="6"/>
  <c r="E635" i="6" s="1"/>
  <c r="F635" i="6" s="1"/>
  <c r="H634" i="6"/>
  <c r="G634" i="5"/>
  <c r="D635" i="5" s="1"/>
  <c r="I634" i="6" l="1"/>
  <c r="J634" i="6" s="1"/>
  <c r="K634" i="6" s="1"/>
  <c r="G634" i="8"/>
  <c r="C635" i="5"/>
  <c r="E635" i="5" s="1"/>
  <c r="F635" i="5" s="1"/>
  <c r="H634" i="5"/>
  <c r="H634" i="8" l="1"/>
  <c r="D635" i="8"/>
  <c r="I634" i="8"/>
  <c r="J634" i="8" s="1"/>
  <c r="K634" i="8" s="1"/>
  <c r="I634" i="5"/>
  <c r="J634" i="5" s="1"/>
  <c r="K634" i="5" s="1"/>
  <c r="G635" i="9"/>
  <c r="C635" i="8"/>
  <c r="E635" i="8" s="1"/>
  <c r="F635" i="8" s="1"/>
  <c r="H635" i="9" l="1"/>
  <c r="D636" i="9"/>
  <c r="I635" i="9"/>
  <c r="J635" i="9" s="1"/>
  <c r="K635" i="9" s="1"/>
  <c r="C636" i="9"/>
  <c r="E636" i="9" s="1"/>
  <c r="F636" i="9" s="1"/>
  <c r="G635" i="7"/>
  <c r="D636" i="7" s="1"/>
  <c r="G635" i="6"/>
  <c r="D636" i="6" s="1"/>
  <c r="C636" i="7" l="1"/>
  <c r="E636" i="7" s="1"/>
  <c r="F636" i="7" s="1"/>
  <c r="H635" i="7"/>
  <c r="C636" i="6"/>
  <c r="E636" i="6" s="1"/>
  <c r="F636" i="6" s="1"/>
  <c r="H635" i="6"/>
  <c r="G635" i="5"/>
  <c r="D636" i="5" s="1"/>
  <c r="I635" i="7" l="1"/>
  <c r="J635" i="7" s="1"/>
  <c r="K635" i="7" s="1"/>
  <c r="I635" i="6"/>
  <c r="J635" i="6" s="1"/>
  <c r="K635" i="6" s="1"/>
  <c r="G635" i="8"/>
  <c r="D636" i="8" s="1"/>
  <c r="C636" i="5"/>
  <c r="E636" i="5" s="1"/>
  <c r="F636" i="5" s="1"/>
  <c r="H635" i="5"/>
  <c r="I635" i="5" l="1"/>
  <c r="J635" i="5" s="1"/>
  <c r="K635" i="5" s="1"/>
  <c r="G636" i="9"/>
  <c r="D637" i="9" s="1"/>
  <c r="C636" i="8"/>
  <c r="E636" i="8" s="1"/>
  <c r="F636" i="8" s="1"/>
  <c r="H635" i="8"/>
  <c r="I635" i="8" l="1"/>
  <c r="J635" i="8" s="1"/>
  <c r="K635" i="8" s="1"/>
  <c r="C637" i="9"/>
  <c r="E637" i="9" s="1"/>
  <c r="F637" i="9" s="1"/>
  <c r="H636" i="9"/>
  <c r="G636" i="7"/>
  <c r="D637" i="7" s="1"/>
  <c r="G636" i="6"/>
  <c r="D637" i="6" s="1"/>
  <c r="I636" i="9" l="1"/>
  <c r="J636" i="9" s="1"/>
  <c r="K636" i="9" s="1"/>
  <c r="C637" i="7"/>
  <c r="E637" i="7" s="1"/>
  <c r="F637" i="7" s="1"/>
  <c r="H636" i="7"/>
  <c r="C637" i="6"/>
  <c r="E637" i="6" s="1"/>
  <c r="F637" i="6" s="1"/>
  <c r="H636" i="6"/>
  <c r="G636" i="5"/>
  <c r="D637" i="5" s="1"/>
  <c r="I636" i="7" l="1"/>
  <c r="J636" i="7" s="1"/>
  <c r="K636" i="7" s="1"/>
  <c r="I636" i="6"/>
  <c r="J636" i="6" s="1"/>
  <c r="K636" i="6" s="1"/>
  <c r="G636" i="8"/>
  <c r="D637" i="8" s="1"/>
  <c r="C637" i="5"/>
  <c r="E637" i="5" s="1"/>
  <c r="F637" i="5" s="1"/>
  <c r="H636" i="5"/>
  <c r="I636" i="5" l="1"/>
  <c r="J636" i="5" s="1"/>
  <c r="K636" i="5" s="1"/>
  <c r="G637" i="9"/>
  <c r="D638" i="9" s="1"/>
  <c r="C637" i="8"/>
  <c r="E637" i="8" s="1"/>
  <c r="F637" i="8" s="1"/>
  <c r="H636" i="8"/>
  <c r="I636" i="8" l="1"/>
  <c r="J636" i="8" s="1"/>
  <c r="K636" i="8" s="1"/>
  <c r="C638" i="9"/>
  <c r="E638" i="9" s="1"/>
  <c r="F638" i="9" s="1"/>
  <c r="H637" i="9"/>
  <c r="G637" i="7"/>
  <c r="D638" i="7" s="1"/>
  <c r="G637" i="6"/>
  <c r="D638" i="6" s="1"/>
  <c r="I637" i="9" l="1"/>
  <c r="J637" i="9" s="1"/>
  <c r="K637" i="9" s="1"/>
  <c r="C638" i="7"/>
  <c r="E638" i="7" s="1"/>
  <c r="F638" i="7" s="1"/>
  <c r="H637" i="7"/>
  <c r="C638" i="6"/>
  <c r="E638" i="6" s="1"/>
  <c r="F638" i="6" s="1"/>
  <c r="H637" i="6"/>
  <c r="G637" i="5"/>
  <c r="D638" i="5" s="1"/>
  <c r="I637" i="7" l="1"/>
  <c r="J637" i="7" s="1"/>
  <c r="K637" i="7" s="1"/>
  <c r="I637" i="6"/>
  <c r="J637" i="6" s="1"/>
  <c r="K637" i="6" s="1"/>
  <c r="G637" i="8"/>
  <c r="D638" i="8" s="1"/>
  <c r="C638" i="5"/>
  <c r="E638" i="5" s="1"/>
  <c r="F638" i="5" s="1"/>
  <c r="H637" i="5"/>
  <c r="I637" i="5" l="1"/>
  <c r="J637" i="5" s="1"/>
  <c r="K637" i="5" s="1"/>
  <c r="G638" i="9"/>
  <c r="C638" i="8"/>
  <c r="E638" i="8" s="1"/>
  <c r="F638" i="8" s="1"/>
  <c r="H637" i="8"/>
  <c r="H638" i="9" l="1"/>
  <c r="D639" i="9"/>
  <c r="I638" i="9"/>
  <c r="J638" i="9" s="1"/>
  <c r="K638" i="9" s="1"/>
  <c r="I637" i="8"/>
  <c r="J637" i="8" s="1"/>
  <c r="K637" i="8" s="1"/>
  <c r="C639" i="9"/>
  <c r="E639" i="9" s="1"/>
  <c r="F639" i="9" s="1"/>
  <c r="G638" i="7"/>
  <c r="D639" i="7" s="1"/>
  <c r="G638" i="6"/>
  <c r="D639" i="6" s="1"/>
  <c r="C639" i="7" l="1"/>
  <c r="E639" i="7" s="1"/>
  <c r="F639" i="7" s="1"/>
  <c r="H638" i="7"/>
  <c r="C639" i="6"/>
  <c r="E639" i="6" s="1"/>
  <c r="F639" i="6" s="1"/>
  <c r="H638" i="6"/>
  <c r="G638" i="5"/>
  <c r="D639" i="5" s="1"/>
  <c r="I638" i="7" l="1"/>
  <c r="J638" i="7" s="1"/>
  <c r="K638" i="7" s="1"/>
  <c r="I638" i="6"/>
  <c r="J638" i="6" s="1"/>
  <c r="K638" i="6" s="1"/>
  <c r="G638" i="8"/>
  <c r="D639" i="8" s="1"/>
  <c r="C639" i="5"/>
  <c r="E639" i="5" s="1"/>
  <c r="F639" i="5" s="1"/>
  <c r="H638" i="5"/>
  <c r="I638" i="5" l="1"/>
  <c r="J638" i="5" s="1"/>
  <c r="K638" i="5" s="1"/>
  <c r="G639" i="9"/>
  <c r="D640" i="9" s="1"/>
  <c r="C639" i="8"/>
  <c r="E639" i="8" s="1"/>
  <c r="F639" i="8" s="1"/>
  <c r="H638" i="8"/>
  <c r="H639" i="9" l="1"/>
  <c r="I639" i="9" s="1"/>
  <c r="J639" i="9" s="1"/>
  <c r="K639" i="9" s="1"/>
  <c r="I638" i="8"/>
  <c r="J638" i="8" s="1"/>
  <c r="K638" i="8" s="1"/>
  <c r="C640" i="9"/>
  <c r="E640" i="9" s="1"/>
  <c r="F640" i="9" s="1"/>
  <c r="G639" i="7"/>
  <c r="D640" i="7" s="1"/>
  <c r="G639" i="6"/>
  <c r="D640" i="6" s="1"/>
  <c r="C640" i="7" l="1"/>
  <c r="E640" i="7" s="1"/>
  <c r="F640" i="7" s="1"/>
  <c r="H639" i="7"/>
  <c r="C640" i="6"/>
  <c r="E640" i="6" s="1"/>
  <c r="F640" i="6" s="1"/>
  <c r="H639" i="6"/>
  <c r="G639" i="5"/>
  <c r="D640" i="5" s="1"/>
  <c r="I639" i="7" l="1"/>
  <c r="J639" i="7" s="1"/>
  <c r="K639" i="7" s="1"/>
  <c r="I639" i="6"/>
  <c r="J639" i="6" s="1"/>
  <c r="K639" i="6" s="1"/>
  <c r="G639" i="8"/>
  <c r="D640" i="8" s="1"/>
  <c r="C640" i="5"/>
  <c r="E640" i="5" s="1"/>
  <c r="F640" i="5" s="1"/>
  <c r="H639" i="5"/>
  <c r="I639" i="5" l="1"/>
  <c r="J639" i="5" s="1"/>
  <c r="K639" i="5" s="1"/>
  <c r="G640" i="9"/>
  <c r="D641" i="9" s="1"/>
  <c r="C640" i="8"/>
  <c r="E640" i="8" s="1"/>
  <c r="F640" i="8" s="1"/>
  <c r="H639" i="8"/>
  <c r="I639" i="8" l="1"/>
  <c r="J639" i="8" s="1"/>
  <c r="K639" i="8" s="1"/>
  <c r="C641" i="9"/>
  <c r="E641" i="9" s="1"/>
  <c r="F641" i="9" s="1"/>
  <c r="H640" i="9"/>
  <c r="G640" i="7"/>
  <c r="D641" i="7" s="1"/>
  <c r="G640" i="6"/>
  <c r="H640" i="6" l="1"/>
  <c r="D641" i="6"/>
  <c r="I640" i="9"/>
  <c r="J640" i="9" s="1"/>
  <c r="K640" i="9" s="1"/>
  <c r="I640" i="6"/>
  <c r="J640" i="6" s="1"/>
  <c r="K640" i="6" s="1"/>
  <c r="C641" i="7"/>
  <c r="E641" i="7" s="1"/>
  <c r="F641" i="7" s="1"/>
  <c r="H640" i="7"/>
  <c r="C641" i="6"/>
  <c r="E641" i="6" s="1"/>
  <c r="F641" i="6" s="1"/>
  <c r="G640" i="5"/>
  <c r="D641" i="5" s="1"/>
  <c r="I640" i="7" l="1"/>
  <c r="J640" i="7" s="1"/>
  <c r="K640" i="7" s="1"/>
  <c r="G640" i="8"/>
  <c r="D641" i="8" s="1"/>
  <c r="C641" i="5"/>
  <c r="E641" i="5" s="1"/>
  <c r="F641" i="5" s="1"/>
  <c r="H640" i="5"/>
  <c r="I640" i="5" l="1"/>
  <c r="J640" i="5" s="1"/>
  <c r="K640" i="5" s="1"/>
  <c r="G641" i="9"/>
  <c r="C641" i="8"/>
  <c r="E641" i="8" s="1"/>
  <c r="F641" i="8" s="1"/>
  <c r="H640" i="8"/>
  <c r="H641" i="9" l="1"/>
  <c r="D642" i="9"/>
  <c r="I641" i="9"/>
  <c r="J641" i="9" s="1"/>
  <c r="K641" i="9" s="1"/>
  <c r="I640" i="8"/>
  <c r="J640" i="8" s="1"/>
  <c r="K640" i="8" s="1"/>
  <c r="C642" i="9"/>
  <c r="E642" i="9" s="1"/>
  <c r="F642" i="9" s="1"/>
  <c r="G641" i="7"/>
  <c r="D642" i="7" s="1"/>
  <c r="G641" i="6"/>
  <c r="D642" i="6" s="1"/>
  <c r="C642" i="7" l="1"/>
  <c r="E642" i="7" s="1"/>
  <c r="F642" i="7" s="1"/>
  <c r="H641" i="7"/>
  <c r="C642" i="6"/>
  <c r="E642" i="6" s="1"/>
  <c r="F642" i="6" s="1"/>
  <c r="H641" i="6"/>
  <c r="G641" i="5"/>
  <c r="D642" i="5" s="1"/>
  <c r="I641" i="7" l="1"/>
  <c r="J641" i="7" s="1"/>
  <c r="K641" i="7" s="1"/>
  <c r="I641" i="6"/>
  <c r="J641" i="6" s="1"/>
  <c r="K641" i="6" s="1"/>
  <c r="G641" i="8"/>
  <c r="D642" i="8" s="1"/>
  <c r="C642" i="5"/>
  <c r="E642" i="5" s="1"/>
  <c r="F642" i="5" s="1"/>
  <c r="H641" i="5"/>
  <c r="I641" i="5" l="1"/>
  <c r="J641" i="5" s="1"/>
  <c r="K641" i="5" s="1"/>
  <c r="G642" i="9"/>
  <c r="C642" i="8"/>
  <c r="E642" i="8" s="1"/>
  <c r="F642" i="8" s="1"/>
  <c r="H641" i="8"/>
  <c r="H642" i="9" l="1"/>
  <c r="I642" i="9" s="1"/>
  <c r="J642" i="9" s="1"/>
  <c r="K642" i="9" s="1"/>
  <c r="D643" i="9"/>
  <c r="I641" i="8"/>
  <c r="J641" i="8" s="1"/>
  <c r="K641" i="8" s="1"/>
  <c r="C643" i="9"/>
  <c r="E643" i="9" s="1"/>
  <c r="F643" i="9" s="1"/>
  <c r="G642" i="7"/>
  <c r="G642" i="6"/>
  <c r="H642" i="7" l="1"/>
  <c r="D643" i="7"/>
  <c r="H642" i="6"/>
  <c r="D643" i="6"/>
  <c r="I642" i="7"/>
  <c r="J642" i="7" s="1"/>
  <c r="K642" i="7" s="1"/>
  <c r="I642" i="6"/>
  <c r="J642" i="6" s="1"/>
  <c r="K642" i="6" s="1"/>
  <c r="C643" i="7"/>
  <c r="E643" i="7" s="1"/>
  <c r="F643" i="7" s="1"/>
  <c r="C643" i="6"/>
  <c r="G642" i="5"/>
  <c r="E643" i="6" l="1"/>
  <c r="F643" i="6" s="1"/>
  <c r="H642" i="5"/>
  <c r="I642" i="5" s="1"/>
  <c r="J642" i="5" s="1"/>
  <c r="K642" i="5" s="1"/>
  <c r="D643" i="5"/>
  <c r="G642" i="8"/>
  <c r="D643" i="8" s="1"/>
  <c r="C643" i="5"/>
  <c r="E643" i="5" s="1"/>
  <c r="F643" i="5" s="1"/>
  <c r="G643" i="9" l="1"/>
  <c r="C643" i="8"/>
  <c r="E643" i="8" s="1"/>
  <c r="F643" i="8" s="1"/>
  <c r="H642" i="8"/>
  <c r="H643" i="9" l="1"/>
  <c r="I643" i="9" s="1"/>
  <c r="J643" i="9" s="1"/>
  <c r="K643" i="9" s="1"/>
  <c r="D644" i="9"/>
  <c r="I642" i="8"/>
  <c r="J642" i="8" s="1"/>
  <c r="K642" i="8" s="1"/>
  <c r="C644" i="9"/>
  <c r="G643" i="7"/>
  <c r="D644" i="7" s="1"/>
  <c r="G643" i="6"/>
  <c r="E644" i="9" l="1"/>
  <c r="F644" i="9" s="1"/>
  <c r="H643" i="6"/>
  <c r="D644" i="6"/>
  <c r="I643" i="6"/>
  <c r="J643" i="6" s="1"/>
  <c r="K643" i="6" s="1"/>
  <c r="C644" i="7"/>
  <c r="E644" i="7" s="1"/>
  <c r="F644" i="7" s="1"/>
  <c r="H643" i="7"/>
  <c r="C644" i="6"/>
  <c r="E644" i="6" s="1"/>
  <c r="F644" i="6" s="1"/>
  <c r="G643" i="5"/>
  <c r="D644" i="5" s="1"/>
  <c r="I643" i="7" l="1"/>
  <c r="J643" i="7" s="1"/>
  <c r="K643" i="7" s="1"/>
  <c r="G643" i="8"/>
  <c r="C644" i="5"/>
  <c r="E644" i="5" s="1"/>
  <c r="F644" i="5" s="1"/>
  <c r="H643" i="5"/>
  <c r="H643" i="8" l="1"/>
  <c r="D644" i="8"/>
  <c r="I643" i="8"/>
  <c r="J643" i="8" s="1"/>
  <c r="K643" i="8" s="1"/>
  <c r="I643" i="5"/>
  <c r="J643" i="5" s="1"/>
  <c r="K643" i="5" s="1"/>
  <c r="G644" i="9"/>
  <c r="C644" i="8"/>
  <c r="E644" i="8" s="1"/>
  <c r="F644" i="8" s="1"/>
  <c r="H644" i="9" l="1"/>
  <c r="I644" i="9" s="1"/>
  <c r="J644" i="9" s="1"/>
  <c r="K644" i="9" s="1"/>
  <c r="D645" i="9"/>
  <c r="C645" i="9"/>
  <c r="E645" i="9" s="1"/>
  <c r="F645" i="9" s="1"/>
  <c r="G644" i="7"/>
  <c r="D645" i="7" s="1"/>
  <c r="G644" i="6"/>
  <c r="D645" i="6" s="1"/>
  <c r="C645" i="7" l="1"/>
  <c r="E645" i="7" s="1"/>
  <c r="F645" i="7" s="1"/>
  <c r="H644" i="7"/>
  <c r="C645" i="6"/>
  <c r="E645" i="6" s="1"/>
  <c r="F645" i="6" s="1"/>
  <c r="H644" i="6"/>
  <c r="G644" i="5"/>
  <c r="D645" i="5" s="1"/>
  <c r="I644" i="7" l="1"/>
  <c r="J644" i="7" s="1"/>
  <c r="K644" i="7" s="1"/>
  <c r="I644" i="6"/>
  <c r="J644" i="6" s="1"/>
  <c r="K644" i="6" s="1"/>
  <c r="G644" i="8"/>
  <c r="D645" i="8" s="1"/>
  <c r="C645" i="5"/>
  <c r="E645" i="5" s="1"/>
  <c r="F645" i="5" s="1"/>
  <c r="H644" i="5"/>
  <c r="I644" i="5" l="1"/>
  <c r="J644" i="5" s="1"/>
  <c r="K644" i="5" s="1"/>
  <c r="G645" i="9"/>
  <c r="D646" i="9" s="1"/>
  <c r="C645" i="8"/>
  <c r="E645" i="8" s="1"/>
  <c r="F645" i="8" s="1"/>
  <c r="H644" i="8"/>
  <c r="I644" i="8" l="1"/>
  <c r="J644" i="8" s="1"/>
  <c r="K644" i="8" s="1"/>
  <c r="C646" i="9"/>
  <c r="E646" i="9" s="1"/>
  <c r="F646" i="9" s="1"/>
  <c r="H645" i="9"/>
  <c r="G645" i="7"/>
  <c r="D646" i="7" s="1"/>
  <c r="G645" i="6"/>
  <c r="D646" i="6" s="1"/>
  <c r="I645" i="9" l="1"/>
  <c r="J645" i="9" s="1"/>
  <c r="K645" i="9" s="1"/>
  <c r="C646" i="7"/>
  <c r="E646" i="7" s="1"/>
  <c r="F646" i="7" s="1"/>
  <c r="H645" i="7"/>
  <c r="C646" i="6"/>
  <c r="E646" i="6" s="1"/>
  <c r="F646" i="6" s="1"/>
  <c r="H645" i="6"/>
  <c r="G645" i="5"/>
  <c r="H645" i="5" l="1"/>
  <c r="I645" i="5" s="1"/>
  <c r="J645" i="5" s="1"/>
  <c r="K645" i="5" s="1"/>
  <c r="D646" i="5"/>
  <c r="I645" i="7"/>
  <c r="J645" i="7" s="1"/>
  <c r="K645" i="7" s="1"/>
  <c r="I645" i="6"/>
  <c r="J645" i="6" s="1"/>
  <c r="K645" i="6" s="1"/>
  <c r="G645" i="8"/>
  <c r="D646" i="8" s="1"/>
  <c r="C646" i="5"/>
  <c r="E646" i="5" s="1"/>
  <c r="F646" i="5" s="1"/>
  <c r="G646" i="9" l="1"/>
  <c r="D647" i="9" s="1"/>
  <c r="H646" i="9"/>
  <c r="C646" i="8"/>
  <c r="E646" i="8" s="1"/>
  <c r="F646" i="8" s="1"/>
  <c r="H645" i="8"/>
  <c r="I646" i="9" l="1"/>
  <c r="J646" i="9" s="1"/>
  <c r="K646" i="9" s="1"/>
  <c r="I645" i="8"/>
  <c r="J645" i="8" s="1"/>
  <c r="K645" i="8" s="1"/>
  <c r="C647" i="9"/>
  <c r="E647" i="9" s="1"/>
  <c r="F647" i="9" s="1"/>
  <c r="G646" i="7"/>
  <c r="D647" i="7" s="1"/>
  <c r="G646" i="6"/>
  <c r="H646" i="6" l="1"/>
  <c r="I646" i="6" s="1"/>
  <c r="J646" i="6" s="1"/>
  <c r="K646" i="6" s="1"/>
  <c r="D647" i="6"/>
  <c r="C647" i="7"/>
  <c r="E647" i="7" s="1"/>
  <c r="F647" i="7" s="1"/>
  <c r="H646" i="7"/>
  <c r="C647" i="6"/>
  <c r="G646" i="5"/>
  <c r="E647" i="6" l="1"/>
  <c r="F647" i="6" s="1"/>
  <c r="H646" i="5"/>
  <c r="D647" i="5"/>
  <c r="I646" i="7"/>
  <c r="J646" i="7" s="1"/>
  <c r="K646" i="7" s="1"/>
  <c r="I646" i="5"/>
  <c r="J646" i="5" s="1"/>
  <c r="K646" i="5" s="1"/>
  <c r="G646" i="8"/>
  <c r="C647" i="5"/>
  <c r="E647" i="5" s="1"/>
  <c r="F647" i="5" s="1"/>
  <c r="H646" i="8" l="1"/>
  <c r="I646" i="8" s="1"/>
  <c r="J646" i="8" s="1"/>
  <c r="K646" i="8" s="1"/>
  <c r="D647" i="8"/>
  <c r="G647" i="9"/>
  <c r="C647" i="8"/>
  <c r="E647" i="8" s="1"/>
  <c r="F647" i="8" s="1"/>
  <c r="H647" i="9" l="1"/>
  <c r="D648" i="9"/>
  <c r="I647" i="9"/>
  <c r="J647" i="9" s="1"/>
  <c r="K647" i="9" s="1"/>
  <c r="C648" i="9"/>
  <c r="E648" i="9" s="1"/>
  <c r="F648" i="9" s="1"/>
  <c r="G647" i="7"/>
  <c r="G647" i="6"/>
  <c r="H647" i="7" l="1"/>
  <c r="D648" i="7"/>
  <c r="H647" i="6"/>
  <c r="D648" i="6"/>
  <c r="I647" i="7"/>
  <c r="J647" i="7" s="1"/>
  <c r="K647" i="7" s="1"/>
  <c r="I647" i="6"/>
  <c r="J647" i="6" s="1"/>
  <c r="K647" i="6" s="1"/>
  <c r="C648" i="7"/>
  <c r="E648" i="7" s="1"/>
  <c r="F648" i="7" s="1"/>
  <c r="C648" i="6"/>
  <c r="G647" i="5"/>
  <c r="D648" i="5" s="1"/>
  <c r="E648" i="6" l="1"/>
  <c r="F648" i="6" s="1"/>
  <c r="G647" i="8"/>
  <c r="C648" i="5"/>
  <c r="E648" i="5" s="1"/>
  <c r="F648" i="5" s="1"/>
  <c r="H647" i="5"/>
  <c r="H647" i="8" l="1"/>
  <c r="D648" i="8"/>
  <c r="I647" i="8"/>
  <c r="J647" i="8" s="1"/>
  <c r="K647" i="8" s="1"/>
  <c r="I647" i="5"/>
  <c r="J647" i="5" s="1"/>
  <c r="K647" i="5" s="1"/>
  <c r="G648" i="9"/>
  <c r="D649" i="9" s="1"/>
  <c r="C648" i="8"/>
  <c r="E648" i="8" s="1"/>
  <c r="F648" i="8" s="1"/>
  <c r="C649" i="9" l="1"/>
  <c r="E649" i="9" s="1"/>
  <c r="F649" i="9" s="1"/>
  <c r="H648" i="9"/>
  <c r="G648" i="7"/>
  <c r="D649" i="7" s="1"/>
  <c r="G648" i="6"/>
  <c r="D649" i="6" s="1"/>
  <c r="I648" i="9" l="1"/>
  <c r="J648" i="9" s="1"/>
  <c r="K648" i="9" s="1"/>
  <c r="C649" i="7"/>
  <c r="E649" i="7" s="1"/>
  <c r="F649" i="7" s="1"/>
  <c r="H648" i="7"/>
  <c r="C649" i="6"/>
  <c r="E649" i="6" s="1"/>
  <c r="F649" i="6" s="1"/>
  <c r="H648" i="6"/>
  <c r="G648" i="5"/>
  <c r="D649" i="5" s="1"/>
  <c r="I648" i="7" l="1"/>
  <c r="J648" i="7" s="1"/>
  <c r="K648" i="7" s="1"/>
  <c r="I648" i="6"/>
  <c r="J648" i="6" s="1"/>
  <c r="K648" i="6" s="1"/>
  <c r="G648" i="8"/>
  <c r="D649" i="8" s="1"/>
  <c r="C649" i="5"/>
  <c r="E649" i="5" s="1"/>
  <c r="F649" i="5" s="1"/>
  <c r="H648" i="5"/>
  <c r="I648" i="5" l="1"/>
  <c r="J648" i="5" s="1"/>
  <c r="K648" i="5" s="1"/>
  <c r="G649" i="9"/>
  <c r="D650" i="9" s="1"/>
  <c r="C649" i="8"/>
  <c r="E649" i="8" s="1"/>
  <c r="F649" i="8" s="1"/>
  <c r="H648" i="8"/>
  <c r="I648" i="8" l="1"/>
  <c r="J648" i="8" s="1"/>
  <c r="K648" i="8" s="1"/>
  <c r="C650" i="9"/>
  <c r="E650" i="9" s="1"/>
  <c r="F650" i="9" s="1"/>
  <c r="H649" i="9"/>
  <c r="G649" i="7"/>
  <c r="D650" i="7" s="1"/>
  <c r="G649" i="6"/>
  <c r="H649" i="6" l="1"/>
  <c r="D650" i="6"/>
  <c r="I649" i="9"/>
  <c r="J649" i="9" s="1"/>
  <c r="K649" i="9" s="1"/>
  <c r="I649" i="6"/>
  <c r="J649" i="6" s="1"/>
  <c r="K649" i="6" s="1"/>
  <c r="C650" i="7"/>
  <c r="E650" i="7" s="1"/>
  <c r="F650" i="7" s="1"/>
  <c r="H649" i="7"/>
  <c r="C650" i="6"/>
  <c r="E650" i="6" s="1"/>
  <c r="F650" i="6" s="1"/>
  <c r="G649" i="5"/>
  <c r="H649" i="5" l="1"/>
  <c r="I649" i="5" s="1"/>
  <c r="J649" i="5" s="1"/>
  <c r="K649" i="5" s="1"/>
  <c r="D650" i="5"/>
  <c r="I649" i="7"/>
  <c r="J649" i="7" s="1"/>
  <c r="K649" i="7" s="1"/>
  <c r="G649" i="8"/>
  <c r="D650" i="8" s="1"/>
  <c r="C650" i="5"/>
  <c r="E650" i="5" s="1"/>
  <c r="F650" i="5" s="1"/>
  <c r="G650" i="9" l="1"/>
  <c r="C650" i="8"/>
  <c r="E650" i="8" s="1"/>
  <c r="F650" i="8" s="1"/>
  <c r="H649" i="8"/>
  <c r="H650" i="9" l="1"/>
  <c r="D651" i="9"/>
  <c r="I650" i="9"/>
  <c r="J650" i="9" s="1"/>
  <c r="K650" i="9" s="1"/>
  <c r="I649" i="8"/>
  <c r="J649" i="8" s="1"/>
  <c r="K649" i="8" s="1"/>
  <c r="C651" i="9"/>
  <c r="E651" i="9" s="1"/>
  <c r="F651" i="9" s="1"/>
  <c r="G650" i="7"/>
  <c r="G650" i="6"/>
  <c r="H650" i="7" l="1"/>
  <c r="D651" i="7"/>
  <c r="H650" i="6"/>
  <c r="D651" i="6"/>
  <c r="I650" i="7"/>
  <c r="J650" i="7" s="1"/>
  <c r="K650" i="7" s="1"/>
  <c r="I650" i="6"/>
  <c r="J650" i="6" s="1"/>
  <c r="K650" i="6" s="1"/>
  <c r="C651" i="7"/>
  <c r="E651" i="7" s="1"/>
  <c r="F651" i="7" s="1"/>
  <c r="C651" i="6"/>
  <c r="G650" i="5"/>
  <c r="D651" i="5" s="1"/>
  <c r="E651" i="6" l="1"/>
  <c r="F651" i="6" s="1"/>
  <c r="G650" i="8"/>
  <c r="D651" i="8" s="1"/>
  <c r="C651" i="5"/>
  <c r="E651" i="5" s="1"/>
  <c r="F651" i="5" s="1"/>
  <c r="H650" i="5"/>
  <c r="H650" i="8" l="1"/>
  <c r="I650" i="8" s="1"/>
  <c r="J650" i="8" s="1"/>
  <c r="K650" i="8" s="1"/>
  <c r="I650" i="5"/>
  <c r="J650" i="5" s="1"/>
  <c r="K650" i="5" s="1"/>
  <c r="G651" i="9"/>
  <c r="C651" i="8"/>
  <c r="E651" i="8" s="1"/>
  <c r="F651" i="8" s="1"/>
  <c r="H651" i="9" l="1"/>
  <c r="D652" i="9"/>
  <c r="I651" i="9"/>
  <c r="J651" i="9" s="1"/>
  <c r="K651" i="9" s="1"/>
  <c r="C652" i="9"/>
  <c r="E652" i="9" s="1"/>
  <c r="F652" i="9" s="1"/>
  <c r="G651" i="7"/>
  <c r="D652" i="7" s="1"/>
  <c r="G651" i="6"/>
  <c r="H651" i="6" l="1"/>
  <c r="I651" i="6" s="1"/>
  <c r="J651" i="6" s="1"/>
  <c r="K651" i="6" s="1"/>
  <c r="D652" i="6"/>
  <c r="C652" i="7"/>
  <c r="E652" i="7" s="1"/>
  <c r="F652" i="7" s="1"/>
  <c r="H651" i="7"/>
  <c r="C652" i="6"/>
  <c r="E652" i="6" s="1"/>
  <c r="F652" i="6" s="1"/>
  <c r="G651" i="5"/>
  <c r="D652" i="5" s="1"/>
  <c r="I651" i="7" l="1"/>
  <c r="J651" i="7" s="1"/>
  <c r="K651" i="7" s="1"/>
  <c r="G651" i="8"/>
  <c r="D652" i="8" s="1"/>
  <c r="C652" i="5"/>
  <c r="E652" i="5" s="1"/>
  <c r="F652" i="5" s="1"/>
  <c r="H651" i="5"/>
  <c r="I651" i="5" l="1"/>
  <c r="J651" i="5" s="1"/>
  <c r="K651" i="5" s="1"/>
  <c r="G652" i="9"/>
  <c r="D653" i="9" s="1"/>
  <c r="C652" i="8"/>
  <c r="E652" i="8" s="1"/>
  <c r="F652" i="8" s="1"/>
  <c r="H651" i="8"/>
  <c r="I651" i="8" l="1"/>
  <c r="J651" i="8" s="1"/>
  <c r="K651" i="8" s="1"/>
  <c r="C653" i="9"/>
  <c r="E653" i="9" s="1"/>
  <c r="F653" i="9" s="1"/>
  <c r="H652" i="9"/>
  <c r="G652" i="7"/>
  <c r="D653" i="7" s="1"/>
  <c r="G652" i="6"/>
  <c r="H652" i="6" l="1"/>
  <c r="I652" i="6" s="1"/>
  <c r="J652" i="6" s="1"/>
  <c r="K652" i="6" s="1"/>
  <c r="D653" i="6"/>
  <c r="I652" i="9"/>
  <c r="J652" i="9" s="1"/>
  <c r="K652" i="9" s="1"/>
  <c r="C653" i="7"/>
  <c r="E653" i="7" s="1"/>
  <c r="F653" i="7" s="1"/>
  <c r="H652" i="7"/>
  <c r="C653" i="6"/>
  <c r="E653" i="6" s="1"/>
  <c r="F653" i="6" s="1"/>
  <c r="G652" i="5"/>
  <c r="H652" i="5" l="1"/>
  <c r="D653" i="5"/>
  <c r="I652" i="7"/>
  <c r="J652" i="7" s="1"/>
  <c r="K652" i="7" s="1"/>
  <c r="I652" i="5"/>
  <c r="J652" i="5" s="1"/>
  <c r="K652" i="5" s="1"/>
  <c r="G652" i="8"/>
  <c r="D653" i="8" s="1"/>
  <c r="C653" i="5"/>
  <c r="E653" i="5" s="1"/>
  <c r="F653" i="5" s="1"/>
  <c r="G653" i="9" l="1"/>
  <c r="D654" i="9" s="1"/>
  <c r="C653" i="8"/>
  <c r="E653" i="8" s="1"/>
  <c r="F653" i="8" s="1"/>
  <c r="H652" i="8"/>
  <c r="I652" i="8" l="1"/>
  <c r="J652" i="8" s="1"/>
  <c r="K652" i="8" s="1"/>
  <c r="C654" i="9"/>
  <c r="E654" i="9" s="1"/>
  <c r="F654" i="9" s="1"/>
  <c r="H653" i="9"/>
  <c r="G653" i="7"/>
  <c r="D654" i="7" s="1"/>
  <c r="G653" i="6"/>
  <c r="H653" i="6" l="1"/>
  <c r="D654" i="6"/>
  <c r="I653" i="9"/>
  <c r="J653" i="9" s="1"/>
  <c r="K653" i="9" s="1"/>
  <c r="I653" i="6"/>
  <c r="J653" i="6" s="1"/>
  <c r="K653" i="6" s="1"/>
  <c r="C654" i="7"/>
  <c r="E654" i="7" s="1"/>
  <c r="F654" i="7" s="1"/>
  <c r="H653" i="7"/>
  <c r="C654" i="6"/>
  <c r="E654" i="6" s="1"/>
  <c r="F654" i="6" s="1"/>
  <c r="G653" i="5"/>
  <c r="H653" i="5" l="1"/>
  <c r="D654" i="5"/>
  <c r="I653" i="7"/>
  <c r="J653" i="7" s="1"/>
  <c r="K653" i="7" s="1"/>
  <c r="I653" i="5"/>
  <c r="J653" i="5" s="1"/>
  <c r="K653" i="5" s="1"/>
  <c r="G653" i="8"/>
  <c r="D654" i="8" s="1"/>
  <c r="C654" i="5"/>
  <c r="E654" i="5" s="1"/>
  <c r="F654" i="5" s="1"/>
  <c r="G654" i="9" l="1"/>
  <c r="D655" i="9" s="1"/>
  <c r="C654" i="8"/>
  <c r="E654" i="8" s="1"/>
  <c r="F654" i="8" s="1"/>
  <c r="H653" i="8"/>
  <c r="H654" i="9" l="1"/>
  <c r="I654" i="9" s="1"/>
  <c r="J654" i="9" s="1"/>
  <c r="K654" i="9" s="1"/>
  <c r="I653" i="8"/>
  <c r="J653" i="8" s="1"/>
  <c r="K653" i="8" s="1"/>
  <c r="C655" i="9"/>
  <c r="E655" i="9" s="1"/>
  <c r="F655" i="9" s="1"/>
  <c r="G654" i="7"/>
  <c r="D655" i="7" s="1"/>
  <c r="G654" i="6"/>
  <c r="H654" i="6" l="1"/>
  <c r="I654" i="6" s="1"/>
  <c r="J654" i="6" s="1"/>
  <c r="K654" i="6" s="1"/>
  <c r="D655" i="6"/>
  <c r="C655" i="7"/>
  <c r="E655" i="7" s="1"/>
  <c r="F655" i="7" s="1"/>
  <c r="H654" i="7"/>
  <c r="C655" i="6"/>
  <c r="E655" i="6" s="1"/>
  <c r="F655" i="6" s="1"/>
  <c r="G654" i="5"/>
  <c r="H654" i="5" l="1"/>
  <c r="D655" i="5"/>
  <c r="I654" i="7"/>
  <c r="J654" i="7" s="1"/>
  <c r="K654" i="7" s="1"/>
  <c r="I654" i="5"/>
  <c r="J654" i="5" s="1"/>
  <c r="K654" i="5" s="1"/>
  <c r="G654" i="8"/>
  <c r="D655" i="8" s="1"/>
  <c r="C655" i="5"/>
  <c r="E655" i="5" s="1"/>
  <c r="F655" i="5" s="1"/>
  <c r="G655" i="9" l="1"/>
  <c r="C655" i="8"/>
  <c r="E655" i="8" s="1"/>
  <c r="F655" i="8" s="1"/>
  <c r="H654" i="8"/>
  <c r="H655" i="9" l="1"/>
  <c r="D656" i="9"/>
  <c r="I655" i="9"/>
  <c r="J655" i="9" s="1"/>
  <c r="K655" i="9" s="1"/>
  <c r="I654" i="8"/>
  <c r="J654" i="8" s="1"/>
  <c r="K654" i="8" s="1"/>
  <c r="C656" i="9"/>
  <c r="G655" i="7"/>
  <c r="D656" i="7" s="1"/>
  <c r="G655" i="6"/>
  <c r="E656" i="9" l="1"/>
  <c r="F656" i="9" s="1"/>
  <c r="H655" i="6"/>
  <c r="I655" i="6" s="1"/>
  <c r="J655" i="6" s="1"/>
  <c r="K655" i="6" s="1"/>
  <c r="D656" i="6"/>
  <c r="C656" i="7"/>
  <c r="E656" i="7" s="1"/>
  <c r="F656" i="7" s="1"/>
  <c r="H655" i="7"/>
  <c r="C656" i="6"/>
  <c r="E656" i="6" s="1"/>
  <c r="F656" i="6" s="1"/>
  <c r="G655" i="5"/>
  <c r="H655" i="5" l="1"/>
  <c r="I655" i="5" s="1"/>
  <c r="J655" i="5" s="1"/>
  <c r="K655" i="5" s="1"/>
  <c r="D656" i="5"/>
  <c r="I655" i="7"/>
  <c r="J655" i="7" s="1"/>
  <c r="K655" i="7" s="1"/>
  <c r="G655" i="8"/>
  <c r="D656" i="8" s="1"/>
  <c r="C656" i="5"/>
  <c r="E656" i="5" s="1"/>
  <c r="F656" i="5" s="1"/>
  <c r="G656" i="9" l="1"/>
  <c r="D657" i="9" s="1"/>
  <c r="C656" i="8"/>
  <c r="E656" i="8" s="1"/>
  <c r="F656" i="8" s="1"/>
  <c r="H655" i="8"/>
  <c r="I655" i="8" l="1"/>
  <c r="J655" i="8" s="1"/>
  <c r="K655" i="8" s="1"/>
  <c r="C657" i="9"/>
  <c r="E657" i="9" s="1"/>
  <c r="F657" i="9" s="1"/>
  <c r="H656" i="9"/>
  <c r="G656" i="7"/>
  <c r="D657" i="7" s="1"/>
  <c r="G656" i="6"/>
  <c r="H656" i="6" l="1"/>
  <c r="D657" i="6"/>
  <c r="I656" i="9"/>
  <c r="J656" i="9" s="1"/>
  <c r="K656" i="9" s="1"/>
  <c r="I656" i="6"/>
  <c r="J656" i="6" s="1"/>
  <c r="K656" i="6" s="1"/>
  <c r="C657" i="7"/>
  <c r="E657" i="7" s="1"/>
  <c r="F657" i="7" s="1"/>
  <c r="H656" i="7"/>
  <c r="C657" i="6"/>
  <c r="E657" i="6" s="1"/>
  <c r="F657" i="6" s="1"/>
  <c r="G656" i="5"/>
  <c r="D657" i="5" s="1"/>
  <c r="I656" i="7" l="1"/>
  <c r="J656" i="7" s="1"/>
  <c r="K656" i="7" s="1"/>
  <c r="G656" i="8"/>
  <c r="D657" i="8" s="1"/>
  <c r="C657" i="5"/>
  <c r="E657" i="5" s="1"/>
  <c r="F657" i="5" s="1"/>
  <c r="H656" i="5"/>
  <c r="I656" i="5" l="1"/>
  <c r="J656" i="5" s="1"/>
  <c r="K656" i="5" s="1"/>
  <c r="G657" i="9"/>
  <c r="D658" i="9" s="1"/>
  <c r="C657" i="8"/>
  <c r="E657" i="8" s="1"/>
  <c r="F657" i="8" s="1"/>
  <c r="H656" i="8"/>
  <c r="I656" i="8" l="1"/>
  <c r="J656" i="8" s="1"/>
  <c r="K656" i="8" s="1"/>
  <c r="C658" i="9"/>
  <c r="E658" i="9" s="1"/>
  <c r="F658" i="9" s="1"/>
  <c r="H657" i="9"/>
  <c r="G657" i="7"/>
  <c r="D658" i="7" s="1"/>
  <c r="G657" i="6"/>
  <c r="D658" i="6" s="1"/>
  <c r="I657" i="9" l="1"/>
  <c r="J657" i="9" s="1"/>
  <c r="K657" i="9" s="1"/>
  <c r="C658" i="7"/>
  <c r="E658" i="7" s="1"/>
  <c r="F658" i="7" s="1"/>
  <c r="H657" i="7"/>
  <c r="C658" i="6"/>
  <c r="E658" i="6" s="1"/>
  <c r="F658" i="6" s="1"/>
  <c r="H657" i="6"/>
  <c r="G657" i="5"/>
  <c r="H657" i="5" l="1"/>
  <c r="D658" i="5"/>
  <c r="I657" i="7"/>
  <c r="J657" i="7" s="1"/>
  <c r="K657" i="7" s="1"/>
  <c r="I657" i="6"/>
  <c r="J657" i="6" s="1"/>
  <c r="K657" i="6" s="1"/>
  <c r="I657" i="5"/>
  <c r="J657" i="5" s="1"/>
  <c r="K657" i="5" s="1"/>
  <c r="G657" i="8"/>
  <c r="D658" i="8" s="1"/>
  <c r="C658" i="5"/>
  <c r="E658" i="5" l="1"/>
  <c r="F658" i="5" s="1"/>
  <c r="G658" i="9"/>
  <c r="C658" i="8"/>
  <c r="E658" i="8" s="1"/>
  <c r="F658" i="8" s="1"/>
  <c r="H657" i="8"/>
  <c r="H658" i="9" l="1"/>
  <c r="D659" i="9"/>
  <c r="I658" i="9"/>
  <c r="J658" i="9" s="1"/>
  <c r="K658" i="9" s="1"/>
  <c r="I657" i="8"/>
  <c r="J657" i="8" s="1"/>
  <c r="K657" i="8" s="1"/>
  <c r="C659" i="9"/>
  <c r="E659" i="9" s="1"/>
  <c r="F659" i="9" s="1"/>
  <c r="G658" i="7"/>
  <c r="D659" i="7" s="1"/>
  <c r="G658" i="6"/>
  <c r="H658" i="6" l="1"/>
  <c r="I658" i="6" s="1"/>
  <c r="J658" i="6" s="1"/>
  <c r="K658" i="6" s="1"/>
  <c r="D659" i="6"/>
  <c r="C659" i="7"/>
  <c r="E659" i="7" s="1"/>
  <c r="F659" i="7" s="1"/>
  <c r="H658" i="7"/>
  <c r="C659" i="6"/>
  <c r="E659" i="6" s="1"/>
  <c r="F659" i="6" s="1"/>
  <c r="G658" i="5"/>
  <c r="H658" i="5" l="1"/>
  <c r="I658" i="5" s="1"/>
  <c r="J658" i="5" s="1"/>
  <c r="K658" i="5" s="1"/>
  <c r="D659" i="5"/>
  <c r="I658" i="7"/>
  <c r="J658" i="7" s="1"/>
  <c r="K658" i="7" s="1"/>
  <c r="G658" i="8"/>
  <c r="D659" i="8" s="1"/>
  <c r="C659" i="5"/>
  <c r="E659" i="5" l="1"/>
  <c r="F659" i="5" s="1"/>
  <c r="G659" i="9"/>
  <c r="C659" i="8"/>
  <c r="E659" i="8" s="1"/>
  <c r="F659" i="8" s="1"/>
  <c r="H658" i="8"/>
  <c r="H659" i="9" l="1"/>
  <c r="D660" i="9"/>
  <c r="I659" i="9"/>
  <c r="J659" i="9" s="1"/>
  <c r="K659" i="9" s="1"/>
  <c r="I658" i="8"/>
  <c r="J658" i="8" s="1"/>
  <c r="K658" i="8" s="1"/>
  <c r="C660" i="9"/>
  <c r="E660" i="9" s="1"/>
  <c r="F660" i="9" s="1"/>
  <c r="G659" i="7"/>
  <c r="D660" i="7" s="1"/>
  <c r="G659" i="6"/>
  <c r="H659" i="6" l="1"/>
  <c r="D660" i="6"/>
  <c r="I659" i="6"/>
  <c r="J659" i="6" s="1"/>
  <c r="K659" i="6" s="1"/>
  <c r="C660" i="7"/>
  <c r="E660" i="7" s="1"/>
  <c r="F660" i="7" s="1"/>
  <c r="H659" i="7"/>
  <c r="C660" i="6"/>
  <c r="E660" i="6" s="1"/>
  <c r="F660" i="6" s="1"/>
  <c r="G659" i="5"/>
  <c r="D660" i="5" s="1"/>
  <c r="I659" i="7" l="1"/>
  <c r="J659" i="7" s="1"/>
  <c r="K659" i="7" s="1"/>
  <c r="G659" i="8"/>
  <c r="C660" i="5"/>
  <c r="E660" i="5" s="1"/>
  <c r="F660" i="5" s="1"/>
  <c r="H659" i="5"/>
  <c r="H659" i="8" l="1"/>
  <c r="I659" i="8" s="1"/>
  <c r="J659" i="8" s="1"/>
  <c r="K659" i="8" s="1"/>
  <c r="D660" i="8"/>
  <c r="I659" i="5"/>
  <c r="J659" i="5" s="1"/>
  <c r="K659" i="5" s="1"/>
  <c r="G660" i="9"/>
  <c r="D661" i="9" s="1"/>
  <c r="C660" i="8"/>
  <c r="E660" i="8" s="1"/>
  <c r="F660" i="8" s="1"/>
  <c r="C661" i="9" l="1"/>
  <c r="E661" i="9" s="1"/>
  <c r="F661" i="9" s="1"/>
  <c r="H660" i="9"/>
  <c r="G660" i="7"/>
  <c r="D661" i="7" s="1"/>
  <c r="G660" i="6"/>
  <c r="D661" i="6" s="1"/>
  <c r="I660" i="9" l="1"/>
  <c r="J660" i="9" s="1"/>
  <c r="K660" i="9" s="1"/>
  <c r="C661" i="7"/>
  <c r="E661" i="7" s="1"/>
  <c r="F661" i="7" s="1"/>
  <c r="H660" i="7"/>
  <c r="C661" i="6"/>
  <c r="E661" i="6" s="1"/>
  <c r="F661" i="6" s="1"/>
  <c r="H660" i="6"/>
  <c r="G660" i="5"/>
  <c r="D661" i="5" s="1"/>
  <c r="I660" i="7" l="1"/>
  <c r="J660" i="7" s="1"/>
  <c r="K660" i="7" s="1"/>
  <c r="I660" i="6"/>
  <c r="J660" i="6" s="1"/>
  <c r="K660" i="6" s="1"/>
  <c r="G660" i="8"/>
  <c r="D661" i="8" s="1"/>
  <c r="C661" i="5"/>
  <c r="E661" i="5" s="1"/>
  <c r="F661" i="5" s="1"/>
  <c r="H660" i="5"/>
  <c r="I660" i="5" l="1"/>
  <c r="J660" i="5" s="1"/>
  <c r="K660" i="5" s="1"/>
  <c r="G661" i="9"/>
  <c r="D662" i="9" s="1"/>
  <c r="C661" i="8"/>
  <c r="E661" i="8" s="1"/>
  <c r="F661" i="8" s="1"/>
  <c r="H660" i="8"/>
  <c r="I660" i="8" l="1"/>
  <c r="J660" i="8" s="1"/>
  <c r="K660" i="8" s="1"/>
  <c r="C662" i="9"/>
  <c r="E662" i="9" s="1"/>
  <c r="F662" i="9" s="1"/>
  <c r="H661" i="9"/>
  <c r="G661" i="7"/>
  <c r="D662" i="7" s="1"/>
  <c r="G661" i="6"/>
  <c r="D662" i="6" s="1"/>
  <c r="I661" i="9" l="1"/>
  <c r="J661" i="9" s="1"/>
  <c r="K661" i="9" s="1"/>
  <c r="C662" i="7"/>
  <c r="E662" i="7" s="1"/>
  <c r="F662" i="7" s="1"/>
  <c r="H661" i="7"/>
  <c r="C662" i="6"/>
  <c r="E662" i="6" s="1"/>
  <c r="F662" i="6" s="1"/>
  <c r="H661" i="6"/>
  <c r="G661" i="5"/>
  <c r="H661" i="5" l="1"/>
  <c r="D662" i="5"/>
  <c r="I661" i="7"/>
  <c r="J661" i="7" s="1"/>
  <c r="K661" i="7" s="1"/>
  <c r="I661" i="6"/>
  <c r="J661" i="6" s="1"/>
  <c r="K661" i="6" s="1"/>
  <c r="I661" i="5"/>
  <c r="J661" i="5" s="1"/>
  <c r="K661" i="5" s="1"/>
  <c r="G661" i="8"/>
  <c r="D662" i="8" s="1"/>
  <c r="C662" i="5"/>
  <c r="E662" i="5" l="1"/>
  <c r="F662" i="5" s="1"/>
  <c r="G662" i="9"/>
  <c r="C662" i="8"/>
  <c r="E662" i="8" s="1"/>
  <c r="F662" i="8" s="1"/>
  <c r="H661" i="8"/>
  <c r="H662" i="9" l="1"/>
  <c r="D663" i="9"/>
  <c r="I662" i="9"/>
  <c r="J662" i="9" s="1"/>
  <c r="K662" i="9" s="1"/>
  <c r="I661" i="8"/>
  <c r="J661" i="8" s="1"/>
  <c r="K661" i="8" s="1"/>
  <c r="C663" i="9"/>
  <c r="G662" i="7"/>
  <c r="D663" i="7" s="1"/>
  <c r="G662" i="6"/>
  <c r="E663" i="9" l="1"/>
  <c r="F663" i="9" s="1"/>
  <c r="H662" i="6"/>
  <c r="I662" i="6" s="1"/>
  <c r="J662" i="6" s="1"/>
  <c r="K662" i="6" s="1"/>
  <c r="D663" i="6"/>
  <c r="C663" i="7"/>
  <c r="E663" i="7" s="1"/>
  <c r="F663" i="7" s="1"/>
  <c r="H662" i="7"/>
  <c r="C663" i="6"/>
  <c r="E663" i="6" s="1"/>
  <c r="F663" i="6" s="1"/>
  <c r="G662" i="5"/>
  <c r="H662" i="5" l="1"/>
  <c r="I662" i="5" s="1"/>
  <c r="J662" i="5" s="1"/>
  <c r="K662" i="5" s="1"/>
  <c r="D663" i="5"/>
  <c r="I662" i="7"/>
  <c r="J662" i="7" s="1"/>
  <c r="K662" i="7" s="1"/>
  <c r="G662" i="8"/>
  <c r="C663" i="5"/>
  <c r="E663" i="5" s="1"/>
  <c r="F663" i="5" s="1"/>
  <c r="H662" i="8" l="1"/>
  <c r="D663" i="8"/>
  <c r="I662" i="8"/>
  <c r="J662" i="8" s="1"/>
  <c r="K662" i="8" s="1"/>
  <c r="G663" i="9"/>
  <c r="C663" i="8"/>
  <c r="E663" i="8" l="1"/>
  <c r="F663" i="8" s="1"/>
  <c r="H663" i="9"/>
  <c r="D664" i="9"/>
  <c r="I663" i="9"/>
  <c r="J663" i="9" s="1"/>
  <c r="K663" i="9" s="1"/>
  <c r="C664" i="9"/>
  <c r="E664" i="9" s="1"/>
  <c r="F664" i="9" s="1"/>
  <c r="G663" i="7"/>
  <c r="D664" i="7" s="1"/>
  <c r="G663" i="6"/>
  <c r="H663" i="6" l="1"/>
  <c r="D664" i="6"/>
  <c r="I663" i="6"/>
  <c r="J663" i="6" s="1"/>
  <c r="K663" i="6" s="1"/>
  <c r="C664" i="7"/>
  <c r="E664" i="7" s="1"/>
  <c r="F664" i="7" s="1"/>
  <c r="H663" i="7"/>
  <c r="C664" i="6"/>
  <c r="E664" i="6" s="1"/>
  <c r="F664" i="6" s="1"/>
  <c r="G663" i="5"/>
  <c r="D664" i="5" s="1"/>
  <c r="I663" i="7" l="1"/>
  <c r="J663" i="7" s="1"/>
  <c r="K663" i="7" s="1"/>
  <c r="G663" i="8"/>
  <c r="C664" i="5"/>
  <c r="E664" i="5" s="1"/>
  <c r="F664" i="5" s="1"/>
  <c r="H663" i="5"/>
  <c r="H663" i="8" l="1"/>
  <c r="D664" i="8"/>
  <c r="I663" i="8"/>
  <c r="J663" i="8" s="1"/>
  <c r="K663" i="8" s="1"/>
  <c r="I663" i="5"/>
  <c r="J663" i="5" s="1"/>
  <c r="K663" i="5" s="1"/>
  <c r="G664" i="9"/>
  <c r="D665" i="9" s="1"/>
  <c r="C664" i="8"/>
  <c r="E664" i="8" s="1"/>
  <c r="F664" i="8" s="1"/>
  <c r="C665" i="9" l="1"/>
  <c r="E665" i="9" s="1"/>
  <c r="F665" i="9" s="1"/>
  <c r="H664" i="9"/>
  <c r="G664" i="7"/>
  <c r="D665" i="7" s="1"/>
  <c r="G664" i="6"/>
  <c r="D665" i="6" s="1"/>
  <c r="I664" i="9" l="1"/>
  <c r="J664" i="9" s="1"/>
  <c r="K664" i="9" s="1"/>
  <c r="C665" i="7"/>
  <c r="E665" i="7" s="1"/>
  <c r="F665" i="7" s="1"/>
  <c r="H664" i="7"/>
  <c r="C665" i="6"/>
  <c r="E665" i="6" s="1"/>
  <c r="F665" i="6" s="1"/>
  <c r="H664" i="6"/>
  <c r="G664" i="5"/>
  <c r="D665" i="5" s="1"/>
  <c r="I664" i="7" l="1"/>
  <c r="J664" i="7" s="1"/>
  <c r="K664" i="7" s="1"/>
  <c r="I664" i="6"/>
  <c r="J664" i="6" s="1"/>
  <c r="K664" i="6" s="1"/>
  <c r="G664" i="8"/>
  <c r="D665" i="8" s="1"/>
  <c r="C665" i="5"/>
  <c r="E665" i="5" s="1"/>
  <c r="F665" i="5" s="1"/>
  <c r="H664" i="5"/>
  <c r="I664" i="5" l="1"/>
  <c r="J664" i="5" s="1"/>
  <c r="K664" i="5" s="1"/>
  <c r="G665" i="9"/>
  <c r="D666" i="9" s="1"/>
  <c r="C665" i="8"/>
  <c r="E665" i="8" s="1"/>
  <c r="F665" i="8" s="1"/>
  <c r="H664" i="8"/>
  <c r="I664" i="8" l="1"/>
  <c r="J664" i="8" s="1"/>
  <c r="K664" i="8" s="1"/>
  <c r="C666" i="9"/>
  <c r="E666" i="9" s="1"/>
  <c r="F666" i="9" s="1"/>
  <c r="H665" i="9"/>
  <c r="G665" i="7"/>
  <c r="D666" i="7" s="1"/>
  <c r="G665" i="6"/>
  <c r="H665" i="6" l="1"/>
  <c r="D666" i="6"/>
  <c r="I665" i="9"/>
  <c r="J665" i="9" s="1"/>
  <c r="K665" i="9" s="1"/>
  <c r="I665" i="6"/>
  <c r="J665" i="6" s="1"/>
  <c r="K665" i="6" s="1"/>
  <c r="C666" i="7"/>
  <c r="E666" i="7" s="1"/>
  <c r="F666" i="7" s="1"/>
  <c r="H665" i="7"/>
  <c r="C666" i="6"/>
  <c r="E666" i="6" s="1"/>
  <c r="F666" i="6" s="1"/>
  <c r="G665" i="5"/>
  <c r="H665" i="5" l="1"/>
  <c r="D666" i="5"/>
  <c r="I665" i="7"/>
  <c r="J665" i="7" s="1"/>
  <c r="K665" i="7" s="1"/>
  <c r="I665" i="5"/>
  <c r="J665" i="5" s="1"/>
  <c r="K665" i="5" s="1"/>
  <c r="G665" i="8"/>
  <c r="D666" i="8" s="1"/>
  <c r="C666" i="5"/>
  <c r="E666" i="5" s="1"/>
  <c r="F666" i="5" s="1"/>
  <c r="G666" i="9" l="1"/>
  <c r="D667" i="9" s="1"/>
  <c r="C666" i="8"/>
  <c r="E666" i="8" s="1"/>
  <c r="F666" i="8" s="1"/>
  <c r="H665" i="8"/>
  <c r="H666" i="9" l="1"/>
  <c r="I666" i="9" s="1"/>
  <c r="J666" i="9" s="1"/>
  <c r="K666" i="9" s="1"/>
  <c r="I665" i="8"/>
  <c r="J665" i="8" s="1"/>
  <c r="K665" i="8" s="1"/>
  <c r="C667" i="9"/>
  <c r="E667" i="9" s="1"/>
  <c r="F667" i="9" s="1"/>
  <c r="G666" i="7"/>
  <c r="D667" i="7" s="1"/>
  <c r="G666" i="6"/>
  <c r="H666" i="6" l="1"/>
  <c r="D667" i="6"/>
  <c r="I666" i="6"/>
  <c r="J666" i="6" s="1"/>
  <c r="K666" i="6" s="1"/>
  <c r="C667" i="7"/>
  <c r="E667" i="7" s="1"/>
  <c r="F667" i="7" s="1"/>
  <c r="H666" i="7"/>
  <c r="C667" i="6"/>
  <c r="E667" i="6" s="1"/>
  <c r="F667" i="6" s="1"/>
  <c r="G666" i="5"/>
  <c r="H666" i="5" l="1"/>
  <c r="D667" i="5"/>
  <c r="I666" i="7"/>
  <c r="J666" i="7" s="1"/>
  <c r="K666" i="7" s="1"/>
  <c r="I666" i="5"/>
  <c r="J666" i="5" s="1"/>
  <c r="K666" i="5" s="1"/>
  <c r="G666" i="8"/>
  <c r="C667" i="5"/>
  <c r="E667" i="5" s="1"/>
  <c r="F667" i="5" s="1"/>
  <c r="H666" i="8" l="1"/>
  <c r="D667" i="8"/>
  <c r="I666" i="8"/>
  <c r="J666" i="8" s="1"/>
  <c r="K666" i="8" s="1"/>
  <c r="G667" i="9"/>
  <c r="C667" i="8"/>
  <c r="E667" i="8" s="1"/>
  <c r="F667" i="8" s="1"/>
  <c r="H667" i="9" l="1"/>
  <c r="D668" i="9"/>
  <c r="I667" i="9"/>
  <c r="J667" i="9" s="1"/>
  <c r="K667" i="9" s="1"/>
  <c r="C668" i="9"/>
  <c r="E668" i="9" s="1"/>
  <c r="F668" i="9" s="1"/>
  <c r="G667" i="7"/>
  <c r="D668" i="7" s="1"/>
  <c r="G667" i="6"/>
  <c r="H667" i="6" l="1"/>
  <c r="D668" i="6"/>
  <c r="I667" i="6"/>
  <c r="J667" i="6" s="1"/>
  <c r="K667" i="6" s="1"/>
  <c r="C668" i="7"/>
  <c r="E668" i="7" s="1"/>
  <c r="F668" i="7" s="1"/>
  <c r="H667" i="7"/>
  <c r="C668" i="6"/>
  <c r="E668" i="6" s="1"/>
  <c r="F668" i="6" s="1"/>
  <c r="G667" i="5"/>
  <c r="D668" i="5" s="1"/>
  <c r="I667" i="7" l="1"/>
  <c r="J667" i="7" s="1"/>
  <c r="K667" i="7" s="1"/>
  <c r="G667" i="8"/>
  <c r="D668" i="8" s="1"/>
  <c r="C668" i="5"/>
  <c r="E668" i="5" s="1"/>
  <c r="F668" i="5" s="1"/>
  <c r="H667" i="5"/>
  <c r="I667" i="5" l="1"/>
  <c r="J667" i="5" s="1"/>
  <c r="K667" i="5" s="1"/>
  <c r="G668" i="9"/>
  <c r="D669" i="9" s="1"/>
  <c r="C668" i="8"/>
  <c r="E668" i="8" s="1"/>
  <c r="F668" i="8" s="1"/>
  <c r="H667" i="8"/>
  <c r="I667" i="8" l="1"/>
  <c r="J667" i="8" s="1"/>
  <c r="K667" i="8" s="1"/>
  <c r="C669" i="9"/>
  <c r="E669" i="9" s="1"/>
  <c r="F669" i="9" s="1"/>
  <c r="H668" i="9"/>
  <c r="G668" i="7"/>
  <c r="D669" i="7" s="1"/>
  <c r="G668" i="6"/>
  <c r="H668" i="6" l="1"/>
  <c r="D669" i="6"/>
  <c r="I668" i="9"/>
  <c r="J668" i="9" s="1"/>
  <c r="K668" i="9" s="1"/>
  <c r="I668" i="6"/>
  <c r="J668" i="6" s="1"/>
  <c r="K668" i="6" s="1"/>
  <c r="C669" i="7"/>
  <c r="E669" i="7" s="1"/>
  <c r="F669" i="7" s="1"/>
  <c r="H668" i="7"/>
  <c r="C669" i="6"/>
  <c r="E669" i="6" s="1"/>
  <c r="F669" i="6" s="1"/>
  <c r="G668" i="5"/>
  <c r="D669" i="5" s="1"/>
  <c r="I668" i="7" l="1"/>
  <c r="J668" i="7" s="1"/>
  <c r="K668" i="7" s="1"/>
  <c r="G668" i="8"/>
  <c r="D669" i="8" s="1"/>
  <c r="C669" i="5"/>
  <c r="E669" i="5" s="1"/>
  <c r="F669" i="5" s="1"/>
  <c r="H668" i="5"/>
  <c r="I668" i="5" l="1"/>
  <c r="J668" i="5" s="1"/>
  <c r="K668" i="5" s="1"/>
  <c r="G669" i="9"/>
  <c r="C669" i="8"/>
  <c r="E669" i="8" s="1"/>
  <c r="F669" i="8" s="1"/>
  <c r="H668" i="8"/>
  <c r="H669" i="9" l="1"/>
  <c r="D670" i="9"/>
  <c r="I669" i="9"/>
  <c r="J669" i="9" s="1"/>
  <c r="K669" i="9" s="1"/>
  <c r="I668" i="8"/>
  <c r="J668" i="8" s="1"/>
  <c r="K668" i="8" s="1"/>
  <c r="C670" i="9"/>
  <c r="E670" i="9" s="1"/>
  <c r="F670" i="9" s="1"/>
  <c r="G669" i="7"/>
  <c r="D670" i="7" s="1"/>
  <c r="G669" i="6"/>
  <c r="H669" i="6" l="1"/>
  <c r="D670" i="6"/>
  <c r="I669" i="6"/>
  <c r="J669" i="6" s="1"/>
  <c r="K669" i="6" s="1"/>
  <c r="C670" i="7"/>
  <c r="E670" i="7" s="1"/>
  <c r="F670" i="7" s="1"/>
  <c r="H669" i="7"/>
  <c r="C670" i="6"/>
  <c r="E670" i="6" s="1"/>
  <c r="F670" i="6" s="1"/>
  <c r="G669" i="5"/>
  <c r="H669" i="5" l="1"/>
  <c r="D670" i="5"/>
  <c r="I669" i="7"/>
  <c r="J669" i="7" s="1"/>
  <c r="K669" i="7" s="1"/>
  <c r="I669" i="5"/>
  <c r="J669" i="5" s="1"/>
  <c r="K669" i="5" s="1"/>
  <c r="G669" i="8"/>
  <c r="D670" i="8" s="1"/>
  <c r="C670" i="5"/>
  <c r="E670" i="5" s="1"/>
  <c r="F670" i="5" s="1"/>
  <c r="G670" i="9" l="1"/>
  <c r="C670" i="8"/>
  <c r="E670" i="8" s="1"/>
  <c r="F670" i="8" s="1"/>
  <c r="H669" i="8"/>
  <c r="H670" i="9" l="1"/>
  <c r="I670" i="9" s="1"/>
  <c r="J670" i="9" s="1"/>
  <c r="K670" i="9" s="1"/>
  <c r="D671" i="9"/>
  <c r="I669" i="8"/>
  <c r="J669" i="8" s="1"/>
  <c r="K669" i="8" s="1"/>
  <c r="C671" i="9"/>
  <c r="G670" i="7"/>
  <c r="D671" i="7" s="1"/>
  <c r="G670" i="6"/>
  <c r="E671" i="9" l="1"/>
  <c r="F671" i="9" s="1"/>
  <c r="H670" i="6"/>
  <c r="I670" i="6" s="1"/>
  <c r="J670" i="6" s="1"/>
  <c r="K670" i="6" s="1"/>
  <c r="D671" i="6"/>
  <c r="C671" i="7"/>
  <c r="E671" i="7" s="1"/>
  <c r="F671" i="7" s="1"/>
  <c r="H670" i="7"/>
  <c r="C671" i="6"/>
  <c r="E671" i="6" s="1"/>
  <c r="F671" i="6" s="1"/>
  <c r="G670" i="5"/>
  <c r="H670" i="5" l="1"/>
  <c r="D671" i="5"/>
  <c r="I670" i="7"/>
  <c r="J670" i="7" s="1"/>
  <c r="K670" i="7" s="1"/>
  <c r="I670" i="5"/>
  <c r="J670" i="5" s="1"/>
  <c r="K670" i="5" s="1"/>
  <c r="G670" i="8"/>
  <c r="D671" i="8" s="1"/>
  <c r="C671" i="5"/>
  <c r="E671" i="5" s="1"/>
  <c r="F671" i="5" s="1"/>
  <c r="G671" i="9" l="1"/>
  <c r="D672" i="9" s="1"/>
  <c r="C671" i="8"/>
  <c r="E671" i="8" s="1"/>
  <c r="F671" i="8" s="1"/>
  <c r="H670" i="8"/>
  <c r="H671" i="9" l="1"/>
  <c r="I671" i="9" s="1"/>
  <c r="J671" i="9" s="1"/>
  <c r="K671" i="9" s="1"/>
  <c r="I670" i="8"/>
  <c r="J670" i="8" s="1"/>
  <c r="K670" i="8" s="1"/>
  <c r="C672" i="9"/>
  <c r="E672" i="9" s="1"/>
  <c r="F672" i="9" s="1"/>
  <c r="G671" i="7"/>
  <c r="D672" i="7" s="1"/>
  <c r="G671" i="6"/>
  <c r="H671" i="6" l="1"/>
  <c r="I671" i="6" s="1"/>
  <c r="J671" i="6" s="1"/>
  <c r="K671" i="6" s="1"/>
  <c r="D672" i="6"/>
  <c r="C672" i="7"/>
  <c r="E672" i="7" s="1"/>
  <c r="F672" i="7" s="1"/>
  <c r="H671" i="7"/>
  <c r="C672" i="6"/>
  <c r="G671" i="5"/>
  <c r="D672" i="5" s="1"/>
  <c r="E672" i="6" l="1"/>
  <c r="F672" i="6" s="1"/>
  <c r="I671" i="7"/>
  <c r="J671" i="7" s="1"/>
  <c r="K671" i="7" s="1"/>
  <c r="G671" i="8"/>
  <c r="D672" i="8" s="1"/>
  <c r="C672" i="5"/>
  <c r="E672" i="5" s="1"/>
  <c r="F672" i="5" s="1"/>
  <c r="H671" i="5"/>
  <c r="I671" i="5" l="1"/>
  <c r="J671" i="5" s="1"/>
  <c r="K671" i="5" s="1"/>
  <c r="G672" i="9"/>
  <c r="D673" i="9" s="1"/>
  <c r="C672" i="8"/>
  <c r="E672" i="8" s="1"/>
  <c r="F672" i="8" s="1"/>
  <c r="H671" i="8"/>
  <c r="I671" i="8" l="1"/>
  <c r="J671" i="8" s="1"/>
  <c r="K671" i="8" s="1"/>
  <c r="C673" i="9"/>
  <c r="E673" i="9" s="1"/>
  <c r="F673" i="9" s="1"/>
  <c r="H672" i="9"/>
  <c r="G672" i="7"/>
  <c r="D673" i="7" s="1"/>
  <c r="G672" i="6"/>
  <c r="H672" i="6" l="1"/>
  <c r="I672" i="6" s="1"/>
  <c r="J672" i="6" s="1"/>
  <c r="K672" i="6" s="1"/>
  <c r="D673" i="6"/>
  <c r="I672" i="9"/>
  <c r="J672" i="9" s="1"/>
  <c r="K672" i="9" s="1"/>
  <c r="C673" i="7"/>
  <c r="E673" i="7" s="1"/>
  <c r="F673" i="7" s="1"/>
  <c r="H672" i="7"/>
  <c r="C673" i="6"/>
  <c r="E673" i="6" s="1"/>
  <c r="F673" i="6" s="1"/>
  <c r="G672" i="5"/>
  <c r="D673" i="5" s="1"/>
  <c r="I672" i="7" l="1"/>
  <c r="J672" i="7" s="1"/>
  <c r="K672" i="7" s="1"/>
  <c r="G672" i="8"/>
  <c r="D673" i="8" s="1"/>
  <c r="C673" i="5"/>
  <c r="E673" i="5" s="1"/>
  <c r="F673" i="5" s="1"/>
  <c r="H672" i="5"/>
  <c r="I672" i="5" l="1"/>
  <c r="J672" i="5" s="1"/>
  <c r="K672" i="5" s="1"/>
  <c r="G673" i="9"/>
  <c r="D674" i="9" s="1"/>
  <c r="C673" i="8"/>
  <c r="E673" i="8" s="1"/>
  <c r="F673" i="8" s="1"/>
  <c r="H672" i="8"/>
  <c r="I672" i="8" l="1"/>
  <c r="J672" i="8" s="1"/>
  <c r="K672" i="8" s="1"/>
  <c r="C674" i="9"/>
  <c r="E674" i="9" s="1"/>
  <c r="F674" i="9" s="1"/>
  <c r="H673" i="9"/>
  <c r="G673" i="7"/>
  <c r="D674" i="7" s="1"/>
  <c r="G673" i="6"/>
  <c r="H673" i="6" l="1"/>
  <c r="I673" i="6" s="1"/>
  <c r="J673" i="6" s="1"/>
  <c r="K673" i="6" s="1"/>
  <c r="D674" i="6"/>
  <c r="I673" i="9"/>
  <c r="J673" i="9" s="1"/>
  <c r="K673" i="9" s="1"/>
  <c r="C674" i="7"/>
  <c r="E674" i="7" s="1"/>
  <c r="F674" i="7" s="1"/>
  <c r="H673" i="7"/>
  <c r="C674" i="6"/>
  <c r="E674" i="6" s="1"/>
  <c r="F674" i="6" s="1"/>
  <c r="G673" i="5"/>
  <c r="H673" i="5" l="1"/>
  <c r="I673" i="5" s="1"/>
  <c r="J673" i="5" s="1"/>
  <c r="K673" i="5" s="1"/>
  <c r="D674" i="5"/>
  <c r="I673" i="7"/>
  <c r="J673" i="7" s="1"/>
  <c r="K673" i="7" s="1"/>
  <c r="G673" i="8"/>
  <c r="D674" i="8" s="1"/>
  <c r="C674" i="5"/>
  <c r="E674" i="5" l="1"/>
  <c r="F674" i="5" s="1"/>
  <c r="G674" i="9"/>
  <c r="C674" i="8"/>
  <c r="E674" i="8" s="1"/>
  <c r="F674" i="8" s="1"/>
  <c r="H673" i="8"/>
  <c r="H674" i="9" l="1"/>
  <c r="I674" i="9" s="1"/>
  <c r="J674" i="9" s="1"/>
  <c r="K674" i="9" s="1"/>
  <c r="D675" i="9"/>
  <c r="I673" i="8"/>
  <c r="J673" i="8" s="1"/>
  <c r="K673" i="8" s="1"/>
  <c r="C675" i="9"/>
  <c r="E675" i="9" s="1"/>
  <c r="F675" i="9" s="1"/>
  <c r="G674" i="7"/>
  <c r="D675" i="7" s="1"/>
  <c r="G674" i="6"/>
  <c r="H674" i="6" l="1"/>
  <c r="I674" i="6" s="1"/>
  <c r="J674" i="6" s="1"/>
  <c r="K674" i="6" s="1"/>
  <c r="D675" i="6"/>
  <c r="C675" i="7"/>
  <c r="E675" i="7" s="1"/>
  <c r="F675" i="7" s="1"/>
  <c r="H674" i="7"/>
  <c r="C675" i="6"/>
  <c r="E675" i="6" s="1"/>
  <c r="F675" i="6" s="1"/>
  <c r="G674" i="5"/>
  <c r="H674" i="5" l="1"/>
  <c r="I674" i="5" s="1"/>
  <c r="J674" i="5" s="1"/>
  <c r="K674" i="5" s="1"/>
  <c r="D675" i="5"/>
  <c r="I674" i="7"/>
  <c r="J674" i="7" s="1"/>
  <c r="K674" i="7" s="1"/>
  <c r="G674" i="8"/>
  <c r="D675" i="8" s="1"/>
  <c r="C675" i="5"/>
  <c r="E675" i="5" s="1"/>
  <c r="F675" i="5" s="1"/>
  <c r="G675" i="9" l="1"/>
  <c r="C675" i="8"/>
  <c r="E675" i="8" s="1"/>
  <c r="F675" i="8" s="1"/>
  <c r="H674" i="8"/>
  <c r="H675" i="9" l="1"/>
  <c r="I675" i="9" s="1"/>
  <c r="J675" i="9" s="1"/>
  <c r="K675" i="9" s="1"/>
  <c r="D676" i="9"/>
  <c r="I674" i="8"/>
  <c r="J674" i="8" s="1"/>
  <c r="K674" i="8" s="1"/>
  <c r="C676" i="9"/>
  <c r="E676" i="9" s="1"/>
  <c r="F676" i="9" s="1"/>
  <c r="G675" i="7"/>
  <c r="D676" i="7" s="1"/>
  <c r="G675" i="6"/>
  <c r="H675" i="6" l="1"/>
  <c r="I675" i="6" s="1"/>
  <c r="J675" i="6" s="1"/>
  <c r="K675" i="6" s="1"/>
  <c r="D676" i="6"/>
  <c r="C676" i="7"/>
  <c r="E676" i="7" s="1"/>
  <c r="F676" i="7" s="1"/>
  <c r="H675" i="7"/>
  <c r="C676" i="6"/>
  <c r="E676" i="6" s="1"/>
  <c r="F676" i="6" s="1"/>
  <c r="G675" i="5"/>
  <c r="D676" i="5" s="1"/>
  <c r="I675" i="7" l="1"/>
  <c r="J675" i="7" s="1"/>
  <c r="K675" i="7" s="1"/>
  <c r="G675" i="8"/>
  <c r="C676" i="5"/>
  <c r="E676" i="5" s="1"/>
  <c r="F676" i="5" s="1"/>
  <c r="H675" i="5"/>
  <c r="H675" i="8" l="1"/>
  <c r="I675" i="8" s="1"/>
  <c r="J675" i="8" s="1"/>
  <c r="K675" i="8" s="1"/>
  <c r="D676" i="8"/>
  <c r="I675" i="5"/>
  <c r="J675" i="5" s="1"/>
  <c r="K675" i="5" s="1"/>
  <c r="G676" i="9"/>
  <c r="D677" i="9" s="1"/>
  <c r="C676" i="8"/>
  <c r="E676" i="8" s="1"/>
  <c r="F676" i="8" s="1"/>
  <c r="C677" i="9" l="1"/>
  <c r="E677" i="9" s="1"/>
  <c r="F677" i="9" s="1"/>
  <c r="H676" i="9"/>
  <c r="G676" i="7"/>
  <c r="D677" i="7" s="1"/>
  <c r="G676" i="6"/>
  <c r="H676" i="6" l="1"/>
  <c r="I676" i="6" s="1"/>
  <c r="J676" i="6" s="1"/>
  <c r="K676" i="6" s="1"/>
  <c r="D677" i="6"/>
  <c r="I676" i="9"/>
  <c r="J676" i="9" s="1"/>
  <c r="K676" i="9" s="1"/>
  <c r="C677" i="7"/>
  <c r="E677" i="7" s="1"/>
  <c r="F677" i="7" s="1"/>
  <c r="H676" i="7"/>
  <c r="C677" i="6"/>
  <c r="E677" i="6" s="1"/>
  <c r="F677" i="6" s="1"/>
  <c r="G676" i="5"/>
  <c r="D677" i="5" s="1"/>
  <c r="I676" i="7" l="1"/>
  <c r="J676" i="7" s="1"/>
  <c r="K676" i="7" s="1"/>
  <c r="G676" i="8"/>
  <c r="D677" i="8" s="1"/>
  <c r="C677" i="5"/>
  <c r="E677" i="5" s="1"/>
  <c r="F677" i="5" s="1"/>
  <c r="H676" i="5"/>
  <c r="I676" i="5" l="1"/>
  <c r="J676" i="5" s="1"/>
  <c r="K676" i="5" s="1"/>
  <c r="G677" i="9"/>
  <c r="D678" i="9" s="1"/>
  <c r="C677" i="8"/>
  <c r="E677" i="8" s="1"/>
  <c r="F677" i="8" s="1"/>
  <c r="H676" i="8"/>
  <c r="I676" i="8" l="1"/>
  <c r="J676" i="8" s="1"/>
  <c r="K676" i="8" s="1"/>
  <c r="C678" i="9"/>
  <c r="E678" i="9" s="1"/>
  <c r="F678" i="9" s="1"/>
  <c r="H677" i="9"/>
  <c r="G677" i="7"/>
  <c r="D678" i="7" s="1"/>
  <c r="G677" i="6"/>
  <c r="D678" i="6" s="1"/>
  <c r="I677" i="9" l="1"/>
  <c r="J677" i="9" s="1"/>
  <c r="K677" i="9" s="1"/>
  <c r="C678" i="7"/>
  <c r="E678" i="7" s="1"/>
  <c r="F678" i="7" s="1"/>
  <c r="H677" i="7"/>
  <c r="C678" i="6"/>
  <c r="E678" i="6" s="1"/>
  <c r="F678" i="6" s="1"/>
  <c r="H677" i="6"/>
  <c r="G677" i="5"/>
  <c r="H677" i="5" l="1"/>
  <c r="I677" i="5" s="1"/>
  <c r="J677" i="5" s="1"/>
  <c r="K677" i="5" s="1"/>
  <c r="D678" i="5"/>
  <c r="I677" i="7"/>
  <c r="J677" i="7" s="1"/>
  <c r="K677" i="7" s="1"/>
  <c r="I677" i="6"/>
  <c r="J677" i="6" s="1"/>
  <c r="K677" i="6" s="1"/>
  <c r="G677" i="8"/>
  <c r="D678" i="8" s="1"/>
  <c r="C678" i="5"/>
  <c r="E678" i="5" l="1"/>
  <c r="F678" i="5" s="1"/>
  <c r="G678" i="9"/>
  <c r="C678" i="8"/>
  <c r="E678" i="8" s="1"/>
  <c r="F678" i="8" s="1"/>
  <c r="H677" i="8"/>
  <c r="H678" i="9" l="1"/>
  <c r="I678" i="9" s="1"/>
  <c r="J678" i="9" s="1"/>
  <c r="K678" i="9" s="1"/>
  <c r="D679" i="9"/>
  <c r="I677" i="8"/>
  <c r="J677" i="8" s="1"/>
  <c r="K677" i="8" s="1"/>
  <c r="C679" i="9"/>
  <c r="G678" i="7"/>
  <c r="D679" i="7" s="1"/>
  <c r="G678" i="6"/>
  <c r="E679" i="9" l="1"/>
  <c r="F679" i="9" s="1"/>
  <c r="H678" i="6"/>
  <c r="I678" i="6" s="1"/>
  <c r="J678" i="6" s="1"/>
  <c r="K678" i="6" s="1"/>
  <c r="D679" i="6"/>
  <c r="C679" i="7"/>
  <c r="E679" i="7" s="1"/>
  <c r="F679" i="7" s="1"/>
  <c r="H678" i="7"/>
  <c r="C679" i="6"/>
  <c r="E679" i="6" s="1"/>
  <c r="F679" i="6" s="1"/>
  <c r="G678" i="5"/>
  <c r="H678" i="5" l="1"/>
  <c r="I678" i="5" s="1"/>
  <c r="J678" i="5" s="1"/>
  <c r="K678" i="5" s="1"/>
  <c r="D679" i="5"/>
  <c r="I678" i="7"/>
  <c r="J678" i="7" s="1"/>
  <c r="K678" i="7" s="1"/>
  <c r="G678" i="8"/>
  <c r="C679" i="5"/>
  <c r="E679" i="5" s="1"/>
  <c r="F679" i="5" s="1"/>
  <c r="H678" i="8" l="1"/>
  <c r="I678" i="8" s="1"/>
  <c r="J678" i="8" s="1"/>
  <c r="K678" i="8" s="1"/>
  <c r="D679" i="8"/>
  <c r="G679" i="9"/>
  <c r="C679" i="8"/>
  <c r="E679" i="8" s="1"/>
  <c r="F679" i="8" s="1"/>
  <c r="H679" i="9" l="1"/>
  <c r="I679" i="9" s="1"/>
  <c r="J679" i="9" s="1"/>
  <c r="K679" i="9" s="1"/>
  <c r="D680" i="9"/>
  <c r="C680" i="9"/>
  <c r="G679" i="7"/>
  <c r="D680" i="7" s="1"/>
  <c r="G679" i="6"/>
  <c r="E680" i="9" l="1"/>
  <c r="F680" i="9" s="1"/>
  <c r="H679" i="6"/>
  <c r="I679" i="6" s="1"/>
  <c r="J679" i="6" s="1"/>
  <c r="K679" i="6" s="1"/>
  <c r="D680" i="6"/>
  <c r="C680" i="7"/>
  <c r="E680" i="7" s="1"/>
  <c r="F680" i="7" s="1"/>
  <c r="H679" i="7"/>
  <c r="C680" i="6"/>
  <c r="E680" i="6" s="1"/>
  <c r="F680" i="6" s="1"/>
  <c r="G679" i="5"/>
  <c r="D680" i="5" s="1"/>
  <c r="I679" i="7" l="1"/>
  <c r="J679" i="7" s="1"/>
  <c r="K679" i="7" s="1"/>
  <c r="G679" i="8"/>
  <c r="C680" i="5"/>
  <c r="E680" i="5" s="1"/>
  <c r="F680" i="5" s="1"/>
  <c r="H679" i="5"/>
  <c r="H679" i="8" l="1"/>
  <c r="I679" i="8" s="1"/>
  <c r="J679" i="8" s="1"/>
  <c r="K679" i="8" s="1"/>
  <c r="D680" i="8"/>
  <c r="I679" i="5"/>
  <c r="J679" i="5" s="1"/>
  <c r="K679" i="5" s="1"/>
  <c r="G680" i="9"/>
  <c r="D681" i="9" s="1"/>
  <c r="C680" i="8"/>
  <c r="E680" i="8" s="1"/>
  <c r="F680" i="8" s="1"/>
  <c r="C681" i="9" l="1"/>
  <c r="E681" i="9" s="1"/>
  <c r="F681" i="9" s="1"/>
  <c r="H680" i="9"/>
  <c r="G680" i="7"/>
  <c r="D681" i="7" s="1"/>
  <c r="G680" i="6"/>
  <c r="D681" i="6" s="1"/>
  <c r="I680" i="9" l="1"/>
  <c r="J680" i="9" s="1"/>
  <c r="K680" i="9" s="1"/>
  <c r="C681" i="7"/>
  <c r="E681" i="7" s="1"/>
  <c r="F681" i="7" s="1"/>
  <c r="H680" i="7"/>
  <c r="C681" i="6"/>
  <c r="E681" i="6" s="1"/>
  <c r="F681" i="6" s="1"/>
  <c r="H680" i="6"/>
  <c r="G680" i="5"/>
  <c r="D681" i="5" s="1"/>
  <c r="I680" i="7" l="1"/>
  <c r="J680" i="7" s="1"/>
  <c r="K680" i="7" s="1"/>
  <c r="I680" i="6"/>
  <c r="J680" i="6" s="1"/>
  <c r="K680" i="6" s="1"/>
  <c r="G680" i="8"/>
  <c r="D681" i="8" s="1"/>
  <c r="C681" i="5"/>
  <c r="E681" i="5" s="1"/>
  <c r="F681" i="5" s="1"/>
  <c r="H680" i="5"/>
  <c r="I680" i="5" l="1"/>
  <c r="J680" i="5" s="1"/>
  <c r="K680" i="5" s="1"/>
  <c r="G681" i="9"/>
  <c r="C681" i="8"/>
  <c r="E681" i="8" s="1"/>
  <c r="F681" i="8" s="1"/>
  <c r="H680" i="8"/>
  <c r="H681" i="9" l="1"/>
  <c r="I681" i="9" s="1"/>
  <c r="J681" i="9" s="1"/>
  <c r="K681" i="9" s="1"/>
  <c r="D682" i="9"/>
  <c r="I680" i="8"/>
  <c r="J680" i="8" s="1"/>
  <c r="K680" i="8" s="1"/>
  <c r="C682" i="9"/>
  <c r="E682" i="9" s="1"/>
  <c r="F682" i="9" s="1"/>
  <c r="G681" i="7"/>
  <c r="D682" i="7" s="1"/>
  <c r="G681" i="6"/>
  <c r="D682" i="6" s="1"/>
  <c r="C682" i="7" l="1"/>
  <c r="E682" i="7" s="1"/>
  <c r="F682" i="7" s="1"/>
  <c r="H681" i="7"/>
  <c r="C682" i="6"/>
  <c r="E682" i="6" s="1"/>
  <c r="F682" i="6" s="1"/>
  <c r="H681" i="6"/>
  <c r="G681" i="5"/>
  <c r="H681" i="5" l="1"/>
  <c r="I681" i="5" s="1"/>
  <c r="J681" i="5" s="1"/>
  <c r="K681" i="5" s="1"/>
  <c r="D682" i="5"/>
  <c r="I681" i="7"/>
  <c r="J681" i="7" s="1"/>
  <c r="K681" i="7" s="1"/>
  <c r="I681" i="6"/>
  <c r="J681" i="6" s="1"/>
  <c r="K681" i="6" s="1"/>
  <c r="G681" i="8"/>
  <c r="D682" i="8" s="1"/>
  <c r="C682" i="5"/>
  <c r="E682" i="5" s="1"/>
  <c r="F682" i="5" s="1"/>
  <c r="G682" i="9" l="1"/>
  <c r="C682" i="8"/>
  <c r="E682" i="8" s="1"/>
  <c r="F682" i="8" s="1"/>
  <c r="H681" i="8"/>
  <c r="H682" i="9" l="1"/>
  <c r="I682" i="9" s="1"/>
  <c r="J682" i="9" s="1"/>
  <c r="K682" i="9" s="1"/>
  <c r="D683" i="9"/>
  <c r="I681" i="8"/>
  <c r="J681" i="8" s="1"/>
  <c r="K681" i="8" s="1"/>
  <c r="C683" i="9"/>
  <c r="E683" i="9" s="1"/>
  <c r="F683" i="9" s="1"/>
  <c r="G682" i="7"/>
  <c r="D683" i="7" s="1"/>
  <c r="G682" i="6"/>
  <c r="H682" i="6" l="1"/>
  <c r="I682" i="6" s="1"/>
  <c r="J682" i="6" s="1"/>
  <c r="K682" i="6" s="1"/>
  <c r="D683" i="6"/>
  <c r="C683" i="7"/>
  <c r="E683" i="7" s="1"/>
  <c r="F683" i="7" s="1"/>
  <c r="H682" i="7"/>
  <c r="C683" i="6"/>
  <c r="E683" i="6" s="1"/>
  <c r="F683" i="6" s="1"/>
  <c r="G682" i="5"/>
  <c r="H682" i="5" l="1"/>
  <c r="I682" i="5" s="1"/>
  <c r="J682" i="5" s="1"/>
  <c r="K682" i="5" s="1"/>
  <c r="D683" i="5"/>
  <c r="I682" i="7"/>
  <c r="J682" i="7" s="1"/>
  <c r="K682" i="7" s="1"/>
  <c r="G682" i="8"/>
  <c r="C683" i="5"/>
  <c r="E683" i="5" s="1"/>
  <c r="F683" i="5" s="1"/>
  <c r="H682" i="8" l="1"/>
  <c r="I682" i="8" s="1"/>
  <c r="J682" i="8" s="1"/>
  <c r="K682" i="8" s="1"/>
  <c r="D683" i="8"/>
  <c r="G683" i="9"/>
  <c r="C683" i="8"/>
  <c r="E683" i="8" l="1"/>
  <c r="F683" i="8" s="1"/>
  <c r="H683" i="9"/>
  <c r="I683" i="9" s="1"/>
  <c r="J683" i="9" s="1"/>
  <c r="K683" i="9" s="1"/>
  <c r="D684" i="9"/>
  <c r="C684" i="9"/>
  <c r="E684" i="9" s="1"/>
  <c r="F684" i="9" s="1"/>
  <c r="G683" i="7"/>
  <c r="D684" i="7" s="1"/>
  <c r="G683" i="6"/>
  <c r="H683" i="6" l="1"/>
  <c r="I683" i="6" s="1"/>
  <c r="J683" i="6" s="1"/>
  <c r="K683" i="6" s="1"/>
  <c r="D684" i="6"/>
  <c r="C684" i="7"/>
  <c r="E684" i="7" s="1"/>
  <c r="F684" i="7" s="1"/>
  <c r="H683" i="7"/>
  <c r="C684" i="6"/>
  <c r="E684" i="6" s="1"/>
  <c r="F684" i="6" s="1"/>
  <c r="G683" i="5"/>
  <c r="D684" i="5" s="1"/>
  <c r="I683" i="7" l="1"/>
  <c r="J683" i="7" s="1"/>
  <c r="K683" i="7" s="1"/>
  <c r="G683" i="8"/>
  <c r="D684" i="8" s="1"/>
  <c r="C684" i="5"/>
  <c r="E684" i="5" s="1"/>
  <c r="F684" i="5" s="1"/>
  <c r="H683" i="5"/>
  <c r="I683" i="5" l="1"/>
  <c r="J683" i="5" s="1"/>
  <c r="K683" i="5" s="1"/>
  <c r="G684" i="9"/>
  <c r="C684" i="8"/>
  <c r="E684" i="8" s="1"/>
  <c r="F684" i="8" s="1"/>
  <c r="H683" i="8"/>
  <c r="H684" i="9" l="1"/>
  <c r="I684" i="9" s="1"/>
  <c r="J684" i="9" s="1"/>
  <c r="K684" i="9" s="1"/>
  <c r="D685" i="9"/>
  <c r="I683" i="8"/>
  <c r="J683" i="8" s="1"/>
  <c r="K683" i="8" s="1"/>
  <c r="C685" i="9"/>
  <c r="E685" i="9" s="1"/>
  <c r="F685" i="9" s="1"/>
  <c r="G684" i="7"/>
  <c r="D685" i="7" s="1"/>
  <c r="G684" i="6"/>
  <c r="D685" i="6" s="1"/>
  <c r="C685" i="7" l="1"/>
  <c r="E685" i="7" s="1"/>
  <c r="F685" i="7" s="1"/>
  <c r="H684" i="7"/>
  <c r="C685" i="6"/>
  <c r="E685" i="6" s="1"/>
  <c r="F685" i="6" s="1"/>
  <c r="H684" i="6"/>
  <c r="G684" i="5"/>
  <c r="D685" i="5" s="1"/>
  <c r="I684" i="7" l="1"/>
  <c r="J684" i="7" s="1"/>
  <c r="K684" i="7" s="1"/>
  <c r="I684" i="6"/>
  <c r="J684" i="6" s="1"/>
  <c r="K684" i="6" s="1"/>
  <c r="G684" i="8"/>
  <c r="D685" i="8" s="1"/>
  <c r="C685" i="5"/>
  <c r="E685" i="5" s="1"/>
  <c r="F685" i="5" s="1"/>
  <c r="H684" i="5"/>
  <c r="I684" i="5" l="1"/>
  <c r="J684" i="5" s="1"/>
  <c r="K684" i="5" s="1"/>
  <c r="G685" i="9"/>
  <c r="D686" i="9" s="1"/>
  <c r="C685" i="8"/>
  <c r="E685" i="8" s="1"/>
  <c r="F685" i="8" s="1"/>
  <c r="H684" i="8"/>
  <c r="I684" i="8" l="1"/>
  <c r="J684" i="8" s="1"/>
  <c r="K684" i="8" s="1"/>
  <c r="C686" i="9"/>
  <c r="E686" i="9" s="1"/>
  <c r="F686" i="9" s="1"/>
  <c r="H685" i="9"/>
  <c r="G685" i="7"/>
  <c r="D686" i="7" s="1"/>
  <c r="G685" i="6"/>
  <c r="H685" i="6" l="1"/>
  <c r="I685" i="6" s="1"/>
  <c r="J685" i="6" s="1"/>
  <c r="K685" i="6" s="1"/>
  <c r="D686" i="6"/>
  <c r="I685" i="9"/>
  <c r="J685" i="9" s="1"/>
  <c r="K685" i="9" s="1"/>
  <c r="C686" i="7"/>
  <c r="E686" i="7" s="1"/>
  <c r="F686" i="7" s="1"/>
  <c r="H685" i="7"/>
  <c r="C686" i="6"/>
  <c r="E686" i="6" s="1"/>
  <c r="F686" i="6" s="1"/>
  <c r="G685" i="5"/>
  <c r="H685" i="5" l="1"/>
  <c r="I685" i="5" s="1"/>
  <c r="J685" i="5" s="1"/>
  <c r="K685" i="5" s="1"/>
  <c r="D686" i="5"/>
  <c r="I685" i="7"/>
  <c r="J685" i="7" s="1"/>
  <c r="K685" i="7" s="1"/>
  <c r="G685" i="8"/>
  <c r="D686" i="8" s="1"/>
  <c r="C686" i="5"/>
  <c r="E686" i="5" s="1"/>
  <c r="F686" i="5" s="1"/>
  <c r="G686" i="9" l="1"/>
  <c r="C686" i="8"/>
  <c r="E686" i="8" s="1"/>
  <c r="F686" i="8" s="1"/>
  <c r="H685" i="8"/>
  <c r="H686" i="9" l="1"/>
  <c r="I686" i="9" s="1"/>
  <c r="J686" i="9" s="1"/>
  <c r="K686" i="9" s="1"/>
  <c r="D687" i="9"/>
  <c r="I685" i="8"/>
  <c r="J685" i="8" s="1"/>
  <c r="K685" i="8" s="1"/>
  <c r="C687" i="9"/>
  <c r="E687" i="9" s="1"/>
  <c r="F687" i="9" s="1"/>
  <c r="G686" i="7"/>
  <c r="D687" i="7" s="1"/>
  <c r="G686" i="6"/>
  <c r="H686" i="6" l="1"/>
  <c r="I686" i="6" s="1"/>
  <c r="J686" i="6" s="1"/>
  <c r="K686" i="6" s="1"/>
  <c r="D687" i="6"/>
  <c r="C687" i="7"/>
  <c r="E687" i="7" s="1"/>
  <c r="F687" i="7" s="1"/>
  <c r="H686" i="7"/>
  <c r="C687" i="6"/>
  <c r="E687" i="6" s="1"/>
  <c r="F687" i="6" s="1"/>
  <c r="G686" i="5"/>
  <c r="H686" i="5" l="1"/>
  <c r="I686" i="5" s="1"/>
  <c r="J686" i="5" s="1"/>
  <c r="K686" i="5" s="1"/>
  <c r="D687" i="5"/>
  <c r="I686" i="7"/>
  <c r="J686" i="7" s="1"/>
  <c r="K686" i="7" s="1"/>
  <c r="G686" i="8"/>
  <c r="D687" i="8" s="1"/>
  <c r="C687" i="5"/>
  <c r="E687" i="5" s="1"/>
  <c r="F687" i="5" s="1"/>
  <c r="G687" i="9" l="1"/>
  <c r="C687" i="8"/>
  <c r="E687" i="8" s="1"/>
  <c r="F687" i="8" s="1"/>
  <c r="H686" i="8"/>
  <c r="H687" i="9" l="1"/>
  <c r="I687" i="9" s="1"/>
  <c r="J687" i="9" s="1"/>
  <c r="K687" i="9" s="1"/>
  <c r="D688" i="9"/>
  <c r="I686" i="8"/>
  <c r="J686" i="8" s="1"/>
  <c r="K686" i="8" s="1"/>
  <c r="C688" i="9"/>
  <c r="E688" i="9" s="1"/>
  <c r="F688" i="9" s="1"/>
  <c r="G687" i="7"/>
  <c r="D688" i="7" s="1"/>
  <c r="G687" i="6"/>
  <c r="H687" i="6" l="1"/>
  <c r="I687" i="6" s="1"/>
  <c r="J687" i="6" s="1"/>
  <c r="K687" i="6" s="1"/>
  <c r="D688" i="6"/>
  <c r="C688" i="7"/>
  <c r="E688" i="7" s="1"/>
  <c r="F688" i="7" s="1"/>
  <c r="H687" i="7"/>
  <c r="C688" i="6"/>
  <c r="E688" i="6" s="1"/>
  <c r="F688" i="6" s="1"/>
  <c r="G687" i="5"/>
  <c r="D688" i="5" s="1"/>
  <c r="I687" i="7" l="1"/>
  <c r="J687" i="7" s="1"/>
  <c r="K687" i="7" s="1"/>
  <c r="G687" i="8"/>
  <c r="D688" i="8" s="1"/>
  <c r="C688" i="5"/>
  <c r="E688" i="5" s="1"/>
  <c r="F688" i="5" s="1"/>
  <c r="H687" i="5"/>
  <c r="I687" i="5" l="1"/>
  <c r="J687" i="5" s="1"/>
  <c r="K687" i="5" s="1"/>
  <c r="G688" i="9"/>
  <c r="D689" i="9" s="1"/>
  <c r="C688" i="8"/>
  <c r="E688" i="8" s="1"/>
  <c r="F688" i="8" s="1"/>
  <c r="H687" i="8"/>
  <c r="I687" i="8" l="1"/>
  <c r="J687" i="8" s="1"/>
  <c r="K687" i="8" s="1"/>
  <c r="C689" i="9"/>
  <c r="E689" i="9" s="1"/>
  <c r="F689" i="9" s="1"/>
  <c r="H688" i="9"/>
  <c r="G688" i="7"/>
  <c r="D689" i="7" s="1"/>
  <c r="G688" i="6"/>
  <c r="H688" i="6" l="1"/>
  <c r="D689" i="6"/>
  <c r="I688" i="9"/>
  <c r="J688" i="9" s="1"/>
  <c r="K688" i="9" s="1"/>
  <c r="I688" i="6"/>
  <c r="J688" i="6" s="1"/>
  <c r="K688" i="6" s="1"/>
  <c r="C689" i="7"/>
  <c r="E689" i="7" s="1"/>
  <c r="F689" i="7" s="1"/>
  <c r="H688" i="7"/>
  <c r="C689" i="6"/>
  <c r="E689" i="6" s="1"/>
  <c r="F689" i="6" s="1"/>
  <c r="G688" i="5"/>
  <c r="D689" i="5" s="1"/>
  <c r="I688" i="7" l="1"/>
  <c r="J688" i="7" s="1"/>
  <c r="K688" i="7" s="1"/>
  <c r="G688" i="8"/>
  <c r="D689" i="8" s="1"/>
  <c r="C689" i="5"/>
  <c r="E689" i="5" s="1"/>
  <c r="F689" i="5" s="1"/>
  <c r="H688" i="5"/>
  <c r="I688" i="5" l="1"/>
  <c r="J688" i="5" s="1"/>
  <c r="K688" i="5" s="1"/>
  <c r="G689" i="9"/>
  <c r="C689" i="8"/>
  <c r="E689" i="8" s="1"/>
  <c r="F689" i="8" s="1"/>
  <c r="H688" i="8"/>
  <c r="H689" i="9" l="1"/>
  <c r="D690" i="9"/>
  <c r="I689" i="9"/>
  <c r="J689" i="9" s="1"/>
  <c r="K689" i="9" s="1"/>
  <c r="I688" i="8"/>
  <c r="J688" i="8" s="1"/>
  <c r="K688" i="8" s="1"/>
  <c r="C690" i="9"/>
  <c r="E690" i="9" s="1"/>
  <c r="F690" i="9" s="1"/>
  <c r="G689" i="7"/>
  <c r="D690" i="7" s="1"/>
  <c r="G689" i="6"/>
  <c r="D690" i="6" s="1"/>
  <c r="C690" i="7" l="1"/>
  <c r="E690" i="7" s="1"/>
  <c r="F690" i="7" s="1"/>
  <c r="H689" i="7"/>
  <c r="C690" i="6"/>
  <c r="E690" i="6" s="1"/>
  <c r="F690" i="6" s="1"/>
  <c r="H689" i="6"/>
  <c r="G689" i="5"/>
  <c r="H689" i="5" l="1"/>
  <c r="D690" i="5"/>
  <c r="I689" i="7"/>
  <c r="J689" i="7" s="1"/>
  <c r="K689" i="7" s="1"/>
  <c r="I689" i="6"/>
  <c r="J689" i="6" s="1"/>
  <c r="K689" i="6" s="1"/>
  <c r="I689" i="5"/>
  <c r="J689" i="5" s="1"/>
  <c r="K689" i="5" s="1"/>
  <c r="G689" i="8"/>
  <c r="D690" i="8" s="1"/>
  <c r="C690" i="5"/>
  <c r="E690" i="5" l="1"/>
  <c r="F690" i="5" s="1"/>
  <c r="G690" i="9"/>
  <c r="C690" i="8"/>
  <c r="E690" i="8" s="1"/>
  <c r="F690" i="8" s="1"/>
  <c r="H689" i="8"/>
  <c r="H690" i="9" l="1"/>
  <c r="D691" i="9"/>
  <c r="I690" i="9"/>
  <c r="J690" i="9" s="1"/>
  <c r="K690" i="9" s="1"/>
  <c r="I689" i="8"/>
  <c r="J689" i="8" s="1"/>
  <c r="K689" i="8" s="1"/>
  <c r="C691" i="9"/>
  <c r="G690" i="7"/>
  <c r="D691" i="7" s="1"/>
  <c r="G690" i="6"/>
  <c r="E691" i="9" l="1"/>
  <c r="F691" i="9" s="1"/>
  <c r="H690" i="6"/>
  <c r="D691" i="6"/>
  <c r="I690" i="6"/>
  <c r="J690" i="6" s="1"/>
  <c r="K690" i="6" s="1"/>
  <c r="C691" i="7"/>
  <c r="E691" i="7" s="1"/>
  <c r="F691" i="7" s="1"/>
  <c r="H690" i="7"/>
  <c r="C691" i="6"/>
  <c r="E691" i="6" s="1"/>
  <c r="F691" i="6" s="1"/>
  <c r="G690" i="5"/>
  <c r="H690" i="5" l="1"/>
  <c r="D691" i="5"/>
  <c r="I690" i="7"/>
  <c r="J690" i="7" s="1"/>
  <c r="K690" i="7" s="1"/>
  <c r="I690" i="5"/>
  <c r="J690" i="5" s="1"/>
  <c r="K690" i="5" s="1"/>
  <c r="G690" i="8"/>
  <c r="D691" i="8" s="1"/>
  <c r="C691" i="5"/>
  <c r="E691" i="5" s="1"/>
  <c r="F691" i="5" s="1"/>
  <c r="G691" i="9" l="1"/>
  <c r="C691" i="8"/>
  <c r="E691" i="8" s="1"/>
  <c r="F691" i="8" s="1"/>
  <c r="H690" i="8"/>
  <c r="H691" i="9" l="1"/>
  <c r="I691" i="9" s="1"/>
  <c r="J691" i="9" s="1"/>
  <c r="K691" i="9" s="1"/>
  <c r="D692" i="9"/>
  <c r="I690" i="8"/>
  <c r="J690" i="8" s="1"/>
  <c r="K690" i="8" s="1"/>
  <c r="C692" i="9"/>
  <c r="E692" i="9" s="1"/>
  <c r="F692" i="9" s="1"/>
  <c r="G691" i="7"/>
  <c r="D692" i="7" s="1"/>
  <c r="G691" i="6"/>
  <c r="H691" i="6" l="1"/>
  <c r="D692" i="6"/>
  <c r="I691" i="6"/>
  <c r="J691" i="6" s="1"/>
  <c r="K691" i="6" s="1"/>
  <c r="C692" i="7"/>
  <c r="E692" i="7" s="1"/>
  <c r="F692" i="7" s="1"/>
  <c r="H691" i="7"/>
  <c r="C692" i="6"/>
  <c r="E692" i="6" s="1"/>
  <c r="F692" i="6" s="1"/>
  <c r="G691" i="5"/>
  <c r="D692" i="5" s="1"/>
  <c r="I691" i="7" l="1"/>
  <c r="J691" i="7" s="1"/>
  <c r="K691" i="7" s="1"/>
  <c r="G691" i="8"/>
  <c r="C692" i="5"/>
  <c r="E692" i="5" s="1"/>
  <c r="F692" i="5" s="1"/>
  <c r="H691" i="5"/>
  <c r="H691" i="8" l="1"/>
  <c r="I691" i="8" s="1"/>
  <c r="J691" i="8" s="1"/>
  <c r="K691" i="8" s="1"/>
  <c r="D692" i="8"/>
  <c r="I691" i="5"/>
  <c r="J691" i="5" s="1"/>
  <c r="K691" i="5" s="1"/>
  <c r="G692" i="9"/>
  <c r="C692" i="8"/>
  <c r="E692" i="8" s="1"/>
  <c r="F692" i="8" s="1"/>
  <c r="H692" i="9" l="1"/>
  <c r="I692" i="9" s="1"/>
  <c r="J692" i="9" s="1"/>
  <c r="K692" i="9" s="1"/>
  <c r="D693" i="9"/>
  <c r="C693" i="9"/>
  <c r="E693" i="9" s="1"/>
  <c r="F693" i="9" s="1"/>
  <c r="G692" i="7"/>
  <c r="D693" i="7" s="1"/>
  <c r="G692" i="6"/>
  <c r="D693" i="6" s="1"/>
  <c r="C693" i="7" l="1"/>
  <c r="E693" i="7" s="1"/>
  <c r="F693" i="7" s="1"/>
  <c r="H692" i="7"/>
  <c r="C693" i="6"/>
  <c r="E693" i="6" s="1"/>
  <c r="F693" i="6" s="1"/>
  <c r="H692" i="6"/>
  <c r="G692" i="5"/>
  <c r="D693" i="5" s="1"/>
  <c r="I692" i="7" l="1"/>
  <c r="J692" i="7" s="1"/>
  <c r="K692" i="7" s="1"/>
  <c r="I692" i="6"/>
  <c r="J692" i="6" s="1"/>
  <c r="K692" i="6" s="1"/>
  <c r="G692" i="8"/>
  <c r="D693" i="8" s="1"/>
  <c r="C693" i="5"/>
  <c r="E693" i="5" s="1"/>
  <c r="F693" i="5" s="1"/>
  <c r="H692" i="5"/>
  <c r="I692" i="5" l="1"/>
  <c r="J692" i="5" s="1"/>
  <c r="K692" i="5" s="1"/>
  <c r="G693" i="9"/>
  <c r="D694" i="9" s="1"/>
  <c r="C693" i="8"/>
  <c r="E693" i="8" s="1"/>
  <c r="F693" i="8" s="1"/>
  <c r="H692" i="8"/>
  <c r="I692" i="8" l="1"/>
  <c r="J692" i="8" s="1"/>
  <c r="K692" i="8" s="1"/>
  <c r="C694" i="9"/>
  <c r="E694" i="9" s="1"/>
  <c r="F694" i="9" s="1"/>
  <c r="H693" i="9"/>
  <c r="G693" i="7"/>
  <c r="D694" i="7" s="1"/>
  <c r="G693" i="6"/>
  <c r="D694" i="6" s="1"/>
  <c r="I693" i="9" l="1"/>
  <c r="J693" i="9" s="1"/>
  <c r="K693" i="9" s="1"/>
  <c r="C694" i="7"/>
  <c r="E694" i="7" s="1"/>
  <c r="F694" i="7" s="1"/>
  <c r="H693" i="7"/>
  <c r="C694" i="6"/>
  <c r="E694" i="6" s="1"/>
  <c r="F694" i="6" s="1"/>
  <c r="H693" i="6"/>
  <c r="G693" i="5"/>
  <c r="H693" i="5" l="1"/>
  <c r="D694" i="5"/>
  <c r="I693" i="7"/>
  <c r="J693" i="7" s="1"/>
  <c r="K693" i="7" s="1"/>
  <c r="I693" i="6"/>
  <c r="J693" i="6" s="1"/>
  <c r="K693" i="6" s="1"/>
  <c r="I693" i="5"/>
  <c r="J693" i="5" s="1"/>
  <c r="K693" i="5" s="1"/>
  <c r="G693" i="8"/>
  <c r="D694" i="8" s="1"/>
  <c r="C694" i="5"/>
  <c r="E694" i="5" s="1"/>
  <c r="F694" i="5" s="1"/>
  <c r="G694" i="9" l="1"/>
  <c r="C694" i="8"/>
  <c r="E694" i="8" s="1"/>
  <c r="F694" i="8" s="1"/>
  <c r="H693" i="8"/>
  <c r="H694" i="9" l="1"/>
  <c r="D695" i="9"/>
  <c r="I694" i="9"/>
  <c r="J694" i="9" s="1"/>
  <c r="K694" i="9" s="1"/>
  <c r="I693" i="8"/>
  <c r="J693" i="8" s="1"/>
  <c r="K693" i="8" s="1"/>
  <c r="C695" i="9"/>
  <c r="E695" i="9" s="1"/>
  <c r="F695" i="9" s="1"/>
  <c r="G694" i="7"/>
  <c r="D695" i="7" s="1"/>
  <c r="G694" i="6"/>
  <c r="H694" i="6" l="1"/>
  <c r="I694" i="6" s="1"/>
  <c r="J694" i="6" s="1"/>
  <c r="K694" i="6" s="1"/>
  <c r="D695" i="6"/>
  <c r="C695" i="7"/>
  <c r="E695" i="7" s="1"/>
  <c r="F695" i="7" s="1"/>
  <c r="H694" i="7"/>
  <c r="C695" i="6"/>
  <c r="G694" i="5"/>
  <c r="E695" i="6" l="1"/>
  <c r="F695" i="6" s="1"/>
  <c r="H694" i="5"/>
  <c r="D695" i="5"/>
  <c r="I694" i="7"/>
  <c r="J694" i="7" s="1"/>
  <c r="K694" i="7" s="1"/>
  <c r="I694" i="5"/>
  <c r="J694" i="5" s="1"/>
  <c r="K694" i="5" s="1"/>
  <c r="G694" i="8"/>
  <c r="C695" i="5"/>
  <c r="E695" i="5" s="1"/>
  <c r="F695" i="5" s="1"/>
  <c r="H694" i="8" l="1"/>
  <c r="I694" i="8" s="1"/>
  <c r="J694" i="8" s="1"/>
  <c r="K694" i="8" s="1"/>
  <c r="D695" i="8"/>
  <c r="G695" i="9"/>
  <c r="C695" i="8"/>
  <c r="E695" i="8" s="1"/>
  <c r="F695" i="8" s="1"/>
  <c r="H695" i="9" l="1"/>
  <c r="I695" i="9" s="1"/>
  <c r="J695" i="9" s="1"/>
  <c r="K695" i="9" s="1"/>
  <c r="D696" i="9"/>
  <c r="C696" i="9"/>
  <c r="G695" i="7"/>
  <c r="D696" i="7" s="1"/>
  <c r="G695" i="6"/>
  <c r="E696" i="9" l="1"/>
  <c r="F696" i="9" s="1"/>
  <c r="H695" i="6"/>
  <c r="I695" i="6" s="1"/>
  <c r="J695" i="6" s="1"/>
  <c r="K695" i="6" s="1"/>
  <c r="D696" i="6"/>
  <c r="C696" i="7"/>
  <c r="E696" i="7" s="1"/>
  <c r="F696" i="7" s="1"/>
  <c r="H695" i="7"/>
  <c r="C696" i="6"/>
  <c r="E696" i="6" s="1"/>
  <c r="F696" i="6" s="1"/>
  <c r="G695" i="5"/>
  <c r="D696" i="5" s="1"/>
  <c r="I695" i="7" l="1"/>
  <c r="J695" i="7" s="1"/>
  <c r="K695" i="7" s="1"/>
  <c r="G695" i="8"/>
  <c r="C696" i="5"/>
  <c r="E696" i="5" s="1"/>
  <c r="F696" i="5" s="1"/>
  <c r="H695" i="5"/>
  <c r="H695" i="8" l="1"/>
  <c r="D696" i="8"/>
  <c r="I695" i="8"/>
  <c r="J695" i="8" s="1"/>
  <c r="K695" i="8" s="1"/>
  <c r="I695" i="5"/>
  <c r="J695" i="5" s="1"/>
  <c r="K695" i="5" s="1"/>
  <c r="G696" i="9"/>
  <c r="D697" i="9" s="1"/>
  <c r="C696" i="8"/>
  <c r="E696" i="8" s="1"/>
  <c r="F696" i="8" s="1"/>
  <c r="C697" i="9" l="1"/>
  <c r="E697" i="9" s="1"/>
  <c r="F697" i="9" s="1"/>
  <c r="H696" i="9"/>
  <c r="G696" i="7"/>
  <c r="D697" i="7" s="1"/>
  <c r="G696" i="6"/>
  <c r="D697" i="6" s="1"/>
  <c r="I696" i="9" l="1"/>
  <c r="J696" i="9" s="1"/>
  <c r="K696" i="9" s="1"/>
  <c r="C697" i="7"/>
  <c r="E697" i="7" s="1"/>
  <c r="F697" i="7" s="1"/>
  <c r="H696" i="7"/>
  <c r="C697" i="6"/>
  <c r="E697" i="6" s="1"/>
  <c r="F697" i="6" s="1"/>
  <c r="H696" i="6"/>
  <c r="G696" i="5"/>
  <c r="H696" i="5" l="1"/>
  <c r="D697" i="5"/>
  <c r="I696" i="7"/>
  <c r="J696" i="7" s="1"/>
  <c r="K696" i="7" s="1"/>
  <c r="I696" i="6"/>
  <c r="J696" i="6" s="1"/>
  <c r="K696" i="6" s="1"/>
  <c r="I696" i="5"/>
  <c r="J696" i="5" s="1"/>
  <c r="K696" i="5" s="1"/>
  <c r="G696" i="8"/>
  <c r="D697" i="8" s="1"/>
  <c r="C697" i="5"/>
  <c r="E697" i="5" s="1"/>
  <c r="F697" i="5" s="1"/>
  <c r="G697" i="9" l="1"/>
  <c r="C697" i="8"/>
  <c r="E697" i="8" s="1"/>
  <c r="F697" i="8" s="1"/>
  <c r="H696" i="8"/>
  <c r="H697" i="9" l="1"/>
  <c r="D698" i="9"/>
  <c r="I697" i="9"/>
  <c r="J697" i="9" s="1"/>
  <c r="K697" i="9" s="1"/>
  <c r="I696" i="8"/>
  <c r="J696" i="8" s="1"/>
  <c r="K696" i="8" s="1"/>
  <c r="C698" i="9"/>
  <c r="E698" i="9" s="1"/>
  <c r="F698" i="9" s="1"/>
  <c r="G697" i="7"/>
  <c r="G697" i="6"/>
  <c r="D698" i="6" s="1"/>
  <c r="H697" i="7" l="1"/>
  <c r="D698" i="7"/>
  <c r="I697" i="7"/>
  <c r="J697" i="7" s="1"/>
  <c r="K697" i="7" s="1"/>
  <c r="C698" i="7"/>
  <c r="E698" i="7" s="1"/>
  <c r="F698" i="7" s="1"/>
  <c r="C698" i="6"/>
  <c r="E698" i="6" s="1"/>
  <c r="F698" i="6" s="1"/>
  <c r="H697" i="6"/>
  <c r="G697" i="5"/>
  <c r="H697" i="5" l="1"/>
  <c r="D698" i="5"/>
  <c r="I697" i="6"/>
  <c r="J697" i="6" s="1"/>
  <c r="K697" i="6" s="1"/>
  <c r="I697" i="5"/>
  <c r="J697" i="5" s="1"/>
  <c r="K697" i="5" s="1"/>
  <c r="G697" i="8"/>
  <c r="D698" i="8" s="1"/>
  <c r="C698" i="5"/>
  <c r="E698" i="5" s="1"/>
  <c r="F698" i="5" s="1"/>
  <c r="G698" i="9" l="1"/>
  <c r="C698" i="8"/>
  <c r="E698" i="8" s="1"/>
  <c r="F698" i="8" s="1"/>
  <c r="H697" i="8"/>
  <c r="H698" i="9" l="1"/>
  <c r="D699" i="9"/>
  <c r="I698" i="9"/>
  <c r="J698" i="9" s="1"/>
  <c r="K698" i="9" s="1"/>
  <c r="I697" i="8"/>
  <c r="J697" i="8" s="1"/>
  <c r="K697" i="8" s="1"/>
  <c r="C699" i="9"/>
  <c r="E699" i="9" s="1"/>
  <c r="F699" i="9" s="1"/>
  <c r="G698" i="7"/>
  <c r="D699" i="7" s="1"/>
  <c r="G698" i="6"/>
  <c r="H698" i="6" l="1"/>
  <c r="D699" i="6"/>
  <c r="I698" i="6"/>
  <c r="J698" i="6" s="1"/>
  <c r="K698" i="6" s="1"/>
  <c r="C699" i="7"/>
  <c r="E699" i="7" s="1"/>
  <c r="F699" i="7" s="1"/>
  <c r="H698" i="7"/>
  <c r="C699" i="6"/>
  <c r="E699" i="6" s="1"/>
  <c r="F699" i="6" s="1"/>
  <c r="G698" i="5"/>
  <c r="H698" i="5" l="1"/>
  <c r="D699" i="5"/>
  <c r="I698" i="7"/>
  <c r="J698" i="7" s="1"/>
  <c r="K698" i="7" s="1"/>
  <c r="I698" i="5"/>
  <c r="J698" i="5" s="1"/>
  <c r="K698" i="5" s="1"/>
  <c r="G698" i="8"/>
  <c r="C699" i="5"/>
  <c r="E699" i="5" s="1"/>
  <c r="F699" i="5" s="1"/>
  <c r="H698" i="8" l="1"/>
  <c r="D699" i="8"/>
  <c r="I698" i="8"/>
  <c r="J698" i="8" s="1"/>
  <c r="K698" i="8" s="1"/>
  <c r="G699" i="9"/>
  <c r="C699" i="8"/>
  <c r="E699" i="8" l="1"/>
  <c r="F699" i="8" s="1"/>
  <c r="H699" i="9"/>
  <c r="I699" i="9" s="1"/>
  <c r="J699" i="9" s="1"/>
  <c r="K699" i="9" s="1"/>
  <c r="D700" i="9"/>
  <c r="C700" i="9"/>
  <c r="G699" i="7"/>
  <c r="G699" i="6"/>
  <c r="E700" i="9" l="1"/>
  <c r="F700" i="9" s="1"/>
  <c r="H699" i="7"/>
  <c r="D700" i="7"/>
  <c r="H699" i="6"/>
  <c r="D700" i="6"/>
  <c r="I699" i="7"/>
  <c r="J699" i="7" s="1"/>
  <c r="K699" i="7" s="1"/>
  <c r="I699" i="6"/>
  <c r="J699" i="6" s="1"/>
  <c r="K699" i="6" s="1"/>
  <c r="C700" i="7"/>
  <c r="E700" i="7" s="1"/>
  <c r="F700" i="7" s="1"/>
  <c r="C700" i="6"/>
  <c r="G699" i="5"/>
  <c r="E700" i="6" l="1"/>
  <c r="F700" i="6" s="1"/>
  <c r="H699" i="5"/>
  <c r="D700" i="5"/>
  <c r="I699" i="5"/>
  <c r="J699" i="5" s="1"/>
  <c r="K699" i="5" s="1"/>
  <c r="G699" i="8"/>
  <c r="D700" i="8" s="1"/>
  <c r="C700" i="5"/>
  <c r="E700" i="5" s="1"/>
  <c r="F700" i="5" s="1"/>
  <c r="G700" i="9" l="1"/>
  <c r="C700" i="8"/>
  <c r="E700" i="8" s="1"/>
  <c r="F700" i="8" s="1"/>
  <c r="H699" i="8"/>
  <c r="H700" i="9" l="1"/>
  <c r="D701" i="9"/>
  <c r="I700" i="9"/>
  <c r="J700" i="9" s="1"/>
  <c r="K700" i="9" s="1"/>
  <c r="I699" i="8"/>
  <c r="J699" i="8" s="1"/>
  <c r="K699" i="8" s="1"/>
  <c r="C701" i="9"/>
  <c r="E701" i="9" s="1"/>
  <c r="F701" i="9" s="1"/>
  <c r="G700" i="7"/>
  <c r="G700" i="6"/>
  <c r="D701" i="6" s="1"/>
  <c r="H700" i="7" l="1"/>
  <c r="D701" i="7"/>
  <c r="I700" i="7"/>
  <c r="J700" i="7" s="1"/>
  <c r="K700" i="7" s="1"/>
  <c r="C701" i="7"/>
  <c r="C701" i="6"/>
  <c r="E701" i="6" s="1"/>
  <c r="F701" i="6" s="1"/>
  <c r="H700" i="6"/>
  <c r="G700" i="5"/>
  <c r="E701" i="7" l="1"/>
  <c r="F701" i="7" s="1"/>
  <c r="H700" i="5"/>
  <c r="D701" i="5"/>
  <c r="I700" i="6"/>
  <c r="J700" i="6" s="1"/>
  <c r="K700" i="6" s="1"/>
  <c r="I700" i="5"/>
  <c r="J700" i="5" s="1"/>
  <c r="K700" i="5" s="1"/>
  <c r="G700" i="8"/>
  <c r="D701" i="8" s="1"/>
  <c r="C701" i="5"/>
  <c r="E701" i="5" s="1"/>
  <c r="F701" i="5" s="1"/>
  <c r="G701" i="9" l="1"/>
  <c r="D702" i="9" s="1"/>
  <c r="C701" i="8"/>
  <c r="E701" i="8" s="1"/>
  <c r="F701" i="8" s="1"/>
  <c r="H700" i="8"/>
  <c r="I700" i="8" l="1"/>
  <c r="J700" i="8" s="1"/>
  <c r="K700" i="8" s="1"/>
  <c r="C702" i="9"/>
  <c r="E702" i="9" s="1"/>
  <c r="F702" i="9" s="1"/>
  <c r="H701" i="9"/>
  <c r="G701" i="7"/>
  <c r="G701" i="6"/>
  <c r="D702" i="6" s="1"/>
  <c r="H701" i="7" l="1"/>
  <c r="D702" i="7"/>
  <c r="I701" i="9"/>
  <c r="J701" i="9" s="1"/>
  <c r="K701" i="9" s="1"/>
  <c r="I701" i="7"/>
  <c r="J701" i="7" s="1"/>
  <c r="K701" i="7" s="1"/>
  <c r="C702" i="7"/>
  <c r="E702" i="7" s="1"/>
  <c r="F702" i="7" s="1"/>
  <c r="C702" i="6"/>
  <c r="E702" i="6" s="1"/>
  <c r="F702" i="6" s="1"/>
  <c r="H701" i="6"/>
  <c r="G701" i="5"/>
  <c r="H701" i="5" l="1"/>
  <c r="D702" i="5"/>
  <c r="I701" i="6"/>
  <c r="J701" i="6" s="1"/>
  <c r="K701" i="6" s="1"/>
  <c r="I701" i="5"/>
  <c r="J701" i="5" s="1"/>
  <c r="K701" i="5" s="1"/>
  <c r="G701" i="8"/>
  <c r="D702" i="8" s="1"/>
  <c r="C702" i="5"/>
  <c r="E702" i="5" s="1"/>
  <c r="F702" i="5" s="1"/>
  <c r="G702" i="9" l="1"/>
  <c r="C702" i="8"/>
  <c r="E702" i="8" s="1"/>
  <c r="F702" i="8" s="1"/>
  <c r="H701" i="8"/>
  <c r="H702" i="9" l="1"/>
  <c r="D703" i="9"/>
  <c r="I702" i="9"/>
  <c r="J702" i="9" s="1"/>
  <c r="K702" i="9" s="1"/>
  <c r="I701" i="8"/>
  <c r="J701" i="8" s="1"/>
  <c r="K701" i="8" s="1"/>
  <c r="C703" i="9"/>
  <c r="E703" i="9" s="1"/>
  <c r="F703" i="9" s="1"/>
  <c r="G702" i="7"/>
  <c r="G702" i="6"/>
  <c r="H702" i="7" l="1"/>
  <c r="D703" i="7"/>
  <c r="H702" i="6"/>
  <c r="I702" i="6" s="1"/>
  <c r="J702" i="6" s="1"/>
  <c r="K702" i="6" s="1"/>
  <c r="D703" i="6"/>
  <c r="I702" i="7"/>
  <c r="J702" i="7" s="1"/>
  <c r="K702" i="7" s="1"/>
  <c r="C703" i="7"/>
  <c r="E703" i="7" s="1"/>
  <c r="F703" i="7" s="1"/>
  <c r="C703" i="6"/>
  <c r="G702" i="5"/>
  <c r="E703" i="6" l="1"/>
  <c r="F703" i="6" s="1"/>
  <c r="H702" i="5"/>
  <c r="I702" i="5" s="1"/>
  <c r="J702" i="5" s="1"/>
  <c r="K702" i="5" s="1"/>
  <c r="D703" i="5"/>
  <c r="G702" i="8"/>
  <c r="D703" i="8" s="1"/>
  <c r="C703" i="5"/>
  <c r="E703" i="5" s="1"/>
  <c r="F703" i="5" s="1"/>
  <c r="G703" i="9" l="1"/>
  <c r="C703" i="8"/>
  <c r="E703" i="8" s="1"/>
  <c r="F703" i="8" s="1"/>
  <c r="H702" i="8"/>
  <c r="H703" i="9" l="1"/>
  <c r="D704" i="9"/>
  <c r="I703" i="9"/>
  <c r="J703" i="9" s="1"/>
  <c r="K703" i="9" s="1"/>
  <c r="I702" i="8"/>
  <c r="J702" i="8" s="1"/>
  <c r="K702" i="8" s="1"/>
  <c r="C704" i="9"/>
  <c r="E704" i="9" s="1"/>
  <c r="F704" i="9" s="1"/>
  <c r="G703" i="7"/>
  <c r="G703" i="6"/>
  <c r="H703" i="7" l="1"/>
  <c r="D704" i="7"/>
  <c r="H703" i="6"/>
  <c r="D704" i="6"/>
  <c r="I703" i="7"/>
  <c r="J703" i="7" s="1"/>
  <c r="K703" i="7" s="1"/>
  <c r="I703" i="6"/>
  <c r="J703" i="6" s="1"/>
  <c r="K703" i="6" s="1"/>
  <c r="C704" i="7"/>
  <c r="E704" i="7" s="1"/>
  <c r="F704" i="7" s="1"/>
  <c r="C704" i="6"/>
  <c r="G703" i="5"/>
  <c r="E704" i="6" l="1"/>
  <c r="F704" i="6" s="1"/>
  <c r="H703" i="5"/>
  <c r="I703" i="5" s="1"/>
  <c r="J703" i="5" s="1"/>
  <c r="K703" i="5" s="1"/>
  <c r="D704" i="5"/>
  <c r="G703" i="8"/>
  <c r="D704" i="8" s="1"/>
  <c r="C704" i="5"/>
  <c r="E704" i="5" s="1"/>
  <c r="F704" i="5" s="1"/>
  <c r="G704" i="9" l="1"/>
  <c r="D705" i="9" s="1"/>
  <c r="C704" i="8"/>
  <c r="E704" i="8" s="1"/>
  <c r="F704" i="8" s="1"/>
  <c r="H703" i="8"/>
  <c r="I703" i="8" l="1"/>
  <c r="J703" i="8" s="1"/>
  <c r="K703" i="8" s="1"/>
  <c r="C705" i="9"/>
  <c r="E705" i="9" s="1"/>
  <c r="F705" i="9" s="1"/>
  <c r="H704" i="9"/>
  <c r="G704" i="7"/>
  <c r="G704" i="6"/>
  <c r="D705" i="6" s="1"/>
  <c r="H704" i="7" l="1"/>
  <c r="D705" i="7"/>
  <c r="I704" i="9"/>
  <c r="J704" i="9" s="1"/>
  <c r="K704" i="9" s="1"/>
  <c r="I704" i="7"/>
  <c r="J704" i="7" s="1"/>
  <c r="K704" i="7" s="1"/>
  <c r="C705" i="7"/>
  <c r="E705" i="7" s="1"/>
  <c r="F705" i="7" s="1"/>
  <c r="C705" i="6"/>
  <c r="E705" i="6" s="1"/>
  <c r="F705" i="6" s="1"/>
  <c r="H704" i="6"/>
  <c r="G704" i="5"/>
  <c r="D705" i="5" s="1"/>
  <c r="I704" i="6" l="1"/>
  <c r="J704" i="6" s="1"/>
  <c r="K704" i="6" s="1"/>
  <c r="G704" i="8"/>
  <c r="D705" i="8" s="1"/>
  <c r="C705" i="5"/>
  <c r="E705" i="5" s="1"/>
  <c r="F705" i="5" s="1"/>
  <c r="H704" i="5"/>
  <c r="I704" i="5" l="1"/>
  <c r="J704" i="5" s="1"/>
  <c r="K704" i="5" s="1"/>
  <c r="G705" i="9"/>
  <c r="D706" i="9" s="1"/>
  <c r="C705" i="8"/>
  <c r="E705" i="8" s="1"/>
  <c r="F705" i="8" s="1"/>
  <c r="H704" i="8"/>
  <c r="I704" i="8" l="1"/>
  <c r="J704" i="8" s="1"/>
  <c r="K704" i="8" s="1"/>
  <c r="C706" i="9"/>
  <c r="E706" i="9" s="1"/>
  <c r="F706" i="9" s="1"/>
  <c r="H705" i="9"/>
  <c r="G705" i="7"/>
  <c r="D706" i="7" s="1"/>
  <c r="G705" i="6"/>
  <c r="D706" i="6" s="1"/>
  <c r="I705" i="9" l="1"/>
  <c r="J705" i="9" s="1"/>
  <c r="K705" i="9" s="1"/>
  <c r="C706" i="7"/>
  <c r="E706" i="7" s="1"/>
  <c r="F706" i="7" s="1"/>
  <c r="H705" i="7"/>
  <c r="C706" i="6"/>
  <c r="E706" i="6" s="1"/>
  <c r="F706" i="6" s="1"/>
  <c r="H705" i="6"/>
  <c r="G705" i="5"/>
  <c r="H705" i="5" l="1"/>
  <c r="D706" i="5"/>
  <c r="I705" i="7"/>
  <c r="J705" i="7" s="1"/>
  <c r="K705" i="7" s="1"/>
  <c r="I705" i="6"/>
  <c r="J705" i="6" s="1"/>
  <c r="K705" i="6" s="1"/>
  <c r="I705" i="5"/>
  <c r="J705" i="5" s="1"/>
  <c r="K705" i="5" s="1"/>
  <c r="G705" i="8"/>
  <c r="D706" i="8" s="1"/>
  <c r="C706" i="5"/>
  <c r="E706" i="5" l="1"/>
  <c r="F706" i="5" s="1"/>
  <c r="G706" i="9"/>
  <c r="D707" i="9" s="1"/>
  <c r="C706" i="8"/>
  <c r="E706" i="8" s="1"/>
  <c r="F706" i="8" s="1"/>
  <c r="H705" i="8"/>
  <c r="I705" i="8" l="1"/>
  <c r="J705" i="8" s="1"/>
  <c r="K705" i="8" s="1"/>
  <c r="C707" i="9"/>
  <c r="E707" i="9" s="1"/>
  <c r="F707" i="9" s="1"/>
  <c r="H706" i="9"/>
  <c r="G706" i="7"/>
  <c r="D707" i="7" s="1"/>
  <c r="G706" i="6"/>
  <c r="H706" i="6" l="1"/>
  <c r="I706" i="6" s="1"/>
  <c r="J706" i="6" s="1"/>
  <c r="K706" i="6" s="1"/>
  <c r="D707" i="6"/>
  <c r="I706" i="9"/>
  <c r="J706" i="9" s="1"/>
  <c r="K706" i="9" s="1"/>
  <c r="C707" i="7"/>
  <c r="E707" i="7" s="1"/>
  <c r="F707" i="7" s="1"/>
  <c r="H706" i="7"/>
  <c r="C707" i="6"/>
  <c r="E707" i="6" s="1"/>
  <c r="F707" i="6" s="1"/>
  <c r="G706" i="5"/>
  <c r="H706" i="5" l="1"/>
  <c r="D707" i="5"/>
  <c r="I706" i="7"/>
  <c r="J706" i="7" s="1"/>
  <c r="K706" i="7" s="1"/>
  <c r="I706" i="5"/>
  <c r="J706" i="5" s="1"/>
  <c r="K706" i="5" s="1"/>
  <c r="G706" i="8"/>
  <c r="D707" i="8" s="1"/>
  <c r="C707" i="5"/>
  <c r="E707" i="5" s="1"/>
  <c r="F707" i="5" s="1"/>
  <c r="G707" i="9" l="1"/>
  <c r="D708" i="9" s="1"/>
  <c r="C707" i="8"/>
  <c r="E707" i="8" s="1"/>
  <c r="F707" i="8" s="1"/>
  <c r="H706" i="8"/>
  <c r="I706" i="8" l="1"/>
  <c r="J706" i="8" s="1"/>
  <c r="K706" i="8" s="1"/>
  <c r="C708" i="9"/>
  <c r="E708" i="9" s="1"/>
  <c r="F708" i="9" s="1"/>
  <c r="H707" i="9"/>
  <c r="G707" i="7"/>
  <c r="D708" i="7" s="1"/>
  <c r="G707" i="6"/>
  <c r="H707" i="6" l="1"/>
  <c r="D708" i="6"/>
  <c r="I707" i="9"/>
  <c r="J707" i="9" s="1"/>
  <c r="K707" i="9" s="1"/>
  <c r="I707" i="6"/>
  <c r="J707" i="6" s="1"/>
  <c r="K707" i="6" s="1"/>
  <c r="C708" i="7"/>
  <c r="E708" i="7" s="1"/>
  <c r="F708" i="7" s="1"/>
  <c r="H707" i="7"/>
  <c r="C708" i="6"/>
  <c r="E708" i="6" s="1"/>
  <c r="F708" i="6" s="1"/>
  <c r="G707" i="5"/>
  <c r="D708" i="5" s="1"/>
  <c r="I707" i="7" l="1"/>
  <c r="J707" i="7" s="1"/>
  <c r="K707" i="7" s="1"/>
  <c r="G707" i="8"/>
  <c r="C708" i="5"/>
  <c r="E708" i="5" s="1"/>
  <c r="F708" i="5" s="1"/>
  <c r="H707" i="5"/>
  <c r="H707" i="8" l="1"/>
  <c r="I707" i="8" s="1"/>
  <c r="J707" i="8" s="1"/>
  <c r="K707" i="8" s="1"/>
  <c r="D708" i="8"/>
  <c r="I707" i="5"/>
  <c r="J707" i="5" s="1"/>
  <c r="K707" i="5" s="1"/>
  <c r="G708" i="9"/>
  <c r="D709" i="9" s="1"/>
  <c r="C708" i="8"/>
  <c r="E708" i="8" s="1"/>
  <c r="F708" i="8" s="1"/>
  <c r="C709" i="9" l="1"/>
  <c r="E709" i="9" s="1"/>
  <c r="F709" i="9" s="1"/>
  <c r="H708" i="9"/>
  <c r="G708" i="7"/>
  <c r="D709" i="7" s="1"/>
  <c r="G708" i="6"/>
  <c r="D709" i="6" s="1"/>
  <c r="I708" i="9" l="1"/>
  <c r="J708" i="9" s="1"/>
  <c r="K708" i="9" s="1"/>
  <c r="C709" i="7"/>
  <c r="E709" i="7" s="1"/>
  <c r="F709" i="7" s="1"/>
  <c r="H708" i="7"/>
  <c r="C709" i="6"/>
  <c r="E709" i="6" s="1"/>
  <c r="F709" i="6" s="1"/>
  <c r="H708" i="6"/>
  <c r="G708" i="5"/>
  <c r="D709" i="5" s="1"/>
  <c r="I708" i="7" l="1"/>
  <c r="J708" i="7" s="1"/>
  <c r="K708" i="7" s="1"/>
  <c r="I708" i="6"/>
  <c r="J708" i="6" s="1"/>
  <c r="K708" i="6" s="1"/>
  <c r="G708" i="8"/>
  <c r="D709" i="8" s="1"/>
  <c r="C709" i="5"/>
  <c r="E709" i="5" s="1"/>
  <c r="F709" i="5" s="1"/>
  <c r="H708" i="5"/>
  <c r="I708" i="5" l="1"/>
  <c r="J708" i="5" s="1"/>
  <c r="K708" i="5" s="1"/>
  <c r="G709" i="9"/>
  <c r="D710" i="9" s="1"/>
  <c r="C709" i="8"/>
  <c r="E709" i="8" s="1"/>
  <c r="F709" i="8" s="1"/>
  <c r="H708" i="8"/>
  <c r="I708" i="8" l="1"/>
  <c r="J708" i="8" s="1"/>
  <c r="K708" i="8" s="1"/>
  <c r="C710" i="9"/>
  <c r="E710" i="9" s="1"/>
  <c r="F710" i="9" s="1"/>
  <c r="H709" i="9"/>
  <c r="G709" i="7"/>
  <c r="D710" i="7" s="1"/>
  <c r="G709" i="6"/>
  <c r="D710" i="6" s="1"/>
  <c r="I709" i="9" l="1"/>
  <c r="J709" i="9" s="1"/>
  <c r="K709" i="9" s="1"/>
  <c r="C710" i="7"/>
  <c r="E710" i="7" s="1"/>
  <c r="F710" i="7" s="1"/>
  <c r="H709" i="7"/>
  <c r="C710" i="6"/>
  <c r="E710" i="6" s="1"/>
  <c r="F710" i="6" s="1"/>
  <c r="H709" i="6"/>
  <c r="G709" i="5"/>
  <c r="H709" i="5" l="1"/>
  <c r="D710" i="5"/>
  <c r="I709" i="7"/>
  <c r="J709" i="7" s="1"/>
  <c r="K709" i="7" s="1"/>
  <c r="I709" i="6"/>
  <c r="J709" i="6" s="1"/>
  <c r="K709" i="6" s="1"/>
  <c r="I709" i="5"/>
  <c r="J709" i="5" s="1"/>
  <c r="K709" i="5" s="1"/>
  <c r="G709" i="8"/>
  <c r="D710" i="8" s="1"/>
  <c r="C710" i="5"/>
  <c r="E710" i="5" s="1"/>
  <c r="F710" i="5" s="1"/>
  <c r="G710" i="9" l="1"/>
  <c r="D711" i="9" s="1"/>
  <c r="C710" i="8"/>
  <c r="E710" i="8" s="1"/>
  <c r="F710" i="8" s="1"/>
  <c r="H709" i="8"/>
  <c r="I709" i="8" l="1"/>
  <c r="J709" i="8" s="1"/>
  <c r="K709" i="8" s="1"/>
  <c r="C711" i="9"/>
  <c r="E711" i="9" s="1"/>
  <c r="F711" i="9" s="1"/>
  <c r="H710" i="9"/>
  <c r="G710" i="7"/>
  <c r="D711" i="7" s="1"/>
  <c r="G710" i="6"/>
  <c r="H710" i="6" l="1"/>
  <c r="D711" i="6"/>
  <c r="I710" i="9"/>
  <c r="J710" i="9" s="1"/>
  <c r="K710" i="9" s="1"/>
  <c r="I710" i="6"/>
  <c r="J710" i="6" s="1"/>
  <c r="K710" i="6" s="1"/>
  <c r="C711" i="7"/>
  <c r="E711" i="7" s="1"/>
  <c r="F711" i="7" s="1"/>
  <c r="H710" i="7"/>
  <c r="C711" i="6"/>
  <c r="E711" i="6" s="1"/>
  <c r="F711" i="6" s="1"/>
  <c r="G710" i="5"/>
  <c r="H710" i="5" l="1"/>
  <c r="D711" i="5"/>
  <c r="I710" i="7"/>
  <c r="J710" i="7" s="1"/>
  <c r="K710" i="7" s="1"/>
  <c r="I710" i="5"/>
  <c r="J710" i="5" s="1"/>
  <c r="K710" i="5" s="1"/>
  <c r="G710" i="8"/>
  <c r="C711" i="5"/>
  <c r="E711" i="5" s="1"/>
  <c r="F711" i="5" s="1"/>
  <c r="H710" i="8" l="1"/>
  <c r="D711" i="8"/>
  <c r="I710" i="8"/>
  <c r="J710" i="8" s="1"/>
  <c r="K710" i="8" s="1"/>
  <c r="G711" i="9"/>
  <c r="D712" i="9" s="1"/>
  <c r="C711" i="8"/>
  <c r="E711" i="8" s="1"/>
  <c r="F711" i="8" s="1"/>
  <c r="C712" i="9" l="1"/>
  <c r="E712" i="9" s="1"/>
  <c r="F712" i="9" s="1"/>
  <c r="H711" i="9"/>
  <c r="G711" i="7"/>
  <c r="D712" i="7" s="1"/>
  <c r="G711" i="6"/>
  <c r="H711" i="6" l="1"/>
  <c r="D712" i="6"/>
  <c r="I711" i="9"/>
  <c r="J711" i="9" s="1"/>
  <c r="K711" i="9" s="1"/>
  <c r="I711" i="6"/>
  <c r="J711" i="6" s="1"/>
  <c r="K711" i="6" s="1"/>
  <c r="C712" i="7"/>
  <c r="E712" i="7" s="1"/>
  <c r="F712" i="7" s="1"/>
  <c r="H711" i="7"/>
  <c r="C712" i="6"/>
  <c r="E712" i="6" s="1"/>
  <c r="F712" i="6" s="1"/>
  <c r="G711" i="5"/>
  <c r="D712" i="5" s="1"/>
  <c r="I711" i="7" l="1"/>
  <c r="J711" i="7" s="1"/>
  <c r="K711" i="7" s="1"/>
  <c r="G711" i="8"/>
  <c r="C712" i="5"/>
  <c r="E712" i="5" s="1"/>
  <c r="F712" i="5" s="1"/>
  <c r="H711" i="5"/>
  <c r="H711" i="8" l="1"/>
  <c r="D712" i="8"/>
  <c r="I711" i="8"/>
  <c r="J711" i="8" s="1"/>
  <c r="K711" i="8" s="1"/>
  <c r="I711" i="5"/>
  <c r="J711" i="5" s="1"/>
  <c r="K711" i="5" s="1"/>
  <c r="G712" i="9"/>
  <c r="D713" i="9" s="1"/>
  <c r="C712" i="8"/>
  <c r="E712" i="8" l="1"/>
  <c r="F712" i="8" s="1"/>
  <c r="C713" i="9"/>
  <c r="E713" i="9" s="1"/>
  <c r="F713" i="9" s="1"/>
  <c r="H712" i="9"/>
  <c r="G712" i="7"/>
  <c r="D713" i="7" s="1"/>
  <c r="G712" i="6"/>
  <c r="D713" i="6" s="1"/>
  <c r="I712" i="9" l="1"/>
  <c r="J712" i="9" s="1"/>
  <c r="K712" i="9" s="1"/>
  <c r="C713" i="7"/>
  <c r="E713" i="7" s="1"/>
  <c r="F713" i="7" s="1"/>
  <c r="H712" i="7"/>
  <c r="C713" i="6"/>
  <c r="E713" i="6" s="1"/>
  <c r="F713" i="6" s="1"/>
  <c r="H712" i="6"/>
  <c r="G712" i="5"/>
  <c r="H712" i="5" l="1"/>
  <c r="D713" i="5"/>
  <c r="I712" i="7"/>
  <c r="J712" i="7" s="1"/>
  <c r="K712" i="7" s="1"/>
  <c r="I712" i="6"/>
  <c r="J712" i="6" s="1"/>
  <c r="K712" i="6" s="1"/>
  <c r="I712" i="5"/>
  <c r="J712" i="5" s="1"/>
  <c r="K712" i="5" s="1"/>
  <c r="G712" i="8"/>
  <c r="D713" i="8" s="1"/>
  <c r="C713" i="5"/>
  <c r="E713" i="5" l="1"/>
  <c r="F713" i="5" s="1"/>
  <c r="G713" i="9"/>
  <c r="D714" i="9" s="1"/>
  <c r="C713" i="8"/>
  <c r="E713" i="8" s="1"/>
  <c r="F713" i="8" s="1"/>
  <c r="H712" i="8"/>
  <c r="I712" i="8" l="1"/>
  <c r="J712" i="8" s="1"/>
  <c r="K712" i="8" s="1"/>
  <c r="C714" i="9"/>
  <c r="E714" i="9" s="1"/>
  <c r="F714" i="9" s="1"/>
  <c r="H713" i="9"/>
  <c r="G713" i="7"/>
  <c r="D714" i="7" s="1"/>
  <c r="G713" i="6"/>
  <c r="D714" i="6" s="1"/>
  <c r="I713" i="9" l="1"/>
  <c r="J713" i="9" s="1"/>
  <c r="K713" i="9" s="1"/>
  <c r="C714" i="7"/>
  <c r="E714" i="7" s="1"/>
  <c r="F714" i="7" s="1"/>
  <c r="H713" i="7"/>
  <c r="C714" i="6"/>
  <c r="E714" i="6" s="1"/>
  <c r="F714" i="6" s="1"/>
  <c r="H713" i="6"/>
  <c r="G713" i="5"/>
  <c r="H713" i="5" l="1"/>
  <c r="D714" i="5"/>
  <c r="I713" i="7"/>
  <c r="J713" i="7" s="1"/>
  <c r="K713" i="7" s="1"/>
  <c r="I713" i="6"/>
  <c r="J713" i="6" s="1"/>
  <c r="K713" i="6" s="1"/>
  <c r="I713" i="5"/>
  <c r="J713" i="5" s="1"/>
  <c r="K713" i="5" s="1"/>
  <c r="G713" i="8"/>
  <c r="D714" i="8" s="1"/>
  <c r="C714" i="5"/>
  <c r="E714" i="5" s="1"/>
  <c r="F714" i="5" s="1"/>
  <c r="G714" i="9" l="1"/>
  <c r="D715" i="9" s="1"/>
  <c r="C714" i="8"/>
  <c r="E714" i="8" s="1"/>
  <c r="F714" i="8" s="1"/>
  <c r="H713" i="8"/>
  <c r="I713" i="8" l="1"/>
  <c r="J713" i="8" s="1"/>
  <c r="K713" i="8" s="1"/>
  <c r="C715" i="9"/>
  <c r="E715" i="9" s="1"/>
  <c r="F715" i="9" s="1"/>
  <c r="H714" i="9"/>
  <c r="G714" i="7"/>
  <c r="D715" i="7" s="1"/>
  <c r="G714" i="6"/>
  <c r="H714" i="6" l="1"/>
  <c r="D715" i="6"/>
  <c r="I714" i="9"/>
  <c r="J714" i="9" s="1"/>
  <c r="K714" i="9" s="1"/>
  <c r="I714" i="6"/>
  <c r="J714" i="6" s="1"/>
  <c r="K714" i="6" s="1"/>
  <c r="C715" i="7"/>
  <c r="E715" i="7" s="1"/>
  <c r="F715" i="7" s="1"/>
  <c r="H714" i="7"/>
  <c r="C715" i="6"/>
  <c r="E715" i="6" s="1"/>
  <c r="F715" i="6" s="1"/>
  <c r="G714" i="5"/>
  <c r="H714" i="5" l="1"/>
  <c r="D715" i="5"/>
  <c r="I714" i="7"/>
  <c r="J714" i="7" s="1"/>
  <c r="K714" i="7" s="1"/>
  <c r="I714" i="5"/>
  <c r="J714" i="5" s="1"/>
  <c r="K714" i="5" s="1"/>
  <c r="G714" i="8"/>
  <c r="C715" i="5"/>
  <c r="E715" i="5" s="1"/>
  <c r="F715" i="5" s="1"/>
  <c r="H714" i="8" l="1"/>
  <c r="I714" i="8" s="1"/>
  <c r="J714" i="8" s="1"/>
  <c r="K714" i="8" s="1"/>
  <c r="D715" i="8"/>
  <c r="G715" i="9"/>
  <c r="D716" i="9" s="1"/>
  <c r="C715" i="8"/>
  <c r="E715" i="8" l="1"/>
  <c r="F715" i="8" s="1"/>
  <c r="C716" i="9"/>
  <c r="E716" i="9" s="1"/>
  <c r="F716" i="9" s="1"/>
  <c r="H715" i="9"/>
  <c r="G715" i="7"/>
  <c r="D716" i="7" s="1"/>
  <c r="G715" i="6"/>
  <c r="H715" i="6" l="1"/>
  <c r="D716" i="6"/>
  <c r="I715" i="9"/>
  <c r="J715" i="9" s="1"/>
  <c r="K715" i="9" s="1"/>
  <c r="I715" i="6"/>
  <c r="J715" i="6" s="1"/>
  <c r="K715" i="6" s="1"/>
  <c r="C716" i="7"/>
  <c r="E716" i="7" s="1"/>
  <c r="F716" i="7" s="1"/>
  <c r="H715" i="7"/>
  <c r="C716" i="6"/>
  <c r="E716" i="6" s="1"/>
  <c r="F716" i="6" s="1"/>
  <c r="G715" i="5"/>
  <c r="H715" i="5" l="1"/>
  <c r="D716" i="5"/>
  <c r="I715" i="7"/>
  <c r="J715" i="7" s="1"/>
  <c r="K715" i="7" s="1"/>
  <c r="I715" i="5"/>
  <c r="J715" i="5" s="1"/>
  <c r="K715" i="5" s="1"/>
  <c r="G715" i="8"/>
  <c r="D716" i="8" s="1"/>
  <c r="C716" i="5"/>
  <c r="E716" i="5" s="1"/>
  <c r="F716" i="5" s="1"/>
  <c r="G716" i="9" l="1"/>
  <c r="D717" i="9" s="1"/>
  <c r="C716" i="8"/>
  <c r="E716" i="8" s="1"/>
  <c r="F716" i="8" s="1"/>
  <c r="H715" i="8"/>
  <c r="I715" i="8" l="1"/>
  <c r="J715" i="8" s="1"/>
  <c r="K715" i="8" s="1"/>
  <c r="C717" i="9"/>
  <c r="E717" i="9" s="1"/>
  <c r="F717" i="9" s="1"/>
  <c r="H716" i="9"/>
  <c r="G716" i="7"/>
  <c r="D717" i="7" s="1"/>
  <c r="G716" i="6"/>
  <c r="D717" i="6" s="1"/>
  <c r="I716" i="9" l="1"/>
  <c r="J716" i="9" s="1"/>
  <c r="K716" i="9" s="1"/>
  <c r="C717" i="7"/>
  <c r="E717" i="7" s="1"/>
  <c r="F717" i="7" s="1"/>
  <c r="H716" i="7"/>
  <c r="C717" i="6"/>
  <c r="E717" i="6" s="1"/>
  <c r="F717" i="6" s="1"/>
  <c r="H716" i="6"/>
  <c r="G716" i="5"/>
  <c r="H716" i="5" l="1"/>
  <c r="D717" i="5"/>
  <c r="I716" i="7"/>
  <c r="J716" i="7" s="1"/>
  <c r="K716" i="7" s="1"/>
  <c r="I716" i="6"/>
  <c r="J716" i="6" s="1"/>
  <c r="K716" i="6" s="1"/>
  <c r="I716" i="5"/>
  <c r="J716" i="5" s="1"/>
  <c r="K716" i="5" s="1"/>
  <c r="G716" i="8"/>
  <c r="D717" i="8" s="1"/>
  <c r="C717" i="5"/>
  <c r="E717" i="5" l="1"/>
  <c r="F717" i="5" s="1"/>
  <c r="G717" i="9"/>
  <c r="D718" i="9" s="1"/>
  <c r="C717" i="8"/>
  <c r="E717" i="8" s="1"/>
  <c r="F717" i="8" s="1"/>
  <c r="H716" i="8"/>
  <c r="I716" i="8" l="1"/>
  <c r="J716" i="8" s="1"/>
  <c r="K716" i="8" s="1"/>
  <c r="C718" i="9"/>
  <c r="E718" i="9" s="1"/>
  <c r="F718" i="9" s="1"/>
  <c r="H717" i="9"/>
  <c r="G717" i="7"/>
  <c r="G717" i="6"/>
  <c r="D718" i="6" s="1"/>
  <c r="H717" i="7" l="1"/>
  <c r="I717" i="7" s="1"/>
  <c r="J717" i="7" s="1"/>
  <c r="K717" i="7" s="1"/>
  <c r="D718" i="7"/>
  <c r="I717" i="9"/>
  <c r="J717" i="9" s="1"/>
  <c r="K717" i="9" s="1"/>
  <c r="C718" i="7"/>
  <c r="E718" i="7" s="1"/>
  <c r="F718" i="7" s="1"/>
  <c r="C718" i="6"/>
  <c r="E718" i="6" s="1"/>
  <c r="F718" i="6" s="1"/>
  <c r="H717" i="6"/>
  <c r="G717" i="5"/>
  <c r="H717" i="5" l="1"/>
  <c r="D718" i="5"/>
  <c r="I717" i="6"/>
  <c r="J717" i="6" s="1"/>
  <c r="K717" i="6" s="1"/>
  <c r="I717" i="5"/>
  <c r="J717" i="5" s="1"/>
  <c r="K717" i="5" s="1"/>
  <c r="G717" i="8"/>
  <c r="D718" i="8" s="1"/>
  <c r="C718" i="5"/>
  <c r="E718" i="5" s="1"/>
  <c r="F718" i="5" s="1"/>
  <c r="G718" i="9" l="1"/>
  <c r="D719" i="9" s="1"/>
  <c r="C718" i="8"/>
  <c r="E718" i="8" s="1"/>
  <c r="F718" i="8" s="1"/>
  <c r="H717" i="8"/>
  <c r="I717" i="8" l="1"/>
  <c r="J717" i="8" s="1"/>
  <c r="K717" i="8" s="1"/>
  <c r="C719" i="9"/>
  <c r="E719" i="9" s="1"/>
  <c r="F719" i="9" s="1"/>
  <c r="H718" i="9"/>
  <c r="G718" i="7"/>
  <c r="D719" i="7" s="1"/>
  <c r="G718" i="6"/>
  <c r="H718" i="6" l="1"/>
  <c r="D719" i="6"/>
  <c r="I718" i="9"/>
  <c r="J718" i="9" s="1"/>
  <c r="K718" i="9" s="1"/>
  <c r="I718" i="6"/>
  <c r="J718" i="6" s="1"/>
  <c r="K718" i="6" s="1"/>
  <c r="C719" i="7"/>
  <c r="E719" i="7" s="1"/>
  <c r="F719" i="7" s="1"/>
  <c r="H718" i="7"/>
  <c r="C719" i="6"/>
  <c r="E719" i="6" s="1"/>
  <c r="F719" i="6" s="1"/>
  <c r="G718" i="5"/>
  <c r="H718" i="5" l="1"/>
  <c r="D719" i="5"/>
  <c r="I718" i="7"/>
  <c r="J718" i="7" s="1"/>
  <c r="K718" i="7" s="1"/>
  <c r="I718" i="5"/>
  <c r="J718" i="5" s="1"/>
  <c r="K718" i="5" s="1"/>
  <c r="G718" i="8"/>
  <c r="C719" i="5"/>
  <c r="E719" i="5" s="1"/>
  <c r="F719" i="5" s="1"/>
  <c r="H718" i="8" l="1"/>
  <c r="D719" i="8"/>
  <c r="I718" i="8"/>
  <c r="J718" i="8" s="1"/>
  <c r="K718" i="8" s="1"/>
  <c r="G719" i="9"/>
  <c r="D720" i="9" s="1"/>
  <c r="C719" i="8"/>
  <c r="E719" i="8" s="1"/>
  <c r="F719" i="8" s="1"/>
  <c r="C720" i="9" l="1"/>
  <c r="E720" i="9" s="1"/>
  <c r="F720" i="9" s="1"/>
  <c r="H719" i="9"/>
  <c r="G719" i="7"/>
  <c r="D720" i="7" s="1"/>
  <c r="G719" i="6"/>
  <c r="H719" i="6" l="1"/>
  <c r="D720" i="6"/>
  <c r="I719" i="9"/>
  <c r="J719" i="9" s="1"/>
  <c r="K719" i="9" s="1"/>
  <c r="I719" i="6"/>
  <c r="J719" i="6" s="1"/>
  <c r="K719" i="6" s="1"/>
  <c r="C720" i="7"/>
  <c r="E720" i="7" s="1"/>
  <c r="F720" i="7" s="1"/>
  <c r="H719" i="7"/>
  <c r="C720" i="6"/>
  <c r="E720" i="6" s="1"/>
  <c r="F720" i="6" s="1"/>
  <c r="G719" i="5"/>
  <c r="H719" i="5" l="1"/>
  <c r="D720" i="5"/>
  <c r="I719" i="7"/>
  <c r="J719" i="7" s="1"/>
  <c r="K719" i="7" s="1"/>
  <c r="I719" i="5"/>
  <c r="J719" i="5" s="1"/>
  <c r="K719" i="5" s="1"/>
  <c r="G719" i="8"/>
  <c r="D720" i="8" s="1"/>
  <c r="C720" i="5"/>
  <c r="E720" i="5" s="1"/>
  <c r="F720" i="5" s="1"/>
  <c r="G720" i="9" l="1"/>
  <c r="D721" i="9" s="1"/>
  <c r="C720" i="8"/>
  <c r="E720" i="8" s="1"/>
  <c r="F720" i="8" s="1"/>
  <c r="H719" i="8"/>
  <c r="I719" i="8" l="1"/>
  <c r="J719" i="8" s="1"/>
  <c r="K719" i="8" s="1"/>
  <c r="C721" i="9"/>
  <c r="E721" i="9" s="1"/>
  <c r="F721" i="9" s="1"/>
  <c r="H720" i="9"/>
  <c r="G720" i="7"/>
  <c r="D721" i="7" s="1"/>
  <c r="G720" i="6"/>
  <c r="D721" i="6" s="1"/>
  <c r="I720" i="9" l="1"/>
  <c r="J720" i="9" s="1"/>
  <c r="K720" i="9" s="1"/>
  <c r="C721" i="7"/>
  <c r="E721" i="7" s="1"/>
  <c r="F721" i="7" s="1"/>
  <c r="H720" i="7"/>
  <c r="C721" i="6"/>
  <c r="E721" i="6" s="1"/>
  <c r="F721" i="6" s="1"/>
  <c r="H720" i="6"/>
  <c r="G720" i="5"/>
  <c r="D721" i="5" s="1"/>
  <c r="I720" i="7" l="1"/>
  <c r="J720" i="7" s="1"/>
  <c r="K720" i="7" s="1"/>
  <c r="I720" i="6"/>
  <c r="J720" i="6" s="1"/>
  <c r="K720" i="6" s="1"/>
  <c r="G720" i="8"/>
  <c r="D721" i="8" s="1"/>
  <c r="C721" i="5"/>
  <c r="E721" i="5" s="1"/>
  <c r="F721" i="5" s="1"/>
  <c r="H720" i="5"/>
  <c r="I720" i="5" l="1"/>
  <c r="J720" i="5" s="1"/>
  <c r="K720" i="5" s="1"/>
  <c r="G721" i="9"/>
  <c r="D722" i="9" s="1"/>
  <c r="C721" i="8"/>
  <c r="E721" i="8" s="1"/>
  <c r="F721" i="8" s="1"/>
  <c r="H720" i="8"/>
  <c r="I720" i="8" l="1"/>
  <c r="J720" i="8" s="1"/>
  <c r="K720" i="8" s="1"/>
  <c r="C722" i="9"/>
  <c r="E722" i="9" s="1"/>
  <c r="F722" i="9" s="1"/>
  <c r="H721" i="9"/>
  <c r="G721" i="7"/>
  <c r="G721" i="6"/>
  <c r="D722" i="6" s="1"/>
  <c r="H721" i="7" l="1"/>
  <c r="D722" i="7"/>
  <c r="I721" i="9"/>
  <c r="J721" i="9" s="1"/>
  <c r="K721" i="9" s="1"/>
  <c r="I721" i="7"/>
  <c r="J721" i="7" s="1"/>
  <c r="K721" i="7" s="1"/>
  <c r="C722" i="7"/>
  <c r="E722" i="7" s="1"/>
  <c r="F722" i="7" s="1"/>
  <c r="C722" i="6"/>
  <c r="E722" i="6" s="1"/>
  <c r="F722" i="6" s="1"/>
  <c r="H721" i="6"/>
  <c r="G721" i="5"/>
  <c r="H721" i="5" l="1"/>
  <c r="D722" i="5"/>
  <c r="I721" i="6"/>
  <c r="J721" i="6" s="1"/>
  <c r="K721" i="6" s="1"/>
  <c r="I721" i="5"/>
  <c r="J721" i="5" s="1"/>
  <c r="K721" i="5" s="1"/>
  <c r="G721" i="8"/>
  <c r="D722" i="8" s="1"/>
  <c r="C722" i="5"/>
  <c r="E722" i="5" l="1"/>
  <c r="F722" i="5" s="1"/>
  <c r="G722" i="9"/>
  <c r="D723" i="9" s="1"/>
  <c r="C722" i="8"/>
  <c r="E722" i="8" s="1"/>
  <c r="F722" i="8" s="1"/>
  <c r="H721" i="8"/>
  <c r="I721" i="8" l="1"/>
  <c r="J721" i="8" s="1"/>
  <c r="K721" i="8" s="1"/>
  <c r="C723" i="9"/>
  <c r="E723" i="9" s="1"/>
  <c r="F723" i="9" s="1"/>
  <c r="H722" i="9"/>
  <c r="G722" i="7"/>
  <c r="G722" i="6"/>
  <c r="H722" i="7" l="1"/>
  <c r="D723" i="7"/>
  <c r="H722" i="6"/>
  <c r="D723" i="6"/>
  <c r="I722" i="9"/>
  <c r="J722" i="9" s="1"/>
  <c r="K722" i="9" s="1"/>
  <c r="I722" i="7"/>
  <c r="J722" i="7" s="1"/>
  <c r="K722" i="7" s="1"/>
  <c r="I722" i="6"/>
  <c r="J722" i="6" s="1"/>
  <c r="K722" i="6" s="1"/>
  <c r="C723" i="7"/>
  <c r="C723" i="6"/>
  <c r="G722" i="5"/>
  <c r="E723" i="7" l="1"/>
  <c r="F723" i="7" s="1"/>
  <c r="E723" i="6"/>
  <c r="F723" i="6" s="1"/>
  <c r="H722" i="5"/>
  <c r="I722" i="5" s="1"/>
  <c r="J722" i="5" s="1"/>
  <c r="K722" i="5" s="1"/>
  <c r="D723" i="5"/>
  <c r="G722" i="8"/>
  <c r="C723" i="5"/>
  <c r="E723" i="5" l="1"/>
  <c r="F723" i="5" s="1"/>
  <c r="H722" i="8"/>
  <c r="D723" i="8"/>
  <c r="I722" i="8"/>
  <c r="J722" i="8" s="1"/>
  <c r="K722" i="8" s="1"/>
  <c r="G723" i="9"/>
  <c r="D724" i="9" s="1"/>
  <c r="C723" i="8"/>
  <c r="E723" i="8" l="1"/>
  <c r="F723" i="8" s="1"/>
  <c r="C724" i="9"/>
  <c r="E724" i="9" s="1"/>
  <c r="F724" i="9" s="1"/>
  <c r="H723" i="9"/>
  <c r="G723" i="7"/>
  <c r="D724" i="7" s="1"/>
  <c r="G723" i="6"/>
  <c r="H723" i="6" l="1"/>
  <c r="I723" i="6" s="1"/>
  <c r="J723" i="6" s="1"/>
  <c r="K723" i="6" s="1"/>
  <c r="D724" i="6"/>
  <c r="I723" i="9"/>
  <c r="J723" i="9" s="1"/>
  <c r="K723" i="9" s="1"/>
  <c r="C724" i="7"/>
  <c r="E724" i="7" s="1"/>
  <c r="F724" i="7" s="1"/>
  <c r="H723" i="7"/>
  <c r="C724" i="6"/>
  <c r="E724" i="6" s="1"/>
  <c r="F724" i="6" s="1"/>
  <c r="G723" i="5"/>
  <c r="D724" i="5" s="1"/>
  <c r="I723" i="7" l="1"/>
  <c r="J723" i="7" s="1"/>
  <c r="K723" i="7" s="1"/>
  <c r="G723" i="8"/>
  <c r="C724" i="5"/>
  <c r="E724" i="5" s="1"/>
  <c r="F724" i="5" s="1"/>
  <c r="H723" i="5"/>
  <c r="H723" i="8" l="1"/>
  <c r="I723" i="8" s="1"/>
  <c r="J723" i="8" s="1"/>
  <c r="K723" i="8" s="1"/>
  <c r="D724" i="8"/>
  <c r="I723" i="5"/>
  <c r="J723" i="5" s="1"/>
  <c r="K723" i="5" s="1"/>
  <c r="G724" i="9"/>
  <c r="D725" i="9" s="1"/>
  <c r="C724" i="8"/>
  <c r="E724" i="8" s="1"/>
  <c r="F724" i="8" s="1"/>
  <c r="C725" i="9" l="1"/>
  <c r="E725" i="9" s="1"/>
  <c r="F725" i="9" s="1"/>
  <c r="H724" i="9"/>
  <c r="G724" i="7"/>
  <c r="D725" i="7" s="1"/>
  <c r="G724" i="6"/>
  <c r="D725" i="6" s="1"/>
  <c r="I724" i="9" l="1"/>
  <c r="J724" i="9" s="1"/>
  <c r="K724" i="9" s="1"/>
  <c r="C725" i="7"/>
  <c r="E725" i="7" s="1"/>
  <c r="F725" i="7" s="1"/>
  <c r="H724" i="7"/>
  <c r="C725" i="6"/>
  <c r="E725" i="6" s="1"/>
  <c r="F725" i="6" s="1"/>
  <c r="H724" i="6"/>
  <c r="G724" i="5"/>
  <c r="D725" i="5" s="1"/>
  <c r="I724" i="7" l="1"/>
  <c r="J724" i="7" s="1"/>
  <c r="K724" i="7" s="1"/>
  <c r="I724" i="6"/>
  <c r="J724" i="6" s="1"/>
  <c r="K724" i="6" s="1"/>
  <c r="G724" i="8"/>
  <c r="D725" i="8" s="1"/>
  <c r="C725" i="5"/>
  <c r="E725" i="5" s="1"/>
  <c r="F725" i="5" s="1"/>
  <c r="H724" i="5"/>
  <c r="I724" i="5" l="1"/>
  <c r="J724" i="5" s="1"/>
  <c r="K724" i="5" s="1"/>
  <c r="G725" i="9"/>
  <c r="D726" i="9" s="1"/>
  <c r="C725" i="8"/>
  <c r="E725" i="8" s="1"/>
  <c r="F725" i="8" s="1"/>
  <c r="H724" i="8"/>
  <c r="I724" i="8" l="1"/>
  <c r="J724" i="8" s="1"/>
  <c r="K724" i="8" s="1"/>
  <c r="C726" i="9"/>
  <c r="E726" i="9" s="1"/>
  <c r="F726" i="9" s="1"/>
  <c r="H725" i="9"/>
  <c r="G725" i="7"/>
  <c r="G725" i="6"/>
  <c r="D726" i="6" s="1"/>
  <c r="H725" i="7" l="1"/>
  <c r="D726" i="7"/>
  <c r="I725" i="9"/>
  <c r="J725" i="9" s="1"/>
  <c r="K725" i="9" s="1"/>
  <c r="I725" i="7"/>
  <c r="J725" i="7" s="1"/>
  <c r="K725" i="7" s="1"/>
  <c r="C726" i="7"/>
  <c r="E726" i="7" s="1"/>
  <c r="F726" i="7" s="1"/>
  <c r="C726" i="6"/>
  <c r="E726" i="6" s="1"/>
  <c r="F726" i="6" s="1"/>
  <c r="H725" i="6"/>
  <c r="G725" i="5"/>
  <c r="H725" i="5" l="1"/>
  <c r="D726" i="5"/>
  <c r="I725" i="6"/>
  <c r="J725" i="6" s="1"/>
  <c r="K725" i="6" s="1"/>
  <c r="I725" i="5"/>
  <c r="J725" i="5" s="1"/>
  <c r="K725" i="5" s="1"/>
  <c r="G725" i="8"/>
  <c r="D726" i="8" s="1"/>
  <c r="C726" i="5"/>
  <c r="E726" i="5" s="1"/>
  <c r="F726" i="5" s="1"/>
  <c r="G726" i="9" l="1"/>
  <c r="D727" i="9" s="1"/>
  <c r="C726" i="8"/>
  <c r="E726" i="8" s="1"/>
  <c r="F726" i="8" s="1"/>
  <c r="H725" i="8"/>
  <c r="I725" i="8" l="1"/>
  <c r="J725" i="8" s="1"/>
  <c r="K725" i="8" s="1"/>
  <c r="C727" i="9"/>
  <c r="E727" i="9" s="1"/>
  <c r="F727" i="9" s="1"/>
  <c r="H726" i="9"/>
  <c r="G726" i="7"/>
  <c r="G726" i="6"/>
  <c r="H726" i="7" l="1"/>
  <c r="D727" i="7"/>
  <c r="H726" i="6"/>
  <c r="D727" i="6"/>
  <c r="I726" i="9"/>
  <c r="J726" i="9" s="1"/>
  <c r="K726" i="9" s="1"/>
  <c r="I726" i="7"/>
  <c r="J726" i="7" s="1"/>
  <c r="K726" i="7" s="1"/>
  <c r="I726" i="6"/>
  <c r="J726" i="6" s="1"/>
  <c r="K726" i="6" s="1"/>
  <c r="C727" i="7"/>
  <c r="C727" i="6"/>
  <c r="G726" i="5"/>
  <c r="E727" i="7" l="1"/>
  <c r="F727" i="7" s="1"/>
  <c r="E727" i="6"/>
  <c r="F727" i="6" s="1"/>
  <c r="H726" i="5"/>
  <c r="I726" i="5" s="1"/>
  <c r="J726" i="5" s="1"/>
  <c r="K726" i="5" s="1"/>
  <c r="D727" i="5"/>
  <c r="G726" i="8"/>
  <c r="C727" i="5"/>
  <c r="E727" i="5" l="1"/>
  <c r="F727" i="5" s="1"/>
  <c r="H726" i="8"/>
  <c r="I726" i="8" s="1"/>
  <c r="J726" i="8" s="1"/>
  <c r="K726" i="8" s="1"/>
  <c r="D727" i="8"/>
  <c r="G727" i="9"/>
  <c r="D728" i="9" s="1"/>
  <c r="C727" i="8"/>
  <c r="E727" i="8" l="1"/>
  <c r="F727" i="8" s="1"/>
  <c r="C728" i="9"/>
  <c r="E728" i="9" s="1"/>
  <c r="F728" i="9" s="1"/>
  <c r="H727" i="9"/>
  <c r="G727" i="7"/>
  <c r="G727" i="6"/>
  <c r="H727" i="7" l="1"/>
  <c r="D728" i="7"/>
  <c r="H727" i="6"/>
  <c r="I727" i="6" s="1"/>
  <c r="J727" i="6" s="1"/>
  <c r="K727" i="6" s="1"/>
  <c r="D728" i="6"/>
  <c r="I727" i="9"/>
  <c r="J727" i="9" s="1"/>
  <c r="K727" i="9" s="1"/>
  <c r="I727" i="7"/>
  <c r="J727" i="7" s="1"/>
  <c r="K727" i="7" s="1"/>
  <c r="C728" i="7"/>
  <c r="E728" i="7" s="1"/>
  <c r="F728" i="7" s="1"/>
  <c r="C728" i="6"/>
  <c r="G727" i="5"/>
  <c r="D728" i="5" s="1"/>
  <c r="E728" i="6" l="1"/>
  <c r="F728" i="6" s="1"/>
  <c r="G727" i="8"/>
  <c r="C728" i="5"/>
  <c r="E728" i="5" s="1"/>
  <c r="F728" i="5" s="1"/>
  <c r="H727" i="5"/>
  <c r="H727" i="8" l="1"/>
  <c r="I727" i="8" s="1"/>
  <c r="J727" i="8" s="1"/>
  <c r="K727" i="8" s="1"/>
  <c r="D728" i="8"/>
  <c r="I727" i="5"/>
  <c r="J727" i="5" s="1"/>
  <c r="K727" i="5" s="1"/>
  <c r="G728" i="9"/>
  <c r="D729" i="9" s="1"/>
  <c r="C728" i="8"/>
  <c r="E728" i="8" s="1"/>
  <c r="F728" i="8" s="1"/>
  <c r="C729" i="9" l="1"/>
  <c r="E729" i="9" s="1"/>
  <c r="F729" i="9" s="1"/>
  <c r="H728" i="9"/>
  <c r="G728" i="7"/>
  <c r="D729" i="7" s="1"/>
  <c r="G728" i="6"/>
  <c r="D729" i="6" s="1"/>
  <c r="I728" i="9" l="1"/>
  <c r="J728" i="9" s="1"/>
  <c r="K728" i="9" s="1"/>
  <c r="C729" i="7"/>
  <c r="E729" i="7" s="1"/>
  <c r="F729" i="7" s="1"/>
  <c r="H728" i="7"/>
  <c r="C729" i="6"/>
  <c r="E729" i="6" s="1"/>
  <c r="F729" i="6" s="1"/>
  <c r="H728" i="6"/>
  <c r="G728" i="5"/>
  <c r="D729" i="5" s="1"/>
  <c r="I728" i="7" l="1"/>
  <c r="J728" i="7" s="1"/>
  <c r="K728" i="7" s="1"/>
  <c r="I728" i="6"/>
  <c r="J728" i="6" s="1"/>
  <c r="K728" i="6" s="1"/>
  <c r="G728" i="8"/>
  <c r="D729" i="8" s="1"/>
  <c r="C729" i="5"/>
  <c r="E729" i="5" s="1"/>
  <c r="F729" i="5" s="1"/>
  <c r="H728" i="5"/>
  <c r="I728" i="5" l="1"/>
  <c r="J728" i="5" s="1"/>
  <c r="K728" i="5" s="1"/>
  <c r="G729" i="9"/>
  <c r="D730" i="9" s="1"/>
  <c r="C729" i="8"/>
  <c r="E729" i="8" s="1"/>
  <c r="F729" i="8" s="1"/>
  <c r="H728" i="8"/>
  <c r="I728" i="8" l="1"/>
  <c r="J728" i="8" s="1"/>
  <c r="K728" i="8" s="1"/>
  <c r="C730" i="9"/>
  <c r="E730" i="9" s="1"/>
  <c r="F730" i="9" s="1"/>
  <c r="H729" i="9"/>
  <c r="G729" i="7"/>
  <c r="G729" i="6"/>
  <c r="H729" i="7" l="1"/>
  <c r="D730" i="7"/>
  <c r="H729" i="6"/>
  <c r="I729" i="6" s="1"/>
  <c r="J729" i="6" s="1"/>
  <c r="K729" i="6" s="1"/>
  <c r="D730" i="6"/>
  <c r="I729" i="9"/>
  <c r="J729" i="9" s="1"/>
  <c r="K729" i="9" s="1"/>
  <c r="I729" i="7"/>
  <c r="J729" i="7" s="1"/>
  <c r="K729" i="7" s="1"/>
  <c r="C730" i="7"/>
  <c r="E730" i="7" s="1"/>
  <c r="F730" i="7" s="1"/>
  <c r="C730" i="6"/>
  <c r="G729" i="5"/>
  <c r="E730" i="6" l="1"/>
  <c r="F730" i="6" s="1"/>
  <c r="H729" i="5"/>
  <c r="I729" i="5" s="1"/>
  <c r="J729" i="5" s="1"/>
  <c r="K729" i="5" s="1"/>
  <c r="D730" i="5"/>
  <c r="G729" i="8"/>
  <c r="D730" i="8" s="1"/>
  <c r="C730" i="5"/>
  <c r="E730" i="5" l="1"/>
  <c r="F730" i="5" s="1"/>
  <c r="G730" i="9"/>
  <c r="D731" i="9" s="1"/>
  <c r="C730" i="8"/>
  <c r="E730" i="8" s="1"/>
  <c r="F730" i="8" s="1"/>
  <c r="H729" i="8"/>
  <c r="I729" i="8" l="1"/>
  <c r="J729" i="8" s="1"/>
  <c r="K729" i="8" s="1"/>
  <c r="C731" i="9"/>
  <c r="E731" i="9" s="1"/>
  <c r="F731" i="9" s="1"/>
  <c r="H730" i="9"/>
  <c r="G730" i="7"/>
  <c r="D731" i="7" s="1"/>
  <c r="G730" i="6"/>
  <c r="H730" i="6" l="1"/>
  <c r="D731" i="6"/>
  <c r="I730" i="9"/>
  <c r="J730" i="9" s="1"/>
  <c r="K730" i="9" s="1"/>
  <c r="I730" i="6"/>
  <c r="J730" i="6" s="1"/>
  <c r="K730" i="6" s="1"/>
  <c r="C731" i="7"/>
  <c r="E731" i="7" s="1"/>
  <c r="F731" i="7" s="1"/>
  <c r="H730" i="7"/>
  <c r="C731" i="6"/>
  <c r="E731" i="6" s="1"/>
  <c r="F731" i="6" s="1"/>
  <c r="G730" i="5"/>
  <c r="H730" i="5" l="1"/>
  <c r="D731" i="5"/>
  <c r="I730" i="7"/>
  <c r="J730" i="7" s="1"/>
  <c r="K730" i="7" s="1"/>
  <c r="I730" i="5"/>
  <c r="J730" i="5" s="1"/>
  <c r="K730" i="5" s="1"/>
  <c r="G730" i="8"/>
  <c r="C731" i="5"/>
  <c r="E731" i="5" s="1"/>
  <c r="F731" i="5" s="1"/>
  <c r="H730" i="8" l="1"/>
  <c r="D731" i="8"/>
  <c r="I730" i="8"/>
  <c r="J730" i="8" s="1"/>
  <c r="K730" i="8" s="1"/>
  <c r="G731" i="9"/>
  <c r="D732" i="9" s="1"/>
  <c r="C731" i="8"/>
  <c r="E731" i="8" s="1"/>
  <c r="F731" i="8" s="1"/>
  <c r="C732" i="9" l="1"/>
  <c r="E732" i="9" s="1"/>
  <c r="F732" i="9" s="1"/>
  <c r="H731" i="9"/>
  <c r="G731" i="7"/>
  <c r="D732" i="7" s="1"/>
  <c r="G731" i="6"/>
  <c r="H731" i="6" l="1"/>
  <c r="I731" i="6" s="1"/>
  <c r="J731" i="6" s="1"/>
  <c r="K731" i="6" s="1"/>
  <c r="D732" i="6"/>
  <c r="I731" i="9"/>
  <c r="J731" i="9" s="1"/>
  <c r="K731" i="9" s="1"/>
  <c r="C732" i="7"/>
  <c r="E732" i="7" s="1"/>
  <c r="F732" i="7" s="1"/>
  <c r="H731" i="7"/>
  <c r="C732" i="6"/>
  <c r="E732" i="6" s="1"/>
  <c r="F732" i="6" s="1"/>
  <c r="G731" i="5"/>
  <c r="D732" i="5" s="1"/>
  <c r="I731" i="7" l="1"/>
  <c r="J731" i="7" s="1"/>
  <c r="K731" i="7" s="1"/>
  <c r="G731" i="8"/>
  <c r="C732" i="5"/>
  <c r="E732" i="5" s="1"/>
  <c r="F732" i="5" s="1"/>
  <c r="H731" i="5"/>
  <c r="H731" i="8" l="1"/>
  <c r="D732" i="8"/>
  <c r="I731" i="8"/>
  <c r="J731" i="8" s="1"/>
  <c r="K731" i="8" s="1"/>
  <c r="I731" i="5"/>
  <c r="J731" i="5" s="1"/>
  <c r="K731" i="5" s="1"/>
  <c r="G732" i="9"/>
  <c r="D733" i="9" s="1"/>
  <c r="C732" i="8"/>
  <c r="E732" i="8" s="1"/>
  <c r="F732" i="8" s="1"/>
  <c r="C733" i="9" l="1"/>
  <c r="E733" i="9" s="1"/>
  <c r="F733" i="9" s="1"/>
  <c r="H732" i="9"/>
  <c r="G732" i="7"/>
  <c r="D733" i="7" s="1"/>
  <c r="G732" i="6"/>
  <c r="H732" i="6" l="1"/>
  <c r="I732" i="6" s="1"/>
  <c r="J732" i="6" s="1"/>
  <c r="K732" i="6" s="1"/>
  <c r="D733" i="6"/>
  <c r="I732" i="9"/>
  <c r="J732" i="9" s="1"/>
  <c r="K732" i="9" s="1"/>
  <c r="C733" i="7"/>
  <c r="E733" i="7" s="1"/>
  <c r="F733" i="7" s="1"/>
  <c r="H732" i="7"/>
  <c r="C733" i="6"/>
  <c r="E733" i="6" s="1"/>
  <c r="F733" i="6" s="1"/>
  <c r="G732" i="5"/>
  <c r="D733" i="5" s="1"/>
  <c r="I732" i="7" l="1"/>
  <c r="J732" i="7" s="1"/>
  <c r="K732" i="7" s="1"/>
  <c r="G732" i="8"/>
  <c r="D733" i="8" s="1"/>
  <c r="C733" i="5"/>
  <c r="E733" i="5" s="1"/>
  <c r="F733" i="5" s="1"/>
  <c r="H732" i="5"/>
  <c r="I732" i="5" l="1"/>
  <c r="J732" i="5" s="1"/>
  <c r="K732" i="5" s="1"/>
  <c r="G733" i="9"/>
  <c r="D734" i="9" s="1"/>
  <c r="C733" i="8"/>
  <c r="E733" i="8" s="1"/>
  <c r="F733" i="8" s="1"/>
  <c r="H732" i="8"/>
  <c r="I732" i="8" l="1"/>
  <c r="J732" i="8" s="1"/>
  <c r="K732" i="8" s="1"/>
  <c r="C734" i="9"/>
  <c r="E734" i="9" s="1"/>
  <c r="F734" i="9" s="1"/>
  <c r="H733" i="9"/>
  <c r="G733" i="7"/>
  <c r="D734" i="7" s="1"/>
  <c r="G733" i="6"/>
  <c r="H733" i="6" l="1"/>
  <c r="D734" i="6"/>
  <c r="I733" i="9"/>
  <c r="J733" i="9" s="1"/>
  <c r="K733" i="9" s="1"/>
  <c r="I733" i="6"/>
  <c r="J733" i="6" s="1"/>
  <c r="K733" i="6" s="1"/>
  <c r="C734" i="7"/>
  <c r="E734" i="7" s="1"/>
  <c r="F734" i="7" s="1"/>
  <c r="H733" i="7"/>
  <c r="C734" i="6"/>
  <c r="E734" i="6" s="1"/>
  <c r="F734" i="6" s="1"/>
  <c r="G733" i="5"/>
  <c r="H733" i="5" l="1"/>
  <c r="D734" i="5"/>
  <c r="I733" i="7"/>
  <c r="J733" i="7" s="1"/>
  <c r="K733" i="7" s="1"/>
  <c r="I733" i="5"/>
  <c r="J733" i="5" s="1"/>
  <c r="K733" i="5" s="1"/>
  <c r="G733" i="8"/>
  <c r="D734" i="8" s="1"/>
  <c r="C734" i="5"/>
  <c r="E734" i="5" s="1"/>
  <c r="F734" i="5" s="1"/>
  <c r="G734" i="9" l="1"/>
  <c r="D735" i="9" s="1"/>
  <c r="C734" i="8"/>
  <c r="E734" i="8" s="1"/>
  <c r="F734" i="8" s="1"/>
  <c r="H733" i="8"/>
  <c r="I733" i="8" l="1"/>
  <c r="J733" i="8" s="1"/>
  <c r="K733" i="8" s="1"/>
  <c r="C735" i="9"/>
  <c r="E735" i="9" s="1"/>
  <c r="F735" i="9" s="1"/>
  <c r="H734" i="9"/>
  <c r="G734" i="7"/>
  <c r="D735" i="7" s="1"/>
  <c r="G734" i="6"/>
  <c r="H734" i="6" l="1"/>
  <c r="D735" i="6"/>
  <c r="I734" i="9"/>
  <c r="J734" i="9" s="1"/>
  <c r="K734" i="9" s="1"/>
  <c r="I734" i="6"/>
  <c r="J734" i="6" s="1"/>
  <c r="K734" i="6" s="1"/>
  <c r="C735" i="7"/>
  <c r="E735" i="7" s="1"/>
  <c r="F735" i="7" s="1"/>
  <c r="H734" i="7"/>
  <c r="C735" i="6"/>
  <c r="E735" i="6" s="1"/>
  <c r="F735" i="6" s="1"/>
  <c r="G734" i="5"/>
  <c r="H734" i="5" l="1"/>
  <c r="D735" i="5"/>
  <c r="I734" i="7"/>
  <c r="J734" i="7" s="1"/>
  <c r="K734" i="7" s="1"/>
  <c r="I734" i="5"/>
  <c r="J734" i="5" s="1"/>
  <c r="K734" i="5" s="1"/>
  <c r="G734" i="8"/>
  <c r="D735" i="8" s="1"/>
  <c r="C735" i="5"/>
  <c r="E735" i="5" s="1"/>
  <c r="F735" i="5" s="1"/>
  <c r="H734" i="8" l="1"/>
  <c r="I734" i="8" s="1"/>
  <c r="J734" i="8" s="1"/>
  <c r="K734" i="8" s="1"/>
  <c r="G735" i="9"/>
  <c r="D736" i="9" s="1"/>
  <c r="C735" i="8"/>
  <c r="E735" i="8" s="1"/>
  <c r="F735" i="8" s="1"/>
  <c r="C736" i="9" l="1"/>
  <c r="E736" i="9" s="1"/>
  <c r="F736" i="9" s="1"/>
  <c r="H735" i="9"/>
  <c r="G735" i="7"/>
  <c r="D736" i="7" s="1"/>
  <c r="G735" i="6"/>
  <c r="H735" i="6" l="1"/>
  <c r="D736" i="6"/>
  <c r="I735" i="9"/>
  <c r="J735" i="9" s="1"/>
  <c r="K735" i="9" s="1"/>
  <c r="I735" i="6"/>
  <c r="J735" i="6" s="1"/>
  <c r="K735" i="6" s="1"/>
  <c r="C736" i="7"/>
  <c r="E736" i="7" s="1"/>
  <c r="F736" i="7" s="1"/>
  <c r="H735" i="7"/>
  <c r="C736" i="6"/>
  <c r="E736" i="6" s="1"/>
  <c r="F736" i="6" s="1"/>
  <c r="G735" i="5"/>
  <c r="D736" i="5" s="1"/>
  <c r="I735" i="7" l="1"/>
  <c r="J735" i="7" s="1"/>
  <c r="K735" i="7" s="1"/>
  <c r="G735" i="8"/>
  <c r="C736" i="5"/>
  <c r="E736" i="5" s="1"/>
  <c r="F736" i="5" s="1"/>
  <c r="H735" i="5"/>
  <c r="H735" i="8" l="1"/>
  <c r="I735" i="8" s="1"/>
  <c r="J735" i="8" s="1"/>
  <c r="K735" i="8" s="1"/>
  <c r="D736" i="8"/>
  <c r="I735" i="5"/>
  <c r="J735" i="5" s="1"/>
  <c r="K735" i="5" s="1"/>
  <c r="G736" i="9"/>
  <c r="C736" i="8"/>
  <c r="E736" i="8" s="1"/>
  <c r="F736" i="8" s="1"/>
  <c r="H736" i="9" l="1"/>
  <c r="D737" i="9"/>
  <c r="I736" i="9"/>
  <c r="J736" i="9" s="1"/>
  <c r="K736" i="9" s="1"/>
  <c r="C737" i="9"/>
  <c r="E737" i="9" s="1"/>
  <c r="F737" i="9" s="1"/>
  <c r="G736" i="7"/>
  <c r="D737" i="7" s="1"/>
  <c r="G736" i="6"/>
  <c r="H736" i="6" l="1"/>
  <c r="D737" i="6"/>
  <c r="I736" i="6"/>
  <c r="J736" i="6" s="1"/>
  <c r="K736" i="6" s="1"/>
  <c r="C737" i="7"/>
  <c r="E737" i="7" s="1"/>
  <c r="F737" i="7" s="1"/>
  <c r="H736" i="7"/>
  <c r="C737" i="6"/>
  <c r="E737" i="6" s="1"/>
  <c r="F737" i="6" s="1"/>
  <c r="G736" i="5"/>
  <c r="D737" i="5" s="1"/>
  <c r="I736" i="7" l="1"/>
  <c r="J736" i="7" s="1"/>
  <c r="K736" i="7" s="1"/>
  <c r="G736" i="8"/>
  <c r="D737" i="8" s="1"/>
  <c r="C737" i="5"/>
  <c r="E737" i="5" s="1"/>
  <c r="F737" i="5" s="1"/>
  <c r="H736" i="5"/>
  <c r="I736" i="5" l="1"/>
  <c r="J736" i="5" s="1"/>
  <c r="K736" i="5" s="1"/>
  <c r="G737" i="9"/>
  <c r="D738" i="9" s="1"/>
  <c r="C737" i="8"/>
  <c r="E737" i="8" s="1"/>
  <c r="F737" i="8" s="1"/>
  <c r="H736" i="8"/>
  <c r="I736" i="8" l="1"/>
  <c r="J736" i="8" s="1"/>
  <c r="K736" i="8" s="1"/>
  <c r="C738" i="9"/>
  <c r="E738" i="9" s="1"/>
  <c r="F738" i="9" s="1"/>
  <c r="H737" i="9"/>
  <c r="G737" i="7"/>
  <c r="D738" i="7" s="1"/>
  <c r="G737" i="6"/>
  <c r="D738" i="6" s="1"/>
  <c r="I737" i="9" l="1"/>
  <c r="J737" i="9" s="1"/>
  <c r="K737" i="9" s="1"/>
  <c r="C738" i="7"/>
  <c r="E738" i="7" s="1"/>
  <c r="F738" i="7" s="1"/>
  <c r="H737" i="7"/>
  <c r="C738" i="6"/>
  <c r="E738" i="6" s="1"/>
  <c r="F738" i="6" s="1"/>
  <c r="H737" i="6"/>
  <c r="G737" i="5"/>
  <c r="H737" i="5" l="1"/>
  <c r="D738" i="5"/>
  <c r="I737" i="7"/>
  <c r="J737" i="7" s="1"/>
  <c r="K737" i="7" s="1"/>
  <c r="I737" i="6"/>
  <c r="J737" i="6" s="1"/>
  <c r="K737" i="6" s="1"/>
  <c r="I737" i="5"/>
  <c r="J737" i="5" s="1"/>
  <c r="K737" i="5" s="1"/>
  <c r="G737" i="8"/>
  <c r="D738" i="8" s="1"/>
  <c r="C738" i="5"/>
  <c r="E738" i="5" l="1"/>
  <c r="F738" i="5" s="1"/>
  <c r="G738" i="9"/>
  <c r="D739" i="9" s="1"/>
  <c r="C738" i="8"/>
  <c r="E738" i="8" s="1"/>
  <c r="F738" i="8" s="1"/>
  <c r="H737" i="8"/>
  <c r="I737" i="8" l="1"/>
  <c r="J737" i="8" s="1"/>
  <c r="K737" i="8" s="1"/>
  <c r="C739" i="9"/>
  <c r="E739" i="9" s="1"/>
  <c r="F739" i="9" s="1"/>
  <c r="H738" i="9"/>
  <c r="G738" i="7"/>
  <c r="G738" i="6"/>
  <c r="H738" i="7" l="1"/>
  <c r="D739" i="7"/>
  <c r="H738" i="6"/>
  <c r="I738" i="6" s="1"/>
  <c r="J738" i="6" s="1"/>
  <c r="K738" i="6" s="1"/>
  <c r="D739" i="6"/>
  <c r="I738" i="9"/>
  <c r="J738" i="9" s="1"/>
  <c r="K738" i="9" s="1"/>
  <c r="I738" i="7"/>
  <c r="J738" i="7" s="1"/>
  <c r="K738" i="7" s="1"/>
  <c r="C739" i="7"/>
  <c r="E739" i="7" s="1"/>
  <c r="F739" i="7" s="1"/>
  <c r="C739" i="6"/>
  <c r="G738" i="5"/>
  <c r="E739" i="6" l="1"/>
  <c r="F739" i="6" s="1"/>
  <c r="H738" i="5"/>
  <c r="I738" i="5" s="1"/>
  <c r="J738" i="5" s="1"/>
  <c r="K738" i="5" s="1"/>
  <c r="D739" i="5"/>
  <c r="G738" i="8"/>
  <c r="C739" i="5"/>
  <c r="E739" i="5" s="1"/>
  <c r="F739" i="5" s="1"/>
  <c r="H738" i="8" l="1"/>
  <c r="D739" i="8"/>
  <c r="I738" i="8"/>
  <c r="J738" i="8" s="1"/>
  <c r="K738" i="8" s="1"/>
  <c r="G739" i="9"/>
  <c r="C739" i="8"/>
  <c r="E739" i="8" s="1"/>
  <c r="F739" i="8" s="1"/>
  <c r="H739" i="9" l="1"/>
  <c r="I739" i="9" s="1"/>
  <c r="J739" i="9" s="1"/>
  <c r="K739" i="9" s="1"/>
  <c r="D740" i="9"/>
  <c r="C740" i="9"/>
  <c r="E740" i="9" s="1"/>
  <c r="F740" i="9" s="1"/>
  <c r="G739" i="7"/>
  <c r="D740" i="7" s="1"/>
  <c r="G739" i="6"/>
  <c r="H739" i="6" l="1"/>
  <c r="D740" i="6"/>
  <c r="I739" i="6"/>
  <c r="J739" i="6" s="1"/>
  <c r="K739" i="6" s="1"/>
  <c r="C740" i="7"/>
  <c r="E740" i="7" s="1"/>
  <c r="F740" i="7" s="1"/>
  <c r="H739" i="7"/>
  <c r="C740" i="6"/>
  <c r="E740" i="6" s="1"/>
  <c r="F740" i="6" s="1"/>
  <c r="G739" i="5"/>
  <c r="D740" i="5" s="1"/>
  <c r="I739" i="7" l="1"/>
  <c r="J739" i="7" s="1"/>
  <c r="K739" i="7" s="1"/>
  <c r="G739" i="8"/>
  <c r="D740" i="8" s="1"/>
  <c r="C740" i="5"/>
  <c r="E740" i="5" s="1"/>
  <c r="F740" i="5" s="1"/>
  <c r="H739" i="5"/>
  <c r="I739" i="5" l="1"/>
  <c r="J739" i="5" s="1"/>
  <c r="K739" i="5" s="1"/>
  <c r="G740" i="9"/>
  <c r="C740" i="8"/>
  <c r="E740" i="8" s="1"/>
  <c r="F740" i="8" s="1"/>
  <c r="H739" i="8"/>
  <c r="H740" i="9" l="1"/>
  <c r="I740" i="9" s="1"/>
  <c r="J740" i="9" s="1"/>
  <c r="K740" i="9" s="1"/>
  <c r="D741" i="9"/>
  <c r="I739" i="8"/>
  <c r="J739" i="8" s="1"/>
  <c r="K739" i="8" s="1"/>
  <c r="C741" i="9"/>
  <c r="E741" i="9" s="1"/>
  <c r="F741" i="9" s="1"/>
  <c r="G740" i="7"/>
  <c r="D741" i="7" s="1"/>
  <c r="G740" i="6"/>
  <c r="D741" i="6" s="1"/>
  <c r="C741" i="7" l="1"/>
  <c r="E741" i="7" s="1"/>
  <c r="F741" i="7" s="1"/>
  <c r="H740" i="7"/>
  <c r="C741" i="6"/>
  <c r="E741" i="6" s="1"/>
  <c r="F741" i="6" s="1"/>
  <c r="H740" i="6"/>
  <c r="G740" i="5"/>
  <c r="D741" i="5" s="1"/>
  <c r="I740" i="7" l="1"/>
  <c r="J740" i="7" s="1"/>
  <c r="K740" i="7" s="1"/>
  <c r="I740" i="6"/>
  <c r="J740" i="6" s="1"/>
  <c r="K740" i="6" s="1"/>
  <c r="G740" i="8"/>
  <c r="D741" i="8" s="1"/>
  <c r="C741" i="5"/>
  <c r="E741" i="5" s="1"/>
  <c r="F741" i="5" s="1"/>
  <c r="H740" i="5"/>
  <c r="I740" i="5" l="1"/>
  <c r="J740" i="5" s="1"/>
  <c r="K740" i="5" s="1"/>
  <c r="G741" i="9"/>
  <c r="D742" i="9" s="1"/>
  <c r="C741" i="8"/>
  <c r="E741" i="8" s="1"/>
  <c r="F741" i="8" s="1"/>
  <c r="H740" i="8"/>
  <c r="I740" i="8" l="1"/>
  <c r="J740" i="8" s="1"/>
  <c r="K740" i="8" s="1"/>
  <c r="C742" i="9"/>
  <c r="E742" i="9" s="1"/>
  <c r="F742" i="9" s="1"/>
  <c r="H741" i="9"/>
  <c r="G741" i="7"/>
  <c r="G741" i="6"/>
  <c r="D742" i="6" s="1"/>
  <c r="H741" i="7" l="1"/>
  <c r="D742" i="7"/>
  <c r="I741" i="9"/>
  <c r="J741" i="9" s="1"/>
  <c r="K741" i="9" s="1"/>
  <c r="I741" i="7"/>
  <c r="J741" i="7" s="1"/>
  <c r="K741" i="7" s="1"/>
  <c r="C742" i="7"/>
  <c r="E742" i="7" s="1"/>
  <c r="F742" i="7" s="1"/>
  <c r="C742" i="6"/>
  <c r="E742" i="6" s="1"/>
  <c r="F742" i="6" s="1"/>
  <c r="H741" i="6"/>
  <c r="G741" i="5"/>
  <c r="H741" i="5" l="1"/>
  <c r="D742" i="5"/>
  <c r="I741" i="6"/>
  <c r="J741" i="6" s="1"/>
  <c r="K741" i="6" s="1"/>
  <c r="I741" i="5"/>
  <c r="J741" i="5" s="1"/>
  <c r="K741" i="5" s="1"/>
  <c r="G741" i="8"/>
  <c r="D742" i="8" s="1"/>
  <c r="C742" i="5"/>
  <c r="E742" i="5" s="1"/>
  <c r="F742" i="5" s="1"/>
  <c r="G742" i="9" l="1"/>
  <c r="D743" i="9" s="1"/>
  <c r="C742" i="8"/>
  <c r="E742" i="8" s="1"/>
  <c r="F742" i="8" s="1"/>
  <c r="H741" i="8"/>
  <c r="I741" i="8" l="1"/>
  <c r="J741" i="8" s="1"/>
  <c r="K741" i="8" s="1"/>
  <c r="C743" i="9"/>
  <c r="E743" i="9" s="1"/>
  <c r="F743" i="9" s="1"/>
  <c r="H742" i="9"/>
  <c r="G742" i="7"/>
  <c r="D743" i="7" s="1"/>
  <c r="G742" i="6"/>
  <c r="H742" i="6" l="1"/>
  <c r="D743" i="6"/>
  <c r="I742" i="9"/>
  <c r="J742" i="9" s="1"/>
  <c r="K742" i="9" s="1"/>
  <c r="I742" i="6"/>
  <c r="J742" i="6" s="1"/>
  <c r="K742" i="6" s="1"/>
  <c r="C743" i="7"/>
  <c r="E743" i="7" s="1"/>
  <c r="F743" i="7" s="1"/>
  <c r="H742" i="7"/>
  <c r="C743" i="6"/>
  <c r="E743" i="6" s="1"/>
  <c r="F743" i="6" s="1"/>
  <c r="G742" i="5"/>
  <c r="H742" i="5" l="1"/>
  <c r="D743" i="5"/>
  <c r="I742" i="7"/>
  <c r="J742" i="7" s="1"/>
  <c r="K742" i="7" s="1"/>
  <c r="I742" i="5"/>
  <c r="J742" i="5" s="1"/>
  <c r="K742" i="5" s="1"/>
  <c r="G742" i="8"/>
  <c r="D743" i="8" s="1"/>
  <c r="C743" i="5"/>
  <c r="E743" i="5" s="1"/>
  <c r="F743" i="5" s="1"/>
  <c r="G743" i="9" l="1"/>
  <c r="C743" i="8"/>
  <c r="E743" i="8" s="1"/>
  <c r="F743" i="8" s="1"/>
  <c r="H742" i="8"/>
  <c r="H743" i="9" l="1"/>
  <c r="D744" i="9"/>
  <c r="I743" i="9"/>
  <c r="J743" i="9" s="1"/>
  <c r="K743" i="9" s="1"/>
  <c r="I742" i="8"/>
  <c r="J742" i="8" s="1"/>
  <c r="K742" i="8" s="1"/>
  <c r="C744" i="9"/>
  <c r="E744" i="9" s="1"/>
  <c r="F744" i="9" s="1"/>
  <c r="G743" i="7"/>
  <c r="D744" i="7" s="1"/>
  <c r="G743" i="6"/>
  <c r="H743" i="6" l="1"/>
  <c r="D744" i="6"/>
  <c r="I743" i="6"/>
  <c r="J743" i="6" s="1"/>
  <c r="K743" i="6" s="1"/>
  <c r="C744" i="7"/>
  <c r="E744" i="7" s="1"/>
  <c r="F744" i="7" s="1"/>
  <c r="H743" i="7"/>
  <c r="C744" i="6"/>
  <c r="E744" i="6" s="1"/>
  <c r="F744" i="6" s="1"/>
  <c r="G743" i="5"/>
  <c r="D744" i="5" s="1"/>
  <c r="I743" i="7" l="1"/>
  <c r="J743" i="7" s="1"/>
  <c r="K743" i="7" s="1"/>
  <c r="G743" i="8"/>
  <c r="D744" i="8" s="1"/>
  <c r="C744" i="5"/>
  <c r="E744" i="5" s="1"/>
  <c r="F744" i="5" s="1"/>
  <c r="H743" i="5"/>
  <c r="I743" i="5" l="1"/>
  <c r="J743" i="5" s="1"/>
  <c r="K743" i="5" s="1"/>
  <c r="G744" i="9"/>
  <c r="D745" i="9" s="1"/>
  <c r="C744" i="8"/>
  <c r="E744" i="8" s="1"/>
  <c r="F744" i="8" s="1"/>
  <c r="H743" i="8"/>
  <c r="I743" i="8" l="1"/>
  <c r="J743" i="8" s="1"/>
  <c r="K743" i="8" s="1"/>
  <c r="C745" i="9"/>
  <c r="E745" i="9" s="1"/>
  <c r="F745" i="9" s="1"/>
  <c r="H744" i="9"/>
  <c r="G744" i="7"/>
  <c r="D745" i="7" s="1"/>
  <c r="G744" i="6"/>
  <c r="D745" i="6" s="1"/>
  <c r="I744" i="9" l="1"/>
  <c r="J744" i="9" s="1"/>
  <c r="K744" i="9" s="1"/>
  <c r="C745" i="7"/>
  <c r="E745" i="7" s="1"/>
  <c r="F745" i="7" s="1"/>
  <c r="H744" i="7"/>
  <c r="C745" i="6"/>
  <c r="E745" i="6" s="1"/>
  <c r="F745" i="6" s="1"/>
  <c r="H744" i="6"/>
  <c r="G744" i="5"/>
  <c r="D745" i="5" s="1"/>
  <c r="I744" i="7" l="1"/>
  <c r="J744" i="7" s="1"/>
  <c r="K744" i="7" s="1"/>
  <c r="I744" i="6"/>
  <c r="J744" i="6" s="1"/>
  <c r="K744" i="6" s="1"/>
  <c r="G744" i="8"/>
  <c r="D745" i="8" s="1"/>
  <c r="C745" i="5"/>
  <c r="E745" i="5" s="1"/>
  <c r="F745" i="5" s="1"/>
  <c r="H744" i="5"/>
  <c r="I744" i="5" l="1"/>
  <c r="J744" i="5" s="1"/>
  <c r="K744" i="5" s="1"/>
  <c r="G745" i="9"/>
  <c r="D746" i="9" s="1"/>
  <c r="C745" i="8"/>
  <c r="E745" i="8" s="1"/>
  <c r="F745" i="8" s="1"/>
  <c r="H744" i="8"/>
  <c r="I744" i="8" l="1"/>
  <c r="J744" i="8" s="1"/>
  <c r="K744" i="8" s="1"/>
  <c r="C746" i="9"/>
  <c r="E746" i="9" s="1"/>
  <c r="F746" i="9" s="1"/>
  <c r="H745" i="9"/>
  <c r="G745" i="7"/>
  <c r="D746" i="7" s="1"/>
  <c r="G745" i="6"/>
  <c r="H745" i="6" l="1"/>
  <c r="D746" i="6"/>
  <c r="I745" i="9"/>
  <c r="J745" i="9" s="1"/>
  <c r="K745" i="9" s="1"/>
  <c r="I745" i="6"/>
  <c r="J745" i="6" s="1"/>
  <c r="K745" i="6" s="1"/>
  <c r="C746" i="7"/>
  <c r="E746" i="7" s="1"/>
  <c r="F746" i="7" s="1"/>
  <c r="H745" i="7"/>
  <c r="C746" i="6"/>
  <c r="E746" i="6" s="1"/>
  <c r="F746" i="6" s="1"/>
  <c r="G745" i="5"/>
  <c r="H745" i="5" l="1"/>
  <c r="D746" i="5"/>
  <c r="I745" i="7"/>
  <c r="J745" i="7" s="1"/>
  <c r="K745" i="7" s="1"/>
  <c r="I745" i="5"/>
  <c r="J745" i="5" s="1"/>
  <c r="K745" i="5" s="1"/>
  <c r="G745" i="8"/>
  <c r="D746" i="8" s="1"/>
  <c r="C746" i="5"/>
  <c r="E746" i="5" s="1"/>
  <c r="F746" i="5" s="1"/>
  <c r="G746" i="9" l="1"/>
  <c r="D747" i="9" s="1"/>
  <c r="C746" i="8"/>
  <c r="E746" i="8" s="1"/>
  <c r="F746" i="8" s="1"/>
  <c r="H745" i="8"/>
  <c r="I745" i="8" l="1"/>
  <c r="J745" i="8" s="1"/>
  <c r="K745" i="8" s="1"/>
  <c r="C747" i="9"/>
  <c r="E747" i="9" s="1"/>
  <c r="F747" i="9" s="1"/>
  <c r="H746" i="9"/>
  <c r="G746" i="7"/>
  <c r="D747" i="7" s="1"/>
  <c r="G746" i="6"/>
  <c r="H746" i="6" l="1"/>
  <c r="I746" i="6" s="1"/>
  <c r="J746" i="6" s="1"/>
  <c r="K746" i="6" s="1"/>
  <c r="D747" i="6"/>
  <c r="I746" i="9"/>
  <c r="J746" i="9" s="1"/>
  <c r="K746" i="9" s="1"/>
  <c r="C747" i="7"/>
  <c r="E747" i="7" s="1"/>
  <c r="F747" i="7" s="1"/>
  <c r="H746" i="7"/>
  <c r="C747" i="6"/>
  <c r="E747" i="6" s="1"/>
  <c r="F747" i="6" s="1"/>
  <c r="G746" i="5"/>
  <c r="H746" i="5" l="1"/>
  <c r="D747" i="5"/>
  <c r="I746" i="7"/>
  <c r="J746" i="7" s="1"/>
  <c r="K746" i="7" s="1"/>
  <c r="I746" i="5"/>
  <c r="J746" i="5" s="1"/>
  <c r="K746" i="5" s="1"/>
  <c r="G746" i="8"/>
  <c r="D747" i="8" s="1"/>
  <c r="C747" i="5"/>
  <c r="E747" i="5" s="1"/>
  <c r="F747" i="5" s="1"/>
  <c r="G747" i="9" l="1"/>
  <c r="D748" i="9" s="1"/>
  <c r="C747" i="8"/>
  <c r="E747" i="8" s="1"/>
  <c r="F747" i="8" s="1"/>
  <c r="H746" i="8"/>
  <c r="I746" i="8" l="1"/>
  <c r="J746" i="8" s="1"/>
  <c r="K746" i="8" s="1"/>
  <c r="C748" i="9"/>
  <c r="E748" i="9" s="1"/>
  <c r="F748" i="9" s="1"/>
  <c r="H747" i="9"/>
  <c r="G747" i="7"/>
  <c r="D748" i="7" s="1"/>
  <c r="G747" i="6"/>
  <c r="H747" i="6" l="1"/>
  <c r="D748" i="6"/>
  <c r="I747" i="9"/>
  <c r="J747" i="9" s="1"/>
  <c r="K747" i="9" s="1"/>
  <c r="I747" i="6"/>
  <c r="J747" i="6" s="1"/>
  <c r="K747" i="6" s="1"/>
  <c r="C748" i="7"/>
  <c r="E748" i="7" s="1"/>
  <c r="F748" i="7" s="1"/>
  <c r="H747" i="7"/>
  <c r="C748" i="6"/>
  <c r="E748" i="6" s="1"/>
  <c r="F748" i="6" s="1"/>
  <c r="G747" i="5"/>
  <c r="D748" i="5" s="1"/>
  <c r="I747" i="7" l="1"/>
  <c r="J747" i="7" s="1"/>
  <c r="K747" i="7" s="1"/>
  <c r="G747" i="8"/>
  <c r="C748" i="5"/>
  <c r="E748" i="5" s="1"/>
  <c r="F748" i="5" s="1"/>
  <c r="H747" i="5"/>
  <c r="H747" i="8" l="1"/>
  <c r="I747" i="8" s="1"/>
  <c r="J747" i="8" s="1"/>
  <c r="K747" i="8" s="1"/>
  <c r="D748" i="8"/>
  <c r="I747" i="5"/>
  <c r="J747" i="5" s="1"/>
  <c r="K747" i="5" s="1"/>
  <c r="G748" i="9"/>
  <c r="D749" i="9" s="1"/>
  <c r="C748" i="8"/>
  <c r="E748" i="8" s="1"/>
  <c r="F748" i="8" s="1"/>
  <c r="C749" i="9" l="1"/>
  <c r="E749" i="9" s="1"/>
  <c r="F749" i="9" s="1"/>
  <c r="H748" i="9"/>
  <c r="G748" i="7"/>
  <c r="D749" i="7" s="1"/>
  <c r="G748" i="6"/>
  <c r="H748" i="6" l="1"/>
  <c r="D749" i="6"/>
  <c r="I748" i="9"/>
  <c r="J748" i="9" s="1"/>
  <c r="K748" i="9" s="1"/>
  <c r="I748" i="6"/>
  <c r="J748" i="6" s="1"/>
  <c r="K748" i="6" s="1"/>
  <c r="C749" i="7"/>
  <c r="E749" i="7" s="1"/>
  <c r="F749" i="7" s="1"/>
  <c r="H748" i="7"/>
  <c r="C749" i="6"/>
  <c r="E749" i="6" s="1"/>
  <c r="F749" i="6" s="1"/>
  <c r="G748" i="5"/>
  <c r="H748" i="5" l="1"/>
  <c r="I748" i="5" s="1"/>
  <c r="J748" i="5" s="1"/>
  <c r="K748" i="5" s="1"/>
  <c r="D749" i="5"/>
  <c r="I748" i="7"/>
  <c r="J748" i="7" s="1"/>
  <c r="K748" i="7" s="1"/>
  <c r="G748" i="8"/>
  <c r="D749" i="8" s="1"/>
  <c r="C749" i="5"/>
  <c r="E749" i="5" s="1"/>
  <c r="F749" i="5" s="1"/>
  <c r="G749" i="9" l="1"/>
  <c r="D750" i="9" s="1"/>
  <c r="C749" i="8"/>
  <c r="E749" i="8" s="1"/>
  <c r="F749" i="8" s="1"/>
  <c r="H748" i="8"/>
  <c r="I748" i="8" l="1"/>
  <c r="J748" i="8" s="1"/>
  <c r="K748" i="8" s="1"/>
  <c r="C750" i="9"/>
  <c r="E750" i="9" s="1"/>
  <c r="F750" i="9" s="1"/>
  <c r="H749" i="9"/>
  <c r="G749" i="7"/>
  <c r="D750" i="7" s="1"/>
  <c r="G749" i="6"/>
  <c r="H749" i="6" l="1"/>
  <c r="D750" i="6"/>
  <c r="I749" i="9"/>
  <c r="J749" i="9" s="1"/>
  <c r="K749" i="9" s="1"/>
  <c r="I749" i="6"/>
  <c r="J749" i="6" s="1"/>
  <c r="K749" i="6" s="1"/>
  <c r="C750" i="7"/>
  <c r="E750" i="7" s="1"/>
  <c r="F750" i="7" s="1"/>
  <c r="H749" i="7"/>
  <c r="C750" i="6"/>
  <c r="E750" i="6" s="1"/>
  <c r="F750" i="6" s="1"/>
  <c r="G749" i="5"/>
  <c r="H749" i="5" l="1"/>
  <c r="I749" i="5" s="1"/>
  <c r="J749" i="5" s="1"/>
  <c r="K749" i="5" s="1"/>
  <c r="D750" i="5"/>
  <c r="I749" i="7"/>
  <c r="J749" i="7" s="1"/>
  <c r="K749" i="7" s="1"/>
  <c r="G749" i="8"/>
  <c r="D750" i="8" s="1"/>
  <c r="C750" i="5"/>
  <c r="E750" i="5" s="1"/>
  <c r="F750" i="5" s="1"/>
  <c r="G750" i="9" l="1"/>
  <c r="D751" i="9" s="1"/>
  <c r="C750" i="8"/>
  <c r="E750" i="8" s="1"/>
  <c r="F750" i="8" s="1"/>
  <c r="H749" i="8"/>
  <c r="I749" i="8" l="1"/>
  <c r="J749" i="8" s="1"/>
  <c r="K749" i="8" s="1"/>
  <c r="C751" i="9"/>
  <c r="E751" i="9" s="1"/>
  <c r="F751" i="9" s="1"/>
  <c r="H750" i="9"/>
  <c r="G750" i="7"/>
  <c r="G750" i="6"/>
  <c r="H750" i="7" l="1"/>
  <c r="D751" i="7"/>
  <c r="H750" i="6"/>
  <c r="I750" i="6" s="1"/>
  <c r="J750" i="6" s="1"/>
  <c r="K750" i="6" s="1"/>
  <c r="D751" i="6"/>
  <c r="I750" i="9"/>
  <c r="J750" i="9" s="1"/>
  <c r="K750" i="9" s="1"/>
  <c r="I750" i="7"/>
  <c r="J750" i="7" s="1"/>
  <c r="K750" i="7" s="1"/>
  <c r="C751" i="7"/>
  <c r="E751" i="7" s="1"/>
  <c r="F751" i="7" s="1"/>
  <c r="C751" i="6"/>
  <c r="G750" i="5"/>
  <c r="E751" i="6" l="1"/>
  <c r="F751" i="6" s="1"/>
  <c r="H750" i="5"/>
  <c r="I750" i="5" s="1"/>
  <c r="J750" i="5" s="1"/>
  <c r="K750" i="5" s="1"/>
  <c r="D751" i="5"/>
  <c r="G750" i="8"/>
  <c r="C751" i="5"/>
  <c r="E751" i="5" s="1"/>
  <c r="F751" i="5" s="1"/>
  <c r="H750" i="8" l="1"/>
  <c r="D751" i="8"/>
  <c r="I750" i="8"/>
  <c r="J750" i="8" s="1"/>
  <c r="K750" i="8" s="1"/>
  <c r="G751" i="9"/>
  <c r="D752" i="9" s="1"/>
  <c r="C751" i="8"/>
  <c r="E751" i="8" s="1"/>
  <c r="F751" i="8" s="1"/>
  <c r="C752" i="9" l="1"/>
  <c r="E752" i="9" s="1"/>
  <c r="F752" i="9" s="1"/>
  <c r="H751" i="9"/>
  <c r="G751" i="7"/>
  <c r="D752" i="7" s="1"/>
  <c r="G751" i="6"/>
  <c r="H751" i="6" l="1"/>
  <c r="I751" i="6" s="1"/>
  <c r="J751" i="6" s="1"/>
  <c r="K751" i="6" s="1"/>
  <c r="D752" i="6"/>
  <c r="I751" i="9"/>
  <c r="J751" i="9" s="1"/>
  <c r="K751" i="9" s="1"/>
  <c r="C752" i="7"/>
  <c r="E752" i="7" s="1"/>
  <c r="F752" i="7" s="1"/>
  <c r="H751" i="7"/>
  <c r="C752" i="6"/>
  <c r="E752" i="6" s="1"/>
  <c r="F752" i="6" s="1"/>
  <c r="G751" i="5"/>
  <c r="D752" i="5" s="1"/>
  <c r="I751" i="7" l="1"/>
  <c r="J751" i="7" s="1"/>
  <c r="K751" i="7" s="1"/>
  <c r="G751" i="8"/>
  <c r="C752" i="5"/>
  <c r="E752" i="5" s="1"/>
  <c r="F752" i="5" s="1"/>
  <c r="H751" i="5"/>
  <c r="H751" i="8" l="1"/>
  <c r="D752" i="8"/>
  <c r="I751" i="8"/>
  <c r="J751" i="8" s="1"/>
  <c r="K751" i="8" s="1"/>
  <c r="I751" i="5"/>
  <c r="J751" i="5" s="1"/>
  <c r="K751" i="5" s="1"/>
  <c r="G752" i="9"/>
  <c r="C752" i="8"/>
  <c r="E752" i="8" s="1"/>
  <c r="F752" i="8" s="1"/>
  <c r="H752" i="9" l="1"/>
  <c r="I752" i="9" s="1"/>
  <c r="J752" i="9" s="1"/>
  <c r="K752" i="9" s="1"/>
  <c r="D753" i="9"/>
  <c r="C753" i="9"/>
  <c r="G752" i="7"/>
  <c r="D753" i="7" s="1"/>
  <c r="G752" i="6"/>
  <c r="E753" i="9" l="1"/>
  <c r="F753" i="9" s="1"/>
  <c r="H752" i="6"/>
  <c r="D753" i="6"/>
  <c r="I752" i="6"/>
  <c r="J752" i="6" s="1"/>
  <c r="K752" i="6" s="1"/>
  <c r="C753" i="7"/>
  <c r="E753" i="7" s="1"/>
  <c r="F753" i="7" s="1"/>
  <c r="H752" i="7"/>
  <c r="C753" i="6"/>
  <c r="E753" i="6" s="1"/>
  <c r="F753" i="6" s="1"/>
  <c r="G752" i="5"/>
  <c r="H752" i="5" l="1"/>
  <c r="I752" i="5" s="1"/>
  <c r="J752" i="5" s="1"/>
  <c r="K752" i="5" s="1"/>
  <c r="D753" i="5"/>
  <c r="I752" i="7"/>
  <c r="J752" i="7" s="1"/>
  <c r="K752" i="7" s="1"/>
  <c r="G752" i="8"/>
  <c r="D753" i="8" s="1"/>
  <c r="C753" i="5"/>
  <c r="E753" i="5" s="1"/>
  <c r="F753" i="5" s="1"/>
  <c r="G753" i="9" l="1"/>
  <c r="D754" i="9" s="1"/>
  <c r="C753" i="8"/>
  <c r="E753" i="8" s="1"/>
  <c r="F753" i="8" s="1"/>
  <c r="H752" i="8"/>
  <c r="I752" i="8" l="1"/>
  <c r="J752" i="8" s="1"/>
  <c r="K752" i="8" s="1"/>
  <c r="C754" i="9"/>
  <c r="E754" i="9" s="1"/>
  <c r="F754" i="9" s="1"/>
  <c r="H753" i="9"/>
  <c r="G753" i="7"/>
  <c r="G753" i="6"/>
  <c r="D754" i="6" s="1"/>
  <c r="H753" i="7" l="1"/>
  <c r="D754" i="7"/>
  <c r="I753" i="9"/>
  <c r="J753" i="9" s="1"/>
  <c r="K753" i="9" s="1"/>
  <c r="I753" i="7"/>
  <c r="J753" i="7" s="1"/>
  <c r="K753" i="7" s="1"/>
  <c r="C754" i="7"/>
  <c r="E754" i="7" s="1"/>
  <c r="F754" i="7" s="1"/>
  <c r="C754" i="6"/>
  <c r="E754" i="6" s="1"/>
  <c r="F754" i="6" s="1"/>
  <c r="H753" i="6"/>
  <c r="G753" i="5"/>
  <c r="H753" i="5" l="1"/>
  <c r="I753" i="5" s="1"/>
  <c r="J753" i="5" s="1"/>
  <c r="K753" i="5" s="1"/>
  <c r="D754" i="5"/>
  <c r="I753" i="6"/>
  <c r="J753" i="6" s="1"/>
  <c r="K753" i="6" s="1"/>
  <c r="G753" i="8"/>
  <c r="D754" i="8" s="1"/>
  <c r="C754" i="5"/>
  <c r="E754" i="5" s="1"/>
  <c r="F754" i="5" s="1"/>
  <c r="G754" i="9" l="1"/>
  <c r="D755" i="9" s="1"/>
  <c r="C754" i="8"/>
  <c r="E754" i="8" s="1"/>
  <c r="F754" i="8" s="1"/>
  <c r="H753" i="8"/>
  <c r="I753" i="8" l="1"/>
  <c r="J753" i="8" s="1"/>
  <c r="K753" i="8" s="1"/>
  <c r="C755" i="9"/>
  <c r="E755" i="9" s="1"/>
  <c r="F755" i="9" s="1"/>
  <c r="H754" i="9"/>
  <c r="G754" i="7"/>
  <c r="G754" i="6"/>
  <c r="H754" i="7" l="1"/>
  <c r="I754" i="7" s="1"/>
  <c r="J754" i="7" s="1"/>
  <c r="K754" i="7" s="1"/>
  <c r="D755" i="7"/>
  <c r="H754" i="6"/>
  <c r="I754" i="6" s="1"/>
  <c r="J754" i="6" s="1"/>
  <c r="K754" i="6" s="1"/>
  <c r="D755" i="6"/>
  <c r="I754" i="9"/>
  <c r="J754" i="9" s="1"/>
  <c r="K754" i="9" s="1"/>
  <c r="C755" i="7"/>
  <c r="E755" i="7" s="1"/>
  <c r="F755" i="7" s="1"/>
  <c r="C755" i="6"/>
  <c r="G754" i="5"/>
  <c r="E755" i="6" l="1"/>
  <c r="F755" i="6" s="1"/>
  <c r="H754" i="5"/>
  <c r="D755" i="5"/>
  <c r="I754" i="5"/>
  <c r="J754" i="5" s="1"/>
  <c r="K754" i="5" s="1"/>
  <c r="G754" i="8"/>
  <c r="C755" i="5"/>
  <c r="E755" i="5" l="1"/>
  <c r="F755" i="5" s="1"/>
  <c r="H754" i="8"/>
  <c r="D755" i="8"/>
  <c r="I754" i="8"/>
  <c r="J754" i="8" s="1"/>
  <c r="K754" i="8" s="1"/>
  <c r="G755" i="9"/>
  <c r="C755" i="8"/>
  <c r="E755" i="8" s="1"/>
  <c r="F755" i="8" s="1"/>
  <c r="H755" i="9" l="1"/>
  <c r="I755" i="9" s="1"/>
  <c r="J755" i="9" s="1"/>
  <c r="K755" i="9" s="1"/>
  <c r="D756" i="9"/>
  <c r="C756" i="9"/>
  <c r="E756" i="9" s="1"/>
  <c r="F756" i="9" s="1"/>
  <c r="G755" i="7"/>
  <c r="D756" i="7" s="1"/>
  <c r="G755" i="6"/>
  <c r="H755" i="6" l="1"/>
  <c r="D756" i="6"/>
  <c r="I755" i="6"/>
  <c r="J755" i="6" s="1"/>
  <c r="K755" i="6" s="1"/>
  <c r="C756" i="7"/>
  <c r="E756" i="7" s="1"/>
  <c r="F756" i="7" s="1"/>
  <c r="H755" i="7"/>
  <c r="C756" i="6"/>
  <c r="E756" i="6" s="1"/>
  <c r="F756" i="6" s="1"/>
  <c r="G755" i="5"/>
  <c r="H755" i="5" l="1"/>
  <c r="D756" i="5"/>
  <c r="I755" i="7"/>
  <c r="J755" i="7" s="1"/>
  <c r="K755" i="7" s="1"/>
  <c r="I755" i="5"/>
  <c r="J755" i="5" s="1"/>
  <c r="K755" i="5" s="1"/>
  <c r="G755" i="8"/>
  <c r="D756" i="8" s="1"/>
  <c r="C756" i="5"/>
  <c r="E756" i="5" s="1"/>
  <c r="F756" i="5" s="1"/>
  <c r="G756" i="9" l="1"/>
  <c r="C756" i="8"/>
  <c r="E756" i="8" s="1"/>
  <c r="F756" i="8" s="1"/>
  <c r="H755" i="8"/>
  <c r="H756" i="9" l="1"/>
  <c r="D757" i="9"/>
  <c r="I756" i="9"/>
  <c r="J756" i="9" s="1"/>
  <c r="K756" i="9" s="1"/>
  <c r="I755" i="8"/>
  <c r="J755" i="8" s="1"/>
  <c r="K755" i="8" s="1"/>
  <c r="C757" i="9"/>
  <c r="E757" i="9" s="1"/>
  <c r="F757" i="9" s="1"/>
  <c r="G756" i="7"/>
  <c r="D757" i="7" s="1"/>
  <c r="G756" i="6"/>
  <c r="D757" i="6" s="1"/>
  <c r="C757" i="7" l="1"/>
  <c r="E757" i="7" s="1"/>
  <c r="F757" i="7" s="1"/>
  <c r="H756" i="7"/>
  <c r="C757" i="6"/>
  <c r="E757" i="6" s="1"/>
  <c r="F757" i="6" s="1"/>
  <c r="H756" i="6"/>
  <c r="G756" i="5"/>
  <c r="H756" i="5" l="1"/>
  <c r="D757" i="5"/>
  <c r="I756" i="7"/>
  <c r="J756" i="7" s="1"/>
  <c r="K756" i="7" s="1"/>
  <c r="I756" i="6"/>
  <c r="J756" i="6" s="1"/>
  <c r="K756" i="6" s="1"/>
  <c r="I756" i="5"/>
  <c r="J756" i="5" s="1"/>
  <c r="K756" i="5" s="1"/>
  <c r="G756" i="8"/>
  <c r="D757" i="8" s="1"/>
  <c r="C757" i="5"/>
  <c r="E757" i="5" l="1"/>
  <c r="F757" i="5" s="1"/>
  <c r="G757" i="9"/>
  <c r="D758" i="9" s="1"/>
  <c r="C757" i="8"/>
  <c r="E757" i="8" s="1"/>
  <c r="F757" i="8" s="1"/>
  <c r="H756" i="8"/>
  <c r="I756" i="8" l="1"/>
  <c r="J756" i="8" s="1"/>
  <c r="K756" i="8" s="1"/>
  <c r="C758" i="9"/>
  <c r="E758" i="9" s="1"/>
  <c r="F758" i="9" s="1"/>
  <c r="H757" i="9"/>
  <c r="G757" i="7"/>
  <c r="G757" i="6"/>
  <c r="D758" i="6" s="1"/>
  <c r="H757" i="7" l="1"/>
  <c r="I757" i="7" s="1"/>
  <c r="J757" i="7" s="1"/>
  <c r="K757" i="7" s="1"/>
  <c r="D758" i="7"/>
  <c r="I757" i="9"/>
  <c r="J757" i="9" s="1"/>
  <c r="K757" i="9" s="1"/>
  <c r="C758" i="7"/>
  <c r="E758" i="7" s="1"/>
  <c r="F758" i="7" s="1"/>
  <c r="C758" i="6"/>
  <c r="E758" i="6" s="1"/>
  <c r="F758" i="6" s="1"/>
  <c r="H757" i="6"/>
  <c r="G757" i="5"/>
  <c r="H757" i="5" l="1"/>
  <c r="I757" i="5" s="1"/>
  <c r="J757" i="5" s="1"/>
  <c r="K757" i="5" s="1"/>
  <c r="D758" i="5"/>
  <c r="I757" i="6"/>
  <c r="J757" i="6" s="1"/>
  <c r="K757" i="6" s="1"/>
  <c r="G757" i="8"/>
  <c r="D758" i="8" s="1"/>
  <c r="C758" i="5"/>
  <c r="E758" i="5" s="1"/>
  <c r="F758" i="5" s="1"/>
  <c r="G758" i="9" l="1"/>
  <c r="D759" i="9" s="1"/>
  <c r="C758" i="8"/>
  <c r="E758" i="8" s="1"/>
  <c r="F758" i="8" s="1"/>
  <c r="H757" i="8"/>
  <c r="I757" i="8" l="1"/>
  <c r="J757" i="8" s="1"/>
  <c r="K757" i="8" s="1"/>
  <c r="C759" i="9"/>
  <c r="E759" i="9" s="1"/>
  <c r="F759" i="9" s="1"/>
  <c r="H758" i="9"/>
  <c r="G758" i="7"/>
  <c r="D759" i="7" s="1"/>
  <c r="G758" i="6"/>
  <c r="H758" i="6" l="1"/>
  <c r="D759" i="6"/>
  <c r="I758" i="9"/>
  <c r="J758" i="9" s="1"/>
  <c r="K758" i="9" s="1"/>
  <c r="I758" i="6"/>
  <c r="J758" i="6" s="1"/>
  <c r="K758" i="6" s="1"/>
  <c r="C759" i="7"/>
  <c r="E759" i="7" s="1"/>
  <c r="F759" i="7" s="1"/>
  <c r="H758" i="7"/>
  <c r="C759" i="6"/>
  <c r="E759" i="6" s="1"/>
  <c r="F759" i="6" s="1"/>
  <c r="G758" i="5"/>
  <c r="H758" i="5" l="1"/>
  <c r="D759" i="5"/>
  <c r="I758" i="7"/>
  <c r="J758" i="7" s="1"/>
  <c r="K758" i="7" s="1"/>
  <c r="I758" i="5"/>
  <c r="J758" i="5" s="1"/>
  <c r="K758" i="5" s="1"/>
  <c r="G758" i="8"/>
  <c r="D759" i="8" s="1"/>
  <c r="C759" i="5"/>
  <c r="E759" i="5" s="1"/>
  <c r="F759" i="5" s="1"/>
  <c r="G759" i="9" l="1"/>
  <c r="C759" i="8"/>
  <c r="E759" i="8" s="1"/>
  <c r="F759" i="8" s="1"/>
  <c r="H758" i="8"/>
  <c r="H759" i="9" l="1"/>
  <c r="D760" i="9"/>
  <c r="I759" i="9"/>
  <c r="J759" i="9" s="1"/>
  <c r="K759" i="9" s="1"/>
  <c r="I758" i="8"/>
  <c r="J758" i="8" s="1"/>
  <c r="K758" i="8" s="1"/>
  <c r="C760" i="9"/>
  <c r="E760" i="9" s="1"/>
  <c r="F760" i="9" s="1"/>
  <c r="G759" i="7"/>
  <c r="D760" i="7" s="1"/>
  <c r="G759" i="6"/>
  <c r="H759" i="6" l="1"/>
  <c r="I759" i="6" s="1"/>
  <c r="J759" i="6" s="1"/>
  <c r="K759" i="6" s="1"/>
  <c r="D760" i="6"/>
  <c r="C760" i="7"/>
  <c r="E760" i="7" s="1"/>
  <c r="F760" i="7" s="1"/>
  <c r="H759" i="7"/>
  <c r="C760" i="6"/>
  <c r="E760" i="6" s="1"/>
  <c r="F760" i="6" s="1"/>
  <c r="G759" i="5"/>
  <c r="H759" i="5" l="1"/>
  <c r="D760" i="5"/>
  <c r="I759" i="7"/>
  <c r="J759" i="7" s="1"/>
  <c r="K759" i="7" s="1"/>
  <c r="I759" i="5"/>
  <c r="J759" i="5" s="1"/>
  <c r="K759" i="5" s="1"/>
  <c r="G759" i="8"/>
  <c r="D760" i="8" s="1"/>
  <c r="C760" i="5"/>
  <c r="E760" i="5" s="1"/>
  <c r="F760" i="5" s="1"/>
  <c r="G760" i="9" l="1"/>
  <c r="D761" i="9" s="1"/>
  <c r="C760" i="8"/>
  <c r="E760" i="8" s="1"/>
  <c r="F760" i="8" s="1"/>
  <c r="H759" i="8"/>
  <c r="I759" i="8" l="1"/>
  <c r="J759" i="8" s="1"/>
  <c r="K759" i="8" s="1"/>
  <c r="C761" i="9"/>
  <c r="E761" i="9" s="1"/>
  <c r="F761" i="9" s="1"/>
  <c r="H760" i="9"/>
  <c r="G760" i="7"/>
  <c r="D761" i="7" s="1"/>
  <c r="G760" i="6"/>
  <c r="D761" i="6" s="1"/>
  <c r="I760" i="9" l="1"/>
  <c r="J760" i="9" s="1"/>
  <c r="K760" i="9" s="1"/>
  <c r="C761" i="7"/>
  <c r="E761" i="7" s="1"/>
  <c r="F761" i="7" s="1"/>
  <c r="H760" i="7"/>
  <c r="C761" i="6"/>
  <c r="E761" i="6" s="1"/>
  <c r="F761" i="6" s="1"/>
  <c r="H760" i="6"/>
  <c r="G760" i="5"/>
  <c r="H760" i="5" l="1"/>
  <c r="D761" i="5"/>
  <c r="I760" i="7"/>
  <c r="J760" i="7" s="1"/>
  <c r="K760" i="7" s="1"/>
  <c r="I760" i="6"/>
  <c r="J760" i="6" s="1"/>
  <c r="K760" i="6" s="1"/>
  <c r="I760" i="5"/>
  <c r="J760" i="5" s="1"/>
  <c r="K760" i="5" s="1"/>
  <c r="G760" i="8"/>
  <c r="D761" i="8" s="1"/>
  <c r="C761" i="5"/>
  <c r="E761" i="5" l="1"/>
  <c r="F761" i="5" s="1"/>
  <c r="G761" i="9"/>
  <c r="D762" i="9" s="1"/>
  <c r="C761" i="8"/>
  <c r="E761" i="8" s="1"/>
  <c r="F761" i="8" s="1"/>
  <c r="H760" i="8"/>
  <c r="I760" i="8" l="1"/>
  <c r="J760" i="8" s="1"/>
  <c r="K760" i="8" s="1"/>
  <c r="C762" i="9"/>
  <c r="E762" i="9" s="1"/>
  <c r="F762" i="9" s="1"/>
  <c r="H761" i="9"/>
  <c r="G761" i="7"/>
  <c r="G761" i="6"/>
  <c r="D762" i="6" s="1"/>
  <c r="H761" i="7" l="1"/>
  <c r="D762" i="7"/>
  <c r="I761" i="9"/>
  <c r="J761" i="9" s="1"/>
  <c r="K761" i="9" s="1"/>
  <c r="I761" i="7"/>
  <c r="J761" i="7" s="1"/>
  <c r="K761" i="7" s="1"/>
  <c r="C762" i="7"/>
  <c r="E762" i="7" s="1"/>
  <c r="F762" i="7" s="1"/>
  <c r="C762" i="6"/>
  <c r="E762" i="6" s="1"/>
  <c r="F762" i="6" s="1"/>
  <c r="H761" i="6"/>
  <c r="G761" i="5"/>
  <c r="H761" i="5" l="1"/>
  <c r="D762" i="5"/>
  <c r="I761" i="6"/>
  <c r="J761" i="6" s="1"/>
  <c r="K761" i="6" s="1"/>
  <c r="I761" i="5"/>
  <c r="J761" i="5" s="1"/>
  <c r="K761" i="5" s="1"/>
  <c r="G761" i="8"/>
  <c r="D762" i="8" s="1"/>
  <c r="C762" i="5"/>
  <c r="E762" i="5" s="1"/>
  <c r="F762" i="5" s="1"/>
  <c r="G762" i="9" l="1"/>
  <c r="D763" i="9" s="1"/>
  <c r="C762" i="8"/>
  <c r="E762" i="8" s="1"/>
  <c r="F762" i="8" s="1"/>
  <c r="H761" i="8"/>
  <c r="I761" i="8" l="1"/>
  <c r="J761" i="8" s="1"/>
  <c r="K761" i="8" s="1"/>
  <c r="C763" i="9"/>
  <c r="E763" i="9" s="1"/>
  <c r="F763" i="9" s="1"/>
  <c r="H762" i="9"/>
  <c r="G762" i="7"/>
  <c r="G762" i="6"/>
  <c r="H762" i="7" l="1"/>
  <c r="D763" i="7"/>
  <c r="H762" i="6"/>
  <c r="I762" i="6" s="1"/>
  <c r="J762" i="6" s="1"/>
  <c r="K762" i="6" s="1"/>
  <c r="D763" i="6"/>
  <c r="I762" i="9"/>
  <c r="J762" i="9" s="1"/>
  <c r="K762" i="9" s="1"/>
  <c r="I762" i="7"/>
  <c r="J762" i="7" s="1"/>
  <c r="K762" i="7" s="1"/>
  <c r="C763" i="7"/>
  <c r="E763" i="7" s="1"/>
  <c r="F763" i="7" s="1"/>
  <c r="C763" i="6"/>
  <c r="G762" i="5"/>
  <c r="E763" i="6" l="1"/>
  <c r="F763" i="6" s="1"/>
  <c r="H762" i="5"/>
  <c r="D763" i="5"/>
  <c r="I762" i="5"/>
  <c r="J762" i="5" s="1"/>
  <c r="K762" i="5" s="1"/>
  <c r="G762" i="8"/>
  <c r="D763" i="8" s="1"/>
  <c r="C763" i="5"/>
  <c r="E763" i="5" s="1"/>
  <c r="F763" i="5" s="1"/>
  <c r="G763" i="9" l="1"/>
  <c r="D764" i="9" s="1"/>
  <c r="C763" i="8"/>
  <c r="E763" i="8" s="1"/>
  <c r="F763" i="8" s="1"/>
  <c r="H762" i="8"/>
  <c r="I762" i="8" l="1"/>
  <c r="J762" i="8" s="1"/>
  <c r="K762" i="8" s="1"/>
  <c r="C764" i="9"/>
  <c r="E764" i="9" s="1"/>
  <c r="F764" i="9" s="1"/>
  <c r="H763" i="9"/>
  <c r="G763" i="7"/>
  <c r="D764" i="7" s="1"/>
  <c r="G763" i="6"/>
  <c r="H763" i="6" l="1"/>
  <c r="D764" i="6"/>
  <c r="I763" i="9"/>
  <c r="J763" i="9" s="1"/>
  <c r="K763" i="9" s="1"/>
  <c r="I763" i="6"/>
  <c r="J763" i="6" s="1"/>
  <c r="K763" i="6" s="1"/>
  <c r="C764" i="7"/>
  <c r="E764" i="7" s="1"/>
  <c r="F764" i="7" s="1"/>
  <c r="H763" i="7"/>
  <c r="C764" i="6"/>
  <c r="E764" i="6" s="1"/>
  <c r="F764" i="6" s="1"/>
  <c r="G763" i="5"/>
  <c r="D764" i="5" s="1"/>
  <c r="I763" i="7" l="1"/>
  <c r="J763" i="7" s="1"/>
  <c r="K763" i="7" s="1"/>
  <c r="G763" i="8"/>
  <c r="C764" i="5"/>
  <c r="E764" i="5" s="1"/>
  <c r="F764" i="5" s="1"/>
  <c r="H763" i="5"/>
  <c r="H763" i="8" l="1"/>
  <c r="D764" i="8"/>
  <c r="I763" i="8"/>
  <c r="J763" i="8" s="1"/>
  <c r="K763" i="8" s="1"/>
  <c r="I763" i="5"/>
  <c r="J763" i="5" s="1"/>
  <c r="K763" i="5" s="1"/>
  <c r="G764" i="9"/>
  <c r="D765" i="9" s="1"/>
  <c r="C764" i="8"/>
  <c r="E764" i="8" s="1"/>
  <c r="F764" i="8" s="1"/>
  <c r="C765" i="9" l="1"/>
  <c r="E765" i="9" s="1"/>
  <c r="F765" i="9" s="1"/>
  <c r="H764" i="9"/>
  <c r="G764" i="7"/>
  <c r="D765" i="7" s="1"/>
  <c r="G764" i="6"/>
  <c r="D765" i="6" s="1"/>
  <c r="I764" i="9" l="1"/>
  <c r="J764" i="9" s="1"/>
  <c r="K764" i="9" s="1"/>
  <c r="C765" i="7"/>
  <c r="E765" i="7" s="1"/>
  <c r="F765" i="7" s="1"/>
  <c r="H764" i="7"/>
  <c r="C765" i="6"/>
  <c r="E765" i="6" s="1"/>
  <c r="F765" i="6" s="1"/>
  <c r="H764" i="6"/>
  <c r="G764" i="5"/>
  <c r="H764" i="5" l="1"/>
  <c r="D765" i="5"/>
  <c r="I764" i="7"/>
  <c r="J764" i="7" s="1"/>
  <c r="K764" i="7" s="1"/>
  <c r="I764" i="6"/>
  <c r="J764" i="6" s="1"/>
  <c r="K764" i="6" s="1"/>
  <c r="I764" i="5"/>
  <c r="J764" i="5" s="1"/>
  <c r="K764" i="5" s="1"/>
  <c r="G764" i="8"/>
  <c r="D765" i="8" s="1"/>
  <c r="C765" i="5"/>
  <c r="E765" i="5" l="1"/>
  <c r="F765" i="5" s="1"/>
  <c r="G765" i="9"/>
  <c r="D766" i="9" s="1"/>
  <c r="C765" i="8"/>
  <c r="E765" i="8" s="1"/>
  <c r="F765" i="8" s="1"/>
  <c r="H764" i="8"/>
  <c r="I764" i="8" l="1"/>
  <c r="J764" i="8" s="1"/>
  <c r="K764" i="8" s="1"/>
  <c r="C766" i="9"/>
  <c r="E766" i="9" s="1"/>
  <c r="F766" i="9" s="1"/>
  <c r="H765" i="9"/>
  <c r="G765" i="7"/>
  <c r="G765" i="6"/>
  <c r="H765" i="7" l="1"/>
  <c r="I765" i="7" s="1"/>
  <c r="J765" i="7" s="1"/>
  <c r="K765" i="7" s="1"/>
  <c r="D766" i="7"/>
  <c r="H765" i="6"/>
  <c r="I765" i="6" s="1"/>
  <c r="J765" i="6" s="1"/>
  <c r="K765" i="6" s="1"/>
  <c r="D766" i="6"/>
  <c r="I765" i="9"/>
  <c r="J765" i="9" s="1"/>
  <c r="K765" i="9" s="1"/>
  <c r="C766" i="7"/>
  <c r="E766" i="7" s="1"/>
  <c r="F766" i="7" s="1"/>
  <c r="C766" i="6"/>
  <c r="G765" i="5"/>
  <c r="E766" i="6" l="1"/>
  <c r="F766" i="6" s="1"/>
  <c r="H765" i="5"/>
  <c r="I765" i="5" s="1"/>
  <c r="J765" i="5" s="1"/>
  <c r="K765" i="5" s="1"/>
  <c r="D766" i="5"/>
  <c r="G765" i="8"/>
  <c r="D766" i="8" s="1"/>
  <c r="C766" i="5"/>
  <c r="E766" i="5" l="1"/>
  <c r="F766" i="5" s="1"/>
  <c r="G766" i="9"/>
  <c r="D767" i="9" s="1"/>
  <c r="C766" i="8"/>
  <c r="E766" i="8" s="1"/>
  <c r="F766" i="8" s="1"/>
  <c r="H765" i="8"/>
  <c r="I765" i="8" l="1"/>
  <c r="J765" i="8" s="1"/>
  <c r="K765" i="8" s="1"/>
  <c r="C767" i="9"/>
  <c r="E767" i="9" s="1"/>
  <c r="F767" i="9" s="1"/>
  <c r="H766" i="9"/>
  <c r="G766" i="7"/>
  <c r="G766" i="6"/>
  <c r="H766" i="7" l="1"/>
  <c r="D767" i="7"/>
  <c r="H766" i="6"/>
  <c r="I766" i="6" s="1"/>
  <c r="J766" i="6" s="1"/>
  <c r="K766" i="6" s="1"/>
  <c r="D767" i="6"/>
  <c r="I766" i="9"/>
  <c r="J766" i="9" s="1"/>
  <c r="K766" i="9" s="1"/>
  <c r="I766" i="7"/>
  <c r="J766" i="7" s="1"/>
  <c r="K766" i="7" s="1"/>
  <c r="C767" i="7"/>
  <c r="C767" i="6"/>
  <c r="G766" i="5"/>
  <c r="D767" i="5" s="1"/>
  <c r="E767" i="7" l="1"/>
  <c r="F767" i="7" s="1"/>
  <c r="E767" i="6"/>
  <c r="F767" i="6" s="1"/>
  <c r="G766" i="8"/>
  <c r="C767" i="5"/>
  <c r="E767" i="5" s="1"/>
  <c r="F767" i="5" s="1"/>
  <c r="H766" i="5"/>
  <c r="H766" i="8" l="1"/>
  <c r="I766" i="8" s="1"/>
  <c r="J766" i="8" s="1"/>
  <c r="K766" i="8" s="1"/>
  <c r="D767" i="8"/>
  <c r="I766" i="5"/>
  <c r="J766" i="5" s="1"/>
  <c r="K766" i="5" s="1"/>
  <c r="G767" i="9"/>
  <c r="D768" i="9" s="1"/>
  <c r="C767" i="8"/>
  <c r="E767" i="8" s="1"/>
  <c r="F767" i="8" s="1"/>
  <c r="C768" i="9" l="1"/>
  <c r="E768" i="9" s="1"/>
  <c r="F768" i="9" s="1"/>
  <c r="H767" i="9"/>
  <c r="G767" i="7"/>
  <c r="D768" i="7" s="1"/>
  <c r="G767" i="6"/>
  <c r="H767" i="6" l="1"/>
  <c r="I767" i="6" s="1"/>
  <c r="J767" i="6" s="1"/>
  <c r="K767" i="6" s="1"/>
  <c r="D768" i="6"/>
  <c r="I767" i="9"/>
  <c r="J767" i="9" s="1"/>
  <c r="K767" i="9" s="1"/>
  <c r="C768" i="7"/>
  <c r="E768" i="7" s="1"/>
  <c r="F768" i="7" s="1"/>
  <c r="H767" i="7"/>
  <c r="C768" i="6"/>
  <c r="E768" i="6" s="1"/>
  <c r="F768" i="6" s="1"/>
  <c r="G767" i="5"/>
  <c r="D768" i="5" s="1"/>
  <c r="I767" i="7" l="1"/>
  <c r="J767" i="7" s="1"/>
  <c r="K767" i="7" s="1"/>
  <c r="G767" i="8"/>
  <c r="C768" i="5"/>
  <c r="E768" i="5" s="1"/>
  <c r="F768" i="5" s="1"/>
  <c r="H767" i="5"/>
  <c r="H767" i="8" l="1"/>
  <c r="D768" i="8"/>
  <c r="I767" i="8"/>
  <c r="J767" i="8" s="1"/>
  <c r="K767" i="8" s="1"/>
  <c r="I767" i="5"/>
  <c r="J767" i="5" s="1"/>
  <c r="K767" i="5" s="1"/>
  <c r="G768" i="9"/>
  <c r="D769" i="9" s="1"/>
  <c r="C768" i="8"/>
  <c r="E768" i="8" s="1"/>
  <c r="F768" i="8" s="1"/>
  <c r="C769" i="9" l="1"/>
  <c r="E769" i="9" s="1"/>
  <c r="F769" i="9" s="1"/>
  <c r="H768" i="9"/>
  <c r="G768" i="7"/>
  <c r="D769" i="7" s="1"/>
  <c r="G768" i="6"/>
  <c r="H768" i="6" l="1"/>
  <c r="I768" i="6" s="1"/>
  <c r="J768" i="6" s="1"/>
  <c r="K768" i="6" s="1"/>
  <c r="D769" i="6"/>
  <c r="I768" i="9"/>
  <c r="J768" i="9" s="1"/>
  <c r="K768" i="9" s="1"/>
  <c r="C769" i="7"/>
  <c r="E769" i="7" s="1"/>
  <c r="F769" i="7" s="1"/>
  <c r="H768" i="7"/>
  <c r="C769" i="6"/>
  <c r="E769" i="6" s="1"/>
  <c r="F769" i="6" s="1"/>
  <c r="G768" i="5"/>
  <c r="H768" i="5" l="1"/>
  <c r="D769" i="5"/>
  <c r="I768" i="7"/>
  <c r="J768" i="7" s="1"/>
  <c r="K768" i="7" s="1"/>
  <c r="I768" i="5"/>
  <c r="J768" i="5" s="1"/>
  <c r="K768" i="5" s="1"/>
  <c r="G768" i="8"/>
  <c r="D769" i="8" s="1"/>
  <c r="C769" i="5"/>
  <c r="E769" i="5" s="1"/>
  <c r="F769" i="5" s="1"/>
  <c r="G769" i="9" l="1"/>
  <c r="D770" i="9" s="1"/>
  <c r="C769" i="8"/>
  <c r="E769" i="8" s="1"/>
  <c r="F769" i="8" s="1"/>
  <c r="H768" i="8"/>
  <c r="I768" i="8" l="1"/>
  <c r="J768" i="8" s="1"/>
  <c r="K768" i="8" s="1"/>
  <c r="C770" i="9"/>
  <c r="E770" i="9" s="1"/>
  <c r="F770" i="9" s="1"/>
  <c r="H769" i="9"/>
  <c r="G769" i="7"/>
  <c r="G769" i="6"/>
  <c r="D770" i="6" s="1"/>
  <c r="H769" i="7" l="1"/>
  <c r="D770" i="7"/>
  <c r="I769" i="9"/>
  <c r="J769" i="9" s="1"/>
  <c r="K769" i="9" s="1"/>
  <c r="I769" i="7"/>
  <c r="J769" i="7" s="1"/>
  <c r="K769" i="7" s="1"/>
  <c r="C770" i="7"/>
  <c r="E770" i="7" s="1"/>
  <c r="F770" i="7" s="1"/>
  <c r="C770" i="6"/>
  <c r="E770" i="6" s="1"/>
  <c r="F770" i="6" s="1"/>
  <c r="H769" i="6"/>
  <c r="G769" i="5"/>
  <c r="H769" i="5" l="1"/>
  <c r="I769" i="5" s="1"/>
  <c r="J769" i="5" s="1"/>
  <c r="K769" i="5" s="1"/>
  <c r="D770" i="5"/>
  <c r="I769" i="6"/>
  <c r="J769" i="6" s="1"/>
  <c r="K769" i="6" s="1"/>
  <c r="G769" i="8"/>
  <c r="D770" i="8" s="1"/>
  <c r="C770" i="5"/>
  <c r="E770" i="5" s="1"/>
  <c r="F770" i="5" s="1"/>
  <c r="G770" i="9" l="1"/>
  <c r="D771" i="9" s="1"/>
  <c r="C770" i="8"/>
  <c r="E770" i="8" s="1"/>
  <c r="F770" i="8" s="1"/>
  <c r="H769" i="8"/>
  <c r="I769" i="8" l="1"/>
  <c r="J769" i="8" s="1"/>
  <c r="K769" i="8" s="1"/>
  <c r="C771" i="9"/>
  <c r="E771" i="9" s="1"/>
  <c r="F771" i="9" s="1"/>
  <c r="H770" i="9"/>
  <c r="G770" i="7"/>
  <c r="G770" i="6"/>
  <c r="H770" i="7" l="1"/>
  <c r="D771" i="7"/>
  <c r="H770" i="6"/>
  <c r="D771" i="6"/>
  <c r="I770" i="9"/>
  <c r="J770" i="9" s="1"/>
  <c r="K770" i="9" s="1"/>
  <c r="I770" i="7"/>
  <c r="J770" i="7" s="1"/>
  <c r="K770" i="7" s="1"/>
  <c r="I770" i="6"/>
  <c r="J770" i="6" s="1"/>
  <c r="K770" i="6" s="1"/>
  <c r="C771" i="7"/>
  <c r="C771" i="6"/>
  <c r="G770" i="5"/>
  <c r="D771" i="5" s="1"/>
  <c r="E771" i="7" l="1"/>
  <c r="F771" i="7" s="1"/>
  <c r="E771" i="6"/>
  <c r="F771" i="6" s="1"/>
  <c r="G770" i="8"/>
  <c r="C771" i="5"/>
  <c r="E771" i="5" s="1"/>
  <c r="F771" i="5" s="1"/>
  <c r="H770" i="5"/>
  <c r="H770" i="8" l="1"/>
  <c r="I770" i="8" s="1"/>
  <c r="J770" i="8" s="1"/>
  <c r="K770" i="8" s="1"/>
  <c r="D771" i="8"/>
  <c r="I770" i="5"/>
  <c r="J770" i="5" s="1"/>
  <c r="K770" i="5" s="1"/>
  <c r="G771" i="9"/>
  <c r="D772" i="9" s="1"/>
  <c r="C771" i="8"/>
  <c r="E771" i="8" s="1"/>
  <c r="F771" i="8" s="1"/>
  <c r="C772" i="9" l="1"/>
  <c r="E772" i="9" s="1"/>
  <c r="F772" i="9" s="1"/>
  <c r="H771" i="9"/>
  <c r="G771" i="7"/>
  <c r="D772" i="7" s="1"/>
  <c r="G771" i="6"/>
  <c r="H771" i="6" l="1"/>
  <c r="D772" i="6"/>
  <c r="I771" i="9"/>
  <c r="J771" i="9" s="1"/>
  <c r="K771" i="9" s="1"/>
  <c r="I771" i="6"/>
  <c r="J771" i="6" s="1"/>
  <c r="K771" i="6" s="1"/>
  <c r="C772" i="7"/>
  <c r="E772" i="7" s="1"/>
  <c r="F772" i="7" s="1"/>
  <c r="H771" i="7"/>
  <c r="C772" i="6"/>
  <c r="E772" i="6" s="1"/>
  <c r="F772" i="6" s="1"/>
  <c r="G771" i="5"/>
  <c r="H771" i="5" l="1"/>
  <c r="D772" i="5"/>
  <c r="I771" i="7"/>
  <c r="J771" i="7" s="1"/>
  <c r="K771" i="7" s="1"/>
  <c r="I771" i="5"/>
  <c r="J771" i="5" s="1"/>
  <c r="K771" i="5" s="1"/>
  <c r="G771" i="8"/>
  <c r="D772" i="8" s="1"/>
  <c r="C772" i="5"/>
  <c r="E772" i="5" s="1"/>
  <c r="F772" i="5" s="1"/>
  <c r="G772" i="9" l="1"/>
  <c r="D773" i="9" s="1"/>
  <c r="C772" i="8"/>
  <c r="E772" i="8" s="1"/>
  <c r="F772" i="8" s="1"/>
  <c r="H771" i="8"/>
  <c r="I771" i="8" l="1"/>
  <c r="J771" i="8" s="1"/>
  <c r="K771" i="8" s="1"/>
  <c r="C773" i="9"/>
  <c r="E773" i="9" s="1"/>
  <c r="F773" i="9" s="1"/>
  <c r="H772" i="9"/>
  <c r="G772" i="7"/>
  <c r="D773" i="7" s="1"/>
  <c r="G772" i="6"/>
  <c r="D773" i="6" s="1"/>
  <c r="I772" i="9" l="1"/>
  <c r="J772" i="9" s="1"/>
  <c r="K772" i="9" s="1"/>
  <c r="C773" i="7"/>
  <c r="E773" i="7" s="1"/>
  <c r="F773" i="7" s="1"/>
  <c r="H772" i="7"/>
  <c r="C773" i="6"/>
  <c r="E773" i="6" s="1"/>
  <c r="F773" i="6" s="1"/>
  <c r="H772" i="6"/>
  <c r="G772" i="5"/>
  <c r="H772" i="5" l="1"/>
  <c r="D773" i="5"/>
  <c r="I772" i="7"/>
  <c r="J772" i="7" s="1"/>
  <c r="K772" i="7" s="1"/>
  <c r="I772" i="6"/>
  <c r="J772" i="6" s="1"/>
  <c r="K772" i="6" s="1"/>
  <c r="I772" i="5"/>
  <c r="J772" i="5" s="1"/>
  <c r="K772" i="5" s="1"/>
  <c r="G772" i="8"/>
  <c r="D773" i="8" s="1"/>
  <c r="C773" i="5"/>
  <c r="E773" i="5" s="1"/>
  <c r="F773" i="5" s="1"/>
  <c r="G773" i="9" l="1"/>
  <c r="D774" i="9" s="1"/>
  <c r="C773" i="8"/>
  <c r="E773" i="8" s="1"/>
  <c r="F773" i="8" s="1"/>
  <c r="H772" i="8"/>
  <c r="I772" i="8" l="1"/>
  <c r="J772" i="8" s="1"/>
  <c r="K772" i="8" s="1"/>
  <c r="C774" i="9"/>
  <c r="E774" i="9" s="1"/>
  <c r="F774" i="9" s="1"/>
  <c r="H773" i="9"/>
  <c r="G773" i="7"/>
  <c r="G773" i="6"/>
  <c r="D774" i="6" s="1"/>
  <c r="H773" i="7" l="1"/>
  <c r="I773" i="7" s="1"/>
  <c r="J773" i="7" s="1"/>
  <c r="K773" i="7" s="1"/>
  <c r="D774" i="7"/>
  <c r="I773" i="9"/>
  <c r="J773" i="9" s="1"/>
  <c r="K773" i="9" s="1"/>
  <c r="C774" i="7"/>
  <c r="E774" i="7" s="1"/>
  <c r="F774" i="7" s="1"/>
  <c r="C774" i="6"/>
  <c r="E774" i="6" s="1"/>
  <c r="F774" i="6" s="1"/>
  <c r="H773" i="6"/>
  <c r="G773" i="5"/>
  <c r="H773" i="5" l="1"/>
  <c r="D774" i="5"/>
  <c r="I773" i="6"/>
  <c r="J773" i="6" s="1"/>
  <c r="K773" i="6" s="1"/>
  <c r="I773" i="5"/>
  <c r="J773" i="5" s="1"/>
  <c r="K773" i="5" s="1"/>
  <c r="G773" i="8"/>
  <c r="D774" i="8" s="1"/>
  <c r="C774" i="5"/>
  <c r="E774" i="5" s="1"/>
  <c r="F774" i="5" s="1"/>
  <c r="G774" i="9" l="1"/>
  <c r="D775" i="9" s="1"/>
  <c r="C774" i="8"/>
  <c r="E774" i="8" s="1"/>
  <c r="F774" i="8" s="1"/>
  <c r="H773" i="8"/>
  <c r="I773" i="8" l="1"/>
  <c r="J773" i="8" s="1"/>
  <c r="K773" i="8" s="1"/>
  <c r="C775" i="9"/>
  <c r="E775" i="9" s="1"/>
  <c r="F775" i="9" s="1"/>
  <c r="H774" i="9"/>
  <c r="G774" i="7"/>
  <c r="G774" i="6"/>
  <c r="H774" i="7" l="1"/>
  <c r="I774" i="7" s="1"/>
  <c r="J774" i="7" s="1"/>
  <c r="K774" i="7" s="1"/>
  <c r="D775" i="7"/>
  <c r="H774" i="6"/>
  <c r="D775" i="6"/>
  <c r="I774" i="9"/>
  <c r="J774" i="9" s="1"/>
  <c r="K774" i="9" s="1"/>
  <c r="I774" i="6"/>
  <c r="J774" i="6" s="1"/>
  <c r="K774" i="6" s="1"/>
  <c r="C775" i="7"/>
  <c r="C775" i="6"/>
  <c r="G774" i="5"/>
  <c r="E775" i="7" l="1"/>
  <c r="F775" i="7" s="1"/>
  <c r="E775" i="6"/>
  <c r="F775" i="6" s="1"/>
  <c r="H774" i="5"/>
  <c r="I774" i="5" s="1"/>
  <c r="J774" i="5" s="1"/>
  <c r="K774" i="5" s="1"/>
  <c r="D775" i="5"/>
  <c r="G774" i="8"/>
  <c r="D775" i="8" s="1"/>
  <c r="C775" i="5"/>
  <c r="E775" i="5" s="1"/>
  <c r="F775" i="5" s="1"/>
  <c r="G775" i="9" l="1"/>
  <c r="D776" i="9" s="1"/>
  <c r="C775" i="8"/>
  <c r="E775" i="8" s="1"/>
  <c r="F775" i="8" s="1"/>
  <c r="H774" i="8"/>
  <c r="I774" i="8" l="1"/>
  <c r="J774" i="8" s="1"/>
  <c r="K774" i="8" s="1"/>
  <c r="C776" i="9"/>
  <c r="E776" i="9" s="1"/>
  <c r="F776" i="9" s="1"/>
  <c r="H775" i="9"/>
  <c r="G775" i="7"/>
  <c r="D776" i="7" s="1"/>
  <c r="G775" i="6"/>
  <c r="H775" i="6" l="1"/>
  <c r="D776" i="6"/>
  <c r="I775" i="9"/>
  <c r="J775" i="9" s="1"/>
  <c r="K775" i="9" s="1"/>
  <c r="I775" i="6"/>
  <c r="J775" i="6" s="1"/>
  <c r="K775" i="6" s="1"/>
  <c r="C776" i="7"/>
  <c r="E776" i="7" s="1"/>
  <c r="F776" i="7" s="1"/>
  <c r="H775" i="7"/>
  <c r="C776" i="6"/>
  <c r="E776" i="6" s="1"/>
  <c r="F776" i="6" s="1"/>
  <c r="G775" i="5"/>
  <c r="H775" i="5" l="1"/>
  <c r="I775" i="5" s="1"/>
  <c r="J775" i="5" s="1"/>
  <c r="K775" i="5" s="1"/>
  <c r="D776" i="5"/>
  <c r="I775" i="7"/>
  <c r="J775" i="7" s="1"/>
  <c r="K775" i="7" s="1"/>
  <c r="G775" i="8"/>
  <c r="D776" i="8" s="1"/>
  <c r="C776" i="5"/>
  <c r="E776" i="5" s="1"/>
  <c r="F776" i="5" s="1"/>
  <c r="G776" i="9" l="1"/>
  <c r="D777" i="9" s="1"/>
  <c r="C776" i="8"/>
  <c r="E776" i="8" s="1"/>
  <c r="F776" i="8" s="1"/>
  <c r="H775" i="8"/>
  <c r="I775" i="8" l="1"/>
  <c r="J775" i="8" s="1"/>
  <c r="K775" i="8" s="1"/>
  <c r="C777" i="9"/>
  <c r="E777" i="9" s="1"/>
  <c r="F777" i="9" s="1"/>
  <c r="H776" i="9"/>
  <c r="G776" i="7"/>
  <c r="G776" i="6"/>
  <c r="D777" i="6" s="1"/>
  <c r="H776" i="7" l="1"/>
  <c r="I776" i="7" s="1"/>
  <c r="J776" i="7" s="1"/>
  <c r="K776" i="7" s="1"/>
  <c r="D777" i="7"/>
  <c r="I776" i="9"/>
  <c r="J776" i="9" s="1"/>
  <c r="K776" i="9" s="1"/>
  <c r="C777" i="7"/>
  <c r="E777" i="7" s="1"/>
  <c r="F777" i="7" s="1"/>
  <c r="C777" i="6"/>
  <c r="E777" i="6" s="1"/>
  <c r="F777" i="6" s="1"/>
  <c r="H776" i="6"/>
  <c r="G776" i="5"/>
  <c r="H776" i="5" l="1"/>
  <c r="I776" i="5" s="1"/>
  <c r="J776" i="5" s="1"/>
  <c r="K776" i="5" s="1"/>
  <c r="D777" i="5"/>
  <c r="I776" i="6"/>
  <c r="J776" i="6" s="1"/>
  <c r="K776" i="6" s="1"/>
  <c r="G776" i="8"/>
  <c r="D777" i="8" s="1"/>
  <c r="C777" i="5"/>
  <c r="E777" i="5" s="1"/>
  <c r="F777" i="5" s="1"/>
  <c r="G777" i="9" l="1"/>
  <c r="D778" i="9" s="1"/>
  <c r="C777" i="8"/>
  <c r="E777" i="8" s="1"/>
  <c r="F777" i="8" s="1"/>
  <c r="H776" i="8"/>
  <c r="I776" i="8" l="1"/>
  <c r="J776" i="8" s="1"/>
  <c r="K776" i="8" s="1"/>
  <c r="C778" i="9"/>
  <c r="E778" i="9" s="1"/>
  <c r="F778" i="9" s="1"/>
  <c r="H777" i="9"/>
  <c r="G777" i="7"/>
  <c r="G777" i="6"/>
  <c r="H777" i="7" l="1"/>
  <c r="I777" i="7" s="1"/>
  <c r="J777" i="7" s="1"/>
  <c r="K777" i="7" s="1"/>
  <c r="D778" i="7"/>
  <c r="H777" i="6"/>
  <c r="I777" i="6" s="1"/>
  <c r="J777" i="6" s="1"/>
  <c r="K777" i="6" s="1"/>
  <c r="D778" i="6"/>
  <c r="I777" i="9"/>
  <c r="J777" i="9" s="1"/>
  <c r="K777" i="9" s="1"/>
  <c r="C778" i="7"/>
  <c r="E778" i="7" s="1"/>
  <c r="F778" i="7" s="1"/>
  <c r="C778" i="6"/>
  <c r="G777" i="5"/>
  <c r="E778" i="6" l="1"/>
  <c r="F778" i="6" s="1"/>
  <c r="H777" i="5"/>
  <c r="D778" i="5"/>
  <c r="I777" i="5"/>
  <c r="J777" i="5" s="1"/>
  <c r="K777" i="5" s="1"/>
  <c r="G777" i="8"/>
  <c r="D778" i="8" s="1"/>
  <c r="C778" i="5"/>
  <c r="E778" i="5" s="1"/>
  <c r="F778" i="5" s="1"/>
  <c r="G778" i="9" l="1"/>
  <c r="D779" i="9" s="1"/>
  <c r="C778" i="8"/>
  <c r="E778" i="8" s="1"/>
  <c r="F778" i="8" s="1"/>
  <c r="H777" i="8"/>
  <c r="I777" i="8" l="1"/>
  <c r="J777" i="8" s="1"/>
  <c r="K777" i="8" s="1"/>
  <c r="C779" i="9"/>
  <c r="E779" i="9" s="1"/>
  <c r="F779" i="9" s="1"/>
  <c r="H778" i="9"/>
  <c r="G778" i="7"/>
  <c r="G778" i="6"/>
  <c r="D779" i="6" s="1"/>
  <c r="H778" i="7" l="1"/>
  <c r="I778" i="7" s="1"/>
  <c r="J778" i="7" s="1"/>
  <c r="K778" i="7" s="1"/>
  <c r="D779" i="7"/>
  <c r="I778" i="9"/>
  <c r="J778" i="9" s="1"/>
  <c r="K778" i="9" s="1"/>
  <c r="C779" i="7"/>
  <c r="E779" i="7" s="1"/>
  <c r="F779" i="7" s="1"/>
  <c r="C779" i="6"/>
  <c r="E779" i="6" s="1"/>
  <c r="F779" i="6" s="1"/>
  <c r="H778" i="6"/>
  <c r="G778" i="5"/>
  <c r="H778" i="5" l="1"/>
  <c r="I778" i="5" s="1"/>
  <c r="J778" i="5" s="1"/>
  <c r="K778" i="5" s="1"/>
  <c r="D779" i="5"/>
  <c r="I778" i="6"/>
  <c r="J778" i="6" s="1"/>
  <c r="K778" i="6" s="1"/>
  <c r="G778" i="8"/>
  <c r="D779" i="8" s="1"/>
  <c r="C779" i="5"/>
  <c r="E779" i="5" s="1"/>
  <c r="F779" i="5" s="1"/>
  <c r="G779" i="9" l="1"/>
  <c r="D780" i="9" s="1"/>
  <c r="C779" i="8"/>
  <c r="E779" i="8" s="1"/>
  <c r="F779" i="8" s="1"/>
  <c r="H778" i="8"/>
  <c r="I778" i="8" l="1"/>
  <c r="J778" i="8" s="1"/>
  <c r="K778" i="8" s="1"/>
  <c r="C780" i="9"/>
  <c r="E780" i="9" s="1"/>
  <c r="F780" i="9" s="1"/>
  <c r="H779" i="9"/>
  <c r="G779" i="7"/>
  <c r="D780" i="7" s="1"/>
  <c r="G779" i="6"/>
  <c r="D780" i="6" s="1"/>
  <c r="I779" i="9" l="1"/>
  <c r="J779" i="9" s="1"/>
  <c r="K779" i="9" s="1"/>
  <c r="C780" i="7"/>
  <c r="E780" i="7" s="1"/>
  <c r="F780" i="7" s="1"/>
  <c r="H779" i="7"/>
  <c r="C780" i="6"/>
  <c r="E780" i="6" s="1"/>
  <c r="F780" i="6" s="1"/>
  <c r="H779" i="6"/>
  <c r="G779" i="5"/>
  <c r="D780" i="5" s="1"/>
  <c r="I779" i="7" l="1"/>
  <c r="J779" i="7" s="1"/>
  <c r="K779" i="7" s="1"/>
  <c r="I779" i="6"/>
  <c r="J779" i="6" s="1"/>
  <c r="K779" i="6" s="1"/>
  <c r="G779" i="8"/>
  <c r="C780" i="5"/>
  <c r="E780" i="5" s="1"/>
  <c r="F780" i="5" s="1"/>
  <c r="H779" i="5"/>
  <c r="H779" i="8" l="1"/>
  <c r="I779" i="8" s="1"/>
  <c r="J779" i="8" s="1"/>
  <c r="K779" i="8" s="1"/>
  <c r="D780" i="8"/>
  <c r="I779" i="5"/>
  <c r="J779" i="5" s="1"/>
  <c r="K779" i="5" s="1"/>
  <c r="G780" i="9"/>
  <c r="C780" i="8"/>
  <c r="E780" i="8" s="1"/>
  <c r="F780" i="8" s="1"/>
  <c r="H780" i="9" l="1"/>
  <c r="I780" i="9" s="1"/>
  <c r="J780" i="9" s="1"/>
  <c r="K780" i="9" s="1"/>
  <c r="D781" i="9"/>
  <c r="C781" i="9"/>
  <c r="E781" i="9" s="1"/>
  <c r="F781" i="9" s="1"/>
  <c r="G780" i="7"/>
  <c r="G780" i="6"/>
  <c r="D781" i="6" s="1"/>
  <c r="H780" i="7" l="1"/>
  <c r="I780" i="7" s="1"/>
  <c r="J780" i="7" s="1"/>
  <c r="K780" i="7" s="1"/>
  <c r="D781" i="7"/>
  <c r="C781" i="7"/>
  <c r="E781" i="7" s="1"/>
  <c r="F781" i="7" s="1"/>
  <c r="C781" i="6"/>
  <c r="E781" i="6" s="1"/>
  <c r="F781" i="6" s="1"/>
  <c r="H780" i="6"/>
  <c r="G780" i="5"/>
  <c r="H780" i="5" l="1"/>
  <c r="I780" i="5" s="1"/>
  <c r="J780" i="5" s="1"/>
  <c r="K780" i="5" s="1"/>
  <c r="D781" i="5"/>
  <c r="I780" i="6"/>
  <c r="J780" i="6" s="1"/>
  <c r="K780" i="6" s="1"/>
  <c r="G780" i="8"/>
  <c r="D781" i="8" s="1"/>
  <c r="C781" i="5"/>
  <c r="E781" i="5" s="1"/>
  <c r="F781" i="5" s="1"/>
  <c r="G781" i="9" l="1"/>
  <c r="D782" i="9" s="1"/>
  <c r="C781" i="8"/>
  <c r="E781" i="8" s="1"/>
  <c r="F781" i="8" s="1"/>
  <c r="H780" i="8"/>
  <c r="I780" i="8" l="1"/>
  <c r="J780" i="8" s="1"/>
  <c r="K780" i="8" s="1"/>
  <c r="C782" i="9"/>
  <c r="E782" i="9" s="1"/>
  <c r="F782" i="9" s="1"/>
  <c r="H781" i="9"/>
  <c r="G781" i="7"/>
  <c r="G781" i="6"/>
  <c r="D782" i="6" s="1"/>
  <c r="H781" i="7" l="1"/>
  <c r="I781" i="7" s="1"/>
  <c r="J781" i="7" s="1"/>
  <c r="K781" i="7" s="1"/>
  <c r="D782" i="7"/>
  <c r="I781" i="9"/>
  <c r="J781" i="9" s="1"/>
  <c r="K781" i="9" s="1"/>
  <c r="C782" i="7"/>
  <c r="E782" i="7" s="1"/>
  <c r="F782" i="7" s="1"/>
  <c r="C782" i="6"/>
  <c r="E782" i="6" s="1"/>
  <c r="F782" i="6" s="1"/>
  <c r="H781" i="6"/>
  <c r="G781" i="5"/>
  <c r="H781" i="5" l="1"/>
  <c r="I781" i="5" s="1"/>
  <c r="J781" i="5" s="1"/>
  <c r="K781" i="5" s="1"/>
  <c r="D782" i="5"/>
  <c r="I781" i="6"/>
  <c r="J781" i="6" s="1"/>
  <c r="K781" i="6" s="1"/>
  <c r="G781" i="8"/>
  <c r="D782" i="8" s="1"/>
  <c r="C782" i="5"/>
  <c r="E782" i="5" s="1"/>
  <c r="F782" i="5" s="1"/>
  <c r="G782" i="9" l="1"/>
  <c r="D783" i="9" s="1"/>
  <c r="C782" i="8"/>
  <c r="E782" i="8" s="1"/>
  <c r="F782" i="8" s="1"/>
  <c r="H781" i="8"/>
  <c r="I781" i="8" l="1"/>
  <c r="J781" i="8" s="1"/>
  <c r="K781" i="8" s="1"/>
  <c r="C783" i="9"/>
  <c r="E783" i="9" s="1"/>
  <c r="F783" i="9" s="1"/>
  <c r="H782" i="9"/>
  <c r="G782" i="7"/>
  <c r="G782" i="6"/>
  <c r="D783" i="6" s="1"/>
  <c r="H782" i="7" l="1"/>
  <c r="D783" i="7"/>
  <c r="I782" i="9"/>
  <c r="J782" i="9" s="1"/>
  <c r="K782" i="9" s="1"/>
  <c r="I782" i="7"/>
  <c r="J782" i="7" s="1"/>
  <c r="K782" i="7" s="1"/>
  <c r="C783" i="7"/>
  <c r="E783" i="7" s="1"/>
  <c r="F783" i="7" s="1"/>
  <c r="C783" i="6"/>
  <c r="E783" i="6" s="1"/>
  <c r="F783" i="6" s="1"/>
  <c r="H782" i="6"/>
  <c r="G782" i="5"/>
  <c r="D783" i="5" s="1"/>
  <c r="I782" i="6" l="1"/>
  <c r="J782" i="6" s="1"/>
  <c r="K782" i="6" s="1"/>
  <c r="G782" i="8"/>
  <c r="C783" i="5"/>
  <c r="E783" i="5" s="1"/>
  <c r="F783" i="5" s="1"/>
  <c r="H782" i="5"/>
  <c r="H782" i="8" l="1"/>
  <c r="I782" i="8" s="1"/>
  <c r="J782" i="8" s="1"/>
  <c r="K782" i="8" s="1"/>
  <c r="D783" i="8"/>
  <c r="I782" i="5"/>
  <c r="J782" i="5" s="1"/>
  <c r="K782" i="5" s="1"/>
  <c r="G783" i="9"/>
  <c r="C783" i="8"/>
  <c r="E783" i="8" s="1"/>
  <c r="F783" i="8" s="1"/>
  <c r="H783" i="9" l="1"/>
  <c r="D784" i="9"/>
  <c r="I783" i="9"/>
  <c r="J783" i="9" s="1"/>
  <c r="K783" i="9" s="1"/>
  <c r="C784" i="9"/>
  <c r="E784" i="9" s="1"/>
  <c r="F784" i="9" s="1"/>
  <c r="G783" i="7"/>
  <c r="D784" i="7" s="1"/>
  <c r="G783" i="6"/>
  <c r="D784" i="6" s="1"/>
  <c r="C784" i="7" l="1"/>
  <c r="E784" i="7" s="1"/>
  <c r="F784" i="7" s="1"/>
  <c r="H783" i="7"/>
  <c r="C784" i="6"/>
  <c r="E784" i="6" s="1"/>
  <c r="F784" i="6" s="1"/>
  <c r="H783" i="6"/>
  <c r="G783" i="5"/>
  <c r="D784" i="5" s="1"/>
  <c r="I783" i="7" l="1"/>
  <c r="J783" i="7" s="1"/>
  <c r="K783" i="7" s="1"/>
  <c r="I783" i="6"/>
  <c r="J783" i="6" s="1"/>
  <c r="K783" i="6" s="1"/>
  <c r="G783" i="8"/>
  <c r="C784" i="5"/>
  <c r="E784" i="5" s="1"/>
  <c r="F784" i="5" s="1"/>
  <c r="H783" i="5"/>
  <c r="H783" i="8" l="1"/>
  <c r="I783" i="8" s="1"/>
  <c r="J783" i="8" s="1"/>
  <c r="K783" i="8" s="1"/>
  <c r="D784" i="8"/>
  <c r="I783" i="5"/>
  <c r="J783" i="5" s="1"/>
  <c r="K783" i="5" s="1"/>
  <c r="G784" i="9"/>
  <c r="D785" i="9" s="1"/>
  <c r="C784" i="8"/>
  <c r="E784" i="8" s="1"/>
  <c r="F784" i="8" s="1"/>
  <c r="C785" i="9" l="1"/>
  <c r="E785" i="9" s="1"/>
  <c r="F785" i="9" s="1"/>
  <c r="H784" i="9"/>
  <c r="G784" i="7"/>
  <c r="D785" i="7" s="1"/>
  <c r="G784" i="6"/>
  <c r="D785" i="6" s="1"/>
  <c r="I784" i="9" l="1"/>
  <c r="J784" i="9" s="1"/>
  <c r="K784" i="9" s="1"/>
  <c r="C785" i="7"/>
  <c r="E785" i="7" s="1"/>
  <c r="F785" i="7" s="1"/>
  <c r="H784" i="7"/>
  <c r="C785" i="6"/>
  <c r="E785" i="6" s="1"/>
  <c r="F785" i="6" s="1"/>
  <c r="H784" i="6"/>
  <c r="G784" i="5"/>
  <c r="H784" i="5" l="1"/>
  <c r="I784" i="5" s="1"/>
  <c r="J784" i="5" s="1"/>
  <c r="K784" i="5" s="1"/>
  <c r="D785" i="5"/>
  <c r="I784" i="7"/>
  <c r="J784" i="7" s="1"/>
  <c r="K784" i="7" s="1"/>
  <c r="I784" i="6"/>
  <c r="J784" i="6" s="1"/>
  <c r="K784" i="6" s="1"/>
  <c r="G784" i="8"/>
  <c r="D785" i="8" s="1"/>
  <c r="C785" i="5"/>
  <c r="E785" i="5" l="1"/>
  <c r="F785" i="5" s="1"/>
  <c r="G785" i="9"/>
  <c r="D786" i="9" s="1"/>
  <c r="C785" i="8"/>
  <c r="E785" i="8" s="1"/>
  <c r="F785" i="8" s="1"/>
  <c r="H784" i="8"/>
  <c r="I784" i="8" l="1"/>
  <c r="J784" i="8" s="1"/>
  <c r="K784" i="8" s="1"/>
  <c r="C786" i="9"/>
  <c r="E786" i="9" s="1"/>
  <c r="F786" i="9" s="1"/>
  <c r="H785" i="9"/>
  <c r="G785" i="7"/>
  <c r="G785" i="6"/>
  <c r="D786" i="6" s="1"/>
  <c r="H785" i="7" l="1"/>
  <c r="D786" i="7"/>
  <c r="I785" i="9"/>
  <c r="J785" i="9" s="1"/>
  <c r="K785" i="9" s="1"/>
  <c r="I785" i="7"/>
  <c r="J785" i="7" s="1"/>
  <c r="K785" i="7" s="1"/>
  <c r="C786" i="7"/>
  <c r="C786" i="6"/>
  <c r="E786" i="6" s="1"/>
  <c r="F786" i="6" s="1"/>
  <c r="H785" i="6"/>
  <c r="G785" i="5"/>
  <c r="E786" i="7" l="1"/>
  <c r="F786" i="7" s="1"/>
  <c r="H785" i="5"/>
  <c r="D786" i="5"/>
  <c r="I785" i="6"/>
  <c r="J785" i="6" s="1"/>
  <c r="K785" i="6" s="1"/>
  <c r="I785" i="5"/>
  <c r="J785" i="5" s="1"/>
  <c r="K785" i="5" s="1"/>
  <c r="G785" i="8"/>
  <c r="D786" i="8" s="1"/>
  <c r="C786" i="5"/>
  <c r="E786" i="5" s="1"/>
  <c r="F786" i="5" s="1"/>
  <c r="G786" i="9" l="1"/>
  <c r="D787" i="9" s="1"/>
  <c r="C786" i="8"/>
  <c r="E786" i="8" s="1"/>
  <c r="F786" i="8" s="1"/>
  <c r="H785" i="8"/>
  <c r="I785" i="8" l="1"/>
  <c r="J785" i="8" s="1"/>
  <c r="K785" i="8" s="1"/>
  <c r="C787" i="9"/>
  <c r="E787" i="9" s="1"/>
  <c r="F787" i="9" s="1"/>
  <c r="H786" i="9"/>
  <c r="G786" i="7"/>
  <c r="G786" i="6"/>
  <c r="D787" i="6" s="1"/>
  <c r="H786" i="7" l="1"/>
  <c r="D787" i="7"/>
  <c r="I786" i="9"/>
  <c r="J786" i="9" s="1"/>
  <c r="K786" i="9" s="1"/>
  <c r="I786" i="7"/>
  <c r="J786" i="7" s="1"/>
  <c r="K786" i="7" s="1"/>
  <c r="C787" i="7"/>
  <c r="C787" i="6"/>
  <c r="E787" i="6" s="1"/>
  <c r="F787" i="6" s="1"/>
  <c r="H786" i="6"/>
  <c r="G786" i="5"/>
  <c r="D787" i="5" s="1"/>
  <c r="E787" i="7" l="1"/>
  <c r="F787" i="7" s="1"/>
  <c r="I786" i="6"/>
  <c r="J786" i="6" s="1"/>
  <c r="K786" i="6" s="1"/>
  <c r="G786" i="8"/>
  <c r="C787" i="5"/>
  <c r="E787" i="5" s="1"/>
  <c r="F787" i="5" s="1"/>
  <c r="H786" i="5"/>
  <c r="H786" i="8" l="1"/>
  <c r="I786" i="8" s="1"/>
  <c r="J786" i="8" s="1"/>
  <c r="K786" i="8" s="1"/>
  <c r="D787" i="8"/>
  <c r="I786" i="5"/>
  <c r="J786" i="5" s="1"/>
  <c r="K786" i="5" s="1"/>
  <c r="G787" i="9"/>
  <c r="D788" i="9" s="1"/>
  <c r="C787" i="8"/>
  <c r="E787" i="8" s="1"/>
  <c r="F787" i="8" s="1"/>
  <c r="C788" i="9" l="1"/>
  <c r="E788" i="9" s="1"/>
  <c r="F788" i="9" s="1"/>
  <c r="H787" i="9"/>
  <c r="G787" i="7"/>
  <c r="D788" i="7" s="1"/>
  <c r="G787" i="6"/>
  <c r="D788" i="6" s="1"/>
  <c r="I787" i="9" l="1"/>
  <c r="J787" i="9" s="1"/>
  <c r="K787" i="9" s="1"/>
  <c r="C788" i="7"/>
  <c r="E788" i="7" s="1"/>
  <c r="F788" i="7" s="1"/>
  <c r="H787" i="7"/>
  <c r="C788" i="6"/>
  <c r="E788" i="6" s="1"/>
  <c r="F788" i="6" s="1"/>
  <c r="H787" i="6"/>
  <c r="G787" i="5"/>
  <c r="H787" i="5" l="1"/>
  <c r="I787" i="5" s="1"/>
  <c r="J787" i="5" s="1"/>
  <c r="K787" i="5" s="1"/>
  <c r="D788" i="5"/>
  <c r="I787" i="7"/>
  <c r="J787" i="7" s="1"/>
  <c r="K787" i="7" s="1"/>
  <c r="I787" i="6"/>
  <c r="J787" i="6" s="1"/>
  <c r="K787" i="6" s="1"/>
  <c r="G787" i="8"/>
  <c r="D788" i="8" s="1"/>
  <c r="C788" i="5"/>
  <c r="E788" i="5" l="1"/>
  <c r="F788" i="5" s="1"/>
  <c r="G788" i="9"/>
  <c r="C788" i="8"/>
  <c r="E788" i="8" s="1"/>
  <c r="F788" i="8" s="1"/>
  <c r="H787" i="8"/>
  <c r="H788" i="9" l="1"/>
  <c r="D789" i="9"/>
  <c r="I788" i="9"/>
  <c r="J788" i="9" s="1"/>
  <c r="K788" i="9" s="1"/>
  <c r="I787" i="8"/>
  <c r="J787" i="8" s="1"/>
  <c r="K787" i="8" s="1"/>
  <c r="C789" i="9"/>
  <c r="E789" i="9" s="1"/>
  <c r="F789" i="9" s="1"/>
  <c r="G788" i="7"/>
  <c r="D789" i="7" s="1"/>
  <c r="G788" i="6"/>
  <c r="D789" i="6" s="1"/>
  <c r="C789" i="7" l="1"/>
  <c r="E789" i="7" s="1"/>
  <c r="F789" i="7" s="1"/>
  <c r="H788" i="7"/>
  <c r="C789" i="6"/>
  <c r="E789" i="6" s="1"/>
  <c r="F789" i="6" s="1"/>
  <c r="H788" i="6"/>
  <c r="G788" i="5"/>
  <c r="H788" i="5" l="1"/>
  <c r="I788" i="5" s="1"/>
  <c r="J788" i="5" s="1"/>
  <c r="K788" i="5" s="1"/>
  <c r="D789" i="5"/>
  <c r="I788" i="7"/>
  <c r="J788" i="7" s="1"/>
  <c r="K788" i="7" s="1"/>
  <c r="I788" i="6"/>
  <c r="J788" i="6" s="1"/>
  <c r="K788" i="6" s="1"/>
  <c r="G788" i="8"/>
  <c r="D789" i="8" s="1"/>
  <c r="C789" i="5"/>
  <c r="E789" i="5" s="1"/>
  <c r="F789" i="5" s="1"/>
  <c r="G789" i="9" l="1"/>
  <c r="D790" i="9" s="1"/>
  <c r="C789" i="8"/>
  <c r="E789" i="8" s="1"/>
  <c r="F789" i="8" s="1"/>
  <c r="H788" i="8"/>
  <c r="I788" i="8" l="1"/>
  <c r="J788" i="8" s="1"/>
  <c r="K788" i="8" s="1"/>
  <c r="C790" i="9"/>
  <c r="E790" i="9" s="1"/>
  <c r="F790" i="9" s="1"/>
  <c r="H789" i="9"/>
  <c r="G789" i="7"/>
  <c r="G789" i="6"/>
  <c r="D790" i="6" s="1"/>
  <c r="H789" i="7" l="1"/>
  <c r="I789" i="7" s="1"/>
  <c r="J789" i="7" s="1"/>
  <c r="K789" i="7" s="1"/>
  <c r="D790" i="7"/>
  <c r="I789" i="9"/>
  <c r="J789" i="9" s="1"/>
  <c r="K789" i="9" s="1"/>
  <c r="C790" i="7"/>
  <c r="E790" i="7" s="1"/>
  <c r="F790" i="7" s="1"/>
  <c r="C790" i="6"/>
  <c r="E790" i="6" s="1"/>
  <c r="F790" i="6" s="1"/>
  <c r="H789" i="6"/>
  <c r="G789" i="5"/>
  <c r="H789" i="5" l="1"/>
  <c r="I789" i="5" s="1"/>
  <c r="J789" i="5" s="1"/>
  <c r="K789" i="5" s="1"/>
  <c r="D790" i="5"/>
  <c r="I789" i="6"/>
  <c r="J789" i="6" s="1"/>
  <c r="K789" i="6" s="1"/>
  <c r="G789" i="8"/>
  <c r="D790" i="8" s="1"/>
  <c r="C790" i="5"/>
  <c r="E790" i="5" s="1"/>
  <c r="F790" i="5" s="1"/>
  <c r="G790" i="9" l="1"/>
  <c r="D791" i="9" s="1"/>
  <c r="C790" i="8"/>
  <c r="E790" i="8" s="1"/>
  <c r="F790" i="8" s="1"/>
  <c r="H789" i="8"/>
  <c r="I789" i="8" l="1"/>
  <c r="J789" i="8" s="1"/>
  <c r="K789" i="8" s="1"/>
  <c r="C791" i="9"/>
  <c r="E791" i="9" s="1"/>
  <c r="F791" i="9" s="1"/>
  <c r="H790" i="9"/>
  <c r="G790" i="7"/>
  <c r="G790" i="6"/>
  <c r="D791" i="6" s="1"/>
  <c r="H790" i="7" l="1"/>
  <c r="I790" i="7" s="1"/>
  <c r="J790" i="7" s="1"/>
  <c r="K790" i="7" s="1"/>
  <c r="D791" i="7"/>
  <c r="I790" i="9"/>
  <c r="J790" i="9" s="1"/>
  <c r="K790" i="9" s="1"/>
  <c r="C791" i="7"/>
  <c r="E791" i="7" s="1"/>
  <c r="F791" i="7" s="1"/>
  <c r="C791" i="6"/>
  <c r="E791" i="6" s="1"/>
  <c r="F791" i="6" s="1"/>
  <c r="H790" i="6"/>
  <c r="G790" i="5"/>
  <c r="H790" i="5" l="1"/>
  <c r="I790" i="5" s="1"/>
  <c r="J790" i="5" s="1"/>
  <c r="K790" i="5" s="1"/>
  <c r="D791" i="5"/>
  <c r="I790" i="6"/>
  <c r="J790" i="6" s="1"/>
  <c r="K790" i="6" s="1"/>
  <c r="G790" i="8"/>
  <c r="D791" i="8" s="1"/>
  <c r="C791" i="5"/>
  <c r="E791" i="5" s="1"/>
  <c r="F791" i="5" s="1"/>
  <c r="G791" i="9" l="1"/>
  <c r="C791" i="8"/>
  <c r="E791" i="8" s="1"/>
  <c r="F791" i="8" s="1"/>
  <c r="H790" i="8"/>
  <c r="H791" i="9" l="1"/>
  <c r="I791" i="9" s="1"/>
  <c r="J791" i="9" s="1"/>
  <c r="K791" i="9" s="1"/>
  <c r="D792" i="9"/>
  <c r="I790" i="8"/>
  <c r="J790" i="8" s="1"/>
  <c r="K790" i="8" s="1"/>
  <c r="C792" i="9"/>
  <c r="E792" i="9" s="1"/>
  <c r="F792" i="9" s="1"/>
  <c r="G791" i="7"/>
  <c r="D792" i="7" s="1"/>
  <c r="G791" i="6"/>
  <c r="D792" i="6" s="1"/>
  <c r="C792" i="7" l="1"/>
  <c r="E792" i="7" s="1"/>
  <c r="F792" i="7" s="1"/>
  <c r="H791" i="7"/>
  <c r="C792" i="6"/>
  <c r="E792" i="6" s="1"/>
  <c r="F792" i="6" s="1"/>
  <c r="H791" i="6"/>
  <c r="G791" i="5"/>
  <c r="H791" i="5" l="1"/>
  <c r="I791" i="5" s="1"/>
  <c r="J791" i="5" s="1"/>
  <c r="K791" i="5" s="1"/>
  <c r="D792" i="5"/>
  <c r="I791" i="7"/>
  <c r="J791" i="7" s="1"/>
  <c r="K791" i="7" s="1"/>
  <c r="I791" i="6"/>
  <c r="J791" i="6" s="1"/>
  <c r="K791" i="6" s="1"/>
  <c r="G791" i="8"/>
  <c r="D792" i="8" s="1"/>
  <c r="C792" i="5"/>
  <c r="E792" i="5" l="1"/>
  <c r="F792" i="5" s="1"/>
  <c r="G792" i="9"/>
  <c r="D793" i="9" s="1"/>
  <c r="C792" i="8"/>
  <c r="E792" i="8" s="1"/>
  <c r="F792" i="8" s="1"/>
  <c r="H791" i="8"/>
  <c r="I791" i="8" l="1"/>
  <c r="J791" i="8" s="1"/>
  <c r="K791" i="8" s="1"/>
  <c r="C793" i="9"/>
  <c r="E793" i="9" s="1"/>
  <c r="F793" i="9" s="1"/>
  <c r="H792" i="9"/>
  <c r="G792" i="7"/>
  <c r="G792" i="6"/>
  <c r="D793" i="6" s="1"/>
  <c r="H792" i="7" l="1"/>
  <c r="D793" i="7"/>
  <c r="I792" i="9"/>
  <c r="J792" i="9" s="1"/>
  <c r="K792" i="9" s="1"/>
  <c r="I792" i="7"/>
  <c r="J792" i="7" s="1"/>
  <c r="K792" i="7" s="1"/>
  <c r="C793" i="7"/>
  <c r="E793" i="7" s="1"/>
  <c r="F793" i="7" s="1"/>
  <c r="C793" i="6"/>
  <c r="E793" i="6" s="1"/>
  <c r="F793" i="6" s="1"/>
  <c r="H792" i="6"/>
  <c r="G792" i="5"/>
  <c r="H792" i="5" l="1"/>
  <c r="I792" i="5" s="1"/>
  <c r="J792" i="5" s="1"/>
  <c r="K792" i="5" s="1"/>
  <c r="D793" i="5"/>
  <c r="I792" i="6"/>
  <c r="J792" i="6" s="1"/>
  <c r="K792" i="6" s="1"/>
  <c r="G792" i="8"/>
  <c r="D793" i="8" s="1"/>
  <c r="C793" i="5"/>
  <c r="E793" i="5" s="1"/>
  <c r="F793" i="5" s="1"/>
  <c r="G793" i="9" l="1"/>
  <c r="D794" i="9" s="1"/>
  <c r="C793" i="8"/>
  <c r="E793" i="8" s="1"/>
  <c r="F793" i="8" s="1"/>
  <c r="H792" i="8"/>
  <c r="I792" i="8" l="1"/>
  <c r="J792" i="8" s="1"/>
  <c r="K792" i="8" s="1"/>
  <c r="C794" i="9"/>
  <c r="E794" i="9" s="1"/>
  <c r="F794" i="9" s="1"/>
  <c r="H793" i="9"/>
  <c r="G793" i="7"/>
  <c r="G793" i="6"/>
  <c r="D794" i="6" s="1"/>
  <c r="H793" i="7" l="1"/>
  <c r="I793" i="7" s="1"/>
  <c r="J793" i="7" s="1"/>
  <c r="K793" i="7" s="1"/>
  <c r="D794" i="7"/>
  <c r="I793" i="9"/>
  <c r="J793" i="9" s="1"/>
  <c r="K793" i="9" s="1"/>
  <c r="C794" i="7"/>
  <c r="C794" i="6"/>
  <c r="E794" i="6" s="1"/>
  <c r="F794" i="6" s="1"/>
  <c r="H793" i="6"/>
  <c r="G793" i="5"/>
  <c r="E794" i="7" l="1"/>
  <c r="F794" i="7" s="1"/>
  <c r="H793" i="5"/>
  <c r="D794" i="5"/>
  <c r="I793" i="6"/>
  <c r="J793" i="6" s="1"/>
  <c r="K793" i="6" s="1"/>
  <c r="I793" i="5"/>
  <c r="J793" i="5" s="1"/>
  <c r="K793" i="5" s="1"/>
  <c r="G793" i="8"/>
  <c r="D794" i="8" s="1"/>
  <c r="C794" i="5"/>
  <c r="E794" i="5" s="1"/>
  <c r="F794" i="5" s="1"/>
  <c r="G794" i="9" l="1"/>
  <c r="D795" i="9" s="1"/>
  <c r="C794" i="8"/>
  <c r="E794" i="8" s="1"/>
  <c r="F794" i="8" s="1"/>
  <c r="H793" i="8"/>
  <c r="I793" i="8" l="1"/>
  <c r="J793" i="8" s="1"/>
  <c r="K793" i="8" s="1"/>
  <c r="C795" i="9"/>
  <c r="E795" i="9" s="1"/>
  <c r="F795" i="9" s="1"/>
  <c r="H794" i="9"/>
  <c r="G794" i="7"/>
  <c r="G794" i="6"/>
  <c r="D795" i="6" s="1"/>
  <c r="H794" i="7" l="1"/>
  <c r="I794" i="7" s="1"/>
  <c r="J794" i="7" s="1"/>
  <c r="K794" i="7" s="1"/>
  <c r="D795" i="7"/>
  <c r="I794" i="9"/>
  <c r="J794" i="9" s="1"/>
  <c r="K794" i="9" s="1"/>
  <c r="C795" i="7"/>
  <c r="E795" i="7" s="1"/>
  <c r="F795" i="7" s="1"/>
  <c r="C795" i="6"/>
  <c r="E795" i="6" s="1"/>
  <c r="F795" i="6" s="1"/>
  <c r="H794" i="6"/>
  <c r="G794" i="5"/>
  <c r="H794" i="5" l="1"/>
  <c r="I794" i="5" s="1"/>
  <c r="J794" i="5" s="1"/>
  <c r="K794" i="5" s="1"/>
  <c r="D795" i="5"/>
  <c r="I794" i="6"/>
  <c r="J794" i="6" s="1"/>
  <c r="K794" i="6" s="1"/>
  <c r="G794" i="8"/>
  <c r="D795" i="8" s="1"/>
  <c r="C795" i="5"/>
  <c r="E795" i="5" s="1"/>
  <c r="F795" i="5" s="1"/>
  <c r="G795" i="9" l="1"/>
  <c r="D796" i="9" s="1"/>
  <c r="C795" i="8"/>
  <c r="E795" i="8" s="1"/>
  <c r="F795" i="8" s="1"/>
  <c r="H794" i="8"/>
  <c r="I794" i="8" l="1"/>
  <c r="J794" i="8" s="1"/>
  <c r="K794" i="8" s="1"/>
  <c r="C796" i="9"/>
  <c r="E796" i="9" s="1"/>
  <c r="F796" i="9" s="1"/>
  <c r="H795" i="9"/>
  <c r="G795" i="7"/>
  <c r="G795" i="6"/>
  <c r="D796" i="6" s="1"/>
  <c r="H795" i="7" l="1"/>
  <c r="I795" i="7" s="1"/>
  <c r="J795" i="7" s="1"/>
  <c r="K795" i="7" s="1"/>
  <c r="D796" i="7"/>
  <c r="I795" i="9"/>
  <c r="J795" i="9" s="1"/>
  <c r="K795" i="9" s="1"/>
  <c r="C796" i="7"/>
  <c r="E796" i="7" s="1"/>
  <c r="F796" i="7" s="1"/>
  <c r="C796" i="6"/>
  <c r="E796" i="6" s="1"/>
  <c r="F796" i="6" s="1"/>
  <c r="H795" i="6"/>
  <c r="G795" i="5"/>
  <c r="D796" i="5" s="1"/>
  <c r="I795" i="6" l="1"/>
  <c r="J795" i="6" s="1"/>
  <c r="K795" i="6" s="1"/>
  <c r="G795" i="8"/>
  <c r="D796" i="8" s="1"/>
  <c r="C796" i="5"/>
  <c r="E796" i="5" s="1"/>
  <c r="F796" i="5" s="1"/>
  <c r="H795" i="5"/>
  <c r="I795" i="5" l="1"/>
  <c r="J795" i="5" s="1"/>
  <c r="K795" i="5" s="1"/>
  <c r="G796" i="9"/>
  <c r="C796" i="8"/>
  <c r="E796" i="8" s="1"/>
  <c r="F796" i="8" s="1"/>
  <c r="H795" i="8"/>
  <c r="H796" i="9" l="1"/>
  <c r="I796" i="9" s="1"/>
  <c r="J796" i="9" s="1"/>
  <c r="K796" i="9" s="1"/>
  <c r="D797" i="9"/>
  <c r="I795" i="8"/>
  <c r="J795" i="8" s="1"/>
  <c r="K795" i="8" s="1"/>
  <c r="C797" i="9"/>
  <c r="E797" i="9" s="1"/>
  <c r="F797" i="9" s="1"/>
  <c r="G796" i="7"/>
  <c r="G796" i="6"/>
  <c r="D797" i="6" s="1"/>
  <c r="H796" i="7" l="1"/>
  <c r="D797" i="7"/>
  <c r="I796" i="7"/>
  <c r="J796" i="7" s="1"/>
  <c r="K796" i="7" s="1"/>
  <c r="C797" i="7"/>
  <c r="E797" i="7" s="1"/>
  <c r="F797" i="7" s="1"/>
  <c r="C797" i="6"/>
  <c r="E797" i="6" s="1"/>
  <c r="F797" i="6" s="1"/>
  <c r="H796" i="6"/>
  <c r="G796" i="5"/>
  <c r="H796" i="5" l="1"/>
  <c r="D797" i="5"/>
  <c r="I796" i="6"/>
  <c r="J796" i="6" s="1"/>
  <c r="K796" i="6" s="1"/>
  <c r="I796" i="5"/>
  <c r="J796" i="5" s="1"/>
  <c r="K796" i="5" s="1"/>
  <c r="G796" i="8"/>
  <c r="D797" i="8" s="1"/>
  <c r="C797" i="5"/>
  <c r="E797" i="5" s="1"/>
  <c r="F797" i="5" s="1"/>
  <c r="G797" i="9" l="1"/>
  <c r="D798" i="9" s="1"/>
  <c r="C797" i="8"/>
  <c r="E797" i="8" s="1"/>
  <c r="F797" i="8" s="1"/>
  <c r="H796" i="8"/>
  <c r="I796" i="8" l="1"/>
  <c r="J796" i="8" s="1"/>
  <c r="K796" i="8" s="1"/>
  <c r="C798" i="9"/>
  <c r="E798" i="9" s="1"/>
  <c r="F798" i="9" s="1"/>
  <c r="H797" i="9"/>
  <c r="G797" i="7"/>
  <c r="G797" i="6"/>
  <c r="D798" i="6" s="1"/>
  <c r="H797" i="7" l="1"/>
  <c r="D798" i="7"/>
  <c r="I797" i="9"/>
  <c r="J797" i="9" s="1"/>
  <c r="K797" i="9" s="1"/>
  <c r="I797" i="7"/>
  <c r="J797" i="7" s="1"/>
  <c r="K797" i="7" s="1"/>
  <c r="C798" i="7"/>
  <c r="E798" i="7" s="1"/>
  <c r="F798" i="7" s="1"/>
  <c r="C798" i="6"/>
  <c r="E798" i="6" s="1"/>
  <c r="F798" i="6" s="1"/>
  <c r="H797" i="6"/>
  <c r="G797" i="5"/>
  <c r="H797" i="5" l="1"/>
  <c r="D798" i="5"/>
  <c r="I797" i="6"/>
  <c r="J797" i="6" s="1"/>
  <c r="K797" i="6" s="1"/>
  <c r="I797" i="5"/>
  <c r="J797" i="5" s="1"/>
  <c r="K797" i="5" s="1"/>
  <c r="G797" i="8"/>
  <c r="D798" i="8" s="1"/>
  <c r="C798" i="5"/>
  <c r="E798" i="5" s="1"/>
  <c r="F798" i="5" s="1"/>
  <c r="G798" i="9" l="1"/>
  <c r="D799" i="9" s="1"/>
  <c r="C798" i="8"/>
  <c r="E798" i="8" s="1"/>
  <c r="F798" i="8" s="1"/>
  <c r="H797" i="8"/>
  <c r="I797" i="8" l="1"/>
  <c r="J797" i="8" s="1"/>
  <c r="K797" i="8" s="1"/>
  <c r="C799" i="9"/>
  <c r="E799" i="9" s="1"/>
  <c r="F799" i="9" s="1"/>
  <c r="H798" i="9"/>
  <c r="G798" i="7"/>
  <c r="G798" i="6"/>
  <c r="D799" i="6" s="1"/>
  <c r="H798" i="7" l="1"/>
  <c r="I798" i="7" s="1"/>
  <c r="J798" i="7" s="1"/>
  <c r="K798" i="7" s="1"/>
  <c r="D799" i="7"/>
  <c r="I798" i="9"/>
  <c r="J798" i="9" s="1"/>
  <c r="K798" i="9" s="1"/>
  <c r="C799" i="7"/>
  <c r="E799" i="7" s="1"/>
  <c r="F799" i="7" s="1"/>
  <c r="C799" i="6"/>
  <c r="E799" i="6" s="1"/>
  <c r="F799" i="6" s="1"/>
  <c r="H798" i="6"/>
  <c r="G798" i="5"/>
  <c r="D799" i="5" s="1"/>
  <c r="I798" i="6" l="1"/>
  <c r="J798" i="6" s="1"/>
  <c r="K798" i="6" s="1"/>
  <c r="G798" i="8"/>
  <c r="D799" i="8" s="1"/>
  <c r="C799" i="5"/>
  <c r="E799" i="5" s="1"/>
  <c r="F799" i="5" s="1"/>
  <c r="H798" i="5"/>
  <c r="I798" i="5" l="1"/>
  <c r="J798" i="5" s="1"/>
  <c r="K798" i="5" s="1"/>
  <c r="G799" i="9"/>
  <c r="C799" i="8"/>
  <c r="E799" i="8" s="1"/>
  <c r="F799" i="8" s="1"/>
  <c r="H798" i="8"/>
  <c r="H799" i="9" l="1"/>
  <c r="I799" i="9" s="1"/>
  <c r="J799" i="9" s="1"/>
  <c r="K799" i="9" s="1"/>
  <c r="D800" i="9"/>
  <c r="I798" i="8"/>
  <c r="J798" i="8" s="1"/>
  <c r="K798" i="8" s="1"/>
  <c r="C800" i="9"/>
  <c r="G799" i="7"/>
  <c r="G799" i="6"/>
  <c r="D800" i="6" s="1"/>
  <c r="E800" i="9" l="1"/>
  <c r="F800" i="9" s="1"/>
  <c r="H799" i="7"/>
  <c r="I799" i="7" s="1"/>
  <c r="J799" i="7" s="1"/>
  <c r="K799" i="7" s="1"/>
  <c r="D800" i="7"/>
  <c r="C800" i="7"/>
  <c r="E800" i="7" s="1"/>
  <c r="F800" i="7" s="1"/>
  <c r="C800" i="6"/>
  <c r="E800" i="6" s="1"/>
  <c r="F800" i="6" s="1"/>
  <c r="H799" i="6"/>
  <c r="G799" i="5"/>
  <c r="D800" i="5" s="1"/>
  <c r="I799" i="6" l="1"/>
  <c r="J799" i="6" s="1"/>
  <c r="K799" i="6" s="1"/>
  <c r="G799" i="8"/>
  <c r="C800" i="5"/>
  <c r="E800" i="5" s="1"/>
  <c r="F800" i="5" s="1"/>
  <c r="H799" i="5"/>
  <c r="H799" i="8" l="1"/>
  <c r="D800" i="8"/>
  <c r="I799" i="8"/>
  <c r="J799" i="8" s="1"/>
  <c r="K799" i="8" s="1"/>
  <c r="I799" i="5"/>
  <c r="J799" i="5" s="1"/>
  <c r="K799" i="5" s="1"/>
  <c r="G800" i="9"/>
  <c r="D801" i="9" s="1"/>
  <c r="C800" i="8"/>
  <c r="E800" i="8" s="1"/>
  <c r="F800" i="8" s="1"/>
  <c r="H800" i="9" l="1"/>
  <c r="I800" i="9"/>
  <c r="J800" i="9" s="1"/>
  <c r="K800" i="9" s="1"/>
  <c r="C801" i="9"/>
  <c r="E801" i="9" s="1"/>
  <c r="F801" i="9" s="1"/>
  <c r="G800" i="7"/>
  <c r="D801" i="7" s="1"/>
  <c r="G800" i="6"/>
  <c r="D801" i="6" s="1"/>
  <c r="C801" i="7" l="1"/>
  <c r="E801" i="7" s="1"/>
  <c r="F801" i="7" s="1"/>
  <c r="H800" i="7"/>
  <c r="C801" i="6"/>
  <c r="E801" i="6" s="1"/>
  <c r="F801" i="6" s="1"/>
  <c r="H800" i="6"/>
  <c r="G800" i="5"/>
  <c r="H800" i="5" l="1"/>
  <c r="D801" i="5"/>
  <c r="I800" i="7"/>
  <c r="J800" i="7" s="1"/>
  <c r="K800" i="7" s="1"/>
  <c r="I800" i="6"/>
  <c r="J800" i="6" s="1"/>
  <c r="K800" i="6" s="1"/>
  <c r="I800" i="5"/>
  <c r="J800" i="5" s="1"/>
  <c r="K800" i="5" s="1"/>
  <c r="G800" i="8"/>
  <c r="D801" i="8" s="1"/>
  <c r="C801" i="5"/>
  <c r="E801" i="5" s="1"/>
  <c r="F801" i="5" s="1"/>
  <c r="G801" i="9" l="1"/>
  <c r="C801" i="8"/>
  <c r="E801" i="8" s="1"/>
  <c r="F801" i="8" s="1"/>
  <c r="H800" i="8"/>
  <c r="H801" i="9" l="1"/>
  <c r="I801" i="9" s="1"/>
  <c r="J801" i="9" s="1"/>
  <c r="K801" i="9" s="1"/>
  <c r="D802" i="9"/>
  <c r="I800" i="8"/>
  <c r="J800" i="8" s="1"/>
  <c r="K800" i="8" s="1"/>
  <c r="C802" i="9"/>
  <c r="E802" i="9" s="1"/>
  <c r="F802" i="9" s="1"/>
  <c r="G801" i="7"/>
  <c r="G801" i="6"/>
  <c r="D802" i="6" s="1"/>
  <c r="H801" i="7" l="1"/>
  <c r="D802" i="7"/>
  <c r="I801" i="7"/>
  <c r="J801" i="7" s="1"/>
  <c r="K801" i="7" s="1"/>
  <c r="C802" i="7"/>
  <c r="E802" i="7" s="1"/>
  <c r="F802" i="7" s="1"/>
  <c r="C802" i="6"/>
  <c r="E802" i="6" s="1"/>
  <c r="F802" i="6" s="1"/>
  <c r="H801" i="6"/>
  <c r="G801" i="5"/>
  <c r="H801" i="5" l="1"/>
  <c r="D802" i="5"/>
  <c r="I801" i="6"/>
  <c r="J801" i="6" s="1"/>
  <c r="K801" i="6" s="1"/>
  <c r="I801" i="5"/>
  <c r="J801" i="5" s="1"/>
  <c r="K801" i="5" s="1"/>
  <c r="G801" i="8"/>
  <c r="D802" i="8" s="1"/>
  <c r="C802" i="5"/>
  <c r="E802" i="5" s="1"/>
  <c r="F802" i="5" s="1"/>
  <c r="G802" i="9" l="1"/>
  <c r="D803" i="9" s="1"/>
  <c r="C802" i="8"/>
  <c r="E802" i="8" s="1"/>
  <c r="F802" i="8" s="1"/>
  <c r="H801" i="8"/>
  <c r="I801" i="8" l="1"/>
  <c r="J801" i="8" s="1"/>
  <c r="K801" i="8" s="1"/>
  <c r="C803" i="9"/>
  <c r="E803" i="9" s="1"/>
  <c r="F803" i="9" s="1"/>
  <c r="H802" i="9"/>
  <c r="G802" i="7"/>
  <c r="G802" i="6"/>
  <c r="D803" i="6" s="1"/>
  <c r="H802" i="7" l="1"/>
  <c r="I802" i="7" s="1"/>
  <c r="J802" i="7" s="1"/>
  <c r="K802" i="7" s="1"/>
  <c r="D803" i="7"/>
  <c r="I802" i="9"/>
  <c r="J802" i="9" s="1"/>
  <c r="K802" i="9" s="1"/>
  <c r="C803" i="7"/>
  <c r="E803" i="7" s="1"/>
  <c r="F803" i="7" s="1"/>
  <c r="C803" i="6"/>
  <c r="E803" i="6" s="1"/>
  <c r="F803" i="6" s="1"/>
  <c r="H802" i="6"/>
  <c r="G802" i="5"/>
  <c r="D803" i="5" s="1"/>
  <c r="I802" i="6" l="1"/>
  <c r="J802" i="6" s="1"/>
  <c r="K802" i="6" s="1"/>
  <c r="G802" i="8"/>
  <c r="D803" i="8" s="1"/>
  <c r="C803" i="5"/>
  <c r="E803" i="5" s="1"/>
  <c r="F803" i="5" s="1"/>
  <c r="H802" i="5"/>
  <c r="I802" i="5" l="1"/>
  <c r="J802" i="5" s="1"/>
  <c r="K802" i="5" s="1"/>
  <c r="G803" i="9"/>
  <c r="C803" i="8"/>
  <c r="E803" i="8" s="1"/>
  <c r="F803" i="8" s="1"/>
  <c r="H802" i="8"/>
  <c r="H803" i="9" l="1"/>
  <c r="D804" i="9"/>
  <c r="I803" i="9"/>
  <c r="J803" i="9" s="1"/>
  <c r="K803" i="9" s="1"/>
  <c r="I802" i="8"/>
  <c r="J802" i="8" s="1"/>
  <c r="K802" i="8" s="1"/>
  <c r="C804" i="9"/>
  <c r="E804" i="9" s="1"/>
  <c r="F804" i="9" s="1"/>
  <c r="G803" i="7"/>
  <c r="D804" i="7" s="1"/>
  <c r="G803" i="6"/>
  <c r="D804" i="6" s="1"/>
  <c r="C804" i="7" l="1"/>
  <c r="E804" i="7" s="1"/>
  <c r="F804" i="7" s="1"/>
  <c r="H803" i="7"/>
  <c r="C804" i="6"/>
  <c r="E804" i="6" s="1"/>
  <c r="F804" i="6" s="1"/>
  <c r="H803" i="6"/>
  <c r="G803" i="5"/>
  <c r="H803" i="5" l="1"/>
  <c r="D804" i="5"/>
  <c r="I803" i="7"/>
  <c r="J803" i="7" s="1"/>
  <c r="K803" i="7" s="1"/>
  <c r="I803" i="6"/>
  <c r="J803" i="6" s="1"/>
  <c r="K803" i="6" s="1"/>
  <c r="I803" i="5"/>
  <c r="J803" i="5" s="1"/>
  <c r="K803" i="5" s="1"/>
  <c r="G803" i="8"/>
  <c r="D804" i="8" s="1"/>
  <c r="C804" i="5"/>
  <c r="E804" i="5" l="1"/>
  <c r="F804" i="5" s="1"/>
  <c r="G804" i="9"/>
  <c r="C804" i="8"/>
  <c r="E804" i="8" s="1"/>
  <c r="F804" i="8" s="1"/>
  <c r="H803" i="8"/>
  <c r="H804" i="9" l="1"/>
  <c r="D805" i="9"/>
  <c r="I804" i="9"/>
  <c r="J804" i="9" s="1"/>
  <c r="K804" i="9" s="1"/>
  <c r="I803" i="8"/>
  <c r="J803" i="8" s="1"/>
  <c r="K803" i="8" s="1"/>
  <c r="C805" i="9"/>
  <c r="E805" i="9" s="1"/>
  <c r="F805" i="9" s="1"/>
  <c r="G804" i="7"/>
  <c r="D805" i="7" s="1"/>
  <c r="G804" i="6"/>
  <c r="D805" i="6" s="1"/>
  <c r="C805" i="7" l="1"/>
  <c r="E805" i="7" s="1"/>
  <c r="F805" i="7" s="1"/>
  <c r="H804" i="7"/>
  <c r="C805" i="6"/>
  <c r="E805" i="6" s="1"/>
  <c r="F805" i="6" s="1"/>
  <c r="H804" i="6"/>
  <c r="G804" i="5"/>
  <c r="H804" i="5" l="1"/>
  <c r="D805" i="5"/>
  <c r="I804" i="7"/>
  <c r="J804" i="7" s="1"/>
  <c r="K804" i="7" s="1"/>
  <c r="I804" i="6"/>
  <c r="J804" i="6" s="1"/>
  <c r="K804" i="6" s="1"/>
  <c r="I804" i="5"/>
  <c r="J804" i="5" s="1"/>
  <c r="K804" i="5" s="1"/>
  <c r="G804" i="8"/>
  <c r="D805" i="8" s="1"/>
  <c r="C805" i="5"/>
  <c r="E805" i="5" l="1"/>
  <c r="F805" i="5" s="1"/>
  <c r="G805" i="9"/>
  <c r="D806" i="9" s="1"/>
  <c r="C805" i="8"/>
  <c r="E805" i="8" s="1"/>
  <c r="F805" i="8" s="1"/>
  <c r="H804" i="8"/>
  <c r="I804" i="8" l="1"/>
  <c r="J804" i="8" s="1"/>
  <c r="K804" i="8" s="1"/>
  <c r="C806" i="9"/>
  <c r="E806" i="9" s="1"/>
  <c r="F806" i="9" s="1"/>
  <c r="H805" i="9"/>
  <c r="G805" i="7"/>
  <c r="G805" i="6"/>
  <c r="D806" i="6" s="1"/>
  <c r="H805" i="7" l="1"/>
  <c r="D806" i="7"/>
  <c r="I805" i="9"/>
  <c r="J805" i="9" s="1"/>
  <c r="K805" i="9" s="1"/>
  <c r="I805" i="7"/>
  <c r="J805" i="7" s="1"/>
  <c r="K805" i="7" s="1"/>
  <c r="C806" i="7"/>
  <c r="E806" i="7" s="1"/>
  <c r="F806" i="7" s="1"/>
  <c r="C806" i="6"/>
  <c r="E806" i="6" s="1"/>
  <c r="F806" i="6" s="1"/>
  <c r="H805" i="6"/>
  <c r="G805" i="5"/>
  <c r="H805" i="5" l="1"/>
  <c r="D806" i="5"/>
  <c r="I805" i="6"/>
  <c r="J805" i="6" s="1"/>
  <c r="K805" i="6" s="1"/>
  <c r="I805" i="5"/>
  <c r="J805" i="5" s="1"/>
  <c r="K805" i="5" s="1"/>
  <c r="G805" i="8"/>
  <c r="D806" i="8" s="1"/>
  <c r="C806" i="5"/>
  <c r="E806" i="5" s="1"/>
  <c r="F806" i="5" s="1"/>
  <c r="G806" i="9" l="1"/>
  <c r="D807" i="9" s="1"/>
  <c r="C806" i="8"/>
  <c r="E806" i="8" s="1"/>
  <c r="F806" i="8" s="1"/>
  <c r="H805" i="8"/>
  <c r="I805" i="8" l="1"/>
  <c r="J805" i="8" s="1"/>
  <c r="K805" i="8" s="1"/>
  <c r="C807" i="9"/>
  <c r="E807" i="9" s="1"/>
  <c r="F807" i="9" s="1"/>
  <c r="H806" i="9"/>
  <c r="G806" i="7"/>
  <c r="G806" i="6"/>
  <c r="D807" i="6" s="1"/>
  <c r="H806" i="7" l="1"/>
  <c r="D807" i="7"/>
  <c r="I806" i="9"/>
  <c r="J806" i="9" s="1"/>
  <c r="K806" i="9" s="1"/>
  <c r="I806" i="7"/>
  <c r="J806" i="7" s="1"/>
  <c r="K806" i="7" s="1"/>
  <c r="C807" i="7"/>
  <c r="E807" i="7" s="1"/>
  <c r="F807" i="7" s="1"/>
  <c r="C807" i="6"/>
  <c r="E807" i="6" s="1"/>
  <c r="F807" i="6" s="1"/>
  <c r="H806" i="6"/>
  <c r="G806" i="5"/>
  <c r="H806" i="5" l="1"/>
  <c r="I806" i="5" s="1"/>
  <c r="J806" i="5" s="1"/>
  <c r="K806" i="5" s="1"/>
  <c r="D807" i="5"/>
  <c r="I806" i="6"/>
  <c r="J806" i="6" s="1"/>
  <c r="K806" i="6" s="1"/>
  <c r="G806" i="8"/>
  <c r="D807" i="8" s="1"/>
  <c r="C807" i="5"/>
  <c r="E807" i="5" s="1"/>
  <c r="F807" i="5" s="1"/>
  <c r="G807" i="9" l="1"/>
  <c r="D808" i="9" s="1"/>
  <c r="C807" i="8"/>
  <c r="E807" i="8" s="1"/>
  <c r="F807" i="8" s="1"/>
  <c r="H806" i="8"/>
  <c r="H807" i="9" l="1"/>
  <c r="I807" i="9"/>
  <c r="J807" i="9" s="1"/>
  <c r="K807" i="9" s="1"/>
  <c r="I806" i="8"/>
  <c r="J806" i="8" s="1"/>
  <c r="K806" i="8" s="1"/>
  <c r="C808" i="9"/>
  <c r="E808" i="9" s="1"/>
  <c r="F808" i="9" s="1"/>
  <c r="G807" i="7"/>
  <c r="D808" i="7" s="1"/>
  <c r="G807" i="6"/>
  <c r="D808" i="6" s="1"/>
  <c r="C808" i="7" l="1"/>
  <c r="E808" i="7" s="1"/>
  <c r="F808" i="7" s="1"/>
  <c r="H807" i="7"/>
  <c r="C808" i="6"/>
  <c r="E808" i="6" s="1"/>
  <c r="F808" i="6" s="1"/>
  <c r="H807" i="6"/>
  <c r="G807" i="5"/>
  <c r="H807" i="5" l="1"/>
  <c r="D808" i="5"/>
  <c r="I807" i="7"/>
  <c r="J807" i="7" s="1"/>
  <c r="K807" i="7" s="1"/>
  <c r="I807" i="6"/>
  <c r="J807" i="6" s="1"/>
  <c r="K807" i="6" s="1"/>
  <c r="I807" i="5"/>
  <c r="J807" i="5" s="1"/>
  <c r="K807" i="5" s="1"/>
  <c r="G807" i="8"/>
  <c r="D808" i="8" s="1"/>
  <c r="C808" i="5"/>
  <c r="E808" i="5" l="1"/>
  <c r="F808" i="5" s="1"/>
  <c r="G808" i="9"/>
  <c r="C808" i="8"/>
  <c r="E808" i="8" s="1"/>
  <c r="F808" i="8" s="1"/>
  <c r="H807" i="8"/>
  <c r="H808" i="9" l="1"/>
  <c r="D809" i="9"/>
  <c r="I808" i="9"/>
  <c r="J808" i="9" s="1"/>
  <c r="K808" i="9" s="1"/>
  <c r="I807" i="8"/>
  <c r="J807" i="8" s="1"/>
  <c r="K807" i="8" s="1"/>
  <c r="C809" i="9"/>
  <c r="E809" i="9" s="1"/>
  <c r="F809" i="9" s="1"/>
  <c r="G808" i="7"/>
  <c r="D809" i="7" s="1"/>
  <c r="G808" i="6"/>
  <c r="D809" i="6" s="1"/>
  <c r="C809" i="7" l="1"/>
  <c r="E809" i="7" s="1"/>
  <c r="F809" i="7" s="1"/>
  <c r="H808" i="7"/>
  <c r="C809" i="6"/>
  <c r="E809" i="6" s="1"/>
  <c r="F809" i="6" s="1"/>
  <c r="H808" i="6"/>
  <c r="G808" i="5"/>
  <c r="H808" i="5" l="1"/>
  <c r="D809" i="5"/>
  <c r="I808" i="7"/>
  <c r="J808" i="7" s="1"/>
  <c r="K808" i="7" s="1"/>
  <c r="I808" i="6"/>
  <c r="J808" i="6" s="1"/>
  <c r="K808" i="6" s="1"/>
  <c r="I808" i="5"/>
  <c r="J808" i="5" s="1"/>
  <c r="K808" i="5" s="1"/>
  <c r="G808" i="8"/>
  <c r="D809" i="8" s="1"/>
  <c r="C809" i="5"/>
  <c r="E809" i="5" l="1"/>
  <c r="F809" i="5" s="1"/>
  <c r="G809" i="9"/>
  <c r="D810" i="9" s="1"/>
  <c r="C809" i="8"/>
  <c r="E809" i="8" s="1"/>
  <c r="F809" i="8" s="1"/>
  <c r="H808" i="8"/>
  <c r="I808" i="8" l="1"/>
  <c r="J808" i="8" s="1"/>
  <c r="K808" i="8" s="1"/>
  <c r="C810" i="9"/>
  <c r="E810" i="9" s="1"/>
  <c r="F810" i="9" s="1"/>
  <c r="H809" i="9"/>
  <c r="G809" i="7"/>
  <c r="G809" i="6"/>
  <c r="D810" i="6" s="1"/>
  <c r="H809" i="7" l="1"/>
  <c r="D810" i="7"/>
  <c r="I809" i="9"/>
  <c r="J809" i="9" s="1"/>
  <c r="K809" i="9" s="1"/>
  <c r="I809" i="7"/>
  <c r="J809" i="7" s="1"/>
  <c r="K809" i="7" s="1"/>
  <c r="C810" i="7"/>
  <c r="E810" i="7" s="1"/>
  <c r="F810" i="7" s="1"/>
  <c r="C810" i="6"/>
  <c r="E810" i="6" s="1"/>
  <c r="F810" i="6" s="1"/>
  <c r="H809" i="6"/>
  <c r="G809" i="5"/>
  <c r="H809" i="5" l="1"/>
  <c r="D810" i="5"/>
  <c r="I809" i="6"/>
  <c r="J809" i="6" s="1"/>
  <c r="K809" i="6" s="1"/>
  <c r="I809" i="5"/>
  <c r="J809" i="5" s="1"/>
  <c r="K809" i="5" s="1"/>
  <c r="G809" i="8"/>
  <c r="D810" i="8" s="1"/>
  <c r="C810" i="5"/>
  <c r="E810" i="5" s="1"/>
  <c r="F810" i="5" s="1"/>
  <c r="G810" i="9" l="1"/>
  <c r="D811" i="9" s="1"/>
  <c r="C810" i="8"/>
  <c r="E810" i="8" s="1"/>
  <c r="F810" i="8" s="1"/>
  <c r="H809" i="8"/>
  <c r="I809" i="8" l="1"/>
  <c r="J809" i="8" s="1"/>
  <c r="K809" i="8" s="1"/>
  <c r="C811" i="9"/>
  <c r="E811" i="9" s="1"/>
  <c r="F811" i="9" s="1"/>
  <c r="H810" i="9"/>
  <c r="G810" i="7"/>
  <c r="G810" i="6"/>
  <c r="D811" i="6" s="1"/>
  <c r="H810" i="7" l="1"/>
  <c r="D811" i="7"/>
  <c r="I810" i="9"/>
  <c r="J810" i="9" s="1"/>
  <c r="K810" i="9" s="1"/>
  <c r="I810" i="7"/>
  <c r="J810" i="7" s="1"/>
  <c r="K810" i="7" s="1"/>
  <c r="C811" i="7"/>
  <c r="C811" i="6"/>
  <c r="E811" i="6" s="1"/>
  <c r="F811" i="6" s="1"/>
  <c r="H810" i="6"/>
  <c r="G810" i="5"/>
  <c r="E811" i="7" l="1"/>
  <c r="F811" i="7" s="1"/>
  <c r="H810" i="5"/>
  <c r="D811" i="5"/>
  <c r="I810" i="6"/>
  <c r="J810" i="6" s="1"/>
  <c r="K810" i="6" s="1"/>
  <c r="I810" i="5"/>
  <c r="J810" i="5" s="1"/>
  <c r="K810" i="5" s="1"/>
  <c r="G810" i="8"/>
  <c r="C811" i="5"/>
  <c r="E811" i="5" s="1"/>
  <c r="F811" i="5" s="1"/>
  <c r="H810" i="8" l="1"/>
  <c r="D811" i="8"/>
  <c r="I810" i="8"/>
  <c r="J810" i="8" s="1"/>
  <c r="K810" i="8" s="1"/>
  <c r="G811" i="9"/>
  <c r="C811" i="8"/>
  <c r="E811" i="8" s="1"/>
  <c r="F811" i="8" s="1"/>
  <c r="H811" i="9" l="1"/>
  <c r="I811" i="9" s="1"/>
  <c r="J811" i="9" s="1"/>
  <c r="K811" i="9" s="1"/>
  <c r="D812" i="9"/>
  <c r="C812" i="9"/>
  <c r="E812" i="9" s="1"/>
  <c r="F812" i="9" s="1"/>
  <c r="G811" i="7"/>
  <c r="D812" i="7" s="1"/>
  <c r="G811" i="6"/>
  <c r="D812" i="6" s="1"/>
  <c r="C812" i="7" l="1"/>
  <c r="E812" i="7" s="1"/>
  <c r="F812" i="7" s="1"/>
  <c r="H811" i="7"/>
  <c r="C812" i="6"/>
  <c r="E812" i="6" s="1"/>
  <c r="F812" i="6" s="1"/>
  <c r="H811" i="6"/>
  <c r="G811" i="5"/>
  <c r="H811" i="5" l="1"/>
  <c r="D812" i="5"/>
  <c r="I811" i="7"/>
  <c r="J811" i="7" s="1"/>
  <c r="K811" i="7" s="1"/>
  <c r="I811" i="6"/>
  <c r="J811" i="6" s="1"/>
  <c r="K811" i="6" s="1"/>
  <c r="I811" i="5"/>
  <c r="J811" i="5" s="1"/>
  <c r="K811" i="5" s="1"/>
  <c r="G811" i="8"/>
  <c r="C812" i="5"/>
  <c r="E812" i="5" l="1"/>
  <c r="F812" i="5" s="1"/>
  <c r="H811" i="8"/>
  <c r="D812" i="8"/>
  <c r="I811" i="8"/>
  <c r="J811" i="8" s="1"/>
  <c r="K811" i="8" s="1"/>
  <c r="G812" i="9"/>
  <c r="C812" i="8"/>
  <c r="E812" i="8" s="1"/>
  <c r="F812" i="8" s="1"/>
  <c r="H812" i="9" l="1"/>
  <c r="D813" i="9"/>
  <c r="I812" i="9"/>
  <c r="J812" i="9" s="1"/>
  <c r="K812" i="9" s="1"/>
  <c r="C813" i="9"/>
  <c r="E813" i="9" s="1"/>
  <c r="F813" i="9" s="1"/>
  <c r="G812" i="7"/>
  <c r="D813" i="7" s="1"/>
  <c r="G812" i="6"/>
  <c r="D813" i="6" s="1"/>
  <c r="C813" i="7" l="1"/>
  <c r="E813" i="7" s="1"/>
  <c r="F813" i="7" s="1"/>
  <c r="H812" i="7"/>
  <c r="C813" i="6"/>
  <c r="E813" i="6" s="1"/>
  <c r="F813" i="6" s="1"/>
  <c r="H812" i="6"/>
  <c r="G812" i="5"/>
  <c r="H812" i="5" l="1"/>
  <c r="D813" i="5"/>
  <c r="I812" i="7"/>
  <c r="J812" i="7" s="1"/>
  <c r="K812" i="7" s="1"/>
  <c r="I812" i="6"/>
  <c r="J812" i="6" s="1"/>
  <c r="K812" i="6" s="1"/>
  <c r="I812" i="5"/>
  <c r="J812" i="5" s="1"/>
  <c r="K812" i="5" s="1"/>
  <c r="G812" i="8"/>
  <c r="D813" i="8" s="1"/>
  <c r="C813" i="5"/>
  <c r="E813" i="5" l="1"/>
  <c r="F813" i="5" s="1"/>
  <c r="G813" i="9"/>
  <c r="C813" i="8"/>
  <c r="E813" i="8" s="1"/>
  <c r="F813" i="8" s="1"/>
  <c r="H812" i="8"/>
  <c r="H813" i="9" l="1"/>
  <c r="D814" i="9"/>
  <c r="I813" i="9"/>
  <c r="J813" i="9" s="1"/>
  <c r="K813" i="9" s="1"/>
  <c r="I812" i="8"/>
  <c r="J812" i="8" s="1"/>
  <c r="K812" i="8" s="1"/>
  <c r="C814" i="9"/>
  <c r="E814" i="9" s="1"/>
  <c r="F814" i="9" s="1"/>
  <c r="G813" i="7"/>
  <c r="G813" i="6"/>
  <c r="D814" i="6" s="1"/>
  <c r="H813" i="7" l="1"/>
  <c r="I813" i="7" s="1"/>
  <c r="J813" i="7" s="1"/>
  <c r="K813" i="7" s="1"/>
  <c r="D814" i="7"/>
  <c r="C814" i="7"/>
  <c r="E814" i="7" s="1"/>
  <c r="F814" i="7" s="1"/>
  <c r="C814" i="6"/>
  <c r="E814" i="6" s="1"/>
  <c r="F814" i="6" s="1"/>
  <c r="H813" i="6"/>
  <c r="G813" i="5"/>
  <c r="H813" i="5" l="1"/>
  <c r="D814" i="5"/>
  <c r="I813" i="6"/>
  <c r="J813" i="6" s="1"/>
  <c r="K813" i="6" s="1"/>
  <c r="I813" i="5"/>
  <c r="J813" i="5" s="1"/>
  <c r="K813" i="5" s="1"/>
  <c r="G813" i="8"/>
  <c r="C814" i="5"/>
  <c r="E814" i="5" s="1"/>
  <c r="F814" i="5" s="1"/>
  <c r="H813" i="8" l="1"/>
  <c r="I813" i="8" s="1"/>
  <c r="J813" i="8" s="1"/>
  <c r="K813" i="8" s="1"/>
  <c r="D814" i="8"/>
  <c r="G814" i="9"/>
  <c r="D815" i="9" s="1"/>
  <c r="C814" i="8"/>
  <c r="E814" i="8" s="1"/>
  <c r="F814" i="8" s="1"/>
  <c r="C815" i="9" l="1"/>
  <c r="E815" i="9" s="1"/>
  <c r="F815" i="9" s="1"/>
  <c r="H814" i="9"/>
  <c r="G814" i="7"/>
  <c r="G814" i="6"/>
  <c r="D815" i="6" s="1"/>
  <c r="H814" i="7" l="1"/>
  <c r="D815" i="7"/>
  <c r="I814" i="9"/>
  <c r="J814" i="9" s="1"/>
  <c r="K814" i="9" s="1"/>
  <c r="I814" i="7"/>
  <c r="J814" i="7" s="1"/>
  <c r="K814" i="7" s="1"/>
  <c r="C815" i="7"/>
  <c r="C815" i="6"/>
  <c r="E815" i="6" s="1"/>
  <c r="F815" i="6" s="1"/>
  <c r="H814" i="6"/>
  <c r="G814" i="5"/>
  <c r="E815" i="7" l="1"/>
  <c r="F815" i="7" s="1"/>
  <c r="H814" i="5"/>
  <c r="I814" i="5" s="1"/>
  <c r="J814" i="5" s="1"/>
  <c r="K814" i="5" s="1"/>
  <c r="D815" i="5"/>
  <c r="I814" i="6"/>
  <c r="J814" i="6" s="1"/>
  <c r="K814" i="6" s="1"/>
  <c r="G814" i="8"/>
  <c r="C815" i="5"/>
  <c r="E815" i="5" s="1"/>
  <c r="F815" i="5" s="1"/>
  <c r="H814" i="8" l="1"/>
  <c r="I814" i="8" s="1"/>
  <c r="J814" i="8" s="1"/>
  <c r="K814" i="8" s="1"/>
  <c r="D815" i="8"/>
  <c r="G815" i="9"/>
  <c r="C815" i="8"/>
  <c r="E815" i="8" l="1"/>
  <c r="F815" i="8" s="1"/>
  <c r="H815" i="9"/>
  <c r="I815" i="9" s="1"/>
  <c r="J815" i="9" s="1"/>
  <c r="K815" i="9" s="1"/>
  <c r="D816" i="9"/>
  <c r="C816" i="9"/>
  <c r="G815" i="7"/>
  <c r="G815" i="6"/>
  <c r="D816" i="6" s="1"/>
  <c r="E816" i="9" l="1"/>
  <c r="F816" i="9" s="1"/>
  <c r="H815" i="7"/>
  <c r="I815" i="7" s="1"/>
  <c r="J815" i="7" s="1"/>
  <c r="K815" i="7" s="1"/>
  <c r="D816" i="7"/>
  <c r="C816" i="7"/>
  <c r="C816" i="6"/>
  <c r="E816" i="6" s="1"/>
  <c r="F816" i="6" s="1"/>
  <c r="H815" i="6"/>
  <c r="G815" i="5"/>
  <c r="E816" i="7" l="1"/>
  <c r="F816" i="7" s="1"/>
  <c r="H815" i="5"/>
  <c r="D816" i="5"/>
  <c r="I815" i="6"/>
  <c r="J815" i="6" s="1"/>
  <c r="K815" i="6" s="1"/>
  <c r="I815" i="5"/>
  <c r="J815" i="5" s="1"/>
  <c r="K815" i="5" s="1"/>
  <c r="G815" i="8"/>
  <c r="D816" i="8" s="1"/>
  <c r="C816" i="5"/>
  <c r="E816" i="5" s="1"/>
  <c r="F816" i="5" s="1"/>
  <c r="G816" i="9" l="1"/>
  <c r="C816" i="8"/>
  <c r="E816" i="8" s="1"/>
  <c r="F816" i="8" s="1"/>
  <c r="H815" i="8"/>
  <c r="H816" i="9" l="1"/>
  <c r="I816" i="9" s="1"/>
  <c r="J816" i="9" s="1"/>
  <c r="K816" i="9" s="1"/>
  <c r="D817" i="9"/>
  <c r="I815" i="8"/>
  <c r="J815" i="8" s="1"/>
  <c r="K815" i="8" s="1"/>
  <c r="C817" i="9"/>
  <c r="E817" i="9" s="1"/>
  <c r="F817" i="9" s="1"/>
  <c r="G816" i="7"/>
  <c r="D817" i="7" s="1"/>
  <c r="G816" i="6"/>
  <c r="D817" i="6" s="1"/>
  <c r="C817" i="7" l="1"/>
  <c r="E817" i="7" s="1"/>
  <c r="F817" i="7" s="1"/>
  <c r="H816" i="7"/>
  <c r="C817" i="6"/>
  <c r="E817" i="6" s="1"/>
  <c r="F817" i="6" s="1"/>
  <c r="H816" i="6"/>
  <c r="G816" i="5"/>
  <c r="H816" i="5" l="1"/>
  <c r="D817" i="5"/>
  <c r="I816" i="7"/>
  <c r="J816" i="7" s="1"/>
  <c r="K816" i="7" s="1"/>
  <c r="I816" i="6"/>
  <c r="J816" i="6" s="1"/>
  <c r="K816" i="6" s="1"/>
  <c r="I816" i="5"/>
  <c r="J816" i="5" s="1"/>
  <c r="K816" i="5" s="1"/>
  <c r="G816" i="8"/>
  <c r="D817" i="8" s="1"/>
  <c r="C817" i="5"/>
  <c r="E817" i="5" l="1"/>
  <c r="F817" i="5" s="1"/>
  <c r="G817" i="9"/>
  <c r="C817" i="8"/>
  <c r="E817" i="8" s="1"/>
  <c r="F817" i="8" s="1"/>
  <c r="H816" i="8"/>
  <c r="H817" i="9" l="1"/>
  <c r="I817" i="9" s="1"/>
  <c r="J817" i="9" s="1"/>
  <c r="K817" i="9" s="1"/>
  <c r="D818" i="9"/>
  <c r="I816" i="8"/>
  <c r="J816" i="8" s="1"/>
  <c r="K816" i="8" s="1"/>
  <c r="C818" i="9"/>
  <c r="E818" i="9" s="1"/>
  <c r="F818" i="9" s="1"/>
  <c r="G817" i="7"/>
  <c r="G817" i="6"/>
  <c r="D818" i="6" s="1"/>
  <c r="H817" i="7" l="1"/>
  <c r="I817" i="7" s="1"/>
  <c r="J817" i="7" s="1"/>
  <c r="K817" i="7" s="1"/>
  <c r="D818" i="7"/>
  <c r="C818" i="7"/>
  <c r="C818" i="6"/>
  <c r="E818" i="6" s="1"/>
  <c r="F818" i="6" s="1"/>
  <c r="H817" i="6"/>
  <c r="G817" i="5"/>
  <c r="E818" i="7" l="1"/>
  <c r="F818" i="7" s="1"/>
  <c r="H817" i="5"/>
  <c r="I817" i="5" s="1"/>
  <c r="J817" i="5" s="1"/>
  <c r="K817" i="5" s="1"/>
  <c r="D818" i="5"/>
  <c r="I817" i="6"/>
  <c r="J817" i="6" s="1"/>
  <c r="K817" i="6" s="1"/>
  <c r="G817" i="8"/>
  <c r="C818" i="5"/>
  <c r="E818" i="5" s="1"/>
  <c r="F818" i="5" s="1"/>
  <c r="H817" i="8" l="1"/>
  <c r="I817" i="8" s="1"/>
  <c r="J817" i="8" s="1"/>
  <c r="K817" i="8" s="1"/>
  <c r="D818" i="8"/>
  <c r="G818" i="9"/>
  <c r="D819" i="9" s="1"/>
  <c r="C818" i="8"/>
  <c r="E818" i="8" s="1"/>
  <c r="F818" i="8" s="1"/>
  <c r="C819" i="9" l="1"/>
  <c r="E819" i="9" s="1"/>
  <c r="F819" i="9" s="1"/>
  <c r="H818" i="9"/>
  <c r="G818" i="7"/>
  <c r="G818" i="6"/>
  <c r="D819" i="6" s="1"/>
  <c r="H818" i="7" l="1"/>
  <c r="D819" i="7"/>
  <c r="I818" i="9"/>
  <c r="J818" i="9" s="1"/>
  <c r="K818" i="9" s="1"/>
  <c r="I818" i="7"/>
  <c r="J818" i="7" s="1"/>
  <c r="K818" i="7" s="1"/>
  <c r="C819" i="7"/>
  <c r="E819" i="7" s="1"/>
  <c r="F819" i="7" s="1"/>
  <c r="C819" i="6"/>
  <c r="E819" i="6" s="1"/>
  <c r="F819" i="6" s="1"/>
  <c r="H818" i="6"/>
  <c r="G818" i="5"/>
  <c r="H818" i="5" l="1"/>
  <c r="D819" i="5"/>
  <c r="I818" i="6"/>
  <c r="J818" i="6" s="1"/>
  <c r="K818" i="6" s="1"/>
  <c r="I818" i="5"/>
  <c r="J818" i="5" s="1"/>
  <c r="K818" i="5" s="1"/>
  <c r="G818" i="8"/>
  <c r="C819" i="5"/>
  <c r="E819" i="5" s="1"/>
  <c r="F819" i="5" s="1"/>
  <c r="H818" i="8" l="1"/>
  <c r="D819" i="8"/>
  <c r="I818" i="8"/>
  <c r="J818" i="8" s="1"/>
  <c r="K818" i="8" s="1"/>
  <c r="G819" i="9"/>
  <c r="C819" i="8"/>
  <c r="E819" i="8" s="1"/>
  <c r="F819" i="8" s="1"/>
  <c r="H819" i="9" l="1"/>
  <c r="I819" i="9" s="1"/>
  <c r="J819" i="9" s="1"/>
  <c r="K819" i="9" s="1"/>
  <c r="D820" i="9"/>
  <c r="C820" i="9"/>
  <c r="E820" i="9" s="1"/>
  <c r="F820" i="9" s="1"/>
  <c r="G819" i="7"/>
  <c r="D820" i="7" s="1"/>
  <c r="G819" i="6"/>
  <c r="D820" i="6" s="1"/>
  <c r="C820" i="7" l="1"/>
  <c r="E820" i="7" s="1"/>
  <c r="F820" i="7" s="1"/>
  <c r="H819" i="7"/>
  <c r="C820" i="6"/>
  <c r="E820" i="6" s="1"/>
  <c r="F820" i="6" s="1"/>
  <c r="H819" i="6"/>
  <c r="G819" i="5"/>
  <c r="H819" i="5" l="1"/>
  <c r="I819" i="5" s="1"/>
  <c r="J819" i="5" s="1"/>
  <c r="K819" i="5" s="1"/>
  <c r="D820" i="5"/>
  <c r="I819" i="7"/>
  <c r="J819" i="7" s="1"/>
  <c r="K819" i="7" s="1"/>
  <c r="I819" i="6"/>
  <c r="J819" i="6" s="1"/>
  <c r="K819" i="6" s="1"/>
  <c r="G819" i="8"/>
  <c r="D820" i="8" s="1"/>
  <c r="C820" i="5"/>
  <c r="E820" i="5" s="1"/>
  <c r="F820" i="5" s="1"/>
  <c r="G820" i="9" l="1"/>
  <c r="C820" i="8"/>
  <c r="E820" i="8" s="1"/>
  <c r="F820" i="8" s="1"/>
  <c r="H819" i="8"/>
  <c r="H820" i="9" l="1"/>
  <c r="D821" i="9"/>
  <c r="I820" i="9"/>
  <c r="J820" i="9" s="1"/>
  <c r="K820" i="9" s="1"/>
  <c r="I819" i="8"/>
  <c r="J819" i="8" s="1"/>
  <c r="K819" i="8" s="1"/>
  <c r="C821" i="9"/>
  <c r="E821" i="9" s="1"/>
  <c r="F821" i="9" s="1"/>
  <c r="G820" i="7"/>
  <c r="D821" i="7" s="1"/>
  <c r="G820" i="6"/>
  <c r="D821" i="6" s="1"/>
  <c r="C821" i="7" l="1"/>
  <c r="E821" i="7" s="1"/>
  <c r="F821" i="7" s="1"/>
  <c r="H820" i="7"/>
  <c r="C821" i="6"/>
  <c r="E821" i="6" s="1"/>
  <c r="F821" i="6" s="1"/>
  <c r="H820" i="6"/>
  <c r="G820" i="5"/>
  <c r="H820" i="5" l="1"/>
  <c r="I820" i="5" s="1"/>
  <c r="J820" i="5" s="1"/>
  <c r="K820" i="5" s="1"/>
  <c r="D821" i="5"/>
  <c r="I820" i="7"/>
  <c r="J820" i="7" s="1"/>
  <c r="K820" i="7" s="1"/>
  <c r="I820" i="6"/>
  <c r="J820" i="6" s="1"/>
  <c r="K820" i="6" s="1"/>
  <c r="G820" i="8"/>
  <c r="D821" i="8" s="1"/>
  <c r="C821" i="5"/>
  <c r="E821" i="5" s="1"/>
  <c r="F821" i="5" s="1"/>
  <c r="G821" i="9" l="1"/>
  <c r="D822" i="9" s="1"/>
  <c r="C821" i="8"/>
  <c r="E821" i="8" s="1"/>
  <c r="F821" i="8" s="1"/>
  <c r="H820" i="8"/>
  <c r="I820" i="8" l="1"/>
  <c r="J820" i="8" s="1"/>
  <c r="K820" i="8" s="1"/>
  <c r="C822" i="9"/>
  <c r="E822" i="9" s="1"/>
  <c r="F822" i="9" s="1"/>
  <c r="H821" i="9"/>
  <c r="G821" i="7"/>
  <c r="G821" i="6"/>
  <c r="D822" i="6" s="1"/>
  <c r="H821" i="7" l="1"/>
  <c r="D822" i="7"/>
  <c r="I821" i="9"/>
  <c r="J821" i="9" s="1"/>
  <c r="K821" i="9" s="1"/>
  <c r="I821" i="7"/>
  <c r="J821" i="7" s="1"/>
  <c r="K821" i="7" s="1"/>
  <c r="C822" i="7"/>
  <c r="E822" i="7" s="1"/>
  <c r="F822" i="7" s="1"/>
  <c r="C822" i="6"/>
  <c r="E822" i="6" s="1"/>
  <c r="F822" i="6" s="1"/>
  <c r="H821" i="6"/>
  <c r="G821" i="5"/>
  <c r="H821" i="5" l="1"/>
  <c r="I821" i="5" s="1"/>
  <c r="J821" i="5" s="1"/>
  <c r="K821" i="5" s="1"/>
  <c r="D822" i="5"/>
  <c r="I821" i="6"/>
  <c r="J821" i="6" s="1"/>
  <c r="K821" i="6" s="1"/>
  <c r="G821" i="8"/>
  <c r="C822" i="5"/>
  <c r="E822" i="5" s="1"/>
  <c r="F822" i="5" s="1"/>
  <c r="H821" i="8" l="1"/>
  <c r="I821" i="8" s="1"/>
  <c r="J821" i="8" s="1"/>
  <c r="K821" i="8" s="1"/>
  <c r="D822" i="8"/>
  <c r="G822" i="9"/>
  <c r="D823" i="9" s="1"/>
  <c r="C822" i="8"/>
  <c r="E822" i="8" l="1"/>
  <c r="F822" i="8" s="1"/>
  <c r="C823" i="9"/>
  <c r="E823" i="9" s="1"/>
  <c r="F823" i="9" s="1"/>
  <c r="H822" i="9"/>
  <c r="G822" i="7"/>
  <c r="G822" i="6"/>
  <c r="H822" i="7" l="1"/>
  <c r="D823" i="7"/>
  <c r="H822" i="6"/>
  <c r="I822" i="6" s="1"/>
  <c r="J822" i="6" s="1"/>
  <c r="K822" i="6" s="1"/>
  <c r="D823" i="6"/>
  <c r="I822" i="9"/>
  <c r="J822" i="9" s="1"/>
  <c r="K822" i="9" s="1"/>
  <c r="I822" i="7"/>
  <c r="J822" i="7" s="1"/>
  <c r="K822" i="7" s="1"/>
  <c r="C823" i="7"/>
  <c r="E823" i="7" s="1"/>
  <c r="F823" i="7" s="1"/>
  <c r="C823" i="6"/>
  <c r="G822" i="5"/>
  <c r="E823" i="6" l="1"/>
  <c r="F823" i="6" s="1"/>
  <c r="H822" i="5"/>
  <c r="D823" i="5"/>
  <c r="I822" i="5"/>
  <c r="J822" i="5" s="1"/>
  <c r="K822" i="5" s="1"/>
  <c r="G822" i="8"/>
  <c r="C823" i="5"/>
  <c r="E823" i="5" s="1"/>
  <c r="F823" i="5" s="1"/>
  <c r="H822" i="8" l="1"/>
  <c r="D823" i="8"/>
  <c r="I822" i="8"/>
  <c r="J822" i="8" s="1"/>
  <c r="K822" i="8" s="1"/>
  <c r="G823" i="9"/>
  <c r="C823" i="8"/>
  <c r="E823" i="8" s="1"/>
  <c r="F823" i="8" s="1"/>
  <c r="H823" i="9" l="1"/>
  <c r="I823" i="9" s="1"/>
  <c r="J823" i="9" s="1"/>
  <c r="K823" i="9" s="1"/>
  <c r="D824" i="9"/>
  <c r="C824" i="9"/>
  <c r="E824" i="9" s="1"/>
  <c r="F824" i="9" s="1"/>
  <c r="G823" i="7"/>
  <c r="D824" i="7" s="1"/>
  <c r="G823" i="6"/>
  <c r="D824" i="6" s="1"/>
  <c r="C824" i="7" l="1"/>
  <c r="E824" i="7" s="1"/>
  <c r="F824" i="7" s="1"/>
  <c r="H823" i="7"/>
  <c r="C824" i="6"/>
  <c r="E824" i="6" s="1"/>
  <c r="F824" i="6" s="1"/>
  <c r="H823" i="6"/>
  <c r="G823" i="5"/>
  <c r="H823" i="5" l="1"/>
  <c r="D824" i="5"/>
  <c r="I823" i="7"/>
  <c r="J823" i="7" s="1"/>
  <c r="K823" i="7" s="1"/>
  <c r="I823" i="6"/>
  <c r="J823" i="6" s="1"/>
  <c r="K823" i="6" s="1"/>
  <c r="I823" i="5"/>
  <c r="J823" i="5" s="1"/>
  <c r="K823" i="5" s="1"/>
  <c r="G823" i="8"/>
  <c r="D824" i="8" s="1"/>
  <c r="C824" i="5"/>
  <c r="E824" i="5" l="1"/>
  <c r="F824" i="5" s="1"/>
  <c r="G824" i="9"/>
  <c r="C824" i="8"/>
  <c r="E824" i="8" s="1"/>
  <c r="F824" i="8" s="1"/>
  <c r="H823" i="8"/>
  <c r="H824" i="9" l="1"/>
  <c r="I824" i="9" s="1"/>
  <c r="J824" i="9" s="1"/>
  <c r="K824" i="9" s="1"/>
  <c r="D825" i="9"/>
  <c r="I823" i="8"/>
  <c r="J823" i="8" s="1"/>
  <c r="K823" i="8" s="1"/>
  <c r="C825" i="9"/>
  <c r="E825" i="9" s="1"/>
  <c r="F825" i="9" s="1"/>
  <c r="G824" i="7"/>
  <c r="D825" i="7" s="1"/>
  <c r="G824" i="6"/>
  <c r="D825" i="6" s="1"/>
  <c r="C825" i="7" l="1"/>
  <c r="E825" i="7" s="1"/>
  <c r="F825" i="7" s="1"/>
  <c r="H824" i="7"/>
  <c r="C825" i="6"/>
  <c r="E825" i="6" s="1"/>
  <c r="F825" i="6" s="1"/>
  <c r="H824" i="6"/>
  <c r="G824" i="5"/>
  <c r="H824" i="5" l="1"/>
  <c r="D825" i="5"/>
  <c r="I824" i="7"/>
  <c r="J824" i="7" s="1"/>
  <c r="K824" i="7" s="1"/>
  <c r="I824" i="6"/>
  <c r="J824" i="6" s="1"/>
  <c r="K824" i="6" s="1"/>
  <c r="I824" i="5"/>
  <c r="J824" i="5" s="1"/>
  <c r="K824" i="5" s="1"/>
  <c r="G824" i="8"/>
  <c r="D825" i="8" s="1"/>
  <c r="C825" i="5"/>
  <c r="E825" i="5" l="1"/>
  <c r="F825" i="5" s="1"/>
  <c r="G825" i="9"/>
  <c r="D826" i="9" s="1"/>
  <c r="C825" i="8"/>
  <c r="E825" i="8" s="1"/>
  <c r="F825" i="8" s="1"/>
  <c r="H824" i="8"/>
  <c r="I824" i="8" l="1"/>
  <c r="J824" i="8" s="1"/>
  <c r="K824" i="8" s="1"/>
  <c r="C826" i="9"/>
  <c r="E826" i="9" s="1"/>
  <c r="F826" i="9" s="1"/>
  <c r="H825" i="9"/>
  <c r="G825" i="7"/>
  <c r="G825" i="6"/>
  <c r="H825" i="7" l="1"/>
  <c r="D826" i="7"/>
  <c r="H825" i="6"/>
  <c r="I825" i="6" s="1"/>
  <c r="J825" i="6" s="1"/>
  <c r="K825" i="6" s="1"/>
  <c r="D826" i="6"/>
  <c r="I825" i="9"/>
  <c r="J825" i="9" s="1"/>
  <c r="K825" i="9" s="1"/>
  <c r="I825" i="7"/>
  <c r="J825" i="7" s="1"/>
  <c r="K825" i="7" s="1"/>
  <c r="C826" i="7"/>
  <c r="E826" i="7" s="1"/>
  <c r="F826" i="7" s="1"/>
  <c r="C826" i="6"/>
  <c r="G825" i="5"/>
  <c r="E826" i="6" l="1"/>
  <c r="F826" i="6" s="1"/>
  <c r="H825" i="5"/>
  <c r="I825" i="5" s="1"/>
  <c r="J825" i="5" s="1"/>
  <c r="K825" i="5" s="1"/>
  <c r="D826" i="5"/>
  <c r="G825" i="8"/>
  <c r="C826" i="5"/>
  <c r="E826" i="5" s="1"/>
  <c r="F826" i="5" s="1"/>
  <c r="H825" i="8" l="1"/>
  <c r="I825" i="8" s="1"/>
  <c r="J825" i="8" s="1"/>
  <c r="K825" i="8" s="1"/>
  <c r="D826" i="8"/>
  <c r="G826" i="9"/>
  <c r="C826" i="8"/>
  <c r="E826" i="8" s="1"/>
  <c r="F826" i="8" s="1"/>
  <c r="H826" i="9" l="1"/>
  <c r="I826" i="9" s="1"/>
  <c r="J826" i="9" s="1"/>
  <c r="K826" i="9" s="1"/>
  <c r="D827" i="9"/>
  <c r="C827" i="9"/>
  <c r="E827" i="9" s="1"/>
  <c r="F827" i="9" s="1"/>
  <c r="G826" i="7"/>
  <c r="G826" i="6"/>
  <c r="H826" i="7" l="1"/>
  <c r="I826" i="7" s="1"/>
  <c r="J826" i="7" s="1"/>
  <c r="K826" i="7" s="1"/>
  <c r="D827" i="7"/>
  <c r="H826" i="6"/>
  <c r="I826" i="6" s="1"/>
  <c r="J826" i="6" s="1"/>
  <c r="K826" i="6" s="1"/>
  <c r="D827" i="6"/>
  <c r="C827" i="7"/>
  <c r="E827" i="7" s="1"/>
  <c r="F827" i="7" s="1"/>
  <c r="C827" i="6"/>
  <c r="E827" i="6" s="1"/>
  <c r="F827" i="6" s="1"/>
  <c r="G826" i="5"/>
  <c r="H826" i="5" l="1"/>
  <c r="D827" i="5"/>
  <c r="I826" i="5"/>
  <c r="J826" i="5" s="1"/>
  <c r="K826" i="5" s="1"/>
  <c r="G826" i="8"/>
  <c r="C827" i="5"/>
  <c r="E827" i="5" s="1"/>
  <c r="F827" i="5" s="1"/>
  <c r="H826" i="8" l="1"/>
  <c r="I826" i="8" s="1"/>
  <c r="J826" i="8" s="1"/>
  <c r="K826" i="8" s="1"/>
  <c r="D827" i="8"/>
  <c r="G827" i="9"/>
  <c r="C827" i="8"/>
  <c r="E827" i="8" s="1"/>
  <c r="F827" i="8" s="1"/>
  <c r="H827" i="9" l="1"/>
  <c r="I827" i="9" s="1"/>
  <c r="J827" i="9" s="1"/>
  <c r="K827" i="9" s="1"/>
  <c r="D828" i="9"/>
  <c r="C828" i="9"/>
  <c r="E828" i="9" s="1"/>
  <c r="F828" i="9" s="1"/>
  <c r="G827" i="7"/>
  <c r="D828" i="7" s="1"/>
  <c r="G827" i="6"/>
  <c r="D828" i="6" s="1"/>
  <c r="C828" i="7" l="1"/>
  <c r="E828" i="7" s="1"/>
  <c r="F828" i="7" s="1"/>
  <c r="H827" i="7"/>
  <c r="C828" i="6"/>
  <c r="E828" i="6" s="1"/>
  <c r="F828" i="6" s="1"/>
  <c r="H827" i="6"/>
  <c r="G827" i="5"/>
  <c r="H827" i="5" l="1"/>
  <c r="I827" i="5" s="1"/>
  <c r="J827" i="5" s="1"/>
  <c r="K827" i="5" s="1"/>
  <c r="D828" i="5"/>
  <c r="I827" i="7"/>
  <c r="J827" i="7" s="1"/>
  <c r="K827" i="7" s="1"/>
  <c r="I827" i="6"/>
  <c r="J827" i="6" s="1"/>
  <c r="K827" i="6" s="1"/>
  <c r="G827" i="8"/>
  <c r="D828" i="8" s="1"/>
  <c r="C828" i="5"/>
  <c r="E828" i="5" s="1"/>
  <c r="F828" i="5" s="1"/>
  <c r="G828" i="9" l="1"/>
  <c r="C828" i="8"/>
  <c r="E828" i="8" s="1"/>
  <c r="F828" i="8" s="1"/>
  <c r="H827" i="8"/>
  <c r="H828" i="9" l="1"/>
  <c r="I828" i="9" s="1"/>
  <c r="J828" i="9" s="1"/>
  <c r="K828" i="9" s="1"/>
  <c r="D829" i="9"/>
  <c r="I827" i="8"/>
  <c r="J827" i="8" s="1"/>
  <c r="K827" i="8" s="1"/>
  <c r="C829" i="9"/>
  <c r="E829" i="9" s="1"/>
  <c r="F829" i="9" s="1"/>
  <c r="G828" i="7"/>
  <c r="D829" i="7" s="1"/>
  <c r="G828" i="6"/>
  <c r="D829" i="6" s="1"/>
  <c r="C829" i="7" l="1"/>
  <c r="E829" i="7" s="1"/>
  <c r="F829" i="7" s="1"/>
  <c r="H828" i="7"/>
  <c r="C829" i="6"/>
  <c r="E829" i="6" s="1"/>
  <c r="F829" i="6" s="1"/>
  <c r="H828" i="6"/>
  <c r="G828" i="5"/>
  <c r="H828" i="5" l="1"/>
  <c r="D829" i="5"/>
  <c r="I828" i="7"/>
  <c r="J828" i="7" s="1"/>
  <c r="K828" i="7" s="1"/>
  <c r="I828" i="6"/>
  <c r="J828" i="6" s="1"/>
  <c r="K828" i="6" s="1"/>
  <c r="I828" i="5"/>
  <c r="J828" i="5" s="1"/>
  <c r="K828" i="5" s="1"/>
  <c r="G828" i="8"/>
  <c r="D829" i="8" s="1"/>
  <c r="C829" i="5"/>
  <c r="E829" i="5" l="1"/>
  <c r="F829" i="5" s="1"/>
  <c r="G829" i="9"/>
  <c r="D830" i="9" s="1"/>
  <c r="C829" i="8"/>
  <c r="E829" i="8" s="1"/>
  <c r="F829" i="8" s="1"/>
  <c r="H828" i="8"/>
  <c r="H829" i="9" l="1"/>
  <c r="I829" i="9" s="1"/>
  <c r="J829" i="9" s="1"/>
  <c r="K829" i="9" s="1"/>
  <c r="I828" i="8"/>
  <c r="J828" i="8" s="1"/>
  <c r="K828" i="8" s="1"/>
  <c r="C830" i="9"/>
  <c r="E830" i="9" s="1"/>
  <c r="F830" i="9" s="1"/>
  <c r="G829" i="7"/>
  <c r="G829" i="6"/>
  <c r="H829" i="7" l="1"/>
  <c r="I829" i="7" s="1"/>
  <c r="J829" i="7" s="1"/>
  <c r="K829" i="7" s="1"/>
  <c r="D830" i="7"/>
  <c r="H829" i="6"/>
  <c r="I829" i="6" s="1"/>
  <c r="J829" i="6" s="1"/>
  <c r="K829" i="6" s="1"/>
  <c r="D830" i="6"/>
  <c r="C830" i="7"/>
  <c r="E830" i="7" s="1"/>
  <c r="F830" i="7" s="1"/>
  <c r="C830" i="6"/>
  <c r="G829" i="5"/>
  <c r="E830" i="6" l="1"/>
  <c r="F830" i="6" s="1"/>
  <c r="H829" i="5"/>
  <c r="D830" i="5"/>
  <c r="I829" i="5"/>
  <c r="J829" i="5" s="1"/>
  <c r="K829" i="5" s="1"/>
  <c r="G829" i="8"/>
  <c r="C830" i="5"/>
  <c r="E830" i="5" s="1"/>
  <c r="F830" i="5" s="1"/>
  <c r="H829" i="8" l="1"/>
  <c r="D830" i="8"/>
  <c r="I829" i="8"/>
  <c r="J829" i="8" s="1"/>
  <c r="K829" i="8" s="1"/>
  <c r="G830" i="9"/>
  <c r="D831" i="9" s="1"/>
  <c r="C830" i="8"/>
  <c r="E830" i="8" s="1"/>
  <c r="F830" i="8" s="1"/>
  <c r="C831" i="9" l="1"/>
  <c r="E831" i="9" s="1"/>
  <c r="F831" i="9" s="1"/>
  <c r="H830" i="9"/>
  <c r="G830" i="7"/>
  <c r="G830" i="6"/>
  <c r="D831" i="6" s="1"/>
  <c r="H830" i="7" l="1"/>
  <c r="D831" i="7"/>
  <c r="I830" i="9"/>
  <c r="J830" i="9" s="1"/>
  <c r="K830" i="9" s="1"/>
  <c r="I830" i="7"/>
  <c r="J830" i="7" s="1"/>
  <c r="K830" i="7" s="1"/>
  <c r="C831" i="7"/>
  <c r="E831" i="7" s="1"/>
  <c r="F831" i="7" s="1"/>
  <c r="C831" i="6"/>
  <c r="E831" i="6" s="1"/>
  <c r="F831" i="6" s="1"/>
  <c r="H830" i="6"/>
  <c r="G830" i="5"/>
  <c r="H830" i="5" l="1"/>
  <c r="D831" i="5"/>
  <c r="I830" i="6"/>
  <c r="J830" i="6" s="1"/>
  <c r="K830" i="6" s="1"/>
  <c r="I830" i="5"/>
  <c r="J830" i="5" s="1"/>
  <c r="K830" i="5" s="1"/>
  <c r="G830" i="8"/>
  <c r="C831" i="5"/>
  <c r="E831" i="5" s="1"/>
  <c r="F831" i="5" s="1"/>
  <c r="H830" i="8" l="1"/>
  <c r="D831" i="8"/>
  <c r="I830" i="8"/>
  <c r="J830" i="8" s="1"/>
  <c r="K830" i="8" s="1"/>
  <c r="G831" i="9"/>
  <c r="C831" i="8"/>
  <c r="E831" i="8" s="1"/>
  <c r="F831" i="8" s="1"/>
  <c r="H831" i="9" l="1"/>
  <c r="I831" i="9" s="1"/>
  <c r="J831" i="9" s="1"/>
  <c r="K831" i="9" s="1"/>
  <c r="D832" i="9"/>
  <c r="C832" i="9"/>
  <c r="G831" i="7"/>
  <c r="D832" i="7" s="1"/>
  <c r="G831" i="6"/>
  <c r="D832" i="6" s="1"/>
  <c r="E832" i="9" l="1"/>
  <c r="F832" i="9" s="1"/>
  <c r="C832" i="7"/>
  <c r="E832" i="7" s="1"/>
  <c r="F832" i="7" s="1"/>
  <c r="H831" i="7"/>
  <c r="C832" i="6"/>
  <c r="E832" i="6" s="1"/>
  <c r="F832" i="6" s="1"/>
  <c r="H831" i="6"/>
  <c r="G831" i="5"/>
  <c r="D832" i="5" s="1"/>
  <c r="H831" i="5" l="1"/>
  <c r="I831" i="5" s="1"/>
  <c r="J831" i="5" s="1"/>
  <c r="K831" i="5" s="1"/>
  <c r="I831" i="7"/>
  <c r="J831" i="7" s="1"/>
  <c r="K831" i="7" s="1"/>
  <c r="I831" i="6"/>
  <c r="J831" i="6" s="1"/>
  <c r="K831" i="6" s="1"/>
  <c r="G831" i="8"/>
  <c r="D832" i="8" s="1"/>
  <c r="C832" i="5"/>
  <c r="E832" i="5" s="1"/>
  <c r="F832" i="5" s="1"/>
  <c r="G832" i="9" l="1"/>
  <c r="C832" i="8"/>
  <c r="E832" i="8" s="1"/>
  <c r="F832" i="8" s="1"/>
  <c r="H831" i="8"/>
  <c r="H832" i="9" l="1"/>
  <c r="I832" i="9" s="1"/>
  <c r="J832" i="9" s="1"/>
  <c r="K832" i="9" s="1"/>
  <c r="D833" i="9"/>
  <c r="I831" i="8"/>
  <c r="J831" i="8" s="1"/>
  <c r="K831" i="8" s="1"/>
  <c r="C833" i="9"/>
  <c r="E833" i="9" s="1"/>
  <c r="F833" i="9" s="1"/>
  <c r="G832" i="7"/>
  <c r="D833" i="7" s="1"/>
  <c r="G832" i="6"/>
  <c r="D833" i="6" s="1"/>
  <c r="C833" i="7" l="1"/>
  <c r="E833" i="7" s="1"/>
  <c r="F833" i="7" s="1"/>
  <c r="H832" i="7"/>
  <c r="C833" i="6"/>
  <c r="E833" i="6" s="1"/>
  <c r="F833" i="6" s="1"/>
  <c r="H832" i="6"/>
  <c r="G832" i="5"/>
  <c r="H832" i="5" l="1"/>
  <c r="D833" i="5"/>
  <c r="I832" i="7"/>
  <c r="J832" i="7" s="1"/>
  <c r="K832" i="7" s="1"/>
  <c r="I832" i="6"/>
  <c r="J832" i="6" s="1"/>
  <c r="K832" i="6" s="1"/>
  <c r="I832" i="5"/>
  <c r="J832" i="5" s="1"/>
  <c r="K832" i="5" s="1"/>
  <c r="G832" i="8"/>
  <c r="D833" i="8" s="1"/>
  <c r="C833" i="5"/>
  <c r="E833" i="5" l="1"/>
  <c r="F833" i="5" s="1"/>
  <c r="G833" i="9"/>
  <c r="D834" i="9" s="1"/>
  <c r="C833" i="8"/>
  <c r="E833" i="8" s="1"/>
  <c r="F833" i="8" s="1"/>
  <c r="H832" i="8"/>
  <c r="I832" i="8" l="1"/>
  <c r="J832" i="8" s="1"/>
  <c r="K832" i="8" s="1"/>
  <c r="C834" i="9"/>
  <c r="E834" i="9" s="1"/>
  <c r="F834" i="9" s="1"/>
  <c r="H833" i="9"/>
  <c r="G833" i="7"/>
  <c r="G833" i="6"/>
  <c r="D834" i="6" s="1"/>
  <c r="H833" i="7" l="1"/>
  <c r="D834" i="7"/>
  <c r="I833" i="9"/>
  <c r="J833" i="9" s="1"/>
  <c r="K833" i="9" s="1"/>
  <c r="I833" i="7"/>
  <c r="J833" i="7" s="1"/>
  <c r="K833" i="7" s="1"/>
  <c r="C834" i="7"/>
  <c r="E834" i="7" s="1"/>
  <c r="F834" i="7" s="1"/>
  <c r="C834" i="6"/>
  <c r="E834" i="6" s="1"/>
  <c r="F834" i="6" s="1"/>
  <c r="H833" i="6"/>
  <c r="G833" i="5"/>
  <c r="H833" i="5" l="1"/>
  <c r="D834" i="5"/>
  <c r="I833" i="6"/>
  <c r="J833" i="6" s="1"/>
  <c r="K833" i="6" s="1"/>
  <c r="I833" i="5"/>
  <c r="J833" i="5" s="1"/>
  <c r="K833" i="5" s="1"/>
  <c r="G833" i="8"/>
  <c r="C834" i="5"/>
  <c r="E834" i="5" s="1"/>
  <c r="F834" i="5" s="1"/>
  <c r="H833" i="8" l="1"/>
  <c r="I833" i="8" s="1"/>
  <c r="J833" i="8" s="1"/>
  <c r="K833" i="8" s="1"/>
  <c r="D834" i="8"/>
  <c r="G834" i="9"/>
  <c r="D835" i="9" s="1"/>
  <c r="C834" i="8"/>
  <c r="E834" i="8" s="1"/>
  <c r="F834" i="8" s="1"/>
  <c r="C835" i="9" l="1"/>
  <c r="E835" i="9" s="1"/>
  <c r="F835" i="9" s="1"/>
  <c r="H834" i="9"/>
  <c r="G834" i="7"/>
  <c r="G834" i="6"/>
  <c r="D835" i="6" s="1"/>
  <c r="H834" i="7" l="1"/>
  <c r="D835" i="7"/>
  <c r="I834" i="9"/>
  <c r="J834" i="9" s="1"/>
  <c r="K834" i="9" s="1"/>
  <c r="I834" i="7"/>
  <c r="J834" i="7" s="1"/>
  <c r="K834" i="7" s="1"/>
  <c r="C835" i="7"/>
  <c r="E835" i="7" s="1"/>
  <c r="F835" i="7" s="1"/>
  <c r="C835" i="6"/>
  <c r="E835" i="6" s="1"/>
  <c r="F835" i="6" s="1"/>
  <c r="H834" i="6"/>
  <c r="G834" i="5"/>
  <c r="H834" i="5" l="1"/>
  <c r="D835" i="5"/>
  <c r="I834" i="6"/>
  <c r="J834" i="6" s="1"/>
  <c r="K834" i="6" s="1"/>
  <c r="I834" i="5"/>
  <c r="J834" i="5" s="1"/>
  <c r="K834" i="5" s="1"/>
  <c r="G834" i="8"/>
  <c r="C835" i="5"/>
  <c r="E835" i="5" s="1"/>
  <c r="F835" i="5" s="1"/>
  <c r="H834" i="8" l="1"/>
  <c r="D835" i="8"/>
  <c r="I834" i="8"/>
  <c r="J834" i="8" s="1"/>
  <c r="K834" i="8" s="1"/>
  <c r="G835" i="9"/>
  <c r="C835" i="8"/>
  <c r="E835" i="8" s="1"/>
  <c r="F835" i="8" s="1"/>
  <c r="H835" i="9" l="1"/>
  <c r="I835" i="9" s="1"/>
  <c r="J835" i="9" s="1"/>
  <c r="K835" i="9" s="1"/>
  <c r="D836" i="9"/>
  <c r="C836" i="9"/>
  <c r="E836" i="9" s="1"/>
  <c r="F836" i="9" s="1"/>
  <c r="G835" i="7"/>
  <c r="D836" i="7" s="1"/>
  <c r="G835" i="6"/>
  <c r="D836" i="6" s="1"/>
  <c r="C836" i="7" l="1"/>
  <c r="E836" i="7" s="1"/>
  <c r="F836" i="7" s="1"/>
  <c r="H835" i="7"/>
  <c r="C836" i="6"/>
  <c r="E836" i="6" s="1"/>
  <c r="F836" i="6" s="1"/>
  <c r="H835" i="6"/>
  <c r="G835" i="5"/>
  <c r="H835" i="5" l="1"/>
  <c r="I835" i="5" s="1"/>
  <c r="J835" i="5" s="1"/>
  <c r="K835" i="5" s="1"/>
  <c r="D836" i="5"/>
  <c r="I835" i="7"/>
  <c r="J835" i="7" s="1"/>
  <c r="K835" i="7" s="1"/>
  <c r="I835" i="6"/>
  <c r="J835" i="6" s="1"/>
  <c r="K835" i="6" s="1"/>
  <c r="G835" i="8"/>
  <c r="D836" i="8" s="1"/>
  <c r="C836" i="5"/>
  <c r="E836" i="5" s="1"/>
  <c r="F836" i="5" s="1"/>
  <c r="G836" i="9" l="1"/>
  <c r="C836" i="8"/>
  <c r="E836" i="8" s="1"/>
  <c r="F836" i="8" s="1"/>
  <c r="H835" i="8"/>
  <c r="H836" i="9" l="1"/>
  <c r="I836" i="9" s="1"/>
  <c r="J836" i="9" s="1"/>
  <c r="K836" i="9" s="1"/>
  <c r="D837" i="9"/>
  <c r="I835" i="8"/>
  <c r="J835" i="8" s="1"/>
  <c r="K835" i="8" s="1"/>
  <c r="C837" i="9"/>
  <c r="E837" i="9" s="1"/>
  <c r="F837" i="9" s="1"/>
  <c r="G836" i="7"/>
  <c r="D837" i="7" s="1"/>
  <c r="G836" i="6"/>
  <c r="D837" i="6" s="1"/>
  <c r="C837" i="7" l="1"/>
  <c r="E837" i="7" s="1"/>
  <c r="F837" i="7" s="1"/>
  <c r="H836" i="7"/>
  <c r="C837" i="6"/>
  <c r="E837" i="6" s="1"/>
  <c r="F837" i="6" s="1"/>
  <c r="H836" i="6"/>
  <c r="G836" i="5"/>
  <c r="H836" i="5" l="1"/>
  <c r="I836" i="5" s="1"/>
  <c r="J836" i="5" s="1"/>
  <c r="K836" i="5" s="1"/>
  <c r="D837" i="5"/>
  <c r="I836" i="7"/>
  <c r="J836" i="7" s="1"/>
  <c r="K836" i="7" s="1"/>
  <c r="I836" i="6"/>
  <c r="J836" i="6" s="1"/>
  <c r="K836" i="6" s="1"/>
  <c r="G836" i="8"/>
  <c r="D837" i="8" s="1"/>
  <c r="C837" i="5"/>
  <c r="E837" i="5" s="1"/>
  <c r="F837" i="5" s="1"/>
  <c r="G837" i="9" l="1"/>
  <c r="D838" i="9" s="1"/>
  <c r="C837" i="8"/>
  <c r="E837" i="8" s="1"/>
  <c r="F837" i="8" s="1"/>
  <c r="H836" i="8"/>
  <c r="I836" i="8" l="1"/>
  <c r="J836" i="8" s="1"/>
  <c r="K836" i="8" s="1"/>
  <c r="C838" i="9"/>
  <c r="E838" i="9" s="1"/>
  <c r="F838" i="9" s="1"/>
  <c r="H837" i="9"/>
  <c r="G837" i="7"/>
  <c r="G837" i="6"/>
  <c r="D838" i="6" s="1"/>
  <c r="H837" i="7" l="1"/>
  <c r="D838" i="7"/>
  <c r="I837" i="9"/>
  <c r="J837" i="9" s="1"/>
  <c r="K837" i="9" s="1"/>
  <c r="I837" i="7"/>
  <c r="J837" i="7" s="1"/>
  <c r="K837" i="7" s="1"/>
  <c r="C838" i="7"/>
  <c r="C838" i="6"/>
  <c r="E838" i="6" s="1"/>
  <c r="F838" i="6" s="1"/>
  <c r="H837" i="6"/>
  <c r="G837" i="5"/>
  <c r="E838" i="7" l="1"/>
  <c r="F838" i="7" s="1"/>
  <c r="H837" i="5"/>
  <c r="I837" i="5" s="1"/>
  <c r="J837" i="5" s="1"/>
  <c r="K837" i="5" s="1"/>
  <c r="D838" i="5"/>
  <c r="I837" i="6"/>
  <c r="J837" i="6" s="1"/>
  <c r="K837" i="6" s="1"/>
  <c r="G837" i="8"/>
  <c r="C838" i="5"/>
  <c r="E838" i="5" s="1"/>
  <c r="F838" i="5" s="1"/>
  <c r="H837" i="8" l="1"/>
  <c r="I837" i="8" s="1"/>
  <c r="J837" i="8" s="1"/>
  <c r="K837" i="8" s="1"/>
  <c r="D838" i="8"/>
  <c r="G838" i="9"/>
  <c r="C838" i="8"/>
  <c r="E838" i="8" s="1"/>
  <c r="F838" i="8" s="1"/>
  <c r="H838" i="9" l="1"/>
  <c r="I838" i="9" s="1"/>
  <c r="J838" i="9" s="1"/>
  <c r="K838" i="9" s="1"/>
  <c r="D839" i="9"/>
  <c r="C839" i="9"/>
  <c r="E839" i="9" s="1"/>
  <c r="F839" i="9" s="1"/>
  <c r="G838" i="7"/>
  <c r="G838" i="6"/>
  <c r="D839" i="6" s="1"/>
  <c r="H838" i="7" l="1"/>
  <c r="D839" i="7"/>
  <c r="I838" i="7"/>
  <c r="J838" i="7" s="1"/>
  <c r="K838" i="7" s="1"/>
  <c r="C839" i="7"/>
  <c r="E839" i="7" s="1"/>
  <c r="F839" i="7" s="1"/>
  <c r="C839" i="6"/>
  <c r="E839" i="6" s="1"/>
  <c r="F839" i="6" s="1"/>
  <c r="H838" i="6"/>
  <c r="G838" i="5"/>
  <c r="H838" i="5" l="1"/>
  <c r="D839" i="5"/>
  <c r="I838" i="6"/>
  <c r="J838" i="6" s="1"/>
  <c r="K838" i="6" s="1"/>
  <c r="I838" i="5"/>
  <c r="J838" i="5" s="1"/>
  <c r="K838" i="5" s="1"/>
  <c r="G838" i="8"/>
  <c r="C839" i="5"/>
  <c r="E839" i="5" s="1"/>
  <c r="F839" i="5" s="1"/>
  <c r="H838" i="8" l="1"/>
  <c r="D839" i="8"/>
  <c r="I838" i="8"/>
  <c r="J838" i="8" s="1"/>
  <c r="K838" i="8" s="1"/>
  <c r="G839" i="9"/>
  <c r="D840" i="9" s="1"/>
  <c r="C839" i="8"/>
  <c r="E839" i="8" l="1"/>
  <c r="F839" i="8" s="1"/>
  <c r="H839" i="9"/>
  <c r="I839" i="9" s="1"/>
  <c r="J839" i="9" s="1"/>
  <c r="K839" i="9" s="1"/>
  <c r="C840" i="9"/>
  <c r="E840" i="9" s="1"/>
  <c r="F840" i="9" s="1"/>
  <c r="G839" i="7"/>
  <c r="D840" i="7" s="1"/>
  <c r="G839" i="6"/>
  <c r="D840" i="6" s="1"/>
  <c r="C840" i="7" l="1"/>
  <c r="E840" i="7" s="1"/>
  <c r="F840" i="7" s="1"/>
  <c r="H839" i="7"/>
  <c r="C840" i="6"/>
  <c r="E840" i="6" s="1"/>
  <c r="F840" i="6" s="1"/>
  <c r="H839" i="6"/>
  <c r="G839" i="5"/>
  <c r="H839" i="5" l="1"/>
  <c r="D840" i="5"/>
  <c r="I839" i="7"/>
  <c r="J839" i="7" s="1"/>
  <c r="K839" i="7" s="1"/>
  <c r="I839" i="6"/>
  <c r="J839" i="6" s="1"/>
  <c r="K839" i="6" s="1"/>
  <c r="I839" i="5"/>
  <c r="J839" i="5" s="1"/>
  <c r="K839" i="5" s="1"/>
  <c r="G839" i="8"/>
  <c r="D840" i="8" s="1"/>
  <c r="C840" i="5"/>
  <c r="E840" i="5" l="1"/>
  <c r="F840" i="5" s="1"/>
  <c r="G840" i="9"/>
  <c r="C840" i="8"/>
  <c r="E840" i="8" s="1"/>
  <c r="F840" i="8" s="1"/>
  <c r="H839" i="8"/>
  <c r="H840" i="9" l="1"/>
  <c r="I840" i="9" s="1"/>
  <c r="J840" i="9" s="1"/>
  <c r="K840" i="9" s="1"/>
  <c r="D841" i="9"/>
  <c r="I839" i="8"/>
  <c r="J839" i="8" s="1"/>
  <c r="K839" i="8" s="1"/>
  <c r="C841" i="9"/>
  <c r="E841" i="9" s="1"/>
  <c r="F841" i="9" s="1"/>
  <c r="G840" i="7"/>
  <c r="D841" i="7" s="1"/>
  <c r="G840" i="6"/>
  <c r="D841" i="6" s="1"/>
  <c r="C841" i="7" l="1"/>
  <c r="E841" i="7" s="1"/>
  <c r="F841" i="7" s="1"/>
  <c r="H840" i="7"/>
  <c r="C841" i="6"/>
  <c r="E841" i="6" s="1"/>
  <c r="F841" i="6" s="1"/>
  <c r="H840" i="6"/>
  <c r="G840" i="5"/>
  <c r="H840" i="5" l="1"/>
  <c r="D841" i="5"/>
  <c r="I840" i="7"/>
  <c r="J840" i="7" s="1"/>
  <c r="K840" i="7" s="1"/>
  <c r="I840" i="6"/>
  <c r="J840" i="6" s="1"/>
  <c r="K840" i="6" s="1"/>
  <c r="I840" i="5"/>
  <c r="J840" i="5" s="1"/>
  <c r="K840" i="5" s="1"/>
  <c r="G840" i="8"/>
  <c r="D841" i="8" s="1"/>
  <c r="C841" i="5"/>
  <c r="E841" i="5" l="1"/>
  <c r="F841" i="5" s="1"/>
  <c r="G841" i="9"/>
  <c r="C841" i="8"/>
  <c r="E841" i="8" s="1"/>
  <c r="F841" i="8" s="1"/>
  <c r="H840" i="8"/>
  <c r="H841" i="9" l="1"/>
  <c r="D842" i="9"/>
  <c r="I841" i="9"/>
  <c r="J841" i="9" s="1"/>
  <c r="K841" i="9" s="1"/>
  <c r="I840" i="8"/>
  <c r="J840" i="8" s="1"/>
  <c r="K840" i="8" s="1"/>
  <c r="C842" i="9"/>
  <c r="E842" i="9" s="1"/>
  <c r="F842" i="9" s="1"/>
  <c r="G841" i="7"/>
  <c r="G841" i="6"/>
  <c r="D842" i="6" s="1"/>
  <c r="H841" i="7" l="1"/>
  <c r="I841" i="7" s="1"/>
  <c r="J841" i="7" s="1"/>
  <c r="K841" i="7" s="1"/>
  <c r="D842" i="7"/>
  <c r="C842" i="7"/>
  <c r="C842" i="6"/>
  <c r="E842" i="6" s="1"/>
  <c r="F842" i="6" s="1"/>
  <c r="H841" i="6"/>
  <c r="G841" i="5"/>
  <c r="E842" i="7" l="1"/>
  <c r="F842" i="7" s="1"/>
  <c r="H841" i="5"/>
  <c r="D842" i="5"/>
  <c r="I841" i="6"/>
  <c r="J841" i="6" s="1"/>
  <c r="K841" i="6" s="1"/>
  <c r="I841" i="5"/>
  <c r="J841" i="5" s="1"/>
  <c r="K841" i="5" s="1"/>
  <c r="G841" i="8"/>
  <c r="C842" i="5"/>
  <c r="E842" i="5" s="1"/>
  <c r="F842" i="5" s="1"/>
  <c r="H841" i="8" l="1"/>
  <c r="I841" i="8" s="1"/>
  <c r="J841" i="8" s="1"/>
  <c r="K841" i="8" s="1"/>
  <c r="D842" i="8"/>
  <c r="G842" i="9"/>
  <c r="D843" i="9" s="1"/>
  <c r="C842" i="8"/>
  <c r="E842" i="8" s="1"/>
  <c r="F842" i="8" s="1"/>
  <c r="C843" i="9" l="1"/>
  <c r="E843" i="9" s="1"/>
  <c r="F843" i="9" s="1"/>
  <c r="H842" i="9"/>
  <c r="G842" i="7"/>
  <c r="G842" i="6"/>
  <c r="D843" i="6" s="1"/>
  <c r="H842" i="7" l="1"/>
  <c r="D843" i="7"/>
  <c r="I842" i="9"/>
  <c r="J842" i="9" s="1"/>
  <c r="K842" i="9" s="1"/>
  <c r="I842" i="7"/>
  <c r="J842" i="7" s="1"/>
  <c r="K842" i="7" s="1"/>
  <c r="C843" i="7"/>
  <c r="C843" i="6"/>
  <c r="E843" i="6" s="1"/>
  <c r="F843" i="6" s="1"/>
  <c r="H842" i="6"/>
  <c r="G842" i="5"/>
  <c r="E843" i="7" l="1"/>
  <c r="F843" i="7" s="1"/>
  <c r="H842" i="5"/>
  <c r="I842" i="5" s="1"/>
  <c r="J842" i="5" s="1"/>
  <c r="K842" i="5" s="1"/>
  <c r="D843" i="5"/>
  <c r="I842" i="6"/>
  <c r="J842" i="6" s="1"/>
  <c r="K842" i="6" s="1"/>
  <c r="G842" i="8"/>
  <c r="C843" i="5"/>
  <c r="E843" i="5" s="1"/>
  <c r="F843" i="5" s="1"/>
  <c r="H842" i="8" l="1"/>
  <c r="D843" i="8"/>
  <c r="I842" i="8"/>
  <c r="J842" i="8" s="1"/>
  <c r="K842" i="8" s="1"/>
  <c r="G843" i="9"/>
  <c r="C843" i="8"/>
  <c r="E843" i="8" s="1"/>
  <c r="F843" i="8" s="1"/>
  <c r="H843" i="9" l="1"/>
  <c r="I843" i="9" s="1"/>
  <c r="J843" i="9" s="1"/>
  <c r="K843" i="9" s="1"/>
  <c r="D844" i="9"/>
  <c r="C844" i="9"/>
  <c r="E844" i="9" s="1"/>
  <c r="F844" i="9" s="1"/>
  <c r="G843" i="7"/>
  <c r="G843" i="6"/>
  <c r="D844" i="6" s="1"/>
  <c r="H843" i="7" l="1"/>
  <c r="I843" i="7" s="1"/>
  <c r="J843" i="7" s="1"/>
  <c r="K843" i="7" s="1"/>
  <c r="D844" i="7"/>
  <c r="C844" i="7"/>
  <c r="E844" i="7" s="1"/>
  <c r="F844" i="7" s="1"/>
  <c r="C844" i="6"/>
  <c r="E844" i="6" s="1"/>
  <c r="F844" i="6" s="1"/>
  <c r="H843" i="6"/>
  <c r="G843" i="5"/>
  <c r="D844" i="5" s="1"/>
  <c r="I843" i="6" l="1"/>
  <c r="J843" i="6" s="1"/>
  <c r="K843" i="6" s="1"/>
  <c r="G843" i="8"/>
  <c r="D844" i="8" s="1"/>
  <c r="C844" i="5"/>
  <c r="E844" i="5" s="1"/>
  <c r="F844" i="5" s="1"/>
  <c r="H843" i="5"/>
  <c r="I843" i="5" l="1"/>
  <c r="J843" i="5" s="1"/>
  <c r="K843" i="5" s="1"/>
  <c r="G844" i="9"/>
  <c r="C844" i="8"/>
  <c r="E844" i="8" s="1"/>
  <c r="F844" i="8" s="1"/>
  <c r="H843" i="8"/>
  <c r="H844" i="9" l="1"/>
  <c r="D845" i="9"/>
  <c r="I844" i="9"/>
  <c r="J844" i="9" s="1"/>
  <c r="K844" i="9" s="1"/>
  <c r="I843" i="8"/>
  <c r="J843" i="8" s="1"/>
  <c r="K843" i="8" s="1"/>
  <c r="C845" i="9"/>
  <c r="E845" i="9" s="1"/>
  <c r="F845" i="9" s="1"/>
  <c r="G844" i="7"/>
  <c r="D845" i="7" s="1"/>
  <c r="G844" i="6"/>
  <c r="D845" i="6" s="1"/>
  <c r="C845" i="7" l="1"/>
  <c r="E845" i="7" s="1"/>
  <c r="F845" i="7" s="1"/>
  <c r="H844" i="7"/>
  <c r="C845" i="6"/>
  <c r="E845" i="6" s="1"/>
  <c r="F845" i="6" s="1"/>
  <c r="H844" i="6"/>
  <c r="G844" i="5"/>
  <c r="H844" i="5" l="1"/>
  <c r="D845" i="5"/>
  <c r="I844" i="7"/>
  <c r="J844" i="7" s="1"/>
  <c r="K844" i="7" s="1"/>
  <c r="I844" i="6"/>
  <c r="J844" i="6" s="1"/>
  <c r="K844" i="6" s="1"/>
  <c r="I844" i="5"/>
  <c r="J844" i="5" s="1"/>
  <c r="K844" i="5" s="1"/>
  <c r="G844" i="8"/>
  <c r="D845" i="8" s="1"/>
  <c r="C845" i="5"/>
  <c r="E845" i="5" l="1"/>
  <c r="F845" i="5" s="1"/>
  <c r="G845" i="9"/>
  <c r="D846" i="9" s="1"/>
  <c r="C845" i="8"/>
  <c r="E845" i="8" s="1"/>
  <c r="F845" i="8" s="1"/>
  <c r="H844" i="8"/>
  <c r="I844" i="8" l="1"/>
  <c r="J844" i="8" s="1"/>
  <c r="K844" i="8" s="1"/>
  <c r="C846" i="9"/>
  <c r="E846" i="9" s="1"/>
  <c r="F846" i="9" s="1"/>
  <c r="H845" i="9"/>
  <c r="G845" i="7"/>
  <c r="D846" i="7" s="1"/>
  <c r="G845" i="6"/>
  <c r="D846" i="6" s="1"/>
  <c r="I845" i="9" l="1"/>
  <c r="J845" i="9" s="1"/>
  <c r="K845" i="9" s="1"/>
  <c r="C846" i="7"/>
  <c r="E846" i="7" s="1"/>
  <c r="F846" i="7" s="1"/>
  <c r="H845" i="7"/>
  <c r="C846" i="6"/>
  <c r="E846" i="6" s="1"/>
  <c r="F846" i="6" s="1"/>
  <c r="H845" i="6"/>
  <c r="G845" i="5"/>
  <c r="H845" i="5" l="1"/>
  <c r="D846" i="5"/>
  <c r="I845" i="7"/>
  <c r="J845" i="7" s="1"/>
  <c r="K845" i="7" s="1"/>
  <c r="I845" i="6"/>
  <c r="J845" i="6" s="1"/>
  <c r="K845" i="6" s="1"/>
  <c r="I845" i="5"/>
  <c r="J845" i="5" s="1"/>
  <c r="K845" i="5" s="1"/>
  <c r="G845" i="8"/>
  <c r="C846" i="5"/>
  <c r="E846" i="5" l="1"/>
  <c r="F846" i="5" s="1"/>
  <c r="H845" i="8"/>
  <c r="I845" i="8" s="1"/>
  <c r="J845" i="8" s="1"/>
  <c r="K845" i="8" s="1"/>
  <c r="D846" i="8"/>
  <c r="G846" i="9"/>
  <c r="C846" i="8"/>
  <c r="E846" i="8" s="1"/>
  <c r="F846" i="8" s="1"/>
  <c r="H846" i="9" l="1"/>
  <c r="D847" i="9"/>
  <c r="I846" i="9"/>
  <c r="J846" i="9" s="1"/>
  <c r="K846" i="9" s="1"/>
  <c r="C847" i="9"/>
  <c r="E847" i="9" s="1"/>
  <c r="F847" i="9" s="1"/>
  <c r="G846" i="7"/>
  <c r="D847" i="7" s="1"/>
  <c r="G846" i="6"/>
  <c r="D847" i="6" s="1"/>
  <c r="C847" i="7" l="1"/>
  <c r="E847" i="7" s="1"/>
  <c r="F847" i="7" s="1"/>
  <c r="H846" i="7"/>
  <c r="C847" i="6"/>
  <c r="E847" i="6" s="1"/>
  <c r="F847" i="6" s="1"/>
  <c r="H846" i="6"/>
  <c r="G846" i="5"/>
  <c r="D847" i="5" s="1"/>
  <c r="I846" i="7" l="1"/>
  <c r="J846" i="7" s="1"/>
  <c r="K846" i="7" s="1"/>
  <c r="I846" i="6"/>
  <c r="J846" i="6" s="1"/>
  <c r="K846" i="6" s="1"/>
  <c r="G846" i="8"/>
  <c r="C847" i="5"/>
  <c r="E847" i="5" s="1"/>
  <c r="F847" i="5" s="1"/>
  <c r="H846" i="5"/>
  <c r="H846" i="8" l="1"/>
  <c r="I846" i="8" s="1"/>
  <c r="J846" i="8" s="1"/>
  <c r="K846" i="8" s="1"/>
  <c r="D847" i="8"/>
  <c r="I846" i="5"/>
  <c r="J846" i="5" s="1"/>
  <c r="K846" i="5" s="1"/>
  <c r="G847" i="9"/>
  <c r="D848" i="9" s="1"/>
  <c r="C847" i="8"/>
  <c r="E847" i="8" s="1"/>
  <c r="F847" i="8" s="1"/>
  <c r="H847" i="9" l="1"/>
  <c r="I847" i="9" s="1"/>
  <c r="J847" i="9" s="1"/>
  <c r="K847" i="9" s="1"/>
  <c r="C848" i="9"/>
  <c r="E848" i="9" s="1"/>
  <c r="F848" i="9" s="1"/>
  <c r="G847" i="7"/>
  <c r="G847" i="6"/>
  <c r="D848" i="6" s="1"/>
  <c r="H847" i="7" l="1"/>
  <c r="I847" i="7" s="1"/>
  <c r="J847" i="7" s="1"/>
  <c r="K847" i="7" s="1"/>
  <c r="D848" i="7"/>
  <c r="C848" i="7"/>
  <c r="E848" i="7" s="1"/>
  <c r="F848" i="7" s="1"/>
  <c r="C848" i="6"/>
  <c r="E848" i="6" s="1"/>
  <c r="F848" i="6" s="1"/>
  <c r="H847" i="6"/>
  <c r="G847" i="5"/>
  <c r="D848" i="5" s="1"/>
  <c r="I847" i="6" l="1"/>
  <c r="J847" i="6" s="1"/>
  <c r="K847" i="6" s="1"/>
  <c r="G847" i="8"/>
  <c r="C848" i="5"/>
  <c r="E848" i="5" s="1"/>
  <c r="F848" i="5" s="1"/>
  <c r="H847" i="5"/>
  <c r="H847" i="8" l="1"/>
  <c r="I847" i="8" s="1"/>
  <c r="J847" i="8" s="1"/>
  <c r="K847" i="8" s="1"/>
  <c r="D848" i="8"/>
  <c r="I847" i="5"/>
  <c r="J847" i="5" s="1"/>
  <c r="K847" i="5" s="1"/>
  <c r="G848" i="9"/>
  <c r="C848" i="8"/>
  <c r="E848" i="8" s="1"/>
  <c r="F848" i="8" s="1"/>
  <c r="H848" i="9" l="1"/>
  <c r="I848" i="9" s="1"/>
  <c r="J848" i="9" s="1"/>
  <c r="K848" i="9" s="1"/>
  <c r="D849" i="9"/>
  <c r="C849" i="9"/>
  <c r="E849" i="9" s="1"/>
  <c r="F849" i="9" s="1"/>
  <c r="G848" i="7"/>
  <c r="D849" i="7" s="1"/>
  <c r="G848" i="6"/>
  <c r="D849" i="6" s="1"/>
  <c r="C849" i="7" l="1"/>
  <c r="E849" i="7" s="1"/>
  <c r="F849" i="7" s="1"/>
  <c r="H848" i="7"/>
  <c r="C849" i="6"/>
  <c r="E849" i="6" s="1"/>
  <c r="F849" i="6" s="1"/>
  <c r="H848" i="6"/>
  <c r="G848" i="5"/>
  <c r="H848" i="5" l="1"/>
  <c r="I848" i="5" s="1"/>
  <c r="J848" i="5" s="1"/>
  <c r="K848" i="5" s="1"/>
  <c r="D849" i="5"/>
  <c r="I848" i="7"/>
  <c r="J848" i="7" s="1"/>
  <c r="K848" i="7" s="1"/>
  <c r="I848" i="6"/>
  <c r="J848" i="6" s="1"/>
  <c r="K848" i="6" s="1"/>
  <c r="G848" i="8"/>
  <c r="D849" i="8" s="1"/>
  <c r="C849" i="5"/>
  <c r="E849" i="5" l="1"/>
  <c r="F849" i="5" s="1"/>
  <c r="G849" i="9"/>
  <c r="C849" i="8"/>
  <c r="E849" i="8" s="1"/>
  <c r="F849" i="8" s="1"/>
  <c r="H848" i="8"/>
  <c r="H849" i="9" l="1"/>
  <c r="I849" i="9" s="1"/>
  <c r="J849" i="9" s="1"/>
  <c r="K849" i="9" s="1"/>
  <c r="D850" i="9"/>
  <c r="I848" i="8"/>
  <c r="J848" i="8" s="1"/>
  <c r="K848" i="8" s="1"/>
  <c r="C850" i="9"/>
  <c r="E850" i="9" s="1"/>
  <c r="F850" i="9" s="1"/>
  <c r="G849" i="7"/>
  <c r="G849" i="6"/>
  <c r="D850" i="6" s="1"/>
  <c r="H849" i="7" l="1"/>
  <c r="I849" i="7" s="1"/>
  <c r="J849" i="7" s="1"/>
  <c r="K849" i="7" s="1"/>
  <c r="D850" i="7"/>
  <c r="C850" i="7"/>
  <c r="E850" i="7" s="1"/>
  <c r="F850" i="7" s="1"/>
  <c r="C850" i="6"/>
  <c r="E850" i="6" s="1"/>
  <c r="F850" i="6" s="1"/>
  <c r="H849" i="6"/>
  <c r="G849" i="5"/>
  <c r="H849" i="5" l="1"/>
  <c r="I849" i="5" s="1"/>
  <c r="J849" i="5" s="1"/>
  <c r="K849" i="5" s="1"/>
  <c r="D850" i="5"/>
  <c r="I849" i="6"/>
  <c r="J849" i="6" s="1"/>
  <c r="K849" i="6" s="1"/>
  <c r="G849" i="8"/>
  <c r="C850" i="5"/>
  <c r="E850" i="5" s="1"/>
  <c r="F850" i="5" s="1"/>
  <c r="H849" i="8" l="1"/>
  <c r="I849" i="8" s="1"/>
  <c r="J849" i="8" s="1"/>
  <c r="K849" i="8" s="1"/>
  <c r="D850" i="8"/>
  <c r="G850" i="9"/>
  <c r="D851" i="9" s="1"/>
  <c r="C850" i="8"/>
  <c r="E850" i="8" l="1"/>
  <c r="F850" i="8" s="1"/>
  <c r="C851" i="9"/>
  <c r="E851" i="9" s="1"/>
  <c r="F851" i="9" s="1"/>
  <c r="H850" i="9"/>
  <c r="G850" i="7"/>
  <c r="G850" i="6"/>
  <c r="H850" i="7" l="1"/>
  <c r="I850" i="7" s="1"/>
  <c r="J850" i="7" s="1"/>
  <c r="K850" i="7" s="1"/>
  <c r="D851" i="7"/>
  <c r="H850" i="6"/>
  <c r="I850" i="6" s="1"/>
  <c r="J850" i="6" s="1"/>
  <c r="K850" i="6" s="1"/>
  <c r="D851" i="6"/>
  <c r="I850" i="9"/>
  <c r="J850" i="9" s="1"/>
  <c r="K850" i="9" s="1"/>
  <c r="C851" i="7"/>
  <c r="E851" i="7" s="1"/>
  <c r="F851" i="7" s="1"/>
  <c r="C851" i="6"/>
  <c r="G850" i="5"/>
  <c r="D851" i="5" s="1"/>
  <c r="E851" i="6" l="1"/>
  <c r="F851" i="6" s="1"/>
  <c r="G850" i="8"/>
  <c r="C851" i="5"/>
  <c r="E851" i="5" s="1"/>
  <c r="F851" i="5" s="1"/>
  <c r="H850" i="5"/>
  <c r="H850" i="8" l="1"/>
  <c r="I850" i="8" s="1"/>
  <c r="J850" i="8" s="1"/>
  <c r="K850" i="8" s="1"/>
  <c r="D851" i="8"/>
  <c r="I850" i="5"/>
  <c r="J850" i="5" s="1"/>
  <c r="K850" i="5" s="1"/>
  <c r="G851" i="9"/>
  <c r="C851" i="8"/>
  <c r="E851" i="8" s="1"/>
  <c r="F851" i="8" s="1"/>
  <c r="H851" i="9" l="1"/>
  <c r="I851" i="9" s="1"/>
  <c r="J851" i="9" s="1"/>
  <c r="K851" i="9" s="1"/>
  <c r="D852" i="9"/>
  <c r="C852" i="9"/>
  <c r="E852" i="9" s="1"/>
  <c r="F852" i="9" s="1"/>
  <c r="G851" i="7"/>
  <c r="D852" i="7" s="1"/>
  <c r="G851" i="6"/>
  <c r="D852" i="6" s="1"/>
  <c r="C852" i="7" l="1"/>
  <c r="E852" i="7" s="1"/>
  <c r="F852" i="7" s="1"/>
  <c r="H851" i="7"/>
  <c r="C852" i="6"/>
  <c r="E852" i="6" s="1"/>
  <c r="F852" i="6" s="1"/>
  <c r="H851" i="6"/>
  <c r="G851" i="5"/>
  <c r="D852" i="5" s="1"/>
  <c r="I851" i="7" l="1"/>
  <c r="J851" i="7" s="1"/>
  <c r="K851" i="7" s="1"/>
  <c r="I851" i="6"/>
  <c r="J851" i="6" s="1"/>
  <c r="K851" i="6" s="1"/>
  <c r="G851" i="8"/>
  <c r="C852" i="5"/>
  <c r="E852" i="5" s="1"/>
  <c r="F852" i="5" s="1"/>
  <c r="H851" i="5"/>
  <c r="H851" i="8" l="1"/>
  <c r="I851" i="8" s="1"/>
  <c r="J851" i="8" s="1"/>
  <c r="K851" i="8" s="1"/>
  <c r="D852" i="8"/>
  <c r="I851" i="5"/>
  <c r="J851" i="5" s="1"/>
  <c r="K851" i="5" s="1"/>
  <c r="G852" i="9"/>
  <c r="C852" i="8"/>
  <c r="E852" i="8" s="1"/>
  <c r="F852" i="8" s="1"/>
  <c r="H852" i="9" l="1"/>
  <c r="I852" i="9" s="1"/>
  <c r="J852" i="9" s="1"/>
  <c r="K852" i="9" s="1"/>
  <c r="D853" i="9"/>
  <c r="C853" i="9"/>
  <c r="G852" i="7"/>
  <c r="D853" i="7" s="1"/>
  <c r="G852" i="6"/>
  <c r="D853" i="6" s="1"/>
  <c r="E853" i="9" l="1"/>
  <c r="F853" i="9" s="1"/>
  <c r="C853" i="7"/>
  <c r="E853" i="7" s="1"/>
  <c r="F853" i="7" s="1"/>
  <c r="H852" i="7"/>
  <c r="C853" i="6"/>
  <c r="E853" i="6" s="1"/>
  <c r="F853" i="6" s="1"/>
  <c r="H852" i="6"/>
  <c r="G852" i="5"/>
  <c r="H852" i="5" l="1"/>
  <c r="I852" i="5" s="1"/>
  <c r="J852" i="5" s="1"/>
  <c r="K852" i="5" s="1"/>
  <c r="D853" i="5"/>
  <c r="I852" i="7"/>
  <c r="J852" i="7" s="1"/>
  <c r="K852" i="7" s="1"/>
  <c r="I852" i="6"/>
  <c r="J852" i="6" s="1"/>
  <c r="K852" i="6" s="1"/>
  <c r="G852" i="8"/>
  <c r="D853" i="8" s="1"/>
  <c r="C853" i="5"/>
  <c r="E853" i="5" s="1"/>
  <c r="F853" i="5" s="1"/>
  <c r="G853" i="9" l="1"/>
  <c r="D854" i="9" s="1"/>
  <c r="C853" i="8"/>
  <c r="E853" i="8" s="1"/>
  <c r="F853" i="8" s="1"/>
  <c r="H852" i="8"/>
  <c r="I852" i="8" l="1"/>
  <c r="J852" i="8" s="1"/>
  <c r="K852" i="8" s="1"/>
  <c r="C854" i="9"/>
  <c r="E854" i="9" s="1"/>
  <c r="F854" i="9" s="1"/>
  <c r="H853" i="9"/>
  <c r="G853" i="7"/>
  <c r="G853" i="6"/>
  <c r="H853" i="7" l="1"/>
  <c r="I853" i="7" s="1"/>
  <c r="J853" i="7" s="1"/>
  <c r="K853" i="7" s="1"/>
  <c r="D854" i="7"/>
  <c r="H853" i="6"/>
  <c r="I853" i="6" s="1"/>
  <c r="J853" i="6" s="1"/>
  <c r="K853" i="6" s="1"/>
  <c r="D854" i="6"/>
  <c r="I853" i="9"/>
  <c r="J853" i="9" s="1"/>
  <c r="K853" i="9" s="1"/>
  <c r="C854" i="7"/>
  <c r="E854" i="7" s="1"/>
  <c r="F854" i="7" s="1"/>
  <c r="C854" i="6"/>
  <c r="G853" i="5"/>
  <c r="E854" i="6" l="1"/>
  <c r="F854" i="6" s="1"/>
  <c r="H853" i="5"/>
  <c r="D854" i="5"/>
  <c r="I853" i="5"/>
  <c r="J853" i="5" s="1"/>
  <c r="K853" i="5" s="1"/>
  <c r="G853" i="8"/>
  <c r="C854" i="5"/>
  <c r="E854" i="5" s="1"/>
  <c r="F854" i="5" s="1"/>
  <c r="H853" i="8" l="1"/>
  <c r="I853" i="8" s="1"/>
  <c r="J853" i="8" s="1"/>
  <c r="K853" i="8" s="1"/>
  <c r="D854" i="8"/>
  <c r="G854" i="9"/>
  <c r="C854" i="8"/>
  <c r="E854" i="8" s="1"/>
  <c r="F854" i="8" s="1"/>
  <c r="H854" i="9" l="1"/>
  <c r="I854" i="9" s="1"/>
  <c r="J854" i="9" s="1"/>
  <c r="K854" i="9" s="1"/>
  <c r="D855" i="9"/>
  <c r="C855" i="9"/>
  <c r="E855" i="9" s="1"/>
  <c r="F855" i="9" s="1"/>
  <c r="G854" i="7"/>
  <c r="G854" i="6"/>
  <c r="H854" i="7" l="1"/>
  <c r="I854" i="7" s="1"/>
  <c r="J854" i="7" s="1"/>
  <c r="K854" i="7" s="1"/>
  <c r="D855" i="7"/>
  <c r="H854" i="6"/>
  <c r="I854" i="6" s="1"/>
  <c r="J854" i="6" s="1"/>
  <c r="K854" i="6" s="1"/>
  <c r="D855" i="6"/>
  <c r="C855" i="7"/>
  <c r="E855" i="7" s="1"/>
  <c r="F855" i="7" s="1"/>
  <c r="C855" i="6"/>
  <c r="G854" i="5"/>
  <c r="D855" i="5" s="1"/>
  <c r="E855" i="6" l="1"/>
  <c r="F855" i="6" s="1"/>
  <c r="G854" i="8"/>
  <c r="C855" i="5"/>
  <c r="E855" i="5" s="1"/>
  <c r="F855" i="5" s="1"/>
  <c r="H854" i="5"/>
  <c r="H854" i="8" l="1"/>
  <c r="I854" i="8" s="1"/>
  <c r="J854" i="8" s="1"/>
  <c r="K854" i="8" s="1"/>
  <c r="D855" i="8"/>
  <c r="I854" i="5"/>
  <c r="J854" i="5" s="1"/>
  <c r="K854" i="5" s="1"/>
  <c r="G855" i="9"/>
  <c r="C855" i="8"/>
  <c r="E855" i="8" s="1"/>
  <c r="F855" i="8" s="1"/>
  <c r="H855" i="9" l="1"/>
  <c r="I855" i="9" s="1"/>
  <c r="J855" i="9" s="1"/>
  <c r="K855" i="9" s="1"/>
  <c r="D856" i="9"/>
  <c r="C856" i="9"/>
  <c r="E856" i="9" s="1"/>
  <c r="F856" i="9" s="1"/>
  <c r="G855" i="7"/>
  <c r="D856" i="7" s="1"/>
  <c r="G855" i="6"/>
  <c r="D856" i="6" s="1"/>
  <c r="C856" i="7" l="1"/>
  <c r="E856" i="7" s="1"/>
  <c r="F856" i="7" s="1"/>
  <c r="H855" i="7"/>
  <c r="C856" i="6"/>
  <c r="E856" i="6" s="1"/>
  <c r="F856" i="6" s="1"/>
  <c r="H855" i="6"/>
  <c r="G855" i="5"/>
  <c r="D856" i="5" s="1"/>
  <c r="I855" i="7" l="1"/>
  <c r="J855" i="7" s="1"/>
  <c r="K855" i="7" s="1"/>
  <c r="I855" i="6"/>
  <c r="J855" i="6" s="1"/>
  <c r="K855" i="6" s="1"/>
  <c r="G855" i="8"/>
  <c r="D856" i="8" s="1"/>
  <c r="C856" i="5"/>
  <c r="E856" i="5" s="1"/>
  <c r="F856" i="5" s="1"/>
  <c r="H855" i="5"/>
  <c r="I855" i="5" l="1"/>
  <c r="J855" i="5" s="1"/>
  <c r="K855" i="5" s="1"/>
  <c r="G856" i="9"/>
  <c r="C856" i="8"/>
  <c r="E856" i="8" s="1"/>
  <c r="F856" i="8" s="1"/>
  <c r="H855" i="8"/>
  <c r="H856" i="9" l="1"/>
  <c r="D857" i="9"/>
  <c r="I856" i="9"/>
  <c r="J856" i="9" s="1"/>
  <c r="K856" i="9" s="1"/>
  <c r="I855" i="8"/>
  <c r="J855" i="8" s="1"/>
  <c r="K855" i="8" s="1"/>
  <c r="C857" i="9"/>
  <c r="E857" i="9" s="1"/>
  <c r="F857" i="9" s="1"/>
  <c r="G856" i="7"/>
  <c r="G856" i="6"/>
  <c r="D857" i="6" s="1"/>
  <c r="H856" i="7" l="1"/>
  <c r="D857" i="7"/>
  <c r="I856" i="7"/>
  <c r="J856" i="7" s="1"/>
  <c r="K856" i="7" s="1"/>
  <c r="C857" i="7"/>
  <c r="E857" i="7" s="1"/>
  <c r="F857" i="7" s="1"/>
  <c r="C857" i="6"/>
  <c r="E857" i="6" s="1"/>
  <c r="F857" i="6" s="1"/>
  <c r="H856" i="6"/>
  <c r="G856" i="5"/>
  <c r="H856" i="5" l="1"/>
  <c r="D857" i="5"/>
  <c r="I856" i="6"/>
  <c r="J856" i="6" s="1"/>
  <c r="K856" i="6" s="1"/>
  <c r="I856" i="5"/>
  <c r="J856" i="5" s="1"/>
  <c r="K856" i="5" s="1"/>
  <c r="G856" i="8"/>
  <c r="D857" i="8" s="1"/>
  <c r="C857" i="5"/>
  <c r="E857" i="5" s="1"/>
  <c r="F857" i="5" s="1"/>
  <c r="G857" i="9" l="1"/>
  <c r="C857" i="8"/>
  <c r="E857" i="8" s="1"/>
  <c r="F857" i="8" s="1"/>
  <c r="H856" i="8"/>
  <c r="H857" i="9" l="1"/>
  <c r="I857" i="9" s="1"/>
  <c r="J857" i="9" s="1"/>
  <c r="K857" i="9" s="1"/>
  <c r="D858" i="9"/>
  <c r="I856" i="8"/>
  <c r="J856" i="8" s="1"/>
  <c r="K856" i="8" s="1"/>
  <c r="C858" i="9"/>
  <c r="G857" i="7"/>
  <c r="G857" i="6"/>
  <c r="E858" i="9" l="1"/>
  <c r="F858" i="9" s="1"/>
  <c r="H857" i="7"/>
  <c r="D858" i="7"/>
  <c r="H857" i="6"/>
  <c r="D858" i="6"/>
  <c r="I857" i="7"/>
  <c r="J857" i="7" s="1"/>
  <c r="K857" i="7" s="1"/>
  <c r="I857" i="6"/>
  <c r="J857" i="6" s="1"/>
  <c r="K857" i="6" s="1"/>
  <c r="C858" i="7"/>
  <c r="E858" i="7" s="1"/>
  <c r="F858" i="7" s="1"/>
  <c r="C858" i="6"/>
  <c r="G857" i="5"/>
  <c r="E858" i="6" l="1"/>
  <c r="F858" i="6" s="1"/>
  <c r="H857" i="5"/>
  <c r="I857" i="5" s="1"/>
  <c r="J857" i="5" s="1"/>
  <c r="K857" i="5" s="1"/>
  <c r="D858" i="5"/>
  <c r="G857" i="8"/>
  <c r="C858" i="5"/>
  <c r="E858" i="5" s="1"/>
  <c r="F858" i="5" s="1"/>
  <c r="H857" i="8" l="1"/>
  <c r="D858" i="8"/>
  <c r="I857" i="8"/>
  <c r="J857" i="8" s="1"/>
  <c r="K857" i="8" s="1"/>
  <c r="G858" i="9"/>
  <c r="C858" i="8"/>
  <c r="E858" i="8" s="1"/>
  <c r="F858" i="8" s="1"/>
  <c r="H858" i="9" l="1"/>
  <c r="I858" i="9" s="1"/>
  <c r="J858" i="9" s="1"/>
  <c r="K858" i="9" s="1"/>
  <c r="D859" i="9"/>
  <c r="C859" i="9"/>
  <c r="E859" i="9" s="1"/>
  <c r="F859" i="9" s="1"/>
  <c r="G858" i="7"/>
  <c r="G858" i="6"/>
  <c r="D859" i="6" s="1"/>
  <c r="H858" i="7" l="1"/>
  <c r="I858" i="7" s="1"/>
  <c r="J858" i="7" s="1"/>
  <c r="K858" i="7" s="1"/>
  <c r="D859" i="7"/>
  <c r="C859" i="7"/>
  <c r="E859" i="7" s="1"/>
  <c r="F859" i="7" s="1"/>
  <c r="C859" i="6"/>
  <c r="E859" i="6" s="1"/>
  <c r="F859" i="6" s="1"/>
  <c r="H858" i="6"/>
  <c r="G858" i="5"/>
  <c r="D859" i="5" s="1"/>
  <c r="I858" i="6" l="1"/>
  <c r="J858" i="6" s="1"/>
  <c r="K858" i="6" s="1"/>
  <c r="G858" i="8"/>
  <c r="C859" i="5"/>
  <c r="E859" i="5" s="1"/>
  <c r="F859" i="5" s="1"/>
  <c r="H858" i="5"/>
  <c r="H858" i="8" l="1"/>
  <c r="I858" i="8" s="1"/>
  <c r="J858" i="8" s="1"/>
  <c r="K858" i="8" s="1"/>
  <c r="D859" i="8"/>
  <c r="I858" i="5"/>
  <c r="J858" i="5" s="1"/>
  <c r="K858" i="5" s="1"/>
  <c r="G859" i="9"/>
  <c r="C859" i="8"/>
  <c r="E859" i="8" s="1"/>
  <c r="F859" i="8" s="1"/>
  <c r="H859" i="9" l="1"/>
  <c r="I859" i="9" s="1"/>
  <c r="J859" i="9" s="1"/>
  <c r="K859" i="9" s="1"/>
  <c r="D860" i="9"/>
  <c r="C860" i="9"/>
  <c r="E860" i="9" s="1"/>
  <c r="F860" i="9" s="1"/>
  <c r="G859" i="7"/>
  <c r="G859" i="6"/>
  <c r="D860" i="6" s="1"/>
  <c r="H859" i="7" l="1"/>
  <c r="I859" i="7" s="1"/>
  <c r="J859" i="7" s="1"/>
  <c r="K859" i="7" s="1"/>
  <c r="D860" i="7"/>
  <c r="C860" i="7"/>
  <c r="E860" i="7" s="1"/>
  <c r="F860" i="7" s="1"/>
  <c r="C860" i="6"/>
  <c r="E860" i="6" s="1"/>
  <c r="F860" i="6" s="1"/>
  <c r="H859" i="6"/>
  <c r="G859" i="5"/>
  <c r="D860" i="5" s="1"/>
  <c r="I859" i="6" l="1"/>
  <c r="J859" i="6" s="1"/>
  <c r="K859" i="6" s="1"/>
  <c r="G859" i="8"/>
  <c r="D860" i="8" s="1"/>
  <c r="C860" i="5"/>
  <c r="E860" i="5" s="1"/>
  <c r="F860" i="5" s="1"/>
  <c r="H859" i="5"/>
  <c r="I859" i="5" l="1"/>
  <c r="J859" i="5" s="1"/>
  <c r="K859" i="5" s="1"/>
  <c r="G860" i="9"/>
  <c r="C860" i="8"/>
  <c r="E860" i="8" s="1"/>
  <c r="F860" i="8" s="1"/>
  <c r="H859" i="8"/>
  <c r="H860" i="9" l="1"/>
  <c r="I860" i="9" s="1"/>
  <c r="J860" i="9" s="1"/>
  <c r="K860" i="9" s="1"/>
  <c r="D861" i="9"/>
  <c r="I859" i="8"/>
  <c r="J859" i="8" s="1"/>
  <c r="K859" i="8" s="1"/>
  <c r="C861" i="9"/>
  <c r="E861" i="9" s="1"/>
  <c r="F861" i="9" s="1"/>
  <c r="G860" i="7"/>
  <c r="G860" i="6"/>
  <c r="D861" i="6" s="1"/>
  <c r="H860" i="7" l="1"/>
  <c r="D861" i="7"/>
  <c r="I860" i="7"/>
  <c r="J860" i="7" s="1"/>
  <c r="K860" i="7" s="1"/>
  <c r="C861" i="7"/>
  <c r="E861" i="7" s="1"/>
  <c r="F861" i="7" s="1"/>
  <c r="C861" i="6"/>
  <c r="E861" i="6" s="1"/>
  <c r="F861" i="6" s="1"/>
  <c r="H860" i="6"/>
  <c r="G860" i="5"/>
  <c r="H860" i="5" l="1"/>
  <c r="D861" i="5"/>
  <c r="I860" i="6"/>
  <c r="J860" i="6" s="1"/>
  <c r="K860" i="6" s="1"/>
  <c r="I860" i="5"/>
  <c r="J860" i="5" s="1"/>
  <c r="K860" i="5" s="1"/>
  <c r="G860" i="8"/>
  <c r="D861" i="8" s="1"/>
  <c r="C861" i="5"/>
  <c r="E861" i="5" s="1"/>
  <c r="F861" i="5" s="1"/>
  <c r="G861" i="9" l="1"/>
  <c r="C861" i="8"/>
  <c r="E861" i="8" s="1"/>
  <c r="F861" i="8" s="1"/>
  <c r="H860" i="8"/>
  <c r="H861" i="9" l="1"/>
  <c r="I861" i="9" s="1"/>
  <c r="J861" i="9" s="1"/>
  <c r="K861" i="9" s="1"/>
  <c r="D862" i="9"/>
  <c r="I860" i="8"/>
  <c r="J860" i="8" s="1"/>
  <c r="K860" i="8" s="1"/>
  <c r="C862" i="9"/>
  <c r="E862" i="9" s="1"/>
  <c r="F862" i="9" s="1"/>
  <c r="G861" i="7"/>
  <c r="G861" i="6"/>
  <c r="D862" i="6" s="1"/>
  <c r="H861" i="7" l="1"/>
  <c r="D862" i="7"/>
  <c r="I861" i="7"/>
  <c r="J861" i="7" s="1"/>
  <c r="K861" i="7" s="1"/>
  <c r="C862" i="7"/>
  <c r="E862" i="7" s="1"/>
  <c r="F862" i="7" s="1"/>
  <c r="C862" i="6"/>
  <c r="E862" i="6" s="1"/>
  <c r="F862" i="6" s="1"/>
  <c r="H861" i="6"/>
  <c r="G861" i="5"/>
  <c r="H861" i="5" l="1"/>
  <c r="D862" i="5"/>
  <c r="I861" i="6"/>
  <c r="J861" i="6" s="1"/>
  <c r="K861" i="6" s="1"/>
  <c r="I861" i="5"/>
  <c r="J861" i="5" s="1"/>
  <c r="K861" i="5" s="1"/>
  <c r="G861" i="8"/>
  <c r="C862" i="5"/>
  <c r="E862" i="5" s="1"/>
  <c r="F862" i="5" s="1"/>
  <c r="H861" i="8" l="1"/>
  <c r="D862" i="8"/>
  <c r="I861" i="8"/>
  <c r="J861" i="8" s="1"/>
  <c r="K861" i="8" s="1"/>
  <c r="G862" i="9"/>
  <c r="D863" i="9" s="1"/>
  <c r="C862" i="8"/>
  <c r="E862" i="8" l="1"/>
  <c r="F862" i="8" s="1"/>
  <c r="C863" i="9"/>
  <c r="E863" i="9" s="1"/>
  <c r="F863" i="9" s="1"/>
  <c r="H862" i="9"/>
  <c r="G862" i="7"/>
  <c r="G862" i="6"/>
  <c r="D863" i="6" s="1"/>
  <c r="H862" i="7" l="1"/>
  <c r="I862" i="7" s="1"/>
  <c r="J862" i="7" s="1"/>
  <c r="K862" i="7" s="1"/>
  <c r="D863" i="7"/>
  <c r="I862" i="9"/>
  <c r="J862" i="9" s="1"/>
  <c r="K862" i="9" s="1"/>
  <c r="C863" i="7"/>
  <c r="E863" i="7" s="1"/>
  <c r="F863" i="7" s="1"/>
  <c r="C863" i="6"/>
  <c r="E863" i="6" s="1"/>
  <c r="F863" i="6" s="1"/>
  <c r="H862" i="6"/>
  <c r="G862" i="5"/>
  <c r="D863" i="5" s="1"/>
  <c r="I862" i="6" l="1"/>
  <c r="J862" i="6" s="1"/>
  <c r="K862" i="6" s="1"/>
  <c r="G862" i="8"/>
  <c r="C863" i="5"/>
  <c r="E863" i="5" s="1"/>
  <c r="F863" i="5" s="1"/>
  <c r="H862" i="5"/>
  <c r="H862" i="8" l="1"/>
  <c r="I862" i="8" s="1"/>
  <c r="J862" i="8" s="1"/>
  <c r="K862" i="8" s="1"/>
  <c r="D863" i="8"/>
  <c r="I862" i="5"/>
  <c r="J862" i="5" s="1"/>
  <c r="K862" i="5" s="1"/>
  <c r="G863" i="9"/>
  <c r="C863" i="8"/>
  <c r="E863" i="8" s="1"/>
  <c r="F863" i="8" s="1"/>
  <c r="H863" i="9" l="1"/>
  <c r="I863" i="9" s="1"/>
  <c r="J863" i="9" s="1"/>
  <c r="K863" i="9" s="1"/>
  <c r="D864" i="9"/>
  <c r="C864" i="9"/>
  <c r="E864" i="9" s="1"/>
  <c r="F864" i="9" s="1"/>
  <c r="G863" i="7"/>
  <c r="G863" i="6"/>
  <c r="D864" i="6" s="1"/>
  <c r="H863" i="7" l="1"/>
  <c r="I863" i="7" s="1"/>
  <c r="J863" i="7" s="1"/>
  <c r="K863" i="7" s="1"/>
  <c r="D864" i="7"/>
  <c r="C864" i="7"/>
  <c r="E864" i="7" s="1"/>
  <c r="F864" i="7" s="1"/>
  <c r="C864" i="6"/>
  <c r="E864" i="6" s="1"/>
  <c r="F864" i="6" s="1"/>
  <c r="H863" i="6"/>
  <c r="G863" i="5"/>
  <c r="D864" i="5" s="1"/>
  <c r="I863" i="6" l="1"/>
  <c r="J863" i="6" s="1"/>
  <c r="K863" i="6" s="1"/>
  <c r="G863" i="8"/>
  <c r="D864" i="8" s="1"/>
  <c r="C864" i="5"/>
  <c r="E864" i="5" s="1"/>
  <c r="F864" i="5" s="1"/>
  <c r="H863" i="5"/>
  <c r="I863" i="5" l="1"/>
  <c r="J863" i="5" s="1"/>
  <c r="K863" i="5" s="1"/>
  <c r="G864" i="9"/>
  <c r="C864" i="8"/>
  <c r="E864" i="8" s="1"/>
  <c r="F864" i="8" s="1"/>
  <c r="H863" i="8"/>
  <c r="H864" i="9" l="1"/>
  <c r="D865" i="9"/>
  <c r="I864" i="9"/>
  <c r="J864" i="9" s="1"/>
  <c r="K864" i="9" s="1"/>
  <c r="I863" i="8"/>
  <c r="J863" i="8" s="1"/>
  <c r="K863" i="8" s="1"/>
  <c r="C865" i="9"/>
  <c r="E865" i="9" s="1"/>
  <c r="F865" i="9" s="1"/>
  <c r="G864" i="7"/>
  <c r="D865" i="7" s="1"/>
  <c r="G864" i="6"/>
  <c r="D865" i="6" s="1"/>
  <c r="C865" i="7" l="1"/>
  <c r="E865" i="7" s="1"/>
  <c r="F865" i="7" s="1"/>
  <c r="H864" i="7"/>
  <c r="C865" i="6"/>
  <c r="E865" i="6" s="1"/>
  <c r="F865" i="6" s="1"/>
  <c r="H864" i="6"/>
  <c r="G864" i="5"/>
  <c r="H864" i="5" l="1"/>
  <c r="D865" i="5"/>
  <c r="I864" i="7"/>
  <c r="J864" i="7" s="1"/>
  <c r="K864" i="7" s="1"/>
  <c r="I864" i="6"/>
  <c r="J864" i="6" s="1"/>
  <c r="K864" i="6" s="1"/>
  <c r="I864" i="5"/>
  <c r="J864" i="5" s="1"/>
  <c r="K864" i="5" s="1"/>
  <c r="G864" i="8"/>
  <c r="D865" i="8" s="1"/>
  <c r="C865" i="5"/>
  <c r="E865" i="5" l="1"/>
  <c r="F865" i="5" s="1"/>
  <c r="G865" i="9"/>
  <c r="D866" i="9" s="1"/>
  <c r="C865" i="8"/>
  <c r="E865" i="8" s="1"/>
  <c r="F865" i="8" s="1"/>
  <c r="H864" i="8"/>
  <c r="I864" i="8" l="1"/>
  <c r="J864" i="8" s="1"/>
  <c r="K864" i="8" s="1"/>
  <c r="C866" i="9"/>
  <c r="E866" i="9" s="1"/>
  <c r="F866" i="9" s="1"/>
  <c r="H865" i="9"/>
  <c r="G865" i="7"/>
  <c r="G865" i="6"/>
  <c r="D866" i="6" s="1"/>
  <c r="H865" i="7" l="1"/>
  <c r="I865" i="7" s="1"/>
  <c r="J865" i="7" s="1"/>
  <c r="K865" i="7" s="1"/>
  <c r="D866" i="7"/>
  <c r="I865" i="9"/>
  <c r="J865" i="9" s="1"/>
  <c r="K865" i="9" s="1"/>
  <c r="C866" i="7"/>
  <c r="E866" i="7" s="1"/>
  <c r="F866" i="7" s="1"/>
  <c r="C866" i="6"/>
  <c r="E866" i="6" s="1"/>
  <c r="F866" i="6" s="1"/>
  <c r="H865" i="6"/>
  <c r="G865" i="5"/>
  <c r="H865" i="5" l="1"/>
  <c r="I865" i="5" s="1"/>
  <c r="J865" i="5" s="1"/>
  <c r="K865" i="5" s="1"/>
  <c r="D866" i="5"/>
  <c r="I865" i="6"/>
  <c r="J865" i="6" s="1"/>
  <c r="K865" i="6" s="1"/>
  <c r="G865" i="8"/>
  <c r="C866" i="5"/>
  <c r="E866" i="5" s="1"/>
  <c r="F866" i="5" s="1"/>
  <c r="H865" i="8" l="1"/>
  <c r="D866" i="8"/>
  <c r="I865" i="8"/>
  <c r="J865" i="8" s="1"/>
  <c r="K865" i="8" s="1"/>
  <c r="G866" i="9"/>
  <c r="D867" i="9" s="1"/>
  <c r="C866" i="8"/>
  <c r="E866" i="8" s="1"/>
  <c r="F866" i="8" s="1"/>
  <c r="C867" i="9" l="1"/>
  <c r="E867" i="9" s="1"/>
  <c r="F867" i="9" s="1"/>
  <c r="H866" i="9"/>
  <c r="G866" i="7"/>
  <c r="G866" i="6"/>
  <c r="H866" i="7" l="1"/>
  <c r="I866" i="7" s="1"/>
  <c r="J866" i="7" s="1"/>
  <c r="K866" i="7" s="1"/>
  <c r="D867" i="7"/>
  <c r="H866" i="6"/>
  <c r="D867" i="6"/>
  <c r="I866" i="9"/>
  <c r="J866" i="9" s="1"/>
  <c r="K866" i="9" s="1"/>
  <c r="I866" i="6"/>
  <c r="J866" i="6" s="1"/>
  <c r="K866" i="6" s="1"/>
  <c r="C867" i="7"/>
  <c r="C867" i="6"/>
  <c r="G866" i="5"/>
  <c r="E867" i="7" l="1"/>
  <c r="F867" i="7" s="1"/>
  <c r="E867" i="6"/>
  <c r="F867" i="6" s="1"/>
  <c r="H866" i="5"/>
  <c r="I866" i="5" s="1"/>
  <c r="J866" i="5" s="1"/>
  <c r="K866" i="5" s="1"/>
  <c r="D867" i="5"/>
  <c r="G866" i="8"/>
  <c r="C867" i="5"/>
  <c r="E867" i="5" s="1"/>
  <c r="F867" i="5" s="1"/>
  <c r="H866" i="8" l="1"/>
  <c r="I866" i="8" s="1"/>
  <c r="J866" i="8" s="1"/>
  <c r="K866" i="8" s="1"/>
  <c r="D867" i="8"/>
  <c r="G867" i="9"/>
  <c r="C867" i="8"/>
  <c r="E867" i="8" s="1"/>
  <c r="F867" i="8" s="1"/>
  <c r="H867" i="9" l="1"/>
  <c r="I867" i="9" s="1"/>
  <c r="J867" i="9" s="1"/>
  <c r="K867" i="9" s="1"/>
  <c r="D868" i="9"/>
  <c r="C868" i="9"/>
  <c r="E868" i="9" s="1"/>
  <c r="F868" i="9" s="1"/>
  <c r="G867" i="7"/>
  <c r="D868" i="7" s="1"/>
  <c r="G867" i="6"/>
  <c r="D868" i="6" s="1"/>
  <c r="C868" i="7" l="1"/>
  <c r="E868" i="7" s="1"/>
  <c r="F868" i="7" s="1"/>
  <c r="H867" i="7"/>
  <c r="C868" i="6"/>
  <c r="E868" i="6" s="1"/>
  <c r="F868" i="6" s="1"/>
  <c r="H867" i="6"/>
  <c r="G867" i="5"/>
  <c r="H867" i="5" l="1"/>
  <c r="I867" i="5" s="1"/>
  <c r="J867" i="5" s="1"/>
  <c r="K867" i="5" s="1"/>
  <c r="D868" i="5"/>
  <c r="I867" i="7"/>
  <c r="J867" i="7" s="1"/>
  <c r="K867" i="7" s="1"/>
  <c r="I867" i="6"/>
  <c r="J867" i="6" s="1"/>
  <c r="K867" i="6" s="1"/>
  <c r="G867" i="8"/>
  <c r="D868" i="8" s="1"/>
  <c r="C868" i="5"/>
  <c r="E868" i="5" l="1"/>
  <c r="F868" i="5" s="1"/>
  <c r="G868" i="9"/>
  <c r="D869" i="9" s="1"/>
  <c r="C868" i="8"/>
  <c r="E868" i="8" s="1"/>
  <c r="F868" i="8" s="1"/>
  <c r="H867" i="8"/>
  <c r="H868" i="9" l="1"/>
  <c r="I868" i="9" s="1"/>
  <c r="J868" i="9" s="1"/>
  <c r="K868" i="9" s="1"/>
  <c r="I867" i="8"/>
  <c r="J867" i="8" s="1"/>
  <c r="K867" i="8" s="1"/>
  <c r="C869" i="9"/>
  <c r="E869" i="9" s="1"/>
  <c r="F869" i="9" s="1"/>
  <c r="G868" i="7"/>
  <c r="D869" i="7" s="1"/>
  <c r="G868" i="6"/>
  <c r="D869" i="6" s="1"/>
  <c r="C869" i="7" l="1"/>
  <c r="E869" i="7" s="1"/>
  <c r="F869" i="7" s="1"/>
  <c r="H868" i="7"/>
  <c r="C869" i="6"/>
  <c r="E869" i="6" s="1"/>
  <c r="F869" i="6" s="1"/>
  <c r="H868" i="6"/>
  <c r="G868" i="5"/>
  <c r="D869" i="5" s="1"/>
  <c r="I868" i="7" l="1"/>
  <c r="J868" i="7" s="1"/>
  <c r="K868" i="7" s="1"/>
  <c r="I868" i="6"/>
  <c r="J868" i="6" s="1"/>
  <c r="K868" i="6" s="1"/>
  <c r="G868" i="8"/>
  <c r="C869" i="5"/>
  <c r="E869" i="5" s="1"/>
  <c r="F869" i="5" s="1"/>
  <c r="H868" i="5"/>
  <c r="H868" i="8" l="1"/>
  <c r="I868" i="8" s="1"/>
  <c r="J868" i="8" s="1"/>
  <c r="K868" i="8" s="1"/>
  <c r="D869" i="8"/>
  <c r="I868" i="5"/>
  <c r="J868" i="5" s="1"/>
  <c r="K868" i="5" s="1"/>
  <c r="G869" i="9"/>
  <c r="D870" i="9" s="1"/>
  <c r="C869" i="8"/>
  <c r="E869" i="8" s="1"/>
  <c r="F869" i="8" s="1"/>
  <c r="C870" i="9" l="1"/>
  <c r="E870" i="9" s="1"/>
  <c r="F870" i="9" s="1"/>
  <c r="H869" i="9"/>
  <c r="G869" i="7"/>
  <c r="G869" i="6"/>
  <c r="H869" i="7" l="1"/>
  <c r="I869" i="7" s="1"/>
  <c r="J869" i="7" s="1"/>
  <c r="K869" i="7" s="1"/>
  <c r="D870" i="7"/>
  <c r="H869" i="6"/>
  <c r="D870" i="6"/>
  <c r="I869" i="9"/>
  <c r="J869" i="9" s="1"/>
  <c r="K869" i="9" s="1"/>
  <c r="I869" i="6"/>
  <c r="J869" i="6" s="1"/>
  <c r="K869" i="6" s="1"/>
  <c r="C870" i="7"/>
  <c r="E870" i="7" s="1"/>
  <c r="F870" i="7" s="1"/>
  <c r="C870" i="6"/>
  <c r="G869" i="5"/>
  <c r="D870" i="5" s="1"/>
  <c r="E870" i="6" l="1"/>
  <c r="F870" i="6" s="1"/>
  <c r="G869" i="8"/>
  <c r="C870" i="5"/>
  <c r="E870" i="5" s="1"/>
  <c r="F870" i="5" s="1"/>
  <c r="H869" i="5"/>
  <c r="H869" i="8" l="1"/>
  <c r="I869" i="8" s="1"/>
  <c r="J869" i="8" s="1"/>
  <c r="K869" i="8" s="1"/>
  <c r="D870" i="8"/>
  <c r="I869" i="5"/>
  <c r="J869" i="5" s="1"/>
  <c r="K869" i="5" s="1"/>
  <c r="G870" i="9"/>
  <c r="D871" i="9" s="1"/>
  <c r="C870" i="8"/>
  <c r="E870" i="8" s="1"/>
  <c r="F870" i="8" s="1"/>
  <c r="H870" i="9" l="1"/>
  <c r="I870" i="9" s="1"/>
  <c r="J870" i="9" s="1"/>
  <c r="K870" i="9" s="1"/>
  <c r="C871" i="9"/>
  <c r="E871" i="9" s="1"/>
  <c r="F871" i="9" s="1"/>
  <c r="G870" i="7"/>
  <c r="G870" i="6"/>
  <c r="H870" i="7" l="1"/>
  <c r="I870" i="7" s="1"/>
  <c r="J870" i="7" s="1"/>
  <c r="K870" i="7" s="1"/>
  <c r="D871" i="7"/>
  <c r="H870" i="6"/>
  <c r="I870" i="6" s="1"/>
  <c r="J870" i="6" s="1"/>
  <c r="K870" i="6" s="1"/>
  <c r="D871" i="6"/>
  <c r="C871" i="7"/>
  <c r="E871" i="7" s="1"/>
  <c r="F871" i="7" s="1"/>
  <c r="C871" i="6"/>
  <c r="G870" i="5"/>
  <c r="D871" i="5" s="1"/>
  <c r="E871" i="6" l="1"/>
  <c r="F871" i="6" s="1"/>
  <c r="G870" i="8"/>
  <c r="C871" i="5"/>
  <c r="E871" i="5" s="1"/>
  <c r="F871" i="5" s="1"/>
  <c r="H870" i="5"/>
  <c r="H870" i="8" l="1"/>
  <c r="I870" i="8" s="1"/>
  <c r="J870" i="8" s="1"/>
  <c r="K870" i="8" s="1"/>
  <c r="D871" i="8"/>
  <c r="I870" i="5"/>
  <c r="J870" i="5" s="1"/>
  <c r="K870" i="5" s="1"/>
  <c r="G871" i="9"/>
  <c r="C871" i="8"/>
  <c r="E871" i="8" s="1"/>
  <c r="F871" i="8" s="1"/>
  <c r="H871" i="9" l="1"/>
  <c r="I871" i="9" s="1"/>
  <c r="J871" i="9" s="1"/>
  <c r="K871" i="9" s="1"/>
  <c r="D872" i="9"/>
  <c r="C872" i="9"/>
  <c r="E872" i="9" s="1"/>
  <c r="F872" i="9" s="1"/>
  <c r="G871" i="7"/>
  <c r="G871" i="6"/>
  <c r="D872" i="6" s="1"/>
  <c r="H871" i="7" l="1"/>
  <c r="I871" i="7" s="1"/>
  <c r="J871" i="7" s="1"/>
  <c r="K871" i="7" s="1"/>
  <c r="D872" i="7"/>
  <c r="C872" i="7"/>
  <c r="E872" i="7" s="1"/>
  <c r="F872" i="7" s="1"/>
  <c r="C872" i="6"/>
  <c r="E872" i="6" s="1"/>
  <c r="F872" i="6" s="1"/>
  <c r="H871" i="6"/>
  <c r="G871" i="5"/>
  <c r="H871" i="5" l="1"/>
  <c r="I871" i="5" s="1"/>
  <c r="J871" i="5" s="1"/>
  <c r="K871" i="5" s="1"/>
  <c r="D872" i="5"/>
  <c r="I871" i="6"/>
  <c r="J871" i="6" s="1"/>
  <c r="K871" i="6" s="1"/>
  <c r="G871" i="8"/>
  <c r="D872" i="8" s="1"/>
  <c r="C872" i="5"/>
  <c r="E872" i="5" s="1"/>
  <c r="F872" i="5" s="1"/>
  <c r="G872" i="9" l="1"/>
  <c r="C872" i="8"/>
  <c r="E872" i="8" s="1"/>
  <c r="F872" i="8" s="1"/>
  <c r="H871" i="8"/>
  <c r="H872" i="9" l="1"/>
  <c r="I872" i="9" s="1"/>
  <c r="J872" i="9" s="1"/>
  <c r="K872" i="9" s="1"/>
  <c r="D873" i="9"/>
  <c r="I871" i="8"/>
  <c r="J871" i="8" s="1"/>
  <c r="K871" i="8" s="1"/>
  <c r="C873" i="9"/>
  <c r="G872" i="7"/>
  <c r="G872" i="6"/>
  <c r="D873" i="6" s="1"/>
  <c r="E873" i="9" l="1"/>
  <c r="F873" i="9" s="1"/>
  <c r="H872" i="7"/>
  <c r="D873" i="7"/>
  <c r="I872" i="7"/>
  <c r="J872" i="7" s="1"/>
  <c r="K872" i="7" s="1"/>
  <c r="C873" i="7"/>
  <c r="E873" i="7" s="1"/>
  <c r="F873" i="7" s="1"/>
  <c r="C873" i="6"/>
  <c r="E873" i="6" s="1"/>
  <c r="F873" i="6" s="1"/>
  <c r="H872" i="6"/>
  <c r="G872" i="5"/>
  <c r="D873" i="5" s="1"/>
  <c r="I872" i="6" l="1"/>
  <c r="J872" i="6" s="1"/>
  <c r="K872" i="6" s="1"/>
  <c r="G872" i="8"/>
  <c r="D873" i="8" s="1"/>
  <c r="C873" i="5"/>
  <c r="E873" i="5" s="1"/>
  <c r="F873" i="5" s="1"/>
  <c r="H872" i="5"/>
  <c r="I872" i="5" l="1"/>
  <c r="J872" i="5" s="1"/>
  <c r="K872" i="5" s="1"/>
  <c r="G873" i="9"/>
  <c r="C873" i="8"/>
  <c r="E873" i="8" s="1"/>
  <c r="F873" i="8" s="1"/>
  <c r="H872" i="8"/>
  <c r="H873" i="9" l="1"/>
  <c r="I873" i="9" s="1"/>
  <c r="J873" i="9" s="1"/>
  <c r="K873" i="9" s="1"/>
  <c r="D874" i="9"/>
  <c r="I872" i="8"/>
  <c r="J872" i="8" s="1"/>
  <c r="K872" i="8" s="1"/>
  <c r="C874" i="9"/>
  <c r="E874" i="9" s="1"/>
  <c r="F874" i="9" s="1"/>
  <c r="G873" i="7"/>
  <c r="G873" i="6"/>
  <c r="H873" i="7" l="1"/>
  <c r="I873" i="7" s="1"/>
  <c r="J873" i="7" s="1"/>
  <c r="K873" i="7" s="1"/>
  <c r="D874" i="7"/>
  <c r="H873" i="6"/>
  <c r="I873" i="6" s="1"/>
  <c r="J873" i="6" s="1"/>
  <c r="K873" i="6" s="1"/>
  <c r="D874" i="6"/>
  <c r="C874" i="7"/>
  <c r="E874" i="7" s="1"/>
  <c r="F874" i="7" s="1"/>
  <c r="C874" i="6"/>
  <c r="E874" i="6" s="1"/>
  <c r="F874" i="6" s="1"/>
  <c r="G873" i="5"/>
  <c r="D874" i="5" s="1"/>
  <c r="G873" i="8" l="1"/>
  <c r="C874" i="5"/>
  <c r="E874" i="5" s="1"/>
  <c r="F874" i="5" s="1"/>
  <c r="H873" i="5"/>
  <c r="H873" i="8" l="1"/>
  <c r="I873" i="8" s="1"/>
  <c r="J873" i="8" s="1"/>
  <c r="K873" i="8" s="1"/>
  <c r="D874" i="8"/>
  <c r="I873" i="5"/>
  <c r="J873" i="5" s="1"/>
  <c r="K873" i="5" s="1"/>
  <c r="G874" i="9"/>
  <c r="D875" i="9" s="1"/>
  <c r="C874" i="8"/>
  <c r="E874" i="8" s="1"/>
  <c r="F874" i="8" s="1"/>
  <c r="C875" i="9" l="1"/>
  <c r="E875" i="9" s="1"/>
  <c r="F875" i="9" s="1"/>
  <c r="H874" i="9"/>
  <c r="G874" i="7"/>
  <c r="G874" i="6"/>
  <c r="D875" i="6" s="1"/>
  <c r="H874" i="7" l="1"/>
  <c r="D875" i="7"/>
  <c r="I874" i="9"/>
  <c r="J874" i="9" s="1"/>
  <c r="K874" i="9" s="1"/>
  <c r="I874" i="7"/>
  <c r="J874" i="7" s="1"/>
  <c r="K874" i="7" s="1"/>
  <c r="C875" i="7"/>
  <c r="E875" i="7" s="1"/>
  <c r="F875" i="7" s="1"/>
  <c r="C875" i="6"/>
  <c r="E875" i="6" s="1"/>
  <c r="F875" i="6" s="1"/>
  <c r="H874" i="6"/>
  <c r="G874" i="5"/>
  <c r="H874" i="5" l="1"/>
  <c r="I874" i="5" s="1"/>
  <c r="J874" i="5" s="1"/>
  <c r="K874" i="5" s="1"/>
  <c r="D875" i="5"/>
  <c r="I874" i="6"/>
  <c r="J874" i="6" s="1"/>
  <c r="K874" i="6" s="1"/>
  <c r="G874" i="8"/>
  <c r="C875" i="5"/>
  <c r="E875" i="5" s="1"/>
  <c r="F875" i="5" s="1"/>
  <c r="H874" i="8" l="1"/>
  <c r="I874" i="8" s="1"/>
  <c r="J874" i="8" s="1"/>
  <c r="K874" i="8" s="1"/>
  <c r="D875" i="8"/>
  <c r="G875" i="9"/>
  <c r="C875" i="8"/>
  <c r="E875" i="8" s="1"/>
  <c r="F875" i="8" s="1"/>
  <c r="H875" i="9" l="1"/>
  <c r="I875" i="9" s="1"/>
  <c r="J875" i="9" s="1"/>
  <c r="K875" i="9" s="1"/>
  <c r="D876" i="9"/>
  <c r="C876" i="9"/>
  <c r="G875" i="7"/>
  <c r="G875" i="6"/>
  <c r="D876" i="6" s="1"/>
  <c r="E876" i="9" l="1"/>
  <c r="F876" i="9" s="1"/>
  <c r="H875" i="7"/>
  <c r="I875" i="7" s="1"/>
  <c r="J875" i="7" s="1"/>
  <c r="K875" i="7" s="1"/>
  <c r="D876" i="7"/>
  <c r="C876" i="7"/>
  <c r="C876" i="6"/>
  <c r="E876" i="6" s="1"/>
  <c r="F876" i="6" s="1"/>
  <c r="H875" i="6"/>
  <c r="G875" i="5"/>
  <c r="E876" i="7" l="1"/>
  <c r="F876" i="7" s="1"/>
  <c r="H875" i="5"/>
  <c r="I875" i="5" s="1"/>
  <c r="J875" i="5" s="1"/>
  <c r="K875" i="5" s="1"/>
  <c r="D876" i="5"/>
  <c r="I875" i="6"/>
  <c r="J875" i="6" s="1"/>
  <c r="K875" i="6" s="1"/>
  <c r="G875" i="8"/>
  <c r="C876" i="5"/>
  <c r="E876" i="5" s="1"/>
  <c r="F876" i="5" s="1"/>
  <c r="H875" i="8" l="1"/>
  <c r="I875" i="8" s="1"/>
  <c r="J875" i="8" s="1"/>
  <c r="K875" i="8" s="1"/>
  <c r="D876" i="8"/>
  <c r="G876" i="9"/>
  <c r="D877" i="9" s="1"/>
  <c r="C876" i="8"/>
  <c r="E876" i="8" l="1"/>
  <c r="F876" i="8" s="1"/>
  <c r="C877" i="9"/>
  <c r="E877" i="9" s="1"/>
  <c r="F877" i="9" s="1"/>
  <c r="H876" i="9"/>
  <c r="G876" i="7"/>
  <c r="G876" i="6"/>
  <c r="D877" i="6" s="1"/>
  <c r="H876" i="7" l="1"/>
  <c r="I876" i="7" s="1"/>
  <c r="J876" i="7" s="1"/>
  <c r="K876" i="7" s="1"/>
  <c r="D877" i="7"/>
  <c r="I876" i="9"/>
  <c r="J876" i="9" s="1"/>
  <c r="K876" i="9" s="1"/>
  <c r="C877" i="7"/>
  <c r="E877" i="7" s="1"/>
  <c r="F877" i="7" s="1"/>
  <c r="C877" i="6"/>
  <c r="E877" i="6" s="1"/>
  <c r="F877" i="6" s="1"/>
  <c r="H876" i="6"/>
  <c r="G876" i="5"/>
  <c r="D877" i="5" s="1"/>
  <c r="I876" i="6" l="1"/>
  <c r="J876" i="6" s="1"/>
  <c r="K876" i="6" s="1"/>
  <c r="G876" i="8"/>
  <c r="D877" i="8" s="1"/>
  <c r="C877" i="5"/>
  <c r="E877" i="5" s="1"/>
  <c r="F877" i="5" s="1"/>
  <c r="H876" i="5"/>
  <c r="I876" i="5" l="1"/>
  <c r="J876" i="5" s="1"/>
  <c r="K876" i="5" s="1"/>
  <c r="G877" i="9"/>
  <c r="D878" i="9" s="1"/>
  <c r="C877" i="8"/>
  <c r="E877" i="8" s="1"/>
  <c r="F877" i="8" s="1"/>
  <c r="H876" i="8"/>
  <c r="I876" i="8" l="1"/>
  <c r="J876" i="8" s="1"/>
  <c r="K876" i="8" s="1"/>
  <c r="C878" i="9"/>
  <c r="E878" i="9" s="1"/>
  <c r="F878" i="9" s="1"/>
  <c r="H877" i="9"/>
  <c r="G877" i="7"/>
  <c r="D878" i="7" s="1"/>
  <c r="G877" i="6"/>
  <c r="D878" i="6" s="1"/>
  <c r="I877" i="9" l="1"/>
  <c r="J877" i="9" s="1"/>
  <c r="K877" i="9" s="1"/>
  <c r="C878" i="7"/>
  <c r="E878" i="7" s="1"/>
  <c r="F878" i="7" s="1"/>
  <c r="H877" i="7"/>
  <c r="C878" i="6"/>
  <c r="E878" i="6" s="1"/>
  <c r="F878" i="6" s="1"/>
  <c r="H877" i="6"/>
  <c r="G877" i="5"/>
  <c r="D878" i="5" s="1"/>
  <c r="I877" i="7" l="1"/>
  <c r="J877" i="7" s="1"/>
  <c r="K877" i="7" s="1"/>
  <c r="I877" i="6"/>
  <c r="J877" i="6" s="1"/>
  <c r="K877" i="6" s="1"/>
  <c r="G877" i="8"/>
  <c r="C878" i="5"/>
  <c r="E878" i="5" s="1"/>
  <c r="F878" i="5" s="1"/>
  <c r="H877" i="5"/>
  <c r="H877" i="8" l="1"/>
  <c r="I877" i="8" s="1"/>
  <c r="J877" i="8" s="1"/>
  <c r="K877" i="8" s="1"/>
  <c r="D878" i="8"/>
  <c r="I877" i="5"/>
  <c r="J877" i="5" s="1"/>
  <c r="K877" i="5" s="1"/>
  <c r="G878" i="9"/>
  <c r="D879" i="9" s="1"/>
  <c r="C878" i="8"/>
  <c r="E878" i="8" s="1"/>
  <c r="F878" i="8" s="1"/>
  <c r="C879" i="9" l="1"/>
  <c r="E879" i="9" s="1"/>
  <c r="F879" i="9" s="1"/>
  <c r="H878" i="9"/>
  <c r="G878" i="7"/>
  <c r="G878" i="6"/>
  <c r="D879" i="6" s="1"/>
  <c r="H878" i="7" l="1"/>
  <c r="I878" i="7" s="1"/>
  <c r="J878" i="7" s="1"/>
  <c r="K878" i="7" s="1"/>
  <c r="D879" i="7"/>
  <c r="I878" i="9"/>
  <c r="J878" i="9" s="1"/>
  <c r="K878" i="9" s="1"/>
  <c r="C879" i="7"/>
  <c r="C879" i="6"/>
  <c r="E879" i="6" s="1"/>
  <c r="F879" i="6" s="1"/>
  <c r="H878" i="6"/>
  <c r="G878" i="5"/>
  <c r="D879" i="5" s="1"/>
  <c r="E879" i="7" l="1"/>
  <c r="F879" i="7" s="1"/>
  <c r="I878" i="6"/>
  <c r="J878" i="6" s="1"/>
  <c r="K878" i="6" s="1"/>
  <c r="G878" i="8"/>
  <c r="C879" i="5"/>
  <c r="E879" i="5" s="1"/>
  <c r="F879" i="5" s="1"/>
  <c r="H878" i="5"/>
  <c r="H878" i="8" l="1"/>
  <c r="I878" i="8" s="1"/>
  <c r="J878" i="8" s="1"/>
  <c r="K878" i="8" s="1"/>
  <c r="D879" i="8"/>
  <c r="I878" i="5"/>
  <c r="J878" i="5" s="1"/>
  <c r="K878" i="5" s="1"/>
  <c r="G879" i="9"/>
  <c r="C879" i="8"/>
  <c r="E879" i="8" s="1"/>
  <c r="F879" i="8" s="1"/>
  <c r="H879" i="9" l="1"/>
  <c r="I879" i="9" s="1"/>
  <c r="J879" i="9" s="1"/>
  <c r="K879" i="9" s="1"/>
  <c r="D880" i="9"/>
  <c r="C880" i="9"/>
  <c r="G879" i="7"/>
  <c r="G879" i="6"/>
  <c r="D880" i="6" s="1"/>
  <c r="E880" i="9" l="1"/>
  <c r="F880" i="9" s="1"/>
  <c r="H879" i="7"/>
  <c r="I879" i="7" s="1"/>
  <c r="J879" i="7" s="1"/>
  <c r="K879" i="7" s="1"/>
  <c r="D880" i="7"/>
  <c r="C880" i="7"/>
  <c r="C880" i="6"/>
  <c r="E880" i="6" s="1"/>
  <c r="F880" i="6" s="1"/>
  <c r="H879" i="6"/>
  <c r="G879" i="5"/>
  <c r="D880" i="5" s="1"/>
  <c r="E880" i="7" l="1"/>
  <c r="F880" i="7" s="1"/>
  <c r="H879" i="5"/>
  <c r="I879" i="5" s="1"/>
  <c r="J879" i="5" s="1"/>
  <c r="K879" i="5" s="1"/>
  <c r="I879" i="6"/>
  <c r="J879" i="6" s="1"/>
  <c r="K879" i="6" s="1"/>
  <c r="G879" i="8"/>
  <c r="D880" i="8" s="1"/>
  <c r="C880" i="5"/>
  <c r="E880" i="5" s="1"/>
  <c r="F880" i="5" s="1"/>
  <c r="G880" i="9" l="1"/>
  <c r="D881" i="9" s="1"/>
  <c r="C880" i="8"/>
  <c r="E880" i="8" s="1"/>
  <c r="F880" i="8" s="1"/>
  <c r="H879" i="8"/>
  <c r="I879" i="8" l="1"/>
  <c r="J879" i="8" s="1"/>
  <c r="K879" i="8" s="1"/>
  <c r="C881" i="9"/>
  <c r="E881" i="9" s="1"/>
  <c r="F881" i="9" s="1"/>
  <c r="H880" i="9"/>
  <c r="G880" i="7"/>
  <c r="D881" i="7" s="1"/>
  <c r="G880" i="6"/>
  <c r="D881" i="6" s="1"/>
  <c r="I880" i="9" l="1"/>
  <c r="J880" i="9" s="1"/>
  <c r="K880" i="9" s="1"/>
  <c r="C881" i="7"/>
  <c r="E881" i="7" s="1"/>
  <c r="F881" i="7" s="1"/>
  <c r="H880" i="7"/>
  <c r="C881" i="6"/>
  <c r="E881" i="6" s="1"/>
  <c r="F881" i="6" s="1"/>
  <c r="H880" i="6"/>
  <c r="G880" i="5"/>
  <c r="D881" i="5" s="1"/>
  <c r="I880" i="7" l="1"/>
  <c r="J880" i="7" s="1"/>
  <c r="K880" i="7" s="1"/>
  <c r="I880" i="6"/>
  <c r="J880" i="6" s="1"/>
  <c r="K880" i="6" s="1"/>
  <c r="G880" i="8"/>
  <c r="D881" i="8" s="1"/>
  <c r="C881" i="5"/>
  <c r="E881" i="5" s="1"/>
  <c r="F881" i="5" s="1"/>
  <c r="H880" i="5"/>
  <c r="I880" i="5" l="1"/>
  <c r="J880" i="5" s="1"/>
  <c r="K880" i="5" s="1"/>
  <c r="G881" i="9"/>
  <c r="D882" i="9" s="1"/>
  <c r="C881" i="8"/>
  <c r="E881" i="8" s="1"/>
  <c r="F881" i="8" s="1"/>
  <c r="H880" i="8"/>
  <c r="I880" i="8" l="1"/>
  <c r="J880" i="8" s="1"/>
  <c r="K880" i="8" s="1"/>
  <c r="C882" i="9"/>
  <c r="E882" i="9" s="1"/>
  <c r="F882" i="9" s="1"/>
  <c r="H881" i="9"/>
  <c r="G881" i="7"/>
  <c r="D882" i="7" s="1"/>
  <c r="G881" i="6"/>
  <c r="D882" i="6" s="1"/>
  <c r="I881" i="9" l="1"/>
  <c r="J881" i="9" s="1"/>
  <c r="K881" i="9" s="1"/>
  <c r="C882" i="7"/>
  <c r="E882" i="7" s="1"/>
  <c r="F882" i="7" s="1"/>
  <c r="H881" i="7"/>
  <c r="C882" i="6"/>
  <c r="E882" i="6" s="1"/>
  <c r="F882" i="6" s="1"/>
  <c r="H881" i="6"/>
  <c r="G881" i="5"/>
  <c r="D882" i="5" s="1"/>
  <c r="I881" i="7" l="1"/>
  <c r="J881" i="7" s="1"/>
  <c r="K881" i="7" s="1"/>
  <c r="I881" i="6"/>
  <c r="J881" i="6" s="1"/>
  <c r="K881" i="6" s="1"/>
  <c r="G881" i="8"/>
  <c r="C882" i="5"/>
  <c r="E882" i="5" s="1"/>
  <c r="F882" i="5" s="1"/>
  <c r="H881" i="5"/>
  <c r="H881" i="8" l="1"/>
  <c r="I881" i="8" s="1"/>
  <c r="J881" i="8" s="1"/>
  <c r="K881" i="8" s="1"/>
  <c r="D882" i="8"/>
  <c r="I881" i="5"/>
  <c r="J881" i="5" s="1"/>
  <c r="K881" i="5" s="1"/>
  <c r="G882" i="9"/>
  <c r="C882" i="8"/>
  <c r="E882" i="8" s="1"/>
  <c r="F882" i="8" s="1"/>
  <c r="H882" i="9" l="1"/>
  <c r="I882" i="9" s="1"/>
  <c r="J882" i="9" s="1"/>
  <c r="K882" i="9" s="1"/>
  <c r="D883" i="9"/>
  <c r="C883" i="9"/>
  <c r="G882" i="7"/>
  <c r="G882" i="6"/>
  <c r="D883" i="6" s="1"/>
  <c r="E883" i="9" l="1"/>
  <c r="F883" i="9" s="1"/>
  <c r="H882" i="7"/>
  <c r="I882" i="7" s="1"/>
  <c r="J882" i="7" s="1"/>
  <c r="K882" i="7" s="1"/>
  <c r="D883" i="7"/>
  <c r="C883" i="7"/>
  <c r="C883" i="6"/>
  <c r="E883" i="6" s="1"/>
  <c r="F883" i="6" s="1"/>
  <c r="H882" i="6"/>
  <c r="G882" i="5"/>
  <c r="E883" i="7" l="1"/>
  <c r="F883" i="7" s="1"/>
  <c r="H882" i="5"/>
  <c r="I882" i="5" s="1"/>
  <c r="J882" i="5" s="1"/>
  <c r="K882" i="5" s="1"/>
  <c r="D883" i="5"/>
  <c r="I882" i="6"/>
  <c r="J882" i="6" s="1"/>
  <c r="K882" i="6" s="1"/>
  <c r="G882" i="8"/>
  <c r="C883" i="5"/>
  <c r="E883" i="5" s="1"/>
  <c r="F883" i="5" s="1"/>
  <c r="H882" i="8" l="1"/>
  <c r="I882" i="8" s="1"/>
  <c r="J882" i="8" s="1"/>
  <c r="K882" i="8" s="1"/>
  <c r="D883" i="8"/>
  <c r="G883" i="9"/>
  <c r="C883" i="8"/>
  <c r="E883" i="8" s="1"/>
  <c r="F883" i="8" s="1"/>
  <c r="H883" i="9" l="1"/>
  <c r="I883" i="9" s="1"/>
  <c r="J883" i="9" s="1"/>
  <c r="K883" i="9" s="1"/>
  <c r="D884" i="9"/>
  <c r="C884" i="9"/>
  <c r="G883" i="7"/>
  <c r="G883" i="6"/>
  <c r="E884" i="9" l="1"/>
  <c r="F884" i="9" s="1"/>
  <c r="H883" i="7"/>
  <c r="I883" i="7" s="1"/>
  <c r="J883" i="7" s="1"/>
  <c r="K883" i="7" s="1"/>
  <c r="D884" i="7"/>
  <c r="H883" i="6"/>
  <c r="I883" i="6" s="1"/>
  <c r="J883" i="6" s="1"/>
  <c r="K883" i="6" s="1"/>
  <c r="D884" i="6"/>
  <c r="C884" i="7"/>
  <c r="E884" i="7" s="1"/>
  <c r="F884" i="7" s="1"/>
  <c r="C884" i="6"/>
  <c r="E884" i="6" s="1"/>
  <c r="F884" i="6" s="1"/>
  <c r="G883" i="5"/>
  <c r="H883" i="5" l="1"/>
  <c r="I883" i="5" s="1"/>
  <c r="J883" i="5" s="1"/>
  <c r="K883" i="5" s="1"/>
  <c r="D884" i="5"/>
  <c r="G883" i="8"/>
  <c r="C884" i="5"/>
  <c r="E884" i="5" l="1"/>
  <c r="F884" i="5" s="1"/>
  <c r="H883" i="8"/>
  <c r="D884" i="8"/>
  <c r="I883" i="8"/>
  <c r="J883" i="8" s="1"/>
  <c r="K883" i="8" s="1"/>
  <c r="G884" i="9"/>
  <c r="D885" i="9" s="1"/>
  <c r="C884" i="8"/>
  <c r="E884" i="8" s="1"/>
  <c r="F884" i="8" s="1"/>
  <c r="C885" i="9" l="1"/>
  <c r="E885" i="9" s="1"/>
  <c r="F885" i="9" s="1"/>
  <c r="H884" i="9"/>
  <c r="G884" i="7"/>
  <c r="D885" i="7" s="1"/>
  <c r="G884" i="6"/>
  <c r="D885" i="6" s="1"/>
  <c r="I884" i="9" l="1"/>
  <c r="J884" i="9" s="1"/>
  <c r="K884" i="9" s="1"/>
  <c r="C885" i="7"/>
  <c r="E885" i="7" s="1"/>
  <c r="F885" i="7" s="1"/>
  <c r="H884" i="7"/>
  <c r="C885" i="6"/>
  <c r="E885" i="6" s="1"/>
  <c r="F885" i="6" s="1"/>
  <c r="H884" i="6"/>
  <c r="G884" i="5"/>
  <c r="D885" i="5" s="1"/>
  <c r="I884" i="7" l="1"/>
  <c r="J884" i="7" s="1"/>
  <c r="K884" i="7" s="1"/>
  <c r="I884" i="6"/>
  <c r="J884" i="6" s="1"/>
  <c r="K884" i="6" s="1"/>
  <c r="G884" i="8"/>
  <c r="D885" i="8" s="1"/>
  <c r="C885" i="5"/>
  <c r="E885" i="5" s="1"/>
  <c r="F885" i="5" s="1"/>
  <c r="H884" i="5"/>
  <c r="I884" i="5" l="1"/>
  <c r="J884" i="5" s="1"/>
  <c r="K884" i="5" s="1"/>
  <c r="G885" i="9"/>
  <c r="D886" i="9" s="1"/>
  <c r="C885" i="8"/>
  <c r="E885" i="8" s="1"/>
  <c r="F885" i="8" s="1"/>
  <c r="H884" i="8"/>
  <c r="I884" i="8" l="1"/>
  <c r="J884" i="8" s="1"/>
  <c r="K884" i="8" s="1"/>
  <c r="C886" i="9"/>
  <c r="E886" i="9" s="1"/>
  <c r="F886" i="9" s="1"/>
  <c r="H885" i="9"/>
  <c r="G885" i="7"/>
  <c r="G885" i="6"/>
  <c r="D886" i="6" s="1"/>
  <c r="H885" i="7" l="1"/>
  <c r="I885" i="7" s="1"/>
  <c r="J885" i="7" s="1"/>
  <c r="K885" i="7" s="1"/>
  <c r="D886" i="7"/>
  <c r="I885" i="9"/>
  <c r="J885" i="9" s="1"/>
  <c r="K885" i="9" s="1"/>
  <c r="C886" i="7"/>
  <c r="E886" i="7" s="1"/>
  <c r="F886" i="7" s="1"/>
  <c r="C886" i="6"/>
  <c r="E886" i="6" s="1"/>
  <c r="F886" i="6" s="1"/>
  <c r="H885" i="6"/>
  <c r="G885" i="5"/>
  <c r="D886" i="5" s="1"/>
  <c r="I885" i="6" l="1"/>
  <c r="J885" i="6" s="1"/>
  <c r="K885" i="6" s="1"/>
  <c r="G885" i="8"/>
  <c r="C886" i="5"/>
  <c r="E886" i="5" s="1"/>
  <c r="F886" i="5" s="1"/>
  <c r="H885" i="5"/>
  <c r="H885" i="8" l="1"/>
  <c r="I885" i="8" s="1"/>
  <c r="J885" i="8" s="1"/>
  <c r="K885" i="8" s="1"/>
  <c r="D886" i="8"/>
  <c r="I885" i="5"/>
  <c r="J885" i="5" s="1"/>
  <c r="K885" i="5" s="1"/>
  <c r="G886" i="9"/>
  <c r="D887" i="9" s="1"/>
  <c r="C886" i="8"/>
  <c r="E886" i="8" s="1"/>
  <c r="F886" i="8" s="1"/>
  <c r="C887" i="9" l="1"/>
  <c r="E887" i="9" s="1"/>
  <c r="F887" i="9" s="1"/>
  <c r="H886" i="9"/>
  <c r="G886" i="7"/>
  <c r="G886" i="6"/>
  <c r="D887" i="6" s="1"/>
  <c r="H886" i="7" l="1"/>
  <c r="I886" i="7" s="1"/>
  <c r="J886" i="7" s="1"/>
  <c r="K886" i="7" s="1"/>
  <c r="D887" i="7"/>
  <c r="I886" i="9"/>
  <c r="J886" i="9" s="1"/>
  <c r="K886" i="9" s="1"/>
  <c r="C887" i="7"/>
  <c r="E887" i="7" s="1"/>
  <c r="F887" i="7" s="1"/>
  <c r="C887" i="6"/>
  <c r="E887" i="6" s="1"/>
  <c r="F887" i="6" s="1"/>
  <c r="H886" i="6"/>
  <c r="G886" i="5"/>
  <c r="D887" i="5" s="1"/>
  <c r="I886" i="6" l="1"/>
  <c r="J886" i="6" s="1"/>
  <c r="K886" i="6" s="1"/>
  <c r="G886" i="8"/>
  <c r="C887" i="5"/>
  <c r="E887" i="5" s="1"/>
  <c r="F887" i="5" s="1"/>
  <c r="H886" i="5"/>
  <c r="H886" i="8" l="1"/>
  <c r="I886" i="8" s="1"/>
  <c r="J886" i="8" s="1"/>
  <c r="K886" i="8" s="1"/>
  <c r="D887" i="8"/>
  <c r="I886" i="5"/>
  <c r="J886" i="5" s="1"/>
  <c r="K886" i="5" s="1"/>
  <c r="G887" i="9"/>
  <c r="C887" i="8"/>
  <c r="E887" i="8" s="1"/>
  <c r="F887" i="8" s="1"/>
  <c r="H887" i="9" l="1"/>
  <c r="D888" i="9"/>
  <c r="I887" i="9"/>
  <c r="J887" i="9" s="1"/>
  <c r="K887" i="9" s="1"/>
  <c r="C888" i="9"/>
  <c r="E888" i="9" s="1"/>
  <c r="F888" i="9" s="1"/>
  <c r="G887" i="7"/>
  <c r="G887" i="6"/>
  <c r="H887" i="7" l="1"/>
  <c r="D888" i="7"/>
  <c r="H887" i="6"/>
  <c r="I887" i="6" s="1"/>
  <c r="J887" i="6" s="1"/>
  <c r="K887" i="6" s="1"/>
  <c r="D888" i="6"/>
  <c r="I887" i="7"/>
  <c r="J887" i="7" s="1"/>
  <c r="K887" i="7" s="1"/>
  <c r="C888" i="7"/>
  <c r="E888" i="7" s="1"/>
  <c r="F888" i="7" s="1"/>
  <c r="C888" i="6"/>
  <c r="G887" i="5"/>
  <c r="E888" i="6" l="1"/>
  <c r="F888" i="6" s="1"/>
  <c r="H887" i="5"/>
  <c r="I887" i="5" s="1"/>
  <c r="J887" i="5" s="1"/>
  <c r="K887" i="5" s="1"/>
  <c r="D888" i="5"/>
  <c r="G887" i="8"/>
  <c r="D888" i="8" s="1"/>
  <c r="C888" i="5"/>
  <c r="E888" i="5" s="1"/>
  <c r="F888" i="5" s="1"/>
  <c r="G888" i="9" l="1"/>
  <c r="D889" i="9" s="1"/>
  <c r="C888" i="8"/>
  <c r="E888" i="8" s="1"/>
  <c r="F888" i="8" s="1"/>
  <c r="H887" i="8"/>
  <c r="I887" i="8" l="1"/>
  <c r="J887" i="8" s="1"/>
  <c r="K887" i="8" s="1"/>
  <c r="C889" i="9"/>
  <c r="E889" i="9" s="1"/>
  <c r="F889" i="9" s="1"/>
  <c r="H888" i="9"/>
  <c r="G888" i="7"/>
  <c r="G888" i="6"/>
  <c r="D889" i="6" s="1"/>
  <c r="H888" i="7" l="1"/>
  <c r="D889" i="7"/>
  <c r="I888" i="9"/>
  <c r="J888" i="9" s="1"/>
  <c r="K888" i="9" s="1"/>
  <c r="I888" i="7"/>
  <c r="J888" i="7" s="1"/>
  <c r="K888" i="7" s="1"/>
  <c r="C889" i="7"/>
  <c r="E889" i="7" s="1"/>
  <c r="F889" i="7" s="1"/>
  <c r="C889" i="6"/>
  <c r="E889" i="6" s="1"/>
  <c r="F889" i="6" s="1"/>
  <c r="H888" i="6"/>
  <c r="G888" i="5"/>
  <c r="D889" i="5" s="1"/>
  <c r="I888" i="6" l="1"/>
  <c r="J888" i="6" s="1"/>
  <c r="K888" i="6" s="1"/>
  <c r="G888" i="8"/>
  <c r="C889" i="5"/>
  <c r="E889" i="5" s="1"/>
  <c r="F889" i="5" s="1"/>
  <c r="H888" i="5"/>
  <c r="H888" i="8" l="1"/>
  <c r="D889" i="8"/>
  <c r="I888" i="8"/>
  <c r="J888" i="8" s="1"/>
  <c r="K888" i="8" s="1"/>
  <c r="I888" i="5"/>
  <c r="J888" i="5" s="1"/>
  <c r="K888" i="5" s="1"/>
  <c r="G889" i="9"/>
  <c r="D890" i="9" s="1"/>
  <c r="C889" i="8"/>
  <c r="E889" i="8" s="1"/>
  <c r="F889" i="8" s="1"/>
  <c r="C890" i="9" l="1"/>
  <c r="E890" i="9" s="1"/>
  <c r="F890" i="9" s="1"/>
  <c r="H889" i="9"/>
  <c r="G889" i="7"/>
  <c r="G889" i="6"/>
  <c r="D890" i="6" s="1"/>
  <c r="H889" i="7" l="1"/>
  <c r="D890" i="7"/>
  <c r="I889" i="9"/>
  <c r="J889" i="9" s="1"/>
  <c r="K889" i="9" s="1"/>
  <c r="I889" i="7"/>
  <c r="J889" i="7" s="1"/>
  <c r="K889" i="7" s="1"/>
  <c r="C890" i="7"/>
  <c r="E890" i="7" s="1"/>
  <c r="F890" i="7" s="1"/>
  <c r="C890" i="6"/>
  <c r="E890" i="6" s="1"/>
  <c r="F890" i="6" s="1"/>
  <c r="H889" i="6"/>
  <c r="G889" i="5"/>
  <c r="D890" i="5" s="1"/>
  <c r="I889" i="6" l="1"/>
  <c r="J889" i="6" s="1"/>
  <c r="K889" i="6" s="1"/>
  <c r="G889" i="8"/>
  <c r="C890" i="5"/>
  <c r="E890" i="5" s="1"/>
  <c r="F890" i="5" s="1"/>
  <c r="H889" i="5"/>
  <c r="H889" i="8" l="1"/>
  <c r="I889" i="8" s="1"/>
  <c r="J889" i="8" s="1"/>
  <c r="K889" i="8" s="1"/>
  <c r="D890" i="8"/>
  <c r="I889" i="5"/>
  <c r="J889" i="5" s="1"/>
  <c r="K889" i="5" s="1"/>
  <c r="G890" i="9"/>
  <c r="D891" i="9" s="1"/>
  <c r="C890" i="8"/>
  <c r="E890" i="8" s="1"/>
  <c r="F890" i="8" s="1"/>
  <c r="C891" i="9" l="1"/>
  <c r="E891" i="9" s="1"/>
  <c r="F891" i="9" s="1"/>
  <c r="H890" i="9"/>
  <c r="G890" i="7"/>
  <c r="G890" i="6"/>
  <c r="D891" i="6" s="1"/>
  <c r="H890" i="7" l="1"/>
  <c r="D891" i="7"/>
  <c r="I890" i="9"/>
  <c r="J890" i="9" s="1"/>
  <c r="K890" i="9" s="1"/>
  <c r="I890" i="7"/>
  <c r="J890" i="7" s="1"/>
  <c r="K890" i="7" s="1"/>
  <c r="C891" i="7"/>
  <c r="C891" i="6"/>
  <c r="E891" i="6" s="1"/>
  <c r="F891" i="6" s="1"/>
  <c r="H890" i="6"/>
  <c r="G890" i="5"/>
  <c r="E891" i="7" l="1"/>
  <c r="F891" i="7" s="1"/>
  <c r="H890" i="5"/>
  <c r="D891" i="5"/>
  <c r="I890" i="6"/>
  <c r="J890" i="6" s="1"/>
  <c r="K890" i="6" s="1"/>
  <c r="I890" i="5"/>
  <c r="J890" i="5" s="1"/>
  <c r="K890" i="5" s="1"/>
  <c r="G890" i="8"/>
  <c r="C891" i="5"/>
  <c r="E891" i="5" s="1"/>
  <c r="F891" i="5" s="1"/>
  <c r="H890" i="8" l="1"/>
  <c r="D891" i="8"/>
  <c r="I890" i="8"/>
  <c r="J890" i="8" s="1"/>
  <c r="K890" i="8" s="1"/>
  <c r="G891" i="9"/>
  <c r="C891" i="8"/>
  <c r="E891" i="8" s="1"/>
  <c r="F891" i="8" s="1"/>
  <c r="H891" i="9" l="1"/>
  <c r="D892" i="9"/>
  <c r="I891" i="9"/>
  <c r="J891" i="9" s="1"/>
  <c r="K891" i="9" s="1"/>
  <c r="C892" i="9"/>
  <c r="E892" i="9" s="1"/>
  <c r="F892" i="9" s="1"/>
  <c r="G891" i="7"/>
  <c r="G891" i="6"/>
  <c r="H891" i="7" l="1"/>
  <c r="D892" i="7"/>
  <c r="H891" i="6"/>
  <c r="D892" i="6"/>
  <c r="I891" i="7"/>
  <c r="J891" i="7" s="1"/>
  <c r="K891" i="7" s="1"/>
  <c r="I891" i="6"/>
  <c r="J891" i="6" s="1"/>
  <c r="K891" i="6" s="1"/>
  <c r="C892" i="7"/>
  <c r="E892" i="7" s="1"/>
  <c r="F892" i="7" s="1"/>
  <c r="C892" i="6"/>
  <c r="G891" i="5"/>
  <c r="E892" i="6" l="1"/>
  <c r="F892" i="6" s="1"/>
  <c r="H891" i="5"/>
  <c r="I891" i="5" s="1"/>
  <c r="J891" i="5" s="1"/>
  <c r="K891" i="5" s="1"/>
  <c r="D892" i="5"/>
  <c r="G891" i="8"/>
  <c r="C892" i="5"/>
  <c r="E892" i="5" s="1"/>
  <c r="F892" i="5" s="1"/>
  <c r="H891" i="8" l="1"/>
  <c r="D892" i="8"/>
  <c r="I891" i="8"/>
  <c r="J891" i="8" s="1"/>
  <c r="K891" i="8" s="1"/>
  <c r="G892" i="9"/>
  <c r="D893" i="9" s="1"/>
  <c r="C892" i="8"/>
  <c r="E892" i="8" s="1"/>
  <c r="F892" i="8" s="1"/>
  <c r="C893" i="9" l="1"/>
  <c r="E893" i="9" s="1"/>
  <c r="F893" i="9" s="1"/>
  <c r="H892" i="9"/>
  <c r="G892" i="7"/>
  <c r="G892" i="6"/>
  <c r="D893" i="6" s="1"/>
  <c r="H892" i="7" l="1"/>
  <c r="D893" i="7"/>
  <c r="I892" i="9"/>
  <c r="J892" i="9" s="1"/>
  <c r="K892" i="9" s="1"/>
  <c r="I892" i="7"/>
  <c r="J892" i="7" s="1"/>
  <c r="K892" i="7" s="1"/>
  <c r="C893" i="7"/>
  <c r="E893" i="7" s="1"/>
  <c r="F893" i="7" s="1"/>
  <c r="C893" i="6"/>
  <c r="E893" i="6" s="1"/>
  <c r="F893" i="6" s="1"/>
  <c r="H892" i="6"/>
  <c r="G892" i="5"/>
  <c r="D893" i="5" s="1"/>
  <c r="I892" i="6" l="1"/>
  <c r="J892" i="6" s="1"/>
  <c r="K892" i="6" s="1"/>
  <c r="G892" i="8"/>
  <c r="C893" i="5"/>
  <c r="E893" i="5" s="1"/>
  <c r="F893" i="5" s="1"/>
  <c r="H892" i="5"/>
  <c r="H892" i="8" l="1"/>
  <c r="D893" i="8"/>
  <c r="I892" i="8"/>
  <c r="J892" i="8" s="1"/>
  <c r="K892" i="8" s="1"/>
  <c r="I892" i="5"/>
  <c r="J892" i="5" s="1"/>
  <c r="K892" i="5" s="1"/>
  <c r="G893" i="9"/>
  <c r="D894" i="9" s="1"/>
  <c r="C893" i="8"/>
  <c r="E893" i="8" s="1"/>
  <c r="F893" i="8" s="1"/>
  <c r="C894" i="9" l="1"/>
  <c r="E894" i="9" s="1"/>
  <c r="F894" i="9" s="1"/>
  <c r="H893" i="9"/>
  <c r="G893" i="7"/>
  <c r="D894" i="7" s="1"/>
  <c r="G893" i="6"/>
  <c r="D894" i="6" s="1"/>
  <c r="I893" i="9" l="1"/>
  <c r="J893" i="9" s="1"/>
  <c r="K893" i="9" s="1"/>
  <c r="C894" i="7"/>
  <c r="E894" i="7" s="1"/>
  <c r="F894" i="7" s="1"/>
  <c r="H893" i="7"/>
  <c r="C894" i="6"/>
  <c r="E894" i="6" s="1"/>
  <c r="F894" i="6" s="1"/>
  <c r="H893" i="6"/>
  <c r="G893" i="5"/>
  <c r="D894" i="5" s="1"/>
  <c r="I893" i="7" l="1"/>
  <c r="J893" i="7" s="1"/>
  <c r="K893" i="7" s="1"/>
  <c r="I893" i="6"/>
  <c r="J893" i="6" s="1"/>
  <c r="K893" i="6" s="1"/>
  <c r="G893" i="8"/>
  <c r="C894" i="5"/>
  <c r="E894" i="5" s="1"/>
  <c r="F894" i="5" s="1"/>
  <c r="H893" i="5"/>
  <c r="H893" i="8" l="1"/>
  <c r="D894" i="8"/>
  <c r="I893" i="8"/>
  <c r="J893" i="8" s="1"/>
  <c r="K893" i="8" s="1"/>
  <c r="I893" i="5"/>
  <c r="J893" i="5" s="1"/>
  <c r="K893" i="5" s="1"/>
  <c r="G894" i="9"/>
  <c r="D895" i="9" s="1"/>
  <c r="C894" i="8"/>
  <c r="E894" i="8" s="1"/>
  <c r="F894" i="8" s="1"/>
  <c r="C895" i="9" l="1"/>
  <c r="E895" i="9" s="1"/>
  <c r="F895" i="9" s="1"/>
  <c r="H894" i="9"/>
  <c r="G894" i="7"/>
  <c r="G894" i="6"/>
  <c r="D895" i="6" s="1"/>
  <c r="H894" i="7" l="1"/>
  <c r="D895" i="7"/>
  <c r="I894" i="9"/>
  <c r="J894" i="9" s="1"/>
  <c r="K894" i="9" s="1"/>
  <c r="I894" i="7"/>
  <c r="J894" i="7" s="1"/>
  <c r="K894" i="7" s="1"/>
  <c r="C895" i="7"/>
  <c r="E895" i="7" s="1"/>
  <c r="F895" i="7" s="1"/>
  <c r="C895" i="6"/>
  <c r="E895" i="6" s="1"/>
  <c r="F895" i="6" s="1"/>
  <c r="H894" i="6"/>
  <c r="G894" i="5"/>
  <c r="D895" i="5" s="1"/>
  <c r="I894" i="6" l="1"/>
  <c r="J894" i="6" s="1"/>
  <c r="K894" i="6" s="1"/>
  <c r="G894" i="8"/>
  <c r="C895" i="5"/>
  <c r="E895" i="5" s="1"/>
  <c r="F895" i="5" s="1"/>
  <c r="H894" i="5"/>
  <c r="H894" i="8" l="1"/>
  <c r="D895" i="8"/>
  <c r="I894" i="8"/>
  <c r="J894" i="8" s="1"/>
  <c r="K894" i="8" s="1"/>
  <c r="I894" i="5"/>
  <c r="J894" i="5" s="1"/>
  <c r="K894" i="5" s="1"/>
  <c r="G895" i="9"/>
  <c r="C895" i="8"/>
  <c r="E895" i="8" s="1"/>
  <c r="F895" i="8" s="1"/>
  <c r="H895" i="9" l="1"/>
  <c r="D896" i="9"/>
  <c r="I895" i="9"/>
  <c r="J895" i="9" s="1"/>
  <c r="K895" i="9" s="1"/>
  <c r="C896" i="9"/>
  <c r="E896" i="9" s="1"/>
  <c r="F896" i="9" s="1"/>
  <c r="G895" i="7"/>
  <c r="G895" i="6"/>
  <c r="H895" i="7" l="1"/>
  <c r="D896" i="7"/>
  <c r="H895" i="6"/>
  <c r="I895" i="6" s="1"/>
  <c r="J895" i="6" s="1"/>
  <c r="K895" i="6" s="1"/>
  <c r="D896" i="6"/>
  <c r="I895" i="7"/>
  <c r="J895" i="7" s="1"/>
  <c r="K895" i="7" s="1"/>
  <c r="C896" i="7"/>
  <c r="E896" i="7" s="1"/>
  <c r="F896" i="7" s="1"/>
  <c r="C896" i="6"/>
  <c r="E896" i="6" s="1"/>
  <c r="F896" i="6" s="1"/>
  <c r="G895" i="5"/>
  <c r="H895" i="5" l="1"/>
  <c r="D896" i="5"/>
  <c r="I895" i="5"/>
  <c r="J895" i="5" s="1"/>
  <c r="K895" i="5" s="1"/>
  <c r="G895" i="8"/>
  <c r="C896" i="5"/>
  <c r="E896" i="5" s="1"/>
  <c r="F896" i="5" s="1"/>
  <c r="H895" i="8" l="1"/>
  <c r="I895" i="8" s="1"/>
  <c r="J895" i="8" s="1"/>
  <c r="K895" i="8" s="1"/>
  <c r="D896" i="8"/>
  <c r="G896" i="9"/>
  <c r="D897" i="9" s="1"/>
  <c r="C896" i="8"/>
  <c r="E896" i="8" s="1"/>
  <c r="F896" i="8" s="1"/>
  <c r="C897" i="9" l="1"/>
  <c r="E897" i="9" s="1"/>
  <c r="F897" i="9" s="1"/>
  <c r="H896" i="9"/>
  <c r="G896" i="7"/>
  <c r="D897" i="7" s="1"/>
  <c r="G896" i="6"/>
  <c r="D897" i="6" s="1"/>
  <c r="I896" i="9" l="1"/>
  <c r="J896" i="9" s="1"/>
  <c r="K896" i="9" s="1"/>
  <c r="C897" i="7"/>
  <c r="E897" i="7" s="1"/>
  <c r="F897" i="7" s="1"/>
  <c r="H896" i="7"/>
  <c r="C897" i="6"/>
  <c r="E897" i="6" s="1"/>
  <c r="F897" i="6" s="1"/>
  <c r="H896" i="6"/>
  <c r="G896" i="5"/>
  <c r="D897" i="5" s="1"/>
  <c r="I896" i="7" l="1"/>
  <c r="J896" i="7" s="1"/>
  <c r="K896" i="7" s="1"/>
  <c r="I896" i="6"/>
  <c r="J896" i="6" s="1"/>
  <c r="K896" i="6" s="1"/>
  <c r="G896" i="8"/>
  <c r="D897" i="8" s="1"/>
  <c r="C897" i="5"/>
  <c r="E897" i="5" s="1"/>
  <c r="F897" i="5" s="1"/>
  <c r="H896" i="5"/>
  <c r="I896" i="5" l="1"/>
  <c r="J896" i="5" s="1"/>
  <c r="K896" i="5" s="1"/>
  <c r="G897" i="9"/>
  <c r="D898" i="9" s="1"/>
  <c r="C897" i="8"/>
  <c r="E897" i="8" s="1"/>
  <c r="F897" i="8" s="1"/>
  <c r="H896" i="8"/>
  <c r="I896" i="8" l="1"/>
  <c r="J896" i="8" s="1"/>
  <c r="K896" i="8" s="1"/>
  <c r="C898" i="9"/>
  <c r="E898" i="9" s="1"/>
  <c r="F898" i="9" s="1"/>
  <c r="H897" i="9"/>
  <c r="G897" i="7"/>
  <c r="D898" i="7" s="1"/>
  <c r="G897" i="6"/>
  <c r="D898" i="6" s="1"/>
  <c r="I897" i="9" l="1"/>
  <c r="J897" i="9" s="1"/>
  <c r="K897" i="9" s="1"/>
  <c r="C898" i="7"/>
  <c r="E898" i="7" s="1"/>
  <c r="F898" i="7" s="1"/>
  <c r="H897" i="7"/>
  <c r="C898" i="6"/>
  <c r="E898" i="6" s="1"/>
  <c r="F898" i="6" s="1"/>
  <c r="H897" i="6"/>
  <c r="G897" i="5"/>
  <c r="D898" i="5" s="1"/>
  <c r="I897" i="7" l="1"/>
  <c r="J897" i="7" s="1"/>
  <c r="K897" i="7" s="1"/>
  <c r="I897" i="6"/>
  <c r="J897" i="6" s="1"/>
  <c r="K897" i="6" s="1"/>
  <c r="G897" i="8"/>
  <c r="C898" i="5"/>
  <c r="E898" i="5" s="1"/>
  <c r="F898" i="5" s="1"/>
  <c r="H897" i="5"/>
  <c r="H897" i="8" l="1"/>
  <c r="D898" i="8"/>
  <c r="I897" i="8"/>
  <c r="J897" i="8" s="1"/>
  <c r="K897" i="8" s="1"/>
  <c r="I897" i="5"/>
  <c r="J897" i="5" s="1"/>
  <c r="K897" i="5" s="1"/>
  <c r="G898" i="9"/>
  <c r="C898" i="8"/>
  <c r="E898" i="8" s="1"/>
  <c r="F898" i="8" s="1"/>
  <c r="H898" i="9" l="1"/>
  <c r="I898" i="9" s="1"/>
  <c r="J898" i="9" s="1"/>
  <c r="K898" i="9" s="1"/>
  <c r="D899" i="9"/>
  <c r="C899" i="9"/>
  <c r="E899" i="9" s="1"/>
  <c r="F899" i="9" s="1"/>
  <c r="G898" i="7"/>
  <c r="G898" i="6"/>
  <c r="D899" i="6" s="1"/>
  <c r="H898" i="7" l="1"/>
  <c r="D899" i="7"/>
  <c r="I898" i="7"/>
  <c r="J898" i="7" s="1"/>
  <c r="K898" i="7" s="1"/>
  <c r="C899" i="7"/>
  <c r="E899" i="7" s="1"/>
  <c r="F899" i="7" s="1"/>
  <c r="C899" i="6"/>
  <c r="E899" i="6" s="1"/>
  <c r="F899" i="6" s="1"/>
  <c r="H898" i="6"/>
  <c r="G898" i="5"/>
  <c r="H898" i="5" l="1"/>
  <c r="D899" i="5"/>
  <c r="I898" i="6"/>
  <c r="J898" i="6" s="1"/>
  <c r="K898" i="6" s="1"/>
  <c r="I898" i="5"/>
  <c r="J898" i="5" s="1"/>
  <c r="K898" i="5" s="1"/>
  <c r="G898" i="8"/>
  <c r="C899" i="5"/>
  <c r="E899" i="5" s="1"/>
  <c r="F899" i="5" s="1"/>
  <c r="H898" i="8" l="1"/>
  <c r="D899" i="8"/>
  <c r="I898" i="8"/>
  <c r="J898" i="8" s="1"/>
  <c r="K898" i="8" s="1"/>
  <c r="G899" i="9"/>
  <c r="C899" i="8"/>
  <c r="E899" i="8" s="1"/>
  <c r="F899" i="8" s="1"/>
  <c r="H899" i="9" l="1"/>
  <c r="D900" i="9"/>
  <c r="I899" i="9"/>
  <c r="J899" i="9" s="1"/>
  <c r="K899" i="9" s="1"/>
  <c r="C900" i="9"/>
  <c r="E900" i="9" s="1"/>
  <c r="F900" i="9" s="1"/>
  <c r="G899" i="7"/>
  <c r="G899" i="6"/>
  <c r="H899" i="7" l="1"/>
  <c r="D900" i="7"/>
  <c r="H899" i="6"/>
  <c r="D900" i="6"/>
  <c r="I899" i="7"/>
  <c r="J899" i="7" s="1"/>
  <c r="K899" i="7" s="1"/>
  <c r="I899" i="6"/>
  <c r="J899" i="6" s="1"/>
  <c r="K899" i="6" s="1"/>
  <c r="C900" i="7"/>
  <c r="E900" i="7" s="1"/>
  <c r="F900" i="7" s="1"/>
  <c r="C900" i="6"/>
  <c r="G899" i="5"/>
  <c r="E900" i="6" l="1"/>
  <c r="F900" i="6" s="1"/>
  <c r="H899" i="5"/>
  <c r="D900" i="5"/>
  <c r="I899" i="5"/>
  <c r="J899" i="5" s="1"/>
  <c r="K899" i="5" s="1"/>
  <c r="G899" i="8"/>
  <c r="D900" i="8" s="1"/>
  <c r="C900" i="5"/>
  <c r="E900" i="5" l="1"/>
  <c r="F900" i="5" s="1"/>
  <c r="G900" i="9"/>
  <c r="D901" i="9" s="1"/>
  <c r="C900" i="8"/>
  <c r="E900" i="8" s="1"/>
  <c r="F900" i="8" s="1"/>
  <c r="H899" i="8"/>
  <c r="I899" i="8" l="1"/>
  <c r="J899" i="8" s="1"/>
  <c r="K899" i="8" s="1"/>
  <c r="C901" i="9"/>
  <c r="E901" i="9" s="1"/>
  <c r="F901" i="9" s="1"/>
  <c r="H900" i="9"/>
  <c r="G900" i="7"/>
  <c r="D901" i="7" s="1"/>
  <c r="G900" i="6"/>
  <c r="D901" i="6" s="1"/>
  <c r="I900" i="9" l="1"/>
  <c r="J900" i="9" s="1"/>
  <c r="K900" i="9" s="1"/>
  <c r="C901" i="7"/>
  <c r="E901" i="7" s="1"/>
  <c r="F901" i="7" s="1"/>
  <c r="H900" i="7"/>
  <c r="C901" i="6"/>
  <c r="E901" i="6" s="1"/>
  <c r="F901" i="6" s="1"/>
  <c r="H900" i="6"/>
  <c r="G900" i="5"/>
  <c r="D901" i="5" s="1"/>
  <c r="I900" i="7" l="1"/>
  <c r="J900" i="7" s="1"/>
  <c r="K900" i="7" s="1"/>
  <c r="I900" i="6"/>
  <c r="J900" i="6" s="1"/>
  <c r="K900" i="6" s="1"/>
  <c r="G900" i="8"/>
  <c r="D901" i="8" s="1"/>
  <c r="C901" i="5"/>
  <c r="E901" i="5" s="1"/>
  <c r="F901" i="5" s="1"/>
  <c r="H900" i="5"/>
  <c r="I900" i="5" l="1"/>
  <c r="J900" i="5" s="1"/>
  <c r="K900" i="5" s="1"/>
  <c r="G901" i="9"/>
  <c r="D902" i="9" s="1"/>
  <c r="C901" i="8"/>
  <c r="E901" i="8" s="1"/>
  <c r="F901" i="8" s="1"/>
  <c r="H900" i="8"/>
  <c r="I900" i="8" l="1"/>
  <c r="J900" i="8" s="1"/>
  <c r="K900" i="8" s="1"/>
  <c r="C902" i="9"/>
  <c r="E902" i="9" s="1"/>
  <c r="F902" i="9" s="1"/>
  <c r="H901" i="9"/>
  <c r="G901" i="7"/>
  <c r="G901" i="6"/>
  <c r="D902" i="6" s="1"/>
  <c r="H901" i="7" l="1"/>
  <c r="D902" i="7"/>
  <c r="I901" i="9"/>
  <c r="J901" i="9" s="1"/>
  <c r="K901" i="9" s="1"/>
  <c r="I901" i="7"/>
  <c r="J901" i="7" s="1"/>
  <c r="K901" i="7" s="1"/>
  <c r="C902" i="7"/>
  <c r="E902" i="7" s="1"/>
  <c r="F902" i="7" s="1"/>
  <c r="C902" i="6"/>
  <c r="E902" i="6" s="1"/>
  <c r="F902" i="6" s="1"/>
  <c r="H901" i="6"/>
  <c r="G901" i="5"/>
  <c r="D902" i="5" s="1"/>
  <c r="I901" i="6" l="1"/>
  <c r="J901" i="6" s="1"/>
  <c r="K901" i="6" s="1"/>
  <c r="G901" i="8"/>
  <c r="D902" i="8" s="1"/>
  <c r="C902" i="5"/>
  <c r="E902" i="5" s="1"/>
  <c r="F902" i="5" s="1"/>
  <c r="H901" i="5"/>
  <c r="H901" i="8" l="1"/>
  <c r="I901" i="8" s="1"/>
  <c r="J901" i="8" s="1"/>
  <c r="K901" i="8" s="1"/>
  <c r="I901" i="5"/>
  <c r="J901" i="5" s="1"/>
  <c r="K901" i="5" s="1"/>
  <c r="G902" i="9"/>
  <c r="D903" i="9" s="1"/>
  <c r="C902" i="8"/>
  <c r="E902" i="8" s="1"/>
  <c r="F902" i="8" s="1"/>
  <c r="C903" i="9" l="1"/>
  <c r="E903" i="9" s="1"/>
  <c r="F903" i="9" s="1"/>
  <c r="H902" i="9"/>
  <c r="G902" i="7"/>
  <c r="G902" i="6"/>
  <c r="H902" i="7" l="1"/>
  <c r="D903" i="7"/>
  <c r="H902" i="6"/>
  <c r="I902" i="6" s="1"/>
  <c r="J902" i="6" s="1"/>
  <c r="K902" i="6" s="1"/>
  <c r="D903" i="6"/>
  <c r="I902" i="9"/>
  <c r="J902" i="9" s="1"/>
  <c r="K902" i="9" s="1"/>
  <c r="I902" i="7"/>
  <c r="J902" i="7" s="1"/>
  <c r="K902" i="7" s="1"/>
  <c r="C903" i="7"/>
  <c r="E903" i="7" s="1"/>
  <c r="F903" i="7" s="1"/>
  <c r="C903" i="6"/>
  <c r="G902" i="5"/>
  <c r="D903" i="5" s="1"/>
  <c r="E903" i="6" l="1"/>
  <c r="F903" i="6" s="1"/>
  <c r="G902" i="8"/>
  <c r="C903" i="5"/>
  <c r="E903" i="5" s="1"/>
  <c r="F903" i="5" s="1"/>
  <c r="H902" i="5"/>
  <c r="H902" i="8" l="1"/>
  <c r="D903" i="8"/>
  <c r="I902" i="8"/>
  <c r="J902" i="8" s="1"/>
  <c r="K902" i="8" s="1"/>
  <c r="I902" i="5"/>
  <c r="J902" i="5" s="1"/>
  <c r="K902" i="5" s="1"/>
  <c r="G903" i="9"/>
  <c r="C903" i="8"/>
  <c r="E903" i="8" s="1"/>
  <c r="F903" i="8" s="1"/>
  <c r="H903" i="9" l="1"/>
  <c r="D904" i="9"/>
  <c r="I903" i="9"/>
  <c r="J903" i="9" s="1"/>
  <c r="K903" i="9" s="1"/>
  <c r="C904" i="9"/>
  <c r="E904" i="9" s="1"/>
  <c r="F904" i="9" s="1"/>
  <c r="G903" i="7"/>
  <c r="G903" i="6"/>
  <c r="H903" i="7" l="1"/>
  <c r="I903" i="7" s="1"/>
  <c r="J903" i="7" s="1"/>
  <c r="K903" i="7" s="1"/>
  <c r="D904" i="7"/>
  <c r="H903" i="6"/>
  <c r="D904" i="6"/>
  <c r="I903" i="6"/>
  <c r="J903" i="6" s="1"/>
  <c r="K903" i="6" s="1"/>
  <c r="C904" i="7"/>
  <c r="E904" i="7" s="1"/>
  <c r="F904" i="7" s="1"/>
  <c r="C904" i="6"/>
  <c r="G903" i="5"/>
  <c r="E904" i="6" l="1"/>
  <c r="F904" i="6" s="1"/>
  <c r="H903" i="5"/>
  <c r="I903" i="5" s="1"/>
  <c r="J903" i="5" s="1"/>
  <c r="K903" i="5" s="1"/>
  <c r="D904" i="5"/>
  <c r="G903" i="8"/>
  <c r="D904" i="8" s="1"/>
  <c r="C904" i="5"/>
  <c r="E904" i="5" s="1"/>
  <c r="F904" i="5" s="1"/>
  <c r="G904" i="9" l="1"/>
  <c r="D905" i="9" s="1"/>
  <c r="C904" i="8"/>
  <c r="E904" i="8" s="1"/>
  <c r="F904" i="8" s="1"/>
  <c r="H903" i="8"/>
  <c r="I903" i="8" l="1"/>
  <c r="J903" i="8" s="1"/>
  <c r="K903" i="8" s="1"/>
  <c r="C905" i="9"/>
  <c r="E905" i="9" s="1"/>
  <c r="F905" i="9" s="1"/>
  <c r="H904" i="9"/>
  <c r="G904" i="7"/>
  <c r="G904" i="6"/>
  <c r="D905" i="6" s="1"/>
  <c r="H904" i="7" l="1"/>
  <c r="D905" i="7"/>
  <c r="I904" i="9"/>
  <c r="J904" i="9" s="1"/>
  <c r="K904" i="9" s="1"/>
  <c r="I904" i="7"/>
  <c r="J904" i="7" s="1"/>
  <c r="K904" i="7" s="1"/>
  <c r="C905" i="7"/>
  <c r="C905" i="6"/>
  <c r="E905" i="6" s="1"/>
  <c r="F905" i="6" s="1"/>
  <c r="H904" i="6"/>
  <c r="G904" i="5"/>
  <c r="D905" i="5" s="1"/>
  <c r="E905" i="7" l="1"/>
  <c r="F905" i="7" s="1"/>
  <c r="I904" i="6"/>
  <c r="J904" i="6" s="1"/>
  <c r="K904" i="6" s="1"/>
  <c r="G904" i="8"/>
  <c r="C905" i="5"/>
  <c r="E905" i="5" s="1"/>
  <c r="F905" i="5" s="1"/>
  <c r="H904" i="5"/>
  <c r="H904" i="8" l="1"/>
  <c r="D905" i="8"/>
  <c r="I904" i="8"/>
  <c r="J904" i="8" s="1"/>
  <c r="K904" i="8" s="1"/>
  <c r="I904" i="5"/>
  <c r="J904" i="5" s="1"/>
  <c r="K904" i="5" s="1"/>
  <c r="G905" i="9"/>
  <c r="D906" i="9" s="1"/>
  <c r="C905" i="8"/>
  <c r="E905" i="8" s="1"/>
  <c r="F905" i="8" s="1"/>
  <c r="C906" i="9" l="1"/>
  <c r="E906" i="9" s="1"/>
  <c r="F906" i="9" s="1"/>
  <c r="H905" i="9"/>
  <c r="G905" i="7"/>
  <c r="G905" i="6"/>
  <c r="D906" i="6" s="1"/>
  <c r="H905" i="7" l="1"/>
  <c r="I905" i="7" s="1"/>
  <c r="J905" i="7" s="1"/>
  <c r="K905" i="7" s="1"/>
  <c r="D906" i="7"/>
  <c r="I905" i="9"/>
  <c r="J905" i="9" s="1"/>
  <c r="K905" i="9" s="1"/>
  <c r="C906" i="7"/>
  <c r="C906" i="6"/>
  <c r="E906" i="6" s="1"/>
  <c r="F906" i="6" s="1"/>
  <c r="H905" i="6"/>
  <c r="G905" i="5"/>
  <c r="D906" i="5" s="1"/>
  <c r="E906" i="7" l="1"/>
  <c r="F906" i="7" s="1"/>
  <c r="I905" i="6"/>
  <c r="J905" i="6" s="1"/>
  <c r="K905" i="6" s="1"/>
  <c r="G905" i="8"/>
  <c r="D906" i="8" s="1"/>
  <c r="C906" i="5"/>
  <c r="E906" i="5" s="1"/>
  <c r="F906" i="5" s="1"/>
  <c r="H905" i="5"/>
  <c r="I905" i="5" l="1"/>
  <c r="J905" i="5" s="1"/>
  <c r="K905" i="5" s="1"/>
  <c r="G906" i="9"/>
  <c r="C906" i="8"/>
  <c r="E906" i="8" s="1"/>
  <c r="F906" i="8" s="1"/>
  <c r="H905" i="8"/>
  <c r="H906" i="9" l="1"/>
  <c r="I906" i="9" s="1"/>
  <c r="J906" i="9" s="1"/>
  <c r="K906" i="9" s="1"/>
  <c r="D907" i="9"/>
  <c r="I905" i="8"/>
  <c r="J905" i="8" s="1"/>
  <c r="K905" i="8" s="1"/>
  <c r="C907" i="9"/>
  <c r="E907" i="9" s="1"/>
  <c r="F907" i="9" s="1"/>
  <c r="G906" i="7"/>
  <c r="G906" i="6"/>
  <c r="H906" i="7" l="1"/>
  <c r="I906" i="7" s="1"/>
  <c r="J906" i="7" s="1"/>
  <c r="K906" i="7" s="1"/>
  <c r="D907" i="7"/>
  <c r="H906" i="6"/>
  <c r="D907" i="6"/>
  <c r="I906" i="6"/>
  <c r="J906" i="6" s="1"/>
  <c r="K906" i="6" s="1"/>
  <c r="C907" i="7"/>
  <c r="E907" i="7" s="1"/>
  <c r="F907" i="7" s="1"/>
  <c r="C907" i="6"/>
  <c r="G906" i="5"/>
  <c r="E907" i="6" l="1"/>
  <c r="F907" i="6" s="1"/>
  <c r="H906" i="5"/>
  <c r="I906" i="5" s="1"/>
  <c r="J906" i="5" s="1"/>
  <c r="K906" i="5" s="1"/>
  <c r="D907" i="5"/>
  <c r="G906" i="8"/>
  <c r="D907" i="8" s="1"/>
  <c r="C907" i="5"/>
  <c r="E907" i="5" s="1"/>
  <c r="F907" i="5" s="1"/>
  <c r="G907" i="9" l="1"/>
  <c r="D908" i="9" s="1"/>
  <c r="C907" i="8"/>
  <c r="E907" i="8" s="1"/>
  <c r="F907" i="8" s="1"/>
  <c r="H906" i="8"/>
  <c r="I906" i="8" l="1"/>
  <c r="J906" i="8" s="1"/>
  <c r="K906" i="8" s="1"/>
  <c r="C908" i="9"/>
  <c r="E908" i="9" s="1"/>
  <c r="F908" i="9" s="1"/>
  <c r="H907" i="9"/>
  <c r="G907" i="7"/>
  <c r="G907" i="6"/>
  <c r="H907" i="7" l="1"/>
  <c r="D908" i="7"/>
  <c r="H907" i="6"/>
  <c r="I907" i="6" s="1"/>
  <c r="J907" i="6" s="1"/>
  <c r="K907" i="6" s="1"/>
  <c r="D908" i="6"/>
  <c r="I907" i="9"/>
  <c r="J907" i="9" s="1"/>
  <c r="K907" i="9" s="1"/>
  <c r="I907" i="7"/>
  <c r="J907" i="7" s="1"/>
  <c r="K907" i="7" s="1"/>
  <c r="C908" i="7"/>
  <c r="E908" i="7" s="1"/>
  <c r="F908" i="7" s="1"/>
  <c r="C908" i="6"/>
  <c r="G907" i="5"/>
  <c r="E908" i="6" l="1"/>
  <c r="F908" i="6" s="1"/>
  <c r="H907" i="5"/>
  <c r="D908" i="5"/>
  <c r="I907" i="5"/>
  <c r="J907" i="5" s="1"/>
  <c r="K907" i="5" s="1"/>
  <c r="G907" i="8"/>
  <c r="C908" i="5"/>
  <c r="E908" i="5" s="1"/>
  <c r="F908" i="5" s="1"/>
  <c r="H907" i="8" l="1"/>
  <c r="I907" i="8" s="1"/>
  <c r="J907" i="8" s="1"/>
  <c r="K907" i="8" s="1"/>
  <c r="D908" i="8"/>
  <c r="G908" i="9"/>
  <c r="D909" i="9" s="1"/>
  <c r="C908" i="8"/>
  <c r="E908" i="8" s="1"/>
  <c r="F908" i="8" s="1"/>
  <c r="C909" i="9" l="1"/>
  <c r="E909" i="9" s="1"/>
  <c r="F909" i="9" s="1"/>
  <c r="H908" i="9"/>
  <c r="G908" i="7"/>
  <c r="G908" i="6"/>
  <c r="D909" i="6" s="1"/>
  <c r="H908" i="7" l="1"/>
  <c r="I908" i="7" s="1"/>
  <c r="J908" i="7" s="1"/>
  <c r="K908" i="7" s="1"/>
  <c r="D909" i="7"/>
  <c r="I908" i="9"/>
  <c r="J908" i="9" s="1"/>
  <c r="K908" i="9" s="1"/>
  <c r="C909" i="7"/>
  <c r="C909" i="6"/>
  <c r="E909" i="6" s="1"/>
  <c r="F909" i="6" s="1"/>
  <c r="H908" i="6"/>
  <c r="G908" i="5"/>
  <c r="D909" i="5" s="1"/>
  <c r="E909" i="7" l="1"/>
  <c r="F909" i="7" s="1"/>
  <c r="I908" i="6"/>
  <c r="J908" i="6" s="1"/>
  <c r="K908" i="6" s="1"/>
  <c r="G908" i="8"/>
  <c r="C909" i="5"/>
  <c r="E909" i="5" s="1"/>
  <c r="F909" i="5" s="1"/>
  <c r="H908" i="5"/>
  <c r="H908" i="8" l="1"/>
  <c r="I908" i="8" s="1"/>
  <c r="J908" i="8" s="1"/>
  <c r="K908" i="8" s="1"/>
  <c r="D909" i="8"/>
  <c r="I908" i="5"/>
  <c r="J908" i="5" s="1"/>
  <c r="K908" i="5" s="1"/>
  <c r="G909" i="9"/>
  <c r="D910" i="9" s="1"/>
  <c r="C909" i="8"/>
  <c r="E909" i="8" s="1"/>
  <c r="F909" i="8" s="1"/>
  <c r="C910" i="9" l="1"/>
  <c r="E910" i="9" s="1"/>
  <c r="F910" i="9" s="1"/>
  <c r="H909" i="9"/>
  <c r="G909" i="7"/>
  <c r="D910" i="7" s="1"/>
  <c r="G909" i="6"/>
  <c r="H909" i="6" l="1"/>
  <c r="I909" i="6" s="1"/>
  <c r="J909" i="6" s="1"/>
  <c r="K909" i="6" s="1"/>
  <c r="D910" i="6"/>
  <c r="I909" i="9"/>
  <c r="J909" i="9" s="1"/>
  <c r="K909" i="9" s="1"/>
  <c r="C910" i="7"/>
  <c r="E910" i="7" s="1"/>
  <c r="F910" i="7" s="1"/>
  <c r="H909" i="7"/>
  <c r="C910" i="6"/>
  <c r="E910" i="6" s="1"/>
  <c r="F910" i="6" s="1"/>
  <c r="G909" i="5"/>
  <c r="D910" i="5" s="1"/>
  <c r="I909" i="7" l="1"/>
  <c r="J909" i="7" s="1"/>
  <c r="K909" i="7" s="1"/>
  <c r="G909" i="8"/>
  <c r="D910" i="8" s="1"/>
  <c r="C910" i="5"/>
  <c r="E910" i="5" s="1"/>
  <c r="F910" i="5" s="1"/>
  <c r="H909" i="5"/>
  <c r="I909" i="5" l="1"/>
  <c r="J909" i="5" s="1"/>
  <c r="K909" i="5" s="1"/>
  <c r="G910" i="9"/>
  <c r="D911" i="9" s="1"/>
  <c r="C910" i="8"/>
  <c r="E910" i="8" s="1"/>
  <c r="F910" i="8" s="1"/>
  <c r="H909" i="8"/>
  <c r="I909" i="8" l="1"/>
  <c r="J909" i="8" s="1"/>
  <c r="K909" i="8" s="1"/>
  <c r="C911" i="9"/>
  <c r="E911" i="9" s="1"/>
  <c r="F911" i="9" s="1"/>
  <c r="H910" i="9"/>
  <c r="G910" i="7"/>
  <c r="G910" i="6"/>
  <c r="H910" i="7" l="1"/>
  <c r="D911" i="7"/>
  <c r="H910" i="6"/>
  <c r="D911" i="6"/>
  <c r="I910" i="9"/>
  <c r="J910" i="9" s="1"/>
  <c r="K910" i="9" s="1"/>
  <c r="I910" i="7"/>
  <c r="J910" i="7" s="1"/>
  <c r="K910" i="7" s="1"/>
  <c r="I910" i="6"/>
  <c r="J910" i="6" s="1"/>
  <c r="K910" i="6" s="1"/>
  <c r="C911" i="7"/>
  <c r="E911" i="7" s="1"/>
  <c r="F911" i="7" s="1"/>
  <c r="C911" i="6"/>
  <c r="G910" i="5"/>
  <c r="D911" i="5" s="1"/>
  <c r="E911" i="6" l="1"/>
  <c r="F911" i="6" s="1"/>
  <c r="G910" i="8"/>
  <c r="D911" i="8" s="1"/>
  <c r="C911" i="5"/>
  <c r="E911" i="5" s="1"/>
  <c r="F911" i="5" s="1"/>
  <c r="H910" i="5"/>
  <c r="I910" i="5" l="1"/>
  <c r="J910" i="5" s="1"/>
  <c r="K910" i="5" s="1"/>
  <c r="G911" i="9"/>
  <c r="D912" i="9" s="1"/>
  <c r="C911" i="8"/>
  <c r="E911" i="8" s="1"/>
  <c r="F911" i="8" s="1"/>
  <c r="H910" i="8"/>
  <c r="I910" i="8" l="1"/>
  <c r="J910" i="8" s="1"/>
  <c r="K910" i="8" s="1"/>
  <c r="C912" i="9"/>
  <c r="E912" i="9" s="1"/>
  <c r="F912" i="9" s="1"/>
  <c r="H911" i="9"/>
  <c r="G911" i="7"/>
  <c r="G911" i="6"/>
  <c r="H911" i="7" l="1"/>
  <c r="D912" i="7"/>
  <c r="H911" i="6"/>
  <c r="I911" i="6" s="1"/>
  <c r="J911" i="6" s="1"/>
  <c r="K911" i="6" s="1"/>
  <c r="D912" i="6"/>
  <c r="I911" i="9"/>
  <c r="J911" i="9" s="1"/>
  <c r="K911" i="9" s="1"/>
  <c r="I911" i="7"/>
  <c r="J911" i="7" s="1"/>
  <c r="K911" i="7" s="1"/>
  <c r="C912" i="7"/>
  <c r="E912" i="7" s="1"/>
  <c r="F912" i="7" s="1"/>
  <c r="C912" i="6"/>
  <c r="G911" i="5"/>
  <c r="E912" i="6" l="1"/>
  <c r="F912" i="6" s="1"/>
  <c r="H911" i="5"/>
  <c r="I911" i="5" s="1"/>
  <c r="J911" i="5" s="1"/>
  <c r="K911" i="5" s="1"/>
  <c r="D912" i="5"/>
  <c r="G911" i="8"/>
  <c r="C912" i="5"/>
  <c r="E912" i="5" l="1"/>
  <c r="F912" i="5" s="1"/>
  <c r="H911" i="8"/>
  <c r="I911" i="8" s="1"/>
  <c r="J911" i="8" s="1"/>
  <c r="K911" i="8" s="1"/>
  <c r="D912" i="8"/>
  <c r="G912" i="9"/>
  <c r="D913" i="9" s="1"/>
  <c r="C912" i="8"/>
  <c r="E912" i="8" s="1"/>
  <c r="F912" i="8" s="1"/>
  <c r="C913" i="9" l="1"/>
  <c r="E913" i="9" s="1"/>
  <c r="F913" i="9" s="1"/>
  <c r="H912" i="9"/>
  <c r="G912" i="7"/>
  <c r="D913" i="7" s="1"/>
  <c r="G912" i="6"/>
  <c r="H912" i="6" l="1"/>
  <c r="D913" i="6"/>
  <c r="I912" i="9"/>
  <c r="J912" i="9" s="1"/>
  <c r="K912" i="9" s="1"/>
  <c r="I912" i="6"/>
  <c r="J912" i="6" s="1"/>
  <c r="K912" i="6" s="1"/>
  <c r="C913" i="7"/>
  <c r="E913" i="7" s="1"/>
  <c r="F913" i="7" s="1"/>
  <c r="H912" i="7"/>
  <c r="C913" i="6"/>
  <c r="E913" i="6" s="1"/>
  <c r="F913" i="6" s="1"/>
  <c r="G912" i="5"/>
  <c r="D913" i="5" s="1"/>
  <c r="I912" i="7" l="1"/>
  <c r="J912" i="7" s="1"/>
  <c r="K912" i="7" s="1"/>
  <c r="G912" i="8"/>
  <c r="C913" i="5"/>
  <c r="E913" i="5" s="1"/>
  <c r="F913" i="5" s="1"/>
  <c r="H912" i="5"/>
  <c r="H912" i="8" l="1"/>
  <c r="I912" i="8" s="1"/>
  <c r="J912" i="8" s="1"/>
  <c r="K912" i="8" s="1"/>
  <c r="D913" i="8"/>
  <c r="I912" i="5"/>
  <c r="J912" i="5" s="1"/>
  <c r="K912" i="5" s="1"/>
  <c r="G913" i="9"/>
  <c r="D914" i="9" s="1"/>
  <c r="C913" i="8"/>
  <c r="E913" i="8" s="1"/>
  <c r="F913" i="8" s="1"/>
  <c r="C914" i="9" l="1"/>
  <c r="E914" i="9" s="1"/>
  <c r="F914" i="9" s="1"/>
  <c r="H913" i="9"/>
  <c r="G913" i="7"/>
  <c r="D914" i="7" s="1"/>
  <c r="G913" i="6"/>
  <c r="H913" i="6" l="1"/>
  <c r="D914" i="6"/>
  <c r="I913" i="9"/>
  <c r="J913" i="9" s="1"/>
  <c r="K913" i="9" s="1"/>
  <c r="I913" i="6"/>
  <c r="J913" i="6" s="1"/>
  <c r="K913" i="6" s="1"/>
  <c r="C914" i="7"/>
  <c r="E914" i="7" s="1"/>
  <c r="F914" i="7" s="1"/>
  <c r="H913" i="7"/>
  <c r="C914" i="6"/>
  <c r="E914" i="6" s="1"/>
  <c r="F914" i="6" s="1"/>
  <c r="G913" i="5"/>
  <c r="D914" i="5" s="1"/>
  <c r="I913" i="7" l="1"/>
  <c r="J913" i="7" s="1"/>
  <c r="K913" i="7" s="1"/>
  <c r="G913" i="8"/>
  <c r="D914" i="8" s="1"/>
  <c r="C914" i="5"/>
  <c r="E914" i="5" s="1"/>
  <c r="F914" i="5" s="1"/>
  <c r="H913" i="5"/>
  <c r="I913" i="5" l="1"/>
  <c r="J913" i="5" s="1"/>
  <c r="K913" i="5" s="1"/>
  <c r="G914" i="9"/>
  <c r="D915" i="9" s="1"/>
  <c r="C914" i="8"/>
  <c r="E914" i="8" s="1"/>
  <c r="F914" i="8" s="1"/>
  <c r="H913" i="8"/>
  <c r="I913" i="8" l="1"/>
  <c r="J913" i="8" s="1"/>
  <c r="K913" i="8" s="1"/>
  <c r="C915" i="9"/>
  <c r="E915" i="9" s="1"/>
  <c r="F915" i="9" s="1"/>
  <c r="H914" i="9"/>
  <c r="G914" i="7"/>
  <c r="G914" i="6"/>
  <c r="H914" i="7" l="1"/>
  <c r="D915" i="7"/>
  <c r="H914" i="6"/>
  <c r="I914" i="6" s="1"/>
  <c r="J914" i="6" s="1"/>
  <c r="K914" i="6" s="1"/>
  <c r="D915" i="6"/>
  <c r="I914" i="9"/>
  <c r="J914" i="9" s="1"/>
  <c r="K914" i="9" s="1"/>
  <c r="I914" i="7"/>
  <c r="J914" i="7" s="1"/>
  <c r="K914" i="7" s="1"/>
  <c r="C915" i="7"/>
  <c r="C915" i="6"/>
  <c r="G914" i="5"/>
  <c r="E915" i="7" l="1"/>
  <c r="F915" i="7" s="1"/>
  <c r="E915" i="6"/>
  <c r="F915" i="6" s="1"/>
  <c r="H914" i="5"/>
  <c r="I914" i="5" s="1"/>
  <c r="J914" i="5" s="1"/>
  <c r="K914" i="5" s="1"/>
  <c r="D915" i="5"/>
  <c r="G914" i="8"/>
  <c r="D915" i="8" s="1"/>
  <c r="C915" i="5"/>
  <c r="E915" i="5" s="1"/>
  <c r="F915" i="5" s="1"/>
  <c r="G915" i="9" l="1"/>
  <c r="D916" i="9" s="1"/>
  <c r="C915" i="8"/>
  <c r="E915" i="8" s="1"/>
  <c r="F915" i="8" s="1"/>
  <c r="H914" i="8"/>
  <c r="I914" i="8" l="1"/>
  <c r="J914" i="8" s="1"/>
  <c r="K914" i="8" s="1"/>
  <c r="C916" i="9"/>
  <c r="E916" i="9" s="1"/>
  <c r="F916" i="9" s="1"/>
  <c r="H915" i="9"/>
  <c r="G915" i="7"/>
  <c r="G915" i="6"/>
  <c r="H915" i="7" l="1"/>
  <c r="D916" i="7"/>
  <c r="H915" i="6"/>
  <c r="I915" i="6" s="1"/>
  <c r="J915" i="6" s="1"/>
  <c r="K915" i="6" s="1"/>
  <c r="D916" i="6"/>
  <c r="I915" i="9"/>
  <c r="J915" i="9" s="1"/>
  <c r="K915" i="9" s="1"/>
  <c r="I915" i="7"/>
  <c r="J915" i="7" s="1"/>
  <c r="K915" i="7" s="1"/>
  <c r="C916" i="7"/>
  <c r="E916" i="7" s="1"/>
  <c r="F916" i="7" s="1"/>
  <c r="C916" i="6"/>
  <c r="G915" i="5"/>
  <c r="E916" i="6" l="1"/>
  <c r="F916" i="6" s="1"/>
  <c r="H915" i="5"/>
  <c r="I915" i="5" s="1"/>
  <c r="J915" i="5" s="1"/>
  <c r="K915" i="5" s="1"/>
  <c r="D916" i="5"/>
  <c r="G915" i="8"/>
  <c r="C916" i="5"/>
  <c r="E916" i="5" s="1"/>
  <c r="F916" i="5" s="1"/>
  <c r="H915" i="8" l="1"/>
  <c r="D916" i="8"/>
  <c r="I915" i="8"/>
  <c r="J915" i="8" s="1"/>
  <c r="K915" i="8" s="1"/>
  <c r="G916" i="9"/>
  <c r="D917" i="9" s="1"/>
  <c r="C916" i="8"/>
  <c r="E916" i="8" s="1"/>
  <c r="F916" i="8" s="1"/>
  <c r="C917" i="9" l="1"/>
  <c r="E917" i="9" s="1"/>
  <c r="F917" i="9" s="1"/>
  <c r="H916" i="9"/>
  <c r="G916" i="7"/>
  <c r="D917" i="7" s="1"/>
  <c r="G916" i="6"/>
  <c r="H916" i="6" l="1"/>
  <c r="D917" i="6"/>
  <c r="I916" i="9"/>
  <c r="J916" i="9" s="1"/>
  <c r="K916" i="9" s="1"/>
  <c r="I916" i="6"/>
  <c r="J916" i="6" s="1"/>
  <c r="K916" i="6" s="1"/>
  <c r="C917" i="7"/>
  <c r="E917" i="7" s="1"/>
  <c r="F917" i="7" s="1"/>
  <c r="H916" i="7"/>
  <c r="C917" i="6"/>
  <c r="E917" i="6" s="1"/>
  <c r="F917" i="6" s="1"/>
  <c r="G916" i="5"/>
  <c r="D917" i="5" s="1"/>
  <c r="I916" i="7" l="1"/>
  <c r="J916" i="7" s="1"/>
  <c r="K916" i="7" s="1"/>
  <c r="G916" i="8"/>
  <c r="C917" i="5"/>
  <c r="E917" i="5" s="1"/>
  <c r="F917" i="5" s="1"/>
  <c r="H916" i="5"/>
  <c r="H916" i="8" l="1"/>
  <c r="I916" i="8" s="1"/>
  <c r="J916" i="8" s="1"/>
  <c r="K916" i="8" s="1"/>
  <c r="D917" i="8"/>
  <c r="I916" i="5"/>
  <c r="J916" i="5" s="1"/>
  <c r="K916" i="5" s="1"/>
  <c r="G917" i="9"/>
  <c r="D918" i="9" s="1"/>
  <c r="C917" i="8"/>
  <c r="E917" i="8" s="1"/>
  <c r="F917" i="8" s="1"/>
  <c r="C918" i="9" l="1"/>
  <c r="E918" i="9" s="1"/>
  <c r="F918" i="9" s="1"/>
  <c r="H917" i="9"/>
  <c r="G917" i="7"/>
  <c r="D918" i="7" s="1"/>
  <c r="G917" i="6"/>
  <c r="D918" i="6" s="1"/>
  <c r="I917" i="9" l="1"/>
  <c r="J917" i="9" s="1"/>
  <c r="K917" i="9" s="1"/>
  <c r="C918" i="7"/>
  <c r="E918" i="7" s="1"/>
  <c r="F918" i="7" s="1"/>
  <c r="H917" i="7"/>
  <c r="C918" i="6"/>
  <c r="E918" i="6" s="1"/>
  <c r="F918" i="6" s="1"/>
  <c r="H917" i="6"/>
  <c r="G917" i="5"/>
  <c r="D918" i="5" s="1"/>
  <c r="I917" i="7" l="1"/>
  <c r="J917" i="7" s="1"/>
  <c r="K917" i="7" s="1"/>
  <c r="I917" i="6"/>
  <c r="J917" i="6" s="1"/>
  <c r="K917" i="6" s="1"/>
  <c r="G917" i="8"/>
  <c r="D918" i="8" s="1"/>
  <c r="C918" i="5"/>
  <c r="E918" i="5" s="1"/>
  <c r="F918" i="5" s="1"/>
  <c r="H917" i="5"/>
  <c r="I917" i="5" l="1"/>
  <c r="J917" i="5" s="1"/>
  <c r="K917" i="5" s="1"/>
  <c r="G918" i="9"/>
  <c r="D919" i="9" s="1"/>
  <c r="C918" i="8"/>
  <c r="E918" i="8" s="1"/>
  <c r="F918" i="8" s="1"/>
  <c r="H917" i="8"/>
  <c r="I917" i="8" l="1"/>
  <c r="J917" i="8" s="1"/>
  <c r="K917" i="8" s="1"/>
  <c r="C919" i="9"/>
  <c r="E919" i="9" s="1"/>
  <c r="F919" i="9" s="1"/>
  <c r="H918" i="9"/>
  <c r="G918" i="7"/>
  <c r="G918" i="6"/>
  <c r="H918" i="7" l="1"/>
  <c r="D919" i="7"/>
  <c r="H918" i="6"/>
  <c r="I918" i="6" s="1"/>
  <c r="J918" i="6" s="1"/>
  <c r="K918" i="6" s="1"/>
  <c r="D919" i="6"/>
  <c r="I918" i="9"/>
  <c r="J918" i="9" s="1"/>
  <c r="K918" i="9" s="1"/>
  <c r="I918" i="7"/>
  <c r="J918" i="7" s="1"/>
  <c r="K918" i="7" s="1"/>
  <c r="C919" i="7"/>
  <c r="E919" i="7" s="1"/>
  <c r="F919" i="7" s="1"/>
  <c r="C919" i="6"/>
  <c r="G918" i="5"/>
  <c r="D919" i="5" s="1"/>
  <c r="E919" i="6" l="1"/>
  <c r="F919" i="6" s="1"/>
  <c r="G918" i="8"/>
  <c r="D919" i="8" s="1"/>
  <c r="C919" i="5"/>
  <c r="E919" i="5" s="1"/>
  <c r="F919" i="5" s="1"/>
  <c r="H918" i="5"/>
  <c r="I918" i="5" l="1"/>
  <c r="J918" i="5" s="1"/>
  <c r="K918" i="5" s="1"/>
  <c r="G919" i="9"/>
  <c r="C919" i="8"/>
  <c r="E919" i="8" s="1"/>
  <c r="F919" i="8" s="1"/>
  <c r="H918" i="8"/>
  <c r="H919" i="9" l="1"/>
  <c r="D920" i="9"/>
  <c r="I919" i="9"/>
  <c r="J919" i="9" s="1"/>
  <c r="K919" i="9" s="1"/>
  <c r="I918" i="8"/>
  <c r="J918" i="8" s="1"/>
  <c r="K918" i="8" s="1"/>
  <c r="C920" i="9"/>
  <c r="E920" i="9" s="1"/>
  <c r="F920" i="9" s="1"/>
  <c r="G919" i="7"/>
  <c r="G919" i="6"/>
  <c r="H919" i="7" l="1"/>
  <c r="D920" i="7"/>
  <c r="H919" i="6"/>
  <c r="D920" i="6"/>
  <c r="I919" i="7"/>
  <c r="J919" i="7" s="1"/>
  <c r="K919" i="7" s="1"/>
  <c r="I919" i="6"/>
  <c r="J919" i="6" s="1"/>
  <c r="K919" i="6" s="1"/>
  <c r="C920" i="7"/>
  <c r="E920" i="7" s="1"/>
  <c r="F920" i="7" s="1"/>
  <c r="C920" i="6"/>
  <c r="G919" i="5"/>
  <c r="D920" i="5" s="1"/>
  <c r="E920" i="6" l="1"/>
  <c r="F920" i="6" s="1"/>
  <c r="H919" i="5"/>
  <c r="I919" i="5" s="1"/>
  <c r="J919" i="5" s="1"/>
  <c r="K919" i="5" s="1"/>
  <c r="G919" i="8"/>
  <c r="D920" i="8" s="1"/>
  <c r="C920" i="5"/>
  <c r="E920" i="5" s="1"/>
  <c r="F920" i="5" s="1"/>
  <c r="G920" i="9" l="1"/>
  <c r="D921" i="9" s="1"/>
  <c r="C920" i="8"/>
  <c r="E920" i="8" s="1"/>
  <c r="F920" i="8" s="1"/>
  <c r="H919" i="8"/>
  <c r="I919" i="8" l="1"/>
  <c r="J919" i="8" s="1"/>
  <c r="K919" i="8" s="1"/>
  <c r="C921" i="9"/>
  <c r="E921" i="9" s="1"/>
  <c r="F921" i="9" s="1"/>
  <c r="H920" i="9"/>
  <c r="G920" i="7"/>
  <c r="D921" i="7" s="1"/>
  <c r="G920" i="6"/>
  <c r="D921" i="6" s="1"/>
  <c r="I920" i="9" l="1"/>
  <c r="J920" i="9" s="1"/>
  <c r="K920" i="9" s="1"/>
  <c r="C921" i="7"/>
  <c r="E921" i="7" s="1"/>
  <c r="F921" i="7" s="1"/>
  <c r="H920" i="7"/>
  <c r="C921" i="6"/>
  <c r="E921" i="6" s="1"/>
  <c r="F921" i="6" s="1"/>
  <c r="H920" i="6"/>
  <c r="G920" i="5"/>
  <c r="D921" i="5" s="1"/>
  <c r="I920" i="7" l="1"/>
  <c r="J920" i="7" s="1"/>
  <c r="K920" i="7" s="1"/>
  <c r="I920" i="6"/>
  <c r="J920" i="6" s="1"/>
  <c r="K920" i="6" s="1"/>
  <c r="G920" i="8"/>
  <c r="D921" i="8" s="1"/>
  <c r="C921" i="5"/>
  <c r="E921" i="5" s="1"/>
  <c r="F921" i="5" s="1"/>
  <c r="H920" i="5"/>
  <c r="I920" i="5" l="1"/>
  <c r="J920" i="5" s="1"/>
  <c r="K920" i="5" s="1"/>
  <c r="G921" i="9"/>
  <c r="D922" i="9" s="1"/>
  <c r="C921" i="8"/>
  <c r="E921" i="8" s="1"/>
  <c r="F921" i="8" s="1"/>
  <c r="H920" i="8"/>
  <c r="I920" i="8" l="1"/>
  <c r="J920" i="8" s="1"/>
  <c r="K920" i="8" s="1"/>
  <c r="C922" i="9"/>
  <c r="E922" i="9" s="1"/>
  <c r="F922" i="9" s="1"/>
  <c r="H921" i="9"/>
  <c r="G921" i="7"/>
  <c r="G921" i="6"/>
  <c r="D922" i="6" s="1"/>
  <c r="H921" i="7" l="1"/>
  <c r="I921" i="7" s="1"/>
  <c r="J921" i="7" s="1"/>
  <c r="K921" i="7" s="1"/>
  <c r="D922" i="7"/>
  <c r="I921" i="9"/>
  <c r="J921" i="9" s="1"/>
  <c r="K921" i="9" s="1"/>
  <c r="C922" i="7"/>
  <c r="E922" i="7" s="1"/>
  <c r="F922" i="7" s="1"/>
  <c r="C922" i="6"/>
  <c r="E922" i="6" s="1"/>
  <c r="F922" i="6" s="1"/>
  <c r="H921" i="6"/>
  <c r="G921" i="5"/>
  <c r="D922" i="5" s="1"/>
  <c r="I921" i="6" l="1"/>
  <c r="J921" i="6" s="1"/>
  <c r="K921" i="6" s="1"/>
  <c r="G921" i="8"/>
  <c r="D922" i="8" s="1"/>
  <c r="C922" i="5"/>
  <c r="E922" i="5" s="1"/>
  <c r="F922" i="5" s="1"/>
  <c r="H921" i="5"/>
  <c r="I921" i="5" l="1"/>
  <c r="J921" i="5" s="1"/>
  <c r="K921" i="5" s="1"/>
  <c r="G922" i="9"/>
  <c r="C922" i="8"/>
  <c r="E922" i="8" s="1"/>
  <c r="F922" i="8" s="1"/>
  <c r="H921" i="8"/>
  <c r="H922" i="9" l="1"/>
  <c r="I922" i="9" s="1"/>
  <c r="J922" i="9" s="1"/>
  <c r="K922" i="9" s="1"/>
  <c r="D923" i="9"/>
  <c r="I921" i="8"/>
  <c r="J921" i="8" s="1"/>
  <c r="K921" i="8" s="1"/>
  <c r="C923" i="9"/>
  <c r="E923" i="9" s="1"/>
  <c r="F923" i="9" s="1"/>
  <c r="G922" i="7"/>
  <c r="G922" i="6"/>
  <c r="H922" i="7" l="1"/>
  <c r="I922" i="7" s="1"/>
  <c r="J922" i="7" s="1"/>
  <c r="K922" i="7" s="1"/>
  <c r="D923" i="7"/>
  <c r="H922" i="6"/>
  <c r="I922" i="6" s="1"/>
  <c r="J922" i="6" s="1"/>
  <c r="K922" i="6" s="1"/>
  <c r="D923" i="6"/>
  <c r="C923" i="7"/>
  <c r="E923" i="7" s="1"/>
  <c r="F923" i="7" s="1"/>
  <c r="C923" i="6"/>
  <c r="G922" i="5"/>
  <c r="D923" i="5" s="1"/>
  <c r="E923" i="6" l="1"/>
  <c r="F923" i="6" s="1"/>
  <c r="G922" i="8"/>
  <c r="D923" i="8" s="1"/>
  <c r="C923" i="5"/>
  <c r="E923" i="5" s="1"/>
  <c r="F923" i="5" s="1"/>
  <c r="H922" i="5"/>
  <c r="I922" i="5" l="1"/>
  <c r="J922" i="5" s="1"/>
  <c r="K922" i="5" s="1"/>
  <c r="G923" i="9"/>
  <c r="D924" i="9" s="1"/>
  <c r="C923" i="8"/>
  <c r="E923" i="8" s="1"/>
  <c r="F923" i="8" s="1"/>
  <c r="H922" i="8"/>
  <c r="I922" i="8" l="1"/>
  <c r="J922" i="8" s="1"/>
  <c r="K922" i="8" s="1"/>
  <c r="C924" i="9"/>
  <c r="E924" i="9" s="1"/>
  <c r="F924" i="9" s="1"/>
  <c r="H923" i="9"/>
  <c r="G923" i="7"/>
  <c r="G923" i="6"/>
  <c r="H923" i="7" l="1"/>
  <c r="D924" i="7"/>
  <c r="H923" i="6"/>
  <c r="D924" i="6"/>
  <c r="I923" i="9"/>
  <c r="J923" i="9" s="1"/>
  <c r="K923" i="9" s="1"/>
  <c r="I923" i="7"/>
  <c r="J923" i="7" s="1"/>
  <c r="K923" i="7" s="1"/>
  <c r="I923" i="6"/>
  <c r="J923" i="6" s="1"/>
  <c r="K923" i="6" s="1"/>
  <c r="C924" i="7"/>
  <c r="E924" i="7" s="1"/>
  <c r="F924" i="7" s="1"/>
  <c r="C924" i="6"/>
  <c r="G923" i="5"/>
  <c r="D924" i="5" s="1"/>
  <c r="E924" i="6" l="1"/>
  <c r="F924" i="6" s="1"/>
  <c r="G923" i="8"/>
  <c r="C924" i="5"/>
  <c r="E924" i="5" s="1"/>
  <c r="F924" i="5" s="1"/>
  <c r="H923" i="5"/>
  <c r="H923" i="8" l="1"/>
  <c r="D924" i="8"/>
  <c r="I923" i="8"/>
  <c r="J923" i="8" s="1"/>
  <c r="K923" i="8" s="1"/>
  <c r="I923" i="5"/>
  <c r="J923" i="5" s="1"/>
  <c r="K923" i="5" s="1"/>
  <c r="G924" i="9"/>
  <c r="D925" i="9" s="1"/>
  <c r="C924" i="8"/>
  <c r="E924" i="8" s="1"/>
  <c r="F924" i="8" s="1"/>
  <c r="C925" i="9" l="1"/>
  <c r="E925" i="9" s="1"/>
  <c r="F925" i="9" s="1"/>
  <c r="H924" i="9"/>
  <c r="G924" i="7"/>
  <c r="G924" i="6"/>
  <c r="D925" i="6" s="1"/>
  <c r="H924" i="7" l="1"/>
  <c r="D925" i="7"/>
  <c r="I924" i="9"/>
  <c r="J924" i="9" s="1"/>
  <c r="K924" i="9" s="1"/>
  <c r="I924" i="7"/>
  <c r="J924" i="7" s="1"/>
  <c r="K924" i="7" s="1"/>
  <c r="C925" i="7"/>
  <c r="E925" i="7" s="1"/>
  <c r="F925" i="7" s="1"/>
  <c r="C925" i="6"/>
  <c r="E925" i="6" s="1"/>
  <c r="F925" i="6" s="1"/>
  <c r="H924" i="6"/>
  <c r="G924" i="5"/>
  <c r="D925" i="5" s="1"/>
  <c r="I924" i="6" l="1"/>
  <c r="J924" i="6" s="1"/>
  <c r="K924" i="6" s="1"/>
  <c r="G924" i="8"/>
  <c r="D925" i="8" s="1"/>
  <c r="C925" i="5"/>
  <c r="E925" i="5" s="1"/>
  <c r="F925" i="5" s="1"/>
  <c r="H924" i="5"/>
  <c r="I924" i="5" l="1"/>
  <c r="J924" i="5" s="1"/>
  <c r="K924" i="5" s="1"/>
  <c r="G925" i="9"/>
  <c r="D926" i="9" s="1"/>
  <c r="C925" i="8"/>
  <c r="E925" i="8" s="1"/>
  <c r="F925" i="8" s="1"/>
  <c r="H924" i="8"/>
  <c r="I924" i="8" l="1"/>
  <c r="J924" i="8" s="1"/>
  <c r="K924" i="8" s="1"/>
  <c r="C926" i="9"/>
  <c r="E926" i="9" s="1"/>
  <c r="F926" i="9" s="1"/>
  <c r="H925" i="9"/>
  <c r="G925" i="7"/>
  <c r="D926" i="7" s="1"/>
  <c r="G925" i="6"/>
  <c r="D926" i="6" s="1"/>
  <c r="I925" i="9" l="1"/>
  <c r="J925" i="9" s="1"/>
  <c r="K925" i="9" s="1"/>
  <c r="C926" i="7"/>
  <c r="E926" i="7" s="1"/>
  <c r="F926" i="7" s="1"/>
  <c r="H925" i="7"/>
  <c r="C926" i="6"/>
  <c r="E926" i="6" s="1"/>
  <c r="F926" i="6" s="1"/>
  <c r="H925" i="6"/>
  <c r="G925" i="5"/>
  <c r="D926" i="5" s="1"/>
  <c r="I925" i="7" l="1"/>
  <c r="J925" i="7" s="1"/>
  <c r="K925" i="7" s="1"/>
  <c r="I925" i="6"/>
  <c r="J925" i="6" s="1"/>
  <c r="K925" i="6" s="1"/>
  <c r="G925" i="8"/>
  <c r="C926" i="5"/>
  <c r="E926" i="5" s="1"/>
  <c r="F926" i="5" s="1"/>
  <c r="H925" i="5"/>
  <c r="H925" i="8" l="1"/>
  <c r="D926" i="8"/>
  <c r="I925" i="8"/>
  <c r="J925" i="8" s="1"/>
  <c r="K925" i="8" s="1"/>
  <c r="I925" i="5"/>
  <c r="J925" i="5" s="1"/>
  <c r="K925" i="5" s="1"/>
  <c r="G926" i="9"/>
  <c r="D927" i="9" s="1"/>
  <c r="C926" i="8"/>
  <c r="E926" i="8" s="1"/>
  <c r="F926" i="8" s="1"/>
  <c r="C927" i="9" l="1"/>
  <c r="E927" i="9" s="1"/>
  <c r="F927" i="9" s="1"/>
  <c r="H926" i="9"/>
  <c r="G926" i="7"/>
  <c r="D927" i="7" s="1"/>
  <c r="G926" i="6"/>
  <c r="D927" i="6" s="1"/>
  <c r="I926" i="9" l="1"/>
  <c r="J926" i="9" s="1"/>
  <c r="K926" i="9" s="1"/>
  <c r="C927" i="7"/>
  <c r="E927" i="7" s="1"/>
  <c r="F927" i="7" s="1"/>
  <c r="H926" i="7"/>
  <c r="C927" i="6"/>
  <c r="E927" i="6" s="1"/>
  <c r="F927" i="6" s="1"/>
  <c r="H926" i="6"/>
  <c r="G926" i="5"/>
  <c r="D927" i="5" s="1"/>
  <c r="I926" i="7" l="1"/>
  <c r="J926" i="7" s="1"/>
  <c r="K926" i="7" s="1"/>
  <c r="I926" i="6"/>
  <c r="J926" i="6" s="1"/>
  <c r="K926" i="6" s="1"/>
  <c r="G926" i="8"/>
  <c r="D927" i="8" s="1"/>
  <c r="C927" i="5"/>
  <c r="E927" i="5" s="1"/>
  <c r="F927" i="5" s="1"/>
  <c r="H926" i="5"/>
  <c r="I926" i="5" l="1"/>
  <c r="J926" i="5" s="1"/>
  <c r="K926" i="5" s="1"/>
  <c r="G927" i="9"/>
  <c r="D928" i="9" s="1"/>
  <c r="C927" i="8"/>
  <c r="E927" i="8" s="1"/>
  <c r="F927" i="8" s="1"/>
  <c r="H926" i="8"/>
  <c r="I926" i="8" l="1"/>
  <c r="J926" i="8" s="1"/>
  <c r="K926" i="8" s="1"/>
  <c r="C928" i="9"/>
  <c r="E928" i="9" s="1"/>
  <c r="F928" i="9" s="1"/>
  <c r="H927" i="9"/>
  <c r="G927" i="7"/>
  <c r="G927" i="6"/>
  <c r="D928" i="6" s="1"/>
  <c r="H927" i="7" l="1"/>
  <c r="I927" i="7" s="1"/>
  <c r="J927" i="7" s="1"/>
  <c r="K927" i="7" s="1"/>
  <c r="D928" i="7"/>
  <c r="I927" i="9"/>
  <c r="J927" i="9" s="1"/>
  <c r="K927" i="9" s="1"/>
  <c r="C928" i="7"/>
  <c r="E928" i="7" s="1"/>
  <c r="F928" i="7" s="1"/>
  <c r="C928" i="6"/>
  <c r="E928" i="6" s="1"/>
  <c r="F928" i="6" s="1"/>
  <c r="H927" i="6"/>
  <c r="G927" i="5"/>
  <c r="H927" i="5" l="1"/>
  <c r="D928" i="5"/>
  <c r="I927" i="6"/>
  <c r="J927" i="6" s="1"/>
  <c r="K927" i="6" s="1"/>
  <c r="I927" i="5"/>
  <c r="J927" i="5" s="1"/>
  <c r="K927" i="5" s="1"/>
  <c r="G927" i="8"/>
  <c r="D928" i="8" s="1"/>
  <c r="C928" i="5"/>
  <c r="E928" i="5" s="1"/>
  <c r="F928" i="5" s="1"/>
  <c r="G928" i="9" l="1"/>
  <c r="C928" i="8"/>
  <c r="E928" i="8" s="1"/>
  <c r="F928" i="8" s="1"/>
  <c r="H927" i="8"/>
  <c r="H928" i="9" l="1"/>
  <c r="D929" i="9"/>
  <c r="I928" i="9"/>
  <c r="J928" i="9" s="1"/>
  <c r="K928" i="9" s="1"/>
  <c r="I927" i="8"/>
  <c r="J927" i="8" s="1"/>
  <c r="K927" i="8" s="1"/>
  <c r="C929" i="9"/>
  <c r="E929" i="9" s="1"/>
  <c r="F929" i="9" s="1"/>
  <c r="G928" i="7"/>
  <c r="G928" i="6"/>
  <c r="D929" i="6" s="1"/>
  <c r="H928" i="7" l="1"/>
  <c r="D929" i="7"/>
  <c r="I928" i="7"/>
  <c r="J928" i="7" s="1"/>
  <c r="K928" i="7" s="1"/>
  <c r="C929" i="7"/>
  <c r="E929" i="7" s="1"/>
  <c r="F929" i="7" s="1"/>
  <c r="C929" i="6"/>
  <c r="E929" i="6" s="1"/>
  <c r="F929" i="6" s="1"/>
  <c r="H928" i="6"/>
  <c r="G928" i="5"/>
  <c r="H928" i="5" l="1"/>
  <c r="I928" i="5" s="1"/>
  <c r="J928" i="5" s="1"/>
  <c r="K928" i="5" s="1"/>
  <c r="D929" i="5"/>
  <c r="I928" i="6"/>
  <c r="J928" i="6" s="1"/>
  <c r="K928" i="6" s="1"/>
  <c r="G928" i="8"/>
  <c r="D929" i="8" s="1"/>
  <c r="C929" i="5"/>
  <c r="E929" i="5" s="1"/>
  <c r="F929" i="5" s="1"/>
  <c r="G929" i="9" l="1"/>
  <c r="C929" i="8"/>
  <c r="E929" i="8" s="1"/>
  <c r="F929" i="8" s="1"/>
  <c r="H928" i="8"/>
  <c r="H929" i="9" l="1"/>
  <c r="I929" i="9" s="1"/>
  <c r="J929" i="9" s="1"/>
  <c r="K929" i="9" s="1"/>
  <c r="D930" i="9"/>
  <c r="I928" i="8"/>
  <c r="J928" i="8" s="1"/>
  <c r="K928" i="8" s="1"/>
  <c r="C930" i="9"/>
  <c r="G929" i="7"/>
  <c r="D930" i="7" s="1"/>
  <c r="G929" i="6"/>
  <c r="D930" i="6" s="1"/>
  <c r="E930" i="9" l="1"/>
  <c r="F930" i="9" s="1"/>
  <c r="C930" i="7"/>
  <c r="E930" i="7" s="1"/>
  <c r="F930" i="7" s="1"/>
  <c r="H929" i="7"/>
  <c r="C930" i="6"/>
  <c r="E930" i="6" s="1"/>
  <c r="F930" i="6" s="1"/>
  <c r="H929" i="6"/>
  <c r="G929" i="5"/>
  <c r="D930" i="5" s="1"/>
  <c r="I929" i="7" l="1"/>
  <c r="J929" i="7" s="1"/>
  <c r="K929" i="7" s="1"/>
  <c r="I929" i="6"/>
  <c r="J929" i="6" s="1"/>
  <c r="K929" i="6" s="1"/>
  <c r="G929" i="8"/>
  <c r="D930" i="8" s="1"/>
  <c r="C930" i="5"/>
  <c r="E930" i="5" s="1"/>
  <c r="F930" i="5" s="1"/>
  <c r="H929" i="5"/>
  <c r="I929" i="5" l="1"/>
  <c r="J929" i="5" s="1"/>
  <c r="K929" i="5" s="1"/>
  <c r="G930" i="9"/>
  <c r="D931" i="9" s="1"/>
  <c r="C930" i="8"/>
  <c r="E930" i="8" s="1"/>
  <c r="F930" i="8" s="1"/>
  <c r="H929" i="8"/>
  <c r="I929" i="8" l="1"/>
  <c r="J929" i="8" s="1"/>
  <c r="K929" i="8" s="1"/>
  <c r="C931" i="9"/>
  <c r="E931" i="9" s="1"/>
  <c r="F931" i="9" s="1"/>
  <c r="H930" i="9"/>
  <c r="G930" i="7"/>
  <c r="D931" i="7" s="1"/>
  <c r="G930" i="6"/>
  <c r="D931" i="6" s="1"/>
  <c r="I930" i="9" l="1"/>
  <c r="J930" i="9" s="1"/>
  <c r="K930" i="9" s="1"/>
  <c r="C931" i="7"/>
  <c r="E931" i="7" s="1"/>
  <c r="F931" i="7" s="1"/>
  <c r="H930" i="7"/>
  <c r="C931" i="6"/>
  <c r="E931" i="6" s="1"/>
  <c r="F931" i="6" s="1"/>
  <c r="H930" i="6"/>
  <c r="G930" i="5"/>
  <c r="D931" i="5" s="1"/>
  <c r="I930" i="7" l="1"/>
  <c r="J930" i="7" s="1"/>
  <c r="K930" i="7" s="1"/>
  <c r="I930" i="6"/>
  <c r="J930" i="6" s="1"/>
  <c r="K930" i="6" s="1"/>
  <c r="G930" i="8"/>
  <c r="D931" i="8" s="1"/>
  <c r="C931" i="5"/>
  <c r="E931" i="5" s="1"/>
  <c r="F931" i="5" s="1"/>
  <c r="H930" i="5"/>
  <c r="I930" i="5" l="1"/>
  <c r="J930" i="5" s="1"/>
  <c r="K930" i="5" s="1"/>
  <c r="G931" i="9"/>
  <c r="D932" i="9" s="1"/>
  <c r="C931" i="8"/>
  <c r="E931" i="8" s="1"/>
  <c r="F931" i="8" s="1"/>
  <c r="H930" i="8"/>
  <c r="I930" i="8" l="1"/>
  <c r="J930" i="8" s="1"/>
  <c r="K930" i="8" s="1"/>
  <c r="C932" i="9"/>
  <c r="E932" i="9" s="1"/>
  <c r="F932" i="9" s="1"/>
  <c r="H931" i="9"/>
  <c r="G931" i="7"/>
  <c r="G931" i="6"/>
  <c r="D932" i="6" s="1"/>
  <c r="H931" i="7" l="1"/>
  <c r="D932" i="7"/>
  <c r="I931" i="9"/>
  <c r="J931" i="9" s="1"/>
  <c r="K931" i="9" s="1"/>
  <c r="I931" i="7"/>
  <c r="J931" i="7" s="1"/>
  <c r="K931" i="7" s="1"/>
  <c r="C932" i="7"/>
  <c r="E932" i="7" s="1"/>
  <c r="F932" i="7" s="1"/>
  <c r="C932" i="6"/>
  <c r="E932" i="6" s="1"/>
  <c r="F932" i="6" s="1"/>
  <c r="H931" i="6"/>
  <c r="G931" i="5"/>
  <c r="H931" i="5" l="1"/>
  <c r="D932" i="5"/>
  <c r="I931" i="6"/>
  <c r="J931" i="6" s="1"/>
  <c r="K931" i="6" s="1"/>
  <c r="I931" i="5"/>
  <c r="J931" i="5" s="1"/>
  <c r="K931" i="5" s="1"/>
  <c r="G931" i="8"/>
  <c r="D932" i="8" s="1"/>
  <c r="C932" i="5"/>
  <c r="E932" i="5" s="1"/>
  <c r="F932" i="5" s="1"/>
  <c r="G932" i="9" l="1"/>
  <c r="C932" i="8"/>
  <c r="E932" i="8" s="1"/>
  <c r="F932" i="8" s="1"/>
  <c r="H931" i="8"/>
  <c r="H932" i="9" l="1"/>
  <c r="D933" i="9"/>
  <c r="I932" i="9"/>
  <c r="J932" i="9" s="1"/>
  <c r="K932" i="9" s="1"/>
  <c r="I931" i="8"/>
  <c r="J931" i="8" s="1"/>
  <c r="K931" i="8" s="1"/>
  <c r="C933" i="9"/>
  <c r="E933" i="9" s="1"/>
  <c r="F933" i="9" s="1"/>
  <c r="G932" i="7"/>
  <c r="G932" i="6"/>
  <c r="D933" i="6" s="1"/>
  <c r="H932" i="7" l="1"/>
  <c r="D933" i="7"/>
  <c r="I932" i="7"/>
  <c r="J932" i="7" s="1"/>
  <c r="K932" i="7" s="1"/>
  <c r="C933" i="7"/>
  <c r="E933" i="7" s="1"/>
  <c r="F933" i="7" s="1"/>
  <c r="C933" i="6"/>
  <c r="E933" i="6" s="1"/>
  <c r="F933" i="6" s="1"/>
  <c r="H932" i="6"/>
  <c r="G932" i="5"/>
  <c r="D933" i="5" s="1"/>
  <c r="I932" i="6" l="1"/>
  <c r="J932" i="6" s="1"/>
  <c r="K932" i="6" s="1"/>
  <c r="G932" i="8"/>
  <c r="D933" i="8" s="1"/>
  <c r="C933" i="5"/>
  <c r="E933" i="5" s="1"/>
  <c r="F933" i="5" s="1"/>
  <c r="H932" i="5"/>
  <c r="I932" i="5" l="1"/>
  <c r="J932" i="5" s="1"/>
  <c r="K932" i="5" s="1"/>
  <c r="G933" i="9"/>
  <c r="D934" i="9" s="1"/>
  <c r="C933" i="8"/>
  <c r="E933" i="8" s="1"/>
  <c r="F933" i="8" s="1"/>
  <c r="H932" i="8"/>
  <c r="I932" i="8" l="1"/>
  <c r="J932" i="8" s="1"/>
  <c r="K932" i="8" s="1"/>
  <c r="C934" i="9"/>
  <c r="E934" i="9" s="1"/>
  <c r="F934" i="9" s="1"/>
  <c r="H933" i="9"/>
  <c r="G933" i="7"/>
  <c r="D934" i="7" s="1"/>
  <c r="G933" i="6"/>
  <c r="D934" i="6" s="1"/>
  <c r="I933" i="9" l="1"/>
  <c r="J933" i="9" s="1"/>
  <c r="K933" i="9" s="1"/>
  <c r="C934" i="7"/>
  <c r="E934" i="7" s="1"/>
  <c r="F934" i="7" s="1"/>
  <c r="H933" i="7"/>
  <c r="C934" i="6"/>
  <c r="E934" i="6" s="1"/>
  <c r="F934" i="6" s="1"/>
  <c r="H933" i="6"/>
  <c r="G933" i="5"/>
  <c r="D934" i="5" s="1"/>
  <c r="I933" i="7" l="1"/>
  <c r="J933" i="7" s="1"/>
  <c r="K933" i="7" s="1"/>
  <c r="I933" i="6"/>
  <c r="J933" i="6" s="1"/>
  <c r="K933" i="6" s="1"/>
  <c r="G933" i="8"/>
  <c r="C934" i="5"/>
  <c r="E934" i="5" s="1"/>
  <c r="F934" i="5" s="1"/>
  <c r="H933" i="5"/>
  <c r="H933" i="8" l="1"/>
  <c r="D934" i="8"/>
  <c r="I933" i="8"/>
  <c r="J933" i="8" s="1"/>
  <c r="K933" i="8" s="1"/>
  <c r="I933" i="5"/>
  <c r="J933" i="5" s="1"/>
  <c r="K933" i="5" s="1"/>
  <c r="G934" i="9"/>
  <c r="D935" i="9" s="1"/>
  <c r="C934" i="8"/>
  <c r="E934" i="8" s="1"/>
  <c r="F934" i="8" s="1"/>
  <c r="C935" i="9" l="1"/>
  <c r="E935" i="9" s="1"/>
  <c r="F935" i="9" s="1"/>
  <c r="H934" i="9"/>
  <c r="G934" i="7"/>
  <c r="D935" i="7" s="1"/>
  <c r="G934" i="6"/>
  <c r="D935" i="6" s="1"/>
  <c r="I934" i="9" l="1"/>
  <c r="J934" i="9" s="1"/>
  <c r="K934" i="9" s="1"/>
  <c r="C935" i="7"/>
  <c r="E935" i="7" s="1"/>
  <c r="F935" i="7" s="1"/>
  <c r="H934" i="7"/>
  <c r="C935" i="6"/>
  <c r="E935" i="6" s="1"/>
  <c r="F935" i="6" s="1"/>
  <c r="H934" i="6"/>
  <c r="G934" i="5"/>
  <c r="D935" i="5" s="1"/>
  <c r="I934" i="7" l="1"/>
  <c r="J934" i="7" s="1"/>
  <c r="K934" i="7" s="1"/>
  <c r="I934" i="6"/>
  <c r="J934" i="6" s="1"/>
  <c r="K934" i="6" s="1"/>
  <c r="G934" i="8"/>
  <c r="D935" i="8" s="1"/>
  <c r="C935" i="5"/>
  <c r="E935" i="5" s="1"/>
  <c r="F935" i="5" s="1"/>
  <c r="H934" i="5"/>
  <c r="I934" i="5" l="1"/>
  <c r="J934" i="5" s="1"/>
  <c r="K934" i="5" s="1"/>
  <c r="G935" i="9"/>
  <c r="D936" i="9" s="1"/>
  <c r="C935" i="8"/>
  <c r="E935" i="8" s="1"/>
  <c r="F935" i="8" s="1"/>
  <c r="H934" i="8"/>
  <c r="I934" i="8" l="1"/>
  <c r="J934" i="8" s="1"/>
  <c r="K934" i="8" s="1"/>
  <c r="C936" i="9"/>
  <c r="E936" i="9" s="1"/>
  <c r="F936" i="9" s="1"/>
  <c r="H935" i="9"/>
  <c r="G935" i="7"/>
  <c r="G935" i="6"/>
  <c r="D936" i="6" s="1"/>
  <c r="H935" i="7" l="1"/>
  <c r="I935" i="7" s="1"/>
  <c r="J935" i="7" s="1"/>
  <c r="K935" i="7" s="1"/>
  <c r="D936" i="7"/>
  <c r="I935" i="9"/>
  <c r="J935" i="9" s="1"/>
  <c r="K935" i="9" s="1"/>
  <c r="C936" i="7"/>
  <c r="E936" i="7" s="1"/>
  <c r="F936" i="7" s="1"/>
  <c r="C936" i="6"/>
  <c r="E936" i="6" s="1"/>
  <c r="F936" i="6" s="1"/>
  <c r="H935" i="6"/>
  <c r="G935" i="5"/>
  <c r="D936" i="5" s="1"/>
  <c r="I935" i="6" l="1"/>
  <c r="J935" i="6" s="1"/>
  <c r="K935" i="6" s="1"/>
  <c r="G935" i="8"/>
  <c r="C936" i="5"/>
  <c r="E936" i="5" s="1"/>
  <c r="F936" i="5" s="1"/>
  <c r="H935" i="5"/>
  <c r="H935" i="8" l="1"/>
  <c r="D936" i="8"/>
  <c r="I935" i="8"/>
  <c r="J935" i="8" s="1"/>
  <c r="K935" i="8" s="1"/>
  <c r="I935" i="5"/>
  <c r="J935" i="5" s="1"/>
  <c r="K935" i="5" s="1"/>
  <c r="G936" i="9"/>
  <c r="D937" i="9" s="1"/>
  <c r="C936" i="8"/>
  <c r="E936" i="8" s="1"/>
  <c r="F936" i="8" s="1"/>
  <c r="C937" i="9" l="1"/>
  <c r="E937" i="9" s="1"/>
  <c r="F937" i="9" s="1"/>
  <c r="H936" i="9"/>
  <c r="G936" i="7"/>
  <c r="G936" i="6"/>
  <c r="D937" i="6" s="1"/>
  <c r="H936" i="7" l="1"/>
  <c r="D937" i="7"/>
  <c r="I936" i="9"/>
  <c r="J936" i="9" s="1"/>
  <c r="K936" i="9" s="1"/>
  <c r="I936" i="7"/>
  <c r="J936" i="7" s="1"/>
  <c r="K936" i="7" s="1"/>
  <c r="C937" i="7"/>
  <c r="E937" i="7" s="1"/>
  <c r="F937" i="7" s="1"/>
  <c r="C937" i="6"/>
  <c r="E937" i="6" s="1"/>
  <c r="F937" i="6" s="1"/>
  <c r="H936" i="6"/>
  <c r="G936" i="5"/>
  <c r="D937" i="5" s="1"/>
  <c r="I936" i="6" l="1"/>
  <c r="J936" i="6" s="1"/>
  <c r="K936" i="6" s="1"/>
  <c r="G936" i="8"/>
  <c r="D937" i="8" s="1"/>
  <c r="C937" i="5"/>
  <c r="E937" i="5" s="1"/>
  <c r="F937" i="5" s="1"/>
  <c r="H936" i="5"/>
  <c r="I936" i="5" l="1"/>
  <c r="J936" i="5" s="1"/>
  <c r="K936" i="5" s="1"/>
  <c r="G937" i="9"/>
  <c r="D938" i="9" s="1"/>
  <c r="C937" i="8"/>
  <c r="E937" i="8" s="1"/>
  <c r="F937" i="8" s="1"/>
  <c r="H936" i="8"/>
  <c r="I936" i="8" l="1"/>
  <c r="J936" i="8" s="1"/>
  <c r="K936" i="8" s="1"/>
  <c r="C938" i="9"/>
  <c r="E938" i="9" s="1"/>
  <c r="F938" i="9" s="1"/>
  <c r="H937" i="9"/>
  <c r="G937" i="7"/>
  <c r="D938" i="7" s="1"/>
  <c r="G937" i="6"/>
  <c r="D938" i="6" s="1"/>
  <c r="I937" i="9" l="1"/>
  <c r="J937" i="9" s="1"/>
  <c r="K937" i="9" s="1"/>
  <c r="C938" i="7"/>
  <c r="E938" i="7" s="1"/>
  <c r="F938" i="7" s="1"/>
  <c r="H937" i="7"/>
  <c r="C938" i="6"/>
  <c r="E938" i="6" s="1"/>
  <c r="F938" i="6" s="1"/>
  <c r="H937" i="6"/>
  <c r="G937" i="5"/>
  <c r="D938" i="5" s="1"/>
  <c r="I937" i="7" l="1"/>
  <c r="J937" i="7" s="1"/>
  <c r="K937" i="7" s="1"/>
  <c r="I937" i="6"/>
  <c r="J937" i="6" s="1"/>
  <c r="K937" i="6" s="1"/>
  <c r="G937" i="8"/>
  <c r="D938" i="8" s="1"/>
  <c r="C938" i="5"/>
  <c r="E938" i="5" s="1"/>
  <c r="F938" i="5" s="1"/>
  <c r="H937" i="5"/>
  <c r="I937" i="5" l="1"/>
  <c r="J937" i="5" s="1"/>
  <c r="K937" i="5" s="1"/>
  <c r="G938" i="9"/>
  <c r="D939" i="9" s="1"/>
  <c r="C938" i="8"/>
  <c r="E938" i="8" s="1"/>
  <c r="F938" i="8" s="1"/>
  <c r="H937" i="8"/>
  <c r="I937" i="8" l="1"/>
  <c r="J937" i="8" s="1"/>
  <c r="K937" i="8" s="1"/>
  <c r="C939" i="9"/>
  <c r="E939" i="9" s="1"/>
  <c r="F939" i="9" s="1"/>
  <c r="H938" i="9"/>
  <c r="G938" i="7"/>
  <c r="G938" i="6"/>
  <c r="D939" i="6" s="1"/>
  <c r="H938" i="7" l="1"/>
  <c r="I938" i="7" s="1"/>
  <c r="J938" i="7" s="1"/>
  <c r="K938" i="7" s="1"/>
  <c r="D939" i="7"/>
  <c r="I938" i="9"/>
  <c r="J938" i="9" s="1"/>
  <c r="K938" i="9" s="1"/>
  <c r="C939" i="7"/>
  <c r="C939" i="6"/>
  <c r="E939" i="6" s="1"/>
  <c r="F939" i="6" s="1"/>
  <c r="H938" i="6"/>
  <c r="G938" i="5"/>
  <c r="D939" i="5" s="1"/>
  <c r="E939" i="7" l="1"/>
  <c r="F939" i="7" s="1"/>
  <c r="I938" i="6"/>
  <c r="J938" i="6" s="1"/>
  <c r="K938" i="6" s="1"/>
  <c r="G938" i="8"/>
  <c r="D939" i="8" s="1"/>
  <c r="C939" i="5"/>
  <c r="E939" i="5" s="1"/>
  <c r="F939" i="5" s="1"/>
  <c r="H938" i="5"/>
  <c r="I938" i="5" l="1"/>
  <c r="J938" i="5" s="1"/>
  <c r="K938" i="5" s="1"/>
  <c r="G939" i="9"/>
  <c r="D940" i="9" s="1"/>
  <c r="C939" i="8"/>
  <c r="E939" i="8" s="1"/>
  <c r="F939" i="8" s="1"/>
  <c r="H938" i="8"/>
  <c r="I938" i="8" l="1"/>
  <c r="J938" i="8" s="1"/>
  <c r="K938" i="8" s="1"/>
  <c r="C940" i="9"/>
  <c r="E940" i="9" s="1"/>
  <c r="F940" i="9" s="1"/>
  <c r="H939" i="9"/>
  <c r="G939" i="7"/>
  <c r="G939" i="6"/>
  <c r="D940" i="6" s="1"/>
  <c r="H939" i="7" l="1"/>
  <c r="I939" i="7" s="1"/>
  <c r="J939" i="7" s="1"/>
  <c r="K939" i="7" s="1"/>
  <c r="D940" i="7"/>
  <c r="I939" i="9"/>
  <c r="J939" i="9" s="1"/>
  <c r="K939" i="9" s="1"/>
  <c r="C940" i="7"/>
  <c r="E940" i="7" s="1"/>
  <c r="F940" i="7" s="1"/>
  <c r="C940" i="6"/>
  <c r="E940" i="6" s="1"/>
  <c r="F940" i="6" s="1"/>
  <c r="H939" i="6"/>
  <c r="G939" i="5"/>
  <c r="D940" i="5" s="1"/>
  <c r="I939" i="6" l="1"/>
  <c r="J939" i="6" s="1"/>
  <c r="K939" i="6" s="1"/>
  <c r="G939" i="8"/>
  <c r="D940" i="8" s="1"/>
  <c r="C940" i="5"/>
  <c r="E940" i="5" s="1"/>
  <c r="F940" i="5" s="1"/>
  <c r="H939" i="5"/>
  <c r="I939" i="5" l="1"/>
  <c r="J939" i="5" s="1"/>
  <c r="K939" i="5" s="1"/>
  <c r="G940" i="9"/>
  <c r="D941" i="9" s="1"/>
  <c r="C940" i="8"/>
  <c r="E940" i="8" s="1"/>
  <c r="F940" i="8" s="1"/>
  <c r="H939" i="8"/>
  <c r="I939" i="8" l="1"/>
  <c r="J939" i="8" s="1"/>
  <c r="K939" i="8" s="1"/>
  <c r="C941" i="9"/>
  <c r="E941" i="9" s="1"/>
  <c r="F941" i="9" s="1"/>
  <c r="H940" i="9"/>
  <c r="G940" i="7"/>
  <c r="G940" i="6"/>
  <c r="D941" i="6" s="1"/>
  <c r="H940" i="7" l="1"/>
  <c r="D941" i="7"/>
  <c r="I940" i="9"/>
  <c r="J940" i="9" s="1"/>
  <c r="K940" i="9" s="1"/>
  <c r="I940" i="7"/>
  <c r="J940" i="7" s="1"/>
  <c r="K940" i="7" s="1"/>
  <c r="C941" i="7"/>
  <c r="C941" i="6"/>
  <c r="E941" i="6" s="1"/>
  <c r="F941" i="6" s="1"/>
  <c r="H940" i="6"/>
  <c r="G940" i="5"/>
  <c r="E941" i="7" l="1"/>
  <c r="F941" i="7" s="1"/>
  <c r="H940" i="5"/>
  <c r="D941" i="5"/>
  <c r="I940" i="6"/>
  <c r="J940" i="6" s="1"/>
  <c r="K940" i="6" s="1"/>
  <c r="I940" i="5"/>
  <c r="J940" i="5" s="1"/>
  <c r="K940" i="5" s="1"/>
  <c r="G940" i="8"/>
  <c r="C941" i="5"/>
  <c r="E941" i="5" s="1"/>
  <c r="F941" i="5" s="1"/>
  <c r="H940" i="8" l="1"/>
  <c r="D941" i="8"/>
  <c r="I940" i="8"/>
  <c r="J940" i="8" s="1"/>
  <c r="K940" i="8" s="1"/>
  <c r="G941" i="9"/>
  <c r="C941" i="8"/>
  <c r="E941" i="8" s="1"/>
  <c r="F941" i="8" s="1"/>
  <c r="H941" i="9" l="1"/>
  <c r="D942" i="9"/>
  <c r="I941" i="9"/>
  <c r="J941" i="9" s="1"/>
  <c r="K941" i="9" s="1"/>
  <c r="C942" i="9"/>
  <c r="E942" i="9" s="1"/>
  <c r="F942" i="9" s="1"/>
  <c r="G941" i="7"/>
  <c r="G941" i="6"/>
  <c r="D942" i="6" s="1"/>
  <c r="H941" i="7" l="1"/>
  <c r="I941" i="7" s="1"/>
  <c r="J941" i="7" s="1"/>
  <c r="K941" i="7" s="1"/>
  <c r="D942" i="7"/>
  <c r="C942" i="7"/>
  <c r="E942" i="7" s="1"/>
  <c r="F942" i="7" s="1"/>
  <c r="C942" i="6"/>
  <c r="E942" i="6" s="1"/>
  <c r="F942" i="6" s="1"/>
  <c r="H941" i="6"/>
  <c r="G941" i="5"/>
  <c r="D942" i="5" s="1"/>
  <c r="I941" i="6" l="1"/>
  <c r="J941" i="6" s="1"/>
  <c r="K941" i="6" s="1"/>
  <c r="G941" i="8"/>
  <c r="D942" i="8" s="1"/>
  <c r="C942" i="5"/>
  <c r="E942" i="5" s="1"/>
  <c r="F942" i="5" s="1"/>
  <c r="H941" i="5"/>
  <c r="I941" i="5" l="1"/>
  <c r="J941" i="5" s="1"/>
  <c r="K941" i="5" s="1"/>
  <c r="G942" i="9"/>
  <c r="D943" i="9" s="1"/>
  <c r="C942" i="8"/>
  <c r="E942" i="8" s="1"/>
  <c r="F942" i="8" s="1"/>
  <c r="H941" i="8"/>
  <c r="I941" i="8" l="1"/>
  <c r="J941" i="8" s="1"/>
  <c r="K941" i="8" s="1"/>
  <c r="C943" i="9"/>
  <c r="E943" i="9" s="1"/>
  <c r="F943" i="9" s="1"/>
  <c r="H942" i="9"/>
  <c r="G942" i="7"/>
  <c r="G942" i="6"/>
  <c r="D943" i="6" s="1"/>
  <c r="H942" i="7" l="1"/>
  <c r="D943" i="7"/>
  <c r="I942" i="9"/>
  <c r="J942" i="9" s="1"/>
  <c r="K942" i="9" s="1"/>
  <c r="I942" i="7"/>
  <c r="J942" i="7" s="1"/>
  <c r="K942" i="7" s="1"/>
  <c r="C943" i="7"/>
  <c r="E943" i="7" s="1"/>
  <c r="F943" i="7" s="1"/>
  <c r="C943" i="6"/>
  <c r="E943" i="6" s="1"/>
  <c r="F943" i="6" s="1"/>
  <c r="H942" i="6"/>
  <c r="G942" i="5"/>
  <c r="D943" i="5" s="1"/>
  <c r="I942" i="6" l="1"/>
  <c r="J942" i="6" s="1"/>
  <c r="K942" i="6" s="1"/>
  <c r="G942" i="8"/>
  <c r="D943" i="8" s="1"/>
  <c r="C943" i="5"/>
  <c r="E943" i="5" s="1"/>
  <c r="F943" i="5" s="1"/>
  <c r="H942" i="5"/>
  <c r="I942" i="5" l="1"/>
  <c r="J942" i="5" s="1"/>
  <c r="K942" i="5" s="1"/>
  <c r="G943" i="9"/>
  <c r="D944" i="9" s="1"/>
  <c r="C943" i="8"/>
  <c r="E943" i="8" s="1"/>
  <c r="F943" i="8" s="1"/>
  <c r="H942" i="8"/>
  <c r="I942" i="8" l="1"/>
  <c r="J942" i="8" s="1"/>
  <c r="K942" i="8" s="1"/>
  <c r="C944" i="9"/>
  <c r="E944" i="9" s="1"/>
  <c r="F944" i="9" s="1"/>
  <c r="H943" i="9"/>
  <c r="G943" i="7"/>
  <c r="G943" i="6"/>
  <c r="D944" i="6" s="1"/>
  <c r="H943" i="7" l="1"/>
  <c r="D944" i="7"/>
  <c r="I943" i="9"/>
  <c r="J943" i="9" s="1"/>
  <c r="K943" i="9" s="1"/>
  <c r="I943" i="7"/>
  <c r="J943" i="7" s="1"/>
  <c r="K943" i="7" s="1"/>
  <c r="C944" i="7"/>
  <c r="E944" i="7" s="1"/>
  <c r="F944" i="7" s="1"/>
  <c r="C944" i="6"/>
  <c r="E944" i="6" s="1"/>
  <c r="F944" i="6" s="1"/>
  <c r="H943" i="6"/>
  <c r="G943" i="5"/>
  <c r="H943" i="5" l="1"/>
  <c r="D944" i="5"/>
  <c r="I943" i="6"/>
  <c r="J943" i="6" s="1"/>
  <c r="K943" i="6" s="1"/>
  <c r="I943" i="5"/>
  <c r="J943" i="5" s="1"/>
  <c r="K943" i="5" s="1"/>
  <c r="G943" i="8"/>
  <c r="D944" i="8" s="1"/>
  <c r="C944" i="5"/>
  <c r="E944" i="5" s="1"/>
  <c r="F944" i="5" s="1"/>
  <c r="G944" i="9" l="1"/>
  <c r="C944" i="8"/>
  <c r="E944" i="8" s="1"/>
  <c r="F944" i="8" s="1"/>
  <c r="H943" i="8"/>
  <c r="H944" i="9" l="1"/>
  <c r="I944" i="9" s="1"/>
  <c r="J944" i="9" s="1"/>
  <c r="K944" i="9" s="1"/>
  <c r="D945" i="9"/>
  <c r="I943" i="8"/>
  <c r="J943" i="8" s="1"/>
  <c r="K943" i="8" s="1"/>
  <c r="C945" i="9"/>
  <c r="E945" i="9" s="1"/>
  <c r="F945" i="9" s="1"/>
  <c r="G944" i="7"/>
  <c r="G944" i="6"/>
  <c r="D945" i="6" s="1"/>
  <c r="H944" i="7" l="1"/>
  <c r="I944" i="7" s="1"/>
  <c r="J944" i="7" s="1"/>
  <c r="K944" i="7" s="1"/>
  <c r="D945" i="7"/>
  <c r="C945" i="7"/>
  <c r="E945" i="7" s="1"/>
  <c r="F945" i="7" s="1"/>
  <c r="C945" i="6"/>
  <c r="E945" i="6" s="1"/>
  <c r="F945" i="6" s="1"/>
  <c r="H944" i="6"/>
  <c r="G944" i="5"/>
  <c r="H944" i="5" l="1"/>
  <c r="I944" i="5" s="1"/>
  <c r="J944" i="5" s="1"/>
  <c r="K944" i="5" s="1"/>
  <c r="D945" i="5"/>
  <c r="I944" i="6"/>
  <c r="J944" i="6" s="1"/>
  <c r="K944" i="6" s="1"/>
  <c r="G944" i="8"/>
  <c r="D945" i="8" s="1"/>
  <c r="C945" i="5"/>
  <c r="E945" i="5" s="1"/>
  <c r="F945" i="5" s="1"/>
  <c r="G945" i="9" l="1"/>
  <c r="C945" i="8"/>
  <c r="E945" i="8" s="1"/>
  <c r="F945" i="8" s="1"/>
  <c r="H944" i="8"/>
  <c r="H945" i="9" l="1"/>
  <c r="D946" i="9"/>
  <c r="I945" i="9"/>
  <c r="J945" i="9" s="1"/>
  <c r="K945" i="9" s="1"/>
  <c r="I944" i="8"/>
  <c r="J944" i="8" s="1"/>
  <c r="K944" i="8" s="1"/>
  <c r="C946" i="9"/>
  <c r="E946" i="9" s="1"/>
  <c r="F946" i="9" s="1"/>
  <c r="G945" i="7"/>
  <c r="G945" i="6"/>
  <c r="D946" i="6" s="1"/>
  <c r="H945" i="7" l="1"/>
  <c r="I945" i="7" s="1"/>
  <c r="J945" i="7" s="1"/>
  <c r="K945" i="7" s="1"/>
  <c r="D946" i="7"/>
  <c r="C946" i="7"/>
  <c r="C946" i="6"/>
  <c r="E946" i="6" s="1"/>
  <c r="F946" i="6" s="1"/>
  <c r="H945" i="6"/>
  <c r="G945" i="5"/>
  <c r="D946" i="5" s="1"/>
  <c r="E946" i="7" l="1"/>
  <c r="F946" i="7" s="1"/>
  <c r="I945" i="6"/>
  <c r="J945" i="6" s="1"/>
  <c r="K945" i="6" s="1"/>
  <c r="G945" i="8"/>
  <c r="D946" i="8" s="1"/>
  <c r="C946" i="5"/>
  <c r="E946" i="5" s="1"/>
  <c r="F946" i="5" s="1"/>
  <c r="H945" i="5"/>
  <c r="I945" i="5" l="1"/>
  <c r="J945" i="5" s="1"/>
  <c r="K945" i="5" s="1"/>
  <c r="G946" i="9"/>
  <c r="D947" i="9" s="1"/>
  <c r="C946" i="8"/>
  <c r="E946" i="8" s="1"/>
  <c r="F946" i="8" s="1"/>
  <c r="H945" i="8"/>
  <c r="I945" i="8" l="1"/>
  <c r="J945" i="8" s="1"/>
  <c r="K945" i="8" s="1"/>
  <c r="C947" i="9"/>
  <c r="E947" i="9" s="1"/>
  <c r="F947" i="9" s="1"/>
  <c r="H946" i="9"/>
  <c r="G946" i="7"/>
  <c r="D947" i="7" s="1"/>
  <c r="G946" i="6"/>
  <c r="D947" i="6" s="1"/>
  <c r="I946" i="9" l="1"/>
  <c r="J946" i="9" s="1"/>
  <c r="K946" i="9" s="1"/>
  <c r="C947" i="7"/>
  <c r="E947" i="7" s="1"/>
  <c r="F947" i="7" s="1"/>
  <c r="H946" i="7"/>
  <c r="C947" i="6"/>
  <c r="E947" i="6" s="1"/>
  <c r="F947" i="6" s="1"/>
  <c r="H946" i="6"/>
  <c r="G946" i="5"/>
  <c r="D947" i="5" s="1"/>
  <c r="I946" i="7" l="1"/>
  <c r="J946" i="7" s="1"/>
  <c r="K946" i="7" s="1"/>
  <c r="I946" i="6"/>
  <c r="J946" i="6" s="1"/>
  <c r="K946" i="6" s="1"/>
  <c r="G946" i="8"/>
  <c r="D947" i="8" s="1"/>
  <c r="C947" i="5"/>
  <c r="E947" i="5" s="1"/>
  <c r="F947" i="5" s="1"/>
  <c r="H946" i="5"/>
  <c r="I946" i="5" l="1"/>
  <c r="J946" i="5" s="1"/>
  <c r="K946" i="5" s="1"/>
  <c r="G947" i="9"/>
  <c r="D948" i="9" s="1"/>
  <c r="C947" i="8"/>
  <c r="E947" i="8" s="1"/>
  <c r="F947" i="8" s="1"/>
  <c r="H946" i="8"/>
  <c r="I946" i="8" l="1"/>
  <c r="J946" i="8" s="1"/>
  <c r="K946" i="8" s="1"/>
  <c r="C948" i="9"/>
  <c r="E948" i="9" s="1"/>
  <c r="F948" i="9" s="1"/>
  <c r="H947" i="9"/>
  <c r="G947" i="7"/>
  <c r="G947" i="6"/>
  <c r="D948" i="6" s="1"/>
  <c r="H947" i="7" l="1"/>
  <c r="D948" i="7"/>
  <c r="I947" i="9"/>
  <c r="J947" i="9" s="1"/>
  <c r="K947" i="9" s="1"/>
  <c r="I947" i="7"/>
  <c r="J947" i="7" s="1"/>
  <c r="K947" i="7" s="1"/>
  <c r="C948" i="7"/>
  <c r="E948" i="7" s="1"/>
  <c r="F948" i="7" s="1"/>
  <c r="C948" i="6"/>
  <c r="E948" i="6" s="1"/>
  <c r="F948" i="6" s="1"/>
  <c r="H947" i="6"/>
  <c r="G947" i="5"/>
  <c r="H947" i="5" l="1"/>
  <c r="D948" i="5"/>
  <c r="I947" i="6"/>
  <c r="J947" i="6" s="1"/>
  <c r="K947" i="6" s="1"/>
  <c r="I947" i="5"/>
  <c r="J947" i="5" s="1"/>
  <c r="K947" i="5" s="1"/>
  <c r="G947" i="8"/>
  <c r="D948" i="8" s="1"/>
  <c r="C948" i="5"/>
  <c r="E948" i="5" s="1"/>
  <c r="F948" i="5" s="1"/>
  <c r="G948" i="9" l="1"/>
  <c r="C948" i="8"/>
  <c r="E948" i="8" s="1"/>
  <c r="F948" i="8" s="1"/>
  <c r="H947" i="8"/>
  <c r="H948" i="9" l="1"/>
  <c r="D949" i="9"/>
  <c r="I948" i="9"/>
  <c r="J948" i="9" s="1"/>
  <c r="K948" i="9" s="1"/>
  <c r="I947" i="8"/>
  <c r="J947" i="8" s="1"/>
  <c r="K947" i="8" s="1"/>
  <c r="C949" i="9"/>
  <c r="E949" i="9" s="1"/>
  <c r="F949" i="9" s="1"/>
  <c r="G948" i="7"/>
  <c r="G948" i="6"/>
  <c r="D949" i="6" s="1"/>
  <c r="H948" i="7" l="1"/>
  <c r="D949" i="7"/>
  <c r="I948" i="7"/>
  <c r="J948" i="7" s="1"/>
  <c r="K948" i="7" s="1"/>
  <c r="C949" i="7"/>
  <c r="C949" i="6"/>
  <c r="E949" i="6" s="1"/>
  <c r="F949" i="6" s="1"/>
  <c r="H948" i="6"/>
  <c r="G948" i="5"/>
  <c r="E949" i="7" l="1"/>
  <c r="F949" i="7" s="1"/>
  <c r="H948" i="5"/>
  <c r="I948" i="5" s="1"/>
  <c r="J948" i="5" s="1"/>
  <c r="K948" i="5" s="1"/>
  <c r="D949" i="5"/>
  <c r="I948" i="6"/>
  <c r="J948" i="6" s="1"/>
  <c r="K948" i="6" s="1"/>
  <c r="G948" i="8"/>
  <c r="C949" i="5"/>
  <c r="E949" i="5" s="1"/>
  <c r="F949" i="5" s="1"/>
  <c r="H948" i="8" l="1"/>
  <c r="D949" i="8"/>
  <c r="I948" i="8"/>
  <c r="J948" i="8" s="1"/>
  <c r="K948" i="8" s="1"/>
  <c r="G949" i="9"/>
  <c r="D950" i="9" s="1"/>
  <c r="C949" i="8"/>
  <c r="E949" i="8" s="1"/>
  <c r="F949" i="8" s="1"/>
  <c r="C950" i="9" l="1"/>
  <c r="E950" i="9" s="1"/>
  <c r="F950" i="9" s="1"/>
  <c r="H949" i="9"/>
  <c r="G949" i="7"/>
  <c r="D950" i="7" s="1"/>
  <c r="G949" i="6"/>
  <c r="D950" i="6" s="1"/>
  <c r="I949" i="9" l="1"/>
  <c r="J949" i="9" s="1"/>
  <c r="K949" i="9" s="1"/>
  <c r="C950" i="7"/>
  <c r="E950" i="7" s="1"/>
  <c r="F950" i="7" s="1"/>
  <c r="H949" i="7"/>
  <c r="C950" i="6"/>
  <c r="E950" i="6" s="1"/>
  <c r="F950" i="6" s="1"/>
  <c r="H949" i="6"/>
  <c r="G949" i="5"/>
  <c r="D950" i="5" s="1"/>
  <c r="I949" i="7" l="1"/>
  <c r="J949" i="7" s="1"/>
  <c r="K949" i="7" s="1"/>
  <c r="I949" i="6"/>
  <c r="J949" i="6" s="1"/>
  <c r="K949" i="6" s="1"/>
  <c r="G949" i="8"/>
  <c r="D950" i="8" s="1"/>
  <c r="C950" i="5"/>
  <c r="E950" i="5" s="1"/>
  <c r="F950" i="5" s="1"/>
  <c r="H949" i="5"/>
  <c r="I949" i="5" l="1"/>
  <c r="J949" i="5" s="1"/>
  <c r="K949" i="5" s="1"/>
  <c r="G950" i="9"/>
  <c r="D951" i="9" s="1"/>
  <c r="C950" i="8"/>
  <c r="E950" i="8" s="1"/>
  <c r="F950" i="8" s="1"/>
  <c r="H949" i="8"/>
  <c r="I949" i="8" l="1"/>
  <c r="J949" i="8" s="1"/>
  <c r="K949" i="8" s="1"/>
  <c r="C951" i="9"/>
  <c r="E951" i="9" s="1"/>
  <c r="F951" i="9" s="1"/>
  <c r="H950" i="9"/>
  <c r="G950" i="7"/>
  <c r="D951" i="7" s="1"/>
  <c r="G950" i="6"/>
  <c r="D951" i="6" s="1"/>
  <c r="I950" i="9" l="1"/>
  <c r="J950" i="9" s="1"/>
  <c r="K950" i="9" s="1"/>
  <c r="C951" i="7"/>
  <c r="E951" i="7" s="1"/>
  <c r="F951" i="7" s="1"/>
  <c r="H950" i="7"/>
  <c r="C951" i="6"/>
  <c r="E951" i="6" s="1"/>
  <c r="F951" i="6" s="1"/>
  <c r="H950" i="6"/>
  <c r="G950" i="5"/>
  <c r="H950" i="5" l="1"/>
  <c r="I950" i="5" s="1"/>
  <c r="J950" i="5" s="1"/>
  <c r="K950" i="5" s="1"/>
  <c r="D951" i="5"/>
  <c r="I950" i="7"/>
  <c r="J950" i="7" s="1"/>
  <c r="K950" i="7" s="1"/>
  <c r="I950" i="6"/>
  <c r="J950" i="6" s="1"/>
  <c r="K950" i="6" s="1"/>
  <c r="G950" i="8"/>
  <c r="D951" i="8" s="1"/>
  <c r="C951" i="5"/>
  <c r="E951" i="5" l="1"/>
  <c r="F951" i="5" s="1"/>
  <c r="G951" i="9"/>
  <c r="D952" i="9" s="1"/>
  <c r="C951" i="8"/>
  <c r="E951" i="8" s="1"/>
  <c r="F951" i="8" s="1"/>
  <c r="H950" i="8"/>
  <c r="I950" i="8" l="1"/>
  <c r="J950" i="8" s="1"/>
  <c r="K950" i="8" s="1"/>
  <c r="C952" i="9"/>
  <c r="E952" i="9" s="1"/>
  <c r="F952" i="9" s="1"/>
  <c r="H951" i="9"/>
  <c r="G951" i="7"/>
  <c r="G951" i="6"/>
  <c r="D952" i="6" s="1"/>
  <c r="H951" i="7" l="1"/>
  <c r="I951" i="7" s="1"/>
  <c r="J951" i="7" s="1"/>
  <c r="K951" i="7" s="1"/>
  <c r="D952" i="7"/>
  <c r="I951" i="9"/>
  <c r="J951" i="9" s="1"/>
  <c r="K951" i="9" s="1"/>
  <c r="C952" i="7"/>
  <c r="E952" i="7" s="1"/>
  <c r="F952" i="7" s="1"/>
  <c r="C952" i="6"/>
  <c r="E952" i="6" s="1"/>
  <c r="F952" i="6" s="1"/>
  <c r="H951" i="6"/>
  <c r="G951" i="5"/>
  <c r="H951" i="5" l="1"/>
  <c r="I951" i="5" s="1"/>
  <c r="J951" i="5" s="1"/>
  <c r="K951" i="5" s="1"/>
  <c r="D952" i="5"/>
  <c r="I951" i="6"/>
  <c r="J951" i="6" s="1"/>
  <c r="K951" i="6" s="1"/>
  <c r="G951" i="8"/>
  <c r="D952" i="8" s="1"/>
  <c r="C952" i="5"/>
  <c r="E952" i="5" l="1"/>
  <c r="F952" i="5" s="1"/>
  <c r="G952" i="9"/>
  <c r="D953" i="9" s="1"/>
  <c r="C952" i="8"/>
  <c r="E952" i="8" s="1"/>
  <c r="F952" i="8" s="1"/>
  <c r="H951" i="8"/>
  <c r="I951" i="8" l="1"/>
  <c r="J951" i="8" s="1"/>
  <c r="K951" i="8" s="1"/>
  <c r="C953" i="9"/>
  <c r="E953" i="9" s="1"/>
  <c r="F953" i="9" s="1"/>
  <c r="H952" i="9"/>
  <c r="G952" i="7"/>
  <c r="G952" i="6"/>
  <c r="D953" i="6" s="1"/>
  <c r="H952" i="7" l="1"/>
  <c r="I952" i="7" s="1"/>
  <c r="J952" i="7" s="1"/>
  <c r="K952" i="7" s="1"/>
  <c r="D953" i="7"/>
  <c r="I952" i="9"/>
  <c r="J952" i="9" s="1"/>
  <c r="K952" i="9" s="1"/>
  <c r="C953" i="7"/>
  <c r="E953" i="7" s="1"/>
  <c r="F953" i="7" s="1"/>
  <c r="C953" i="6"/>
  <c r="E953" i="6" s="1"/>
  <c r="F953" i="6" s="1"/>
  <c r="H952" i="6"/>
  <c r="G952" i="5"/>
  <c r="H952" i="5" l="1"/>
  <c r="I952" i="5" s="1"/>
  <c r="J952" i="5" s="1"/>
  <c r="K952" i="5" s="1"/>
  <c r="D953" i="5"/>
  <c r="I952" i="6"/>
  <c r="J952" i="6" s="1"/>
  <c r="K952" i="6" s="1"/>
  <c r="G952" i="8"/>
  <c r="D953" i="8" s="1"/>
  <c r="C953" i="5"/>
  <c r="E953" i="5" s="1"/>
  <c r="F953" i="5" s="1"/>
  <c r="G953" i="9" l="1"/>
  <c r="D954" i="9" s="1"/>
  <c r="C953" i="8"/>
  <c r="E953" i="8" s="1"/>
  <c r="F953" i="8" s="1"/>
  <c r="H952" i="8"/>
  <c r="I952" i="8" l="1"/>
  <c r="J952" i="8" s="1"/>
  <c r="K952" i="8" s="1"/>
  <c r="C954" i="9"/>
  <c r="E954" i="9" s="1"/>
  <c r="F954" i="9" s="1"/>
  <c r="H953" i="9"/>
  <c r="G953" i="7"/>
  <c r="D954" i="7" s="1"/>
  <c r="G953" i="6"/>
  <c r="D954" i="6" s="1"/>
  <c r="I953" i="9" l="1"/>
  <c r="J953" i="9" s="1"/>
  <c r="K953" i="9" s="1"/>
  <c r="C954" i="7"/>
  <c r="E954" i="7" s="1"/>
  <c r="F954" i="7" s="1"/>
  <c r="H953" i="7"/>
  <c r="C954" i="6"/>
  <c r="E954" i="6" s="1"/>
  <c r="F954" i="6" s="1"/>
  <c r="H953" i="6"/>
  <c r="G953" i="5"/>
  <c r="H953" i="5" l="1"/>
  <c r="I953" i="5" s="1"/>
  <c r="J953" i="5" s="1"/>
  <c r="K953" i="5" s="1"/>
  <c r="D954" i="5"/>
  <c r="I953" i="7"/>
  <c r="J953" i="7" s="1"/>
  <c r="K953" i="7" s="1"/>
  <c r="I953" i="6"/>
  <c r="J953" i="6" s="1"/>
  <c r="K953" i="6" s="1"/>
  <c r="G953" i="8"/>
  <c r="D954" i="8" s="1"/>
  <c r="C954" i="5"/>
  <c r="E954" i="5" l="1"/>
  <c r="F954" i="5" s="1"/>
  <c r="G954" i="9"/>
  <c r="D955" i="9" s="1"/>
  <c r="C954" i="8"/>
  <c r="E954" i="8" s="1"/>
  <c r="F954" i="8" s="1"/>
  <c r="H953" i="8"/>
  <c r="I953" i="8" l="1"/>
  <c r="J953" i="8" s="1"/>
  <c r="K953" i="8" s="1"/>
  <c r="C955" i="9"/>
  <c r="E955" i="9" s="1"/>
  <c r="F955" i="9" s="1"/>
  <c r="H954" i="9"/>
  <c r="G954" i="7"/>
  <c r="D955" i="7" s="1"/>
  <c r="G954" i="6"/>
  <c r="D955" i="6" s="1"/>
  <c r="I954" i="9" l="1"/>
  <c r="J954" i="9" s="1"/>
  <c r="K954" i="9" s="1"/>
  <c r="C955" i="7"/>
  <c r="E955" i="7" s="1"/>
  <c r="F955" i="7" s="1"/>
  <c r="H954" i="7"/>
  <c r="C955" i="6"/>
  <c r="E955" i="6" s="1"/>
  <c r="F955" i="6" s="1"/>
  <c r="H954" i="6"/>
  <c r="G954" i="5"/>
  <c r="D955" i="5" s="1"/>
  <c r="I954" i="7" l="1"/>
  <c r="J954" i="7" s="1"/>
  <c r="K954" i="7" s="1"/>
  <c r="I954" i="6"/>
  <c r="J954" i="6" s="1"/>
  <c r="K954" i="6" s="1"/>
  <c r="G954" i="8"/>
  <c r="D955" i="8" s="1"/>
  <c r="C955" i="5"/>
  <c r="E955" i="5" s="1"/>
  <c r="F955" i="5" s="1"/>
  <c r="H954" i="5"/>
  <c r="I954" i="5" l="1"/>
  <c r="J954" i="5" s="1"/>
  <c r="K954" i="5" s="1"/>
  <c r="G955" i="9"/>
  <c r="D956" i="9" s="1"/>
  <c r="C955" i="8"/>
  <c r="E955" i="8" s="1"/>
  <c r="F955" i="8" s="1"/>
  <c r="H954" i="8"/>
  <c r="I954" i="8" l="1"/>
  <c r="J954" i="8" s="1"/>
  <c r="K954" i="8" s="1"/>
  <c r="C956" i="9"/>
  <c r="E956" i="9" s="1"/>
  <c r="F956" i="9" s="1"/>
  <c r="H955" i="9"/>
  <c r="G955" i="7"/>
  <c r="G955" i="6"/>
  <c r="D956" i="6" s="1"/>
  <c r="H955" i="7" l="1"/>
  <c r="D956" i="7"/>
  <c r="I955" i="9"/>
  <c r="J955" i="9" s="1"/>
  <c r="K955" i="9" s="1"/>
  <c r="I955" i="7"/>
  <c r="J955" i="7" s="1"/>
  <c r="K955" i="7" s="1"/>
  <c r="C956" i="7"/>
  <c r="E956" i="7" s="1"/>
  <c r="F956" i="7" s="1"/>
  <c r="C956" i="6"/>
  <c r="E956" i="6" s="1"/>
  <c r="F956" i="6" s="1"/>
  <c r="H955" i="6"/>
  <c r="G955" i="5"/>
  <c r="D956" i="5" s="1"/>
  <c r="I955" i="6" l="1"/>
  <c r="J955" i="6" s="1"/>
  <c r="K955" i="6" s="1"/>
  <c r="G955" i="8"/>
  <c r="C956" i="5"/>
  <c r="E956" i="5" s="1"/>
  <c r="F956" i="5" s="1"/>
  <c r="H955" i="5"/>
  <c r="H955" i="8" l="1"/>
  <c r="I955" i="8" s="1"/>
  <c r="J955" i="8" s="1"/>
  <c r="K955" i="8" s="1"/>
  <c r="D956" i="8"/>
  <c r="I955" i="5"/>
  <c r="J955" i="5" s="1"/>
  <c r="K955" i="5" s="1"/>
  <c r="G956" i="9"/>
  <c r="D957" i="9" s="1"/>
  <c r="C956" i="8"/>
  <c r="E956" i="8" s="1"/>
  <c r="F956" i="8" s="1"/>
  <c r="C957" i="9" l="1"/>
  <c r="E957" i="9" s="1"/>
  <c r="F957" i="9" s="1"/>
  <c r="H956" i="9"/>
  <c r="G956" i="7"/>
  <c r="D957" i="7" s="1"/>
  <c r="G956" i="6"/>
  <c r="D957" i="6" s="1"/>
  <c r="I956" i="9" l="1"/>
  <c r="J956" i="9" s="1"/>
  <c r="K956" i="9" s="1"/>
  <c r="C957" i="7"/>
  <c r="E957" i="7" s="1"/>
  <c r="F957" i="7" s="1"/>
  <c r="H956" i="7"/>
  <c r="C957" i="6"/>
  <c r="E957" i="6" s="1"/>
  <c r="F957" i="6" s="1"/>
  <c r="H956" i="6"/>
  <c r="G956" i="5"/>
  <c r="D957" i="5" s="1"/>
  <c r="I956" i="7" l="1"/>
  <c r="J956" i="7" s="1"/>
  <c r="K956" i="7" s="1"/>
  <c r="I956" i="6"/>
  <c r="J956" i="6" s="1"/>
  <c r="K956" i="6" s="1"/>
  <c r="G956" i="8"/>
  <c r="D957" i="8" s="1"/>
  <c r="C957" i="5"/>
  <c r="E957" i="5" s="1"/>
  <c r="F957" i="5" s="1"/>
  <c r="H956" i="5"/>
  <c r="I956" i="5" l="1"/>
  <c r="J956" i="5" s="1"/>
  <c r="K956" i="5" s="1"/>
  <c r="G957" i="9"/>
  <c r="D958" i="9" s="1"/>
  <c r="C957" i="8"/>
  <c r="E957" i="8" s="1"/>
  <c r="F957" i="8" s="1"/>
  <c r="H956" i="8"/>
  <c r="H957" i="9" l="1"/>
  <c r="I957" i="9" s="1"/>
  <c r="J957" i="9" s="1"/>
  <c r="K957" i="9" s="1"/>
  <c r="I956" i="8"/>
  <c r="J956" i="8" s="1"/>
  <c r="K956" i="8" s="1"/>
  <c r="C958" i="9"/>
  <c r="E958" i="9" s="1"/>
  <c r="F958" i="9" s="1"/>
  <c r="G957" i="7"/>
  <c r="G957" i="6"/>
  <c r="D958" i="6" s="1"/>
  <c r="H957" i="7" l="1"/>
  <c r="D958" i="7"/>
  <c r="I957" i="7"/>
  <c r="J957" i="7" s="1"/>
  <c r="K957" i="7" s="1"/>
  <c r="C958" i="7"/>
  <c r="C958" i="6"/>
  <c r="E958" i="6" s="1"/>
  <c r="F958" i="6" s="1"/>
  <c r="H957" i="6"/>
  <c r="G957" i="5"/>
  <c r="D958" i="5" s="1"/>
  <c r="E958" i="7" l="1"/>
  <c r="F958" i="7" s="1"/>
  <c r="I957" i="6"/>
  <c r="J957" i="6" s="1"/>
  <c r="K957" i="6" s="1"/>
  <c r="G957" i="8"/>
  <c r="C958" i="5"/>
  <c r="E958" i="5" s="1"/>
  <c r="F958" i="5" s="1"/>
  <c r="H957" i="5"/>
  <c r="H957" i="8" l="1"/>
  <c r="D958" i="8"/>
  <c r="I957" i="8"/>
  <c r="J957" i="8" s="1"/>
  <c r="K957" i="8" s="1"/>
  <c r="I957" i="5"/>
  <c r="J957" i="5" s="1"/>
  <c r="K957" i="5" s="1"/>
  <c r="G958" i="9"/>
  <c r="D959" i="9" s="1"/>
  <c r="C958" i="8"/>
  <c r="E958" i="8" s="1"/>
  <c r="F958" i="8" s="1"/>
  <c r="C959" i="9" l="1"/>
  <c r="E959" i="9" s="1"/>
  <c r="F959" i="9" s="1"/>
  <c r="H958" i="9"/>
  <c r="G958" i="7"/>
  <c r="G958" i="6"/>
  <c r="D959" i="6" s="1"/>
  <c r="H958" i="7" l="1"/>
  <c r="D959" i="7"/>
  <c r="I958" i="9"/>
  <c r="J958" i="9" s="1"/>
  <c r="K958" i="9" s="1"/>
  <c r="I958" i="7"/>
  <c r="J958" i="7" s="1"/>
  <c r="K958" i="7" s="1"/>
  <c r="C959" i="7"/>
  <c r="E959" i="7" s="1"/>
  <c r="F959" i="7" s="1"/>
  <c r="C959" i="6"/>
  <c r="E959" i="6" s="1"/>
  <c r="F959" i="6" s="1"/>
  <c r="H958" i="6"/>
  <c r="G958" i="5"/>
  <c r="H958" i="5" l="1"/>
  <c r="D959" i="5"/>
  <c r="I958" i="6"/>
  <c r="J958" i="6" s="1"/>
  <c r="K958" i="6" s="1"/>
  <c r="I958" i="5"/>
  <c r="J958" i="5" s="1"/>
  <c r="K958" i="5" s="1"/>
  <c r="G958" i="8"/>
  <c r="D959" i="8" s="1"/>
  <c r="C959" i="5"/>
  <c r="E959" i="5" s="1"/>
  <c r="F959" i="5" s="1"/>
  <c r="G959" i="9" l="1"/>
  <c r="D960" i="9" s="1"/>
  <c r="C959" i="8"/>
  <c r="E959" i="8" s="1"/>
  <c r="F959" i="8" s="1"/>
  <c r="H958" i="8"/>
  <c r="I958" i="8" l="1"/>
  <c r="J958" i="8" s="1"/>
  <c r="K958" i="8" s="1"/>
  <c r="C960" i="9"/>
  <c r="E960" i="9" s="1"/>
  <c r="F960" i="9" s="1"/>
  <c r="H959" i="9"/>
  <c r="G959" i="7"/>
  <c r="G959" i="6"/>
  <c r="D960" i="6" s="1"/>
  <c r="H959" i="7" l="1"/>
  <c r="I959" i="7" s="1"/>
  <c r="J959" i="7" s="1"/>
  <c r="K959" i="7" s="1"/>
  <c r="D960" i="7"/>
  <c r="I959" i="9"/>
  <c r="J959" i="9" s="1"/>
  <c r="K959" i="9" s="1"/>
  <c r="C960" i="7"/>
  <c r="C960" i="6"/>
  <c r="E960" i="6" s="1"/>
  <c r="F960" i="6" s="1"/>
  <c r="H959" i="6"/>
  <c r="G959" i="5"/>
  <c r="D960" i="5" s="1"/>
  <c r="E960" i="7" l="1"/>
  <c r="F960" i="7" s="1"/>
  <c r="I959" i="6"/>
  <c r="J959" i="6" s="1"/>
  <c r="K959" i="6" s="1"/>
  <c r="G959" i="8"/>
  <c r="D960" i="8" s="1"/>
  <c r="C960" i="5"/>
  <c r="E960" i="5" s="1"/>
  <c r="F960" i="5" s="1"/>
  <c r="H959" i="5"/>
  <c r="I959" i="5" l="1"/>
  <c r="J959" i="5" s="1"/>
  <c r="K959" i="5" s="1"/>
  <c r="G960" i="9"/>
  <c r="C960" i="8"/>
  <c r="E960" i="8" s="1"/>
  <c r="F960" i="8" s="1"/>
  <c r="H959" i="8"/>
  <c r="H960" i="9" l="1"/>
  <c r="D961" i="9"/>
  <c r="I960" i="9"/>
  <c r="J960" i="9" s="1"/>
  <c r="K960" i="9" s="1"/>
  <c r="I959" i="8"/>
  <c r="J959" i="8" s="1"/>
  <c r="K959" i="8" s="1"/>
  <c r="C961" i="9"/>
  <c r="G960" i="7"/>
  <c r="D961" i="7" s="1"/>
  <c r="G960" i="6"/>
  <c r="D961" i="6" s="1"/>
  <c r="E961" i="9" l="1"/>
  <c r="F961" i="9" s="1"/>
  <c r="C961" i="7"/>
  <c r="E961" i="7" s="1"/>
  <c r="F961" i="7" s="1"/>
  <c r="H960" i="7"/>
  <c r="C961" i="6"/>
  <c r="E961" i="6" s="1"/>
  <c r="F961" i="6" s="1"/>
  <c r="H960" i="6"/>
  <c r="G960" i="5"/>
  <c r="D961" i="5" s="1"/>
  <c r="I960" i="7" l="1"/>
  <c r="J960" i="7" s="1"/>
  <c r="K960" i="7" s="1"/>
  <c r="I960" i="6"/>
  <c r="J960" i="6" s="1"/>
  <c r="K960" i="6" s="1"/>
  <c r="G960" i="8"/>
  <c r="C961" i="5"/>
  <c r="E961" i="5" s="1"/>
  <c r="F961" i="5" s="1"/>
  <c r="H960" i="5"/>
  <c r="H960" i="8" l="1"/>
  <c r="D961" i="8"/>
  <c r="I960" i="8"/>
  <c r="J960" i="8" s="1"/>
  <c r="K960" i="8" s="1"/>
  <c r="I960" i="5"/>
  <c r="J960" i="5" s="1"/>
  <c r="K960" i="5" s="1"/>
  <c r="G961" i="9"/>
  <c r="C961" i="8"/>
  <c r="E961" i="8" s="1"/>
  <c r="F961" i="8" s="1"/>
  <c r="H961" i="9" l="1"/>
  <c r="I961" i="9" s="1"/>
  <c r="J961" i="9" s="1"/>
  <c r="K961" i="9" s="1"/>
  <c r="D962" i="9"/>
  <c r="C962" i="9"/>
  <c r="E962" i="9" s="1"/>
  <c r="F962" i="9" s="1"/>
  <c r="G961" i="7"/>
  <c r="D962" i="7" s="1"/>
  <c r="G961" i="6"/>
  <c r="D962" i="6" s="1"/>
  <c r="C962" i="7" l="1"/>
  <c r="E962" i="7" s="1"/>
  <c r="F962" i="7" s="1"/>
  <c r="H961" i="7"/>
  <c r="C962" i="6"/>
  <c r="E962" i="6" s="1"/>
  <c r="F962" i="6" s="1"/>
  <c r="H961" i="6"/>
  <c r="G961" i="5"/>
  <c r="D962" i="5" s="1"/>
  <c r="I961" i="7" l="1"/>
  <c r="J961" i="7" s="1"/>
  <c r="K961" i="7" s="1"/>
  <c r="I961" i="6"/>
  <c r="J961" i="6" s="1"/>
  <c r="K961" i="6" s="1"/>
  <c r="G961" i="8"/>
  <c r="D962" i="8" s="1"/>
  <c r="C962" i="5"/>
  <c r="E962" i="5" s="1"/>
  <c r="F962" i="5" s="1"/>
  <c r="H961" i="5"/>
  <c r="I961" i="5" l="1"/>
  <c r="J961" i="5" s="1"/>
  <c r="K961" i="5" s="1"/>
  <c r="G962" i="9"/>
  <c r="D963" i="9" s="1"/>
  <c r="C962" i="8"/>
  <c r="E962" i="8" s="1"/>
  <c r="F962" i="8" s="1"/>
  <c r="H961" i="8"/>
  <c r="I961" i="8" l="1"/>
  <c r="J961" i="8" s="1"/>
  <c r="K961" i="8" s="1"/>
  <c r="C963" i="9"/>
  <c r="E963" i="9" s="1"/>
  <c r="F963" i="9" s="1"/>
  <c r="H962" i="9"/>
  <c r="G962" i="7"/>
  <c r="G962" i="6"/>
  <c r="D963" i="6" s="1"/>
  <c r="H962" i="7" l="1"/>
  <c r="D963" i="7"/>
  <c r="I962" i="9"/>
  <c r="J962" i="9" s="1"/>
  <c r="K962" i="9" s="1"/>
  <c r="I962" i="7"/>
  <c r="J962" i="7" s="1"/>
  <c r="K962" i="7" s="1"/>
  <c r="C963" i="7"/>
  <c r="E963" i="7" s="1"/>
  <c r="F963" i="7" s="1"/>
  <c r="C963" i="6"/>
  <c r="E963" i="6" s="1"/>
  <c r="F963" i="6" s="1"/>
  <c r="H962" i="6"/>
  <c r="G962" i="5"/>
  <c r="D963" i="5" s="1"/>
  <c r="I962" i="6" l="1"/>
  <c r="J962" i="6" s="1"/>
  <c r="K962" i="6" s="1"/>
  <c r="G962" i="8"/>
  <c r="D963" i="8" s="1"/>
  <c r="C963" i="5"/>
  <c r="E963" i="5" s="1"/>
  <c r="F963" i="5" s="1"/>
  <c r="H962" i="5"/>
  <c r="I962" i="5" l="1"/>
  <c r="J962" i="5" s="1"/>
  <c r="K962" i="5" s="1"/>
  <c r="G963" i="9"/>
  <c r="D964" i="9" s="1"/>
  <c r="C963" i="8"/>
  <c r="E963" i="8" s="1"/>
  <c r="F963" i="8" s="1"/>
  <c r="H962" i="8"/>
  <c r="I962" i="8" l="1"/>
  <c r="J962" i="8" s="1"/>
  <c r="K962" i="8" s="1"/>
  <c r="C964" i="9"/>
  <c r="E964" i="9" s="1"/>
  <c r="F964" i="9" s="1"/>
  <c r="H963" i="9"/>
  <c r="G963" i="7"/>
  <c r="G963" i="6"/>
  <c r="D964" i="6" s="1"/>
  <c r="H963" i="7" l="1"/>
  <c r="D964" i="7"/>
  <c r="I963" i="9"/>
  <c r="J963" i="9" s="1"/>
  <c r="K963" i="9" s="1"/>
  <c r="I963" i="7"/>
  <c r="J963" i="7" s="1"/>
  <c r="K963" i="7" s="1"/>
  <c r="C964" i="7"/>
  <c r="E964" i="7" s="1"/>
  <c r="F964" i="7" s="1"/>
  <c r="C964" i="6"/>
  <c r="E964" i="6" s="1"/>
  <c r="F964" i="6" s="1"/>
  <c r="H963" i="6"/>
  <c r="G963" i="5"/>
  <c r="H963" i="5" l="1"/>
  <c r="D964" i="5"/>
  <c r="I963" i="6"/>
  <c r="J963" i="6" s="1"/>
  <c r="K963" i="6" s="1"/>
  <c r="I963" i="5"/>
  <c r="J963" i="5" s="1"/>
  <c r="K963" i="5" s="1"/>
  <c r="G963" i="8"/>
  <c r="C964" i="5"/>
  <c r="E964" i="5" s="1"/>
  <c r="F964" i="5" s="1"/>
  <c r="H963" i="8" l="1"/>
  <c r="D964" i="8"/>
  <c r="I963" i="8"/>
  <c r="J963" i="8" s="1"/>
  <c r="K963" i="8" s="1"/>
  <c r="G964" i="9"/>
  <c r="C964" i="8"/>
  <c r="E964" i="8" s="1"/>
  <c r="F964" i="8" s="1"/>
  <c r="H964" i="9" l="1"/>
  <c r="I964" i="9" s="1"/>
  <c r="J964" i="9" s="1"/>
  <c r="K964" i="9" s="1"/>
  <c r="D965" i="9"/>
  <c r="C965" i="9"/>
  <c r="E965" i="9" s="1"/>
  <c r="F965" i="9" s="1"/>
  <c r="G964" i="7"/>
  <c r="D965" i="7" s="1"/>
  <c r="G964" i="6"/>
  <c r="D965" i="6" s="1"/>
  <c r="C965" i="7" l="1"/>
  <c r="E965" i="7" s="1"/>
  <c r="F965" i="7" s="1"/>
  <c r="H964" i="7"/>
  <c r="C965" i="6"/>
  <c r="E965" i="6" s="1"/>
  <c r="F965" i="6" s="1"/>
  <c r="H964" i="6"/>
  <c r="G964" i="5"/>
  <c r="H964" i="5" l="1"/>
  <c r="D965" i="5"/>
  <c r="I964" i="7"/>
  <c r="J964" i="7" s="1"/>
  <c r="K964" i="7" s="1"/>
  <c r="I964" i="6"/>
  <c r="J964" i="6" s="1"/>
  <c r="K964" i="6" s="1"/>
  <c r="I964" i="5"/>
  <c r="J964" i="5" s="1"/>
  <c r="K964" i="5" s="1"/>
  <c r="G964" i="8"/>
  <c r="D965" i="8" s="1"/>
  <c r="C965" i="5"/>
  <c r="E965" i="5" l="1"/>
  <c r="F965" i="5" s="1"/>
  <c r="G965" i="9"/>
  <c r="C965" i="8"/>
  <c r="E965" i="8" s="1"/>
  <c r="F965" i="8" s="1"/>
  <c r="H964" i="8"/>
  <c r="H965" i="9" l="1"/>
  <c r="I965" i="9" s="1"/>
  <c r="J965" i="9" s="1"/>
  <c r="K965" i="9" s="1"/>
  <c r="D966" i="9"/>
  <c r="I964" i="8"/>
  <c r="J964" i="8" s="1"/>
  <c r="K964" i="8" s="1"/>
  <c r="C966" i="9"/>
  <c r="E966" i="9" s="1"/>
  <c r="F966" i="9" s="1"/>
  <c r="G965" i="7"/>
  <c r="D966" i="7" s="1"/>
  <c r="G965" i="6"/>
  <c r="D966" i="6" s="1"/>
  <c r="C966" i="7" l="1"/>
  <c r="E966" i="7" s="1"/>
  <c r="F966" i="7" s="1"/>
  <c r="H965" i="7"/>
  <c r="C966" i="6"/>
  <c r="E966" i="6" s="1"/>
  <c r="F966" i="6" s="1"/>
  <c r="H965" i="6"/>
  <c r="G965" i="5"/>
  <c r="D966" i="5" s="1"/>
  <c r="I965" i="7" l="1"/>
  <c r="J965" i="7" s="1"/>
  <c r="K965" i="7" s="1"/>
  <c r="I965" i="6"/>
  <c r="J965" i="6" s="1"/>
  <c r="K965" i="6" s="1"/>
  <c r="G965" i="8"/>
  <c r="C966" i="5"/>
  <c r="E966" i="5" s="1"/>
  <c r="F966" i="5" s="1"/>
  <c r="H965" i="5"/>
  <c r="H965" i="8" l="1"/>
  <c r="D966" i="8"/>
  <c r="I965" i="8"/>
  <c r="J965" i="8" s="1"/>
  <c r="K965" i="8" s="1"/>
  <c r="I965" i="5"/>
  <c r="J965" i="5" s="1"/>
  <c r="K965" i="5" s="1"/>
  <c r="G966" i="9"/>
  <c r="D967" i="9" s="1"/>
  <c r="C966" i="8"/>
  <c r="E966" i="8" s="1"/>
  <c r="F966" i="8" s="1"/>
  <c r="C967" i="9" l="1"/>
  <c r="E967" i="9" s="1"/>
  <c r="F967" i="9" s="1"/>
  <c r="H966" i="9"/>
  <c r="G966" i="7"/>
  <c r="G966" i="6"/>
  <c r="D967" i="6" s="1"/>
  <c r="H966" i="7" l="1"/>
  <c r="D967" i="7"/>
  <c r="I966" i="9"/>
  <c r="J966" i="9" s="1"/>
  <c r="K966" i="9" s="1"/>
  <c r="I966" i="7"/>
  <c r="J966" i="7" s="1"/>
  <c r="K966" i="7" s="1"/>
  <c r="C967" i="7"/>
  <c r="E967" i="7" s="1"/>
  <c r="F967" i="7" s="1"/>
  <c r="C967" i="6"/>
  <c r="E967" i="6" s="1"/>
  <c r="F967" i="6" s="1"/>
  <c r="H966" i="6"/>
  <c r="G966" i="5"/>
  <c r="D967" i="5" s="1"/>
  <c r="I966" i="6" l="1"/>
  <c r="J966" i="6" s="1"/>
  <c r="K966" i="6" s="1"/>
  <c r="G966" i="8"/>
  <c r="D967" i="8" s="1"/>
  <c r="C967" i="5"/>
  <c r="E967" i="5" s="1"/>
  <c r="F967" i="5" s="1"/>
  <c r="H966" i="5"/>
  <c r="I966" i="5" l="1"/>
  <c r="J966" i="5" s="1"/>
  <c r="K966" i="5" s="1"/>
  <c r="G967" i="9"/>
  <c r="D968" i="9" s="1"/>
  <c r="C967" i="8"/>
  <c r="E967" i="8" s="1"/>
  <c r="F967" i="8" s="1"/>
  <c r="H966" i="8"/>
  <c r="I966" i="8" l="1"/>
  <c r="J966" i="8" s="1"/>
  <c r="K966" i="8" s="1"/>
  <c r="C968" i="9"/>
  <c r="E968" i="9" s="1"/>
  <c r="F968" i="9" s="1"/>
  <c r="H967" i="9"/>
  <c r="G967" i="7"/>
  <c r="G967" i="6"/>
  <c r="D968" i="6" s="1"/>
  <c r="H967" i="7" l="1"/>
  <c r="D968" i="7"/>
  <c r="I967" i="9"/>
  <c r="J967" i="9" s="1"/>
  <c r="K967" i="9" s="1"/>
  <c r="I967" i="7"/>
  <c r="J967" i="7" s="1"/>
  <c r="K967" i="7" s="1"/>
  <c r="C968" i="7"/>
  <c r="E968" i="7" s="1"/>
  <c r="F968" i="7" s="1"/>
  <c r="C968" i="6"/>
  <c r="E968" i="6" s="1"/>
  <c r="F968" i="6" s="1"/>
  <c r="H967" i="6"/>
  <c r="G967" i="5"/>
  <c r="H967" i="5" l="1"/>
  <c r="D968" i="5"/>
  <c r="I967" i="6"/>
  <c r="J967" i="6" s="1"/>
  <c r="K967" i="6" s="1"/>
  <c r="I967" i="5"/>
  <c r="J967" i="5" s="1"/>
  <c r="K967" i="5" s="1"/>
  <c r="G967" i="8"/>
  <c r="C968" i="5"/>
  <c r="E968" i="5" s="1"/>
  <c r="F968" i="5" s="1"/>
  <c r="H967" i="8" l="1"/>
  <c r="D968" i="8"/>
  <c r="I967" i="8"/>
  <c r="J967" i="8" s="1"/>
  <c r="K967" i="8" s="1"/>
  <c r="G968" i="9"/>
  <c r="D969" i="9" s="1"/>
  <c r="C968" i="8"/>
  <c r="E968" i="8" s="1"/>
  <c r="F968" i="8" s="1"/>
  <c r="C969" i="9" l="1"/>
  <c r="E969" i="9" s="1"/>
  <c r="F969" i="9" s="1"/>
  <c r="H968" i="9"/>
  <c r="G968" i="7"/>
  <c r="D969" i="7" s="1"/>
  <c r="G968" i="6"/>
  <c r="H968" i="6" l="1"/>
  <c r="D969" i="6"/>
  <c r="I968" i="9"/>
  <c r="J968" i="9" s="1"/>
  <c r="K968" i="9" s="1"/>
  <c r="I968" i="6"/>
  <c r="J968" i="6" s="1"/>
  <c r="K968" i="6" s="1"/>
  <c r="C969" i="7"/>
  <c r="E969" i="7" s="1"/>
  <c r="F969" i="7" s="1"/>
  <c r="H968" i="7"/>
  <c r="C969" i="6"/>
  <c r="E969" i="6" s="1"/>
  <c r="F969" i="6" s="1"/>
  <c r="G968" i="5"/>
  <c r="H968" i="5" l="1"/>
  <c r="D969" i="5"/>
  <c r="I968" i="7"/>
  <c r="J968" i="7" s="1"/>
  <c r="K968" i="7" s="1"/>
  <c r="I968" i="5"/>
  <c r="J968" i="5" s="1"/>
  <c r="K968" i="5" s="1"/>
  <c r="G968" i="8"/>
  <c r="D969" i="8" s="1"/>
  <c r="C969" i="5"/>
  <c r="E969" i="5" s="1"/>
  <c r="F969" i="5" s="1"/>
  <c r="G969" i="9" l="1"/>
  <c r="C969" i="8"/>
  <c r="E969" i="8" s="1"/>
  <c r="F969" i="8" s="1"/>
  <c r="H968" i="8"/>
  <c r="H969" i="9" l="1"/>
  <c r="D970" i="9"/>
  <c r="I969" i="9"/>
  <c r="J969" i="9" s="1"/>
  <c r="K969" i="9" s="1"/>
  <c r="I968" i="8"/>
  <c r="J968" i="8" s="1"/>
  <c r="K968" i="8" s="1"/>
  <c r="C970" i="9"/>
  <c r="G969" i="7"/>
  <c r="G969" i="6"/>
  <c r="D970" i="6" s="1"/>
  <c r="E970" i="9" l="1"/>
  <c r="F970" i="9" s="1"/>
  <c r="H969" i="7"/>
  <c r="D970" i="7"/>
  <c r="I969" i="7"/>
  <c r="J969" i="7" s="1"/>
  <c r="K969" i="7" s="1"/>
  <c r="C970" i="7"/>
  <c r="E970" i="7" s="1"/>
  <c r="F970" i="7" s="1"/>
  <c r="C970" i="6"/>
  <c r="E970" i="6" s="1"/>
  <c r="F970" i="6" s="1"/>
  <c r="H969" i="6"/>
  <c r="G969" i="5"/>
  <c r="D970" i="5" s="1"/>
  <c r="I969" i="6" l="1"/>
  <c r="J969" i="6" s="1"/>
  <c r="K969" i="6" s="1"/>
  <c r="G969" i="8"/>
  <c r="C970" i="5"/>
  <c r="E970" i="5" s="1"/>
  <c r="F970" i="5" s="1"/>
  <c r="H969" i="5"/>
  <c r="H969" i="8" l="1"/>
  <c r="D970" i="8"/>
  <c r="I969" i="8"/>
  <c r="J969" i="8" s="1"/>
  <c r="K969" i="8" s="1"/>
  <c r="I969" i="5"/>
  <c r="J969" i="5" s="1"/>
  <c r="K969" i="5" s="1"/>
  <c r="G970" i="9"/>
  <c r="D971" i="9" s="1"/>
  <c r="C970" i="8"/>
  <c r="E970" i="8" s="1"/>
  <c r="F970" i="8" s="1"/>
  <c r="C971" i="9" l="1"/>
  <c r="E971" i="9" s="1"/>
  <c r="F971" i="9" s="1"/>
  <c r="H970" i="9"/>
  <c r="G970" i="7"/>
  <c r="G970" i="6"/>
  <c r="D971" i="6" s="1"/>
  <c r="H970" i="7" l="1"/>
  <c r="D971" i="7"/>
  <c r="I970" i="9"/>
  <c r="J970" i="9" s="1"/>
  <c r="K970" i="9" s="1"/>
  <c r="I970" i="7"/>
  <c r="J970" i="7" s="1"/>
  <c r="K970" i="7" s="1"/>
  <c r="C971" i="7"/>
  <c r="E971" i="7" s="1"/>
  <c r="F971" i="7" s="1"/>
  <c r="C971" i="6"/>
  <c r="E971" i="6" s="1"/>
  <c r="F971" i="6" s="1"/>
  <c r="H970" i="6"/>
  <c r="G970" i="5"/>
  <c r="D971" i="5" s="1"/>
  <c r="I970" i="6" l="1"/>
  <c r="J970" i="6" s="1"/>
  <c r="K970" i="6" s="1"/>
  <c r="G970" i="8"/>
  <c r="D971" i="8" s="1"/>
  <c r="C971" i="5"/>
  <c r="E971" i="5" s="1"/>
  <c r="F971" i="5" s="1"/>
  <c r="H970" i="5"/>
  <c r="I970" i="5" l="1"/>
  <c r="J970" i="5" s="1"/>
  <c r="K970" i="5" s="1"/>
  <c r="G971" i="9"/>
  <c r="D972" i="9" s="1"/>
  <c r="C971" i="8"/>
  <c r="E971" i="8" s="1"/>
  <c r="F971" i="8" s="1"/>
  <c r="H970" i="8"/>
  <c r="I970" i="8" l="1"/>
  <c r="J970" i="8" s="1"/>
  <c r="K970" i="8" s="1"/>
  <c r="C972" i="9"/>
  <c r="E972" i="9" s="1"/>
  <c r="F972" i="9" s="1"/>
  <c r="H971" i="9"/>
  <c r="G971" i="7"/>
  <c r="G971" i="6"/>
  <c r="H971" i="7" l="1"/>
  <c r="D972" i="7"/>
  <c r="H971" i="6"/>
  <c r="I971" i="6" s="1"/>
  <c r="J971" i="6" s="1"/>
  <c r="K971" i="6" s="1"/>
  <c r="D972" i="6"/>
  <c r="I971" i="9"/>
  <c r="J971" i="9" s="1"/>
  <c r="K971" i="9" s="1"/>
  <c r="I971" i="7"/>
  <c r="J971" i="7" s="1"/>
  <c r="K971" i="7" s="1"/>
  <c r="C972" i="7"/>
  <c r="E972" i="7" s="1"/>
  <c r="F972" i="7" s="1"/>
  <c r="C972" i="6"/>
  <c r="G971" i="5"/>
  <c r="E972" i="6" l="1"/>
  <c r="F972" i="6" s="1"/>
  <c r="H971" i="5"/>
  <c r="D972" i="5"/>
  <c r="I971" i="5"/>
  <c r="J971" i="5" s="1"/>
  <c r="K971" i="5" s="1"/>
  <c r="G971" i="8"/>
  <c r="D972" i="8" s="1"/>
  <c r="C972" i="5"/>
  <c r="E972" i="5" s="1"/>
  <c r="F972" i="5" s="1"/>
  <c r="G972" i="9" l="1"/>
  <c r="D973" i="9" s="1"/>
  <c r="C972" i="8"/>
  <c r="E972" i="8" s="1"/>
  <c r="F972" i="8" s="1"/>
  <c r="H971" i="8"/>
  <c r="I971" i="8" l="1"/>
  <c r="J971" i="8" s="1"/>
  <c r="K971" i="8" s="1"/>
  <c r="C973" i="9"/>
  <c r="E973" i="9" s="1"/>
  <c r="F973" i="9" s="1"/>
  <c r="H972" i="9"/>
  <c r="G972" i="7"/>
  <c r="G972" i="6"/>
  <c r="H972" i="7" l="1"/>
  <c r="D973" i="7"/>
  <c r="H972" i="6"/>
  <c r="I972" i="6" s="1"/>
  <c r="J972" i="6" s="1"/>
  <c r="K972" i="6" s="1"/>
  <c r="D973" i="6"/>
  <c r="I972" i="9"/>
  <c r="J972" i="9" s="1"/>
  <c r="K972" i="9" s="1"/>
  <c r="I972" i="7"/>
  <c r="J972" i="7" s="1"/>
  <c r="K972" i="7" s="1"/>
  <c r="C973" i="7"/>
  <c r="E973" i="7" s="1"/>
  <c r="F973" i="7" s="1"/>
  <c r="C973" i="6"/>
  <c r="G972" i="5"/>
  <c r="E973" i="6" l="1"/>
  <c r="F973" i="6" s="1"/>
  <c r="H972" i="5"/>
  <c r="D973" i="5"/>
  <c r="I972" i="5"/>
  <c r="J972" i="5" s="1"/>
  <c r="K972" i="5" s="1"/>
  <c r="G972" i="8"/>
  <c r="C973" i="5"/>
  <c r="E973" i="5" s="1"/>
  <c r="F973" i="5" s="1"/>
  <c r="H972" i="8" l="1"/>
  <c r="I972" i="8" s="1"/>
  <c r="J972" i="8" s="1"/>
  <c r="K972" i="8" s="1"/>
  <c r="D973" i="8"/>
  <c r="G973" i="9"/>
  <c r="C973" i="8"/>
  <c r="E973" i="8" l="1"/>
  <c r="F973" i="8" s="1"/>
  <c r="H973" i="9"/>
  <c r="D974" i="9"/>
  <c r="I973" i="9"/>
  <c r="J973" i="9" s="1"/>
  <c r="K973" i="9" s="1"/>
  <c r="C974" i="9"/>
  <c r="E974" i="9" s="1"/>
  <c r="F974" i="9" s="1"/>
  <c r="G973" i="7"/>
  <c r="G973" i="6"/>
  <c r="D974" i="6" s="1"/>
  <c r="H973" i="7" l="1"/>
  <c r="I973" i="7" s="1"/>
  <c r="J973" i="7" s="1"/>
  <c r="K973" i="7" s="1"/>
  <c r="D974" i="7"/>
  <c r="C974" i="7"/>
  <c r="C974" i="6"/>
  <c r="E974" i="6" s="1"/>
  <c r="F974" i="6" s="1"/>
  <c r="H973" i="6"/>
  <c r="G973" i="5"/>
  <c r="D974" i="5" s="1"/>
  <c r="E974" i="7" l="1"/>
  <c r="F974" i="7" s="1"/>
  <c r="I973" i="6"/>
  <c r="J973" i="6" s="1"/>
  <c r="K973" i="6" s="1"/>
  <c r="G973" i="8"/>
  <c r="D974" i="8" s="1"/>
  <c r="C974" i="5"/>
  <c r="E974" i="5" s="1"/>
  <c r="F974" i="5" s="1"/>
  <c r="H973" i="5"/>
  <c r="I973" i="5" l="1"/>
  <c r="J973" i="5" s="1"/>
  <c r="K973" i="5" s="1"/>
  <c r="G974" i="9"/>
  <c r="D975" i="9" s="1"/>
  <c r="C974" i="8"/>
  <c r="E974" i="8" s="1"/>
  <c r="F974" i="8" s="1"/>
  <c r="H973" i="8"/>
  <c r="I973" i="8" l="1"/>
  <c r="J973" i="8" s="1"/>
  <c r="K973" i="8" s="1"/>
  <c r="C975" i="9"/>
  <c r="E975" i="9" s="1"/>
  <c r="F975" i="9" s="1"/>
  <c r="H974" i="9"/>
  <c r="G974" i="7"/>
  <c r="G974" i="6"/>
  <c r="D975" i="6" s="1"/>
  <c r="H974" i="7" l="1"/>
  <c r="I974" i="7" s="1"/>
  <c r="J974" i="7" s="1"/>
  <c r="K974" i="7" s="1"/>
  <c r="D975" i="7"/>
  <c r="I974" i="9"/>
  <c r="J974" i="9" s="1"/>
  <c r="K974" i="9" s="1"/>
  <c r="C975" i="7"/>
  <c r="E975" i="7" s="1"/>
  <c r="F975" i="7" s="1"/>
  <c r="C975" i="6"/>
  <c r="E975" i="6" s="1"/>
  <c r="F975" i="6" s="1"/>
  <c r="H974" i="6"/>
  <c r="G974" i="5"/>
  <c r="D975" i="5" s="1"/>
  <c r="I974" i="6" l="1"/>
  <c r="J974" i="6" s="1"/>
  <c r="K974" i="6" s="1"/>
  <c r="G974" i="8"/>
  <c r="D975" i="8" s="1"/>
  <c r="C975" i="5"/>
  <c r="E975" i="5" s="1"/>
  <c r="F975" i="5" s="1"/>
  <c r="H974" i="5"/>
  <c r="I974" i="5" l="1"/>
  <c r="J974" i="5" s="1"/>
  <c r="K974" i="5" s="1"/>
  <c r="G975" i="9"/>
  <c r="D976" i="9" s="1"/>
  <c r="C975" i="8"/>
  <c r="E975" i="8" s="1"/>
  <c r="F975" i="8" s="1"/>
  <c r="H974" i="8"/>
  <c r="I974" i="8" l="1"/>
  <c r="J974" i="8" s="1"/>
  <c r="K974" i="8" s="1"/>
  <c r="C976" i="9"/>
  <c r="E976" i="9" s="1"/>
  <c r="F976" i="9" s="1"/>
  <c r="H975" i="9"/>
  <c r="G975" i="7"/>
  <c r="G975" i="6"/>
  <c r="H975" i="7" l="1"/>
  <c r="D976" i="7"/>
  <c r="H975" i="6"/>
  <c r="I975" i="6" s="1"/>
  <c r="J975" i="6" s="1"/>
  <c r="K975" i="6" s="1"/>
  <c r="D976" i="6"/>
  <c r="I975" i="9"/>
  <c r="J975" i="9" s="1"/>
  <c r="K975" i="9" s="1"/>
  <c r="I975" i="7"/>
  <c r="J975" i="7" s="1"/>
  <c r="K975" i="7" s="1"/>
  <c r="C976" i="7"/>
  <c r="E976" i="7" s="1"/>
  <c r="F976" i="7" s="1"/>
  <c r="C976" i="6"/>
  <c r="G975" i="5"/>
  <c r="E976" i="6" l="1"/>
  <c r="F976" i="6" s="1"/>
  <c r="H975" i="5"/>
  <c r="I975" i="5" s="1"/>
  <c r="J975" i="5" s="1"/>
  <c r="K975" i="5" s="1"/>
  <c r="D976" i="5"/>
  <c r="G975" i="8"/>
  <c r="C976" i="5"/>
  <c r="E976" i="5" l="1"/>
  <c r="F976" i="5" s="1"/>
  <c r="H975" i="8"/>
  <c r="I975" i="8" s="1"/>
  <c r="J975" i="8" s="1"/>
  <c r="K975" i="8" s="1"/>
  <c r="D976" i="8"/>
  <c r="G976" i="9"/>
  <c r="C976" i="8"/>
  <c r="E976" i="8" l="1"/>
  <c r="F976" i="8" s="1"/>
  <c r="H976" i="9"/>
  <c r="I976" i="9" s="1"/>
  <c r="J976" i="9" s="1"/>
  <c r="K976" i="9" s="1"/>
  <c r="D977" i="9"/>
  <c r="C977" i="9"/>
  <c r="E977" i="9" s="1"/>
  <c r="F977" i="9" s="1"/>
  <c r="G976" i="7"/>
  <c r="G976" i="6"/>
  <c r="D977" i="6" s="1"/>
  <c r="H976" i="7" l="1"/>
  <c r="D977" i="7"/>
  <c r="I976" i="7"/>
  <c r="J976" i="7" s="1"/>
  <c r="K976" i="7" s="1"/>
  <c r="C977" i="7"/>
  <c r="E977" i="7" s="1"/>
  <c r="F977" i="7" s="1"/>
  <c r="C977" i="6"/>
  <c r="E977" i="6" s="1"/>
  <c r="F977" i="6" s="1"/>
  <c r="H976" i="6"/>
  <c r="G976" i="5"/>
  <c r="H976" i="5" l="1"/>
  <c r="D977" i="5"/>
  <c r="I976" i="6"/>
  <c r="J976" i="6" s="1"/>
  <c r="K976" i="6" s="1"/>
  <c r="I976" i="5"/>
  <c r="J976" i="5" s="1"/>
  <c r="K976" i="5" s="1"/>
  <c r="G976" i="8"/>
  <c r="D977" i="8" s="1"/>
  <c r="C977" i="5"/>
  <c r="E977" i="5" s="1"/>
  <c r="F977" i="5" s="1"/>
  <c r="G977" i="9" l="1"/>
  <c r="C977" i="8"/>
  <c r="E977" i="8" s="1"/>
  <c r="F977" i="8" s="1"/>
  <c r="H976" i="8"/>
  <c r="H977" i="9" l="1"/>
  <c r="D978" i="9"/>
  <c r="I977" i="9"/>
  <c r="J977" i="9" s="1"/>
  <c r="K977" i="9" s="1"/>
  <c r="I976" i="8"/>
  <c r="J976" i="8" s="1"/>
  <c r="K976" i="8" s="1"/>
  <c r="C978" i="9"/>
  <c r="E978" i="9" s="1"/>
  <c r="F978" i="9" s="1"/>
  <c r="G977" i="7"/>
  <c r="D978" i="7" s="1"/>
  <c r="G977" i="6"/>
  <c r="D978" i="6" s="1"/>
  <c r="C978" i="7" l="1"/>
  <c r="E978" i="7" s="1"/>
  <c r="F978" i="7" s="1"/>
  <c r="H977" i="7"/>
  <c r="C978" i="6"/>
  <c r="E978" i="6" s="1"/>
  <c r="F978" i="6" s="1"/>
  <c r="H977" i="6"/>
  <c r="G977" i="5"/>
  <c r="D978" i="5" s="1"/>
  <c r="I977" i="7" l="1"/>
  <c r="J977" i="7" s="1"/>
  <c r="K977" i="7" s="1"/>
  <c r="I977" i="6"/>
  <c r="J977" i="6" s="1"/>
  <c r="K977" i="6" s="1"/>
  <c r="G977" i="8"/>
  <c r="D978" i="8" s="1"/>
  <c r="C978" i="5"/>
  <c r="E978" i="5" s="1"/>
  <c r="F978" i="5" s="1"/>
  <c r="H977" i="5"/>
  <c r="I977" i="5" l="1"/>
  <c r="J977" i="5" s="1"/>
  <c r="K977" i="5" s="1"/>
  <c r="G978" i="9"/>
  <c r="D979" i="9" s="1"/>
  <c r="C978" i="8"/>
  <c r="E978" i="8" s="1"/>
  <c r="F978" i="8" s="1"/>
  <c r="H977" i="8"/>
  <c r="I977" i="8" l="1"/>
  <c r="J977" i="8" s="1"/>
  <c r="K977" i="8" s="1"/>
  <c r="C979" i="9"/>
  <c r="E979" i="9" s="1"/>
  <c r="F979" i="9" s="1"/>
  <c r="H978" i="9"/>
  <c r="G978" i="7"/>
  <c r="G978" i="6"/>
  <c r="D979" i="6" s="1"/>
  <c r="H978" i="7" l="1"/>
  <c r="D979" i="7"/>
  <c r="I978" i="9"/>
  <c r="J978" i="9" s="1"/>
  <c r="K978" i="9" s="1"/>
  <c r="I978" i="7"/>
  <c r="J978" i="7" s="1"/>
  <c r="K978" i="7" s="1"/>
  <c r="C979" i="7"/>
  <c r="E979" i="7" s="1"/>
  <c r="F979" i="7" s="1"/>
  <c r="C979" i="6"/>
  <c r="E979" i="6" s="1"/>
  <c r="F979" i="6" s="1"/>
  <c r="H978" i="6"/>
  <c r="G978" i="5"/>
  <c r="D979" i="5" s="1"/>
  <c r="I978" i="6" l="1"/>
  <c r="J978" i="6" s="1"/>
  <c r="K978" i="6" s="1"/>
  <c r="G978" i="8"/>
  <c r="D979" i="8" s="1"/>
  <c r="C979" i="5"/>
  <c r="E979" i="5" s="1"/>
  <c r="F979" i="5" s="1"/>
  <c r="H978" i="5"/>
  <c r="I978" i="5" l="1"/>
  <c r="J978" i="5" s="1"/>
  <c r="K978" i="5" s="1"/>
  <c r="G979" i="9"/>
  <c r="D980" i="9" s="1"/>
  <c r="C979" i="8"/>
  <c r="E979" i="8" s="1"/>
  <c r="F979" i="8" s="1"/>
  <c r="H978" i="8"/>
  <c r="I978" i="8" l="1"/>
  <c r="J978" i="8" s="1"/>
  <c r="K978" i="8" s="1"/>
  <c r="C980" i="9"/>
  <c r="E980" i="9" s="1"/>
  <c r="F980" i="9" s="1"/>
  <c r="H979" i="9"/>
  <c r="G979" i="7"/>
  <c r="G979" i="6"/>
  <c r="D980" i="6" s="1"/>
  <c r="H979" i="7" l="1"/>
  <c r="D980" i="7"/>
  <c r="I979" i="9"/>
  <c r="J979" i="9" s="1"/>
  <c r="K979" i="9" s="1"/>
  <c r="I979" i="7"/>
  <c r="J979" i="7" s="1"/>
  <c r="K979" i="7" s="1"/>
  <c r="C980" i="7"/>
  <c r="E980" i="7" s="1"/>
  <c r="F980" i="7" s="1"/>
  <c r="C980" i="6"/>
  <c r="E980" i="6" s="1"/>
  <c r="F980" i="6" s="1"/>
  <c r="H979" i="6"/>
  <c r="G979" i="5"/>
  <c r="H979" i="5" l="1"/>
  <c r="D980" i="5"/>
  <c r="I979" i="6"/>
  <c r="J979" i="6" s="1"/>
  <c r="K979" i="6" s="1"/>
  <c r="I979" i="5"/>
  <c r="J979" i="5" s="1"/>
  <c r="K979" i="5" s="1"/>
  <c r="G979" i="8"/>
  <c r="D980" i="8" s="1"/>
  <c r="C980" i="5"/>
  <c r="E980" i="5" s="1"/>
  <c r="F980" i="5" s="1"/>
  <c r="G980" i="9" l="1"/>
  <c r="D981" i="9" s="1"/>
  <c r="C980" i="8"/>
  <c r="E980" i="8" s="1"/>
  <c r="F980" i="8" s="1"/>
  <c r="H979" i="8"/>
  <c r="H980" i="9" l="1"/>
  <c r="I980" i="9" s="1"/>
  <c r="J980" i="9" s="1"/>
  <c r="K980" i="9" s="1"/>
  <c r="I979" i="8"/>
  <c r="J979" i="8" s="1"/>
  <c r="K979" i="8" s="1"/>
  <c r="C981" i="9"/>
  <c r="E981" i="9" s="1"/>
  <c r="F981" i="9" s="1"/>
  <c r="G980" i="7"/>
  <c r="D981" i="7" s="1"/>
  <c r="G980" i="6"/>
  <c r="D981" i="6" s="1"/>
  <c r="C981" i="7" l="1"/>
  <c r="E981" i="7" s="1"/>
  <c r="F981" i="7" s="1"/>
  <c r="H980" i="7"/>
  <c r="C981" i="6"/>
  <c r="E981" i="6" s="1"/>
  <c r="F981" i="6" s="1"/>
  <c r="H980" i="6"/>
  <c r="G980" i="5"/>
  <c r="D981" i="5" s="1"/>
  <c r="H980" i="5" l="1"/>
  <c r="I980" i="7"/>
  <c r="J980" i="7" s="1"/>
  <c r="K980" i="7" s="1"/>
  <c r="I980" i="6"/>
  <c r="J980" i="6" s="1"/>
  <c r="K980" i="6" s="1"/>
  <c r="I980" i="5"/>
  <c r="J980" i="5" s="1"/>
  <c r="K980" i="5" s="1"/>
  <c r="G980" i="8"/>
  <c r="C981" i="5"/>
  <c r="E981" i="5" s="1"/>
  <c r="F981" i="5" s="1"/>
  <c r="H980" i="8" l="1"/>
  <c r="I980" i="8" s="1"/>
  <c r="J980" i="8" s="1"/>
  <c r="K980" i="8" s="1"/>
  <c r="D981" i="8"/>
  <c r="G981" i="9"/>
  <c r="C981" i="8"/>
  <c r="E981" i="8" s="1"/>
  <c r="F981" i="8" s="1"/>
  <c r="H981" i="9" l="1"/>
  <c r="D982" i="9"/>
  <c r="I981" i="9"/>
  <c r="J981" i="9" s="1"/>
  <c r="K981" i="9" s="1"/>
  <c r="C982" i="9"/>
  <c r="E982" i="9" s="1"/>
  <c r="F982" i="9" s="1"/>
  <c r="G981" i="7"/>
  <c r="D982" i="7" s="1"/>
  <c r="G981" i="6"/>
  <c r="D982" i="6" s="1"/>
  <c r="C982" i="7" l="1"/>
  <c r="E982" i="7" s="1"/>
  <c r="F982" i="7" s="1"/>
  <c r="H981" i="7"/>
  <c r="C982" i="6"/>
  <c r="E982" i="6" s="1"/>
  <c r="F982" i="6" s="1"/>
  <c r="H981" i="6"/>
  <c r="G981" i="5"/>
  <c r="D982" i="5" s="1"/>
  <c r="I981" i="7" l="1"/>
  <c r="J981" i="7" s="1"/>
  <c r="K981" i="7" s="1"/>
  <c r="I981" i="6"/>
  <c r="J981" i="6" s="1"/>
  <c r="K981" i="6" s="1"/>
  <c r="G981" i="8"/>
  <c r="D982" i="8" s="1"/>
  <c r="C982" i="5"/>
  <c r="E982" i="5" s="1"/>
  <c r="F982" i="5" s="1"/>
  <c r="H981" i="5"/>
  <c r="I981" i="5" l="1"/>
  <c r="J981" i="5" s="1"/>
  <c r="K981" i="5" s="1"/>
  <c r="G982" i="9"/>
  <c r="D983" i="9" s="1"/>
  <c r="C982" i="8"/>
  <c r="E982" i="8" s="1"/>
  <c r="F982" i="8" s="1"/>
  <c r="H981" i="8"/>
  <c r="I981" i="8" l="1"/>
  <c r="J981" i="8" s="1"/>
  <c r="K981" i="8" s="1"/>
  <c r="C983" i="9"/>
  <c r="E983" i="9" s="1"/>
  <c r="F983" i="9" s="1"/>
  <c r="H982" i="9"/>
  <c r="G982" i="7"/>
  <c r="G982" i="6"/>
  <c r="D983" i="6" s="1"/>
  <c r="H982" i="7" l="1"/>
  <c r="D983" i="7"/>
  <c r="I982" i="9"/>
  <c r="J982" i="9" s="1"/>
  <c r="K982" i="9" s="1"/>
  <c r="I982" i="7"/>
  <c r="J982" i="7" s="1"/>
  <c r="K982" i="7" s="1"/>
  <c r="C983" i="7"/>
  <c r="C983" i="6"/>
  <c r="E983" i="6" s="1"/>
  <c r="F983" i="6" s="1"/>
  <c r="H982" i="6"/>
  <c r="G982" i="5"/>
  <c r="D983" i="5" s="1"/>
  <c r="E983" i="7" l="1"/>
  <c r="F983" i="7" s="1"/>
  <c r="I982" i="6"/>
  <c r="J982" i="6" s="1"/>
  <c r="K982" i="6" s="1"/>
  <c r="G982" i="8"/>
  <c r="D983" i="8" s="1"/>
  <c r="C983" i="5"/>
  <c r="E983" i="5" s="1"/>
  <c r="F983" i="5" s="1"/>
  <c r="H982" i="5"/>
  <c r="I982" i="5" l="1"/>
  <c r="J982" i="5" s="1"/>
  <c r="K982" i="5" s="1"/>
  <c r="G983" i="9"/>
  <c r="D984" i="9" s="1"/>
  <c r="C983" i="8"/>
  <c r="E983" i="8" s="1"/>
  <c r="F983" i="8" s="1"/>
  <c r="H982" i="8"/>
  <c r="I982" i="8" l="1"/>
  <c r="J982" i="8" s="1"/>
  <c r="K982" i="8" s="1"/>
  <c r="C984" i="9"/>
  <c r="E984" i="9" s="1"/>
  <c r="F984" i="9" s="1"/>
  <c r="H983" i="9"/>
  <c r="G983" i="7"/>
  <c r="G983" i="6"/>
  <c r="D984" i="6" s="1"/>
  <c r="H983" i="7" l="1"/>
  <c r="D984" i="7"/>
  <c r="I983" i="9"/>
  <c r="J983" i="9" s="1"/>
  <c r="K983" i="9" s="1"/>
  <c r="I983" i="7"/>
  <c r="J983" i="7" s="1"/>
  <c r="K983" i="7" s="1"/>
  <c r="C984" i="7"/>
  <c r="E984" i="7" s="1"/>
  <c r="F984" i="7" s="1"/>
  <c r="C984" i="6"/>
  <c r="E984" i="6" s="1"/>
  <c r="F984" i="6" s="1"/>
  <c r="H983" i="6"/>
  <c r="G983" i="5"/>
  <c r="H983" i="5" l="1"/>
  <c r="D984" i="5"/>
  <c r="I983" i="6"/>
  <c r="J983" i="6" s="1"/>
  <c r="K983" i="6" s="1"/>
  <c r="I983" i="5"/>
  <c r="J983" i="5" s="1"/>
  <c r="K983" i="5" s="1"/>
  <c r="G983" i="8"/>
  <c r="D984" i="8" s="1"/>
  <c r="C984" i="5"/>
  <c r="E984" i="5" s="1"/>
  <c r="F984" i="5" s="1"/>
  <c r="G984" i="9" l="1"/>
  <c r="C984" i="8"/>
  <c r="E984" i="8" s="1"/>
  <c r="F984" i="8" s="1"/>
  <c r="H983" i="8"/>
  <c r="H984" i="9" l="1"/>
  <c r="D985" i="9"/>
  <c r="I984" i="9"/>
  <c r="J984" i="9" s="1"/>
  <c r="K984" i="9" s="1"/>
  <c r="I983" i="8"/>
  <c r="J983" i="8" s="1"/>
  <c r="K983" i="8" s="1"/>
  <c r="C985" i="9"/>
  <c r="E985" i="9" s="1"/>
  <c r="F985" i="9" s="1"/>
  <c r="G984" i="7"/>
  <c r="D985" i="7" s="1"/>
  <c r="G984" i="6"/>
  <c r="D985" i="6" s="1"/>
  <c r="C985" i="7" l="1"/>
  <c r="E985" i="7" s="1"/>
  <c r="F985" i="7" s="1"/>
  <c r="H984" i="7"/>
  <c r="C985" i="6"/>
  <c r="E985" i="6" s="1"/>
  <c r="F985" i="6" s="1"/>
  <c r="H984" i="6"/>
  <c r="G984" i="5"/>
  <c r="H984" i="5" l="1"/>
  <c r="D985" i="5"/>
  <c r="I984" i="7"/>
  <c r="J984" i="7" s="1"/>
  <c r="K984" i="7" s="1"/>
  <c r="I984" i="6"/>
  <c r="J984" i="6" s="1"/>
  <c r="K984" i="6" s="1"/>
  <c r="I984" i="5"/>
  <c r="J984" i="5" s="1"/>
  <c r="K984" i="5" s="1"/>
  <c r="G984" i="8"/>
  <c r="D985" i="8" s="1"/>
  <c r="C985" i="5"/>
  <c r="E985" i="5" s="1"/>
  <c r="F985" i="5" s="1"/>
  <c r="G985" i="9" l="1"/>
  <c r="C985" i="8"/>
  <c r="E985" i="8" s="1"/>
  <c r="F985" i="8" s="1"/>
  <c r="H984" i="8"/>
  <c r="H985" i="9" l="1"/>
  <c r="D986" i="9"/>
  <c r="I985" i="9"/>
  <c r="J985" i="9" s="1"/>
  <c r="K985" i="9" s="1"/>
  <c r="I984" i="8"/>
  <c r="J984" i="8" s="1"/>
  <c r="K984" i="8" s="1"/>
  <c r="C986" i="9"/>
  <c r="E986" i="9" s="1"/>
  <c r="F986" i="9" s="1"/>
  <c r="G985" i="7"/>
  <c r="D986" i="7" s="1"/>
  <c r="G985" i="6"/>
  <c r="D986" i="6" s="1"/>
  <c r="C986" i="7" l="1"/>
  <c r="E986" i="7" s="1"/>
  <c r="F986" i="7" s="1"/>
  <c r="H985" i="7"/>
  <c r="C986" i="6"/>
  <c r="E986" i="6" s="1"/>
  <c r="F986" i="6" s="1"/>
  <c r="H985" i="6"/>
  <c r="G985" i="5"/>
  <c r="D986" i="5" s="1"/>
  <c r="I985" i="7" l="1"/>
  <c r="J985" i="7" s="1"/>
  <c r="K985" i="7" s="1"/>
  <c r="I985" i="6"/>
  <c r="J985" i="6" s="1"/>
  <c r="K985" i="6" s="1"/>
  <c r="G985" i="8"/>
  <c r="D986" i="8" s="1"/>
  <c r="C986" i="5"/>
  <c r="E986" i="5" s="1"/>
  <c r="F986" i="5" s="1"/>
  <c r="H985" i="5"/>
  <c r="I985" i="5" l="1"/>
  <c r="J985" i="5" s="1"/>
  <c r="K985" i="5" s="1"/>
  <c r="G986" i="9"/>
  <c r="D987" i="9" s="1"/>
  <c r="C986" i="8"/>
  <c r="E986" i="8" s="1"/>
  <c r="F986" i="8" s="1"/>
  <c r="H985" i="8"/>
  <c r="I985" i="8" l="1"/>
  <c r="J985" i="8" s="1"/>
  <c r="K985" i="8" s="1"/>
  <c r="C987" i="9"/>
  <c r="E987" i="9" s="1"/>
  <c r="F987" i="9" s="1"/>
  <c r="H986" i="9"/>
  <c r="G986" i="7"/>
  <c r="G986" i="6"/>
  <c r="H986" i="7" l="1"/>
  <c r="I986" i="7" s="1"/>
  <c r="J986" i="7" s="1"/>
  <c r="K986" i="7" s="1"/>
  <c r="D987" i="7"/>
  <c r="H986" i="6"/>
  <c r="D987" i="6"/>
  <c r="I986" i="9"/>
  <c r="J986" i="9" s="1"/>
  <c r="K986" i="9" s="1"/>
  <c r="I986" i="6"/>
  <c r="J986" i="6" s="1"/>
  <c r="K986" i="6" s="1"/>
  <c r="C987" i="7"/>
  <c r="E987" i="7" s="1"/>
  <c r="F987" i="7" s="1"/>
  <c r="C987" i="6"/>
  <c r="G986" i="5"/>
  <c r="D987" i="5" s="1"/>
  <c r="E987" i="6" l="1"/>
  <c r="F987" i="6" s="1"/>
  <c r="G986" i="8"/>
  <c r="D987" i="8" s="1"/>
  <c r="C987" i="5"/>
  <c r="E987" i="5" s="1"/>
  <c r="F987" i="5" s="1"/>
  <c r="H986" i="5"/>
  <c r="I986" i="5" l="1"/>
  <c r="J986" i="5" s="1"/>
  <c r="K986" i="5" s="1"/>
  <c r="G987" i="9"/>
  <c r="D988" i="9" s="1"/>
  <c r="C987" i="8"/>
  <c r="E987" i="8" s="1"/>
  <c r="F987" i="8" s="1"/>
  <c r="H986" i="8"/>
  <c r="I986" i="8" l="1"/>
  <c r="J986" i="8" s="1"/>
  <c r="K986" i="8" s="1"/>
  <c r="C988" i="9"/>
  <c r="E988" i="9" s="1"/>
  <c r="F988" i="9" s="1"/>
  <c r="H987" i="9"/>
  <c r="G987" i="7"/>
  <c r="G987" i="6"/>
  <c r="D988" i="6" s="1"/>
  <c r="H987" i="7" l="1"/>
  <c r="D988" i="7"/>
  <c r="I987" i="9"/>
  <c r="J987" i="9" s="1"/>
  <c r="K987" i="9" s="1"/>
  <c r="I987" i="7"/>
  <c r="J987" i="7" s="1"/>
  <c r="K987" i="7" s="1"/>
  <c r="C988" i="7"/>
  <c r="E988" i="7" s="1"/>
  <c r="F988" i="7" s="1"/>
  <c r="C988" i="6"/>
  <c r="E988" i="6" s="1"/>
  <c r="F988" i="6" s="1"/>
  <c r="H987" i="6"/>
  <c r="G987" i="5"/>
  <c r="H987" i="5" l="1"/>
  <c r="D988" i="5"/>
  <c r="I987" i="6"/>
  <c r="J987" i="6" s="1"/>
  <c r="K987" i="6" s="1"/>
  <c r="I987" i="5"/>
  <c r="J987" i="5" s="1"/>
  <c r="K987" i="5" s="1"/>
  <c r="G987" i="8"/>
  <c r="C988" i="5"/>
  <c r="E988" i="5" s="1"/>
  <c r="F988" i="5" s="1"/>
  <c r="H987" i="8" l="1"/>
  <c r="I987" i="8" s="1"/>
  <c r="J987" i="8" s="1"/>
  <c r="K987" i="8" s="1"/>
  <c r="D988" i="8"/>
  <c r="G988" i="9"/>
  <c r="C988" i="8"/>
  <c r="E988" i="8" s="1"/>
  <c r="F988" i="8" s="1"/>
  <c r="H988" i="9" l="1"/>
  <c r="I988" i="9" s="1"/>
  <c r="J988" i="9" s="1"/>
  <c r="K988" i="9" s="1"/>
  <c r="D989" i="9"/>
  <c r="C989" i="9"/>
  <c r="E989" i="9" s="1"/>
  <c r="F989" i="9" s="1"/>
  <c r="G988" i="7"/>
  <c r="D989" i="7" s="1"/>
  <c r="G988" i="6"/>
  <c r="D989" i="6" s="1"/>
  <c r="C989" i="7" l="1"/>
  <c r="E989" i="7" s="1"/>
  <c r="F989" i="7" s="1"/>
  <c r="H988" i="7"/>
  <c r="C989" i="6"/>
  <c r="E989" i="6" s="1"/>
  <c r="F989" i="6" s="1"/>
  <c r="H988" i="6"/>
  <c r="G988" i="5"/>
  <c r="H988" i="5" l="1"/>
  <c r="D989" i="5"/>
  <c r="I988" i="7"/>
  <c r="J988" i="7" s="1"/>
  <c r="K988" i="7" s="1"/>
  <c r="I988" i="6"/>
  <c r="J988" i="6" s="1"/>
  <c r="K988" i="6" s="1"/>
  <c r="I988" i="5"/>
  <c r="J988" i="5" s="1"/>
  <c r="K988" i="5" s="1"/>
  <c r="G988" i="8"/>
  <c r="D989" i="8" s="1"/>
  <c r="C989" i="5"/>
  <c r="E989" i="5" l="1"/>
  <c r="F989" i="5" s="1"/>
  <c r="G989" i="9"/>
  <c r="D990" i="9" s="1"/>
  <c r="C989" i="8"/>
  <c r="E989" i="8" s="1"/>
  <c r="F989" i="8" s="1"/>
  <c r="H988" i="8"/>
  <c r="I988" i="8" l="1"/>
  <c r="J988" i="8" s="1"/>
  <c r="K988" i="8" s="1"/>
  <c r="C990" i="9"/>
  <c r="E990" i="9" s="1"/>
  <c r="F990" i="9" s="1"/>
  <c r="H989" i="9"/>
  <c r="G989" i="7"/>
  <c r="D990" i="7" s="1"/>
  <c r="G989" i="6"/>
  <c r="H989" i="6" l="1"/>
  <c r="D990" i="6"/>
  <c r="I989" i="9"/>
  <c r="J989" i="9" s="1"/>
  <c r="K989" i="9" s="1"/>
  <c r="I989" i="6"/>
  <c r="J989" i="6" s="1"/>
  <c r="K989" i="6" s="1"/>
  <c r="C990" i="7"/>
  <c r="E990" i="7" s="1"/>
  <c r="F990" i="7" s="1"/>
  <c r="H989" i="7"/>
  <c r="C990" i="6"/>
  <c r="E990" i="6" s="1"/>
  <c r="F990" i="6" s="1"/>
  <c r="G989" i="5"/>
  <c r="D990" i="5" s="1"/>
  <c r="I989" i="7" l="1"/>
  <c r="J989" i="7" s="1"/>
  <c r="K989" i="7" s="1"/>
  <c r="G989" i="8"/>
  <c r="C990" i="5"/>
  <c r="E990" i="5" s="1"/>
  <c r="F990" i="5" s="1"/>
  <c r="H989" i="5"/>
  <c r="H989" i="8" l="1"/>
  <c r="D990" i="8"/>
  <c r="I989" i="8"/>
  <c r="J989" i="8" s="1"/>
  <c r="K989" i="8" s="1"/>
  <c r="I989" i="5"/>
  <c r="J989" i="5" s="1"/>
  <c r="K989" i="5" s="1"/>
  <c r="G990" i="9"/>
  <c r="C990" i="8"/>
  <c r="E990" i="8" s="1"/>
  <c r="F990" i="8" s="1"/>
  <c r="H990" i="9" l="1"/>
  <c r="D991" i="9"/>
  <c r="I990" i="9"/>
  <c r="J990" i="9" s="1"/>
  <c r="K990" i="9" s="1"/>
  <c r="C991" i="9"/>
  <c r="E991" i="9" s="1"/>
  <c r="F991" i="9" s="1"/>
  <c r="G990" i="7"/>
  <c r="G990" i="6"/>
  <c r="H990" i="7" l="1"/>
  <c r="D991" i="7"/>
  <c r="H990" i="6"/>
  <c r="D991" i="6"/>
  <c r="I990" i="7"/>
  <c r="J990" i="7" s="1"/>
  <c r="K990" i="7" s="1"/>
  <c r="I990" i="6"/>
  <c r="J990" i="6" s="1"/>
  <c r="K990" i="6" s="1"/>
  <c r="C991" i="7"/>
  <c r="E991" i="7" s="1"/>
  <c r="F991" i="7" s="1"/>
  <c r="C991" i="6"/>
  <c r="G990" i="5"/>
  <c r="D991" i="5" s="1"/>
  <c r="E991" i="6" l="1"/>
  <c r="F991" i="6" s="1"/>
  <c r="G990" i="8"/>
  <c r="D991" i="8" s="1"/>
  <c r="C991" i="5"/>
  <c r="E991" i="5" s="1"/>
  <c r="F991" i="5" s="1"/>
  <c r="H990" i="5"/>
  <c r="I990" i="5" l="1"/>
  <c r="J990" i="5" s="1"/>
  <c r="K990" i="5" s="1"/>
  <c r="G991" i="9"/>
  <c r="C991" i="8"/>
  <c r="E991" i="8" s="1"/>
  <c r="F991" i="8" s="1"/>
  <c r="H990" i="8"/>
  <c r="H991" i="9" l="1"/>
  <c r="D992" i="9"/>
  <c r="I991" i="9"/>
  <c r="J991" i="9" s="1"/>
  <c r="K991" i="9" s="1"/>
  <c r="I990" i="8"/>
  <c r="J990" i="8" s="1"/>
  <c r="K990" i="8" s="1"/>
  <c r="C992" i="9"/>
  <c r="E992" i="9" s="1"/>
  <c r="F992" i="9" s="1"/>
  <c r="G991" i="7"/>
  <c r="G991" i="6"/>
  <c r="D992" i="6" s="1"/>
  <c r="H991" i="7" l="1"/>
  <c r="I991" i="7" s="1"/>
  <c r="J991" i="7" s="1"/>
  <c r="K991" i="7" s="1"/>
  <c r="D992" i="7"/>
  <c r="C992" i="7"/>
  <c r="E992" i="7" s="1"/>
  <c r="F992" i="7" s="1"/>
  <c r="C992" i="6"/>
  <c r="E992" i="6" s="1"/>
  <c r="F992" i="6" s="1"/>
  <c r="H991" i="6"/>
  <c r="G991" i="5"/>
  <c r="H991" i="5" l="1"/>
  <c r="D992" i="5"/>
  <c r="I991" i="6"/>
  <c r="J991" i="6" s="1"/>
  <c r="K991" i="6" s="1"/>
  <c r="I991" i="5"/>
  <c r="J991" i="5" s="1"/>
  <c r="K991" i="5" s="1"/>
  <c r="G991" i="8"/>
  <c r="D992" i="8" s="1"/>
  <c r="C992" i="5"/>
  <c r="E992" i="5" s="1"/>
  <c r="F992" i="5" s="1"/>
  <c r="G992" i="9" l="1"/>
  <c r="C992" i="8"/>
  <c r="E992" i="8" s="1"/>
  <c r="F992" i="8" s="1"/>
  <c r="H991" i="8"/>
  <c r="H992" i="9" l="1"/>
  <c r="D993" i="9"/>
  <c r="I992" i="9"/>
  <c r="J992" i="9" s="1"/>
  <c r="K992" i="9" s="1"/>
  <c r="I991" i="8"/>
  <c r="J991" i="8" s="1"/>
  <c r="K991" i="8" s="1"/>
  <c r="C993" i="9"/>
  <c r="E993" i="9" s="1"/>
  <c r="F993" i="9" s="1"/>
  <c r="G992" i="7"/>
  <c r="D993" i="7" s="1"/>
  <c r="G992" i="6"/>
  <c r="D993" i="6" s="1"/>
  <c r="C993" i="7" l="1"/>
  <c r="E993" i="7" s="1"/>
  <c r="F993" i="7" s="1"/>
  <c r="H992" i="7"/>
  <c r="C993" i="6"/>
  <c r="E993" i="6" s="1"/>
  <c r="F993" i="6" s="1"/>
  <c r="H992" i="6"/>
  <c r="G992" i="5"/>
  <c r="H992" i="5" l="1"/>
  <c r="D993" i="5"/>
  <c r="I992" i="7"/>
  <c r="J992" i="7" s="1"/>
  <c r="K992" i="7" s="1"/>
  <c r="I992" i="6"/>
  <c r="J992" i="6" s="1"/>
  <c r="K992" i="6" s="1"/>
  <c r="I992" i="5"/>
  <c r="J992" i="5" s="1"/>
  <c r="K992" i="5" s="1"/>
  <c r="G992" i="8"/>
  <c r="D993" i="8" s="1"/>
  <c r="C993" i="5"/>
  <c r="E993" i="5" s="1"/>
  <c r="F993" i="5" s="1"/>
  <c r="G993" i="9" l="1"/>
  <c r="D994" i="9" s="1"/>
  <c r="C993" i="8"/>
  <c r="E993" i="8" s="1"/>
  <c r="F993" i="8" s="1"/>
  <c r="H992" i="8"/>
  <c r="I992" i="8" l="1"/>
  <c r="J992" i="8" s="1"/>
  <c r="K992" i="8" s="1"/>
  <c r="C994" i="9"/>
  <c r="E994" i="9" s="1"/>
  <c r="F994" i="9" s="1"/>
  <c r="H993" i="9"/>
  <c r="G993" i="7"/>
  <c r="D994" i="7" s="1"/>
  <c r="G993" i="6"/>
  <c r="H993" i="6" l="1"/>
  <c r="D994" i="6"/>
  <c r="I993" i="9"/>
  <c r="J993" i="9" s="1"/>
  <c r="K993" i="9" s="1"/>
  <c r="I993" i="6"/>
  <c r="J993" i="6" s="1"/>
  <c r="K993" i="6" s="1"/>
  <c r="C994" i="7"/>
  <c r="E994" i="7" s="1"/>
  <c r="F994" i="7" s="1"/>
  <c r="H993" i="7"/>
  <c r="C994" i="6"/>
  <c r="E994" i="6" s="1"/>
  <c r="F994" i="6" s="1"/>
  <c r="G993" i="5"/>
  <c r="D994" i="5" s="1"/>
  <c r="I993" i="7" l="1"/>
  <c r="J993" i="7" s="1"/>
  <c r="K993" i="7" s="1"/>
  <c r="G993" i="8"/>
  <c r="D994" i="8" s="1"/>
  <c r="C994" i="5"/>
  <c r="E994" i="5" s="1"/>
  <c r="F994" i="5" s="1"/>
  <c r="H993" i="5"/>
  <c r="I993" i="5" l="1"/>
  <c r="J993" i="5" s="1"/>
  <c r="K993" i="5" s="1"/>
  <c r="G994" i="9"/>
  <c r="C994" i="8"/>
  <c r="E994" i="8" s="1"/>
  <c r="F994" i="8" s="1"/>
  <c r="H993" i="8"/>
  <c r="H994" i="9" l="1"/>
  <c r="I994" i="9" s="1"/>
  <c r="J994" i="9" s="1"/>
  <c r="K994" i="9" s="1"/>
  <c r="D995" i="9"/>
  <c r="I993" i="8"/>
  <c r="J993" i="8" s="1"/>
  <c r="K993" i="8" s="1"/>
  <c r="C995" i="9"/>
  <c r="E995" i="9" s="1"/>
  <c r="F995" i="9" s="1"/>
  <c r="G994" i="7"/>
  <c r="G994" i="6"/>
  <c r="H994" i="7" l="1"/>
  <c r="D995" i="7"/>
  <c r="H994" i="6"/>
  <c r="D995" i="6"/>
  <c r="I994" i="7"/>
  <c r="J994" i="7" s="1"/>
  <c r="K994" i="7" s="1"/>
  <c r="I994" i="6"/>
  <c r="J994" i="6" s="1"/>
  <c r="K994" i="6" s="1"/>
  <c r="C995" i="7"/>
  <c r="E995" i="7" s="1"/>
  <c r="F995" i="7" s="1"/>
  <c r="C995" i="6"/>
  <c r="G994" i="5"/>
  <c r="D995" i="5" s="1"/>
  <c r="E995" i="6" l="1"/>
  <c r="F995" i="6" s="1"/>
  <c r="G994" i="8"/>
  <c r="D995" i="8" s="1"/>
  <c r="C995" i="5"/>
  <c r="E995" i="5" s="1"/>
  <c r="F995" i="5" s="1"/>
  <c r="H994" i="5"/>
  <c r="I994" i="5" l="1"/>
  <c r="J994" i="5" s="1"/>
  <c r="K994" i="5" s="1"/>
  <c r="G995" i="9"/>
  <c r="C995" i="8"/>
  <c r="E995" i="8" s="1"/>
  <c r="F995" i="8" s="1"/>
  <c r="H994" i="8"/>
  <c r="H995" i="9" l="1"/>
  <c r="D996" i="9"/>
  <c r="I995" i="9"/>
  <c r="J995" i="9" s="1"/>
  <c r="K995" i="9" s="1"/>
  <c r="I994" i="8"/>
  <c r="J994" i="8" s="1"/>
  <c r="K994" i="8" s="1"/>
  <c r="C996" i="9"/>
  <c r="E996" i="9" s="1"/>
  <c r="F996" i="9" s="1"/>
  <c r="G995" i="7"/>
  <c r="G995" i="6"/>
  <c r="D996" i="6" s="1"/>
  <c r="H995" i="7" l="1"/>
  <c r="I995" i="7" s="1"/>
  <c r="J995" i="7" s="1"/>
  <c r="K995" i="7" s="1"/>
  <c r="D996" i="7"/>
  <c r="C996" i="7"/>
  <c r="E996" i="7" s="1"/>
  <c r="F996" i="7" s="1"/>
  <c r="C996" i="6"/>
  <c r="E996" i="6" s="1"/>
  <c r="F996" i="6" s="1"/>
  <c r="H995" i="6"/>
  <c r="G995" i="5"/>
  <c r="H995" i="5" l="1"/>
  <c r="D996" i="5"/>
  <c r="I995" i="6"/>
  <c r="J995" i="6" s="1"/>
  <c r="K995" i="6" s="1"/>
  <c r="I995" i="5"/>
  <c r="J995" i="5" s="1"/>
  <c r="K995" i="5" s="1"/>
  <c r="G995" i="8"/>
  <c r="C996" i="5"/>
  <c r="E996" i="5" s="1"/>
  <c r="F996" i="5" s="1"/>
  <c r="H995" i="8" l="1"/>
  <c r="D996" i="8"/>
  <c r="I995" i="8"/>
  <c r="J995" i="8" s="1"/>
  <c r="K995" i="8" s="1"/>
  <c r="G996" i="9"/>
  <c r="C996" i="8"/>
  <c r="E996" i="8" s="1"/>
  <c r="F996" i="8" s="1"/>
  <c r="H996" i="9" l="1"/>
  <c r="D997" i="9"/>
  <c r="I996" i="9"/>
  <c r="J996" i="9" s="1"/>
  <c r="K996" i="9" s="1"/>
  <c r="C997" i="9"/>
  <c r="G996" i="7"/>
  <c r="D997" i="7" s="1"/>
  <c r="G996" i="6"/>
  <c r="D997" i="6" s="1"/>
  <c r="E997" i="9" l="1"/>
  <c r="F997" i="9" s="1"/>
  <c r="C997" i="7"/>
  <c r="E997" i="7" s="1"/>
  <c r="F997" i="7" s="1"/>
  <c r="H996" i="7"/>
  <c r="C997" i="6"/>
  <c r="E997" i="6" s="1"/>
  <c r="F997" i="6" s="1"/>
  <c r="H996" i="6"/>
  <c r="G996" i="5"/>
  <c r="H996" i="5" l="1"/>
  <c r="D997" i="5"/>
  <c r="I996" i="7"/>
  <c r="J996" i="7" s="1"/>
  <c r="K996" i="7" s="1"/>
  <c r="I996" i="6"/>
  <c r="J996" i="6" s="1"/>
  <c r="K996" i="6" s="1"/>
  <c r="I996" i="5"/>
  <c r="J996" i="5" s="1"/>
  <c r="K996" i="5" s="1"/>
  <c r="G996" i="8"/>
  <c r="D997" i="8" s="1"/>
  <c r="C997" i="5"/>
  <c r="E997" i="5" l="1"/>
  <c r="F997" i="5" s="1"/>
  <c r="G997" i="9"/>
  <c r="D998" i="9" s="1"/>
  <c r="C997" i="8"/>
  <c r="E997" i="8" s="1"/>
  <c r="F997" i="8" s="1"/>
  <c r="H996" i="8"/>
  <c r="I996" i="8" l="1"/>
  <c r="J996" i="8" s="1"/>
  <c r="K996" i="8" s="1"/>
  <c r="C998" i="9"/>
  <c r="E998" i="9" s="1"/>
  <c r="F998" i="9" s="1"/>
  <c r="H997" i="9"/>
  <c r="G997" i="7"/>
  <c r="D998" i="7" s="1"/>
  <c r="G997" i="6"/>
  <c r="H997" i="6" l="1"/>
  <c r="D998" i="6"/>
  <c r="I997" i="9"/>
  <c r="J997" i="9" s="1"/>
  <c r="K997" i="9" s="1"/>
  <c r="I997" i="6"/>
  <c r="J997" i="6" s="1"/>
  <c r="K997" i="6" s="1"/>
  <c r="C998" i="7"/>
  <c r="E998" i="7" s="1"/>
  <c r="F998" i="7" s="1"/>
  <c r="H997" i="7"/>
  <c r="C998" i="6"/>
  <c r="E998" i="6" s="1"/>
  <c r="F998" i="6" s="1"/>
  <c r="G997" i="5"/>
  <c r="D998" i="5" s="1"/>
  <c r="I997" i="7" l="1"/>
  <c r="J997" i="7" s="1"/>
  <c r="K997" i="7" s="1"/>
  <c r="G997" i="8"/>
  <c r="C998" i="5"/>
  <c r="E998" i="5" s="1"/>
  <c r="F998" i="5" s="1"/>
  <c r="H997" i="5"/>
  <c r="H997" i="8" l="1"/>
  <c r="D998" i="8"/>
  <c r="I997" i="8"/>
  <c r="J997" i="8" s="1"/>
  <c r="K997" i="8" s="1"/>
  <c r="I997" i="5"/>
  <c r="J997" i="5" s="1"/>
  <c r="K997" i="5" s="1"/>
  <c r="G998" i="9"/>
  <c r="D999" i="9" s="1"/>
  <c r="C998" i="8"/>
  <c r="E998" i="8" s="1"/>
  <c r="F998" i="8" s="1"/>
  <c r="C999" i="9" l="1"/>
  <c r="E999" i="9" s="1"/>
  <c r="F999" i="9" s="1"/>
  <c r="H998" i="9"/>
  <c r="G998" i="7"/>
  <c r="G998" i="6"/>
  <c r="H998" i="7" l="1"/>
  <c r="D999" i="7"/>
  <c r="H998" i="6"/>
  <c r="D999" i="6"/>
  <c r="I998" i="9"/>
  <c r="J998" i="9" s="1"/>
  <c r="K998" i="9" s="1"/>
  <c r="I998" i="7"/>
  <c r="J998" i="7" s="1"/>
  <c r="K998" i="7" s="1"/>
  <c r="I998" i="6"/>
  <c r="J998" i="6" s="1"/>
  <c r="K998" i="6" s="1"/>
  <c r="C999" i="7"/>
  <c r="C999" i="6"/>
  <c r="G998" i="5"/>
  <c r="D999" i="5" s="1"/>
  <c r="E999" i="7" l="1"/>
  <c r="F999" i="7" s="1"/>
  <c r="E999" i="6"/>
  <c r="F999" i="6" s="1"/>
  <c r="G998" i="8"/>
  <c r="D999" i="8" s="1"/>
  <c r="C999" i="5"/>
  <c r="E999" i="5" s="1"/>
  <c r="F999" i="5" s="1"/>
  <c r="H998" i="5"/>
  <c r="I998" i="5" l="1"/>
  <c r="J998" i="5" s="1"/>
  <c r="K998" i="5" s="1"/>
  <c r="G999" i="9"/>
  <c r="C999" i="8"/>
  <c r="E999" i="8" s="1"/>
  <c r="F999" i="8" s="1"/>
  <c r="H998" i="8"/>
  <c r="H999" i="9" l="1"/>
  <c r="I999" i="9" s="1"/>
  <c r="J999" i="9" s="1"/>
  <c r="K999" i="9" s="1"/>
  <c r="D1000" i="9"/>
  <c r="I998" i="8"/>
  <c r="J998" i="8" s="1"/>
  <c r="K998" i="8" s="1"/>
  <c r="C1000" i="9"/>
  <c r="E1000" i="9" s="1"/>
  <c r="F1000" i="9" s="1"/>
  <c r="G999" i="7"/>
  <c r="G999" i="6"/>
  <c r="D1000" i="6" s="1"/>
  <c r="H999" i="7" l="1"/>
  <c r="D1000" i="7"/>
  <c r="I999" i="7"/>
  <c r="J999" i="7" s="1"/>
  <c r="K999" i="7" s="1"/>
  <c r="C1000" i="7"/>
  <c r="C1000" i="6"/>
  <c r="E1000" i="6" s="1"/>
  <c r="F1000" i="6" s="1"/>
  <c r="H999" i="6"/>
  <c r="G999" i="5"/>
  <c r="E1000" i="7" l="1"/>
  <c r="F1000" i="7" s="1"/>
  <c r="H999" i="5"/>
  <c r="D1000" i="5"/>
  <c r="I999" i="6"/>
  <c r="J999" i="6" s="1"/>
  <c r="K999" i="6" s="1"/>
  <c r="I999" i="5"/>
  <c r="J999" i="5" s="1"/>
  <c r="K999" i="5" s="1"/>
  <c r="G999" i="8"/>
  <c r="D1000" i="8" s="1"/>
  <c r="C1000" i="5"/>
  <c r="E1000" i="5" s="1"/>
  <c r="F1000" i="5" s="1"/>
  <c r="G1000" i="9" l="1"/>
  <c r="C1000" i="8"/>
  <c r="E1000" i="8" s="1"/>
  <c r="F1000" i="8" s="1"/>
  <c r="H999" i="8"/>
  <c r="H1000" i="9" l="1"/>
  <c r="D1001" i="9"/>
  <c r="I1000" i="9"/>
  <c r="J1000" i="9" s="1"/>
  <c r="K1000" i="9" s="1"/>
  <c r="I999" i="8"/>
  <c r="J999" i="8" s="1"/>
  <c r="K999" i="8" s="1"/>
  <c r="C1001" i="9"/>
  <c r="E1001" i="9" s="1"/>
  <c r="F1001" i="9" s="1"/>
  <c r="G1000" i="7"/>
  <c r="D1001" i="7" s="1"/>
  <c r="G1000" i="6"/>
  <c r="D1001" i="6" s="1"/>
  <c r="C1001" i="7" l="1"/>
  <c r="E1001" i="7" s="1"/>
  <c r="F1001" i="7" s="1"/>
  <c r="H1000" i="7"/>
  <c r="C1001" i="6"/>
  <c r="E1001" i="6" s="1"/>
  <c r="F1001" i="6" s="1"/>
  <c r="H1000" i="6"/>
  <c r="G1000" i="5"/>
  <c r="H1000" i="5" l="1"/>
  <c r="D1001" i="5"/>
  <c r="I1000" i="7"/>
  <c r="J1000" i="7" s="1"/>
  <c r="K1000" i="7" s="1"/>
  <c r="I1000" i="6"/>
  <c r="J1000" i="6" s="1"/>
  <c r="K1000" i="6" s="1"/>
  <c r="I1000" i="5"/>
  <c r="J1000" i="5" s="1"/>
  <c r="K1000" i="5" s="1"/>
  <c r="G1000" i="8"/>
  <c r="D1001" i="8" s="1"/>
  <c r="C1001" i="5"/>
  <c r="E1001" i="5" l="1"/>
  <c r="F1001" i="5" s="1"/>
  <c r="G1001" i="9"/>
  <c r="D1002" i="9" s="1"/>
  <c r="C1001" i="8"/>
  <c r="E1001" i="8" s="1"/>
  <c r="F1001" i="8" s="1"/>
  <c r="H1000" i="8"/>
  <c r="I1000" i="8" l="1"/>
  <c r="J1000" i="8" s="1"/>
  <c r="K1000" i="8" s="1"/>
  <c r="C1002" i="9"/>
  <c r="E1002" i="9" s="1"/>
  <c r="F1002" i="9" s="1"/>
  <c r="H1001" i="9"/>
  <c r="G1001" i="7"/>
  <c r="D1002" i="7" s="1"/>
  <c r="G1001" i="6"/>
  <c r="H1001" i="6" l="1"/>
  <c r="D1002" i="6"/>
  <c r="I1001" i="9"/>
  <c r="J1001" i="9" s="1"/>
  <c r="K1001" i="9" s="1"/>
  <c r="I1001" i="6"/>
  <c r="J1001" i="6" s="1"/>
  <c r="K1001" i="6" s="1"/>
  <c r="C1002" i="7"/>
  <c r="E1002" i="7" s="1"/>
  <c r="F1002" i="7" s="1"/>
  <c r="H1001" i="7"/>
  <c r="C1002" i="6"/>
  <c r="E1002" i="6" s="1"/>
  <c r="F1002" i="6" s="1"/>
  <c r="G1001" i="5"/>
  <c r="D1002" i="5" s="1"/>
  <c r="I1001" i="7" l="1"/>
  <c r="J1001" i="7" s="1"/>
  <c r="K1001" i="7" s="1"/>
  <c r="G1001" i="8"/>
  <c r="D1002" i="8" s="1"/>
  <c r="C1002" i="5"/>
  <c r="E1002" i="5" s="1"/>
  <c r="F1002" i="5" s="1"/>
  <c r="H1001" i="5"/>
  <c r="I1001" i="5" l="1"/>
  <c r="J1001" i="5" s="1"/>
  <c r="K1001" i="5" s="1"/>
  <c r="G1002" i="9"/>
  <c r="D1003" i="9" s="1"/>
  <c r="C1002" i="8"/>
  <c r="E1002" i="8" s="1"/>
  <c r="F1002" i="8" s="1"/>
  <c r="H1001" i="8"/>
  <c r="I1001" i="8" l="1"/>
  <c r="J1001" i="8" s="1"/>
  <c r="K1001" i="8" s="1"/>
  <c r="C1003" i="9"/>
  <c r="E1003" i="9" s="1"/>
  <c r="F1003" i="9" s="1"/>
  <c r="H1002" i="9"/>
  <c r="G1002" i="7"/>
  <c r="G1002" i="6"/>
  <c r="H1002" i="7" l="1"/>
  <c r="D1003" i="7"/>
  <c r="H1002" i="6"/>
  <c r="I1002" i="6" s="1"/>
  <c r="J1002" i="6" s="1"/>
  <c r="K1002" i="6" s="1"/>
  <c r="D1003" i="6"/>
  <c r="I1002" i="9"/>
  <c r="J1002" i="9" s="1"/>
  <c r="K1002" i="9" s="1"/>
  <c r="I1002" i="7"/>
  <c r="J1002" i="7" s="1"/>
  <c r="K1002" i="7" s="1"/>
  <c r="C1003" i="7"/>
  <c r="E1003" i="7" s="1"/>
  <c r="F1003" i="7" s="1"/>
  <c r="C1003" i="6"/>
  <c r="G1002" i="5"/>
  <c r="D1003" i="5" s="1"/>
  <c r="E1003" i="6" l="1"/>
  <c r="F1003" i="6" s="1"/>
  <c r="G1002" i="8"/>
  <c r="D1003" i="8" s="1"/>
  <c r="C1003" i="5"/>
  <c r="E1003" i="5" s="1"/>
  <c r="F1003" i="5" s="1"/>
  <c r="H1002" i="5"/>
  <c r="H1002" i="8" l="1"/>
  <c r="I1002" i="8" s="1"/>
  <c r="J1002" i="8" s="1"/>
  <c r="K1002" i="8" s="1"/>
  <c r="I1002" i="5"/>
  <c r="J1002" i="5" s="1"/>
  <c r="K1002" i="5" s="1"/>
  <c r="G1003" i="9"/>
  <c r="C1003" i="8"/>
  <c r="E1003" i="8" s="1"/>
  <c r="F1003" i="8" s="1"/>
  <c r="H1003" i="9" l="1"/>
  <c r="I1003" i="9" s="1"/>
  <c r="J1003" i="9" s="1"/>
  <c r="K1003" i="9" s="1"/>
  <c r="D1004" i="9"/>
  <c r="C1004" i="9"/>
  <c r="E1004" i="9" s="1"/>
  <c r="F1004" i="9" s="1"/>
  <c r="G1003" i="7"/>
  <c r="G1003" i="6"/>
  <c r="D1004" i="6" s="1"/>
  <c r="H1003" i="7" l="1"/>
  <c r="D1004" i="7"/>
  <c r="I1003" i="7"/>
  <c r="J1003" i="7" s="1"/>
  <c r="K1003" i="7" s="1"/>
  <c r="C1004" i="7"/>
  <c r="C1004" i="6"/>
  <c r="E1004" i="6" s="1"/>
  <c r="F1004" i="6" s="1"/>
  <c r="H1003" i="6"/>
  <c r="G1003" i="5"/>
  <c r="E1004" i="7" l="1"/>
  <c r="F1004" i="7" s="1"/>
  <c r="H1003" i="5"/>
  <c r="D1004" i="5"/>
  <c r="I1003" i="6"/>
  <c r="J1003" i="6" s="1"/>
  <c r="K1003" i="6" s="1"/>
  <c r="I1003" i="5"/>
  <c r="J1003" i="5" s="1"/>
  <c r="K1003" i="5" s="1"/>
  <c r="G1003" i="8"/>
  <c r="C1004" i="5"/>
  <c r="E1004" i="5" s="1"/>
  <c r="F1004" i="5" s="1"/>
  <c r="H1003" i="8" l="1"/>
  <c r="D1004" i="8"/>
  <c r="I1003" i="8"/>
  <c r="J1003" i="8" s="1"/>
  <c r="K1003" i="8" s="1"/>
  <c r="G1004" i="9"/>
  <c r="C1004" i="8"/>
  <c r="E1004" i="8" s="1"/>
  <c r="F1004" i="8" s="1"/>
  <c r="H1004" i="9" l="1"/>
  <c r="I1004" i="9" s="1"/>
  <c r="J1004" i="9" s="1"/>
  <c r="K1004" i="9" s="1"/>
  <c r="D1005" i="9"/>
  <c r="C1005" i="9"/>
  <c r="E1005" i="9" s="1"/>
  <c r="F1005" i="9" s="1"/>
  <c r="G1004" i="7"/>
  <c r="D1005" i="7" s="1"/>
  <c r="G1004" i="6"/>
  <c r="D1005" i="6" s="1"/>
  <c r="C1005" i="7" l="1"/>
  <c r="E1005" i="7" s="1"/>
  <c r="F1005" i="7" s="1"/>
  <c r="H1004" i="7"/>
  <c r="C1005" i="6"/>
  <c r="E1005" i="6" s="1"/>
  <c r="F1005" i="6" s="1"/>
  <c r="H1004" i="6"/>
  <c r="G1004" i="5"/>
  <c r="H1004" i="5" l="1"/>
  <c r="D1005" i="5"/>
  <c r="I1004" i="7"/>
  <c r="J1004" i="7" s="1"/>
  <c r="K1004" i="7" s="1"/>
  <c r="I1004" i="6"/>
  <c r="J1004" i="6" s="1"/>
  <c r="K1004" i="6" s="1"/>
  <c r="I1004" i="5"/>
  <c r="J1004" i="5" s="1"/>
  <c r="K1004" i="5" s="1"/>
  <c r="G1004" i="8"/>
  <c r="C1005" i="5"/>
  <c r="E1005" i="5" l="1"/>
  <c r="F1005" i="5" s="1"/>
  <c r="H1004" i="8"/>
  <c r="I1004" i="8" s="1"/>
  <c r="J1004" i="8" s="1"/>
  <c r="K1004" i="8" s="1"/>
  <c r="D1005" i="8"/>
  <c r="G1005" i="9"/>
  <c r="D1006" i="9" s="1"/>
  <c r="C1005" i="8"/>
  <c r="E1005" i="8" s="1"/>
  <c r="F1005" i="8" s="1"/>
  <c r="C1006" i="9" l="1"/>
  <c r="E1006" i="9" s="1"/>
  <c r="F1006" i="9" s="1"/>
  <c r="H1005" i="9"/>
  <c r="G1005" i="7"/>
  <c r="D1006" i="7" s="1"/>
  <c r="G1005" i="6"/>
  <c r="H1005" i="6" l="1"/>
  <c r="D1006" i="6"/>
  <c r="I1005" i="9"/>
  <c r="J1005" i="9" s="1"/>
  <c r="K1005" i="9" s="1"/>
  <c r="I1005" i="6"/>
  <c r="J1005" i="6" s="1"/>
  <c r="K1005" i="6" s="1"/>
  <c r="C1006" i="7"/>
  <c r="E1006" i="7" s="1"/>
  <c r="F1006" i="7" s="1"/>
  <c r="H1005" i="7"/>
  <c r="C1006" i="6"/>
  <c r="E1006" i="6" s="1"/>
  <c r="F1006" i="6" s="1"/>
  <c r="G1005" i="5"/>
  <c r="H1005" i="5" l="1"/>
  <c r="D1006" i="5"/>
  <c r="I1005" i="7"/>
  <c r="J1005" i="7" s="1"/>
  <c r="K1005" i="7" s="1"/>
  <c r="I1005" i="5"/>
  <c r="J1005" i="5" s="1"/>
  <c r="K1005" i="5" s="1"/>
  <c r="G1005" i="8"/>
  <c r="C1006" i="5"/>
  <c r="E1006" i="5" s="1"/>
  <c r="F1006" i="5" s="1"/>
  <c r="H1005" i="8" l="1"/>
  <c r="D1006" i="8"/>
  <c r="I1005" i="8"/>
  <c r="J1005" i="8" s="1"/>
  <c r="K1005" i="8" s="1"/>
  <c r="G1006" i="9"/>
  <c r="D1007" i="9" s="1"/>
  <c r="C1006" i="8"/>
  <c r="E1006" i="8" s="1"/>
  <c r="F1006" i="8" s="1"/>
  <c r="C1007" i="9" l="1"/>
  <c r="E1007" i="9" s="1"/>
  <c r="F1007" i="9" s="1"/>
  <c r="H1006" i="9"/>
  <c r="G1006" i="7"/>
  <c r="G1006" i="6"/>
  <c r="H1006" i="7" l="1"/>
  <c r="D1007" i="7"/>
  <c r="H1006" i="6"/>
  <c r="I1006" i="6" s="1"/>
  <c r="J1006" i="6" s="1"/>
  <c r="K1006" i="6" s="1"/>
  <c r="D1007" i="6"/>
  <c r="I1006" i="9"/>
  <c r="J1006" i="9" s="1"/>
  <c r="K1006" i="9" s="1"/>
  <c r="I1006" i="7"/>
  <c r="J1006" i="7" s="1"/>
  <c r="K1006" i="7" s="1"/>
  <c r="C1007" i="7"/>
  <c r="E1007" i="7" s="1"/>
  <c r="F1007" i="7" s="1"/>
  <c r="C1007" i="6"/>
  <c r="G1006" i="5"/>
  <c r="E1007" i="6" l="1"/>
  <c r="F1007" i="6" s="1"/>
  <c r="H1006" i="5"/>
  <c r="I1006" i="5" s="1"/>
  <c r="J1006" i="5" s="1"/>
  <c r="K1006" i="5" s="1"/>
  <c r="D1007" i="5"/>
  <c r="G1006" i="8"/>
  <c r="C1007" i="5"/>
  <c r="E1007" i="5" l="1"/>
  <c r="F1007" i="5" s="1"/>
  <c r="H1006" i="8"/>
  <c r="I1006" i="8" s="1"/>
  <c r="J1006" i="8" s="1"/>
  <c r="K1006" i="8" s="1"/>
  <c r="D1007" i="8"/>
  <c r="G1007" i="9"/>
  <c r="C1007" i="8"/>
  <c r="E1007" i="8" s="1"/>
  <c r="F1007" i="8" s="1"/>
  <c r="H1007" i="9" l="1"/>
  <c r="D1008" i="9"/>
  <c r="I1007" i="9"/>
  <c r="J1007" i="9" s="1"/>
  <c r="K1007" i="9" s="1"/>
  <c r="C1008" i="9"/>
  <c r="G1007" i="7"/>
  <c r="G1007" i="6"/>
  <c r="E1008" i="9" l="1"/>
  <c r="F1008" i="9" s="1"/>
  <c r="H1007" i="7"/>
  <c r="D1008" i="7"/>
  <c r="H1007" i="6"/>
  <c r="D1008" i="6"/>
  <c r="I1007" i="7"/>
  <c r="J1007" i="7" s="1"/>
  <c r="K1007" i="7" s="1"/>
  <c r="I1007" i="6"/>
  <c r="J1007" i="6" s="1"/>
  <c r="K1007" i="6" s="1"/>
  <c r="C1008" i="7"/>
  <c r="E1008" i="7" s="1"/>
  <c r="F1008" i="7" s="1"/>
  <c r="C1008" i="6"/>
  <c r="G1007" i="5"/>
  <c r="D1008" i="5" s="1"/>
  <c r="E1008" i="6" l="1"/>
  <c r="F1008" i="6" s="1"/>
  <c r="G1007" i="8"/>
  <c r="C1008" i="5"/>
  <c r="E1008" i="5" s="1"/>
  <c r="F1008" i="5" s="1"/>
  <c r="H1007" i="5"/>
  <c r="H1007" i="8" l="1"/>
  <c r="D1008" i="8"/>
  <c r="I1007" i="8"/>
  <c r="J1007" i="8" s="1"/>
  <c r="K1007" i="8" s="1"/>
  <c r="I1007" i="5"/>
  <c r="J1007" i="5" s="1"/>
  <c r="K1007" i="5" s="1"/>
  <c r="G1008" i="9"/>
  <c r="C1008" i="8"/>
  <c r="E1008" i="8" s="1"/>
  <c r="F1008" i="8" s="1"/>
  <c r="H1008" i="9" l="1"/>
  <c r="I1008" i="9" s="1"/>
  <c r="J1008" i="9" s="1"/>
  <c r="K1008" i="9" s="1"/>
  <c r="D1009" i="9"/>
  <c r="C1009" i="9"/>
  <c r="G1008" i="7"/>
  <c r="D1009" i="7" s="1"/>
  <c r="G1008" i="6"/>
  <c r="D1009" i="6" s="1"/>
  <c r="E1009" i="9" l="1"/>
  <c r="F1009" i="9" s="1"/>
  <c r="C1009" i="7"/>
  <c r="E1009" i="7" s="1"/>
  <c r="F1009" i="7" s="1"/>
  <c r="H1008" i="7"/>
  <c r="C1009" i="6"/>
  <c r="E1009" i="6" s="1"/>
  <c r="F1009" i="6" s="1"/>
  <c r="H1008" i="6"/>
  <c r="G1008" i="5"/>
  <c r="H1008" i="5" l="1"/>
  <c r="D1009" i="5"/>
  <c r="I1008" i="7"/>
  <c r="J1008" i="7" s="1"/>
  <c r="K1008" i="7" s="1"/>
  <c r="I1008" i="6"/>
  <c r="J1008" i="6" s="1"/>
  <c r="K1008" i="6" s="1"/>
  <c r="I1008" i="5"/>
  <c r="J1008" i="5" s="1"/>
  <c r="K1008" i="5" s="1"/>
  <c r="G1008" i="8"/>
  <c r="C1009" i="5"/>
  <c r="E1009" i="5" s="1"/>
  <c r="F1009" i="5" s="1"/>
  <c r="H1008" i="8" l="1"/>
  <c r="I1008" i="8" s="1"/>
  <c r="J1008" i="8" s="1"/>
  <c r="K1008" i="8" s="1"/>
  <c r="D1009" i="8"/>
  <c r="G1009" i="9"/>
  <c r="D1010" i="9" s="1"/>
  <c r="C1009" i="8"/>
  <c r="E1009" i="8" s="1"/>
  <c r="F1009" i="8" s="1"/>
  <c r="C1010" i="9" l="1"/>
  <c r="E1010" i="9" s="1"/>
  <c r="F1010" i="9" s="1"/>
  <c r="H1009" i="9"/>
  <c r="G1009" i="7"/>
  <c r="D1010" i="7" s="1"/>
  <c r="G1009" i="6"/>
  <c r="D1010" i="6" s="1"/>
  <c r="I1009" i="9" l="1"/>
  <c r="J1009" i="9" s="1"/>
  <c r="K1009" i="9" s="1"/>
  <c r="C1010" i="7"/>
  <c r="E1010" i="7" s="1"/>
  <c r="F1010" i="7" s="1"/>
  <c r="H1009" i="7"/>
  <c r="C1010" i="6"/>
  <c r="E1010" i="6" s="1"/>
  <c r="F1010" i="6" s="1"/>
  <c r="H1009" i="6"/>
  <c r="G1009" i="5"/>
  <c r="H1009" i="5" l="1"/>
  <c r="D1010" i="5"/>
  <c r="I1009" i="7"/>
  <c r="J1009" i="7" s="1"/>
  <c r="K1009" i="7" s="1"/>
  <c r="I1009" i="6"/>
  <c r="J1009" i="6" s="1"/>
  <c r="K1009" i="6" s="1"/>
  <c r="I1009" i="5"/>
  <c r="J1009" i="5" s="1"/>
  <c r="K1009" i="5" s="1"/>
  <c r="G1009" i="8"/>
  <c r="C1010" i="5"/>
  <c r="E1010" i="5" s="1"/>
  <c r="F1010" i="5" s="1"/>
  <c r="H1009" i="8" l="1"/>
  <c r="D1010" i="8"/>
  <c r="I1009" i="8"/>
  <c r="J1009" i="8" s="1"/>
  <c r="K1009" i="8" s="1"/>
  <c r="G1010" i="9"/>
  <c r="D1011" i="9" s="1"/>
  <c r="C1010" i="8"/>
  <c r="E1010" i="8" s="1"/>
  <c r="F1010" i="8" s="1"/>
  <c r="C1011" i="9" l="1"/>
  <c r="E1011" i="9" s="1"/>
  <c r="F1011" i="9" s="1"/>
  <c r="H1010" i="9"/>
  <c r="G1010" i="7"/>
  <c r="G1010" i="6"/>
  <c r="H1010" i="7" l="1"/>
  <c r="D1011" i="7"/>
  <c r="H1010" i="6"/>
  <c r="I1010" i="6" s="1"/>
  <c r="J1010" i="6" s="1"/>
  <c r="K1010" i="6" s="1"/>
  <c r="D1011" i="6"/>
  <c r="I1010" i="9"/>
  <c r="J1010" i="9" s="1"/>
  <c r="K1010" i="9" s="1"/>
  <c r="I1010" i="7"/>
  <c r="J1010" i="7" s="1"/>
  <c r="K1010" i="7" s="1"/>
  <c r="C1011" i="7"/>
  <c r="E1011" i="7" s="1"/>
  <c r="F1011" i="7" s="1"/>
  <c r="C1011" i="6"/>
  <c r="G1010" i="5"/>
  <c r="E1011" i="6" l="1"/>
  <c r="F1011" i="6" s="1"/>
  <c r="H1010" i="5"/>
  <c r="I1010" i="5" s="1"/>
  <c r="J1010" i="5" s="1"/>
  <c r="K1010" i="5" s="1"/>
  <c r="D1011" i="5"/>
  <c r="G1010" i="8"/>
  <c r="C1011" i="5"/>
  <c r="E1011" i="5" s="1"/>
  <c r="F1011" i="5" s="1"/>
  <c r="H1010" i="8" l="1"/>
  <c r="D1011" i="8"/>
  <c r="I1010" i="8"/>
  <c r="J1010" i="8" s="1"/>
  <c r="K1010" i="8" s="1"/>
  <c r="G1011" i="9"/>
  <c r="C1011" i="8"/>
  <c r="E1011" i="8" l="1"/>
  <c r="F1011" i="8" s="1"/>
  <c r="H1011" i="9"/>
  <c r="I1011" i="9" s="1"/>
  <c r="J1011" i="9" s="1"/>
  <c r="K1011" i="9" s="1"/>
  <c r="D1012" i="9"/>
  <c r="C1012" i="9"/>
  <c r="G1011" i="7"/>
  <c r="G1011" i="6"/>
  <c r="E1012" i="9" l="1"/>
  <c r="F1012" i="9" s="1"/>
  <c r="H1011" i="7"/>
  <c r="D1012" i="7"/>
  <c r="H1011" i="6"/>
  <c r="I1011" i="6" s="1"/>
  <c r="J1011" i="6" s="1"/>
  <c r="K1011" i="6" s="1"/>
  <c r="D1012" i="6"/>
  <c r="I1011" i="7"/>
  <c r="J1011" i="7" s="1"/>
  <c r="K1011" i="7" s="1"/>
  <c r="C1012" i="7"/>
  <c r="E1012" i="7" s="1"/>
  <c r="F1012" i="7" s="1"/>
  <c r="C1012" i="6"/>
  <c r="E1012" i="6" s="1"/>
  <c r="F1012" i="6" s="1"/>
  <c r="G1011" i="5"/>
  <c r="H1011" i="5" l="1"/>
  <c r="D1012" i="5"/>
  <c r="I1011" i="5"/>
  <c r="J1011" i="5" s="1"/>
  <c r="K1011" i="5" s="1"/>
  <c r="G1011" i="8"/>
  <c r="C1012" i="5"/>
  <c r="E1012" i="5" s="1"/>
  <c r="F1012" i="5" s="1"/>
  <c r="H1011" i="8" l="1"/>
  <c r="I1011" i="8" s="1"/>
  <c r="J1011" i="8" s="1"/>
  <c r="K1011" i="8" s="1"/>
  <c r="D1012" i="8"/>
  <c r="G1012" i="9"/>
  <c r="D1013" i="9" s="1"/>
  <c r="C1012" i="8"/>
  <c r="E1012" i="8" s="1"/>
  <c r="F1012" i="8" s="1"/>
  <c r="H1012" i="9" l="1"/>
  <c r="I1012" i="9" s="1"/>
  <c r="J1012" i="9" s="1"/>
  <c r="K1012" i="9" s="1"/>
  <c r="C1013" i="9"/>
  <c r="E1013" i="9" s="1"/>
  <c r="F1013" i="9" s="1"/>
  <c r="G1012" i="7"/>
  <c r="D1013" i="7" s="1"/>
  <c r="G1012" i="6"/>
  <c r="D1013" i="6" s="1"/>
  <c r="C1013" i="7" l="1"/>
  <c r="E1013" i="7" s="1"/>
  <c r="F1013" i="7" s="1"/>
  <c r="H1012" i="7"/>
  <c r="C1013" i="6"/>
  <c r="E1013" i="6" s="1"/>
  <c r="F1013" i="6" s="1"/>
  <c r="H1012" i="6"/>
  <c r="G1012" i="5"/>
  <c r="H1012" i="5" l="1"/>
  <c r="D1013" i="5"/>
  <c r="I1012" i="7"/>
  <c r="J1012" i="7" s="1"/>
  <c r="K1012" i="7" s="1"/>
  <c r="I1012" i="6"/>
  <c r="J1012" i="6" s="1"/>
  <c r="K1012" i="6" s="1"/>
  <c r="I1012" i="5"/>
  <c r="J1012" i="5" s="1"/>
  <c r="K1012" i="5" s="1"/>
  <c r="G1012" i="8"/>
  <c r="D1013" i="8" s="1"/>
  <c r="C1013" i="5"/>
  <c r="E1013" i="5" l="1"/>
  <c r="F1013" i="5" s="1"/>
  <c r="G1013" i="9"/>
  <c r="D1014" i="9" s="1"/>
  <c r="C1013" i="8"/>
  <c r="E1013" i="8" s="1"/>
  <c r="F1013" i="8" s="1"/>
  <c r="H1012" i="8"/>
  <c r="H1013" i="9" l="1"/>
  <c r="I1013" i="9" s="1"/>
  <c r="J1013" i="9" s="1"/>
  <c r="K1013" i="9" s="1"/>
  <c r="I1012" i="8"/>
  <c r="J1012" i="8" s="1"/>
  <c r="K1012" i="8" s="1"/>
  <c r="C1014" i="9"/>
  <c r="E1014" i="9" s="1"/>
  <c r="F1014" i="9" s="1"/>
  <c r="G1013" i="7"/>
  <c r="D1014" i="7" s="1"/>
  <c r="G1013" i="6"/>
  <c r="D1014" i="6" s="1"/>
  <c r="C1014" i="7" l="1"/>
  <c r="E1014" i="7" s="1"/>
  <c r="F1014" i="7" s="1"/>
  <c r="H1013" i="7"/>
  <c r="C1014" i="6"/>
  <c r="E1014" i="6" s="1"/>
  <c r="F1014" i="6" s="1"/>
  <c r="H1013" i="6"/>
  <c r="G1013" i="5"/>
  <c r="H1013" i="5" l="1"/>
  <c r="D1014" i="5"/>
  <c r="I1013" i="7"/>
  <c r="J1013" i="7" s="1"/>
  <c r="K1013" i="7" s="1"/>
  <c r="I1013" i="6"/>
  <c r="J1013" i="6" s="1"/>
  <c r="K1013" i="6" s="1"/>
  <c r="I1013" i="5"/>
  <c r="J1013" i="5" s="1"/>
  <c r="K1013" i="5" s="1"/>
  <c r="G1013" i="8"/>
  <c r="C1014" i="5"/>
  <c r="E1014" i="5" l="1"/>
  <c r="F1014" i="5" s="1"/>
  <c r="H1013" i="8"/>
  <c r="I1013" i="8" s="1"/>
  <c r="J1013" i="8" s="1"/>
  <c r="K1013" i="8" s="1"/>
  <c r="D1014" i="8"/>
  <c r="G1014" i="9"/>
  <c r="D1015" i="9" s="1"/>
  <c r="C1014" i="8"/>
  <c r="E1014" i="8" l="1"/>
  <c r="F1014" i="8" s="1"/>
  <c r="C1015" i="9"/>
  <c r="E1015" i="9" s="1"/>
  <c r="F1015" i="9" s="1"/>
  <c r="H1014" i="9"/>
  <c r="G1014" i="7"/>
  <c r="G1014" i="6"/>
  <c r="H1014" i="7" l="1"/>
  <c r="D1015" i="7"/>
  <c r="H1014" i="6"/>
  <c r="I1014" i="6" s="1"/>
  <c r="J1014" i="6" s="1"/>
  <c r="K1014" i="6" s="1"/>
  <c r="D1015" i="6"/>
  <c r="I1014" i="9"/>
  <c r="J1014" i="9" s="1"/>
  <c r="K1014" i="9" s="1"/>
  <c r="I1014" i="7"/>
  <c r="J1014" i="7" s="1"/>
  <c r="K1014" i="7" s="1"/>
  <c r="C1015" i="7"/>
  <c r="E1015" i="7" s="1"/>
  <c r="F1015" i="7" s="1"/>
  <c r="C1015" i="6"/>
  <c r="G1014" i="5"/>
  <c r="E1015" i="6" l="1"/>
  <c r="F1015" i="6" s="1"/>
  <c r="H1014" i="5"/>
  <c r="I1014" i="5" s="1"/>
  <c r="J1014" i="5" s="1"/>
  <c r="K1014" i="5" s="1"/>
  <c r="D1015" i="5"/>
  <c r="G1014" i="8"/>
  <c r="C1015" i="5"/>
  <c r="E1015" i="5" s="1"/>
  <c r="F1015" i="5" s="1"/>
  <c r="H1014" i="8" l="1"/>
  <c r="D1015" i="8"/>
  <c r="I1014" i="8"/>
  <c r="J1014" i="8" s="1"/>
  <c r="K1014" i="8" s="1"/>
  <c r="G1015" i="9"/>
  <c r="C1015" i="8"/>
  <c r="E1015" i="8" s="1"/>
  <c r="F1015" i="8" s="1"/>
  <c r="H1015" i="9" l="1"/>
  <c r="D1016" i="9"/>
  <c r="I1015" i="9"/>
  <c r="J1015" i="9" s="1"/>
  <c r="K1015" i="9" s="1"/>
  <c r="C1016" i="9"/>
  <c r="E1016" i="9" s="1"/>
  <c r="F1016" i="9" s="1"/>
  <c r="G1015" i="7"/>
  <c r="D1016" i="7" s="1"/>
  <c r="G1015" i="6"/>
  <c r="D1016" i="6" s="1"/>
  <c r="C1016" i="7" l="1"/>
  <c r="E1016" i="7" s="1"/>
  <c r="F1016" i="7" s="1"/>
  <c r="H1015" i="7"/>
  <c r="C1016" i="6"/>
  <c r="E1016" i="6" s="1"/>
  <c r="F1016" i="6" s="1"/>
  <c r="H1015" i="6"/>
  <c r="G1015" i="5"/>
  <c r="H1015" i="5" l="1"/>
  <c r="D1016" i="5"/>
  <c r="I1015" i="7"/>
  <c r="J1015" i="7" s="1"/>
  <c r="K1015" i="7" s="1"/>
  <c r="I1015" i="6"/>
  <c r="J1015" i="6" s="1"/>
  <c r="K1015" i="6" s="1"/>
  <c r="I1015" i="5"/>
  <c r="J1015" i="5" s="1"/>
  <c r="K1015" i="5" s="1"/>
  <c r="G1015" i="8"/>
  <c r="D1016" i="8" s="1"/>
  <c r="C1016" i="5"/>
  <c r="E1016" i="5" l="1"/>
  <c r="F1016" i="5" s="1"/>
  <c r="G1016" i="9"/>
  <c r="C1016" i="8"/>
  <c r="E1016" i="8" s="1"/>
  <c r="F1016" i="8" s="1"/>
  <c r="H1015" i="8"/>
  <c r="H1016" i="9" l="1"/>
  <c r="I1016" i="9" s="1"/>
  <c r="J1016" i="9" s="1"/>
  <c r="K1016" i="9" s="1"/>
  <c r="D1017" i="9"/>
  <c r="I1015" i="8"/>
  <c r="J1015" i="8" s="1"/>
  <c r="K1015" i="8" s="1"/>
  <c r="C1017" i="9"/>
  <c r="E1017" i="9" s="1"/>
  <c r="F1017" i="9" s="1"/>
  <c r="G1016" i="7"/>
  <c r="G1016" i="6"/>
  <c r="D1017" i="6" s="1"/>
  <c r="H1016" i="7" l="1"/>
  <c r="D1017" i="7"/>
  <c r="I1016" i="7"/>
  <c r="J1016" i="7" s="1"/>
  <c r="K1016" i="7" s="1"/>
  <c r="C1017" i="7"/>
  <c r="E1017" i="7" s="1"/>
  <c r="F1017" i="7" s="1"/>
  <c r="C1017" i="6"/>
  <c r="E1017" i="6" s="1"/>
  <c r="F1017" i="6" s="1"/>
  <c r="H1016" i="6"/>
  <c r="G1016" i="5"/>
  <c r="D1017" i="5" s="1"/>
  <c r="I1016" i="6" l="1"/>
  <c r="J1016" i="6" s="1"/>
  <c r="K1016" i="6" s="1"/>
  <c r="G1016" i="8"/>
  <c r="D1017" i="8" s="1"/>
  <c r="C1017" i="5"/>
  <c r="E1017" i="5" s="1"/>
  <c r="F1017" i="5" s="1"/>
  <c r="H1016" i="5"/>
  <c r="I1016" i="5" l="1"/>
  <c r="J1016" i="5" s="1"/>
  <c r="K1016" i="5" s="1"/>
  <c r="G1017" i="9"/>
  <c r="C1017" i="8"/>
  <c r="E1017" i="8" s="1"/>
  <c r="F1017" i="8" s="1"/>
  <c r="H1016" i="8"/>
  <c r="H1017" i="9" l="1"/>
  <c r="D1018" i="9"/>
  <c r="I1017" i="9"/>
  <c r="J1017" i="9" s="1"/>
  <c r="K1017" i="9" s="1"/>
  <c r="I1016" i="8"/>
  <c r="J1016" i="8" s="1"/>
  <c r="K1016" i="8" s="1"/>
  <c r="C1018" i="9"/>
  <c r="E1018" i="9" s="1"/>
  <c r="F1018" i="9" s="1"/>
  <c r="G1017" i="7"/>
  <c r="G1017" i="6"/>
  <c r="D1018" i="6" s="1"/>
  <c r="H1017" i="7" l="1"/>
  <c r="D1018" i="7"/>
  <c r="I1017" i="7"/>
  <c r="J1017" i="7" s="1"/>
  <c r="K1017" i="7" s="1"/>
  <c r="C1018" i="7"/>
  <c r="E1018" i="7" s="1"/>
  <c r="F1018" i="7" s="1"/>
  <c r="C1018" i="6"/>
  <c r="E1018" i="6" s="1"/>
  <c r="F1018" i="6" s="1"/>
  <c r="H1017" i="6"/>
  <c r="G1017" i="5"/>
  <c r="H1017" i="5" l="1"/>
  <c r="I1017" i="5" s="1"/>
  <c r="J1017" i="5" s="1"/>
  <c r="K1017" i="5" s="1"/>
  <c r="D1018" i="5"/>
  <c r="I1017" i="6"/>
  <c r="J1017" i="6" s="1"/>
  <c r="K1017" i="6" s="1"/>
  <c r="G1017" i="8"/>
  <c r="D1018" i="8" s="1"/>
  <c r="C1018" i="5"/>
  <c r="E1018" i="5" s="1"/>
  <c r="F1018" i="5" s="1"/>
  <c r="G1018" i="9" l="1"/>
  <c r="C1018" i="8"/>
  <c r="E1018" i="8" s="1"/>
  <c r="F1018" i="8" s="1"/>
  <c r="H1017" i="8"/>
  <c r="H1018" i="9" l="1"/>
  <c r="D1019" i="9"/>
  <c r="I1018" i="9"/>
  <c r="J1018" i="9" s="1"/>
  <c r="K1018" i="9" s="1"/>
  <c r="I1017" i="8"/>
  <c r="J1017" i="8" s="1"/>
  <c r="K1017" i="8" s="1"/>
  <c r="C1019" i="9"/>
  <c r="E1019" i="9" s="1"/>
  <c r="F1019" i="9" s="1"/>
  <c r="G1018" i="7"/>
  <c r="D1019" i="7" s="1"/>
  <c r="G1018" i="6"/>
  <c r="D1019" i="6" s="1"/>
  <c r="C1019" i="7" l="1"/>
  <c r="E1019" i="7" s="1"/>
  <c r="F1019" i="7" s="1"/>
  <c r="H1018" i="7"/>
  <c r="C1019" i="6"/>
  <c r="E1019" i="6" s="1"/>
  <c r="F1019" i="6" s="1"/>
  <c r="H1018" i="6"/>
  <c r="G1018" i="5"/>
  <c r="H1018" i="5" l="1"/>
  <c r="D1019" i="5"/>
  <c r="I1018" i="7"/>
  <c r="J1018" i="7" s="1"/>
  <c r="K1018" i="7" s="1"/>
  <c r="I1018" i="6"/>
  <c r="J1018" i="6" s="1"/>
  <c r="K1018" i="6" s="1"/>
  <c r="I1018" i="5"/>
  <c r="J1018" i="5" s="1"/>
  <c r="K1018" i="5" s="1"/>
  <c r="G1018" i="8"/>
  <c r="C1019" i="5"/>
  <c r="E1019" i="5" l="1"/>
  <c r="F1019" i="5" s="1"/>
  <c r="H1018" i="8"/>
  <c r="I1018" i="8" s="1"/>
  <c r="J1018" i="8" s="1"/>
  <c r="K1018" i="8" s="1"/>
  <c r="D1019" i="8"/>
  <c r="G1019" i="9"/>
  <c r="D1020" i="9" s="1"/>
  <c r="C1019" i="8"/>
  <c r="E1019" i="8" s="1"/>
  <c r="F1019" i="8" s="1"/>
  <c r="H1019" i="9" l="1"/>
  <c r="I1019" i="9" s="1"/>
  <c r="J1019" i="9" s="1"/>
  <c r="K1019" i="9" s="1"/>
  <c r="C1020" i="9"/>
  <c r="E1020" i="9" s="1"/>
  <c r="F1020" i="9" s="1"/>
  <c r="G1019" i="7"/>
  <c r="D1020" i="7" s="1"/>
  <c r="G1019" i="6"/>
  <c r="H1019" i="6" l="1"/>
  <c r="D1020" i="6"/>
  <c r="I1019" i="6"/>
  <c r="J1019" i="6" s="1"/>
  <c r="K1019" i="6" s="1"/>
  <c r="C1020" i="7"/>
  <c r="E1020" i="7" s="1"/>
  <c r="F1020" i="7" s="1"/>
  <c r="H1019" i="7"/>
  <c r="C1020" i="6"/>
  <c r="E1020" i="6" s="1"/>
  <c r="F1020" i="6" s="1"/>
  <c r="G1019" i="5"/>
  <c r="D1020" i="5" s="1"/>
  <c r="I1019" i="7" l="1"/>
  <c r="J1019" i="7" s="1"/>
  <c r="K1019" i="7" s="1"/>
  <c r="G1019" i="8"/>
  <c r="C1020" i="5"/>
  <c r="E1020" i="5" s="1"/>
  <c r="F1020" i="5" s="1"/>
  <c r="H1019" i="5"/>
  <c r="H1019" i="8" l="1"/>
  <c r="D1020" i="8"/>
  <c r="I1019" i="8"/>
  <c r="J1019" i="8" s="1"/>
  <c r="K1019" i="8" s="1"/>
  <c r="I1019" i="5"/>
  <c r="J1019" i="5" s="1"/>
  <c r="K1019" i="5" s="1"/>
  <c r="G1020" i="9"/>
  <c r="D1021" i="9" s="1"/>
  <c r="C1020" i="8"/>
  <c r="E1020" i="8" s="1"/>
  <c r="F1020" i="8" s="1"/>
  <c r="H1020" i="9" l="1"/>
  <c r="I1020" i="9" s="1"/>
  <c r="J1020" i="9" s="1"/>
  <c r="K1020" i="9" s="1"/>
  <c r="C1021" i="9"/>
  <c r="E1021" i="9" s="1"/>
  <c r="F1021" i="9" s="1"/>
  <c r="G1020" i="7"/>
  <c r="G1020" i="6"/>
  <c r="D1021" i="6" s="1"/>
  <c r="H1020" i="7" l="1"/>
  <c r="D1021" i="7"/>
  <c r="I1020" i="7"/>
  <c r="J1020" i="7" s="1"/>
  <c r="K1020" i="7" s="1"/>
  <c r="C1021" i="7"/>
  <c r="E1021" i="7" s="1"/>
  <c r="F1021" i="7" s="1"/>
  <c r="C1021" i="6"/>
  <c r="E1021" i="6" s="1"/>
  <c r="F1021" i="6" s="1"/>
  <c r="H1020" i="6"/>
  <c r="G1020" i="5"/>
  <c r="D1021" i="5" s="1"/>
  <c r="I1020" i="6" l="1"/>
  <c r="J1020" i="6" s="1"/>
  <c r="K1020" i="6" s="1"/>
  <c r="G1020" i="8"/>
  <c r="C1021" i="5"/>
  <c r="E1021" i="5" s="1"/>
  <c r="F1021" i="5" s="1"/>
  <c r="H1020" i="5"/>
  <c r="H1020" i="8" l="1"/>
  <c r="D1021" i="8"/>
  <c r="I1020" i="8"/>
  <c r="J1020" i="8" s="1"/>
  <c r="K1020" i="8" s="1"/>
  <c r="I1020" i="5"/>
  <c r="J1020" i="5" s="1"/>
  <c r="K1020" i="5" s="1"/>
  <c r="G1021" i="9"/>
  <c r="C1021" i="8"/>
  <c r="E1021" i="8" s="1"/>
  <c r="F1021" i="8" s="1"/>
  <c r="H1021" i="9" l="1"/>
  <c r="D1022" i="9"/>
  <c r="I1021" i="9"/>
  <c r="J1021" i="9" s="1"/>
  <c r="K1021" i="9" s="1"/>
  <c r="C1022" i="9"/>
  <c r="E1022" i="9" s="1"/>
  <c r="F1022" i="9" s="1"/>
  <c r="G1021" i="7"/>
  <c r="G1021" i="6"/>
  <c r="D1022" i="6" s="1"/>
  <c r="H1021" i="7" l="1"/>
  <c r="D1022" i="7"/>
  <c r="I1021" i="7"/>
  <c r="J1021" i="7" s="1"/>
  <c r="K1021" i="7" s="1"/>
  <c r="C1022" i="7"/>
  <c r="E1022" i="7" s="1"/>
  <c r="F1022" i="7" s="1"/>
  <c r="C1022" i="6"/>
  <c r="E1022" i="6" s="1"/>
  <c r="F1022" i="6" s="1"/>
  <c r="H1021" i="6"/>
  <c r="G1021" i="5"/>
  <c r="H1021" i="5" l="1"/>
  <c r="D1022" i="5"/>
  <c r="I1021" i="6"/>
  <c r="J1021" i="6" s="1"/>
  <c r="K1021" i="6" s="1"/>
  <c r="I1021" i="5"/>
  <c r="J1021" i="5" s="1"/>
  <c r="K1021" i="5" s="1"/>
  <c r="G1021" i="8"/>
  <c r="C1022" i="5"/>
  <c r="E1022" i="5" s="1"/>
  <c r="F1022" i="5" s="1"/>
  <c r="H1021" i="8" l="1"/>
  <c r="D1022" i="8"/>
  <c r="I1021" i="8"/>
  <c r="J1021" i="8" s="1"/>
  <c r="K1021" i="8" s="1"/>
  <c r="G1022" i="9"/>
  <c r="D1023" i="9" s="1"/>
  <c r="C1022" i="8"/>
  <c r="E1022" i="8" s="1"/>
  <c r="F1022" i="8" s="1"/>
  <c r="C1023" i="9" l="1"/>
  <c r="E1023" i="9" s="1"/>
  <c r="F1023" i="9" s="1"/>
  <c r="H1022" i="9"/>
  <c r="G1022" i="7"/>
  <c r="D1023" i="7" s="1"/>
  <c r="G1022" i="6"/>
  <c r="D1023" i="6" s="1"/>
  <c r="I1022" i="9" l="1"/>
  <c r="J1022" i="9" s="1"/>
  <c r="K1022" i="9" s="1"/>
  <c r="C1023" i="7"/>
  <c r="E1023" i="7" s="1"/>
  <c r="F1023" i="7" s="1"/>
  <c r="H1022" i="7"/>
  <c r="C1023" i="6"/>
  <c r="E1023" i="6" s="1"/>
  <c r="F1023" i="6" s="1"/>
  <c r="H1022" i="6"/>
  <c r="G1022" i="5"/>
  <c r="H1022" i="5" l="1"/>
  <c r="D1023" i="5"/>
  <c r="I1022" i="7"/>
  <c r="J1022" i="7" s="1"/>
  <c r="K1022" i="7" s="1"/>
  <c r="I1022" i="6"/>
  <c r="J1022" i="6" s="1"/>
  <c r="K1022" i="6" s="1"/>
  <c r="I1022" i="5"/>
  <c r="J1022" i="5" s="1"/>
  <c r="K1022" i="5" s="1"/>
  <c r="G1022" i="8"/>
  <c r="C1023" i="5"/>
  <c r="E1023" i="5" l="1"/>
  <c r="F1023" i="5" s="1"/>
  <c r="H1022" i="8"/>
  <c r="I1022" i="8" s="1"/>
  <c r="J1022" i="8" s="1"/>
  <c r="K1022" i="8" s="1"/>
  <c r="D1023" i="8"/>
  <c r="G1023" i="9"/>
  <c r="C1023" i="8"/>
  <c r="E1023" i="8" s="1"/>
  <c r="F1023" i="8" s="1"/>
  <c r="H1023" i="9" l="1"/>
  <c r="D1024" i="9"/>
  <c r="I1023" i="9"/>
  <c r="J1023" i="9" s="1"/>
  <c r="K1023" i="9" s="1"/>
  <c r="C1024" i="9"/>
  <c r="E1024" i="9" s="1"/>
  <c r="F1024" i="9" s="1"/>
  <c r="G1023" i="7"/>
  <c r="D1024" i="7" s="1"/>
  <c r="G1023" i="6"/>
  <c r="D1024" i="6" s="1"/>
  <c r="C1024" i="7" l="1"/>
  <c r="E1024" i="7" s="1"/>
  <c r="F1024" i="7" s="1"/>
  <c r="H1023" i="7"/>
  <c r="C1024" i="6"/>
  <c r="E1024" i="6" s="1"/>
  <c r="F1024" i="6" s="1"/>
  <c r="H1023" i="6"/>
  <c r="G1023" i="5"/>
  <c r="D1024" i="5" s="1"/>
  <c r="I1023" i="7" l="1"/>
  <c r="J1023" i="7" s="1"/>
  <c r="K1023" i="7" s="1"/>
  <c r="I1023" i="6"/>
  <c r="J1023" i="6" s="1"/>
  <c r="K1023" i="6" s="1"/>
  <c r="G1023" i="8"/>
  <c r="D1024" i="8" s="1"/>
  <c r="C1024" i="5"/>
  <c r="E1024" i="5" s="1"/>
  <c r="F1024" i="5" s="1"/>
  <c r="H1023" i="5"/>
  <c r="I1023" i="5" l="1"/>
  <c r="J1023" i="5" s="1"/>
  <c r="K1023" i="5" s="1"/>
  <c r="G1024" i="9"/>
  <c r="C1024" i="8"/>
  <c r="E1024" i="8" s="1"/>
  <c r="F1024" i="8" s="1"/>
  <c r="H1023" i="8"/>
  <c r="H1024" i="9" l="1"/>
  <c r="I1024" i="9" s="1"/>
  <c r="J1024" i="9" s="1"/>
  <c r="K1024" i="9" s="1"/>
  <c r="D1025" i="9"/>
  <c r="I1023" i="8"/>
  <c r="J1023" i="8" s="1"/>
  <c r="K1023" i="8" s="1"/>
  <c r="C1025" i="9"/>
  <c r="E1025" i="9" s="1"/>
  <c r="F1025" i="9" s="1"/>
  <c r="G1024" i="7"/>
  <c r="G1024" i="6"/>
  <c r="H1024" i="7" l="1"/>
  <c r="D1025" i="7"/>
  <c r="H1024" i="6"/>
  <c r="I1024" i="6" s="1"/>
  <c r="J1024" i="6" s="1"/>
  <c r="K1024" i="6" s="1"/>
  <c r="D1025" i="6"/>
  <c r="I1024" i="7"/>
  <c r="J1024" i="7" s="1"/>
  <c r="K1024" i="7" s="1"/>
  <c r="C1025" i="7"/>
  <c r="E1025" i="7" s="1"/>
  <c r="F1025" i="7" s="1"/>
  <c r="C1025" i="6"/>
  <c r="G1024" i="5"/>
  <c r="E1025" i="6" l="1"/>
  <c r="F1025" i="6" s="1"/>
  <c r="H1024" i="5"/>
  <c r="I1024" i="5" s="1"/>
  <c r="J1024" i="5" s="1"/>
  <c r="K1024" i="5" s="1"/>
  <c r="D1025" i="5"/>
  <c r="G1024" i="8"/>
  <c r="C1025" i="5"/>
  <c r="E1025" i="5" l="1"/>
  <c r="F1025" i="5" s="1"/>
  <c r="H1024" i="8"/>
  <c r="I1024" i="8" s="1"/>
  <c r="J1024" i="8" s="1"/>
  <c r="K1024" i="8" s="1"/>
  <c r="D1025" i="8"/>
  <c r="G1025" i="9"/>
  <c r="D1026" i="9" s="1"/>
  <c r="C1025" i="8"/>
  <c r="E1025" i="8" l="1"/>
  <c r="F1025" i="8" s="1"/>
  <c r="C1026" i="9"/>
  <c r="E1026" i="9" s="1"/>
  <c r="F1026" i="9" s="1"/>
  <c r="H1025" i="9"/>
  <c r="G1025" i="7"/>
  <c r="G1025" i="6"/>
  <c r="D1026" i="6" s="1"/>
  <c r="H1025" i="7" l="1"/>
  <c r="D1026" i="7"/>
  <c r="I1025" i="9"/>
  <c r="J1025" i="9" s="1"/>
  <c r="K1025" i="9" s="1"/>
  <c r="I1025" i="7"/>
  <c r="J1025" i="7" s="1"/>
  <c r="K1025" i="7" s="1"/>
  <c r="C1026" i="7"/>
  <c r="E1026" i="7" s="1"/>
  <c r="F1026" i="7" s="1"/>
  <c r="C1026" i="6"/>
  <c r="E1026" i="6" s="1"/>
  <c r="F1026" i="6" s="1"/>
  <c r="H1025" i="6"/>
  <c r="G1025" i="5"/>
  <c r="H1025" i="5" l="1"/>
  <c r="I1025" i="5" s="1"/>
  <c r="J1025" i="5" s="1"/>
  <c r="K1025" i="5" s="1"/>
  <c r="D1026" i="5"/>
  <c r="I1025" i="6"/>
  <c r="J1025" i="6" s="1"/>
  <c r="K1025" i="6" s="1"/>
  <c r="G1025" i="8"/>
  <c r="D1026" i="8" s="1"/>
  <c r="C1026" i="5"/>
  <c r="E1026" i="5" s="1"/>
  <c r="F1026" i="5" s="1"/>
  <c r="G1026" i="9" l="1"/>
  <c r="D1027" i="9" s="1"/>
  <c r="C1026" i="8"/>
  <c r="E1026" i="8" s="1"/>
  <c r="F1026" i="8" s="1"/>
  <c r="H1025" i="8"/>
  <c r="I1025" i="8" l="1"/>
  <c r="J1025" i="8" s="1"/>
  <c r="K1025" i="8" s="1"/>
  <c r="C1027" i="9"/>
  <c r="E1027" i="9" s="1"/>
  <c r="F1027" i="9" s="1"/>
  <c r="H1026" i="9"/>
  <c r="G1026" i="7"/>
  <c r="D1027" i="7" s="1"/>
  <c r="G1026" i="6"/>
  <c r="D1027" i="6" s="1"/>
  <c r="I1026" i="9" l="1"/>
  <c r="J1026" i="9" s="1"/>
  <c r="K1026" i="9" s="1"/>
  <c r="C1027" i="7"/>
  <c r="E1027" i="7" s="1"/>
  <c r="F1027" i="7" s="1"/>
  <c r="H1026" i="7"/>
  <c r="C1027" i="6"/>
  <c r="E1027" i="6" s="1"/>
  <c r="F1027" i="6" s="1"/>
  <c r="H1026" i="6"/>
  <c r="G1026" i="5"/>
  <c r="H1026" i="5" l="1"/>
  <c r="I1026" i="5" s="1"/>
  <c r="J1026" i="5" s="1"/>
  <c r="K1026" i="5" s="1"/>
  <c r="D1027" i="5"/>
  <c r="I1026" i="7"/>
  <c r="J1026" i="7" s="1"/>
  <c r="K1026" i="7" s="1"/>
  <c r="I1026" i="6"/>
  <c r="J1026" i="6" s="1"/>
  <c r="K1026" i="6" s="1"/>
  <c r="G1026" i="8"/>
  <c r="C1027" i="5"/>
  <c r="E1027" i="5" s="1"/>
  <c r="F1027" i="5" s="1"/>
  <c r="H1026" i="8" l="1"/>
  <c r="I1026" i="8" s="1"/>
  <c r="J1026" i="8" s="1"/>
  <c r="K1026" i="8" s="1"/>
  <c r="D1027" i="8"/>
  <c r="G1027" i="9"/>
  <c r="C1027" i="8"/>
  <c r="E1027" i="8" s="1"/>
  <c r="F1027" i="8" s="1"/>
  <c r="H1027" i="9" l="1"/>
  <c r="I1027" i="9" s="1"/>
  <c r="J1027" i="9" s="1"/>
  <c r="K1027" i="9" s="1"/>
  <c r="D1028" i="9"/>
  <c r="C1028" i="9"/>
  <c r="G1027" i="7"/>
  <c r="D1028" i="7" s="1"/>
  <c r="G1027" i="6"/>
  <c r="D1028" i="6" s="1"/>
  <c r="E1028" i="9" l="1"/>
  <c r="F1028" i="9" s="1"/>
  <c r="C1028" i="7"/>
  <c r="E1028" i="7" s="1"/>
  <c r="F1028" i="7" s="1"/>
  <c r="H1027" i="7"/>
  <c r="C1028" i="6"/>
  <c r="E1028" i="6" s="1"/>
  <c r="F1028" i="6" s="1"/>
  <c r="H1027" i="6"/>
  <c r="G1027" i="5"/>
  <c r="D1028" i="5" s="1"/>
  <c r="I1027" i="7" l="1"/>
  <c r="J1027" i="7" s="1"/>
  <c r="K1027" i="7" s="1"/>
  <c r="I1027" i="6"/>
  <c r="J1027" i="6" s="1"/>
  <c r="K1027" i="6" s="1"/>
  <c r="G1027" i="8"/>
  <c r="D1028" i="8" s="1"/>
  <c r="C1028" i="5"/>
  <c r="E1028" i="5" s="1"/>
  <c r="F1028" i="5" s="1"/>
  <c r="H1027" i="5"/>
  <c r="I1027" i="5" l="1"/>
  <c r="J1027" i="5" s="1"/>
  <c r="K1027" i="5" s="1"/>
  <c r="G1028" i="9"/>
  <c r="C1028" i="8"/>
  <c r="E1028" i="8" s="1"/>
  <c r="F1028" i="8" s="1"/>
  <c r="H1027" i="8"/>
  <c r="H1028" i="9" l="1"/>
  <c r="I1028" i="9" s="1"/>
  <c r="J1028" i="9" s="1"/>
  <c r="K1028" i="9" s="1"/>
  <c r="D1029" i="9"/>
  <c r="I1027" i="8"/>
  <c r="J1027" i="8" s="1"/>
  <c r="K1027" i="8" s="1"/>
  <c r="C1029" i="9"/>
  <c r="E1029" i="9" s="1"/>
  <c r="F1029" i="9" s="1"/>
  <c r="G1028" i="7"/>
  <c r="G1028" i="6"/>
  <c r="D1029" i="6" s="1"/>
  <c r="H1028" i="7" l="1"/>
  <c r="I1028" i="7" s="1"/>
  <c r="J1028" i="7" s="1"/>
  <c r="K1028" i="7" s="1"/>
  <c r="D1029" i="7"/>
  <c r="C1029" i="7"/>
  <c r="C1029" i="6"/>
  <c r="E1029" i="6" s="1"/>
  <c r="F1029" i="6" s="1"/>
  <c r="H1028" i="6"/>
  <c r="G1028" i="5"/>
  <c r="D1029" i="5" s="1"/>
  <c r="E1029" i="7" l="1"/>
  <c r="F1029" i="7" s="1"/>
  <c r="I1028" i="6"/>
  <c r="J1028" i="6" s="1"/>
  <c r="K1028" i="6" s="1"/>
  <c r="G1028" i="8"/>
  <c r="C1029" i="5"/>
  <c r="E1029" i="5" s="1"/>
  <c r="F1029" i="5" s="1"/>
  <c r="H1028" i="5"/>
  <c r="H1028" i="8" l="1"/>
  <c r="I1028" i="8" s="1"/>
  <c r="J1028" i="8" s="1"/>
  <c r="K1028" i="8" s="1"/>
  <c r="D1029" i="8"/>
  <c r="I1028" i="5"/>
  <c r="J1028" i="5" s="1"/>
  <c r="K1028" i="5" s="1"/>
  <c r="G1029" i="9"/>
  <c r="D1030" i="9" s="1"/>
  <c r="C1029" i="8"/>
  <c r="E1029" i="8" s="1"/>
  <c r="F1029" i="8" s="1"/>
  <c r="C1030" i="9" l="1"/>
  <c r="E1030" i="9" s="1"/>
  <c r="F1030" i="9" s="1"/>
  <c r="H1029" i="9"/>
  <c r="G1029" i="7"/>
  <c r="G1029" i="6"/>
  <c r="D1030" i="6" s="1"/>
  <c r="H1029" i="7" l="1"/>
  <c r="I1029" i="7" s="1"/>
  <c r="J1029" i="7" s="1"/>
  <c r="K1029" i="7" s="1"/>
  <c r="D1030" i="7"/>
  <c r="I1029" i="9"/>
  <c r="J1029" i="9" s="1"/>
  <c r="K1029" i="9" s="1"/>
  <c r="C1030" i="7"/>
  <c r="C1030" i="6"/>
  <c r="E1030" i="6" s="1"/>
  <c r="F1030" i="6" s="1"/>
  <c r="H1029" i="6"/>
  <c r="G1029" i="5"/>
  <c r="E1030" i="7" l="1"/>
  <c r="F1030" i="7" s="1"/>
  <c r="H1029" i="5"/>
  <c r="I1029" i="5" s="1"/>
  <c r="J1029" i="5" s="1"/>
  <c r="K1029" i="5" s="1"/>
  <c r="D1030" i="5"/>
  <c r="I1029" i="6"/>
  <c r="J1029" i="6" s="1"/>
  <c r="K1029" i="6" s="1"/>
  <c r="G1029" i="8"/>
  <c r="D1030" i="8" s="1"/>
  <c r="C1030" i="5"/>
  <c r="E1030" i="5" s="1"/>
  <c r="F1030" i="5" s="1"/>
  <c r="G1030" i="9" l="1"/>
  <c r="D1031" i="9" s="1"/>
  <c r="C1030" i="8"/>
  <c r="E1030" i="8" s="1"/>
  <c r="F1030" i="8" s="1"/>
  <c r="H1029" i="8"/>
  <c r="H1030" i="9" l="1"/>
  <c r="I1030" i="9" s="1"/>
  <c r="J1030" i="9" s="1"/>
  <c r="K1030" i="9" s="1"/>
  <c r="I1029" i="8"/>
  <c r="J1029" i="8" s="1"/>
  <c r="K1029" i="8" s="1"/>
  <c r="C1031" i="9"/>
  <c r="E1031" i="9" s="1"/>
  <c r="F1031" i="9" s="1"/>
  <c r="G1030" i="7"/>
  <c r="D1031" i="7" s="1"/>
  <c r="G1030" i="6"/>
  <c r="D1031" i="6" s="1"/>
  <c r="C1031" i="7" l="1"/>
  <c r="E1031" i="7" s="1"/>
  <c r="F1031" i="7" s="1"/>
  <c r="H1030" i="7"/>
  <c r="C1031" i="6"/>
  <c r="E1031" i="6" s="1"/>
  <c r="F1031" i="6" s="1"/>
  <c r="H1030" i="6"/>
  <c r="G1030" i="5"/>
  <c r="D1031" i="5" s="1"/>
  <c r="I1030" i="7" l="1"/>
  <c r="J1030" i="7" s="1"/>
  <c r="K1030" i="7" s="1"/>
  <c r="I1030" i="6"/>
  <c r="J1030" i="6" s="1"/>
  <c r="K1030" i="6" s="1"/>
  <c r="G1030" i="8"/>
  <c r="C1031" i="5"/>
  <c r="E1031" i="5" s="1"/>
  <c r="F1031" i="5" s="1"/>
  <c r="H1030" i="5"/>
  <c r="H1030" i="8" l="1"/>
  <c r="I1030" i="8" s="1"/>
  <c r="J1030" i="8" s="1"/>
  <c r="K1030" i="8" s="1"/>
  <c r="D1031" i="8"/>
  <c r="I1030" i="5"/>
  <c r="J1030" i="5" s="1"/>
  <c r="K1030" i="5" s="1"/>
  <c r="G1031" i="9"/>
  <c r="C1031" i="8"/>
  <c r="E1031" i="8" s="1"/>
  <c r="F1031" i="8" s="1"/>
  <c r="H1031" i="9" l="1"/>
  <c r="I1031" i="9" s="1"/>
  <c r="J1031" i="9" s="1"/>
  <c r="K1031" i="9" s="1"/>
  <c r="D1032" i="9"/>
  <c r="C1032" i="9"/>
  <c r="G1031" i="7"/>
  <c r="D1032" i="7" s="1"/>
  <c r="G1031" i="6"/>
  <c r="D1032" i="6" s="1"/>
  <c r="E1032" i="9" l="1"/>
  <c r="F1032" i="9" s="1"/>
  <c r="C1032" i="7"/>
  <c r="E1032" i="7" s="1"/>
  <c r="F1032" i="7" s="1"/>
  <c r="H1031" i="7"/>
  <c r="C1032" i="6"/>
  <c r="E1032" i="6" s="1"/>
  <c r="F1032" i="6" s="1"/>
  <c r="H1031" i="6"/>
  <c r="G1031" i="5"/>
  <c r="D1032" i="5" s="1"/>
  <c r="I1031" i="7" l="1"/>
  <c r="J1031" i="7" s="1"/>
  <c r="K1031" i="7" s="1"/>
  <c r="I1031" i="6"/>
  <c r="J1031" i="6" s="1"/>
  <c r="K1031" i="6" s="1"/>
  <c r="G1031" i="8"/>
  <c r="D1032" i="8" s="1"/>
  <c r="C1032" i="5"/>
  <c r="E1032" i="5" s="1"/>
  <c r="F1032" i="5" s="1"/>
  <c r="H1031" i="5"/>
  <c r="I1031" i="5" l="1"/>
  <c r="J1031" i="5" s="1"/>
  <c r="K1031" i="5" s="1"/>
  <c r="G1032" i="9"/>
  <c r="D1033" i="9" s="1"/>
  <c r="C1032" i="8"/>
  <c r="E1032" i="8" s="1"/>
  <c r="F1032" i="8" s="1"/>
  <c r="H1031" i="8"/>
  <c r="I1031" i="8" l="1"/>
  <c r="J1031" i="8" s="1"/>
  <c r="K1031" i="8" s="1"/>
  <c r="C1033" i="9"/>
  <c r="E1033" i="9" s="1"/>
  <c r="F1033" i="9" s="1"/>
  <c r="H1032" i="9"/>
  <c r="G1032" i="7"/>
  <c r="G1032" i="6"/>
  <c r="D1033" i="6" s="1"/>
  <c r="H1032" i="7" l="1"/>
  <c r="I1032" i="7" s="1"/>
  <c r="J1032" i="7" s="1"/>
  <c r="K1032" i="7" s="1"/>
  <c r="D1033" i="7"/>
  <c r="I1032" i="9"/>
  <c r="J1032" i="9" s="1"/>
  <c r="K1032" i="9" s="1"/>
  <c r="C1033" i="7"/>
  <c r="C1033" i="6"/>
  <c r="E1033" i="6" s="1"/>
  <c r="F1033" i="6" s="1"/>
  <c r="H1032" i="6"/>
  <c r="G1032" i="5"/>
  <c r="D1033" i="5" s="1"/>
  <c r="E1033" i="7" l="1"/>
  <c r="F1033" i="7" s="1"/>
  <c r="I1032" i="6"/>
  <c r="J1032" i="6" s="1"/>
  <c r="K1032" i="6" s="1"/>
  <c r="G1032" i="8"/>
  <c r="D1033" i="8" s="1"/>
  <c r="C1033" i="5"/>
  <c r="E1033" i="5" s="1"/>
  <c r="F1033" i="5" s="1"/>
  <c r="H1032" i="5"/>
  <c r="I1032" i="5" l="1"/>
  <c r="J1032" i="5" s="1"/>
  <c r="K1032" i="5" s="1"/>
  <c r="G1033" i="9"/>
  <c r="D1034" i="9" s="1"/>
  <c r="C1033" i="8"/>
  <c r="E1033" i="8" s="1"/>
  <c r="F1033" i="8" s="1"/>
  <c r="H1032" i="8"/>
  <c r="I1032" i="8" l="1"/>
  <c r="J1032" i="8" s="1"/>
  <c r="K1032" i="8" s="1"/>
  <c r="C1034" i="9"/>
  <c r="E1034" i="9" s="1"/>
  <c r="F1034" i="9" s="1"/>
  <c r="H1033" i="9"/>
  <c r="G1033" i="7"/>
  <c r="G1033" i="6"/>
  <c r="D1034" i="6" s="1"/>
  <c r="H1033" i="7" l="1"/>
  <c r="I1033" i="7" s="1"/>
  <c r="J1033" i="7" s="1"/>
  <c r="K1033" i="7" s="1"/>
  <c r="D1034" i="7"/>
  <c r="I1033" i="9"/>
  <c r="J1033" i="9" s="1"/>
  <c r="K1033" i="9" s="1"/>
  <c r="C1034" i="7"/>
  <c r="C1034" i="6"/>
  <c r="E1034" i="6" s="1"/>
  <c r="F1034" i="6" s="1"/>
  <c r="H1033" i="6"/>
  <c r="G1033" i="5"/>
  <c r="E1034" i="7" l="1"/>
  <c r="F1034" i="7" s="1"/>
  <c r="H1033" i="5"/>
  <c r="I1033" i="5" s="1"/>
  <c r="J1033" i="5" s="1"/>
  <c r="K1033" i="5" s="1"/>
  <c r="D1034" i="5"/>
  <c r="I1033" i="6"/>
  <c r="J1033" i="6" s="1"/>
  <c r="K1033" i="6" s="1"/>
  <c r="G1033" i="8"/>
  <c r="D1034" i="8" s="1"/>
  <c r="C1034" i="5"/>
  <c r="E1034" i="5" s="1"/>
  <c r="F1034" i="5" s="1"/>
  <c r="G1034" i="9" l="1"/>
  <c r="C1034" i="8"/>
  <c r="E1034" i="8" s="1"/>
  <c r="F1034" i="8" s="1"/>
  <c r="H1033" i="8"/>
  <c r="H1034" i="9" l="1"/>
  <c r="I1034" i="9" s="1"/>
  <c r="J1034" i="9" s="1"/>
  <c r="K1034" i="9" s="1"/>
  <c r="D1035" i="9"/>
  <c r="I1033" i="8"/>
  <c r="J1033" i="8" s="1"/>
  <c r="K1033" i="8" s="1"/>
  <c r="C1035" i="9"/>
  <c r="E1035" i="9" s="1"/>
  <c r="F1035" i="9" s="1"/>
  <c r="G1034" i="7"/>
  <c r="D1035" i="7" s="1"/>
  <c r="G1034" i="6"/>
  <c r="H1034" i="6" l="1"/>
  <c r="I1034" i="6" s="1"/>
  <c r="J1034" i="6" s="1"/>
  <c r="K1034" i="6" s="1"/>
  <c r="D1035" i="6"/>
  <c r="C1035" i="7"/>
  <c r="E1035" i="7" s="1"/>
  <c r="F1035" i="7" s="1"/>
  <c r="H1034" i="7"/>
  <c r="C1035" i="6"/>
  <c r="E1035" i="6" s="1"/>
  <c r="F1035" i="6" s="1"/>
  <c r="G1034" i="5"/>
  <c r="D1035" i="5" s="1"/>
  <c r="I1034" i="7" l="1"/>
  <c r="J1034" i="7" s="1"/>
  <c r="K1034" i="7" s="1"/>
  <c r="G1034" i="8"/>
  <c r="C1035" i="5"/>
  <c r="E1035" i="5" s="1"/>
  <c r="F1035" i="5" s="1"/>
  <c r="H1034" i="5"/>
  <c r="H1034" i="8" l="1"/>
  <c r="I1034" i="8" s="1"/>
  <c r="J1034" i="8" s="1"/>
  <c r="K1034" i="8" s="1"/>
  <c r="D1035" i="8"/>
  <c r="I1034" i="5"/>
  <c r="J1034" i="5" s="1"/>
  <c r="K1034" i="5" s="1"/>
  <c r="G1035" i="9"/>
  <c r="D1036" i="9" s="1"/>
  <c r="C1035" i="8"/>
  <c r="E1035" i="8" s="1"/>
  <c r="F1035" i="8" s="1"/>
  <c r="C1036" i="9" l="1"/>
  <c r="E1036" i="9" s="1"/>
  <c r="F1036" i="9" s="1"/>
  <c r="H1035" i="9"/>
  <c r="G1035" i="7"/>
  <c r="D1036" i="7" s="1"/>
  <c r="G1035" i="6"/>
  <c r="H1035" i="6" l="1"/>
  <c r="I1035" i="6" s="1"/>
  <c r="J1035" i="6" s="1"/>
  <c r="K1035" i="6" s="1"/>
  <c r="D1036" i="6"/>
  <c r="I1035" i="9"/>
  <c r="J1035" i="9" s="1"/>
  <c r="K1035" i="9" s="1"/>
  <c r="C1036" i="7"/>
  <c r="E1036" i="7" s="1"/>
  <c r="F1036" i="7" s="1"/>
  <c r="H1035" i="7"/>
  <c r="C1036" i="6"/>
  <c r="G1035" i="5"/>
  <c r="D1036" i="5" s="1"/>
  <c r="E1036" i="6" l="1"/>
  <c r="F1036" i="6" s="1"/>
  <c r="I1035" i="7"/>
  <c r="J1035" i="7" s="1"/>
  <c r="K1035" i="7" s="1"/>
  <c r="G1035" i="8"/>
  <c r="C1036" i="5"/>
  <c r="E1036" i="5" s="1"/>
  <c r="F1036" i="5" s="1"/>
  <c r="H1035" i="5"/>
  <c r="H1035" i="8" l="1"/>
  <c r="I1035" i="8" s="1"/>
  <c r="J1035" i="8" s="1"/>
  <c r="K1035" i="8" s="1"/>
  <c r="D1036" i="8"/>
  <c r="I1035" i="5"/>
  <c r="J1035" i="5" s="1"/>
  <c r="K1035" i="5" s="1"/>
  <c r="G1036" i="9"/>
  <c r="D1037" i="9" s="1"/>
  <c r="C1036" i="8"/>
  <c r="E1036" i="8" s="1"/>
  <c r="F1036" i="8" s="1"/>
  <c r="C1037" i="9" l="1"/>
  <c r="E1037" i="9" s="1"/>
  <c r="F1037" i="9" s="1"/>
  <c r="H1036" i="9"/>
  <c r="G1036" i="7"/>
  <c r="G1036" i="6"/>
  <c r="D1037" i="6" s="1"/>
  <c r="H1036" i="7" l="1"/>
  <c r="I1036" i="7" s="1"/>
  <c r="J1036" i="7" s="1"/>
  <c r="K1036" i="7" s="1"/>
  <c r="D1037" i="7"/>
  <c r="I1036" i="9"/>
  <c r="J1036" i="9" s="1"/>
  <c r="K1036" i="9" s="1"/>
  <c r="C1037" i="7"/>
  <c r="E1037" i="7" s="1"/>
  <c r="F1037" i="7" s="1"/>
  <c r="C1037" i="6"/>
  <c r="E1037" i="6" s="1"/>
  <c r="F1037" i="6" s="1"/>
  <c r="H1036" i="6"/>
  <c r="G1036" i="5"/>
  <c r="H1036" i="5" l="1"/>
  <c r="I1036" i="5" s="1"/>
  <c r="J1036" i="5" s="1"/>
  <c r="K1036" i="5" s="1"/>
  <c r="D1037" i="5"/>
  <c r="I1036" i="6"/>
  <c r="J1036" i="6" s="1"/>
  <c r="K1036" i="6" s="1"/>
  <c r="G1036" i="8"/>
  <c r="D1037" i="8" s="1"/>
  <c r="C1037" i="5"/>
  <c r="E1037" i="5" s="1"/>
  <c r="F1037" i="5" s="1"/>
  <c r="G1037" i="9" l="1"/>
  <c r="D1038" i="9" s="1"/>
  <c r="C1037" i="8"/>
  <c r="E1037" i="8" s="1"/>
  <c r="F1037" i="8" s="1"/>
  <c r="H1036" i="8"/>
  <c r="I1036" i="8" l="1"/>
  <c r="J1036" i="8" s="1"/>
  <c r="K1036" i="8" s="1"/>
  <c r="C1038" i="9"/>
  <c r="E1038" i="9" s="1"/>
  <c r="F1038" i="9" s="1"/>
  <c r="H1037" i="9"/>
  <c r="G1037" i="7"/>
  <c r="D1038" i="7" s="1"/>
  <c r="G1037" i="6"/>
  <c r="D1038" i="6" s="1"/>
  <c r="I1037" i="9" l="1"/>
  <c r="J1037" i="9" s="1"/>
  <c r="K1037" i="9" s="1"/>
  <c r="C1038" i="7"/>
  <c r="E1038" i="7" s="1"/>
  <c r="F1038" i="7" s="1"/>
  <c r="H1037" i="7"/>
  <c r="C1038" i="6"/>
  <c r="E1038" i="6" s="1"/>
  <c r="F1038" i="6" s="1"/>
  <c r="H1037" i="6"/>
  <c r="G1037" i="5"/>
  <c r="D1038" i="5" s="1"/>
  <c r="H1037" i="5" l="1"/>
  <c r="I1037" i="5" s="1"/>
  <c r="J1037" i="5" s="1"/>
  <c r="K1037" i="5" s="1"/>
  <c r="I1037" i="7"/>
  <c r="J1037" i="7" s="1"/>
  <c r="K1037" i="7" s="1"/>
  <c r="I1037" i="6"/>
  <c r="J1037" i="6" s="1"/>
  <c r="K1037" i="6" s="1"/>
  <c r="G1037" i="8"/>
  <c r="C1038" i="5"/>
  <c r="E1038" i="5" s="1"/>
  <c r="F1038" i="5" s="1"/>
  <c r="H1037" i="8" l="1"/>
  <c r="I1037" i="8" s="1"/>
  <c r="J1037" i="8" s="1"/>
  <c r="K1037" i="8" s="1"/>
  <c r="D1038" i="8"/>
  <c r="G1038" i="9"/>
  <c r="C1038" i="8"/>
  <c r="E1038" i="8" s="1"/>
  <c r="F1038" i="8" s="1"/>
  <c r="H1038" i="9" l="1"/>
  <c r="I1038" i="9" s="1"/>
  <c r="J1038" i="9" s="1"/>
  <c r="K1038" i="9" s="1"/>
  <c r="D1039" i="9"/>
  <c r="C1039" i="9"/>
  <c r="E1039" i="9" s="1"/>
  <c r="F1039" i="9" s="1"/>
  <c r="G1038" i="7"/>
  <c r="D1039" i="7" s="1"/>
  <c r="G1038" i="6"/>
  <c r="D1039" i="6" s="1"/>
  <c r="C1039" i="7" l="1"/>
  <c r="E1039" i="7" s="1"/>
  <c r="F1039" i="7" s="1"/>
  <c r="H1038" i="7"/>
  <c r="C1039" i="6"/>
  <c r="E1039" i="6" s="1"/>
  <c r="F1039" i="6" s="1"/>
  <c r="H1038" i="6"/>
  <c r="G1038" i="5"/>
  <c r="H1038" i="5" l="1"/>
  <c r="I1038" i="5" s="1"/>
  <c r="J1038" i="5" s="1"/>
  <c r="K1038" i="5" s="1"/>
  <c r="D1039" i="5"/>
  <c r="I1038" i="7"/>
  <c r="J1038" i="7" s="1"/>
  <c r="K1038" i="7" s="1"/>
  <c r="I1038" i="6"/>
  <c r="J1038" i="6" s="1"/>
  <c r="K1038" i="6" s="1"/>
  <c r="G1038" i="8"/>
  <c r="C1039" i="5"/>
  <c r="E1039" i="5" s="1"/>
  <c r="F1039" i="5" s="1"/>
  <c r="H1038" i="8" l="1"/>
  <c r="I1038" i="8" s="1"/>
  <c r="J1038" i="8" s="1"/>
  <c r="K1038" i="8" s="1"/>
  <c r="D1039" i="8"/>
  <c r="G1039" i="9"/>
  <c r="C1039" i="8"/>
  <c r="E1039" i="8" s="1"/>
  <c r="F1039" i="8" s="1"/>
  <c r="H1039" i="9" l="1"/>
  <c r="I1039" i="9" s="1"/>
  <c r="J1039" i="9" s="1"/>
  <c r="K1039" i="9" s="1"/>
  <c r="D1040" i="9"/>
  <c r="C1040" i="9"/>
  <c r="E1040" i="9" s="1"/>
  <c r="F1040" i="9" s="1"/>
  <c r="G1039" i="7"/>
  <c r="D1040" i="7" s="1"/>
  <c r="G1039" i="6"/>
  <c r="H1039" i="6" l="1"/>
  <c r="I1039" i="6" s="1"/>
  <c r="J1039" i="6" s="1"/>
  <c r="K1039" i="6" s="1"/>
  <c r="D1040" i="6"/>
  <c r="C1040" i="7"/>
  <c r="E1040" i="7" s="1"/>
  <c r="F1040" i="7" s="1"/>
  <c r="H1039" i="7"/>
  <c r="C1040" i="6"/>
  <c r="E1040" i="6" s="1"/>
  <c r="F1040" i="6" s="1"/>
  <c r="G1039" i="5"/>
  <c r="D1040" i="5" s="1"/>
  <c r="I1039" i="7" l="1"/>
  <c r="J1039" i="7" s="1"/>
  <c r="K1039" i="7" s="1"/>
  <c r="G1039" i="8"/>
  <c r="C1040" i="5"/>
  <c r="E1040" i="5" s="1"/>
  <c r="F1040" i="5" s="1"/>
  <c r="H1039" i="5"/>
  <c r="H1039" i="8" l="1"/>
  <c r="I1039" i="8" s="1"/>
  <c r="J1039" i="8" s="1"/>
  <c r="K1039" i="8" s="1"/>
  <c r="D1040" i="8"/>
  <c r="I1039" i="5"/>
  <c r="J1039" i="5" s="1"/>
  <c r="K1039" i="5" s="1"/>
  <c r="G1040" i="9"/>
  <c r="D1041" i="9" s="1"/>
  <c r="C1040" i="8"/>
  <c r="E1040" i="8" s="1"/>
  <c r="F1040" i="8" s="1"/>
  <c r="C1041" i="9" l="1"/>
  <c r="E1041" i="9" s="1"/>
  <c r="F1041" i="9" s="1"/>
  <c r="H1040" i="9"/>
  <c r="G1040" i="7"/>
  <c r="G1040" i="6"/>
  <c r="D1041" i="6" s="1"/>
  <c r="H1040" i="7" l="1"/>
  <c r="I1040" i="7" s="1"/>
  <c r="J1040" i="7" s="1"/>
  <c r="K1040" i="7" s="1"/>
  <c r="D1041" i="7"/>
  <c r="I1040" i="9"/>
  <c r="J1040" i="9" s="1"/>
  <c r="K1040" i="9" s="1"/>
  <c r="C1041" i="7"/>
  <c r="E1041" i="7" s="1"/>
  <c r="F1041" i="7" s="1"/>
  <c r="C1041" i="6"/>
  <c r="E1041" i="6" s="1"/>
  <c r="F1041" i="6" s="1"/>
  <c r="H1040" i="6"/>
  <c r="G1040" i="5"/>
  <c r="H1040" i="5" l="1"/>
  <c r="I1040" i="5" s="1"/>
  <c r="J1040" i="5" s="1"/>
  <c r="K1040" i="5" s="1"/>
  <c r="D1041" i="5"/>
  <c r="I1040" i="6"/>
  <c r="J1040" i="6" s="1"/>
  <c r="K1040" i="6" s="1"/>
  <c r="G1040" i="8"/>
  <c r="D1041" i="8" s="1"/>
  <c r="C1041" i="5"/>
  <c r="E1041" i="5" s="1"/>
  <c r="F1041" i="5" s="1"/>
  <c r="G1041" i="9" l="1"/>
  <c r="C1041" i="8"/>
  <c r="E1041" i="8" s="1"/>
  <c r="F1041" i="8" s="1"/>
  <c r="H1040" i="8"/>
  <c r="H1041" i="9" l="1"/>
  <c r="I1041" i="9" s="1"/>
  <c r="J1041" i="9" s="1"/>
  <c r="K1041" i="9" s="1"/>
  <c r="D1042" i="9"/>
  <c r="I1040" i="8"/>
  <c r="J1040" i="8" s="1"/>
  <c r="K1040" i="8" s="1"/>
  <c r="C1042" i="9"/>
  <c r="E1042" i="9" s="1"/>
  <c r="F1042" i="9" s="1"/>
  <c r="G1041" i="7"/>
  <c r="D1042" i="7" s="1"/>
  <c r="G1041" i="6"/>
  <c r="D1042" i="6" s="1"/>
  <c r="C1042" i="7" l="1"/>
  <c r="E1042" i="7" s="1"/>
  <c r="F1042" i="7" s="1"/>
  <c r="H1041" i="7"/>
  <c r="C1042" i="6"/>
  <c r="E1042" i="6" s="1"/>
  <c r="F1042" i="6" s="1"/>
  <c r="H1041" i="6"/>
  <c r="G1041" i="5"/>
  <c r="H1041" i="5" l="1"/>
  <c r="I1041" i="5" s="1"/>
  <c r="J1041" i="5" s="1"/>
  <c r="K1041" i="5" s="1"/>
  <c r="D1042" i="5"/>
  <c r="I1041" i="7"/>
  <c r="J1041" i="7" s="1"/>
  <c r="K1041" i="7" s="1"/>
  <c r="I1041" i="6"/>
  <c r="J1041" i="6" s="1"/>
  <c r="K1041" i="6" s="1"/>
  <c r="G1041" i="8"/>
  <c r="D1042" i="8" s="1"/>
  <c r="C1042" i="5"/>
  <c r="E1042" i="5" l="1"/>
  <c r="F1042" i="5" s="1"/>
  <c r="G1042" i="9"/>
  <c r="C1042" i="8"/>
  <c r="E1042" i="8" s="1"/>
  <c r="F1042" i="8" s="1"/>
  <c r="H1041" i="8"/>
  <c r="H1042" i="9" l="1"/>
  <c r="I1042" i="9" s="1"/>
  <c r="J1042" i="9" s="1"/>
  <c r="K1042" i="9" s="1"/>
  <c r="D1043" i="9"/>
  <c r="I1041" i="8"/>
  <c r="J1041" i="8" s="1"/>
  <c r="K1041" i="8" s="1"/>
  <c r="C1043" i="9"/>
  <c r="E1043" i="9" s="1"/>
  <c r="F1043" i="9" s="1"/>
  <c r="G1042" i="7"/>
  <c r="D1043" i="7" s="1"/>
  <c r="G1042" i="6"/>
  <c r="D1043" i="6" s="1"/>
  <c r="C1043" i="7" l="1"/>
  <c r="E1043" i="7" s="1"/>
  <c r="F1043" i="7" s="1"/>
  <c r="H1042" i="7"/>
  <c r="C1043" i="6"/>
  <c r="E1043" i="6" s="1"/>
  <c r="F1043" i="6" s="1"/>
  <c r="H1042" i="6"/>
  <c r="G1042" i="5"/>
  <c r="H1042" i="5" l="1"/>
  <c r="I1042" i="5" s="1"/>
  <c r="J1042" i="5" s="1"/>
  <c r="K1042" i="5" s="1"/>
  <c r="D1043" i="5"/>
  <c r="I1042" i="7"/>
  <c r="J1042" i="7" s="1"/>
  <c r="K1042" i="7" s="1"/>
  <c r="I1042" i="6"/>
  <c r="J1042" i="6" s="1"/>
  <c r="K1042" i="6" s="1"/>
  <c r="G1042" i="8"/>
  <c r="C1043" i="5"/>
  <c r="E1043" i="5" s="1"/>
  <c r="F1043" i="5" s="1"/>
  <c r="H1042" i="8" l="1"/>
  <c r="I1042" i="8" s="1"/>
  <c r="J1042" i="8" s="1"/>
  <c r="K1042" i="8" s="1"/>
  <c r="D1043" i="8"/>
  <c r="G1043" i="9"/>
  <c r="D1044" i="9" s="1"/>
  <c r="C1043" i="8"/>
  <c r="E1043" i="8" s="1"/>
  <c r="F1043" i="8" s="1"/>
  <c r="H1043" i="9" l="1"/>
  <c r="I1043" i="9" s="1"/>
  <c r="J1043" i="9" s="1"/>
  <c r="K1043" i="9" s="1"/>
  <c r="C1044" i="9"/>
  <c r="E1044" i="9" s="1"/>
  <c r="F1044" i="9" s="1"/>
  <c r="G1043" i="7"/>
  <c r="G1043" i="6"/>
  <c r="D1044" i="6" s="1"/>
  <c r="H1043" i="7" l="1"/>
  <c r="I1043" i="7" s="1"/>
  <c r="J1043" i="7" s="1"/>
  <c r="K1043" i="7" s="1"/>
  <c r="D1044" i="7"/>
  <c r="C1044" i="7"/>
  <c r="E1044" i="7" s="1"/>
  <c r="F1044" i="7" s="1"/>
  <c r="C1044" i="6"/>
  <c r="E1044" i="6" s="1"/>
  <c r="F1044" i="6" s="1"/>
  <c r="H1043" i="6"/>
  <c r="G1043" i="5"/>
  <c r="H1043" i="5" l="1"/>
  <c r="I1043" i="5" s="1"/>
  <c r="J1043" i="5" s="1"/>
  <c r="K1043" i="5" s="1"/>
  <c r="D1044" i="5"/>
  <c r="I1043" i="6"/>
  <c r="J1043" i="6" s="1"/>
  <c r="K1043" i="6" s="1"/>
  <c r="G1043" i="8"/>
  <c r="D1044" i="8" s="1"/>
  <c r="C1044" i="5"/>
  <c r="E1044" i="5" s="1"/>
  <c r="F1044" i="5" s="1"/>
  <c r="G1044" i="9" l="1"/>
  <c r="C1044" i="8"/>
  <c r="E1044" i="8" s="1"/>
  <c r="F1044" i="8" s="1"/>
  <c r="H1043" i="8"/>
  <c r="H1044" i="9" l="1"/>
  <c r="D1045" i="9"/>
  <c r="I1044" i="9"/>
  <c r="J1044" i="9" s="1"/>
  <c r="K1044" i="9" s="1"/>
  <c r="I1043" i="8"/>
  <c r="J1043" i="8" s="1"/>
  <c r="K1043" i="8" s="1"/>
  <c r="C1045" i="9"/>
  <c r="E1045" i="9" s="1"/>
  <c r="F1045" i="9" s="1"/>
  <c r="G1044" i="7"/>
  <c r="G1044" i="6"/>
  <c r="D1045" i="6" s="1"/>
  <c r="H1044" i="7" l="1"/>
  <c r="D1045" i="7"/>
  <c r="I1044" i="7"/>
  <c r="J1044" i="7" s="1"/>
  <c r="K1044" i="7" s="1"/>
  <c r="C1045" i="7"/>
  <c r="E1045" i="7" s="1"/>
  <c r="F1045" i="7" s="1"/>
  <c r="C1045" i="6"/>
  <c r="E1045" i="6" s="1"/>
  <c r="F1045" i="6" s="1"/>
  <c r="H1044" i="6"/>
  <c r="G1044" i="5"/>
  <c r="H1044" i="5" l="1"/>
  <c r="D1045" i="5"/>
  <c r="I1044" i="6"/>
  <c r="J1044" i="6" s="1"/>
  <c r="K1044" i="6" s="1"/>
  <c r="I1044" i="5"/>
  <c r="J1044" i="5" s="1"/>
  <c r="K1044" i="5" s="1"/>
  <c r="G1044" i="8"/>
  <c r="D1045" i="8" s="1"/>
  <c r="C1045" i="5"/>
  <c r="E1045" i="5" s="1"/>
  <c r="F1045" i="5" s="1"/>
  <c r="G1045" i="9" l="1"/>
  <c r="C1045" i="8"/>
  <c r="E1045" i="8" s="1"/>
  <c r="F1045" i="8" s="1"/>
  <c r="H1044" i="8"/>
  <c r="H1045" i="9" l="1"/>
  <c r="D1046" i="9"/>
  <c r="I1045" i="9"/>
  <c r="J1045" i="9" s="1"/>
  <c r="K1045" i="9" s="1"/>
  <c r="I1044" i="8"/>
  <c r="J1044" i="8" s="1"/>
  <c r="K1044" i="8" s="1"/>
  <c r="C1046" i="9"/>
  <c r="E1046" i="9" s="1"/>
  <c r="F1046" i="9" s="1"/>
  <c r="G1045" i="7"/>
  <c r="D1046" i="7" s="1"/>
  <c r="G1045" i="6"/>
  <c r="D1046" i="6" s="1"/>
  <c r="C1046" i="7" l="1"/>
  <c r="E1046" i="7" s="1"/>
  <c r="F1046" i="7" s="1"/>
  <c r="H1045" i="7"/>
  <c r="C1046" i="6"/>
  <c r="E1046" i="6" s="1"/>
  <c r="F1046" i="6" s="1"/>
  <c r="H1045" i="6"/>
  <c r="G1045" i="5"/>
  <c r="D1046" i="5" s="1"/>
  <c r="I1045" i="7" l="1"/>
  <c r="J1045" i="7" s="1"/>
  <c r="K1045" i="7" s="1"/>
  <c r="I1045" i="6"/>
  <c r="J1045" i="6" s="1"/>
  <c r="K1045" i="6" s="1"/>
  <c r="G1045" i="8"/>
  <c r="D1046" i="8" s="1"/>
  <c r="C1046" i="5"/>
  <c r="E1046" i="5" s="1"/>
  <c r="F1046" i="5" s="1"/>
  <c r="H1045" i="5"/>
  <c r="I1045" i="5" l="1"/>
  <c r="J1045" i="5" s="1"/>
  <c r="K1045" i="5" s="1"/>
  <c r="G1046" i="9"/>
  <c r="D1047" i="9" s="1"/>
  <c r="C1046" i="8"/>
  <c r="E1046" i="8" s="1"/>
  <c r="F1046" i="8" s="1"/>
  <c r="H1045" i="8"/>
  <c r="H1046" i="9" l="1"/>
  <c r="I1046" i="9" s="1"/>
  <c r="J1046" i="9" s="1"/>
  <c r="K1046" i="9" s="1"/>
  <c r="I1045" i="8"/>
  <c r="J1045" i="8" s="1"/>
  <c r="K1045" i="8" s="1"/>
  <c r="C1047" i="9"/>
  <c r="E1047" i="9" s="1"/>
  <c r="F1047" i="9" s="1"/>
  <c r="G1046" i="7"/>
  <c r="D1047" i="7" s="1"/>
  <c r="G1046" i="6"/>
  <c r="H1046" i="6" l="1"/>
  <c r="I1046" i="6" s="1"/>
  <c r="J1046" i="6" s="1"/>
  <c r="K1046" i="6" s="1"/>
  <c r="D1047" i="6"/>
  <c r="C1047" i="7"/>
  <c r="E1047" i="7" s="1"/>
  <c r="F1047" i="7" s="1"/>
  <c r="H1046" i="7"/>
  <c r="C1047" i="6"/>
  <c r="E1047" i="6" s="1"/>
  <c r="F1047" i="6" s="1"/>
  <c r="G1046" i="5"/>
  <c r="D1047" i="5" s="1"/>
  <c r="I1046" i="7" l="1"/>
  <c r="J1046" i="7" s="1"/>
  <c r="K1046" i="7" s="1"/>
  <c r="G1046" i="8"/>
  <c r="C1047" i="5"/>
  <c r="E1047" i="5" s="1"/>
  <c r="F1047" i="5" s="1"/>
  <c r="H1046" i="5"/>
  <c r="H1046" i="8" l="1"/>
  <c r="D1047" i="8"/>
  <c r="I1046" i="8"/>
  <c r="J1046" i="8" s="1"/>
  <c r="K1046" i="8" s="1"/>
  <c r="I1046" i="5"/>
  <c r="J1046" i="5" s="1"/>
  <c r="K1046" i="5" s="1"/>
  <c r="G1047" i="9"/>
  <c r="C1047" i="8"/>
  <c r="E1047" i="8" s="1"/>
  <c r="F1047" i="8" s="1"/>
  <c r="H1047" i="9" l="1"/>
  <c r="D1048" i="9"/>
  <c r="I1047" i="9"/>
  <c r="J1047" i="9" s="1"/>
  <c r="K1047" i="9" s="1"/>
  <c r="C1048" i="9"/>
  <c r="E1048" i="9" s="1"/>
  <c r="F1048" i="9" s="1"/>
  <c r="G1047" i="7"/>
  <c r="G1047" i="6"/>
  <c r="D1048" i="6" s="1"/>
  <c r="H1047" i="7" l="1"/>
  <c r="D1048" i="7"/>
  <c r="I1047" i="7"/>
  <c r="J1047" i="7" s="1"/>
  <c r="K1047" i="7" s="1"/>
  <c r="C1048" i="7"/>
  <c r="E1048" i="7" s="1"/>
  <c r="F1048" i="7" s="1"/>
  <c r="C1048" i="6"/>
  <c r="E1048" i="6" s="1"/>
  <c r="F1048" i="6" s="1"/>
  <c r="H1047" i="6"/>
  <c r="G1047" i="5"/>
  <c r="H1047" i="5" l="1"/>
  <c r="D1048" i="5"/>
  <c r="I1047" i="6"/>
  <c r="J1047" i="6" s="1"/>
  <c r="K1047" i="6" s="1"/>
  <c r="I1047" i="5"/>
  <c r="J1047" i="5" s="1"/>
  <c r="K1047" i="5" s="1"/>
  <c r="G1047" i="8"/>
  <c r="C1048" i="5"/>
  <c r="E1048" i="5" s="1"/>
  <c r="F1048" i="5" s="1"/>
  <c r="H1047" i="8" l="1"/>
  <c r="D1048" i="8"/>
  <c r="I1047" i="8"/>
  <c r="J1047" i="8" s="1"/>
  <c r="K1047" i="8" s="1"/>
  <c r="G1048" i="9"/>
  <c r="D1049" i="9" s="1"/>
  <c r="C1048" i="8"/>
  <c r="E1048" i="8" s="1"/>
  <c r="F1048" i="8" s="1"/>
  <c r="C1049" i="9" l="1"/>
  <c r="E1049" i="9" s="1"/>
  <c r="F1049" i="9" s="1"/>
  <c r="H1048" i="9"/>
  <c r="G1048" i="7"/>
  <c r="G1048" i="6"/>
  <c r="D1049" i="6" s="1"/>
  <c r="H1048" i="7" l="1"/>
  <c r="D1049" i="7"/>
  <c r="I1048" i="9"/>
  <c r="J1048" i="9" s="1"/>
  <c r="K1048" i="9" s="1"/>
  <c r="I1048" i="7"/>
  <c r="J1048" i="7" s="1"/>
  <c r="K1048" i="7" s="1"/>
  <c r="C1049" i="7"/>
  <c r="E1049" i="7" s="1"/>
  <c r="F1049" i="7" s="1"/>
  <c r="C1049" i="6"/>
  <c r="E1049" i="6" s="1"/>
  <c r="F1049" i="6" s="1"/>
  <c r="H1048" i="6"/>
  <c r="G1048" i="5"/>
  <c r="D1049" i="5" s="1"/>
  <c r="I1048" i="6" l="1"/>
  <c r="J1048" i="6" s="1"/>
  <c r="K1048" i="6" s="1"/>
  <c r="G1048" i="8"/>
  <c r="C1049" i="5"/>
  <c r="E1049" i="5" s="1"/>
  <c r="F1049" i="5" s="1"/>
  <c r="H1048" i="5"/>
  <c r="H1048" i="8" l="1"/>
  <c r="D1049" i="8"/>
  <c r="I1048" i="8"/>
  <c r="J1048" i="8" s="1"/>
  <c r="K1048" i="8" s="1"/>
  <c r="I1048" i="5"/>
  <c r="J1048" i="5" s="1"/>
  <c r="K1048" i="5" s="1"/>
  <c r="G1049" i="9"/>
  <c r="C1049" i="8"/>
  <c r="E1049" i="8" s="1"/>
  <c r="F1049" i="8" s="1"/>
  <c r="H1049" i="9" l="1"/>
  <c r="D1050" i="9"/>
  <c r="I1049" i="9"/>
  <c r="J1049" i="9" s="1"/>
  <c r="K1049" i="9" s="1"/>
  <c r="C1050" i="9"/>
  <c r="E1050" i="9" s="1"/>
  <c r="F1050" i="9" s="1"/>
  <c r="G1049" i="7"/>
  <c r="D1050" i="7" s="1"/>
  <c r="G1049" i="6"/>
  <c r="D1050" i="6" s="1"/>
  <c r="C1050" i="7" l="1"/>
  <c r="E1050" i="7" s="1"/>
  <c r="F1050" i="7" s="1"/>
  <c r="H1049" i="7"/>
  <c r="C1050" i="6"/>
  <c r="E1050" i="6" s="1"/>
  <c r="F1050" i="6" s="1"/>
  <c r="H1049" i="6"/>
  <c r="G1049" i="5"/>
  <c r="D1050" i="5" s="1"/>
  <c r="I1049" i="7" l="1"/>
  <c r="J1049" i="7" s="1"/>
  <c r="K1049" i="7" s="1"/>
  <c r="I1049" i="6"/>
  <c r="J1049" i="6" s="1"/>
  <c r="K1049" i="6" s="1"/>
  <c r="G1049" i="8"/>
  <c r="D1050" i="8" s="1"/>
  <c r="C1050" i="5"/>
  <c r="E1050" i="5" s="1"/>
  <c r="F1050" i="5" s="1"/>
  <c r="H1049" i="5"/>
  <c r="I1049" i="5" l="1"/>
  <c r="J1049" i="5" s="1"/>
  <c r="K1049" i="5" s="1"/>
  <c r="G1050" i="9"/>
  <c r="C1050" i="8"/>
  <c r="E1050" i="8" s="1"/>
  <c r="F1050" i="8" s="1"/>
  <c r="H1049" i="8"/>
  <c r="H1050" i="9" l="1"/>
  <c r="D1051" i="9"/>
  <c r="I1050" i="9"/>
  <c r="J1050" i="9" s="1"/>
  <c r="K1050" i="9" s="1"/>
  <c r="I1049" i="8"/>
  <c r="J1049" i="8" s="1"/>
  <c r="K1049" i="8" s="1"/>
  <c r="C1051" i="9"/>
  <c r="E1051" i="9" s="1"/>
  <c r="F1051" i="9" s="1"/>
  <c r="G1050" i="7"/>
  <c r="D1051" i="7" s="1"/>
  <c r="G1050" i="6"/>
  <c r="H1050" i="6" l="1"/>
  <c r="I1050" i="6" s="1"/>
  <c r="J1050" i="6" s="1"/>
  <c r="K1050" i="6" s="1"/>
  <c r="D1051" i="6"/>
  <c r="C1051" i="7"/>
  <c r="E1051" i="7" s="1"/>
  <c r="F1051" i="7" s="1"/>
  <c r="H1050" i="7"/>
  <c r="C1051" i="6"/>
  <c r="E1051" i="6" s="1"/>
  <c r="F1051" i="6" s="1"/>
  <c r="G1050" i="5"/>
  <c r="D1051" i="5" s="1"/>
  <c r="I1050" i="7" l="1"/>
  <c r="J1050" i="7" s="1"/>
  <c r="K1050" i="7" s="1"/>
  <c r="G1050" i="8"/>
  <c r="C1051" i="5"/>
  <c r="E1051" i="5" s="1"/>
  <c r="F1051" i="5" s="1"/>
  <c r="H1050" i="5"/>
  <c r="H1050" i="8" l="1"/>
  <c r="D1051" i="8"/>
  <c r="I1050" i="8"/>
  <c r="J1050" i="8" s="1"/>
  <c r="K1050" i="8" s="1"/>
  <c r="I1050" i="5"/>
  <c r="J1050" i="5" s="1"/>
  <c r="K1050" i="5" s="1"/>
  <c r="G1051" i="9"/>
  <c r="D1052" i="9" s="1"/>
  <c r="C1051" i="8"/>
  <c r="E1051" i="8" s="1"/>
  <c r="F1051" i="8" s="1"/>
  <c r="C1052" i="9" l="1"/>
  <c r="E1052" i="9" s="1"/>
  <c r="F1052" i="9" s="1"/>
  <c r="H1051" i="9"/>
  <c r="G1051" i="7"/>
  <c r="G1051" i="6"/>
  <c r="D1052" i="6" s="1"/>
  <c r="H1051" i="7" l="1"/>
  <c r="D1052" i="7"/>
  <c r="I1051" i="9"/>
  <c r="J1051" i="9" s="1"/>
  <c r="K1051" i="9" s="1"/>
  <c r="I1051" i="7"/>
  <c r="J1051" i="7" s="1"/>
  <c r="K1051" i="7" s="1"/>
  <c r="C1052" i="7"/>
  <c r="E1052" i="7" s="1"/>
  <c r="F1052" i="7" s="1"/>
  <c r="C1052" i="6"/>
  <c r="E1052" i="6" s="1"/>
  <c r="F1052" i="6" s="1"/>
  <c r="H1051" i="6"/>
  <c r="G1051" i="5"/>
  <c r="H1051" i="5" l="1"/>
  <c r="D1052" i="5"/>
  <c r="I1051" i="6"/>
  <c r="J1051" i="6" s="1"/>
  <c r="K1051" i="6" s="1"/>
  <c r="I1051" i="5"/>
  <c r="J1051" i="5" s="1"/>
  <c r="K1051" i="5" s="1"/>
  <c r="G1051" i="8"/>
  <c r="D1052" i="8" s="1"/>
  <c r="C1052" i="5"/>
  <c r="E1052" i="5" s="1"/>
  <c r="F1052" i="5" s="1"/>
  <c r="G1052" i="9" l="1"/>
  <c r="D1053" i="9" s="1"/>
  <c r="C1052" i="8"/>
  <c r="E1052" i="8" s="1"/>
  <c r="F1052" i="8" s="1"/>
  <c r="H1051" i="8"/>
  <c r="I1051" i="8" l="1"/>
  <c r="J1051" i="8" s="1"/>
  <c r="K1051" i="8" s="1"/>
  <c r="C1053" i="9"/>
  <c r="E1053" i="9" s="1"/>
  <c r="F1053" i="9" s="1"/>
  <c r="H1052" i="9"/>
  <c r="G1052" i="7"/>
  <c r="G1052" i="6"/>
  <c r="D1053" i="6" s="1"/>
  <c r="H1052" i="7" l="1"/>
  <c r="D1053" i="7"/>
  <c r="I1052" i="9"/>
  <c r="J1052" i="9" s="1"/>
  <c r="K1052" i="9" s="1"/>
  <c r="I1052" i="7"/>
  <c r="J1052" i="7" s="1"/>
  <c r="K1052" i="7" s="1"/>
  <c r="C1053" i="7"/>
  <c r="E1053" i="7" s="1"/>
  <c r="F1053" i="7" s="1"/>
  <c r="C1053" i="6"/>
  <c r="E1053" i="6" s="1"/>
  <c r="F1053" i="6" s="1"/>
  <c r="H1052" i="6"/>
  <c r="G1052" i="5"/>
  <c r="D1053" i="5" s="1"/>
  <c r="I1052" i="6" l="1"/>
  <c r="J1052" i="6" s="1"/>
  <c r="K1052" i="6" s="1"/>
  <c r="G1052" i="8"/>
  <c r="C1053" i="5"/>
  <c r="E1053" i="5" s="1"/>
  <c r="F1053" i="5" s="1"/>
  <c r="H1052" i="5"/>
  <c r="H1052" i="8" l="1"/>
  <c r="D1053" i="8"/>
  <c r="I1052" i="8"/>
  <c r="J1052" i="8" s="1"/>
  <c r="K1052" i="8" s="1"/>
  <c r="I1052" i="5"/>
  <c r="J1052" i="5" s="1"/>
  <c r="K1052" i="5" s="1"/>
  <c r="G1053" i="9"/>
  <c r="C1053" i="8"/>
  <c r="E1053" i="8" s="1"/>
  <c r="F1053" i="8" s="1"/>
  <c r="H1053" i="9" l="1"/>
  <c r="D1054" i="9"/>
  <c r="I1053" i="9"/>
  <c r="J1053" i="9" s="1"/>
  <c r="K1053" i="9" s="1"/>
  <c r="C1054" i="9"/>
  <c r="G1053" i="7"/>
  <c r="D1054" i="7" s="1"/>
  <c r="G1053" i="6"/>
  <c r="D1054" i="6" s="1"/>
  <c r="E1054" i="9" l="1"/>
  <c r="F1054" i="9" s="1"/>
  <c r="C1054" i="7"/>
  <c r="E1054" i="7" s="1"/>
  <c r="F1054" i="7" s="1"/>
  <c r="H1053" i="7"/>
  <c r="C1054" i="6"/>
  <c r="E1054" i="6" s="1"/>
  <c r="F1054" i="6" s="1"/>
  <c r="H1053" i="6"/>
  <c r="G1053" i="5"/>
  <c r="D1054" i="5" s="1"/>
  <c r="I1053" i="7" l="1"/>
  <c r="J1053" i="7" s="1"/>
  <c r="K1053" i="7" s="1"/>
  <c r="I1053" i="6"/>
  <c r="J1053" i="6" s="1"/>
  <c r="K1053" i="6" s="1"/>
  <c r="G1053" i="8"/>
  <c r="C1054" i="5"/>
  <c r="E1054" i="5" s="1"/>
  <c r="F1054" i="5" s="1"/>
  <c r="H1053" i="5"/>
  <c r="H1053" i="8" l="1"/>
  <c r="I1053" i="8" s="1"/>
  <c r="J1053" i="8" s="1"/>
  <c r="K1053" i="8" s="1"/>
  <c r="D1054" i="8"/>
  <c r="I1053" i="5"/>
  <c r="J1053" i="5" s="1"/>
  <c r="K1053" i="5" s="1"/>
  <c r="G1054" i="9"/>
  <c r="C1054" i="8"/>
  <c r="E1054" i="8" s="1"/>
  <c r="F1054" i="8" s="1"/>
  <c r="H1054" i="9" l="1"/>
  <c r="D1055" i="9"/>
  <c r="I1054" i="9"/>
  <c r="J1054" i="9" s="1"/>
  <c r="K1054" i="9" s="1"/>
  <c r="C1055" i="9"/>
  <c r="E1055" i="9" s="1"/>
  <c r="F1055" i="9" s="1"/>
  <c r="G1054" i="7"/>
  <c r="D1055" i="7" s="1"/>
  <c r="G1054" i="6"/>
  <c r="D1055" i="6" s="1"/>
  <c r="C1055" i="7" l="1"/>
  <c r="E1055" i="7" s="1"/>
  <c r="F1055" i="7" s="1"/>
  <c r="H1054" i="7"/>
  <c r="C1055" i="6"/>
  <c r="E1055" i="6" s="1"/>
  <c r="F1055" i="6" s="1"/>
  <c r="H1054" i="6"/>
  <c r="G1054" i="5"/>
  <c r="H1054" i="5" l="1"/>
  <c r="D1055" i="5"/>
  <c r="I1054" i="7"/>
  <c r="J1054" i="7" s="1"/>
  <c r="K1054" i="7" s="1"/>
  <c r="I1054" i="6"/>
  <c r="J1054" i="6" s="1"/>
  <c r="K1054" i="6" s="1"/>
  <c r="I1054" i="5"/>
  <c r="J1054" i="5" s="1"/>
  <c r="K1054" i="5" s="1"/>
  <c r="G1054" i="8"/>
  <c r="C1055" i="5"/>
  <c r="E1055" i="5" l="1"/>
  <c r="F1055" i="5" s="1"/>
  <c r="H1054" i="8"/>
  <c r="D1055" i="8"/>
  <c r="I1054" i="8"/>
  <c r="J1054" i="8" s="1"/>
  <c r="K1054" i="8" s="1"/>
  <c r="G1055" i="9"/>
  <c r="D1056" i="9" s="1"/>
  <c r="C1055" i="8"/>
  <c r="E1055" i="8" s="1"/>
  <c r="F1055" i="8" s="1"/>
  <c r="C1056" i="9" l="1"/>
  <c r="E1056" i="9" s="1"/>
  <c r="F1056" i="9" s="1"/>
  <c r="H1055" i="9"/>
  <c r="G1055" i="7"/>
  <c r="G1055" i="6"/>
  <c r="D1056" i="6" s="1"/>
  <c r="H1055" i="7" l="1"/>
  <c r="D1056" i="7"/>
  <c r="I1055" i="9"/>
  <c r="J1055" i="9" s="1"/>
  <c r="K1055" i="9" s="1"/>
  <c r="I1055" i="7"/>
  <c r="J1055" i="7" s="1"/>
  <c r="K1055" i="7" s="1"/>
  <c r="C1056" i="7"/>
  <c r="C1056" i="6"/>
  <c r="E1056" i="6" s="1"/>
  <c r="F1056" i="6" s="1"/>
  <c r="H1055" i="6"/>
  <c r="G1055" i="5"/>
  <c r="E1056" i="7" l="1"/>
  <c r="F1056" i="7" s="1"/>
  <c r="H1055" i="5"/>
  <c r="I1055" i="5" s="1"/>
  <c r="J1055" i="5" s="1"/>
  <c r="K1055" i="5" s="1"/>
  <c r="D1056" i="5"/>
  <c r="I1055" i="6"/>
  <c r="J1055" i="6" s="1"/>
  <c r="K1055" i="6" s="1"/>
  <c r="G1055" i="8"/>
  <c r="C1056" i="5"/>
  <c r="E1056" i="5" s="1"/>
  <c r="F1056" i="5" s="1"/>
  <c r="H1055" i="8" l="1"/>
  <c r="I1055" i="8" s="1"/>
  <c r="J1055" i="8" s="1"/>
  <c r="K1055" i="8" s="1"/>
  <c r="D1056" i="8"/>
  <c r="G1056" i="9"/>
  <c r="D1057" i="9" s="1"/>
  <c r="C1056" i="8"/>
  <c r="E1056" i="8" s="1"/>
  <c r="F1056" i="8" s="1"/>
  <c r="C1057" i="9" l="1"/>
  <c r="E1057" i="9" s="1"/>
  <c r="F1057" i="9" s="1"/>
  <c r="H1056" i="9"/>
  <c r="G1056" i="7"/>
  <c r="G1056" i="6"/>
  <c r="H1056" i="7" l="1"/>
  <c r="D1057" i="7"/>
  <c r="H1056" i="6"/>
  <c r="I1056" i="6" s="1"/>
  <c r="J1056" i="6" s="1"/>
  <c r="K1056" i="6" s="1"/>
  <c r="D1057" i="6"/>
  <c r="I1056" i="9"/>
  <c r="J1056" i="9" s="1"/>
  <c r="K1056" i="9" s="1"/>
  <c r="I1056" i="7"/>
  <c r="J1056" i="7" s="1"/>
  <c r="K1056" i="7" s="1"/>
  <c r="C1057" i="7"/>
  <c r="E1057" i="7" s="1"/>
  <c r="F1057" i="7" s="1"/>
  <c r="C1057" i="6"/>
  <c r="G1056" i="5"/>
  <c r="E1057" i="6" l="1"/>
  <c r="F1057" i="6" s="1"/>
  <c r="H1056" i="5"/>
  <c r="D1057" i="5"/>
  <c r="I1056" i="5"/>
  <c r="J1056" i="5" s="1"/>
  <c r="K1056" i="5" s="1"/>
  <c r="G1056" i="8"/>
  <c r="D1057" i="8" s="1"/>
  <c r="C1057" i="5"/>
  <c r="E1057" i="5" s="1"/>
  <c r="F1057" i="5" s="1"/>
  <c r="G1057" i="9" l="1"/>
  <c r="D1058" i="9" s="1"/>
  <c r="C1057" i="8"/>
  <c r="E1057" i="8" s="1"/>
  <c r="F1057" i="8" s="1"/>
  <c r="H1056" i="8"/>
  <c r="I1056" i="8" l="1"/>
  <c r="J1056" i="8" s="1"/>
  <c r="K1056" i="8" s="1"/>
  <c r="C1058" i="9"/>
  <c r="E1058" i="9" s="1"/>
  <c r="F1058" i="9" s="1"/>
  <c r="H1057" i="9"/>
  <c r="G1057" i="7"/>
  <c r="G1057" i="6"/>
  <c r="H1057" i="7" l="1"/>
  <c r="D1058" i="7"/>
  <c r="H1057" i="6"/>
  <c r="I1057" i="6" s="1"/>
  <c r="J1057" i="6" s="1"/>
  <c r="K1057" i="6" s="1"/>
  <c r="D1058" i="6"/>
  <c r="I1057" i="9"/>
  <c r="J1057" i="9" s="1"/>
  <c r="K1057" i="9" s="1"/>
  <c r="I1057" i="7"/>
  <c r="J1057" i="7" s="1"/>
  <c r="K1057" i="7" s="1"/>
  <c r="C1058" i="7"/>
  <c r="E1058" i="7" s="1"/>
  <c r="F1058" i="7" s="1"/>
  <c r="C1058" i="6"/>
  <c r="G1057" i="5"/>
  <c r="E1058" i="6" l="1"/>
  <c r="F1058" i="6" s="1"/>
  <c r="H1057" i="5"/>
  <c r="I1057" i="5" s="1"/>
  <c r="J1057" i="5" s="1"/>
  <c r="K1057" i="5" s="1"/>
  <c r="D1058" i="5"/>
  <c r="G1057" i="8"/>
  <c r="D1058" i="8" s="1"/>
  <c r="C1058" i="5"/>
  <c r="E1058" i="5" s="1"/>
  <c r="F1058" i="5" s="1"/>
  <c r="G1058" i="9" l="1"/>
  <c r="C1058" i="8"/>
  <c r="E1058" i="8" s="1"/>
  <c r="F1058" i="8" s="1"/>
  <c r="H1057" i="8"/>
  <c r="H1058" i="9" l="1"/>
  <c r="D1059" i="9"/>
  <c r="I1058" i="9"/>
  <c r="J1058" i="9" s="1"/>
  <c r="K1058" i="9" s="1"/>
  <c r="I1057" i="8"/>
  <c r="J1057" i="8" s="1"/>
  <c r="K1057" i="8" s="1"/>
  <c r="C1059" i="9"/>
  <c r="E1059" i="9" s="1"/>
  <c r="F1059" i="9" s="1"/>
  <c r="G1058" i="7"/>
  <c r="D1059" i="7" s="1"/>
  <c r="G1058" i="6"/>
  <c r="H1058" i="6" l="1"/>
  <c r="D1059" i="6"/>
  <c r="I1058" i="6"/>
  <c r="J1058" i="6" s="1"/>
  <c r="K1058" i="6" s="1"/>
  <c r="C1059" i="7"/>
  <c r="E1059" i="7" s="1"/>
  <c r="F1059" i="7" s="1"/>
  <c r="H1058" i="7"/>
  <c r="C1059" i="6"/>
  <c r="E1059" i="6" s="1"/>
  <c r="F1059" i="6" s="1"/>
  <c r="G1058" i="5"/>
  <c r="H1058" i="5" l="1"/>
  <c r="I1058" i="5" s="1"/>
  <c r="J1058" i="5" s="1"/>
  <c r="K1058" i="5" s="1"/>
  <c r="D1059" i="5"/>
  <c r="I1058" i="7"/>
  <c r="J1058" i="7" s="1"/>
  <c r="K1058" i="7" s="1"/>
  <c r="G1058" i="8"/>
  <c r="C1059" i="5"/>
  <c r="E1059" i="5" s="1"/>
  <c r="F1059" i="5" s="1"/>
  <c r="H1058" i="8" l="1"/>
  <c r="I1058" i="8" s="1"/>
  <c r="J1058" i="8" s="1"/>
  <c r="K1058" i="8" s="1"/>
  <c r="D1059" i="8"/>
  <c r="G1059" i="9"/>
  <c r="D1060" i="9" s="1"/>
  <c r="C1059" i="8"/>
  <c r="E1059" i="8" s="1"/>
  <c r="F1059" i="8" s="1"/>
  <c r="C1060" i="9" l="1"/>
  <c r="E1060" i="9" s="1"/>
  <c r="F1060" i="9" s="1"/>
  <c r="H1059" i="9"/>
  <c r="G1059" i="7"/>
  <c r="G1059" i="6"/>
  <c r="D1060" i="6" s="1"/>
  <c r="H1059" i="7" l="1"/>
  <c r="D1060" i="7"/>
  <c r="I1059" i="9"/>
  <c r="J1059" i="9" s="1"/>
  <c r="K1059" i="9" s="1"/>
  <c r="I1059" i="7"/>
  <c r="J1059" i="7" s="1"/>
  <c r="K1059" i="7" s="1"/>
  <c r="C1060" i="7"/>
  <c r="E1060" i="7" s="1"/>
  <c r="F1060" i="7" s="1"/>
  <c r="C1060" i="6"/>
  <c r="E1060" i="6" s="1"/>
  <c r="F1060" i="6" s="1"/>
  <c r="H1059" i="6"/>
  <c r="G1059" i="5"/>
  <c r="D1060" i="5" s="1"/>
  <c r="I1059" i="6" l="1"/>
  <c r="J1059" i="6" s="1"/>
  <c r="K1059" i="6" s="1"/>
  <c r="G1059" i="8"/>
  <c r="D1060" i="8" s="1"/>
  <c r="C1060" i="5"/>
  <c r="E1060" i="5" s="1"/>
  <c r="F1060" i="5" s="1"/>
  <c r="H1059" i="5"/>
  <c r="I1059" i="5" l="1"/>
  <c r="J1059" i="5" s="1"/>
  <c r="K1059" i="5" s="1"/>
  <c r="G1060" i="9"/>
  <c r="D1061" i="9" s="1"/>
  <c r="C1060" i="8"/>
  <c r="E1060" i="8" s="1"/>
  <c r="F1060" i="8" s="1"/>
  <c r="H1059" i="8"/>
  <c r="I1059" i="8" l="1"/>
  <c r="J1059" i="8" s="1"/>
  <c r="K1059" i="8" s="1"/>
  <c r="C1061" i="9"/>
  <c r="E1061" i="9" s="1"/>
  <c r="F1061" i="9" s="1"/>
  <c r="H1060" i="9"/>
  <c r="G1060" i="7"/>
  <c r="D1061" i="7" s="1"/>
  <c r="G1060" i="6"/>
  <c r="H1060" i="7" l="1"/>
  <c r="H1060" i="6"/>
  <c r="D1061" i="6"/>
  <c r="I1060" i="9"/>
  <c r="J1060" i="9" s="1"/>
  <c r="K1060" i="9" s="1"/>
  <c r="I1060" i="7"/>
  <c r="J1060" i="7" s="1"/>
  <c r="K1060" i="7" s="1"/>
  <c r="I1060" i="6"/>
  <c r="J1060" i="6" s="1"/>
  <c r="K1060" i="6" s="1"/>
  <c r="C1061" i="7"/>
  <c r="E1061" i="7" s="1"/>
  <c r="F1061" i="7" s="1"/>
  <c r="C1061" i="6"/>
  <c r="G1060" i="5"/>
  <c r="D1061" i="5" s="1"/>
  <c r="E1061" i="6" l="1"/>
  <c r="F1061" i="6" s="1"/>
  <c r="H1060" i="5"/>
  <c r="I1060" i="5" s="1"/>
  <c r="J1060" i="5" s="1"/>
  <c r="K1060" i="5" s="1"/>
  <c r="G1060" i="8"/>
  <c r="D1061" i="8" s="1"/>
  <c r="C1061" i="5"/>
  <c r="E1061" i="5" s="1"/>
  <c r="F1061" i="5" s="1"/>
  <c r="G1061" i="9" l="1"/>
  <c r="D1062" i="9" s="1"/>
  <c r="C1061" i="8"/>
  <c r="E1061" i="8" s="1"/>
  <c r="F1061" i="8" s="1"/>
  <c r="H1060" i="8"/>
  <c r="I1060" i="8" l="1"/>
  <c r="J1060" i="8" s="1"/>
  <c r="K1060" i="8" s="1"/>
  <c r="C1062" i="9"/>
  <c r="E1062" i="9" s="1"/>
  <c r="F1062" i="9" s="1"/>
  <c r="H1061" i="9"/>
  <c r="G1061" i="7"/>
  <c r="G1061" i="6"/>
  <c r="H1061" i="7" l="1"/>
  <c r="D1062" i="7"/>
  <c r="H1061" i="6"/>
  <c r="I1061" i="6" s="1"/>
  <c r="J1061" i="6" s="1"/>
  <c r="K1061" i="6" s="1"/>
  <c r="D1062" i="6"/>
  <c r="I1061" i="9"/>
  <c r="J1061" i="9" s="1"/>
  <c r="K1061" i="9" s="1"/>
  <c r="I1061" i="7"/>
  <c r="J1061" i="7" s="1"/>
  <c r="K1061" i="7" s="1"/>
  <c r="C1062" i="7"/>
  <c r="E1062" i="7" s="1"/>
  <c r="F1062" i="7" s="1"/>
  <c r="C1062" i="6"/>
  <c r="G1061" i="5"/>
  <c r="E1062" i="6" l="1"/>
  <c r="F1062" i="6" s="1"/>
  <c r="H1061" i="5"/>
  <c r="I1061" i="5" s="1"/>
  <c r="J1061" i="5" s="1"/>
  <c r="K1061" i="5" s="1"/>
  <c r="D1062" i="5"/>
  <c r="G1061" i="8"/>
  <c r="D1062" i="8" s="1"/>
  <c r="C1062" i="5"/>
  <c r="E1062" i="5" s="1"/>
  <c r="F1062" i="5" s="1"/>
  <c r="G1062" i="9" l="1"/>
  <c r="D1063" i="9" s="1"/>
  <c r="C1062" i="8"/>
  <c r="E1062" i="8" s="1"/>
  <c r="F1062" i="8" s="1"/>
  <c r="H1061" i="8"/>
  <c r="I1061" i="8" l="1"/>
  <c r="J1061" i="8" s="1"/>
  <c r="K1061" i="8" s="1"/>
  <c r="C1063" i="9"/>
  <c r="E1063" i="9" s="1"/>
  <c r="F1063" i="9" s="1"/>
  <c r="H1062" i="9"/>
  <c r="G1062" i="7"/>
  <c r="D1063" i="7" s="1"/>
  <c r="G1062" i="6"/>
  <c r="D1063" i="6" s="1"/>
  <c r="I1062" i="9" l="1"/>
  <c r="J1062" i="9" s="1"/>
  <c r="K1062" i="9" s="1"/>
  <c r="C1063" i="7"/>
  <c r="E1063" i="7" s="1"/>
  <c r="F1063" i="7" s="1"/>
  <c r="H1062" i="7"/>
  <c r="C1063" i="6"/>
  <c r="E1063" i="6" s="1"/>
  <c r="F1063" i="6" s="1"/>
  <c r="H1062" i="6"/>
  <c r="G1062" i="5"/>
  <c r="D1063" i="5" s="1"/>
  <c r="I1062" i="7" l="1"/>
  <c r="J1062" i="7" s="1"/>
  <c r="K1062" i="7" s="1"/>
  <c r="I1062" i="6"/>
  <c r="J1062" i="6" s="1"/>
  <c r="K1062" i="6" s="1"/>
  <c r="G1062" i="8"/>
  <c r="D1063" i="8" s="1"/>
  <c r="C1063" i="5"/>
  <c r="E1063" i="5" s="1"/>
  <c r="F1063" i="5" s="1"/>
  <c r="H1062" i="5"/>
  <c r="I1062" i="5" l="1"/>
  <c r="J1062" i="5" s="1"/>
  <c r="K1062" i="5" s="1"/>
  <c r="G1063" i="9"/>
  <c r="D1064" i="9" s="1"/>
  <c r="C1063" i="8"/>
  <c r="E1063" i="8" s="1"/>
  <c r="F1063" i="8" s="1"/>
  <c r="H1062" i="8"/>
  <c r="I1062" i="8" l="1"/>
  <c r="J1062" i="8" s="1"/>
  <c r="K1062" i="8" s="1"/>
  <c r="C1064" i="9"/>
  <c r="E1064" i="9" s="1"/>
  <c r="F1064" i="9" s="1"/>
  <c r="H1063" i="9"/>
  <c r="G1063" i="7"/>
  <c r="G1063" i="6"/>
  <c r="D1064" i="6" s="1"/>
  <c r="H1063" i="7" l="1"/>
  <c r="D1064" i="7"/>
  <c r="I1063" i="9"/>
  <c r="J1063" i="9" s="1"/>
  <c r="K1063" i="9" s="1"/>
  <c r="I1063" i="7"/>
  <c r="J1063" i="7" s="1"/>
  <c r="K1063" i="7" s="1"/>
  <c r="C1064" i="7"/>
  <c r="E1064" i="7" s="1"/>
  <c r="F1064" i="7" s="1"/>
  <c r="C1064" i="6"/>
  <c r="E1064" i="6" s="1"/>
  <c r="F1064" i="6" s="1"/>
  <c r="H1063" i="6"/>
  <c r="G1063" i="5"/>
  <c r="D1064" i="5" s="1"/>
  <c r="I1063" i="6" l="1"/>
  <c r="J1063" i="6" s="1"/>
  <c r="K1063" i="6" s="1"/>
  <c r="G1063" i="8"/>
  <c r="D1064" i="8" s="1"/>
  <c r="C1064" i="5"/>
  <c r="E1064" i="5" s="1"/>
  <c r="F1064" i="5" s="1"/>
  <c r="H1063" i="5"/>
  <c r="I1063" i="5" l="1"/>
  <c r="J1063" i="5" s="1"/>
  <c r="K1063" i="5" s="1"/>
  <c r="G1064" i="9"/>
  <c r="D1065" i="9" s="1"/>
  <c r="C1064" i="8"/>
  <c r="E1064" i="8" s="1"/>
  <c r="F1064" i="8" s="1"/>
  <c r="H1063" i="8"/>
  <c r="I1063" i="8" l="1"/>
  <c r="J1063" i="8" s="1"/>
  <c r="K1063" i="8" s="1"/>
  <c r="C1065" i="9"/>
  <c r="E1065" i="9" s="1"/>
  <c r="F1065" i="9" s="1"/>
  <c r="H1064" i="9"/>
  <c r="G1064" i="7"/>
  <c r="G1064" i="6"/>
  <c r="H1064" i="7" l="1"/>
  <c r="D1065" i="7"/>
  <c r="H1064" i="6"/>
  <c r="D1065" i="6"/>
  <c r="I1064" i="9"/>
  <c r="J1064" i="9" s="1"/>
  <c r="K1064" i="9" s="1"/>
  <c r="I1064" i="7"/>
  <c r="J1064" i="7" s="1"/>
  <c r="K1064" i="7" s="1"/>
  <c r="I1064" i="6"/>
  <c r="J1064" i="6" s="1"/>
  <c r="K1064" i="6" s="1"/>
  <c r="C1065" i="7"/>
  <c r="C1065" i="6"/>
  <c r="G1064" i="5"/>
  <c r="E1065" i="7" l="1"/>
  <c r="F1065" i="7" s="1"/>
  <c r="E1065" i="6"/>
  <c r="F1065" i="6" s="1"/>
  <c r="H1064" i="5"/>
  <c r="I1064" i="5" s="1"/>
  <c r="J1064" i="5" s="1"/>
  <c r="K1064" i="5" s="1"/>
  <c r="D1065" i="5"/>
  <c r="G1064" i="8"/>
  <c r="D1065" i="8" s="1"/>
  <c r="C1065" i="5"/>
  <c r="E1065" i="5" l="1"/>
  <c r="F1065" i="5" s="1"/>
  <c r="G1065" i="9"/>
  <c r="C1065" i="8"/>
  <c r="E1065" i="8" s="1"/>
  <c r="F1065" i="8" s="1"/>
  <c r="H1064" i="8"/>
  <c r="H1065" i="9" l="1"/>
  <c r="D1066" i="9"/>
  <c r="I1065" i="9"/>
  <c r="J1065" i="9" s="1"/>
  <c r="K1065" i="9" s="1"/>
  <c r="I1064" i="8"/>
  <c r="J1064" i="8" s="1"/>
  <c r="K1064" i="8" s="1"/>
  <c r="C1066" i="9"/>
  <c r="E1066" i="9" s="1"/>
  <c r="F1066" i="9" s="1"/>
  <c r="G1065" i="7"/>
  <c r="G1065" i="6"/>
  <c r="H1065" i="7" l="1"/>
  <c r="D1066" i="7"/>
  <c r="H1065" i="6"/>
  <c r="D1066" i="6"/>
  <c r="I1065" i="7"/>
  <c r="J1065" i="7" s="1"/>
  <c r="K1065" i="7" s="1"/>
  <c r="I1065" i="6"/>
  <c r="J1065" i="6" s="1"/>
  <c r="K1065" i="6" s="1"/>
  <c r="C1066" i="7"/>
  <c r="E1066" i="7" s="1"/>
  <c r="F1066" i="7" s="1"/>
  <c r="C1066" i="6"/>
  <c r="G1065" i="5"/>
  <c r="E1066" i="6" l="1"/>
  <c r="F1066" i="6" s="1"/>
  <c r="H1065" i="5"/>
  <c r="I1065" i="5" s="1"/>
  <c r="J1065" i="5" s="1"/>
  <c r="K1065" i="5" s="1"/>
  <c r="D1066" i="5"/>
  <c r="G1065" i="8"/>
  <c r="C1066" i="5"/>
  <c r="E1066" i="5" s="1"/>
  <c r="F1066" i="5" s="1"/>
  <c r="H1065" i="8" l="1"/>
  <c r="D1066" i="8"/>
  <c r="I1065" i="8"/>
  <c r="J1065" i="8" s="1"/>
  <c r="K1065" i="8" s="1"/>
  <c r="G1066" i="9"/>
  <c r="C1066" i="8"/>
  <c r="E1066" i="8" s="1"/>
  <c r="F1066" i="8" s="1"/>
  <c r="H1066" i="9" l="1"/>
  <c r="D1067" i="9"/>
  <c r="I1066" i="9"/>
  <c r="J1066" i="9" s="1"/>
  <c r="K1066" i="9" s="1"/>
  <c r="C1067" i="9"/>
  <c r="E1067" i="9" s="1"/>
  <c r="F1067" i="9" s="1"/>
  <c r="G1066" i="7"/>
  <c r="D1067" i="7" s="1"/>
  <c r="G1066" i="6"/>
  <c r="D1067" i="6" s="1"/>
  <c r="C1067" i="7" l="1"/>
  <c r="E1067" i="7" s="1"/>
  <c r="F1067" i="7" s="1"/>
  <c r="H1066" i="7"/>
  <c r="C1067" i="6"/>
  <c r="E1067" i="6" s="1"/>
  <c r="F1067" i="6" s="1"/>
  <c r="H1066" i="6"/>
  <c r="G1066" i="5"/>
  <c r="D1067" i="5" s="1"/>
  <c r="I1066" i="7" l="1"/>
  <c r="J1066" i="7" s="1"/>
  <c r="K1066" i="7" s="1"/>
  <c r="I1066" i="6"/>
  <c r="J1066" i="6" s="1"/>
  <c r="K1066" i="6" s="1"/>
  <c r="G1066" i="8"/>
  <c r="C1067" i="5"/>
  <c r="E1067" i="5" s="1"/>
  <c r="F1067" i="5" s="1"/>
  <c r="H1066" i="5"/>
  <c r="H1066" i="8" l="1"/>
  <c r="I1066" i="8" s="1"/>
  <c r="J1066" i="8" s="1"/>
  <c r="K1066" i="8" s="1"/>
  <c r="D1067" i="8"/>
  <c r="I1066" i="5"/>
  <c r="J1066" i="5" s="1"/>
  <c r="K1066" i="5" s="1"/>
  <c r="G1067" i="9"/>
  <c r="C1067" i="8"/>
  <c r="E1067" i="8" s="1"/>
  <c r="F1067" i="8" s="1"/>
  <c r="H1067" i="9" l="1"/>
  <c r="I1067" i="9" s="1"/>
  <c r="J1067" i="9" s="1"/>
  <c r="K1067" i="9" s="1"/>
  <c r="D1068" i="9"/>
  <c r="C1068" i="9"/>
  <c r="E1068" i="9" s="1"/>
  <c r="F1068" i="9" s="1"/>
  <c r="G1067" i="7"/>
  <c r="G1067" i="6"/>
  <c r="H1067" i="7" l="1"/>
  <c r="I1067" i="7" s="1"/>
  <c r="J1067" i="7" s="1"/>
  <c r="K1067" i="7" s="1"/>
  <c r="D1068" i="7"/>
  <c r="H1067" i="6"/>
  <c r="I1067" i="6" s="1"/>
  <c r="J1067" i="6" s="1"/>
  <c r="K1067" i="6" s="1"/>
  <c r="D1068" i="6"/>
  <c r="C1068" i="7"/>
  <c r="E1068" i="7" s="1"/>
  <c r="F1068" i="7" s="1"/>
  <c r="C1068" i="6"/>
  <c r="E1068" i="6" s="1"/>
  <c r="F1068" i="6" s="1"/>
  <c r="G1067" i="5"/>
  <c r="H1067" i="5" l="1"/>
  <c r="D1068" i="5"/>
  <c r="I1067" i="5"/>
  <c r="J1067" i="5" s="1"/>
  <c r="K1067" i="5" s="1"/>
  <c r="G1067" i="8"/>
  <c r="C1068" i="5"/>
  <c r="E1068" i="5" s="1"/>
  <c r="F1068" i="5" s="1"/>
  <c r="H1067" i="8" l="1"/>
  <c r="D1068" i="8"/>
  <c r="I1067" i="8"/>
  <c r="J1067" i="8" s="1"/>
  <c r="K1067" i="8" s="1"/>
  <c r="G1068" i="9"/>
  <c r="D1069" i="9" s="1"/>
  <c r="C1068" i="8"/>
  <c r="E1068" i="8" s="1"/>
  <c r="F1068" i="8" s="1"/>
  <c r="C1069" i="9" l="1"/>
  <c r="E1069" i="9" s="1"/>
  <c r="F1069" i="9" s="1"/>
  <c r="H1068" i="9"/>
  <c r="G1068" i="7"/>
  <c r="G1068" i="6"/>
  <c r="H1068" i="7" l="1"/>
  <c r="D1069" i="7"/>
  <c r="H1068" i="6"/>
  <c r="D1069" i="6"/>
  <c r="I1068" i="9"/>
  <c r="J1068" i="9" s="1"/>
  <c r="K1068" i="9" s="1"/>
  <c r="I1068" i="7"/>
  <c r="J1068" i="7" s="1"/>
  <c r="K1068" i="7" s="1"/>
  <c r="I1068" i="6"/>
  <c r="J1068" i="6" s="1"/>
  <c r="K1068" i="6" s="1"/>
  <c r="C1069" i="7"/>
  <c r="C1069" i="6"/>
  <c r="G1068" i="5"/>
  <c r="E1069" i="7" l="1"/>
  <c r="F1069" i="7" s="1"/>
  <c r="E1069" i="6"/>
  <c r="F1069" i="6" s="1"/>
  <c r="H1068" i="5"/>
  <c r="I1068" i="5" s="1"/>
  <c r="J1068" i="5" s="1"/>
  <c r="K1068" i="5" s="1"/>
  <c r="D1069" i="5"/>
  <c r="G1068" i="8"/>
  <c r="D1069" i="8" s="1"/>
  <c r="C1069" i="5"/>
  <c r="E1069" i="5" s="1"/>
  <c r="F1069" i="5" s="1"/>
  <c r="G1069" i="9" l="1"/>
  <c r="C1069" i="8"/>
  <c r="E1069" i="8" s="1"/>
  <c r="F1069" i="8" s="1"/>
  <c r="H1068" i="8"/>
  <c r="H1069" i="9" l="1"/>
  <c r="D1070" i="9"/>
  <c r="I1069" i="9"/>
  <c r="J1069" i="9" s="1"/>
  <c r="K1069" i="9" s="1"/>
  <c r="I1068" i="8"/>
  <c r="J1068" i="8" s="1"/>
  <c r="K1068" i="8" s="1"/>
  <c r="C1070" i="9"/>
  <c r="E1070" i="9" s="1"/>
  <c r="F1070" i="9" s="1"/>
  <c r="G1069" i="7"/>
  <c r="G1069" i="6"/>
  <c r="H1069" i="7" l="1"/>
  <c r="D1070" i="7"/>
  <c r="H1069" i="6"/>
  <c r="D1070" i="6"/>
  <c r="I1069" i="7"/>
  <c r="J1069" i="7" s="1"/>
  <c r="K1069" i="7" s="1"/>
  <c r="I1069" i="6"/>
  <c r="J1069" i="6" s="1"/>
  <c r="K1069" i="6" s="1"/>
  <c r="C1070" i="7"/>
  <c r="E1070" i="7" s="1"/>
  <c r="F1070" i="7" s="1"/>
  <c r="C1070" i="6"/>
  <c r="G1069" i="5"/>
  <c r="E1070" i="6" l="1"/>
  <c r="F1070" i="6" s="1"/>
  <c r="H1069" i="5"/>
  <c r="D1070" i="5"/>
  <c r="I1069" i="5"/>
  <c r="J1069" i="5" s="1"/>
  <c r="K1069" i="5" s="1"/>
  <c r="G1069" i="8"/>
  <c r="C1070" i="5"/>
  <c r="E1070" i="5" s="1"/>
  <c r="F1070" i="5" s="1"/>
  <c r="H1069" i="8" l="1"/>
  <c r="D1070" i="8"/>
  <c r="I1069" i="8"/>
  <c r="J1069" i="8" s="1"/>
  <c r="K1069" i="8" s="1"/>
  <c r="G1070" i="9"/>
  <c r="C1070" i="8"/>
  <c r="E1070" i="8" s="1"/>
  <c r="F1070" i="8" s="1"/>
  <c r="H1070" i="9" l="1"/>
  <c r="D1071" i="9"/>
  <c r="I1070" i="9"/>
  <c r="J1070" i="9" s="1"/>
  <c r="K1070" i="9" s="1"/>
  <c r="C1071" i="9"/>
  <c r="E1071" i="9" s="1"/>
  <c r="F1071" i="9" s="1"/>
  <c r="G1070" i="7"/>
  <c r="D1071" i="7" s="1"/>
  <c r="G1070" i="6"/>
  <c r="D1071" i="6" s="1"/>
  <c r="C1071" i="7" l="1"/>
  <c r="E1071" i="7" s="1"/>
  <c r="F1071" i="7" s="1"/>
  <c r="H1070" i="7"/>
  <c r="C1071" i="6"/>
  <c r="E1071" i="6" s="1"/>
  <c r="F1071" i="6" s="1"/>
  <c r="H1070" i="6"/>
  <c r="G1070" i="5"/>
  <c r="H1070" i="5" l="1"/>
  <c r="D1071" i="5"/>
  <c r="I1070" i="7"/>
  <c r="J1070" i="7" s="1"/>
  <c r="K1070" i="7" s="1"/>
  <c r="I1070" i="6"/>
  <c r="J1070" i="6" s="1"/>
  <c r="K1070" i="6" s="1"/>
  <c r="I1070" i="5"/>
  <c r="J1070" i="5" s="1"/>
  <c r="K1070" i="5" s="1"/>
  <c r="G1070" i="8"/>
  <c r="C1071" i="5"/>
  <c r="E1071" i="5" l="1"/>
  <c r="F1071" i="5" s="1"/>
  <c r="H1070" i="8"/>
  <c r="I1070" i="8" s="1"/>
  <c r="J1070" i="8" s="1"/>
  <c r="K1070" i="8" s="1"/>
  <c r="D1071" i="8"/>
  <c r="G1071" i="9"/>
  <c r="D1072" i="9" s="1"/>
  <c r="C1071" i="8"/>
  <c r="E1071" i="8" s="1"/>
  <c r="F1071" i="8" s="1"/>
  <c r="C1072" i="9" l="1"/>
  <c r="E1072" i="9" s="1"/>
  <c r="F1072" i="9" s="1"/>
  <c r="H1071" i="9"/>
  <c r="G1071" i="7"/>
  <c r="D1072" i="7" s="1"/>
  <c r="G1071" i="6"/>
  <c r="D1072" i="6" s="1"/>
  <c r="I1071" i="9" l="1"/>
  <c r="J1071" i="9" s="1"/>
  <c r="K1071" i="9" s="1"/>
  <c r="C1072" i="7"/>
  <c r="E1072" i="7" s="1"/>
  <c r="F1072" i="7" s="1"/>
  <c r="H1071" i="7"/>
  <c r="C1072" i="6"/>
  <c r="E1072" i="6" s="1"/>
  <c r="F1072" i="6" s="1"/>
  <c r="H1071" i="6"/>
  <c r="G1071" i="5"/>
  <c r="H1071" i="5" l="1"/>
  <c r="D1072" i="5"/>
  <c r="I1071" i="7"/>
  <c r="J1071" i="7" s="1"/>
  <c r="K1071" i="7" s="1"/>
  <c r="I1071" i="6"/>
  <c r="J1071" i="6" s="1"/>
  <c r="K1071" i="6" s="1"/>
  <c r="I1071" i="5"/>
  <c r="J1071" i="5" s="1"/>
  <c r="K1071" i="5" s="1"/>
  <c r="G1071" i="8"/>
  <c r="D1072" i="8" s="1"/>
  <c r="C1072" i="5"/>
  <c r="E1072" i="5" l="1"/>
  <c r="F1072" i="5" s="1"/>
  <c r="G1072" i="9"/>
  <c r="D1073" i="9" s="1"/>
  <c r="C1072" i="8"/>
  <c r="E1072" i="8" s="1"/>
  <c r="F1072" i="8" s="1"/>
  <c r="H1071" i="8"/>
  <c r="I1071" i="8" l="1"/>
  <c r="J1071" i="8" s="1"/>
  <c r="K1071" i="8" s="1"/>
  <c r="C1073" i="9"/>
  <c r="E1073" i="9" s="1"/>
  <c r="F1073" i="9" s="1"/>
  <c r="H1072" i="9"/>
  <c r="G1072" i="7"/>
  <c r="G1072" i="6"/>
  <c r="H1072" i="7" l="1"/>
  <c r="D1073" i="7"/>
  <c r="H1072" i="6"/>
  <c r="D1073" i="6"/>
  <c r="I1072" i="9"/>
  <c r="J1072" i="9" s="1"/>
  <c r="K1072" i="9" s="1"/>
  <c r="I1072" i="7"/>
  <c r="J1072" i="7" s="1"/>
  <c r="K1072" i="7" s="1"/>
  <c r="I1072" i="6"/>
  <c r="J1072" i="6" s="1"/>
  <c r="K1072" i="6" s="1"/>
  <c r="C1073" i="7"/>
  <c r="E1073" i="7" s="1"/>
  <c r="F1073" i="7" s="1"/>
  <c r="C1073" i="6"/>
  <c r="G1072" i="5"/>
  <c r="E1073" i="6" l="1"/>
  <c r="F1073" i="6" s="1"/>
  <c r="H1072" i="5"/>
  <c r="I1072" i="5" s="1"/>
  <c r="J1072" i="5" s="1"/>
  <c r="K1072" i="5" s="1"/>
  <c r="D1073" i="5"/>
  <c r="G1072" i="8"/>
  <c r="D1073" i="8" s="1"/>
  <c r="C1073" i="5"/>
  <c r="E1073" i="5" s="1"/>
  <c r="F1073" i="5" s="1"/>
  <c r="G1073" i="9" l="1"/>
  <c r="C1073" i="8"/>
  <c r="E1073" i="8" s="1"/>
  <c r="F1073" i="8" s="1"/>
  <c r="H1072" i="8"/>
  <c r="H1073" i="9" l="1"/>
  <c r="D1074" i="9"/>
  <c r="I1073" i="9"/>
  <c r="J1073" i="9" s="1"/>
  <c r="K1073" i="9" s="1"/>
  <c r="I1072" i="8"/>
  <c r="J1072" i="8" s="1"/>
  <c r="K1072" i="8" s="1"/>
  <c r="C1074" i="9"/>
  <c r="E1074" i="9" s="1"/>
  <c r="F1074" i="9" s="1"/>
  <c r="G1073" i="7"/>
  <c r="G1073" i="6"/>
  <c r="H1073" i="7" l="1"/>
  <c r="I1073" i="7" s="1"/>
  <c r="J1073" i="7" s="1"/>
  <c r="K1073" i="7" s="1"/>
  <c r="D1074" i="7"/>
  <c r="H1073" i="6"/>
  <c r="I1073" i="6" s="1"/>
  <c r="J1073" i="6" s="1"/>
  <c r="K1073" i="6" s="1"/>
  <c r="D1074" i="6"/>
  <c r="C1074" i="7"/>
  <c r="E1074" i="7" s="1"/>
  <c r="F1074" i="7" s="1"/>
  <c r="C1074" i="6"/>
  <c r="E1074" i="6" s="1"/>
  <c r="F1074" i="6" s="1"/>
  <c r="G1073" i="5"/>
  <c r="H1073" i="5" l="1"/>
  <c r="D1074" i="5"/>
  <c r="I1073" i="5"/>
  <c r="J1073" i="5" s="1"/>
  <c r="K1073" i="5" s="1"/>
  <c r="G1073" i="8"/>
  <c r="C1074" i="5"/>
  <c r="E1074" i="5" s="1"/>
  <c r="F1074" i="5" s="1"/>
  <c r="H1073" i="8" l="1"/>
  <c r="I1073" i="8" s="1"/>
  <c r="J1073" i="8" s="1"/>
  <c r="K1073" i="8" s="1"/>
  <c r="D1074" i="8"/>
  <c r="G1074" i="9"/>
  <c r="C1074" i="8"/>
  <c r="E1074" i="8" s="1"/>
  <c r="F1074" i="8" s="1"/>
  <c r="H1074" i="9" l="1"/>
  <c r="D1075" i="9"/>
  <c r="I1074" i="9"/>
  <c r="J1074" i="9" s="1"/>
  <c r="K1074" i="9" s="1"/>
  <c r="C1075" i="9"/>
  <c r="E1075" i="9" s="1"/>
  <c r="F1075" i="9" s="1"/>
  <c r="G1074" i="7"/>
  <c r="D1075" i="7" s="1"/>
  <c r="G1074" i="6"/>
  <c r="D1075" i="6" s="1"/>
  <c r="C1075" i="7" l="1"/>
  <c r="E1075" i="7" s="1"/>
  <c r="F1075" i="7" s="1"/>
  <c r="H1074" i="7"/>
  <c r="C1075" i="6"/>
  <c r="E1075" i="6" s="1"/>
  <c r="F1075" i="6" s="1"/>
  <c r="H1074" i="6"/>
  <c r="G1074" i="5"/>
  <c r="H1074" i="5" l="1"/>
  <c r="D1075" i="5"/>
  <c r="I1074" i="7"/>
  <c r="J1074" i="7" s="1"/>
  <c r="K1074" i="7" s="1"/>
  <c r="I1074" i="6"/>
  <c r="J1074" i="6" s="1"/>
  <c r="K1074" i="6" s="1"/>
  <c r="I1074" i="5"/>
  <c r="J1074" i="5" s="1"/>
  <c r="K1074" i="5" s="1"/>
  <c r="G1074" i="8"/>
  <c r="C1075" i="5"/>
  <c r="E1075" i="5" l="1"/>
  <c r="F1075" i="5" s="1"/>
  <c r="H1074" i="8"/>
  <c r="I1074" i="8" s="1"/>
  <c r="J1074" i="8" s="1"/>
  <c r="K1074" i="8" s="1"/>
  <c r="D1075" i="8"/>
  <c r="G1075" i="9"/>
  <c r="C1075" i="8"/>
  <c r="E1075" i="8" l="1"/>
  <c r="F1075" i="8" s="1"/>
  <c r="H1075" i="9"/>
  <c r="I1075" i="9" s="1"/>
  <c r="J1075" i="9" s="1"/>
  <c r="K1075" i="9" s="1"/>
  <c r="D1076" i="9"/>
  <c r="C1076" i="9"/>
  <c r="E1076" i="9" s="1"/>
  <c r="F1076" i="9" s="1"/>
  <c r="G1075" i="7"/>
  <c r="G1075" i="6"/>
  <c r="D1076" i="6" s="1"/>
  <c r="H1075" i="7" l="1"/>
  <c r="D1076" i="7"/>
  <c r="I1075" i="7"/>
  <c r="J1075" i="7" s="1"/>
  <c r="K1075" i="7" s="1"/>
  <c r="C1076" i="7"/>
  <c r="E1076" i="7" s="1"/>
  <c r="F1076" i="7" s="1"/>
  <c r="C1076" i="6"/>
  <c r="E1076" i="6" s="1"/>
  <c r="F1076" i="6" s="1"/>
  <c r="H1075" i="6"/>
  <c r="G1075" i="5"/>
  <c r="H1075" i="5" l="1"/>
  <c r="D1076" i="5"/>
  <c r="I1075" i="6"/>
  <c r="J1075" i="6" s="1"/>
  <c r="K1075" i="6" s="1"/>
  <c r="I1075" i="5"/>
  <c r="J1075" i="5" s="1"/>
  <c r="K1075" i="5" s="1"/>
  <c r="G1075" i="8"/>
  <c r="C1076" i="5"/>
  <c r="E1076" i="5" l="1"/>
  <c r="F1076" i="5" s="1"/>
  <c r="H1075" i="8"/>
  <c r="I1075" i="8" s="1"/>
  <c r="J1075" i="8" s="1"/>
  <c r="K1075" i="8" s="1"/>
  <c r="D1076" i="8"/>
  <c r="G1076" i="9"/>
  <c r="D1077" i="9" s="1"/>
  <c r="C1076" i="8"/>
  <c r="E1076" i="8" s="1"/>
  <c r="F1076" i="8" s="1"/>
  <c r="C1077" i="9" l="1"/>
  <c r="E1077" i="9" s="1"/>
  <c r="F1077" i="9" s="1"/>
  <c r="H1076" i="9"/>
  <c r="G1076" i="7"/>
  <c r="G1076" i="6"/>
  <c r="H1076" i="7" l="1"/>
  <c r="D1077" i="7"/>
  <c r="H1076" i="6"/>
  <c r="D1077" i="6"/>
  <c r="I1076" i="9"/>
  <c r="J1076" i="9" s="1"/>
  <c r="K1076" i="9" s="1"/>
  <c r="I1076" i="7"/>
  <c r="J1076" i="7" s="1"/>
  <c r="K1076" i="7" s="1"/>
  <c r="I1076" i="6"/>
  <c r="J1076" i="6" s="1"/>
  <c r="K1076" i="6" s="1"/>
  <c r="C1077" i="7"/>
  <c r="C1077" i="6"/>
  <c r="G1076" i="5"/>
  <c r="E1077" i="7" l="1"/>
  <c r="F1077" i="7" s="1"/>
  <c r="E1077" i="6"/>
  <c r="F1077" i="6" s="1"/>
  <c r="H1076" i="5"/>
  <c r="I1076" i="5" s="1"/>
  <c r="J1076" i="5" s="1"/>
  <c r="K1076" i="5" s="1"/>
  <c r="D1077" i="5"/>
  <c r="G1076" i="8"/>
  <c r="D1077" i="8" s="1"/>
  <c r="C1077" i="5"/>
  <c r="E1077" i="5" s="1"/>
  <c r="F1077" i="5" s="1"/>
  <c r="G1077" i="9" l="1"/>
  <c r="C1077" i="8"/>
  <c r="E1077" i="8" s="1"/>
  <c r="F1077" i="8" s="1"/>
  <c r="H1076" i="8"/>
  <c r="H1077" i="9" l="1"/>
  <c r="D1078" i="9"/>
  <c r="I1077" i="9"/>
  <c r="J1077" i="9" s="1"/>
  <c r="K1077" i="9" s="1"/>
  <c r="I1076" i="8"/>
  <c r="J1076" i="8" s="1"/>
  <c r="K1076" i="8" s="1"/>
  <c r="C1078" i="9"/>
  <c r="E1078" i="9" s="1"/>
  <c r="F1078" i="9" s="1"/>
  <c r="G1077" i="7"/>
  <c r="G1077" i="6"/>
  <c r="H1077" i="7" l="1"/>
  <c r="I1077" i="7" s="1"/>
  <c r="J1077" i="7" s="1"/>
  <c r="K1077" i="7" s="1"/>
  <c r="D1078" i="7"/>
  <c r="H1077" i="6"/>
  <c r="D1078" i="6"/>
  <c r="I1077" i="6"/>
  <c r="J1077" i="6" s="1"/>
  <c r="K1077" i="6" s="1"/>
  <c r="C1078" i="7"/>
  <c r="E1078" i="7" s="1"/>
  <c r="F1078" i="7" s="1"/>
  <c r="C1078" i="6"/>
  <c r="G1077" i="5"/>
  <c r="D1078" i="5" s="1"/>
  <c r="E1078" i="6" l="1"/>
  <c r="F1078" i="6" s="1"/>
  <c r="H1077" i="5"/>
  <c r="I1077" i="5" s="1"/>
  <c r="J1077" i="5" s="1"/>
  <c r="K1077" i="5" s="1"/>
  <c r="G1077" i="8"/>
  <c r="C1078" i="5"/>
  <c r="E1078" i="5" s="1"/>
  <c r="F1078" i="5" s="1"/>
  <c r="H1077" i="8" l="1"/>
  <c r="D1078" i="8"/>
  <c r="I1077" i="8"/>
  <c r="J1077" i="8" s="1"/>
  <c r="K1077" i="8" s="1"/>
  <c r="G1078" i="9"/>
  <c r="C1078" i="8"/>
  <c r="E1078" i="8" s="1"/>
  <c r="F1078" i="8" s="1"/>
  <c r="H1078" i="9" l="1"/>
  <c r="I1078" i="9" s="1"/>
  <c r="J1078" i="9" s="1"/>
  <c r="K1078" i="9" s="1"/>
  <c r="D1079" i="9"/>
  <c r="C1079" i="9"/>
  <c r="E1079" i="9" s="1"/>
  <c r="F1079" i="9" s="1"/>
  <c r="G1078" i="7"/>
  <c r="D1079" i="7" s="1"/>
  <c r="G1078" i="6"/>
  <c r="D1079" i="6" s="1"/>
  <c r="C1079" i="7" l="1"/>
  <c r="E1079" i="7" s="1"/>
  <c r="F1079" i="7" s="1"/>
  <c r="H1078" i="7"/>
  <c r="C1079" i="6"/>
  <c r="E1079" i="6" s="1"/>
  <c r="F1079" i="6" s="1"/>
  <c r="H1078" i="6"/>
  <c r="G1078" i="5"/>
  <c r="D1079" i="5" s="1"/>
  <c r="H1078" i="5" l="1"/>
  <c r="I1078" i="7"/>
  <c r="J1078" i="7" s="1"/>
  <c r="K1078" i="7" s="1"/>
  <c r="I1078" i="6"/>
  <c r="J1078" i="6" s="1"/>
  <c r="K1078" i="6" s="1"/>
  <c r="I1078" i="5"/>
  <c r="J1078" i="5" s="1"/>
  <c r="K1078" i="5" s="1"/>
  <c r="G1078" i="8"/>
  <c r="D1079" i="8" s="1"/>
  <c r="C1079" i="5"/>
  <c r="E1079" i="5" s="1"/>
  <c r="F1079" i="5" s="1"/>
  <c r="G1079" i="9" l="1"/>
  <c r="C1079" i="8"/>
  <c r="E1079" i="8" s="1"/>
  <c r="F1079" i="8" s="1"/>
  <c r="H1078" i="8"/>
  <c r="H1079" i="9" l="1"/>
  <c r="D1080" i="9"/>
  <c r="I1079" i="9"/>
  <c r="J1079" i="9" s="1"/>
  <c r="K1079" i="9" s="1"/>
  <c r="I1078" i="8"/>
  <c r="J1078" i="8" s="1"/>
  <c r="K1078" i="8" s="1"/>
  <c r="C1080" i="9"/>
  <c r="E1080" i="9" s="1"/>
  <c r="F1080" i="9" s="1"/>
  <c r="G1079" i="7"/>
  <c r="D1080" i="7" s="1"/>
  <c r="G1079" i="6"/>
  <c r="D1080" i="6" s="1"/>
  <c r="C1080" i="7" l="1"/>
  <c r="E1080" i="7" s="1"/>
  <c r="F1080" i="7" s="1"/>
  <c r="H1079" i="7"/>
  <c r="C1080" i="6"/>
  <c r="E1080" i="6" s="1"/>
  <c r="F1080" i="6" s="1"/>
  <c r="H1079" i="6"/>
  <c r="G1079" i="5"/>
  <c r="D1080" i="5" s="1"/>
  <c r="I1079" i="7" l="1"/>
  <c r="J1079" i="7" s="1"/>
  <c r="K1079" i="7" s="1"/>
  <c r="I1079" i="6"/>
  <c r="J1079" i="6" s="1"/>
  <c r="K1079" i="6" s="1"/>
  <c r="G1079" i="8"/>
  <c r="D1080" i="8" s="1"/>
  <c r="C1080" i="5"/>
  <c r="E1080" i="5" s="1"/>
  <c r="F1080" i="5" s="1"/>
  <c r="H1079" i="5"/>
  <c r="I1079" i="5" l="1"/>
  <c r="J1079" i="5" s="1"/>
  <c r="K1079" i="5" s="1"/>
  <c r="G1080" i="9"/>
  <c r="D1081" i="9" s="1"/>
  <c r="C1080" i="8"/>
  <c r="E1080" i="8" s="1"/>
  <c r="F1080" i="8" s="1"/>
  <c r="H1079" i="8"/>
  <c r="I1079" i="8" l="1"/>
  <c r="J1079" i="8" s="1"/>
  <c r="K1079" i="8" s="1"/>
  <c r="C1081" i="9"/>
  <c r="E1081" i="9" s="1"/>
  <c r="F1081" i="9" s="1"/>
  <c r="H1080" i="9"/>
  <c r="G1080" i="7"/>
  <c r="G1080" i="6"/>
  <c r="H1080" i="7" l="1"/>
  <c r="D1081" i="7"/>
  <c r="H1080" i="6"/>
  <c r="D1081" i="6"/>
  <c r="I1080" i="9"/>
  <c r="J1080" i="9" s="1"/>
  <c r="K1080" i="9" s="1"/>
  <c r="I1080" i="7"/>
  <c r="J1080" i="7" s="1"/>
  <c r="K1080" i="7" s="1"/>
  <c r="I1080" i="6"/>
  <c r="J1080" i="6" s="1"/>
  <c r="K1080" i="6" s="1"/>
  <c r="C1081" i="7"/>
  <c r="C1081" i="6"/>
  <c r="G1080" i="5"/>
  <c r="E1081" i="7" l="1"/>
  <c r="F1081" i="7" s="1"/>
  <c r="E1081" i="6"/>
  <c r="F1081" i="6" s="1"/>
  <c r="H1080" i="5"/>
  <c r="D1081" i="5"/>
  <c r="I1080" i="5"/>
  <c r="J1080" i="5" s="1"/>
  <c r="K1080" i="5" s="1"/>
  <c r="G1080" i="8"/>
  <c r="D1081" i="8" s="1"/>
  <c r="C1081" i="5"/>
  <c r="E1081" i="5" l="1"/>
  <c r="F1081" i="5" s="1"/>
  <c r="G1081" i="9"/>
  <c r="C1081" i="8"/>
  <c r="E1081" i="8" s="1"/>
  <c r="F1081" i="8" s="1"/>
  <c r="H1080" i="8"/>
  <c r="H1081" i="9" l="1"/>
  <c r="D1082" i="9"/>
  <c r="I1081" i="9"/>
  <c r="J1081" i="9" s="1"/>
  <c r="K1081" i="9" s="1"/>
  <c r="I1080" i="8"/>
  <c r="J1080" i="8" s="1"/>
  <c r="K1080" i="8" s="1"/>
  <c r="C1082" i="9"/>
  <c r="E1082" i="9" s="1"/>
  <c r="F1082" i="9" s="1"/>
  <c r="G1081" i="7"/>
  <c r="G1081" i="6"/>
  <c r="H1081" i="7" l="1"/>
  <c r="D1082" i="7"/>
  <c r="H1081" i="6"/>
  <c r="D1082" i="6"/>
  <c r="I1081" i="7"/>
  <c r="J1081" i="7" s="1"/>
  <c r="K1081" i="7" s="1"/>
  <c r="I1081" i="6"/>
  <c r="J1081" i="6" s="1"/>
  <c r="K1081" i="6" s="1"/>
  <c r="C1082" i="7"/>
  <c r="E1082" i="7" s="1"/>
  <c r="F1082" i="7" s="1"/>
  <c r="C1082" i="6"/>
  <c r="G1081" i="5"/>
  <c r="E1082" i="6" l="1"/>
  <c r="F1082" i="6" s="1"/>
  <c r="H1081" i="5"/>
  <c r="I1081" i="5" s="1"/>
  <c r="J1081" i="5" s="1"/>
  <c r="K1081" i="5" s="1"/>
  <c r="D1082" i="5"/>
  <c r="G1081" i="8"/>
  <c r="C1082" i="5"/>
  <c r="E1082" i="5" s="1"/>
  <c r="F1082" i="5" s="1"/>
  <c r="H1081" i="8" l="1"/>
  <c r="D1082" i="8"/>
  <c r="I1081" i="8"/>
  <c r="J1081" i="8" s="1"/>
  <c r="K1081" i="8" s="1"/>
  <c r="G1082" i="9"/>
  <c r="D1083" i="9" s="1"/>
  <c r="C1082" i="8"/>
  <c r="E1082" i="8" s="1"/>
  <c r="F1082" i="8" s="1"/>
  <c r="C1083" i="9" l="1"/>
  <c r="E1083" i="9" s="1"/>
  <c r="F1083" i="9" s="1"/>
  <c r="H1082" i="9"/>
  <c r="G1082" i="7"/>
  <c r="D1083" i="7" s="1"/>
  <c r="G1082" i="6"/>
  <c r="D1083" i="6" s="1"/>
  <c r="I1082" i="9" l="1"/>
  <c r="J1082" i="9" s="1"/>
  <c r="K1082" i="9" s="1"/>
  <c r="C1083" i="7"/>
  <c r="E1083" i="7" s="1"/>
  <c r="F1083" i="7" s="1"/>
  <c r="H1082" i="7"/>
  <c r="C1083" i="6"/>
  <c r="E1083" i="6" s="1"/>
  <c r="F1083" i="6" s="1"/>
  <c r="H1082" i="6"/>
  <c r="G1082" i="5"/>
  <c r="D1083" i="5" s="1"/>
  <c r="I1082" i="7" l="1"/>
  <c r="J1082" i="7" s="1"/>
  <c r="K1082" i="7" s="1"/>
  <c r="I1082" i="6"/>
  <c r="J1082" i="6" s="1"/>
  <c r="K1082" i="6" s="1"/>
  <c r="G1082" i="8"/>
  <c r="C1083" i="5"/>
  <c r="E1083" i="5" s="1"/>
  <c r="F1083" i="5" s="1"/>
  <c r="H1082" i="5"/>
  <c r="H1082" i="8" l="1"/>
  <c r="D1083" i="8"/>
  <c r="I1082" i="8"/>
  <c r="J1082" i="8" s="1"/>
  <c r="K1082" i="8" s="1"/>
  <c r="I1082" i="5"/>
  <c r="J1082" i="5" s="1"/>
  <c r="K1082" i="5" s="1"/>
  <c r="G1083" i="9"/>
  <c r="D1084" i="9" s="1"/>
  <c r="C1083" i="8"/>
  <c r="E1083" i="8" s="1"/>
  <c r="F1083" i="8" s="1"/>
  <c r="C1084" i="9" l="1"/>
  <c r="E1084" i="9" s="1"/>
  <c r="F1084" i="9" s="1"/>
  <c r="H1083" i="9"/>
  <c r="G1083" i="7"/>
  <c r="D1084" i="7" s="1"/>
  <c r="G1083" i="6"/>
  <c r="D1084" i="6" s="1"/>
  <c r="I1083" i="9" l="1"/>
  <c r="J1083" i="9" s="1"/>
  <c r="K1083" i="9" s="1"/>
  <c r="C1084" i="7"/>
  <c r="E1084" i="7" s="1"/>
  <c r="F1084" i="7" s="1"/>
  <c r="H1083" i="7"/>
  <c r="C1084" i="6"/>
  <c r="E1084" i="6" s="1"/>
  <c r="F1084" i="6" s="1"/>
  <c r="H1083" i="6"/>
  <c r="G1083" i="5"/>
  <c r="H1083" i="5" l="1"/>
  <c r="I1083" i="5" s="1"/>
  <c r="J1083" i="5" s="1"/>
  <c r="K1083" i="5" s="1"/>
  <c r="D1084" i="5"/>
  <c r="I1083" i="7"/>
  <c r="J1083" i="7" s="1"/>
  <c r="K1083" i="7" s="1"/>
  <c r="I1083" i="6"/>
  <c r="J1083" i="6" s="1"/>
  <c r="K1083" i="6" s="1"/>
  <c r="G1083" i="8"/>
  <c r="C1084" i="5"/>
  <c r="E1084" i="5" s="1"/>
  <c r="F1084" i="5" s="1"/>
  <c r="H1083" i="8" l="1"/>
  <c r="D1084" i="8"/>
  <c r="I1083" i="8"/>
  <c r="J1083" i="8" s="1"/>
  <c r="K1083" i="8" s="1"/>
  <c r="G1084" i="9"/>
  <c r="D1085" i="9" s="1"/>
  <c r="C1084" i="8"/>
  <c r="E1084" i="8" s="1"/>
  <c r="F1084" i="8" s="1"/>
  <c r="C1085" i="9" l="1"/>
  <c r="E1085" i="9" s="1"/>
  <c r="F1085" i="9" s="1"/>
  <c r="H1084" i="9"/>
  <c r="G1084" i="7"/>
  <c r="G1084" i="6"/>
  <c r="H1084" i="7" l="1"/>
  <c r="D1085" i="7"/>
  <c r="H1084" i="6"/>
  <c r="D1085" i="6"/>
  <c r="I1084" i="9"/>
  <c r="J1084" i="9" s="1"/>
  <c r="K1084" i="9" s="1"/>
  <c r="I1084" i="7"/>
  <c r="J1084" i="7" s="1"/>
  <c r="K1084" i="7" s="1"/>
  <c r="I1084" i="6"/>
  <c r="J1084" i="6" s="1"/>
  <c r="K1084" i="6" s="1"/>
  <c r="C1085" i="7"/>
  <c r="C1085" i="6"/>
  <c r="G1084" i="5"/>
  <c r="D1085" i="5" s="1"/>
  <c r="E1085" i="7" l="1"/>
  <c r="F1085" i="7" s="1"/>
  <c r="E1085" i="6"/>
  <c r="F1085" i="6" s="1"/>
  <c r="H1084" i="5"/>
  <c r="I1084" i="5" s="1"/>
  <c r="J1084" i="5" s="1"/>
  <c r="K1084" i="5" s="1"/>
  <c r="G1084" i="8"/>
  <c r="D1085" i="8" s="1"/>
  <c r="C1085" i="5"/>
  <c r="E1085" i="5" s="1"/>
  <c r="F1085" i="5" s="1"/>
  <c r="G1085" i="9" l="1"/>
  <c r="C1085" i="8"/>
  <c r="E1085" i="8" s="1"/>
  <c r="F1085" i="8" s="1"/>
  <c r="H1084" i="8"/>
  <c r="H1085" i="9" l="1"/>
  <c r="D1086" i="9"/>
  <c r="I1085" i="9"/>
  <c r="J1085" i="9" s="1"/>
  <c r="K1085" i="9" s="1"/>
  <c r="I1084" i="8"/>
  <c r="J1084" i="8" s="1"/>
  <c r="K1084" i="8" s="1"/>
  <c r="C1086" i="9"/>
  <c r="E1086" i="9" s="1"/>
  <c r="F1086" i="9" s="1"/>
  <c r="G1085" i="7"/>
  <c r="G1085" i="6"/>
  <c r="H1085" i="7" l="1"/>
  <c r="I1085" i="7" s="1"/>
  <c r="J1085" i="7" s="1"/>
  <c r="K1085" i="7" s="1"/>
  <c r="D1086" i="7"/>
  <c r="H1085" i="6"/>
  <c r="I1085" i="6" s="1"/>
  <c r="J1085" i="6" s="1"/>
  <c r="K1085" i="6" s="1"/>
  <c r="D1086" i="6"/>
  <c r="C1086" i="7"/>
  <c r="E1086" i="7" s="1"/>
  <c r="F1086" i="7" s="1"/>
  <c r="C1086" i="6"/>
  <c r="G1085" i="5"/>
  <c r="E1086" i="6" l="1"/>
  <c r="F1086" i="6" s="1"/>
  <c r="H1085" i="5"/>
  <c r="I1085" i="5" s="1"/>
  <c r="J1085" i="5" s="1"/>
  <c r="K1085" i="5" s="1"/>
  <c r="D1086" i="5"/>
  <c r="G1085" i="8"/>
  <c r="D1086" i="8" s="1"/>
  <c r="C1086" i="5"/>
  <c r="E1086" i="5" s="1"/>
  <c r="F1086" i="5" s="1"/>
  <c r="G1086" i="9" l="1"/>
  <c r="D1087" i="9" s="1"/>
  <c r="C1086" i="8"/>
  <c r="E1086" i="8" s="1"/>
  <c r="F1086" i="8" s="1"/>
  <c r="H1085" i="8"/>
  <c r="I1085" i="8" l="1"/>
  <c r="J1085" i="8" s="1"/>
  <c r="K1085" i="8" s="1"/>
  <c r="C1087" i="9"/>
  <c r="E1087" i="9" s="1"/>
  <c r="F1087" i="9" s="1"/>
  <c r="H1086" i="9"/>
  <c r="G1086" i="7"/>
  <c r="D1087" i="7" s="1"/>
  <c r="G1086" i="6"/>
  <c r="D1087" i="6" s="1"/>
  <c r="I1086" i="9" l="1"/>
  <c r="J1086" i="9" s="1"/>
  <c r="K1086" i="9" s="1"/>
  <c r="C1087" i="7"/>
  <c r="E1087" i="7" s="1"/>
  <c r="F1087" i="7" s="1"/>
  <c r="H1086" i="7"/>
  <c r="C1087" i="6"/>
  <c r="E1087" i="6" s="1"/>
  <c r="F1087" i="6" s="1"/>
  <c r="H1086" i="6"/>
  <c r="G1086" i="5"/>
  <c r="H1086" i="5" l="1"/>
  <c r="I1086" i="5" s="1"/>
  <c r="J1086" i="5" s="1"/>
  <c r="K1086" i="5" s="1"/>
  <c r="D1087" i="5"/>
  <c r="I1086" i="7"/>
  <c r="J1086" i="7" s="1"/>
  <c r="K1086" i="7" s="1"/>
  <c r="I1086" i="6"/>
  <c r="J1086" i="6" s="1"/>
  <c r="K1086" i="6" s="1"/>
  <c r="G1086" i="8"/>
  <c r="C1087" i="5"/>
  <c r="E1087" i="5" l="1"/>
  <c r="F1087" i="5" s="1"/>
  <c r="H1086" i="8"/>
  <c r="I1086" i="8" s="1"/>
  <c r="J1086" i="8" s="1"/>
  <c r="K1086" i="8" s="1"/>
  <c r="D1087" i="8"/>
  <c r="G1087" i="9"/>
  <c r="D1088" i="9" s="1"/>
  <c r="C1087" i="8"/>
  <c r="E1087" i="8" s="1"/>
  <c r="F1087" i="8" s="1"/>
  <c r="C1088" i="9" l="1"/>
  <c r="E1088" i="9" s="1"/>
  <c r="F1088" i="9" s="1"/>
  <c r="H1087" i="9"/>
  <c r="G1087" i="7"/>
  <c r="G1087" i="6"/>
  <c r="D1088" i="6" s="1"/>
  <c r="H1087" i="7" l="1"/>
  <c r="D1088" i="7"/>
  <c r="I1087" i="9"/>
  <c r="J1087" i="9" s="1"/>
  <c r="K1087" i="9" s="1"/>
  <c r="I1087" i="7"/>
  <c r="J1087" i="7" s="1"/>
  <c r="K1087" i="7" s="1"/>
  <c r="C1088" i="7"/>
  <c r="E1088" i="7" s="1"/>
  <c r="F1088" i="7" s="1"/>
  <c r="C1088" i="6"/>
  <c r="E1088" i="6" s="1"/>
  <c r="F1088" i="6" s="1"/>
  <c r="H1087" i="6"/>
  <c r="G1087" i="5"/>
  <c r="H1087" i="5" l="1"/>
  <c r="I1087" i="5" s="1"/>
  <c r="J1087" i="5" s="1"/>
  <c r="K1087" i="5" s="1"/>
  <c r="D1088" i="5"/>
  <c r="I1087" i="6"/>
  <c r="J1087" i="6" s="1"/>
  <c r="K1087" i="6" s="1"/>
  <c r="G1087" i="8"/>
  <c r="C1088" i="5"/>
  <c r="E1088" i="5" s="1"/>
  <c r="F1088" i="5" s="1"/>
  <c r="H1087" i="8" l="1"/>
  <c r="I1087" i="8" s="1"/>
  <c r="J1087" i="8" s="1"/>
  <c r="K1087" i="8" s="1"/>
  <c r="D1088" i="8"/>
  <c r="G1088" i="9"/>
  <c r="D1089" i="9" s="1"/>
  <c r="C1088" i="8"/>
  <c r="E1088" i="8" l="1"/>
  <c r="F1088" i="8" s="1"/>
  <c r="C1089" i="9"/>
  <c r="E1089" i="9" s="1"/>
  <c r="F1089" i="9" s="1"/>
  <c r="H1088" i="9"/>
  <c r="G1088" i="7"/>
  <c r="G1088" i="6"/>
  <c r="H1088" i="7" l="1"/>
  <c r="D1089" i="7"/>
  <c r="H1088" i="6"/>
  <c r="I1088" i="6" s="1"/>
  <c r="J1088" i="6" s="1"/>
  <c r="K1088" i="6" s="1"/>
  <c r="D1089" i="6"/>
  <c r="I1088" i="9"/>
  <c r="J1088" i="9" s="1"/>
  <c r="K1088" i="9" s="1"/>
  <c r="I1088" i="7"/>
  <c r="J1088" i="7" s="1"/>
  <c r="K1088" i="7" s="1"/>
  <c r="C1089" i="7"/>
  <c r="C1089" i="6"/>
  <c r="G1088" i="5"/>
  <c r="E1089" i="7" l="1"/>
  <c r="F1089" i="7" s="1"/>
  <c r="E1089" i="6"/>
  <c r="F1089" i="6" s="1"/>
  <c r="H1088" i="5"/>
  <c r="I1088" i="5" s="1"/>
  <c r="J1088" i="5" s="1"/>
  <c r="K1088" i="5" s="1"/>
  <c r="D1089" i="5"/>
  <c r="G1088" i="8"/>
  <c r="D1089" i="8" s="1"/>
  <c r="C1089" i="5"/>
  <c r="E1089" i="5" s="1"/>
  <c r="F1089" i="5" s="1"/>
  <c r="G1089" i="9" l="1"/>
  <c r="C1089" i="8"/>
  <c r="E1089" i="8" s="1"/>
  <c r="F1089" i="8" s="1"/>
  <c r="H1088" i="8"/>
  <c r="H1089" i="9" l="1"/>
  <c r="I1089" i="9" s="1"/>
  <c r="J1089" i="9" s="1"/>
  <c r="K1089" i="9" s="1"/>
  <c r="D1090" i="9"/>
  <c r="I1088" i="8"/>
  <c r="J1088" i="8" s="1"/>
  <c r="K1088" i="8" s="1"/>
  <c r="C1090" i="9"/>
  <c r="G1089" i="7"/>
  <c r="G1089" i="6"/>
  <c r="E1090" i="9" l="1"/>
  <c r="F1090" i="9" s="1"/>
  <c r="H1089" i="7"/>
  <c r="D1090" i="7"/>
  <c r="H1089" i="6"/>
  <c r="D1090" i="6"/>
  <c r="I1089" i="7"/>
  <c r="J1089" i="7" s="1"/>
  <c r="K1089" i="7" s="1"/>
  <c r="I1089" i="6"/>
  <c r="J1089" i="6" s="1"/>
  <c r="K1089" i="6" s="1"/>
  <c r="C1090" i="7"/>
  <c r="E1090" i="7" s="1"/>
  <c r="F1090" i="7" s="1"/>
  <c r="C1090" i="6"/>
  <c r="G1089" i="5"/>
  <c r="E1090" i="6" l="1"/>
  <c r="F1090" i="6" s="1"/>
  <c r="H1089" i="5"/>
  <c r="I1089" i="5" s="1"/>
  <c r="J1089" i="5" s="1"/>
  <c r="K1089" i="5" s="1"/>
  <c r="D1090" i="5"/>
  <c r="G1089" i="8"/>
  <c r="D1090" i="8" s="1"/>
  <c r="C1090" i="5"/>
  <c r="E1090" i="5" s="1"/>
  <c r="F1090" i="5" s="1"/>
  <c r="G1090" i="9" l="1"/>
  <c r="D1091" i="9" s="1"/>
  <c r="C1090" i="8"/>
  <c r="E1090" i="8" s="1"/>
  <c r="F1090" i="8" s="1"/>
  <c r="H1089" i="8"/>
  <c r="I1089" i="8" l="1"/>
  <c r="J1089" i="8" s="1"/>
  <c r="K1089" i="8" s="1"/>
  <c r="C1091" i="9"/>
  <c r="E1091" i="9" s="1"/>
  <c r="F1091" i="9" s="1"/>
  <c r="H1090" i="9"/>
  <c r="G1090" i="7"/>
  <c r="D1091" i="7" s="1"/>
  <c r="G1090" i="6"/>
  <c r="H1090" i="6" l="1"/>
  <c r="D1091" i="6"/>
  <c r="I1090" i="9"/>
  <c r="J1090" i="9" s="1"/>
  <c r="K1090" i="9" s="1"/>
  <c r="I1090" i="6"/>
  <c r="J1090" i="6" s="1"/>
  <c r="K1090" i="6" s="1"/>
  <c r="C1091" i="7"/>
  <c r="E1091" i="7" s="1"/>
  <c r="F1091" i="7" s="1"/>
  <c r="H1090" i="7"/>
  <c r="C1091" i="6"/>
  <c r="E1091" i="6" s="1"/>
  <c r="F1091" i="6" s="1"/>
  <c r="G1090" i="5"/>
  <c r="H1090" i="5" l="1"/>
  <c r="D1091" i="5"/>
  <c r="I1090" i="7"/>
  <c r="J1090" i="7" s="1"/>
  <c r="K1090" i="7" s="1"/>
  <c r="I1090" i="5"/>
  <c r="J1090" i="5" s="1"/>
  <c r="K1090" i="5" s="1"/>
  <c r="G1090" i="8"/>
  <c r="C1091" i="5"/>
  <c r="E1091" i="5" s="1"/>
  <c r="F1091" i="5" s="1"/>
  <c r="H1090" i="8" l="1"/>
  <c r="D1091" i="8"/>
  <c r="I1090" i="8"/>
  <c r="J1090" i="8" s="1"/>
  <c r="K1090" i="8" s="1"/>
  <c r="G1091" i="9"/>
  <c r="D1092" i="9" s="1"/>
  <c r="C1091" i="8"/>
  <c r="E1091" i="8" s="1"/>
  <c r="F1091" i="8" s="1"/>
  <c r="C1092" i="9" l="1"/>
  <c r="E1092" i="9" s="1"/>
  <c r="F1092" i="9" s="1"/>
  <c r="H1091" i="9"/>
  <c r="G1091" i="7"/>
  <c r="G1091" i="6"/>
  <c r="D1092" i="6" s="1"/>
  <c r="H1091" i="7" l="1"/>
  <c r="D1092" i="7"/>
  <c r="I1091" i="9"/>
  <c r="J1091" i="9" s="1"/>
  <c r="K1091" i="9" s="1"/>
  <c r="I1091" i="7"/>
  <c r="J1091" i="7" s="1"/>
  <c r="K1091" i="7" s="1"/>
  <c r="C1092" i="7"/>
  <c r="E1092" i="7" s="1"/>
  <c r="F1092" i="7" s="1"/>
  <c r="C1092" i="6"/>
  <c r="E1092" i="6" s="1"/>
  <c r="F1092" i="6" s="1"/>
  <c r="H1091" i="6"/>
  <c r="G1091" i="5"/>
  <c r="H1091" i="5" l="1"/>
  <c r="D1092" i="5"/>
  <c r="I1091" i="6"/>
  <c r="J1091" i="6" s="1"/>
  <c r="K1091" i="6" s="1"/>
  <c r="I1091" i="5"/>
  <c r="J1091" i="5" s="1"/>
  <c r="K1091" i="5" s="1"/>
  <c r="G1091" i="8"/>
  <c r="C1092" i="5"/>
  <c r="E1092" i="5" s="1"/>
  <c r="F1092" i="5" s="1"/>
  <c r="H1091" i="8" l="1"/>
  <c r="D1092" i="8"/>
  <c r="I1091" i="8"/>
  <c r="J1091" i="8" s="1"/>
  <c r="K1091" i="8" s="1"/>
  <c r="G1092" i="9"/>
  <c r="D1093" i="9" s="1"/>
  <c r="C1092" i="8"/>
  <c r="E1092" i="8" s="1"/>
  <c r="F1092" i="8" s="1"/>
  <c r="C1093" i="9" l="1"/>
  <c r="E1093" i="9" s="1"/>
  <c r="F1093" i="9" s="1"/>
  <c r="H1092" i="9"/>
  <c r="G1092" i="7"/>
  <c r="G1092" i="6"/>
  <c r="H1092" i="7" l="1"/>
  <c r="D1093" i="7"/>
  <c r="H1092" i="6"/>
  <c r="D1093" i="6"/>
  <c r="I1092" i="9"/>
  <c r="J1092" i="9" s="1"/>
  <c r="K1092" i="9" s="1"/>
  <c r="I1092" i="7"/>
  <c r="J1092" i="7" s="1"/>
  <c r="K1092" i="7" s="1"/>
  <c r="I1092" i="6"/>
  <c r="J1092" i="6" s="1"/>
  <c r="K1092" i="6" s="1"/>
  <c r="C1093" i="7"/>
  <c r="C1093" i="6"/>
  <c r="G1092" i="5"/>
  <c r="D1093" i="5" s="1"/>
  <c r="E1093" i="7" l="1"/>
  <c r="F1093" i="7" s="1"/>
  <c r="E1093" i="6"/>
  <c r="F1093" i="6" s="1"/>
  <c r="H1092" i="5"/>
  <c r="I1092" i="5" s="1"/>
  <c r="J1092" i="5" s="1"/>
  <c r="K1092" i="5" s="1"/>
  <c r="G1092" i="8"/>
  <c r="D1093" i="8" s="1"/>
  <c r="C1093" i="5"/>
  <c r="E1093" i="5" s="1"/>
  <c r="F1093" i="5" s="1"/>
  <c r="G1093" i="9" l="1"/>
  <c r="C1093" i="8"/>
  <c r="E1093" i="8" s="1"/>
  <c r="F1093" i="8" s="1"/>
  <c r="H1092" i="8"/>
  <c r="H1093" i="9" l="1"/>
  <c r="D1094" i="9"/>
  <c r="I1093" i="9"/>
  <c r="J1093" i="9" s="1"/>
  <c r="K1093" i="9" s="1"/>
  <c r="I1092" i="8"/>
  <c r="J1092" i="8" s="1"/>
  <c r="K1092" i="8" s="1"/>
  <c r="C1094" i="9"/>
  <c r="E1094" i="9" s="1"/>
  <c r="F1094" i="9" s="1"/>
  <c r="G1093" i="7"/>
  <c r="G1093" i="6"/>
  <c r="H1093" i="7" l="1"/>
  <c r="D1094" i="7"/>
  <c r="H1093" i="6"/>
  <c r="D1094" i="6"/>
  <c r="I1093" i="7"/>
  <c r="J1093" i="7" s="1"/>
  <c r="K1093" i="7" s="1"/>
  <c r="I1093" i="6"/>
  <c r="J1093" i="6" s="1"/>
  <c r="K1093" i="6" s="1"/>
  <c r="C1094" i="7"/>
  <c r="E1094" i="7" s="1"/>
  <c r="F1094" i="7" s="1"/>
  <c r="C1094" i="6"/>
  <c r="G1093" i="5"/>
  <c r="E1094" i="6" l="1"/>
  <c r="F1094" i="6" s="1"/>
  <c r="H1093" i="5"/>
  <c r="D1094" i="5"/>
  <c r="I1093" i="5"/>
  <c r="J1093" i="5" s="1"/>
  <c r="K1093" i="5" s="1"/>
  <c r="G1093" i="8"/>
  <c r="D1094" i="8" s="1"/>
  <c r="C1094" i="5"/>
  <c r="E1094" i="5" s="1"/>
  <c r="F1094" i="5" s="1"/>
  <c r="G1094" i="9" l="1"/>
  <c r="D1095" i="9" s="1"/>
  <c r="C1094" i="8"/>
  <c r="E1094" i="8" s="1"/>
  <c r="F1094" i="8" s="1"/>
  <c r="H1093" i="8"/>
  <c r="I1093" i="8" l="1"/>
  <c r="J1093" i="8" s="1"/>
  <c r="K1093" i="8" s="1"/>
  <c r="C1095" i="9"/>
  <c r="E1095" i="9" s="1"/>
  <c r="F1095" i="9" s="1"/>
  <c r="H1094" i="9"/>
  <c r="G1094" i="7"/>
  <c r="D1095" i="7" s="1"/>
  <c r="G1094" i="6"/>
  <c r="D1095" i="6" s="1"/>
  <c r="I1094" i="9" l="1"/>
  <c r="J1094" i="9" s="1"/>
  <c r="K1094" i="9" s="1"/>
  <c r="C1095" i="7"/>
  <c r="E1095" i="7" s="1"/>
  <c r="F1095" i="7" s="1"/>
  <c r="H1094" i="7"/>
  <c r="C1095" i="6"/>
  <c r="E1095" i="6" s="1"/>
  <c r="F1095" i="6" s="1"/>
  <c r="H1094" i="6"/>
  <c r="G1094" i="5"/>
  <c r="D1095" i="5" s="1"/>
  <c r="I1094" i="7" l="1"/>
  <c r="J1094" i="7" s="1"/>
  <c r="K1094" i="7" s="1"/>
  <c r="I1094" i="6"/>
  <c r="J1094" i="6" s="1"/>
  <c r="K1094" i="6" s="1"/>
  <c r="G1094" i="8"/>
  <c r="D1095" i="8" s="1"/>
  <c r="C1095" i="5"/>
  <c r="E1095" i="5" s="1"/>
  <c r="F1095" i="5" s="1"/>
  <c r="H1094" i="5"/>
  <c r="I1094" i="5" l="1"/>
  <c r="J1094" i="5" s="1"/>
  <c r="K1094" i="5" s="1"/>
  <c r="G1095" i="9"/>
  <c r="D1096" i="9" s="1"/>
  <c r="C1095" i="8"/>
  <c r="E1095" i="8" s="1"/>
  <c r="F1095" i="8" s="1"/>
  <c r="H1094" i="8"/>
  <c r="I1094" i="8" l="1"/>
  <c r="J1094" i="8" s="1"/>
  <c r="K1094" i="8" s="1"/>
  <c r="C1096" i="9"/>
  <c r="E1096" i="9" s="1"/>
  <c r="F1096" i="9" s="1"/>
  <c r="H1095" i="9"/>
  <c r="G1095" i="7"/>
  <c r="G1095" i="6"/>
  <c r="D1096" i="6" s="1"/>
  <c r="H1095" i="7" l="1"/>
  <c r="D1096" i="7"/>
  <c r="I1095" i="9"/>
  <c r="J1095" i="9" s="1"/>
  <c r="K1095" i="9" s="1"/>
  <c r="I1095" i="7"/>
  <c r="J1095" i="7" s="1"/>
  <c r="K1095" i="7" s="1"/>
  <c r="C1096" i="7"/>
  <c r="E1096" i="7" s="1"/>
  <c r="F1096" i="7" s="1"/>
  <c r="C1096" i="6"/>
  <c r="E1096" i="6" s="1"/>
  <c r="F1096" i="6" s="1"/>
  <c r="H1095" i="6"/>
  <c r="G1095" i="5"/>
  <c r="H1095" i="5" l="1"/>
  <c r="D1096" i="5"/>
  <c r="I1095" i="6"/>
  <c r="J1095" i="6" s="1"/>
  <c r="K1095" i="6" s="1"/>
  <c r="I1095" i="5"/>
  <c r="J1095" i="5" s="1"/>
  <c r="K1095" i="5" s="1"/>
  <c r="G1095" i="8"/>
  <c r="D1096" i="8" s="1"/>
  <c r="C1096" i="5"/>
  <c r="E1096" i="5" s="1"/>
  <c r="F1096" i="5" s="1"/>
  <c r="G1096" i="9" l="1"/>
  <c r="D1097" i="9" s="1"/>
  <c r="C1096" i="8"/>
  <c r="E1096" i="8" s="1"/>
  <c r="F1096" i="8" s="1"/>
  <c r="H1095" i="8"/>
  <c r="I1095" i="8" l="1"/>
  <c r="J1095" i="8" s="1"/>
  <c r="K1095" i="8" s="1"/>
  <c r="C1097" i="9"/>
  <c r="E1097" i="9" s="1"/>
  <c r="F1097" i="9" s="1"/>
  <c r="H1096" i="9"/>
  <c r="G1096" i="7"/>
  <c r="G1096" i="6"/>
  <c r="H1096" i="7" l="1"/>
  <c r="D1097" i="7"/>
  <c r="H1096" i="6"/>
  <c r="D1097" i="6"/>
  <c r="I1096" i="9"/>
  <c r="J1096" i="9" s="1"/>
  <c r="K1096" i="9" s="1"/>
  <c r="I1096" i="7"/>
  <c r="J1096" i="7" s="1"/>
  <c r="K1096" i="7" s="1"/>
  <c r="I1096" i="6"/>
  <c r="J1096" i="6" s="1"/>
  <c r="K1096" i="6" s="1"/>
  <c r="C1097" i="7"/>
  <c r="E1097" i="7" s="1"/>
  <c r="F1097" i="7" s="1"/>
  <c r="C1097" i="6"/>
  <c r="G1096" i="5"/>
  <c r="E1097" i="6" l="1"/>
  <c r="F1097" i="6" s="1"/>
  <c r="H1096" i="5"/>
  <c r="D1097" i="5"/>
  <c r="I1096" i="5"/>
  <c r="J1096" i="5" s="1"/>
  <c r="K1096" i="5" s="1"/>
  <c r="G1096" i="8"/>
  <c r="D1097" i="8" s="1"/>
  <c r="C1097" i="5"/>
  <c r="E1097" i="5" s="1"/>
  <c r="F1097" i="5" s="1"/>
  <c r="G1097" i="9" l="1"/>
  <c r="C1097" i="8"/>
  <c r="E1097" i="8" s="1"/>
  <c r="F1097" i="8" s="1"/>
  <c r="H1096" i="8"/>
  <c r="H1097" i="9" l="1"/>
  <c r="I1097" i="9" s="1"/>
  <c r="J1097" i="9" s="1"/>
  <c r="K1097" i="9" s="1"/>
  <c r="D1098" i="9"/>
  <c r="I1096" i="8"/>
  <c r="J1096" i="8" s="1"/>
  <c r="K1096" i="8" s="1"/>
  <c r="C1098" i="9"/>
  <c r="E1098" i="9" s="1"/>
  <c r="F1098" i="9" s="1"/>
  <c r="G1097" i="7"/>
  <c r="G1097" i="6"/>
  <c r="H1097" i="7" l="1"/>
  <c r="D1098" i="7"/>
  <c r="H1097" i="6"/>
  <c r="I1097" i="6" s="1"/>
  <c r="J1097" i="6" s="1"/>
  <c r="K1097" i="6" s="1"/>
  <c r="D1098" i="6"/>
  <c r="I1097" i="7"/>
  <c r="J1097" i="7" s="1"/>
  <c r="K1097" i="7" s="1"/>
  <c r="C1098" i="7"/>
  <c r="E1098" i="7" s="1"/>
  <c r="F1098" i="7" s="1"/>
  <c r="C1098" i="6"/>
  <c r="G1097" i="5"/>
  <c r="E1098" i="6" l="1"/>
  <c r="F1098" i="6" s="1"/>
  <c r="H1097" i="5"/>
  <c r="D1098" i="5"/>
  <c r="I1097" i="5"/>
  <c r="J1097" i="5" s="1"/>
  <c r="K1097" i="5" s="1"/>
  <c r="G1097" i="8"/>
  <c r="D1098" i="8" s="1"/>
  <c r="C1098" i="5"/>
  <c r="E1098" i="5" s="1"/>
  <c r="F1098" i="5" s="1"/>
  <c r="G1098" i="9" l="1"/>
  <c r="C1098" i="8"/>
  <c r="E1098" i="8" s="1"/>
  <c r="F1098" i="8" s="1"/>
  <c r="H1097" i="8"/>
  <c r="H1098" i="9" l="1"/>
  <c r="I1098" i="9" s="1"/>
  <c r="J1098" i="9" s="1"/>
  <c r="K1098" i="9" s="1"/>
  <c r="D1099" i="9"/>
  <c r="I1097" i="8"/>
  <c r="J1097" i="8" s="1"/>
  <c r="K1097" i="8" s="1"/>
  <c r="C1099" i="9"/>
  <c r="E1099" i="9" s="1"/>
  <c r="F1099" i="9" s="1"/>
  <c r="G1098" i="7"/>
  <c r="D1099" i="7" s="1"/>
  <c r="G1098" i="6"/>
  <c r="D1099" i="6" s="1"/>
  <c r="C1099" i="7" l="1"/>
  <c r="E1099" i="7" s="1"/>
  <c r="F1099" i="7" s="1"/>
  <c r="H1098" i="7"/>
  <c r="C1099" i="6"/>
  <c r="E1099" i="6" s="1"/>
  <c r="F1099" i="6" s="1"/>
  <c r="H1098" i="6"/>
  <c r="G1098" i="5"/>
  <c r="D1099" i="5" s="1"/>
  <c r="I1098" i="7" l="1"/>
  <c r="J1098" i="7" s="1"/>
  <c r="K1098" i="7" s="1"/>
  <c r="I1098" i="6"/>
  <c r="J1098" i="6" s="1"/>
  <c r="K1098" i="6" s="1"/>
  <c r="G1098" i="8"/>
  <c r="C1099" i="5"/>
  <c r="E1099" i="5" s="1"/>
  <c r="F1099" i="5" s="1"/>
  <c r="H1098" i="5"/>
  <c r="H1098" i="8" l="1"/>
  <c r="I1098" i="8" s="1"/>
  <c r="J1098" i="8" s="1"/>
  <c r="K1098" i="8" s="1"/>
  <c r="D1099" i="8"/>
  <c r="I1098" i="5"/>
  <c r="J1098" i="5" s="1"/>
  <c r="K1098" i="5" s="1"/>
  <c r="G1099" i="9"/>
  <c r="C1099" i="8"/>
  <c r="E1099" i="8" s="1"/>
  <c r="F1099" i="8" s="1"/>
  <c r="H1099" i="9" l="1"/>
  <c r="I1099" i="9" s="1"/>
  <c r="J1099" i="9" s="1"/>
  <c r="K1099" i="9" s="1"/>
  <c r="D1100" i="9"/>
  <c r="C1100" i="9"/>
  <c r="E1100" i="9" s="1"/>
  <c r="F1100" i="9" s="1"/>
  <c r="G1099" i="7"/>
  <c r="D1100" i="7" s="1"/>
  <c r="G1099" i="6"/>
  <c r="D1100" i="6" s="1"/>
  <c r="C1100" i="7" l="1"/>
  <c r="E1100" i="7" s="1"/>
  <c r="F1100" i="7" s="1"/>
  <c r="H1099" i="7"/>
  <c r="C1100" i="6"/>
  <c r="E1100" i="6" s="1"/>
  <c r="F1100" i="6" s="1"/>
  <c r="H1099" i="6"/>
  <c r="G1099" i="5"/>
  <c r="D1100" i="5" s="1"/>
  <c r="I1099" i="7" l="1"/>
  <c r="J1099" i="7" s="1"/>
  <c r="K1099" i="7" s="1"/>
  <c r="I1099" i="6"/>
  <c r="J1099" i="6" s="1"/>
  <c r="K1099" i="6" s="1"/>
  <c r="G1099" i="8"/>
  <c r="D1100" i="8" s="1"/>
  <c r="C1100" i="5"/>
  <c r="E1100" i="5" s="1"/>
  <c r="F1100" i="5" s="1"/>
  <c r="H1099" i="5"/>
  <c r="I1099" i="5" l="1"/>
  <c r="J1099" i="5" s="1"/>
  <c r="K1099" i="5" s="1"/>
  <c r="G1100" i="9"/>
  <c r="D1101" i="9" s="1"/>
  <c r="C1100" i="8"/>
  <c r="E1100" i="8" s="1"/>
  <c r="F1100" i="8" s="1"/>
  <c r="H1099" i="8"/>
  <c r="I1099" i="8" l="1"/>
  <c r="J1099" i="8" s="1"/>
  <c r="K1099" i="8" s="1"/>
  <c r="C1101" i="9"/>
  <c r="E1101" i="9" s="1"/>
  <c r="F1101" i="9" s="1"/>
  <c r="H1100" i="9"/>
  <c r="G1100" i="7"/>
  <c r="G1100" i="6"/>
  <c r="H1100" i="7" l="1"/>
  <c r="D1101" i="7"/>
  <c r="H1100" i="6"/>
  <c r="I1100" i="6" s="1"/>
  <c r="J1100" i="6" s="1"/>
  <c r="K1100" i="6" s="1"/>
  <c r="D1101" i="6"/>
  <c r="I1100" i="9"/>
  <c r="J1100" i="9" s="1"/>
  <c r="K1100" i="9" s="1"/>
  <c r="I1100" i="7"/>
  <c r="J1100" i="7" s="1"/>
  <c r="K1100" i="7" s="1"/>
  <c r="C1101" i="7"/>
  <c r="C1101" i="6"/>
  <c r="G1100" i="5"/>
  <c r="D1101" i="5" s="1"/>
  <c r="E1101" i="7" l="1"/>
  <c r="F1101" i="7" s="1"/>
  <c r="E1101" i="6"/>
  <c r="F1101" i="6" s="1"/>
  <c r="H1100" i="5"/>
  <c r="I1100" i="5" s="1"/>
  <c r="J1100" i="5" s="1"/>
  <c r="K1100" i="5" s="1"/>
  <c r="G1100" i="8"/>
  <c r="D1101" i="8" s="1"/>
  <c r="C1101" i="5"/>
  <c r="E1101" i="5" s="1"/>
  <c r="F1101" i="5" s="1"/>
  <c r="G1101" i="9" l="1"/>
  <c r="C1101" i="8"/>
  <c r="E1101" i="8" s="1"/>
  <c r="F1101" i="8" s="1"/>
  <c r="H1100" i="8"/>
  <c r="H1101" i="9" l="1"/>
  <c r="D1102" i="9"/>
  <c r="I1101" i="9"/>
  <c r="J1101" i="9" s="1"/>
  <c r="K1101" i="9" s="1"/>
  <c r="I1100" i="8"/>
  <c r="J1100" i="8" s="1"/>
  <c r="K1100" i="8" s="1"/>
  <c r="C1102" i="9"/>
  <c r="E1102" i="9" s="1"/>
  <c r="F1102" i="9" s="1"/>
  <c r="G1101" i="7"/>
  <c r="G1101" i="6"/>
  <c r="H1101" i="7" l="1"/>
  <c r="D1102" i="7"/>
  <c r="H1101" i="6"/>
  <c r="D1102" i="6"/>
  <c r="I1101" i="7"/>
  <c r="J1101" i="7" s="1"/>
  <c r="K1101" i="7" s="1"/>
  <c r="I1101" i="6"/>
  <c r="J1101" i="6" s="1"/>
  <c r="K1101" i="6" s="1"/>
  <c r="C1102" i="7"/>
  <c r="E1102" i="7" s="1"/>
  <c r="F1102" i="7" s="1"/>
  <c r="C1102" i="6"/>
  <c r="G1101" i="5"/>
  <c r="E1102" i="6" l="1"/>
  <c r="F1102" i="6" s="1"/>
  <c r="H1101" i="5"/>
  <c r="I1101" i="5" s="1"/>
  <c r="J1101" i="5" s="1"/>
  <c r="K1101" i="5" s="1"/>
  <c r="D1102" i="5"/>
  <c r="G1101" i="8"/>
  <c r="C1102" i="5"/>
  <c r="E1102" i="5" s="1"/>
  <c r="F1102" i="5" s="1"/>
  <c r="H1101" i="8" l="1"/>
  <c r="D1102" i="8"/>
  <c r="I1101" i="8"/>
  <c r="J1101" i="8" s="1"/>
  <c r="K1101" i="8" s="1"/>
  <c r="G1102" i="9"/>
  <c r="D1103" i="9" s="1"/>
  <c r="C1102" i="8"/>
  <c r="E1102" i="8" s="1"/>
  <c r="F1102" i="8" s="1"/>
  <c r="C1103" i="9" l="1"/>
  <c r="E1103" i="9" s="1"/>
  <c r="F1103" i="9" s="1"/>
  <c r="H1102" i="9"/>
  <c r="G1102" i="7"/>
  <c r="D1103" i="7" s="1"/>
  <c r="G1102" i="6"/>
  <c r="H1102" i="6" l="1"/>
  <c r="D1103" i="6"/>
  <c r="I1102" i="9"/>
  <c r="J1102" i="9" s="1"/>
  <c r="K1102" i="9" s="1"/>
  <c r="I1102" i="6"/>
  <c r="J1102" i="6" s="1"/>
  <c r="K1102" i="6" s="1"/>
  <c r="C1103" i="7"/>
  <c r="E1103" i="7" s="1"/>
  <c r="F1103" i="7" s="1"/>
  <c r="H1102" i="7"/>
  <c r="C1103" i="6"/>
  <c r="E1103" i="6" s="1"/>
  <c r="F1103" i="6" s="1"/>
  <c r="G1102" i="5"/>
  <c r="D1103" i="5" s="1"/>
  <c r="I1102" i="7" l="1"/>
  <c r="J1102" i="7" s="1"/>
  <c r="K1102" i="7" s="1"/>
  <c r="G1102" i="8"/>
  <c r="D1103" i="8" s="1"/>
  <c r="C1103" i="5"/>
  <c r="E1103" i="5" s="1"/>
  <c r="F1103" i="5" s="1"/>
  <c r="H1102" i="5"/>
  <c r="I1102" i="5" l="1"/>
  <c r="J1102" i="5" s="1"/>
  <c r="K1102" i="5" s="1"/>
  <c r="G1103" i="9"/>
  <c r="H1103" i="9" s="1"/>
  <c r="C1103" i="8"/>
  <c r="E1103" i="8" s="1"/>
  <c r="F1103" i="8" s="1"/>
  <c r="H1102" i="8"/>
  <c r="I1103" i="9" l="1"/>
  <c r="J1103" i="9" s="1"/>
  <c r="K1103" i="9" s="1"/>
  <c r="F17" i="2" s="1"/>
  <c r="I1102" i="8"/>
  <c r="J1102" i="8" s="1"/>
  <c r="K1102" i="8" s="1"/>
  <c r="G1103" i="7"/>
  <c r="H1103" i="7" s="1"/>
  <c r="G1103" i="6"/>
  <c r="H1103" i="6" s="1"/>
  <c r="I1103" i="7" l="1"/>
  <c r="J1103" i="7" s="1"/>
  <c r="K1103" i="7" s="1"/>
  <c r="F15" i="2" s="1"/>
  <c r="I1103" i="6"/>
  <c r="J1103" i="6" s="1"/>
  <c r="K1103" i="6" s="1"/>
  <c r="F14" i="2" s="1"/>
  <c r="G1103" i="5"/>
  <c r="H1103" i="5" s="1"/>
  <c r="I1103" i="5" l="1"/>
  <c r="J1103" i="5" s="1"/>
  <c r="K1103" i="5" s="1"/>
  <c r="B16" i="2" s="1"/>
  <c r="G1103" i="8"/>
  <c r="H1103" i="8" s="1"/>
  <c r="I1103" i="8" l="1"/>
  <c r="J1103" i="8" s="1"/>
  <c r="K1103" i="8" s="1"/>
  <c r="F16" i="2" s="1"/>
  <c r="N18" i="1"/>
  <c r="O18" i="1"/>
  <c r="E19" i="1" s="1"/>
  <c r="F19" i="1" l="1"/>
  <c r="P18" i="1"/>
  <c r="Q18" i="1" s="1"/>
  <c r="R18" i="1" s="1"/>
  <c r="S18" i="1" s="1"/>
  <c r="C19" i="1"/>
  <c r="G19" i="1" s="1"/>
  <c r="M19" i="1" s="1"/>
  <c r="D19" i="1" l="1"/>
  <c r="I19" i="1"/>
  <c r="J19" i="1" s="1"/>
  <c r="H19" i="1" l="1"/>
  <c r="K19" i="1"/>
  <c r="L19" i="1" s="1"/>
  <c r="O19" i="1" l="1"/>
  <c r="N19" i="1"/>
  <c r="E20" i="1" l="1"/>
  <c r="C20" i="1"/>
  <c r="G20" i="1" s="1"/>
  <c r="M20" i="1" s="1"/>
  <c r="P19" i="1"/>
  <c r="Q19" i="1" s="1"/>
  <c r="R19" i="1" s="1"/>
  <c r="S19" i="1" s="1"/>
  <c r="I20" i="1" l="1"/>
  <c r="J20" i="1" s="1"/>
  <c r="D20" i="1"/>
  <c r="F20" i="1"/>
  <c r="H20" i="1" l="1"/>
  <c r="K20" i="1"/>
  <c r="L20" i="1" s="1"/>
  <c r="O20" i="1" l="1"/>
  <c r="P20" i="1" s="1"/>
  <c r="Q20" i="1" s="1"/>
  <c r="R20" i="1" s="1"/>
  <c r="S20" i="1" s="1"/>
  <c r="N20" i="1"/>
  <c r="C21" i="1" l="1"/>
  <c r="E21" i="1"/>
  <c r="G21" i="1" l="1"/>
  <c r="M21" i="1" s="1"/>
  <c r="F21" i="1"/>
  <c r="I21" i="1"/>
  <c r="J21" i="1" s="1"/>
  <c r="D21" i="1"/>
  <c r="K21" i="1" l="1"/>
  <c r="L21" i="1" s="1"/>
  <c r="H21" i="1"/>
  <c r="O21" i="1" l="1"/>
  <c r="P21" i="1" s="1"/>
  <c r="Q21" i="1" s="1"/>
  <c r="R21" i="1" s="1"/>
  <c r="S21" i="1" s="1"/>
  <c r="N21" i="1"/>
  <c r="E22" i="1" l="1"/>
  <c r="C22" i="1"/>
  <c r="G22" i="1" l="1"/>
  <c r="M22" i="1" s="1"/>
  <c r="D22" i="1"/>
  <c r="I22" i="1"/>
  <c r="J22" i="1" s="1"/>
  <c r="F22" i="1"/>
  <c r="K22" i="1" l="1"/>
  <c r="L22" i="1" s="1"/>
  <c r="H22" i="1"/>
  <c r="N22" i="1" l="1"/>
  <c r="O22" i="1"/>
  <c r="P22" i="1" s="1"/>
  <c r="Q22" i="1" s="1"/>
  <c r="R22" i="1" s="1"/>
  <c r="S22" i="1" s="1"/>
  <c r="C23" i="1" l="1"/>
  <c r="E23" i="1"/>
  <c r="G23" i="1" l="1"/>
  <c r="M23" i="1" s="1"/>
  <c r="F23" i="1"/>
  <c r="D23" i="1"/>
  <c r="I23" i="1"/>
  <c r="J23" i="1" s="1"/>
  <c r="H23" i="1" l="1"/>
  <c r="K23" i="1"/>
  <c r="L23" i="1" s="1"/>
  <c r="O23" i="1" l="1"/>
  <c r="N23" i="1"/>
  <c r="P23" i="1" l="1"/>
  <c r="Q23" i="1" s="1"/>
  <c r="R23" i="1" s="1"/>
  <c r="S23" i="1" s="1"/>
  <c r="E24" i="1"/>
  <c r="C24" i="1"/>
  <c r="G24" i="1" s="1"/>
  <c r="M24" i="1" s="1"/>
  <c r="D24" i="1" l="1"/>
  <c r="I24" i="1"/>
  <c r="J24" i="1" s="1"/>
  <c r="F24" i="1"/>
  <c r="H24" i="1" l="1"/>
  <c r="K24" i="1"/>
  <c r="L24" i="1" s="1"/>
  <c r="N24" i="1" l="1"/>
  <c r="O24" i="1"/>
  <c r="P24" i="1" s="1"/>
  <c r="Q24" i="1" s="1"/>
  <c r="R24" i="1" s="1"/>
  <c r="S24" i="1" s="1"/>
  <c r="C25" i="1" l="1"/>
  <c r="E25" i="1"/>
  <c r="G25" i="1" l="1"/>
  <c r="M25" i="1" s="1"/>
  <c r="F25" i="1"/>
  <c r="D25" i="1"/>
  <c r="I25" i="1"/>
  <c r="J25" i="1" s="1"/>
  <c r="H25" i="1" l="1"/>
  <c r="K25" i="1"/>
  <c r="L25" i="1" s="1"/>
  <c r="O25" i="1" l="1"/>
  <c r="P25" i="1" s="1"/>
  <c r="Q25" i="1" s="1"/>
  <c r="R25" i="1" s="1"/>
  <c r="S25" i="1" s="1"/>
  <c r="N25" i="1"/>
  <c r="E26" i="1" l="1"/>
  <c r="C26" i="1"/>
  <c r="G26" i="1" l="1"/>
  <c r="M26" i="1" s="1"/>
  <c r="D26" i="1"/>
  <c r="I26" i="1"/>
  <c r="J26" i="1" s="1"/>
  <c r="F26" i="1"/>
  <c r="H26" i="1" l="1"/>
  <c r="K26" i="1"/>
  <c r="L26" i="1" s="1"/>
  <c r="N26" i="1" l="1"/>
  <c r="O26" i="1"/>
  <c r="P26" i="1" s="1"/>
  <c r="Q26" i="1" s="1"/>
  <c r="R26" i="1" s="1"/>
  <c r="S26" i="1" s="1"/>
  <c r="C27" i="1" l="1"/>
  <c r="E27" i="1"/>
  <c r="G27" i="1" l="1"/>
  <c r="M27" i="1" s="1"/>
  <c r="F27" i="1"/>
  <c r="D27" i="1"/>
  <c r="I27" i="1"/>
  <c r="J27" i="1" s="1"/>
  <c r="H27" i="1" l="1"/>
  <c r="K27" i="1"/>
  <c r="L27" i="1" s="1"/>
  <c r="O27" i="1" l="1"/>
  <c r="P27" i="1" s="1"/>
  <c r="Q27" i="1" s="1"/>
  <c r="R27" i="1" s="1"/>
  <c r="S27" i="1" s="1"/>
  <c r="N27" i="1"/>
  <c r="E28" i="1" l="1"/>
  <c r="C28" i="1"/>
  <c r="G28" i="1" s="1"/>
  <c r="M28" i="1" s="1"/>
  <c r="D28" i="1" l="1"/>
  <c r="I28" i="1"/>
  <c r="J28" i="1" s="1"/>
  <c r="F28" i="1"/>
  <c r="H28" i="1" l="1"/>
  <c r="K28" i="1"/>
  <c r="L28" i="1" s="1"/>
  <c r="O28" i="1" l="1"/>
  <c r="P28" i="1" s="1"/>
  <c r="Q28" i="1" s="1"/>
  <c r="R28" i="1" s="1"/>
  <c r="S28" i="1" s="1"/>
  <c r="N28" i="1"/>
  <c r="C29" i="1" l="1"/>
  <c r="E29" i="1"/>
  <c r="G29" i="1" l="1"/>
  <c r="M29" i="1" s="1"/>
  <c r="F29" i="1"/>
  <c r="D29" i="1"/>
  <c r="I29" i="1"/>
  <c r="J29" i="1" s="1"/>
  <c r="H29" i="1" l="1"/>
  <c r="K29" i="1"/>
  <c r="L29" i="1" s="1"/>
  <c r="N29" i="1" l="1"/>
  <c r="O29" i="1"/>
  <c r="P29" i="1" s="1"/>
  <c r="Q29" i="1" s="1"/>
  <c r="R29" i="1" s="1"/>
  <c r="S29" i="1" s="1"/>
  <c r="E30" i="1" l="1"/>
  <c r="C30" i="1"/>
  <c r="G30" i="1" s="1"/>
  <c r="M30" i="1" s="1"/>
  <c r="D30" i="1" l="1"/>
  <c r="I30" i="1"/>
  <c r="J30" i="1" s="1"/>
  <c r="F30" i="1"/>
  <c r="H30" i="1" l="1"/>
  <c r="K30" i="1"/>
  <c r="L30" i="1" s="1"/>
  <c r="O30" i="1" l="1"/>
  <c r="P30" i="1" s="1"/>
  <c r="Q30" i="1" s="1"/>
  <c r="R30" i="1" s="1"/>
  <c r="S30" i="1" s="1"/>
  <c r="N30" i="1"/>
  <c r="C31" i="1" l="1"/>
  <c r="E31" i="1"/>
  <c r="G31" i="1" l="1"/>
  <c r="M31" i="1" s="1"/>
  <c r="F31" i="1"/>
  <c r="D31" i="1"/>
  <c r="I31" i="1"/>
  <c r="J31" i="1" s="1"/>
  <c r="H31" i="1" l="1"/>
  <c r="K31" i="1"/>
  <c r="L31" i="1" s="1"/>
  <c r="O31" i="1" l="1"/>
  <c r="P31" i="1" s="1"/>
  <c r="Q31" i="1" s="1"/>
  <c r="R31" i="1" s="1"/>
  <c r="S31" i="1" s="1"/>
  <c r="N31" i="1"/>
  <c r="E32" i="1" l="1"/>
  <c r="C32" i="1"/>
  <c r="G32" i="1" s="1"/>
  <c r="M32" i="1" s="1"/>
  <c r="D32" i="1" l="1"/>
  <c r="I32" i="1"/>
  <c r="J32" i="1" s="1"/>
  <c r="F32" i="1"/>
  <c r="H32" i="1" l="1"/>
  <c r="K32" i="1"/>
  <c r="L32" i="1" s="1"/>
  <c r="O32" i="1" l="1"/>
  <c r="N32" i="1"/>
  <c r="C33" i="1" l="1"/>
  <c r="E33" i="1"/>
  <c r="P32" i="1"/>
  <c r="Q32" i="1" s="1"/>
  <c r="R32" i="1" s="1"/>
  <c r="S32" i="1" s="1"/>
  <c r="G33" i="1" l="1"/>
  <c r="M33" i="1" s="1"/>
  <c r="F33" i="1"/>
  <c r="I33" i="1"/>
  <c r="J33" i="1" s="1"/>
  <c r="D33" i="1"/>
  <c r="H33" i="1" l="1"/>
  <c r="K33" i="1"/>
  <c r="L33" i="1" s="1"/>
  <c r="N33" i="1" l="1"/>
  <c r="O33" i="1"/>
  <c r="P33" i="1" s="1"/>
  <c r="Q33" i="1" s="1"/>
  <c r="R33" i="1" s="1"/>
  <c r="S33" i="1" s="1"/>
  <c r="E34" i="1" l="1"/>
  <c r="C34" i="1"/>
  <c r="G34" i="1" s="1"/>
  <c r="M34" i="1" s="1"/>
  <c r="D34" i="1" l="1"/>
  <c r="I34" i="1"/>
  <c r="J34" i="1" s="1"/>
  <c r="F34" i="1"/>
  <c r="K34" i="1" l="1"/>
  <c r="L34" i="1" s="1"/>
  <c r="H34" i="1"/>
  <c r="N34" i="1" l="1"/>
  <c r="O34" i="1"/>
  <c r="P34" i="1" s="1"/>
  <c r="Q34" i="1" s="1"/>
  <c r="R34" i="1" s="1"/>
  <c r="S34" i="1" s="1"/>
  <c r="C35" i="1" l="1"/>
  <c r="E35" i="1"/>
  <c r="G35" i="1" l="1"/>
  <c r="M35" i="1" s="1"/>
  <c r="F35" i="1"/>
  <c r="I35" i="1"/>
  <c r="J35" i="1" s="1"/>
  <c r="D35" i="1"/>
  <c r="H35" i="1" l="1"/>
  <c r="K35" i="1"/>
  <c r="L35" i="1" s="1"/>
  <c r="O35" i="1" l="1"/>
  <c r="P35" i="1" s="1"/>
  <c r="Q35" i="1" s="1"/>
  <c r="R35" i="1" s="1"/>
  <c r="S35" i="1" s="1"/>
  <c r="N35" i="1"/>
  <c r="E36" i="1" l="1"/>
  <c r="C36" i="1"/>
  <c r="G36" i="1" s="1"/>
  <c r="M36" i="1" s="1"/>
  <c r="D36" i="1" l="1"/>
  <c r="I36" i="1"/>
  <c r="J36" i="1" s="1"/>
  <c r="F36" i="1"/>
  <c r="K36" i="1" l="1"/>
  <c r="L36" i="1" s="1"/>
  <c r="H36" i="1"/>
  <c r="N36" i="1" l="1"/>
  <c r="O36" i="1"/>
  <c r="P36" i="1" s="1"/>
  <c r="Q36" i="1" s="1"/>
  <c r="R36" i="1" s="1"/>
  <c r="S36" i="1" s="1"/>
  <c r="C37" i="1" l="1"/>
  <c r="E37" i="1"/>
  <c r="G37" i="1" l="1"/>
  <c r="M37" i="1" s="1"/>
  <c r="F37" i="1"/>
  <c r="I37" i="1"/>
  <c r="J37" i="1" s="1"/>
  <c r="D37" i="1"/>
  <c r="H37" i="1" l="1"/>
  <c r="K37" i="1"/>
  <c r="L37" i="1" s="1"/>
  <c r="O37" i="1" l="1"/>
  <c r="P37" i="1" s="1"/>
  <c r="Q37" i="1" s="1"/>
  <c r="R37" i="1" s="1"/>
  <c r="S37" i="1" s="1"/>
  <c r="N37" i="1"/>
  <c r="E38" i="1" l="1"/>
  <c r="C38" i="1"/>
  <c r="G38" i="1" l="1"/>
  <c r="M38" i="1" s="1"/>
  <c r="D38" i="1"/>
  <c r="I38" i="1"/>
  <c r="J38" i="1" s="1"/>
  <c r="F38" i="1"/>
  <c r="H38" i="1" l="1"/>
  <c r="K38" i="1"/>
  <c r="L38" i="1" s="1"/>
  <c r="O38" i="1" l="1"/>
  <c r="P38" i="1" s="1"/>
  <c r="Q38" i="1" s="1"/>
  <c r="R38" i="1" s="1"/>
  <c r="S38" i="1" s="1"/>
  <c r="N38" i="1"/>
  <c r="C39" i="1" l="1"/>
  <c r="E39" i="1"/>
  <c r="G39" i="1" l="1"/>
  <c r="M39" i="1" s="1"/>
  <c r="F39" i="1"/>
  <c r="D39" i="1"/>
  <c r="I39" i="1"/>
  <c r="J39" i="1" s="1"/>
  <c r="H39" i="1" l="1"/>
  <c r="K39" i="1"/>
  <c r="L39" i="1" s="1"/>
  <c r="N39" i="1" l="1"/>
  <c r="O39" i="1"/>
  <c r="P39" i="1" s="1"/>
  <c r="Q39" i="1" s="1"/>
  <c r="R39" i="1" s="1"/>
  <c r="S39" i="1" s="1"/>
  <c r="E40" i="1" l="1"/>
  <c r="C40" i="1"/>
  <c r="G40" i="1" s="1"/>
  <c r="M40" i="1" s="1"/>
  <c r="D40" i="1" l="1"/>
  <c r="I40" i="1"/>
  <c r="J40" i="1" s="1"/>
  <c r="F40" i="1"/>
  <c r="H40" i="1" l="1"/>
  <c r="K40" i="1"/>
  <c r="L40" i="1" s="1"/>
  <c r="O40" i="1" l="1"/>
  <c r="P40" i="1" s="1"/>
  <c r="Q40" i="1" s="1"/>
  <c r="R40" i="1" s="1"/>
  <c r="S40" i="1" s="1"/>
  <c r="N40" i="1"/>
  <c r="C41" i="1" l="1"/>
  <c r="E41" i="1"/>
  <c r="G41" i="1" l="1"/>
  <c r="M41" i="1" s="1"/>
  <c r="F41" i="1"/>
  <c r="I41" i="1"/>
  <c r="J41" i="1" s="1"/>
  <c r="D41" i="1"/>
  <c r="H41" i="1" l="1"/>
  <c r="K41" i="1"/>
  <c r="L41" i="1" s="1"/>
  <c r="N41" i="1" l="1"/>
  <c r="O41" i="1"/>
  <c r="P41" i="1" s="1"/>
  <c r="Q41" i="1" s="1"/>
  <c r="R41" i="1" s="1"/>
  <c r="S41" i="1" s="1"/>
  <c r="E42" i="1" l="1"/>
  <c r="C42" i="1"/>
  <c r="G42" i="1" s="1"/>
  <c r="M42" i="1" s="1"/>
  <c r="I42" i="1" l="1"/>
  <c r="J42" i="1" s="1"/>
  <c r="D42" i="1"/>
  <c r="F42" i="1"/>
  <c r="H42" i="1" l="1"/>
  <c r="K42" i="1"/>
  <c r="L42" i="1" s="1"/>
  <c r="N42" i="1" l="1"/>
  <c r="O42" i="1"/>
  <c r="P42" i="1" s="1"/>
  <c r="Q42" i="1" s="1"/>
  <c r="R42" i="1" s="1"/>
  <c r="S42" i="1" s="1"/>
  <c r="C43" i="1" l="1"/>
  <c r="E43" i="1"/>
  <c r="G43" i="1" l="1"/>
  <c r="M43" i="1" s="1"/>
  <c r="F43" i="1"/>
  <c r="D43" i="1"/>
  <c r="I43" i="1"/>
  <c r="J43" i="1" s="1"/>
  <c r="H43" i="1" l="1"/>
  <c r="K43" i="1"/>
  <c r="L43" i="1" s="1"/>
  <c r="O43" i="1" l="1"/>
  <c r="P43" i="1" s="1"/>
  <c r="Q43" i="1" s="1"/>
  <c r="R43" i="1" s="1"/>
  <c r="S43" i="1" s="1"/>
  <c r="N43" i="1"/>
  <c r="E44" i="1" l="1"/>
  <c r="C44" i="1"/>
  <c r="G44" i="1" s="1"/>
  <c r="M44" i="1" s="1"/>
  <c r="D44" i="1" l="1"/>
  <c r="I44" i="1"/>
  <c r="J44" i="1" s="1"/>
  <c r="F44" i="1"/>
  <c r="H44" i="1" l="1"/>
  <c r="K44" i="1"/>
  <c r="L44" i="1" s="1"/>
  <c r="N44" i="1" l="1"/>
  <c r="O44" i="1"/>
  <c r="P44" i="1" s="1"/>
  <c r="Q44" i="1" s="1"/>
  <c r="R44" i="1" s="1"/>
  <c r="S44" i="1" s="1"/>
  <c r="C45" i="1" l="1"/>
  <c r="E45" i="1"/>
  <c r="G45" i="1" l="1"/>
  <c r="M45" i="1" s="1"/>
  <c r="F45" i="1"/>
  <c r="D45" i="1"/>
  <c r="I45" i="1"/>
  <c r="J45" i="1" s="1"/>
  <c r="K45" i="1" l="1"/>
  <c r="L45" i="1" s="1"/>
  <c r="H45" i="1"/>
  <c r="N45" i="1" l="1"/>
  <c r="O45" i="1"/>
  <c r="P45" i="1" s="1"/>
  <c r="Q45" i="1" s="1"/>
  <c r="R45" i="1" s="1"/>
  <c r="S45" i="1" s="1"/>
  <c r="E46" i="1" l="1"/>
  <c r="C46" i="1"/>
  <c r="G46" i="1" s="1"/>
  <c r="M46" i="1" s="1"/>
  <c r="D46" i="1" l="1"/>
  <c r="I46" i="1"/>
  <c r="J46" i="1" s="1"/>
  <c r="F46" i="1"/>
  <c r="H46" i="1" l="1"/>
  <c r="K46" i="1"/>
  <c r="L46" i="1" s="1"/>
  <c r="O46" i="1" l="1"/>
  <c r="P46" i="1" s="1"/>
  <c r="Q46" i="1" s="1"/>
  <c r="R46" i="1" s="1"/>
  <c r="S46" i="1" s="1"/>
  <c r="N46" i="1"/>
  <c r="C47" i="1" l="1"/>
  <c r="E47" i="1"/>
  <c r="G47" i="1" l="1"/>
  <c r="M47" i="1" s="1"/>
  <c r="F47" i="1"/>
  <c r="I47" i="1"/>
  <c r="J47" i="1" s="1"/>
  <c r="D47" i="1"/>
  <c r="H47" i="1" l="1"/>
  <c r="K47" i="1"/>
  <c r="L47" i="1" s="1"/>
  <c r="N47" i="1" l="1"/>
  <c r="O47" i="1"/>
  <c r="P47" i="1" s="1"/>
  <c r="Q47" i="1" s="1"/>
  <c r="R47" i="1" s="1"/>
  <c r="S47" i="1" s="1"/>
  <c r="E48" i="1" l="1"/>
  <c r="C48" i="1"/>
  <c r="G48" i="1" s="1"/>
  <c r="M48" i="1" s="1"/>
  <c r="D48" i="1" l="1"/>
  <c r="I48" i="1"/>
  <c r="J48" i="1" s="1"/>
  <c r="F48" i="1"/>
  <c r="H48" i="1" l="1"/>
  <c r="K48" i="1"/>
  <c r="L48" i="1" s="1"/>
  <c r="N48" i="1" l="1"/>
  <c r="O48" i="1"/>
  <c r="C49" i="1" l="1"/>
  <c r="E49" i="1"/>
  <c r="P48" i="1"/>
  <c r="Q48" i="1" s="1"/>
  <c r="R48" i="1" s="1"/>
  <c r="S48" i="1" s="1"/>
  <c r="G49" i="1" l="1"/>
  <c r="M49" i="1" s="1"/>
  <c r="F49" i="1"/>
  <c r="D49" i="1"/>
  <c r="I49" i="1"/>
  <c r="J49" i="1" s="1"/>
  <c r="H49" i="1" l="1"/>
  <c r="K49" i="1"/>
  <c r="L49" i="1" s="1"/>
  <c r="N49" i="1" l="1"/>
  <c r="O49" i="1"/>
  <c r="P49" i="1" s="1"/>
  <c r="Q49" i="1" s="1"/>
  <c r="R49" i="1" s="1"/>
  <c r="S49" i="1" s="1"/>
  <c r="E50" i="1" l="1"/>
  <c r="C50" i="1"/>
  <c r="G50" i="1" s="1"/>
  <c r="M50" i="1" s="1"/>
  <c r="D50" i="1" l="1"/>
  <c r="I50" i="1"/>
  <c r="J50" i="1" s="1"/>
  <c r="F50" i="1"/>
  <c r="H50" i="1" l="1"/>
  <c r="K50" i="1"/>
  <c r="L50" i="1" s="1"/>
  <c r="N50" i="1" l="1"/>
  <c r="O50" i="1"/>
  <c r="P50" i="1" s="1"/>
  <c r="Q50" i="1" s="1"/>
  <c r="R50" i="1" s="1"/>
  <c r="S50" i="1" s="1"/>
  <c r="E51" i="1" l="1"/>
  <c r="C51" i="1"/>
  <c r="G51" i="1" s="1"/>
  <c r="M51" i="1" s="1"/>
  <c r="D51" i="1" l="1"/>
  <c r="I51" i="1"/>
  <c r="J51" i="1" s="1"/>
  <c r="F51" i="1"/>
  <c r="H51" i="1" l="1"/>
  <c r="K51" i="1"/>
  <c r="L51" i="1" s="1"/>
  <c r="O51" i="1" l="1"/>
  <c r="P51" i="1" s="1"/>
  <c r="Q51" i="1" s="1"/>
  <c r="R51" i="1" s="1"/>
  <c r="S51" i="1" s="1"/>
  <c r="N51" i="1"/>
  <c r="C52" i="1" l="1"/>
  <c r="E52" i="1"/>
  <c r="G52" i="1" l="1"/>
  <c r="M52" i="1" s="1"/>
  <c r="F52" i="1"/>
  <c r="D52" i="1"/>
  <c r="I52" i="1"/>
  <c r="J52" i="1" s="1"/>
  <c r="H52" i="1" l="1"/>
  <c r="K52" i="1"/>
  <c r="L52" i="1" s="1"/>
  <c r="N52" i="1" l="1"/>
  <c r="O52" i="1"/>
  <c r="P52" i="1" s="1"/>
  <c r="Q52" i="1" s="1"/>
  <c r="R52" i="1" s="1"/>
  <c r="S52" i="1" s="1"/>
  <c r="E53" i="1" l="1"/>
  <c r="C53" i="1"/>
  <c r="G53" i="1" l="1"/>
  <c r="M53" i="1" s="1"/>
  <c r="D53" i="1"/>
  <c r="I53" i="1"/>
  <c r="J53" i="1" s="1"/>
  <c r="F53" i="1"/>
  <c r="H53" i="1" l="1"/>
  <c r="K53" i="1"/>
  <c r="L53" i="1" s="1"/>
  <c r="N53" i="1" l="1"/>
  <c r="O53" i="1"/>
  <c r="P53" i="1" s="1"/>
  <c r="Q53" i="1" s="1"/>
  <c r="R53" i="1" s="1"/>
  <c r="S53" i="1" s="1"/>
  <c r="C54" i="1" l="1"/>
  <c r="E54" i="1"/>
  <c r="G54" i="1" l="1"/>
  <c r="M54" i="1" s="1"/>
  <c r="F54" i="1"/>
  <c r="I54" i="1"/>
  <c r="J54" i="1" s="1"/>
  <c r="D54" i="1"/>
  <c r="H54" i="1" l="1"/>
  <c r="K54" i="1"/>
  <c r="L54" i="1" s="1"/>
  <c r="N54" i="1" l="1"/>
  <c r="O54" i="1"/>
  <c r="P54" i="1" s="1"/>
  <c r="Q54" i="1" s="1"/>
  <c r="R54" i="1" s="1"/>
  <c r="S54" i="1" s="1"/>
  <c r="E55" i="1" l="1"/>
  <c r="C55" i="1"/>
  <c r="G55" i="1" l="1"/>
  <c r="M55" i="1" s="1"/>
  <c r="D55" i="1"/>
  <c r="I55" i="1"/>
  <c r="J55" i="1" s="1"/>
  <c r="F55" i="1"/>
  <c r="K55" i="1" l="1"/>
  <c r="L55" i="1" s="1"/>
  <c r="H55" i="1"/>
  <c r="O55" i="1" l="1"/>
  <c r="P55" i="1" s="1"/>
  <c r="Q55" i="1" s="1"/>
  <c r="R55" i="1" s="1"/>
  <c r="S55" i="1" s="1"/>
  <c r="N55" i="1"/>
  <c r="E56" i="1" l="1"/>
  <c r="C56" i="1"/>
  <c r="G56" i="1" s="1"/>
  <c r="M56" i="1" s="1"/>
  <c r="I56" i="1" l="1"/>
  <c r="J56" i="1" s="1"/>
  <c r="D56" i="1"/>
  <c r="F56" i="1"/>
  <c r="H56" i="1" l="1"/>
  <c r="K56" i="1"/>
  <c r="L56" i="1" s="1"/>
  <c r="O56" i="1" l="1"/>
  <c r="P56" i="1" s="1"/>
  <c r="Q56" i="1" s="1"/>
  <c r="R56" i="1" s="1"/>
  <c r="S56" i="1" s="1"/>
  <c r="N56" i="1"/>
  <c r="E57" i="1" l="1"/>
  <c r="C57" i="1"/>
  <c r="G57" i="1" s="1"/>
  <c r="M57" i="1" s="1"/>
  <c r="D57" i="1" l="1"/>
  <c r="I57" i="1"/>
  <c r="J57" i="1" s="1"/>
  <c r="F57" i="1"/>
  <c r="H57" i="1" l="1"/>
  <c r="K57" i="1"/>
  <c r="L57" i="1" s="1"/>
  <c r="N57" i="1" l="1"/>
  <c r="O57" i="1"/>
  <c r="P57" i="1" s="1"/>
  <c r="Q57" i="1" s="1"/>
  <c r="R57" i="1" s="1"/>
  <c r="S57" i="1" s="1"/>
  <c r="C58" i="1" l="1"/>
  <c r="E58" i="1"/>
  <c r="G58" i="1" l="1"/>
  <c r="M58" i="1" s="1"/>
  <c r="F58" i="1"/>
  <c r="D58" i="1"/>
  <c r="I58" i="1"/>
  <c r="J58" i="1" s="1"/>
  <c r="H58" i="1" l="1"/>
  <c r="K58" i="1"/>
  <c r="L58" i="1" s="1"/>
  <c r="N58" i="1" l="1"/>
  <c r="O58" i="1"/>
  <c r="P58" i="1" s="1"/>
  <c r="Q58" i="1" s="1"/>
  <c r="R58" i="1" s="1"/>
  <c r="S58" i="1" s="1"/>
  <c r="E59" i="1" l="1"/>
  <c r="C59" i="1"/>
  <c r="G59" i="1" s="1"/>
  <c r="M59" i="1" s="1"/>
  <c r="I59" i="1" l="1"/>
  <c r="J59" i="1" s="1"/>
  <c r="D59" i="1"/>
  <c r="F59" i="1"/>
  <c r="K59" i="1" l="1"/>
  <c r="L59" i="1" s="1"/>
  <c r="H59" i="1"/>
  <c r="N59" i="1" l="1"/>
  <c r="O59" i="1"/>
  <c r="P59" i="1" s="1"/>
  <c r="Q59" i="1" s="1"/>
  <c r="R59" i="1" s="1"/>
  <c r="S59" i="1" s="1"/>
  <c r="C60" i="1" l="1"/>
  <c r="E60" i="1"/>
  <c r="G60" i="1" l="1"/>
  <c r="M60" i="1" s="1"/>
  <c r="F60" i="1"/>
  <c r="D60" i="1"/>
  <c r="I60" i="1"/>
  <c r="J60" i="1" s="1"/>
  <c r="H60" i="1" l="1"/>
  <c r="K60" i="1"/>
  <c r="L60" i="1" s="1"/>
  <c r="N60" i="1" l="1"/>
  <c r="O60" i="1"/>
  <c r="P60" i="1" s="1"/>
  <c r="Q60" i="1" s="1"/>
  <c r="R60" i="1" s="1"/>
  <c r="S60" i="1" s="1"/>
  <c r="E61" i="1" l="1"/>
  <c r="C61" i="1"/>
  <c r="G61" i="1" s="1"/>
  <c r="M61" i="1" s="1"/>
  <c r="I61" i="1" l="1"/>
  <c r="J61" i="1" s="1"/>
  <c r="D61" i="1"/>
  <c r="F61" i="1"/>
  <c r="H61" i="1" l="1"/>
  <c r="K61" i="1"/>
  <c r="L61" i="1" s="1"/>
  <c r="N61" i="1" l="1"/>
  <c r="O61" i="1"/>
  <c r="P61" i="1" s="1"/>
  <c r="Q61" i="1" s="1"/>
  <c r="R61" i="1" s="1"/>
  <c r="S61" i="1" s="1"/>
  <c r="C62" i="1" l="1"/>
  <c r="E62" i="1"/>
  <c r="G62" i="1" l="1"/>
  <c r="M62" i="1" s="1"/>
  <c r="F62" i="1"/>
  <c r="D62" i="1"/>
  <c r="I62" i="1"/>
  <c r="J62" i="1" s="1"/>
  <c r="K62" i="1" l="1"/>
  <c r="L62" i="1" s="1"/>
  <c r="H62" i="1"/>
  <c r="N62" i="1" l="1"/>
  <c r="O62" i="1"/>
  <c r="P62" i="1" s="1"/>
  <c r="Q62" i="1" s="1"/>
  <c r="R62" i="1" s="1"/>
  <c r="S62" i="1" s="1"/>
  <c r="E63" i="1" l="1"/>
  <c r="C63" i="1"/>
  <c r="G63" i="1" s="1"/>
  <c r="M63" i="1" s="1"/>
  <c r="I63" i="1" l="1"/>
  <c r="J63" i="1" s="1"/>
  <c r="D63" i="1"/>
  <c r="F63" i="1"/>
  <c r="H63" i="1" l="1"/>
  <c r="K63" i="1"/>
  <c r="L63" i="1" s="1"/>
  <c r="O63" i="1" l="1"/>
  <c r="P63" i="1" s="1"/>
  <c r="Q63" i="1" s="1"/>
  <c r="R63" i="1" s="1"/>
  <c r="S63" i="1" s="1"/>
  <c r="N63" i="1"/>
  <c r="C64" i="1" l="1"/>
  <c r="E64" i="1"/>
  <c r="G64" i="1" l="1"/>
  <c r="M64" i="1" s="1"/>
  <c r="F64" i="1"/>
  <c r="D64" i="1"/>
  <c r="I64" i="1"/>
  <c r="J64" i="1" s="1"/>
  <c r="H64" i="1" l="1"/>
  <c r="K64" i="1"/>
  <c r="L64" i="1" s="1"/>
  <c r="N64" i="1" l="1"/>
  <c r="O64" i="1"/>
  <c r="P64" i="1" s="1"/>
  <c r="Q64" i="1" s="1"/>
  <c r="R64" i="1" s="1"/>
  <c r="S64" i="1" s="1"/>
  <c r="E65" i="1" l="1"/>
  <c r="C65" i="1"/>
  <c r="G65" i="1" s="1"/>
  <c r="M65" i="1" s="1"/>
  <c r="D65" i="1" l="1"/>
  <c r="I65" i="1"/>
  <c r="J65" i="1" s="1"/>
  <c r="F65" i="1"/>
  <c r="H65" i="1" l="1"/>
  <c r="K65" i="1"/>
  <c r="L65" i="1" s="1"/>
  <c r="N65" i="1" l="1"/>
  <c r="O65" i="1"/>
  <c r="P65" i="1" s="1"/>
  <c r="Q65" i="1" s="1"/>
  <c r="R65" i="1" s="1"/>
  <c r="S65" i="1" s="1"/>
  <c r="E66" i="1" l="1"/>
  <c r="C66" i="1"/>
  <c r="G66" i="1" s="1"/>
  <c r="M66" i="1" s="1"/>
  <c r="I66" i="1" l="1"/>
  <c r="J66" i="1" s="1"/>
  <c r="D66" i="1"/>
  <c r="F66" i="1"/>
  <c r="H66" i="1" l="1"/>
  <c r="K66" i="1"/>
  <c r="L66" i="1" s="1"/>
  <c r="O66" i="1" l="1"/>
  <c r="P66" i="1" s="1"/>
  <c r="Q66" i="1" s="1"/>
  <c r="R66" i="1" s="1"/>
  <c r="S66" i="1" s="1"/>
  <c r="N66" i="1"/>
  <c r="E67" i="1" l="1"/>
  <c r="C67" i="1"/>
  <c r="G67" i="1" s="1"/>
  <c r="M67" i="1" s="1"/>
  <c r="D67" i="1" l="1"/>
  <c r="I67" i="1"/>
  <c r="J67" i="1" s="1"/>
  <c r="F67" i="1"/>
  <c r="H67" i="1" l="1"/>
  <c r="K67" i="1"/>
  <c r="L67" i="1" s="1"/>
  <c r="O67" i="1" l="1"/>
  <c r="P67" i="1" s="1"/>
  <c r="Q67" i="1" s="1"/>
  <c r="R67" i="1" s="1"/>
  <c r="S67" i="1" s="1"/>
  <c r="N67" i="1"/>
  <c r="E68" i="1" l="1"/>
  <c r="C68" i="1"/>
  <c r="G68" i="1" s="1"/>
  <c r="M68" i="1" s="1"/>
  <c r="D68" i="1" l="1"/>
  <c r="I68" i="1"/>
  <c r="J68" i="1" s="1"/>
  <c r="F68" i="1"/>
  <c r="H68" i="1" l="1"/>
  <c r="K68" i="1"/>
  <c r="L68" i="1" s="1"/>
  <c r="O68" i="1" l="1"/>
  <c r="P68" i="1" s="1"/>
  <c r="Q68" i="1" s="1"/>
  <c r="R68" i="1" s="1"/>
  <c r="S68" i="1" s="1"/>
  <c r="N68" i="1"/>
  <c r="C69" i="1" l="1"/>
  <c r="E69" i="1"/>
  <c r="G69" i="1" l="1"/>
  <c r="M69" i="1" s="1"/>
  <c r="F69" i="1"/>
  <c r="D69" i="1"/>
  <c r="I69" i="1"/>
  <c r="J69" i="1" s="1"/>
  <c r="H69" i="1" l="1"/>
  <c r="K69" i="1"/>
  <c r="L69" i="1" s="1"/>
  <c r="O69" i="1" l="1"/>
  <c r="P69" i="1" s="1"/>
  <c r="Q69" i="1" s="1"/>
  <c r="R69" i="1" s="1"/>
  <c r="S69" i="1" s="1"/>
  <c r="N69" i="1"/>
  <c r="E70" i="1" l="1"/>
  <c r="C70" i="1"/>
  <c r="G70" i="1" s="1"/>
  <c r="M70" i="1" s="1"/>
  <c r="D70" i="1" l="1"/>
  <c r="I70" i="1"/>
  <c r="J70" i="1" s="1"/>
  <c r="F70" i="1"/>
  <c r="H70" i="1" l="1"/>
  <c r="K70" i="1"/>
  <c r="L70" i="1" s="1"/>
  <c r="N70" i="1" l="1"/>
  <c r="O70" i="1"/>
  <c r="P70" i="1" s="1"/>
  <c r="Q70" i="1" s="1"/>
  <c r="R70" i="1" s="1"/>
  <c r="S70" i="1" s="1"/>
  <c r="E71" i="1" l="1"/>
  <c r="C71" i="1"/>
  <c r="G71" i="1" s="1"/>
  <c r="M71" i="1" s="1"/>
  <c r="I71" i="1" l="1"/>
  <c r="J71" i="1" s="1"/>
  <c r="D71" i="1"/>
  <c r="F71" i="1"/>
  <c r="H71" i="1" l="1"/>
  <c r="K71" i="1"/>
  <c r="L71" i="1" s="1"/>
  <c r="N71" i="1" l="1"/>
  <c r="O71" i="1"/>
  <c r="P71" i="1" s="1"/>
  <c r="Q71" i="1" s="1"/>
  <c r="R71" i="1" s="1"/>
  <c r="S71" i="1" s="1"/>
  <c r="C72" i="1" l="1"/>
  <c r="E72" i="1"/>
  <c r="G72" i="1" l="1"/>
  <c r="M72" i="1" s="1"/>
  <c r="F72" i="1"/>
  <c r="D72" i="1"/>
  <c r="I72" i="1"/>
  <c r="J72" i="1" s="1"/>
  <c r="H72" i="1" l="1"/>
  <c r="K72" i="1"/>
  <c r="L72" i="1" s="1"/>
  <c r="N72" i="1" l="1"/>
  <c r="O72" i="1"/>
  <c r="E73" i="1" l="1"/>
  <c r="C73" i="1"/>
  <c r="G73" i="1" s="1"/>
  <c r="M73" i="1" s="1"/>
  <c r="P72" i="1"/>
  <c r="Q72" i="1" s="1"/>
  <c r="R72" i="1" s="1"/>
  <c r="S72" i="1" s="1"/>
  <c r="I73" i="1" l="1"/>
  <c r="J73" i="1" s="1"/>
  <c r="D73" i="1"/>
  <c r="F73" i="1"/>
  <c r="H73" i="1" l="1"/>
  <c r="K73" i="1"/>
  <c r="L73" i="1" s="1"/>
  <c r="N73" i="1" l="1"/>
  <c r="O73" i="1"/>
  <c r="P73" i="1" s="1"/>
  <c r="Q73" i="1" s="1"/>
  <c r="R73" i="1" s="1"/>
  <c r="S73" i="1" s="1"/>
  <c r="C74" i="1" l="1"/>
  <c r="E74" i="1"/>
  <c r="G74" i="1" l="1"/>
  <c r="M74" i="1" s="1"/>
  <c r="F74" i="1"/>
  <c r="I74" i="1"/>
  <c r="J74" i="1" s="1"/>
  <c r="D74" i="1"/>
  <c r="K74" i="1" l="1"/>
  <c r="L74" i="1" s="1"/>
  <c r="H74" i="1"/>
  <c r="O74" i="1" l="1"/>
  <c r="P74" i="1" s="1"/>
  <c r="Q74" i="1" s="1"/>
  <c r="R74" i="1" s="1"/>
  <c r="S74" i="1" s="1"/>
  <c r="N74" i="1"/>
  <c r="E75" i="1" l="1"/>
  <c r="C75" i="1"/>
  <c r="G75" i="1" s="1"/>
  <c r="M75" i="1" s="1"/>
  <c r="D75" i="1" l="1"/>
  <c r="I75" i="1"/>
  <c r="J75" i="1" s="1"/>
  <c r="F75" i="1"/>
  <c r="H75" i="1" l="1"/>
  <c r="K75" i="1"/>
  <c r="L75" i="1" s="1"/>
  <c r="N75" i="1" l="1"/>
  <c r="O75" i="1"/>
  <c r="P75" i="1" s="1"/>
  <c r="Q75" i="1" s="1"/>
  <c r="R75" i="1" s="1"/>
  <c r="S75" i="1" s="1"/>
  <c r="C76" i="1" l="1"/>
  <c r="E76" i="1"/>
  <c r="G76" i="1" l="1"/>
  <c r="M76" i="1" s="1"/>
  <c r="F76" i="1"/>
  <c r="D76" i="1"/>
  <c r="I76" i="1"/>
  <c r="J76" i="1" s="1"/>
  <c r="H76" i="1" l="1"/>
  <c r="K76" i="1"/>
  <c r="L76" i="1" s="1"/>
  <c r="N76" i="1" l="1"/>
  <c r="O76" i="1"/>
  <c r="P76" i="1" s="1"/>
  <c r="Q76" i="1" s="1"/>
  <c r="R76" i="1" s="1"/>
  <c r="S76" i="1" s="1"/>
  <c r="E77" i="1" l="1"/>
  <c r="C77" i="1"/>
  <c r="G77" i="1" s="1"/>
  <c r="M77" i="1" s="1"/>
  <c r="D77" i="1" l="1"/>
  <c r="I77" i="1"/>
  <c r="J77" i="1" s="1"/>
  <c r="F77" i="1"/>
  <c r="K77" i="1" l="1"/>
  <c r="L77" i="1" s="1"/>
  <c r="H77" i="1"/>
  <c r="N77" i="1" l="1"/>
  <c r="O77" i="1"/>
  <c r="P77" i="1" s="1"/>
  <c r="Q77" i="1" s="1"/>
  <c r="R77" i="1" s="1"/>
  <c r="S77" i="1" s="1"/>
  <c r="E78" i="1" l="1"/>
  <c r="C78" i="1"/>
  <c r="G78" i="1" s="1"/>
  <c r="M78" i="1" s="1"/>
  <c r="D78" i="1" l="1"/>
  <c r="I78" i="1"/>
  <c r="J78" i="1" s="1"/>
  <c r="F78" i="1"/>
  <c r="K78" i="1" l="1"/>
  <c r="L78" i="1" s="1"/>
  <c r="H78" i="1"/>
  <c r="N78" i="1" l="1"/>
  <c r="O78" i="1"/>
  <c r="C79" i="1" l="1"/>
  <c r="E79" i="1"/>
  <c r="P78" i="1"/>
  <c r="Q78" i="1" s="1"/>
  <c r="R78" i="1" s="1"/>
  <c r="S78" i="1" s="1"/>
  <c r="G79" i="1" l="1"/>
  <c r="M79" i="1" s="1"/>
  <c r="F79" i="1"/>
  <c r="D79" i="1"/>
  <c r="I79" i="1"/>
  <c r="J79" i="1" s="1"/>
  <c r="H79" i="1" l="1"/>
  <c r="K79" i="1"/>
  <c r="L79" i="1" s="1"/>
  <c r="O79" i="1" l="1"/>
  <c r="P79" i="1" s="1"/>
  <c r="Q79" i="1" s="1"/>
  <c r="R79" i="1" s="1"/>
  <c r="S79" i="1" s="1"/>
  <c r="N79" i="1"/>
  <c r="E80" i="1" l="1"/>
  <c r="C80" i="1"/>
  <c r="G80" i="1" s="1"/>
  <c r="M80" i="1" s="1"/>
  <c r="D80" i="1" l="1"/>
  <c r="I80" i="1"/>
  <c r="J80" i="1" s="1"/>
  <c r="F80" i="1"/>
  <c r="H80" i="1" l="1"/>
  <c r="K80" i="1"/>
  <c r="L80" i="1" s="1"/>
  <c r="O80" i="1" l="1"/>
  <c r="P80" i="1" s="1"/>
  <c r="Q80" i="1" s="1"/>
  <c r="R80" i="1" s="1"/>
  <c r="S80" i="1" s="1"/>
  <c r="N80" i="1"/>
  <c r="C81" i="1" l="1"/>
  <c r="E81" i="1"/>
  <c r="G81" i="1" l="1"/>
  <c r="M81" i="1" s="1"/>
  <c r="F81" i="1"/>
  <c r="D81" i="1"/>
  <c r="I81" i="1"/>
  <c r="J81" i="1" s="1"/>
  <c r="H81" i="1" l="1"/>
  <c r="K81" i="1"/>
  <c r="L81" i="1" s="1"/>
  <c r="O81" i="1" l="1"/>
  <c r="P81" i="1" s="1"/>
  <c r="Q81" i="1" s="1"/>
  <c r="R81" i="1" s="1"/>
  <c r="S81" i="1" s="1"/>
  <c r="N81" i="1"/>
  <c r="E82" i="1" l="1"/>
  <c r="C82" i="1"/>
  <c r="G82" i="1" s="1"/>
  <c r="M82" i="1" s="1"/>
  <c r="D82" i="1" l="1"/>
  <c r="I82" i="1"/>
  <c r="J82" i="1" s="1"/>
  <c r="F82" i="1"/>
  <c r="H82" i="1" l="1"/>
  <c r="K82" i="1"/>
  <c r="L82" i="1" s="1"/>
  <c r="N82" i="1" l="1"/>
  <c r="O82" i="1"/>
  <c r="P82" i="1" s="1"/>
  <c r="Q82" i="1" s="1"/>
  <c r="R82" i="1" s="1"/>
  <c r="S82" i="1" s="1"/>
  <c r="C83" i="1" l="1"/>
  <c r="E83" i="1"/>
  <c r="G83" i="1" l="1"/>
  <c r="M83" i="1" s="1"/>
  <c r="F83" i="1"/>
  <c r="D83" i="1"/>
  <c r="I83" i="1"/>
  <c r="J83" i="1" s="1"/>
  <c r="H83" i="1" l="1"/>
  <c r="K83" i="1"/>
  <c r="L83" i="1" s="1"/>
  <c r="O83" i="1" l="1"/>
  <c r="P83" i="1" s="1"/>
  <c r="Q83" i="1" s="1"/>
  <c r="R83" i="1" s="1"/>
  <c r="S83" i="1" s="1"/>
  <c r="N83" i="1"/>
  <c r="E84" i="1" l="1"/>
  <c r="C84" i="1"/>
  <c r="G84" i="1" s="1"/>
  <c r="M84" i="1" s="1"/>
  <c r="D84" i="1" l="1"/>
  <c r="I84" i="1"/>
  <c r="J84" i="1" s="1"/>
  <c r="F84" i="1"/>
  <c r="H84" i="1" l="1"/>
  <c r="K84" i="1"/>
  <c r="L84" i="1" s="1"/>
  <c r="N84" i="1" l="1"/>
  <c r="O84" i="1"/>
  <c r="P84" i="1" s="1"/>
  <c r="Q84" i="1" s="1"/>
  <c r="R84" i="1" s="1"/>
  <c r="S84" i="1" s="1"/>
  <c r="C85" i="1" l="1"/>
  <c r="E85" i="1"/>
  <c r="G85" i="1" l="1"/>
  <c r="M85" i="1" s="1"/>
  <c r="F85" i="1"/>
  <c r="I85" i="1"/>
  <c r="J85" i="1" s="1"/>
  <c r="D85" i="1"/>
  <c r="K85" i="1" l="1"/>
  <c r="L85" i="1" s="1"/>
  <c r="H85" i="1"/>
  <c r="O85" i="1" l="1"/>
  <c r="P85" i="1" s="1"/>
  <c r="Q85" i="1" s="1"/>
  <c r="R85" i="1" s="1"/>
  <c r="S85" i="1" s="1"/>
  <c r="N85" i="1"/>
  <c r="E86" i="1" l="1"/>
  <c r="C86" i="1"/>
  <c r="G86" i="1" l="1"/>
  <c r="M86" i="1" s="1"/>
  <c r="D86" i="1"/>
  <c r="I86" i="1"/>
  <c r="J86" i="1" s="1"/>
  <c r="F86" i="1"/>
  <c r="H86" i="1" l="1"/>
  <c r="K86" i="1"/>
  <c r="L86" i="1" s="1"/>
  <c r="N86" i="1" l="1"/>
  <c r="O86" i="1"/>
  <c r="P86" i="1" s="1"/>
  <c r="Q86" i="1" s="1"/>
  <c r="R86" i="1" s="1"/>
  <c r="S86" i="1" s="1"/>
  <c r="C87" i="1" l="1"/>
  <c r="E87" i="1"/>
  <c r="G87" i="1" l="1"/>
  <c r="M87" i="1" s="1"/>
  <c r="F87" i="1"/>
  <c r="D87" i="1"/>
  <c r="I87" i="1"/>
  <c r="J87" i="1" s="1"/>
  <c r="H87" i="1" l="1"/>
  <c r="K87" i="1"/>
  <c r="L87" i="1" s="1"/>
  <c r="O87" i="1" l="1"/>
  <c r="P87" i="1" s="1"/>
  <c r="Q87" i="1" s="1"/>
  <c r="R87" i="1" s="1"/>
  <c r="S87" i="1" s="1"/>
  <c r="N87" i="1"/>
  <c r="E88" i="1" l="1"/>
  <c r="C88" i="1"/>
  <c r="G88" i="1" s="1"/>
  <c r="M88" i="1" s="1"/>
  <c r="D88" i="1" l="1"/>
  <c r="I88" i="1"/>
  <c r="J88" i="1" s="1"/>
  <c r="F88" i="1"/>
  <c r="H88" i="1" l="1"/>
  <c r="K88" i="1"/>
  <c r="L88" i="1" s="1"/>
  <c r="N88" i="1" l="1"/>
  <c r="O88" i="1"/>
  <c r="P88" i="1" s="1"/>
  <c r="Q88" i="1" s="1"/>
  <c r="R88" i="1" s="1"/>
  <c r="S88" i="1" s="1"/>
  <c r="C89" i="1" l="1"/>
  <c r="E89" i="1"/>
  <c r="G89" i="1" l="1"/>
  <c r="M89" i="1" s="1"/>
  <c r="F89" i="1"/>
  <c r="D89" i="1"/>
  <c r="I89" i="1"/>
  <c r="J89" i="1" s="1"/>
  <c r="H89" i="1" l="1"/>
  <c r="K89" i="1"/>
  <c r="L89" i="1" s="1"/>
  <c r="O89" i="1" l="1"/>
  <c r="P89" i="1" s="1"/>
  <c r="Q89" i="1" s="1"/>
  <c r="R89" i="1" s="1"/>
  <c r="S89" i="1" s="1"/>
  <c r="N89" i="1"/>
  <c r="E90" i="1" l="1"/>
  <c r="C90" i="1"/>
  <c r="G90" i="1" s="1"/>
  <c r="M90" i="1" s="1"/>
  <c r="D90" i="1" l="1"/>
  <c r="I90" i="1"/>
  <c r="J90" i="1" s="1"/>
  <c r="F90" i="1"/>
  <c r="K90" i="1" l="1"/>
  <c r="L90" i="1" s="1"/>
  <c r="H90" i="1"/>
  <c r="O90" i="1" l="1"/>
  <c r="P90" i="1" s="1"/>
  <c r="Q90" i="1" s="1"/>
  <c r="R90" i="1" s="1"/>
  <c r="S90" i="1" s="1"/>
  <c r="N90" i="1"/>
  <c r="C91" i="1" l="1"/>
  <c r="E91" i="1"/>
  <c r="G91" i="1" l="1"/>
  <c r="M91" i="1" s="1"/>
  <c r="F91" i="1"/>
  <c r="D91" i="1"/>
  <c r="I91" i="1"/>
  <c r="J91" i="1" s="1"/>
  <c r="H91" i="1" l="1"/>
  <c r="K91" i="1"/>
  <c r="L91" i="1" s="1"/>
  <c r="N91" i="1" l="1"/>
  <c r="O91" i="1"/>
  <c r="E92" i="1" l="1"/>
  <c r="C92" i="1"/>
  <c r="G92" i="1" s="1"/>
  <c r="M92" i="1" s="1"/>
  <c r="P91" i="1"/>
  <c r="Q91" i="1" s="1"/>
  <c r="R91" i="1" s="1"/>
  <c r="S91" i="1" s="1"/>
  <c r="I92" i="1" l="1"/>
  <c r="J92" i="1" s="1"/>
  <c r="D92" i="1"/>
  <c r="F92" i="1"/>
  <c r="H92" i="1" l="1"/>
  <c r="K92" i="1"/>
  <c r="L92" i="1" s="1"/>
  <c r="N92" i="1" l="1"/>
  <c r="O92" i="1"/>
  <c r="P92" i="1" s="1"/>
  <c r="Q92" i="1" s="1"/>
  <c r="R92" i="1" s="1"/>
  <c r="S92" i="1" s="1"/>
  <c r="C93" i="1" l="1"/>
  <c r="E93" i="1"/>
  <c r="G93" i="1" l="1"/>
  <c r="M93" i="1" s="1"/>
  <c r="F93" i="1"/>
  <c r="D93" i="1"/>
  <c r="I93" i="1"/>
  <c r="J93" i="1" s="1"/>
  <c r="H93" i="1" l="1"/>
  <c r="K93" i="1"/>
  <c r="L93" i="1" s="1"/>
  <c r="N93" i="1" l="1"/>
  <c r="O93" i="1"/>
  <c r="P93" i="1" s="1"/>
  <c r="Q93" i="1" s="1"/>
  <c r="R93" i="1" s="1"/>
  <c r="S93" i="1" s="1"/>
  <c r="E94" i="1" l="1"/>
  <c r="C94" i="1"/>
  <c r="G94" i="1" s="1"/>
  <c r="M94" i="1" s="1"/>
  <c r="D94" i="1" l="1"/>
  <c r="I94" i="1"/>
  <c r="J94" i="1" s="1"/>
  <c r="F94" i="1"/>
  <c r="H94" i="1" l="1"/>
  <c r="K94" i="1"/>
  <c r="L94" i="1" s="1"/>
  <c r="O94" i="1" l="1"/>
  <c r="P94" i="1" s="1"/>
  <c r="Q94" i="1" s="1"/>
  <c r="R94" i="1" s="1"/>
  <c r="S94" i="1" s="1"/>
  <c r="N94" i="1"/>
  <c r="C95" i="1" l="1"/>
  <c r="E95" i="1"/>
  <c r="G95" i="1" l="1"/>
  <c r="M95" i="1" s="1"/>
  <c r="F95" i="1"/>
  <c r="D95" i="1"/>
  <c r="I95" i="1"/>
  <c r="J95" i="1" s="1"/>
  <c r="H95" i="1" l="1"/>
  <c r="K95" i="1"/>
  <c r="L95" i="1" s="1"/>
  <c r="N95" i="1" l="1"/>
  <c r="O95" i="1"/>
  <c r="P95" i="1" s="1"/>
  <c r="Q95" i="1" s="1"/>
  <c r="R95" i="1" s="1"/>
  <c r="S95" i="1" s="1"/>
  <c r="E96" i="1" l="1"/>
  <c r="C96" i="1"/>
  <c r="G96" i="1" s="1"/>
  <c r="M96" i="1" s="1"/>
  <c r="D96" i="1" l="1"/>
  <c r="I96" i="1"/>
  <c r="J96" i="1" s="1"/>
  <c r="F96" i="1"/>
  <c r="H96" i="1" l="1"/>
  <c r="K96" i="1"/>
  <c r="L96" i="1" s="1"/>
  <c r="O96" i="1" l="1"/>
  <c r="P96" i="1" s="1"/>
  <c r="Q96" i="1" s="1"/>
  <c r="R96" i="1" s="1"/>
  <c r="S96" i="1" s="1"/>
  <c r="N96" i="1"/>
  <c r="C97" i="1" l="1"/>
  <c r="E97" i="1"/>
  <c r="G97" i="1" l="1"/>
  <c r="M97" i="1" s="1"/>
  <c r="F97" i="1"/>
  <c r="I97" i="1"/>
  <c r="J97" i="1" s="1"/>
  <c r="D97" i="1"/>
  <c r="H97" i="1" l="1"/>
  <c r="K97" i="1"/>
  <c r="L97" i="1" s="1"/>
  <c r="N97" i="1" l="1"/>
  <c r="O97" i="1"/>
  <c r="P97" i="1" s="1"/>
  <c r="Q97" i="1" s="1"/>
  <c r="R97" i="1" s="1"/>
  <c r="S97" i="1" s="1"/>
  <c r="E98" i="1" l="1"/>
  <c r="C98" i="1"/>
  <c r="G98" i="1" s="1"/>
  <c r="M98" i="1" s="1"/>
  <c r="D98" i="1" l="1"/>
  <c r="I98" i="1"/>
  <c r="J98" i="1" s="1"/>
  <c r="F98" i="1"/>
  <c r="H98" i="1" l="1"/>
  <c r="K98" i="1"/>
  <c r="L98" i="1" s="1"/>
  <c r="O98" i="1" l="1"/>
  <c r="P98" i="1" s="1"/>
  <c r="Q98" i="1" s="1"/>
  <c r="R98" i="1" s="1"/>
  <c r="S98" i="1" s="1"/>
  <c r="N98" i="1"/>
  <c r="C99" i="1" l="1"/>
  <c r="E99" i="1"/>
  <c r="G99" i="1" l="1"/>
  <c r="M99" i="1" s="1"/>
  <c r="F99" i="1"/>
  <c r="I99" i="1"/>
  <c r="J99" i="1" s="1"/>
  <c r="D99" i="1"/>
  <c r="K99" i="1" l="1"/>
  <c r="L99" i="1" s="1"/>
  <c r="H99" i="1"/>
  <c r="N99" i="1" l="1"/>
  <c r="O99" i="1"/>
  <c r="P99" i="1" s="1"/>
  <c r="Q99" i="1" s="1"/>
  <c r="R99" i="1" s="1"/>
  <c r="S99" i="1" s="1"/>
  <c r="E100" i="1" l="1"/>
  <c r="C100" i="1"/>
  <c r="G100" i="1" s="1"/>
  <c r="M100" i="1" s="1"/>
  <c r="D100" i="1" l="1"/>
  <c r="I100" i="1"/>
  <c r="J100" i="1" s="1"/>
  <c r="F100" i="1"/>
  <c r="K100" i="1" l="1"/>
  <c r="L100" i="1" s="1"/>
  <c r="H100" i="1"/>
  <c r="O100" i="1" l="1"/>
  <c r="P100" i="1" s="1"/>
  <c r="Q100" i="1" s="1"/>
  <c r="R100" i="1" s="1"/>
  <c r="S100" i="1" s="1"/>
  <c r="N100" i="1"/>
  <c r="C101" i="1" l="1"/>
  <c r="E101" i="1"/>
  <c r="G101" i="1" l="1"/>
  <c r="M101" i="1" s="1"/>
  <c r="F101" i="1"/>
  <c r="I101" i="1"/>
  <c r="J101" i="1" s="1"/>
  <c r="D101" i="1"/>
  <c r="H101" i="1" l="1"/>
  <c r="K101" i="1"/>
  <c r="L101" i="1" s="1"/>
  <c r="N101" i="1" l="1"/>
  <c r="O101" i="1"/>
  <c r="P101" i="1" s="1"/>
  <c r="Q101" i="1" s="1"/>
  <c r="R101" i="1" s="1"/>
  <c r="S101" i="1" s="1"/>
  <c r="E102" i="1" l="1"/>
  <c r="C102" i="1"/>
  <c r="G102" i="1" s="1"/>
  <c r="M102" i="1" s="1"/>
  <c r="I102" i="1" l="1"/>
  <c r="J102" i="1" s="1"/>
  <c r="D102" i="1"/>
  <c r="F102" i="1"/>
  <c r="H102" i="1" l="1"/>
  <c r="K102" i="1"/>
  <c r="L102" i="1" s="1"/>
  <c r="O102" i="1" l="1"/>
  <c r="P102" i="1" s="1"/>
  <c r="Q102" i="1" s="1"/>
  <c r="R102" i="1" s="1"/>
  <c r="S102" i="1" s="1"/>
  <c r="N102" i="1"/>
  <c r="C103" i="1" l="1"/>
  <c r="E103" i="1"/>
  <c r="G103" i="1" l="1"/>
  <c r="M103" i="1" s="1"/>
  <c r="F103" i="1"/>
  <c r="I103" i="1"/>
  <c r="J103" i="1" s="1"/>
  <c r="D103" i="1"/>
  <c r="H103" i="1" l="1"/>
  <c r="K103" i="1"/>
  <c r="L103" i="1" s="1"/>
  <c r="O103" i="1" l="1"/>
  <c r="P103" i="1" s="1"/>
  <c r="Q103" i="1" s="1"/>
  <c r="R103" i="1" s="1"/>
  <c r="S103" i="1" s="1"/>
  <c r="N103" i="1"/>
  <c r="E104" i="1" l="1"/>
  <c r="C104" i="1"/>
  <c r="G104" i="1" l="1"/>
  <c r="M104" i="1" s="1"/>
  <c r="D104" i="1"/>
  <c r="I104" i="1"/>
  <c r="J104" i="1" s="1"/>
  <c r="F104" i="1"/>
  <c r="H104" i="1" l="1"/>
  <c r="K104" i="1"/>
  <c r="L104" i="1" s="1"/>
  <c r="O104" i="1" l="1"/>
  <c r="P104" i="1" s="1"/>
  <c r="Q104" i="1" s="1"/>
  <c r="R104" i="1" s="1"/>
  <c r="S104" i="1" s="1"/>
  <c r="N104" i="1"/>
  <c r="C105" i="1" l="1"/>
  <c r="E105" i="1"/>
  <c r="G105" i="1" l="1"/>
  <c r="M105" i="1" s="1"/>
  <c r="F105" i="1"/>
  <c r="D105" i="1"/>
  <c r="I105" i="1"/>
  <c r="J105" i="1" s="1"/>
  <c r="H105" i="1" l="1"/>
  <c r="K105" i="1"/>
  <c r="L105" i="1" s="1"/>
  <c r="O105" i="1" l="1"/>
  <c r="P105" i="1" s="1"/>
  <c r="Q105" i="1" s="1"/>
  <c r="R105" i="1" s="1"/>
  <c r="S105" i="1" s="1"/>
  <c r="N105" i="1"/>
  <c r="E106" i="1" l="1"/>
  <c r="C106" i="1"/>
  <c r="G106" i="1" s="1"/>
  <c r="M106" i="1" s="1"/>
  <c r="D106" i="1" l="1"/>
  <c r="I106" i="1"/>
  <c r="J106" i="1" s="1"/>
  <c r="F106" i="1"/>
  <c r="H106" i="1" l="1"/>
  <c r="K106" i="1"/>
  <c r="L106" i="1" s="1"/>
  <c r="O106" i="1" l="1"/>
  <c r="P106" i="1" s="1"/>
  <c r="Q106" i="1" s="1"/>
  <c r="R106" i="1" s="1"/>
  <c r="S106" i="1" s="1"/>
  <c r="N106" i="1"/>
  <c r="C107" i="1" l="1"/>
  <c r="E107" i="1"/>
  <c r="G107" i="1" l="1"/>
  <c r="M107" i="1" s="1"/>
  <c r="F107" i="1"/>
  <c r="D107" i="1"/>
  <c r="I107" i="1"/>
  <c r="J107" i="1" s="1"/>
  <c r="H107" i="1" l="1"/>
  <c r="K107" i="1"/>
  <c r="L107" i="1" s="1"/>
  <c r="N107" i="1" l="1"/>
  <c r="O107" i="1"/>
  <c r="P107" i="1" s="1"/>
  <c r="Q107" i="1" s="1"/>
  <c r="R107" i="1" s="1"/>
  <c r="S107" i="1" s="1"/>
  <c r="E108" i="1" l="1"/>
  <c r="C108" i="1"/>
  <c r="G108" i="1" s="1"/>
  <c r="M108" i="1" s="1"/>
  <c r="D108" i="1" l="1"/>
  <c r="I108" i="1"/>
  <c r="J108" i="1" s="1"/>
  <c r="F108" i="1"/>
  <c r="H108" i="1" l="1"/>
  <c r="K108" i="1"/>
  <c r="L108" i="1" s="1"/>
  <c r="N108" i="1" l="1"/>
  <c r="O108" i="1"/>
  <c r="P108" i="1" s="1"/>
  <c r="Q108" i="1" s="1"/>
  <c r="R108" i="1" s="1"/>
  <c r="S108" i="1" s="1"/>
  <c r="C109" i="1" l="1"/>
  <c r="E109" i="1"/>
  <c r="G109" i="1" l="1"/>
  <c r="M109" i="1" s="1"/>
  <c r="F109" i="1"/>
  <c r="D109" i="1"/>
  <c r="I109" i="1"/>
  <c r="J109" i="1" s="1"/>
  <c r="H109" i="1" l="1"/>
  <c r="K109" i="1"/>
  <c r="L109" i="1" s="1"/>
  <c r="N109" i="1" l="1"/>
  <c r="O109" i="1"/>
  <c r="P109" i="1" s="1"/>
  <c r="Q109" i="1" s="1"/>
  <c r="R109" i="1" s="1"/>
  <c r="S109" i="1" s="1"/>
  <c r="E110" i="1" l="1"/>
  <c r="C110" i="1"/>
  <c r="G110" i="1" s="1"/>
  <c r="M110" i="1" s="1"/>
  <c r="D110" i="1" l="1"/>
  <c r="I110" i="1"/>
  <c r="J110" i="1" s="1"/>
  <c r="F110" i="1"/>
  <c r="H110" i="1" l="1"/>
  <c r="K110" i="1"/>
  <c r="L110" i="1" s="1"/>
  <c r="N110" i="1" l="1"/>
  <c r="O110" i="1"/>
  <c r="P110" i="1" s="1"/>
  <c r="Q110" i="1" s="1"/>
  <c r="R110" i="1" s="1"/>
  <c r="S110" i="1" s="1"/>
  <c r="C111" i="1" l="1"/>
  <c r="E111" i="1"/>
  <c r="G111" i="1" l="1"/>
  <c r="M111" i="1" s="1"/>
  <c r="F111" i="1"/>
  <c r="D111" i="1"/>
  <c r="I111" i="1"/>
  <c r="J111" i="1" s="1"/>
  <c r="H111" i="1" l="1"/>
  <c r="K111" i="1"/>
  <c r="L111" i="1" s="1"/>
  <c r="N111" i="1" l="1"/>
  <c r="O111" i="1"/>
  <c r="P111" i="1" s="1"/>
  <c r="Q111" i="1" s="1"/>
  <c r="R111" i="1" s="1"/>
  <c r="S111" i="1" s="1"/>
  <c r="E112" i="1" l="1"/>
  <c r="C112" i="1"/>
  <c r="G112" i="1" s="1"/>
  <c r="M112" i="1" s="1"/>
  <c r="D112" i="1" l="1"/>
  <c r="I112" i="1"/>
  <c r="J112" i="1" s="1"/>
  <c r="F112" i="1"/>
  <c r="H112" i="1" l="1"/>
  <c r="K112" i="1"/>
  <c r="L112" i="1" s="1"/>
  <c r="N112" i="1" l="1"/>
  <c r="O112" i="1"/>
  <c r="P112" i="1" s="1"/>
  <c r="Q112" i="1" s="1"/>
  <c r="R112" i="1" s="1"/>
  <c r="S112" i="1" s="1"/>
  <c r="C113" i="1" l="1"/>
  <c r="E113" i="1"/>
  <c r="G113" i="1" l="1"/>
  <c r="M113" i="1" s="1"/>
  <c r="F113" i="1"/>
  <c r="D113" i="1"/>
  <c r="I113" i="1"/>
  <c r="J113" i="1" s="1"/>
  <c r="H113" i="1" l="1"/>
  <c r="K113" i="1"/>
  <c r="L113" i="1" s="1"/>
  <c r="O113" i="1" l="1"/>
  <c r="P113" i="1" s="1"/>
  <c r="Q113" i="1" s="1"/>
  <c r="R113" i="1" s="1"/>
  <c r="S113" i="1" s="1"/>
  <c r="N113" i="1"/>
  <c r="E114" i="1" l="1"/>
  <c r="C114" i="1"/>
  <c r="G114" i="1" s="1"/>
  <c r="M114" i="1" s="1"/>
  <c r="D114" i="1" l="1"/>
  <c r="I114" i="1"/>
  <c r="J114" i="1" s="1"/>
  <c r="F114" i="1"/>
  <c r="K114" i="1" l="1"/>
  <c r="L114" i="1" s="1"/>
  <c r="H114" i="1"/>
  <c r="N114" i="1" l="1"/>
  <c r="O114" i="1"/>
  <c r="P114" i="1" s="1"/>
  <c r="Q114" i="1" s="1"/>
  <c r="R114" i="1" s="1"/>
  <c r="S114" i="1" s="1"/>
  <c r="C115" i="1" l="1"/>
  <c r="E115" i="1"/>
  <c r="G115" i="1" l="1"/>
  <c r="M115" i="1" s="1"/>
  <c r="F115" i="1"/>
  <c r="D115" i="1"/>
  <c r="I115" i="1"/>
  <c r="J115" i="1" s="1"/>
  <c r="H115" i="1" l="1"/>
  <c r="K115" i="1"/>
  <c r="L115" i="1" s="1"/>
  <c r="N115" i="1" l="1"/>
  <c r="O115" i="1"/>
  <c r="P115" i="1" s="1"/>
  <c r="Q115" i="1" s="1"/>
  <c r="R115" i="1" s="1"/>
  <c r="S115" i="1" s="1"/>
  <c r="E116" i="1" l="1"/>
  <c r="C116" i="1"/>
  <c r="G116" i="1" s="1"/>
  <c r="M116" i="1" s="1"/>
  <c r="I116" i="1" l="1"/>
  <c r="J116" i="1" s="1"/>
  <c r="D116" i="1"/>
  <c r="F116" i="1"/>
  <c r="H116" i="1" l="1"/>
  <c r="K116" i="1"/>
  <c r="L116" i="1" s="1"/>
  <c r="N116" i="1" l="1"/>
  <c r="O116" i="1"/>
  <c r="P116" i="1" s="1"/>
  <c r="Q116" i="1" s="1"/>
  <c r="R116" i="1" s="1"/>
  <c r="S116" i="1" s="1"/>
  <c r="C117" i="1" l="1"/>
  <c r="E117" i="1"/>
  <c r="G117" i="1" l="1"/>
  <c r="M117" i="1" s="1"/>
  <c r="F117" i="1"/>
  <c r="D117" i="1"/>
  <c r="I117" i="1"/>
  <c r="J117" i="1" s="1"/>
  <c r="H117" i="1" l="1"/>
  <c r="K117" i="1"/>
  <c r="L117" i="1" s="1"/>
  <c r="O117" i="1" l="1"/>
  <c r="P117" i="1" s="1"/>
  <c r="Q117" i="1" s="1"/>
  <c r="R117" i="1" s="1"/>
  <c r="S117" i="1" s="1"/>
  <c r="N117" i="1"/>
  <c r="E118" i="1" l="1"/>
  <c r="C118" i="1"/>
  <c r="G118" i="1" l="1"/>
  <c r="M118" i="1" s="1"/>
  <c r="D118" i="1"/>
  <c r="I118" i="1"/>
  <c r="J118" i="1" s="1"/>
  <c r="F118" i="1"/>
  <c r="H118" i="1" l="1"/>
  <c r="K118" i="1"/>
  <c r="L118" i="1" s="1"/>
  <c r="N118" i="1" l="1"/>
  <c r="O118" i="1"/>
  <c r="P118" i="1" s="1"/>
  <c r="Q118" i="1" s="1"/>
  <c r="R118" i="1" s="1"/>
  <c r="S118" i="1" s="1"/>
  <c r="C119" i="1" l="1"/>
  <c r="E119" i="1"/>
  <c r="G119" i="1" l="1"/>
  <c r="M119" i="1" s="1"/>
  <c r="F119" i="1"/>
  <c r="D119" i="1"/>
  <c r="I119" i="1"/>
  <c r="J119" i="1" s="1"/>
  <c r="H119" i="1" l="1"/>
  <c r="K119" i="1"/>
  <c r="L119" i="1" s="1"/>
  <c r="O119" i="1" l="1"/>
  <c r="P119" i="1" s="1"/>
  <c r="Q119" i="1" s="1"/>
  <c r="R119" i="1" s="1"/>
  <c r="S119" i="1" s="1"/>
  <c r="N119" i="1"/>
  <c r="E120" i="1" l="1"/>
  <c r="C120" i="1"/>
  <c r="G120" i="1" s="1"/>
  <c r="M120" i="1" s="1"/>
  <c r="D120" i="1" l="1"/>
  <c r="I120" i="1"/>
  <c r="J120" i="1" s="1"/>
  <c r="F120" i="1"/>
  <c r="H120" i="1" l="1"/>
  <c r="K120" i="1"/>
  <c r="L120" i="1" s="1"/>
  <c r="O120" i="1" l="1"/>
  <c r="P120" i="1" s="1"/>
  <c r="Q120" i="1" s="1"/>
  <c r="R120" i="1" s="1"/>
  <c r="S120" i="1" s="1"/>
  <c r="N120" i="1"/>
  <c r="C121" i="1" l="1"/>
  <c r="E121" i="1"/>
  <c r="G121" i="1" l="1"/>
  <c r="M121" i="1" s="1"/>
  <c r="F121" i="1"/>
  <c r="D121" i="1"/>
  <c r="I121" i="1"/>
  <c r="J121" i="1" s="1"/>
  <c r="H121" i="1" l="1"/>
  <c r="K121" i="1"/>
  <c r="L121" i="1" s="1"/>
  <c r="N121" i="1" l="1"/>
  <c r="O121" i="1"/>
  <c r="P121" i="1" s="1"/>
  <c r="Q121" i="1" s="1"/>
  <c r="R121" i="1" s="1"/>
  <c r="S121" i="1" s="1"/>
  <c r="E122" i="1" l="1"/>
  <c r="C122" i="1"/>
  <c r="G122" i="1" s="1"/>
  <c r="M122" i="1" s="1"/>
  <c r="D122" i="1" l="1"/>
  <c r="I122" i="1"/>
  <c r="J122" i="1" s="1"/>
  <c r="F122" i="1"/>
  <c r="K122" i="1" l="1"/>
  <c r="L122" i="1" s="1"/>
  <c r="H122" i="1"/>
  <c r="N122" i="1" l="1"/>
  <c r="O122" i="1"/>
  <c r="P122" i="1" s="1"/>
  <c r="Q122" i="1" s="1"/>
  <c r="R122" i="1" s="1"/>
  <c r="S122" i="1" s="1"/>
  <c r="C123" i="1" l="1"/>
  <c r="E123" i="1"/>
  <c r="G123" i="1" l="1"/>
  <c r="M123" i="1" s="1"/>
  <c r="F123" i="1"/>
  <c r="D123" i="1"/>
  <c r="I123" i="1"/>
  <c r="J123" i="1" s="1"/>
  <c r="H123" i="1" l="1"/>
  <c r="K123" i="1"/>
  <c r="L123" i="1" s="1"/>
  <c r="O123" i="1" l="1"/>
  <c r="N123" i="1"/>
  <c r="P123" i="1"/>
  <c r="Q123" i="1" s="1"/>
  <c r="R123" i="1" s="1"/>
  <c r="S123" i="1" s="1"/>
  <c r="E124" i="1" l="1"/>
  <c r="C124" i="1"/>
  <c r="G124" i="1" s="1"/>
  <c r="M124" i="1" s="1"/>
  <c r="D124" i="1" l="1"/>
  <c r="I124" i="1"/>
  <c r="J124" i="1" s="1"/>
  <c r="F124" i="1"/>
  <c r="H124" i="1" l="1"/>
  <c r="K124" i="1"/>
  <c r="L124" i="1" s="1"/>
  <c r="N124" i="1" l="1"/>
  <c r="O124" i="1"/>
  <c r="P124" i="1" s="1"/>
  <c r="Q124" i="1" s="1"/>
  <c r="R124" i="1" s="1"/>
  <c r="S124" i="1" s="1"/>
  <c r="C125" i="1" l="1"/>
  <c r="E125" i="1"/>
  <c r="G125" i="1" l="1"/>
  <c r="M125" i="1" s="1"/>
  <c r="F125" i="1"/>
  <c r="D125" i="1"/>
  <c r="I125" i="1"/>
  <c r="J125" i="1" s="1"/>
  <c r="H125" i="1" l="1"/>
  <c r="K125" i="1"/>
  <c r="L125" i="1" s="1"/>
  <c r="N125" i="1" l="1"/>
  <c r="O125" i="1"/>
  <c r="P125" i="1" s="1"/>
  <c r="Q125" i="1" s="1"/>
  <c r="R125" i="1" s="1"/>
  <c r="S125" i="1" s="1"/>
  <c r="E126" i="1" l="1"/>
  <c r="C126" i="1"/>
  <c r="G126" i="1" s="1"/>
  <c r="M126" i="1" s="1"/>
  <c r="D126" i="1" l="1"/>
  <c r="I126" i="1"/>
  <c r="J126" i="1" s="1"/>
  <c r="F126" i="1"/>
  <c r="H126" i="1" l="1"/>
  <c r="K126" i="1"/>
  <c r="L126" i="1" s="1"/>
  <c r="O126" i="1" l="1"/>
  <c r="P126" i="1" s="1"/>
  <c r="Q126" i="1" s="1"/>
  <c r="R126" i="1" s="1"/>
  <c r="S126" i="1" s="1"/>
  <c r="N126" i="1"/>
  <c r="C127" i="1" l="1"/>
  <c r="E127" i="1"/>
  <c r="G127" i="1" l="1"/>
  <c r="M127" i="1" s="1"/>
  <c r="F127" i="1"/>
  <c r="D127" i="1"/>
  <c r="I127" i="1"/>
  <c r="J127" i="1" s="1"/>
  <c r="H127" i="1" l="1"/>
  <c r="K127" i="1"/>
  <c r="L127" i="1" s="1"/>
  <c r="O127" i="1" l="1"/>
  <c r="P127" i="1" s="1"/>
  <c r="Q127" i="1" s="1"/>
  <c r="R127" i="1" s="1"/>
  <c r="S127" i="1" s="1"/>
  <c r="N127" i="1"/>
  <c r="E128" i="1" l="1"/>
  <c r="C128" i="1"/>
  <c r="G128" i="1" s="1"/>
  <c r="M128" i="1" s="1"/>
  <c r="D128" i="1" l="1"/>
  <c r="I128" i="1"/>
  <c r="J128" i="1" s="1"/>
  <c r="F128" i="1"/>
  <c r="H128" i="1" l="1"/>
  <c r="K128" i="1"/>
  <c r="L128" i="1" s="1"/>
  <c r="O128" i="1" l="1"/>
  <c r="P128" i="1" s="1"/>
  <c r="Q128" i="1" s="1"/>
  <c r="R128" i="1" s="1"/>
  <c r="S128" i="1" s="1"/>
  <c r="N128" i="1"/>
  <c r="C129" i="1" l="1"/>
  <c r="E129" i="1"/>
  <c r="G129" i="1" l="1"/>
  <c r="M129" i="1" s="1"/>
  <c r="F129" i="1"/>
  <c r="D129" i="1"/>
  <c r="I129" i="1"/>
  <c r="J129" i="1" s="1"/>
  <c r="H129" i="1" l="1"/>
  <c r="K129" i="1"/>
  <c r="L129" i="1" s="1"/>
  <c r="N129" i="1" l="1"/>
  <c r="O129" i="1"/>
  <c r="P129" i="1" s="1"/>
  <c r="Q129" i="1" s="1"/>
  <c r="R129" i="1" s="1"/>
  <c r="S129" i="1" s="1"/>
  <c r="E130" i="1" l="1"/>
  <c r="C130" i="1"/>
  <c r="G130" i="1" s="1"/>
  <c r="M130" i="1" s="1"/>
  <c r="D130" i="1" l="1"/>
  <c r="I130" i="1"/>
  <c r="J130" i="1" s="1"/>
  <c r="F130" i="1"/>
  <c r="H130" i="1" l="1"/>
  <c r="K130" i="1"/>
  <c r="L130" i="1" s="1"/>
  <c r="O130" i="1" l="1"/>
  <c r="P130" i="1" s="1"/>
  <c r="Q130" i="1" s="1"/>
  <c r="R130" i="1" s="1"/>
  <c r="S130" i="1" s="1"/>
  <c r="N130" i="1"/>
  <c r="C131" i="1" l="1"/>
  <c r="E131" i="1"/>
  <c r="G131" i="1" l="1"/>
  <c r="M131" i="1" s="1"/>
  <c r="F131" i="1"/>
  <c r="D131" i="1"/>
  <c r="I131" i="1"/>
  <c r="J131" i="1" s="1"/>
  <c r="H131" i="1" l="1"/>
  <c r="K131" i="1"/>
  <c r="L131" i="1" s="1"/>
  <c r="O131" i="1" l="1"/>
  <c r="P131" i="1" s="1"/>
  <c r="Q131" i="1" s="1"/>
  <c r="R131" i="1" s="1"/>
  <c r="S131" i="1" s="1"/>
  <c r="N131" i="1"/>
  <c r="E132" i="1" l="1"/>
  <c r="C132" i="1"/>
  <c r="G132" i="1" s="1"/>
  <c r="M132" i="1" s="1"/>
  <c r="I132" i="1" l="1"/>
  <c r="J132" i="1" s="1"/>
  <c r="D132" i="1"/>
  <c r="F132" i="1"/>
  <c r="H132" i="1" l="1"/>
  <c r="K132" i="1"/>
  <c r="L132" i="1" s="1"/>
  <c r="O132" i="1" l="1"/>
  <c r="P132" i="1" s="1"/>
  <c r="Q132" i="1" s="1"/>
  <c r="R132" i="1" s="1"/>
  <c r="S132" i="1" s="1"/>
  <c r="N132" i="1"/>
  <c r="C133" i="1" l="1"/>
  <c r="E133" i="1"/>
  <c r="G133" i="1" l="1"/>
  <c r="M133" i="1" s="1"/>
  <c r="F133" i="1"/>
  <c r="D133" i="1"/>
  <c r="I133" i="1"/>
  <c r="J133" i="1" s="1"/>
  <c r="K133" i="1" l="1"/>
  <c r="L133" i="1" s="1"/>
  <c r="H133" i="1"/>
  <c r="N133" i="1" l="1"/>
  <c r="O133" i="1"/>
  <c r="P133" i="1" s="1"/>
  <c r="Q133" i="1" s="1"/>
  <c r="R133" i="1" s="1"/>
  <c r="S133" i="1" s="1"/>
  <c r="E134" i="1" l="1"/>
  <c r="C134" i="1"/>
  <c r="G134" i="1" s="1"/>
  <c r="M134" i="1" s="1"/>
  <c r="D134" i="1" l="1"/>
  <c r="I134" i="1"/>
  <c r="J134" i="1" s="1"/>
  <c r="F134" i="1"/>
  <c r="H134" i="1" l="1"/>
  <c r="K134" i="1"/>
  <c r="L134" i="1" s="1"/>
  <c r="O134" i="1" l="1"/>
  <c r="P134" i="1" s="1"/>
  <c r="Q134" i="1" s="1"/>
  <c r="R134" i="1" s="1"/>
  <c r="S134" i="1" s="1"/>
  <c r="N134" i="1"/>
  <c r="E135" i="1" l="1"/>
  <c r="C135" i="1"/>
  <c r="G135" i="1" s="1"/>
  <c r="M135" i="1" s="1"/>
  <c r="D135" i="1" l="1"/>
  <c r="I135" i="1"/>
  <c r="J135" i="1" s="1"/>
  <c r="F135" i="1"/>
  <c r="H135" i="1" l="1"/>
  <c r="K135" i="1"/>
  <c r="L135" i="1" s="1"/>
  <c r="O135" i="1" l="1"/>
  <c r="P135" i="1" s="1"/>
  <c r="Q135" i="1" s="1"/>
  <c r="R135" i="1" s="1"/>
  <c r="S135" i="1" s="1"/>
  <c r="N135" i="1"/>
  <c r="C136" i="1" l="1"/>
  <c r="E136" i="1"/>
  <c r="G136" i="1" l="1"/>
  <c r="M136" i="1" s="1"/>
  <c r="F136" i="1"/>
  <c r="D136" i="1"/>
  <c r="I136" i="1"/>
  <c r="J136" i="1" s="1"/>
  <c r="H136" i="1" l="1"/>
  <c r="K136" i="1"/>
  <c r="L136" i="1" s="1"/>
  <c r="N136" i="1" l="1"/>
  <c r="O136" i="1"/>
  <c r="P136" i="1" s="1"/>
  <c r="Q136" i="1" s="1"/>
  <c r="R136" i="1" s="1"/>
  <c r="S136" i="1" s="1"/>
  <c r="E137" i="1" l="1"/>
  <c r="C137" i="1"/>
  <c r="G137" i="1" s="1"/>
  <c r="M137" i="1" s="1"/>
  <c r="D137" i="1" l="1"/>
  <c r="I137" i="1"/>
  <c r="J137" i="1" s="1"/>
  <c r="F137" i="1"/>
  <c r="H137" i="1" l="1"/>
  <c r="K137" i="1"/>
  <c r="L137" i="1" s="1"/>
  <c r="O137" i="1" l="1"/>
  <c r="P137" i="1" s="1"/>
  <c r="Q137" i="1" s="1"/>
  <c r="R137" i="1" s="1"/>
  <c r="S137" i="1" s="1"/>
  <c r="N137" i="1"/>
  <c r="C138" i="1" l="1"/>
  <c r="E138" i="1"/>
  <c r="G138" i="1" l="1"/>
  <c r="M138" i="1" s="1"/>
  <c r="F138" i="1"/>
  <c r="D138" i="1"/>
  <c r="I138" i="1"/>
  <c r="J138" i="1" s="1"/>
  <c r="H138" i="1" l="1"/>
  <c r="K138" i="1"/>
  <c r="L138" i="1" s="1"/>
  <c r="O138" i="1" l="1"/>
  <c r="P138" i="1" s="1"/>
  <c r="Q138" i="1" s="1"/>
  <c r="R138" i="1" s="1"/>
  <c r="S138" i="1" s="1"/>
  <c r="N138" i="1"/>
  <c r="E139" i="1" l="1"/>
  <c r="C139" i="1"/>
  <c r="G139" i="1" s="1"/>
  <c r="M139" i="1" s="1"/>
  <c r="D139" i="1" l="1"/>
  <c r="I139" i="1"/>
  <c r="J139" i="1" s="1"/>
  <c r="F139" i="1"/>
  <c r="H139" i="1" l="1"/>
  <c r="K139" i="1"/>
  <c r="L139" i="1" s="1"/>
  <c r="N139" i="1" l="1"/>
  <c r="O139" i="1"/>
  <c r="P139" i="1" s="1"/>
  <c r="Q139" i="1" s="1"/>
  <c r="R139" i="1" s="1"/>
  <c r="S139" i="1" s="1"/>
  <c r="C140" i="1" l="1"/>
  <c r="E140" i="1"/>
  <c r="G140" i="1" l="1"/>
  <c r="M140" i="1" s="1"/>
  <c r="F140" i="1"/>
  <c r="D140" i="1"/>
  <c r="I140" i="1"/>
  <c r="J140" i="1" s="1"/>
  <c r="H140" i="1" l="1"/>
  <c r="K140" i="1"/>
  <c r="L140" i="1" s="1"/>
  <c r="O140" i="1" l="1"/>
  <c r="P140" i="1" s="1"/>
  <c r="Q140" i="1" s="1"/>
  <c r="R140" i="1" s="1"/>
  <c r="S140" i="1" s="1"/>
  <c r="N140" i="1"/>
  <c r="E141" i="1" l="1"/>
  <c r="C141" i="1"/>
  <c r="G141" i="1" s="1"/>
  <c r="M141" i="1" s="1"/>
  <c r="D141" i="1" l="1"/>
  <c r="I141" i="1"/>
  <c r="J141" i="1" s="1"/>
  <c r="F141" i="1"/>
  <c r="H141" i="1" l="1"/>
  <c r="K141" i="1"/>
  <c r="L141" i="1" s="1"/>
  <c r="N141" i="1" l="1"/>
  <c r="O141" i="1"/>
  <c r="C142" i="1" l="1"/>
  <c r="E142" i="1"/>
  <c r="P141" i="1"/>
  <c r="Q141" i="1" s="1"/>
  <c r="R141" i="1" s="1"/>
  <c r="S141" i="1" s="1"/>
  <c r="G142" i="1" l="1"/>
  <c r="M142" i="1" s="1"/>
  <c r="F142" i="1"/>
  <c r="D142" i="1"/>
  <c r="I142" i="1"/>
  <c r="J142" i="1" s="1"/>
  <c r="H142" i="1" l="1"/>
  <c r="K142" i="1"/>
  <c r="L142" i="1" s="1"/>
  <c r="O142" i="1" l="1"/>
  <c r="P142" i="1" s="1"/>
  <c r="Q142" i="1" s="1"/>
  <c r="R142" i="1" s="1"/>
  <c r="S142" i="1" s="1"/>
  <c r="N142" i="1"/>
  <c r="E143" i="1" l="1"/>
  <c r="C143" i="1"/>
  <c r="G143" i="1" s="1"/>
  <c r="M143" i="1" s="1"/>
  <c r="D143" i="1" l="1"/>
  <c r="I143" i="1"/>
  <c r="J143" i="1" s="1"/>
  <c r="F143" i="1"/>
  <c r="H143" i="1" l="1"/>
  <c r="K143" i="1"/>
  <c r="L143" i="1" s="1"/>
  <c r="N143" i="1" l="1"/>
  <c r="O143" i="1"/>
  <c r="P143" i="1" s="1"/>
  <c r="Q143" i="1" s="1"/>
  <c r="R143" i="1" s="1"/>
  <c r="S143" i="1" s="1"/>
  <c r="C144" i="1" l="1"/>
  <c r="E144" i="1"/>
  <c r="G144" i="1" l="1"/>
  <c r="M144" i="1" s="1"/>
  <c r="F144" i="1"/>
  <c r="D144" i="1"/>
  <c r="I144" i="1"/>
  <c r="J144" i="1" s="1"/>
  <c r="H144" i="1" l="1"/>
  <c r="K144" i="1"/>
  <c r="L144" i="1" s="1"/>
  <c r="N144" i="1" l="1"/>
  <c r="O144" i="1"/>
  <c r="P144" i="1" s="1"/>
  <c r="Q144" i="1" s="1"/>
  <c r="R144" i="1" s="1"/>
  <c r="S144" i="1" s="1"/>
  <c r="E145" i="1" l="1"/>
  <c r="C145" i="1"/>
  <c r="G145" i="1" s="1"/>
  <c r="M145" i="1" s="1"/>
  <c r="I145" i="1" l="1"/>
  <c r="J145" i="1" s="1"/>
  <c r="D145" i="1"/>
  <c r="F145" i="1"/>
  <c r="H145" i="1" l="1"/>
  <c r="K145" i="1"/>
  <c r="L145" i="1" s="1"/>
  <c r="O145" i="1" l="1"/>
  <c r="P145" i="1" s="1"/>
  <c r="Q145" i="1" s="1"/>
  <c r="R145" i="1" s="1"/>
  <c r="S145" i="1" s="1"/>
  <c r="N145" i="1"/>
  <c r="C146" i="1" l="1"/>
  <c r="E146" i="1"/>
  <c r="G146" i="1" l="1"/>
  <c r="M146" i="1" s="1"/>
  <c r="F146" i="1"/>
  <c r="D146" i="1"/>
  <c r="I146" i="1"/>
  <c r="J146" i="1" s="1"/>
  <c r="K146" i="1" l="1"/>
  <c r="L146" i="1" s="1"/>
  <c r="H146" i="1"/>
  <c r="N146" i="1" l="1"/>
  <c r="O146" i="1"/>
  <c r="P146" i="1" s="1"/>
  <c r="Q146" i="1" s="1"/>
  <c r="R146" i="1" s="1"/>
  <c r="S146" i="1" s="1"/>
  <c r="E147" i="1" l="1"/>
  <c r="C147" i="1"/>
  <c r="G147" i="1" l="1"/>
  <c r="M147" i="1" s="1"/>
  <c r="D147" i="1"/>
  <c r="I147" i="1"/>
  <c r="J147" i="1" s="1"/>
  <c r="F147" i="1"/>
  <c r="H147" i="1" l="1"/>
  <c r="K147" i="1"/>
  <c r="L147" i="1" s="1"/>
  <c r="N147" i="1" l="1"/>
  <c r="O147" i="1"/>
  <c r="P147" i="1" s="1"/>
  <c r="Q147" i="1" s="1"/>
  <c r="R147" i="1" s="1"/>
  <c r="S147" i="1" s="1"/>
  <c r="C148" i="1" l="1"/>
  <c r="E148" i="1"/>
  <c r="G148" i="1" l="1"/>
  <c r="M148" i="1" s="1"/>
  <c r="F148" i="1"/>
  <c r="I148" i="1"/>
  <c r="J148" i="1" s="1"/>
  <c r="D148" i="1"/>
  <c r="H148" i="1" l="1"/>
  <c r="K148" i="1"/>
  <c r="L148" i="1" s="1"/>
  <c r="N148" i="1" l="1"/>
  <c r="O148" i="1"/>
  <c r="P148" i="1" s="1"/>
  <c r="Q148" i="1" s="1"/>
  <c r="R148" i="1" s="1"/>
  <c r="S148" i="1" s="1"/>
  <c r="E149" i="1" l="1"/>
  <c r="C149" i="1"/>
  <c r="G149" i="1" s="1"/>
  <c r="M149" i="1" s="1"/>
  <c r="I149" i="1" l="1"/>
  <c r="J149" i="1" s="1"/>
  <c r="D149" i="1"/>
  <c r="F149" i="1"/>
  <c r="H149" i="1" l="1"/>
  <c r="K149" i="1"/>
  <c r="L149" i="1" s="1"/>
  <c r="O149" i="1" l="1"/>
  <c r="P149" i="1" s="1"/>
  <c r="Q149" i="1" s="1"/>
  <c r="R149" i="1" s="1"/>
  <c r="S149" i="1" s="1"/>
  <c r="N149" i="1"/>
  <c r="C150" i="1" l="1"/>
  <c r="E150" i="1"/>
  <c r="G150" i="1" l="1"/>
  <c r="M150" i="1" s="1"/>
  <c r="F150" i="1"/>
  <c r="D150" i="1"/>
  <c r="I150" i="1"/>
  <c r="J150" i="1" s="1"/>
  <c r="H150" i="1" l="1"/>
  <c r="K150" i="1"/>
  <c r="L150" i="1" s="1"/>
  <c r="O150" i="1" l="1"/>
  <c r="P150" i="1" s="1"/>
  <c r="Q150" i="1" s="1"/>
  <c r="R150" i="1" s="1"/>
  <c r="S150" i="1" s="1"/>
  <c r="N150" i="1"/>
  <c r="E151" i="1" l="1"/>
  <c r="C151" i="1"/>
  <c r="G151" i="1" l="1"/>
  <c r="M151" i="1" s="1"/>
  <c r="D151" i="1"/>
  <c r="I151" i="1"/>
  <c r="J151" i="1" s="1"/>
  <c r="F151" i="1"/>
  <c r="H151" i="1" l="1"/>
  <c r="K151" i="1"/>
  <c r="L151" i="1" s="1"/>
  <c r="N151" i="1" l="1"/>
  <c r="O151" i="1"/>
  <c r="P151" i="1" s="1"/>
  <c r="Q151" i="1" s="1"/>
  <c r="R151" i="1" s="1"/>
  <c r="S151" i="1" s="1"/>
  <c r="C152" i="1" l="1"/>
  <c r="E152" i="1"/>
  <c r="G152" i="1" l="1"/>
  <c r="M152" i="1" s="1"/>
  <c r="F152" i="1"/>
  <c r="D152" i="1"/>
  <c r="I152" i="1"/>
  <c r="J152" i="1" s="1"/>
  <c r="H152" i="1" l="1"/>
  <c r="K152" i="1"/>
  <c r="L152" i="1" s="1"/>
  <c r="N152" i="1" l="1"/>
  <c r="O152" i="1"/>
  <c r="E153" i="1" l="1"/>
  <c r="C153" i="1"/>
  <c r="P152" i="1"/>
  <c r="Q152" i="1" s="1"/>
  <c r="R152" i="1" s="1"/>
  <c r="S152" i="1" s="1"/>
  <c r="G153" i="1" l="1"/>
  <c r="M153" i="1" s="1"/>
  <c r="D153" i="1"/>
  <c r="I153" i="1"/>
  <c r="J153" i="1" s="1"/>
  <c r="F153" i="1"/>
  <c r="H153" i="1" l="1"/>
  <c r="K153" i="1"/>
  <c r="L153" i="1" s="1"/>
  <c r="O153" i="1" l="1"/>
  <c r="P153" i="1" s="1"/>
  <c r="Q153" i="1" s="1"/>
  <c r="R153" i="1" s="1"/>
  <c r="S153" i="1" s="1"/>
  <c r="N153" i="1"/>
  <c r="C154" i="1" l="1"/>
  <c r="E154" i="1"/>
  <c r="G154" i="1" l="1"/>
  <c r="M154" i="1" s="1"/>
  <c r="F154" i="1"/>
  <c r="D154" i="1"/>
  <c r="I154" i="1"/>
  <c r="J154" i="1" s="1"/>
  <c r="H154" i="1" l="1"/>
  <c r="K154" i="1"/>
  <c r="L154" i="1" s="1"/>
  <c r="O154" i="1" l="1"/>
  <c r="P154" i="1" s="1"/>
  <c r="Q154" i="1" s="1"/>
  <c r="R154" i="1" s="1"/>
  <c r="S154" i="1" s="1"/>
  <c r="N154" i="1"/>
  <c r="E155" i="1" l="1"/>
  <c r="C155" i="1"/>
  <c r="G155" i="1" s="1"/>
  <c r="M155" i="1" s="1"/>
  <c r="D155" i="1" l="1"/>
  <c r="I155" i="1"/>
  <c r="J155" i="1" s="1"/>
  <c r="F155" i="1"/>
  <c r="K155" i="1" l="1"/>
  <c r="L155" i="1" s="1"/>
  <c r="H155" i="1"/>
  <c r="O155" i="1" l="1"/>
  <c r="P155" i="1" s="1"/>
  <c r="Q155" i="1" s="1"/>
  <c r="R155" i="1" s="1"/>
  <c r="S155" i="1" s="1"/>
  <c r="N155" i="1"/>
  <c r="C156" i="1" l="1"/>
  <c r="E156" i="1"/>
  <c r="G156" i="1" l="1"/>
  <c r="M156" i="1" s="1"/>
  <c r="F156" i="1"/>
  <c r="D156" i="1"/>
  <c r="I156" i="1"/>
  <c r="J156" i="1" s="1"/>
  <c r="H156" i="1" l="1"/>
  <c r="K156" i="1"/>
  <c r="L156" i="1" s="1"/>
  <c r="N156" i="1" l="1"/>
  <c r="O156" i="1"/>
  <c r="P156" i="1" s="1"/>
  <c r="Q156" i="1" s="1"/>
  <c r="R156" i="1" s="1"/>
  <c r="S156" i="1" s="1"/>
  <c r="E157" i="1" l="1"/>
  <c r="C157" i="1"/>
  <c r="G157" i="1" s="1"/>
  <c r="M157" i="1" s="1"/>
  <c r="D157" i="1" l="1"/>
  <c r="I157" i="1"/>
  <c r="J157" i="1" s="1"/>
  <c r="F157" i="1"/>
  <c r="H157" i="1" l="1"/>
  <c r="K157" i="1"/>
  <c r="L157" i="1" s="1"/>
  <c r="N157" i="1" l="1"/>
  <c r="O157" i="1"/>
  <c r="P157" i="1" s="1"/>
  <c r="Q157" i="1" s="1"/>
  <c r="R157" i="1" s="1"/>
  <c r="S157" i="1" s="1"/>
  <c r="C158" i="1" l="1"/>
  <c r="E158" i="1"/>
  <c r="G158" i="1" l="1"/>
  <c r="M158" i="1" s="1"/>
  <c r="F158" i="1"/>
  <c r="D158" i="1"/>
  <c r="I158" i="1"/>
  <c r="J158" i="1" s="1"/>
  <c r="H158" i="1" l="1"/>
  <c r="K158" i="1"/>
  <c r="L158" i="1" s="1"/>
  <c r="O158" i="1" l="1"/>
  <c r="P158" i="1" s="1"/>
  <c r="Q158" i="1" s="1"/>
  <c r="R158" i="1" s="1"/>
  <c r="S158" i="1" s="1"/>
  <c r="N158" i="1"/>
  <c r="E159" i="1" l="1"/>
  <c r="C159" i="1"/>
  <c r="G159" i="1" s="1"/>
  <c r="M159" i="1" s="1"/>
  <c r="D159" i="1" l="1"/>
  <c r="I159" i="1"/>
  <c r="J159" i="1" s="1"/>
  <c r="F159" i="1"/>
  <c r="H159" i="1" l="1"/>
  <c r="K159" i="1"/>
  <c r="L159" i="1" s="1"/>
  <c r="O159" i="1" l="1"/>
  <c r="N159" i="1"/>
  <c r="P159" i="1"/>
  <c r="Q159" i="1" s="1"/>
  <c r="R159" i="1" s="1"/>
  <c r="S159" i="1" s="1"/>
  <c r="C160" i="1" l="1"/>
  <c r="E160" i="1"/>
  <c r="G160" i="1" l="1"/>
  <c r="M160" i="1" s="1"/>
  <c r="F160" i="1"/>
  <c r="D160" i="1"/>
  <c r="I160" i="1"/>
  <c r="J160" i="1" s="1"/>
  <c r="H160" i="1" l="1"/>
  <c r="K160" i="1"/>
  <c r="L160" i="1" s="1"/>
  <c r="O160" i="1" l="1"/>
  <c r="P160" i="1" s="1"/>
  <c r="Q160" i="1" s="1"/>
  <c r="R160" i="1" s="1"/>
  <c r="S160" i="1" s="1"/>
  <c r="N160" i="1"/>
  <c r="E161" i="1" l="1"/>
  <c r="C161" i="1"/>
  <c r="G161" i="1" l="1"/>
  <c r="M161" i="1" s="1"/>
  <c r="D161" i="1"/>
  <c r="I161" i="1"/>
  <c r="J161" i="1" s="1"/>
  <c r="F161" i="1"/>
  <c r="H161" i="1" l="1"/>
  <c r="K161" i="1"/>
  <c r="L161" i="1" s="1"/>
  <c r="O161" i="1" l="1"/>
  <c r="P161" i="1" s="1"/>
  <c r="Q161" i="1" s="1"/>
  <c r="R161" i="1" s="1"/>
  <c r="S161" i="1" s="1"/>
  <c r="N161" i="1"/>
  <c r="C162" i="1" l="1"/>
  <c r="E162" i="1"/>
  <c r="G162" i="1" l="1"/>
  <c r="M162" i="1" s="1"/>
  <c r="F162" i="1"/>
  <c r="D162" i="1"/>
  <c r="I162" i="1"/>
  <c r="J162" i="1" s="1"/>
  <c r="K162" i="1" l="1"/>
  <c r="L162" i="1" s="1"/>
  <c r="H162" i="1"/>
  <c r="O162" i="1" l="1"/>
  <c r="P162" i="1" s="1"/>
  <c r="Q162" i="1" s="1"/>
  <c r="R162" i="1" s="1"/>
  <c r="S162" i="1" s="1"/>
  <c r="N162" i="1"/>
  <c r="E163" i="1" l="1"/>
  <c r="C163" i="1"/>
  <c r="G163" i="1" l="1"/>
  <c r="M163" i="1" s="1"/>
  <c r="D163" i="1"/>
  <c r="I163" i="1"/>
  <c r="J163" i="1" s="1"/>
  <c r="F163" i="1"/>
  <c r="H163" i="1" l="1"/>
  <c r="K163" i="1"/>
  <c r="L163" i="1" s="1"/>
  <c r="O163" i="1" l="1"/>
  <c r="P163" i="1" s="1"/>
  <c r="Q163" i="1" s="1"/>
  <c r="R163" i="1" s="1"/>
  <c r="S163" i="1" s="1"/>
  <c r="N163" i="1"/>
  <c r="C164" i="1" l="1"/>
  <c r="E164" i="1"/>
  <c r="G164" i="1" l="1"/>
  <c r="M164" i="1" s="1"/>
  <c r="F164" i="1"/>
  <c r="D164" i="1"/>
  <c r="I164" i="1"/>
  <c r="J164" i="1" s="1"/>
  <c r="H164" i="1" l="1"/>
  <c r="K164" i="1"/>
  <c r="L164" i="1" s="1"/>
  <c r="O164" i="1" l="1"/>
  <c r="P164" i="1" s="1"/>
  <c r="Q164" i="1" s="1"/>
  <c r="R164" i="1" s="1"/>
  <c r="S164" i="1" s="1"/>
  <c r="N164" i="1"/>
  <c r="E165" i="1" l="1"/>
  <c r="C165" i="1"/>
  <c r="G165" i="1" s="1"/>
  <c r="M165" i="1" s="1"/>
  <c r="D165" i="1" l="1"/>
  <c r="I165" i="1"/>
  <c r="J165" i="1" s="1"/>
  <c r="F165" i="1"/>
  <c r="K165" i="1" l="1"/>
  <c r="L165" i="1" s="1"/>
  <c r="H165" i="1"/>
  <c r="O165" i="1" l="1"/>
  <c r="P165" i="1" s="1"/>
  <c r="Q165" i="1" s="1"/>
  <c r="R165" i="1" s="1"/>
  <c r="S165" i="1" s="1"/>
  <c r="N165" i="1"/>
  <c r="C166" i="1" l="1"/>
  <c r="E166" i="1"/>
  <c r="G166" i="1" l="1"/>
  <c r="M166" i="1" s="1"/>
  <c r="F166" i="1"/>
  <c r="I166" i="1"/>
  <c r="J166" i="1" s="1"/>
  <c r="D166" i="1"/>
  <c r="H166" i="1" l="1"/>
  <c r="K166" i="1"/>
  <c r="L166" i="1" s="1"/>
  <c r="N166" i="1" l="1"/>
  <c r="O166" i="1"/>
  <c r="E167" i="1" l="1"/>
  <c r="C167" i="1"/>
  <c r="P166" i="1"/>
  <c r="Q166" i="1" s="1"/>
  <c r="R166" i="1" s="1"/>
  <c r="S166" i="1" s="1"/>
  <c r="G167" i="1" l="1"/>
  <c r="M167" i="1" s="1"/>
  <c r="D167" i="1"/>
  <c r="I167" i="1"/>
  <c r="J167" i="1" s="1"/>
  <c r="F167" i="1"/>
  <c r="H167" i="1" l="1"/>
  <c r="K167" i="1"/>
  <c r="L167" i="1" s="1"/>
  <c r="O167" i="1" l="1"/>
  <c r="P167" i="1" s="1"/>
  <c r="Q167" i="1" s="1"/>
  <c r="R167" i="1" s="1"/>
  <c r="S167" i="1" s="1"/>
  <c r="N167" i="1"/>
  <c r="C168" i="1" l="1"/>
  <c r="E168" i="1"/>
  <c r="G168" i="1" l="1"/>
  <c r="M168" i="1" s="1"/>
  <c r="F168" i="1"/>
  <c r="D168" i="1"/>
  <c r="I168" i="1"/>
  <c r="J168" i="1" s="1"/>
  <c r="H168" i="1" l="1"/>
  <c r="K168" i="1"/>
  <c r="L168" i="1" s="1"/>
  <c r="O168" i="1" l="1"/>
  <c r="P168" i="1" s="1"/>
  <c r="Q168" i="1" s="1"/>
  <c r="R168" i="1" s="1"/>
  <c r="S168" i="1" s="1"/>
  <c r="N168" i="1"/>
  <c r="E169" i="1" l="1"/>
  <c r="C169" i="1"/>
  <c r="G169" i="1" s="1"/>
  <c r="M169" i="1" s="1"/>
  <c r="I169" i="1" l="1"/>
  <c r="J169" i="1" s="1"/>
  <c r="D169" i="1"/>
  <c r="F169" i="1"/>
  <c r="H169" i="1" l="1"/>
  <c r="K169" i="1"/>
  <c r="L169" i="1" s="1"/>
  <c r="O169" i="1" l="1"/>
  <c r="P169" i="1" s="1"/>
  <c r="Q169" i="1" s="1"/>
  <c r="R169" i="1" s="1"/>
  <c r="S169" i="1" s="1"/>
  <c r="N169" i="1"/>
  <c r="C170" i="1" l="1"/>
  <c r="E170" i="1"/>
  <c r="G170" i="1" l="1"/>
  <c r="M170" i="1" s="1"/>
  <c r="F170" i="1"/>
  <c r="D170" i="1"/>
  <c r="I170" i="1"/>
  <c r="J170" i="1" s="1"/>
  <c r="H170" i="1" l="1"/>
  <c r="K170" i="1"/>
  <c r="L170" i="1" s="1"/>
  <c r="O170" i="1" l="1"/>
  <c r="P170" i="1" s="1"/>
  <c r="Q170" i="1" s="1"/>
  <c r="R170" i="1" s="1"/>
  <c r="S170" i="1" s="1"/>
  <c r="N170" i="1"/>
  <c r="E171" i="1" l="1"/>
  <c r="C171" i="1"/>
  <c r="G171" i="1" l="1"/>
  <c r="M171" i="1" s="1"/>
  <c r="I171" i="1"/>
  <c r="J171" i="1" s="1"/>
  <c r="D171" i="1"/>
  <c r="F171" i="1"/>
  <c r="H171" i="1" l="1"/>
  <c r="K171" i="1"/>
  <c r="L171" i="1" s="1"/>
  <c r="N171" i="1" l="1"/>
  <c r="O171" i="1"/>
  <c r="P171" i="1" s="1"/>
  <c r="Q171" i="1" s="1"/>
  <c r="R171" i="1" s="1"/>
  <c r="S171" i="1" s="1"/>
  <c r="C172" i="1" l="1"/>
  <c r="E172" i="1"/>
  <c r="G172" i="1" l="1"/>
  <c r="M172" i="1" s="1"/>
  <c r="F172" i="1"/>
  <c r="D172" i="1"/>
  <c r="I172" i="1"/>
  <c r="J172" i="1" s="1"/>
  <c r="H172" i="1" l="1"/>
  <c r="K172" i="1"/>
  <c r="L172" i="1" s="1"/>
  <c r="O172" i="1" l="1"/>
  <c r="P172" i="1" s="1"/>
  <c r="Q172" i="1" s="1"/>
  <c r="R172" i="1" s="1"/>
  <c r="S172" i="1" s="1"/>
  <c r="N172" i="1"/>
  <c r="E173" i="1" l="1"/>
  <c r="C173" i="1"/>
  <c r="G173" i="1" s="1"/>
  <c r="M173" i="1" s="1"/>
  <c r="D173" i="1" l="1"/>
  <c r="I173" i="1"/>
  <c r="J173" i="1" s="1"/>
  <c r="F173" i="1"/>
  <c r="H173" i="1" l="1"/>
  <c r="K173" i="1"/>
  <c r="L173" i="1" s="1"/>
  <c r="N173" i="1" l="1"/>
  <c r="O173" i="1"/>
  <c r="P173" i="1" s="1"/>
  <c r="Q173" i="1" s="1"/>
  <c r="R173" i="1" s="1"/>
  <c r="S173" i="1" s="1"/>
  <c r="C174" i="1" l="1"/>
  <c r="E174" i="1"/>
  <c r="G174" i="1" l="1"/>
  <c r="M174" i="1" s="1"/>
  <c r="F174" i="1"/>
  <c r="D174" i="1"/>
  <c r="I174" i="1"/>
  <c r="J174" i="1" s="1"/>
  <c r="H174" i="1" l="1"/>
  <c r="K174" i="1"/>
  <c r="L174" i="1" s="1"/>
  <c r="N174" i="1" l="1"/>
  <c r="O174" i="1"/>
  <c r="P174" i="1" s="1"/>
  <c r="Q174" i="1" s="1"/>
  <c r="R174" i="1" s="1"/>
  <c r="S174" i="1" s="1"/>
  <c r="E175" i="1" l="1"/>
  <c r="C175" i="1"/>
  <c r="G175" i="1" l="1"/>
  <c r="M175" i="1" s="1"/>
  <c r="D175" i="1"/>
  <c r="I175" i="1"/>
  <c r="J175" i="1" s="1"/>
  <c r="F175" i="1"/>
  <c r="H175" i="1" l="1"/>
  <c r="K175" i="1"/>
  <c r="L175" i="1" s="1"/>
  <c r="O175" i="1" l="1"/>
  <c r="P175" i="1" s="1"/>
  <c r="Q175" i="1" s="1"/>
  <c r="R175" i="1" s="1"/>
  <c r="S175" i="1" s="1"/>
  <c r="N175" i="1"/>
  <c r="C176" i="1" l="1"/>
  <c r="E176" i="1"/>
  <c r="G176" i="1" l="1"/>
  <c r="M176" i="1" s="1"/>
  <c r="F176" i="1"/>
  <c r="D176" i="1"/>
  <c r="I176" i="1"/>
  <c r="J176" i="1" s="1"/>
  <c r="H176" i="1" l="1"/>
  <c r="K176" i="1"/>
  <c r="L176" i="1" s="1"/>
  <c r="N176" i="1" l="1"/>
  <c r="O176" i="1"/>
  <c r="P176" i="1"/>
  <c r="Q176" i="1" s="1"/>
  <c r="R176" i="1" s="1"/>
  <c r="S176" i="1" s="1"/>
  <c r="E177" i="1" l="1"/>
  <c r="C177" i="1"/>
  <c r="G177" i="1" s="1"/>
  <c r="M177" i="1" s="1"/>
  <c r="D177" i="1" l="1"/>
  <c r="I177" i="1"/>
  <c r="J177" i="1" s="1"/>
  <c r="F177" i="1"/>
  <c r="H177" i="1" l="1"/>
  <c r="K177" i="1"/>
  <c r="L177" i="1" s="1"/>
  <c r="O177" i="1" l="1"/>
  <c r="P177" i="1" s="1"/>
  <c r="Q177" i="1" s="1"/>
  <c r="R177" i="1" s="1"/>
  <c r="S177" i="1" s="1"/>
  <c r="N177" i="1"/>
  <c r="C178" i="1" l="1"/>
  <c r="E178" i="1"/>
  <c r="G178" i="1" l="1"/>
  <c r="M178" i="1" s="1"/>
  <c r="F178" i="1"/>
  <c r="I178" i="1"/>
  <c r="J178" i="1" s="1"/>
  <c r="D178" i="1"/>
  <c r="H178" i="1" l="1"/>
  <c r="K178" i="1"/>
  <c r="L178" i="1" s="1"/>
  <c r="N178" i="1" l="1"/>
  <c r="O178" i="1"/>
  <c r="P178" i="1" s="1"/>
  <c r="Q178" i="1" s="1"/>
  <c r="R178" i="1" s="1"/>
  <c r="S178" i="1" s="1"/>
  <c r="E179" i="1" l="1"/>
  <c r="C179" i="1"/>
  <c r="G179" i="1" l="1"/>
  <c r="M179" i="1" s="1"/>
  <c r="D179" i="1"/>
  <c r="I179" i="1"/>
  <c r="J179" i="1" s="1"/>
  <c r="F179" i="1"/>
  <c r="H179" i="1" l="1"/>
  <c r="K179" i="1"/>
  <c r="L179" i="1" s="1"/>
  <c r="N179" i="1" l="1"/>
  <c r="O179" i="1"/>
  <c r="P179" i="1" s="1"/>
  <c r="Q179" i="1" s="1"/>
  <c r="R179" i="1" s="1"/>
  <c r="S179" i="1" s="1"/>
  <c r="C180" i="1" l="1"/>
  <c r="E180" i="1"/>
  <c r="G180" i="1" l="1"/>
  <c r="M180" i="1" s="1"/>
  <c r="F180" i="1"/>
  <c r="D180" i="1"/>
  <c r="I180" i="1"/>
  <c r="J180" i="1" s="1"/>
  <c r="H180" i="1" l="1"/>
  <c r="K180" i="1"/>
  <c r="L180" i="1" s="1"/>
  <c r="O180" i="1" l="1"/>
  <c r="P180" i="1" s="1"/>
  <c r="Q180" i="1" s="1"/>
  <c r="R180" i="1" s="1"/>
  <c r="S180" i="1" s="1"/>
  <c r="N180" i="1"/>
  <c r="E181" i="1" l="1"/>
  <c r="C181" i="1"/>
  <c r="G181" i="1" s="1"/>
  <c r="M181" i="1" s="1"/>
  <c r="D181" i="1" l="1"/>
  <c r="I181" i="1"/>
  <c r="J181" i="1" s="1"/>
  <c r="F181" i="1"/>
  <c r="H181" i="1" l="1"/>
  <c r="K181" i="1"/>
  <c r="L181" i="1" s="1"/>
  <c r="O181" i="1" l="1"/>
  <c r="P181" i="1" s="1"/>
  <c r="Q181" i="1" s="1"/>
  <c r="R181" i="1" s="1"/>
  <c r="S181" i="1" s="1"/>
  <c r="N181" i="1"/>
  <c r="C182" i="1" l="1"/>
  <c r="E182" i="1"/>
  <c r="G182" i="1" l="1"/>
  <c r="M182" i="1" s="1"/>
  <c r="F182" i="1"/>
  <c r="I182" i="1"/>
  <c r="J182" i="1" s="1"/>
  <c r="D182" i="1"/>
  <c r="H182" i="1" l="1"/>
  <c r="K182" i="1"/>
  <c r="L182" i="1" s="1"/>
  <c r="N182" i="1" l="1"/>
  <c r="O182" i="1"/>
  <c r="P182" i="1" s="1"/>
  <c r="Q182" i="1" s="1"/>
  <c r="R182" i="1" s="1"/>
  <c r="S182" i="1" s="1"/>
  <c r="E183" i="1" l="1"/>
  <c r="C183" i="1"/>
  <c r="G183" i="1" s="1"/>
  <c r="M183" i="1" s="1"/>
  <c r="D183" i="1" l="1"/>
  <c r="I183" i="1"/>
  <c r="J183" i="1" s="1"/>
  <c r="F183" i="1"/>
  <c r="H183" i="1" l="1"/>
  <c r="K183" i="1"/>
  <c r="L183" i="1" s="1"/>
  <c r="O183" i="1" l="1"/>
  <c r="P183" i="1" s="1"/>
  <c r="Q183" i="1" s="1"/>
  <c r="R183" i="1" s="1"/>
  <c r="S183" i="1" s="1"/>
  <c r="N183" i="1"/>
  <c r="C184" i="1" l="1"/>
  <c r="E184" i="1"/>
  <c r="G184" i="1" l="1"/>
  <c r="M184" i="1" s="1"/>
  <c r="F184" i="1"/>
  <c r="D184" i="1"/>
  <c r="I184" i="1"/>
  <c r="J184" i="1" s="1"/>
  <c r="H184" i="1" l="1"/>
  <c r="K184" i="1"/>
  <c r="L184" i="1" s="1"/>
  <c r="N184" i="1" l="1"/>
  <c r="O184" i="1"/>
  <c r="P184" i="1" s="1"/>
  <c r="Q184" i="1" s="1"/>
  <c r="R184" i="1" s="1"/>
  <c r="S184" i="1" s="1"/>
  <c r="E185" i="1" l="1"/>
  <c r="C185" i="1"/>
  <c r="G185" i="1" s="1"/>
  <c r="M185" i="1" s="1"/>
  <c r="D185" i="1" l="1"/>
  <c r="I185" i="1"/>
  <c r="J185" i="1" s="1"/>
  <c r="F185" i="1"/>
  <c r="K185" i="1" l="1"/>
  <c r="L185" i="1" s="1"/>
  <c r="H185" i="1"/>
  <c r="O185" i="1" l="1"/>
  <c r="N185" i="1"/>
  <c r="P185" i="1"/>
  <c r="Q185" i="1" s="1"/>
  <c r="R185" i="1" s="1"/>
  <c r="S185" i="1" s="1"/>
  <c r="E186" i="1" l="1"/>
  <c r="C186" i="1"/>
  <c r="G186" i="1" s="1"/>
  <c r="M186" i="1" s="1"/>
  <c r="D186" i="1" l="1"/>
  <c r="I186" i="1"/>
  <c r="J186" i="1" s="1"/>
  <c r="F186" i="1"/>
  <c r="H186" i="1" l="1"/>
  <c r="K186" i="1"/>
  <c r="L186" i="1" s="1"/>
  <c r="O186" i="1" l="1"/>
  <c r="N186" i="1"/>
  <c r="E187" i="1" l="1"/>
  <c r="C187" i="1"/>
  <c r="G187" i="1" s="1"/>
  <c r="M187" i="1" s="1"/>
  <c r="P186" i="1"/>
  <c r="Q186" i="1" s="1"/>
  <c r="R186" i="1" s="1"/>
  <c r="S186" i="1" s="1"/>
  <c r="D187" i="1" l="1"/>
  <c r="I187" i="1"/>
  <c r="J187" i="1" s="1"/>
  <c r="F187" i="1"/>
  <c r="H187" i="1" l="1"/>
  <c r="K187" i="1"/>
  <c r="L187" i="1" s="1"/>
  <c r="O187" i="1" l="1"/>
  <c r="P187" i="1" s="1"/>
  <c r="Q187" i="1" s="1"/>
  <c r="R187" i="1" s="1"/>
  <c r="S187" i="1" s="1"/>
  <c r="N187" i="1"/>
  <c r="C188" i="1" l="1"/>
  <c r="E188" i="1"/>
  <c r="G188" i="1" l="1"/>
  <c r="M188" i="1" s="1"/>
  <c r="F188" i="1"/>
  <c r="D188" i="1"/>
  <c r="I188" i="1"/>
  <c r="J188" i="1" s="1"/>
  <c r="H188" i="1" l="1"/>
  <c r="K188" i="1"/>
  <c r="L188" i="1" s="1"/>
  <c r="O188" i="1" l="1"/>
  <c r="P188" i="1" s="1"/>
  <c r="Q188" i="1" s="1"/>
  <c r="R188" i="1" s="1"/>
  <c r="S188" i="1" s="1"/>
  <c r="N188" i="1"/>
  <c r="E189" i="1" l="1"/>
  <c r="C189" i="1"/>
  <c r="G189" i="1" s="1"/>
  <c r="M189" i="1" s="1"/>
  <c r="D189" i="1" l="1"/>
  <c r="I189" i="1"/>
  <c r="J189" i="1" s="1"/>
  <c r="F189" i="1"/>
  <c r="H189" i="1" l="1"/>
  <c r="K189" i="1"/>
  <c r="L189" i="1" s="1"/>
  <c r="O189" i="1" l="1"/>
  <c r="P189" i="1" s="1"/>
  <c r="Q189" i="1" s="1"/>
  <c r="R189" i="1" s="1"/>
  <c r="S189" i="1" s="1"/>
  <c r="N189" i="1"/>
  <c r="C190" i="1" l="1"/>
  <c r="E190" i="1"/>
  <c r="G190" i="1" l="1"/>
  <c r="M190" i="1" s="1"/>
  <c r="F190" i="1"/>
  <c r="D190" i="1"/>
  <c r="I190" i="1"/>
  <c r="J190" i="1" s="1"/>
  <c r="H190" i="1" l="1"/>
  <c r="K190" i="1"/>
  <c r="L190" i="1" s="1"/>
  <c r="O190" i="1" l="1"/>
  <c r="P190" i="1" s="1"/>
  <c r="Q190" i="1" s="1"/>
  <c r="R190" i="1" s="1"/>
  <c r="S190" i="1" s="1"/>
  <c r="N190" i="1"/>
  <c r="E191" i="1" l="1"/>
  <c r="C191" i="1"/>
  <c r="G191" i="1" s="1"/>
  <c r="M191" i="1" s="1"/>
  <c r="D191" i="1" l="1"/>
  <c r="I191" i="1"/>
  <c r="J191" i="1" s="1"/>
  <c r="F191" i="1"/>
  <c r="H191" i="1" l="1"/>
  <c r="K191" i="1"/>
  <c r="L191" i="1" s="1"/>
  <c r="O191" i="1" l="1"/>
  <c r="N191" i="1"/>
  <c r="C192" i="1" l="1"/>
  <c r="E192" i="1"/>
  <c r="P191" i="1"/>
  <c r="Q191" i="1" s="1"/>
  <c r="R191" i="1" s="1"/>
  <c r="S191" i="1" s="1"/>
  <c r="G192" i="1" l="1"/>
  <c r="M192" i="1" s="1"/>
  <c r="F192" i="1"/>
  <c r="D192" i="1"/>
  <c r="I192" i="1"/>
  <c r="J192" i="1" s="1"/>
  <c r="H192" i="1" l="1"/>
  <c r="K192" i="1"/>
  <c r="L192" i="1" s="1"/>
  <c r="N192" i="1" l="1"/>
  <c r="O192" i="1"/>
  <c r="P192" i="1" s="1"/>
  <c r="Q192" i="1" s="1"/>
  <c r="R192" i="1" s="1"/>
  <c r="S192" i="1" s="1"/>
  <c r="E193" i="1" l="1"/>
  <c r="C193" i="1"/>
  <c r="G193" i="1" s="1"/>
  <c r="M193" i="1" s="1"/>
  <c r="D193" i="1" l="1"/>
  <c r="I193" i="1"/>
  <c r="J193" i="1" s="1"/>
  <c r="F193" i="1"/>
  <c r="H193" i="1" l="1"/>
  <c r="K193" i="1"/>
  <c r="L193" i="1" s="1"/>
  <c r="N193" i="1" l="1"/>
  <c r="O193" i="1"/>
  <c r="P193" i="1" s="1"/>
  <c r="Q193" i="1" s="1"/>
  <c r="R193" i="1" s="1"/>
  <c r="S193" i="1" s="1"/>
  <c r="C194" i="1" l="1"/>
  <c r="E194" i="1"/>
  <c r="G194" i="1" l="1"/>
  <c r="M194" i="1" s="1"/>
  <c r="F194" i="1"/>
  <c r="D194" i="1"/>
  <c r="I194" i="1"/>
  <c r="J194" i="1" s="1"/>
  <c r="K194" i="1" l="1"/>
  <c r="L194" i="1" s="1"/>
  <c r="H194" i="1"/>
  <c r="O194" i="1" l="1"/>
  <c r="P194" i="1" s="1"/>
  <c r="Q194" i="1" s="1"/>
  <c r="R194" i="1" s="1"/>
  <c r="S194" i="1" s="1"/>
  <c r="N194" i="1"/>
  <c r="E195" i="1" l="1"/>
  <c r="C195" i="1"/>
  <c r="G195" i="1" l="1"/>
  <c r="M195" i="1" s="1"/>
  <c r="D195" i="1"/>
  <c r="I195" i="1"/>
  <c r="J195" i="1" s="1"/>
  <c r="F195" i="1"/>
  <c r="H195" i="1" l="1"/>
  <c r="K195" i="1"/>
  <c r="L195" i="1" s="1"/>
  <c r="O195" i="1" l="1"/>
  <c r="P195" i="1" s="1"/>
  <c r="Q195" i="1" s="1"/>
  <c r="R195" i="1" s="1"/>
  <c r="S195" i="1" s="1"/>
  <c r="N195" i="1"/>
  <c r="C196" i="1" l="1"/>
  <c r="E196" i="1"/>
  <c r="G196" i="1" l="1"/>
  <c r="M196" i="1" s="1"/>
  <c r="F196" i="1"/>
  <c r="D196" i="1"/>
  <c r="I196" i="1"/>
  <c r="J196" i="1" s="1"/>
  <c r="H196" i="1" l="1"/>
  <c r="K196" i="1"/>
  <c r="L196" i="1" s="1"/>
  <c r="N196" i="1" l="1"/>
  <c r="O196" i="1"/>
  <c r="P196" i="1" s="1"/>
  <c r="Q196" i="1" s="1"/>
  <c r="R196" i="1" s="1"/>
  <c r="S196" i="1" s="1"/>
  <c r="E197" i="1" l="1"/>
  <c r="C197" i="1"/>
  <c r="G197" i="1" s="1"/>
  <c r="M197" i="1" s="1"/>
  <c r="D197" i="1" l="1"/>
  <c r="I197" i="1"/>
  <c r="J197" i="1" s="1"/>
  <c r="F197" i="1"/>
  <c r="H197" i="1" l="1"/>
  <c r="K197" i="1"/>
  <c r="L197" i="1" s="1"/>
  <c r="N197" i="1" l="1"/>
  <c r="O197" i="1"/>
  <c r="C198" i="1" l="1"/>
  <c r="E198" i="1"/>
  <c r="P197" i="1"/>
  <c r="Q197" i="1" s="1"/>
  <c r="R197" i="1" s="1"/>
  <c r="S197" i="1" s="1"/>
  <c r="G198" i="1" l="1"/>
  <c r="M198" i="1" s="1"/>
  <c r="F198" i="1"/>
  <c r="D198" i="1"/>
  <c r="I198" i="1"/>
  <c r="J198" i="1" s="1"/>
  <c r="H198" i="1" l="1"/>
  <c r="K198" i="1"/>
  <c r="L198" i="1" s="1"/>
  <c r="O198" i="1" l="1"/>
  <c r="P198" i="1" s="1"/>
  <c r="Q198" i="1" s="1"/>
  <c r="R198" i="1" s="1"/>
  <c r="S198" i="1" s="1"/>
  <c r="N198" i="1"/>
  <c r="E199" i="1" l="1"/>
  <c r="C199" i="1"/>
  <c r="G199" i="1" s="1"/>
  <c r="M199" i="1" s="1"/>
  <c r="D199" i="1" l="1"/>
  <c r="I199" i="1"/>
  <c r="J199" i="1" s="1"/>
  <c r="F199" i="1"/>
  <c r="H199" i="1" l="1"/>
  <c r="K199" i="1"/>
  <c r="L199" i="1" s="1"/>
  <c r="N199" i="1" l="1"/>
  <c r="O199" i="1"/>
  <c r="P199" i="1" s="1"/>
  <c r="Q199" i="1" s="1"/>
  <c r="R199" i="1" s="1"/>
  <c r="S199" i="1" s="1"/>
  <c r="C200" i="1" l="1"/>
  <c r="E200" i="1"/>
  <c r="G200" i="1" l="1"/>
  <c r="M200" i="1" s="1"/>
  <c r="F200" i="1"/>
  <c r="D200" i="1"/>
  <c r="I200" i="1"/>
  <c r="J200" i="1" s="1"/>
  <c r="H200" i="1" l="1"/>
  <c r="K200" i="1"/>
  <c r="L200" i="1" s="1"/>
  <c r="N200" i="1" l="1"/>
  <c r="O200" i="1"/>
  <c r="P200" i="1" s="1"/>
  <c r="Q200" i="1" s="1"/>
  <c r="R200" i="1" s="1"/>
  <c r="S200" i="1" s="1"/>
  <c r="E201" i="1" l="1"/>
  <c r="C201" i="1"/>
  <c r="G201" i="1" s="1"/>
  <c r="M201" i="1" s="1"/>
  <c r="D201" i="1" l="1"/>
  <c r="I201" i="1"/>
  <c r="J201" i="1" s="1"/>
  <c r="F201" i="1"/>
  <c r="H201" i="1" l="1"/>
  <c r="K201" i="1"/>
  <c r="L201" i="1" s="1"/>
  <c r="N201" i="1" l="1"/>
  <c r="O201" i="1"/>
  <c r="P201" i="1" s="1"/>
  <c r="Q201" i="1" s="1"/>
  <c r="R201" i="1" s="1"/>
  <c r="S201" i="1" s="1"/>
  <c r="C202" i="1" l="1"/>
  <c r="E202" i="1"/>
  <c r="G202" i="1" l="1"/>
  <c r="M202" i="1" s="1"/>
  <c r="F202" i="1"/>
  <c r="I202" i="1"/>
  <c r="J202" i="1" s="1"/>
  <c r="D202" i="1"/>
  <c r="H202" i="1" l="1"/>
  <c r="K202" i="1"/>
  <c r="L202" i="1" s="1"/>
  <c r="N202" i="1" l="1"/>
  <c r="O202" i="1"/>
  <c r="P202" i="1" s="1"/>
  <c r="Q202" i="1" s="1"/>
  <c r="R202" i="1" s="1"/>
  <c r="S202" i="1" s="1"/>
  <c r="E203" i="1" l="1"/>
  <c r="C203" i="1"/>
  <c r="G203" i="1" s="1"/>
  <c r="M203" i="1" s="1"/>
  <c r="D203" i="1" l="1"/>
  <c r="I203" i="1"/>
  <c r="J203" i="1" s="1"/>
  <c r="F203" i="1"/>
  <c r="K203" i="1" l="1"/>
  <c r="L203" i="1" s="1"/>
  <c r="H203" i="1"/>
  <c r="N203" i="1" l="1"/>
  <c r="O203" i="1"/>
  <c r="P203" i="1" s="1"/>
  <c r="Q203" i="1" s="1"/>
  <c r="R203" i="1" s="1"/>
  <c r="S203" i="1" s="1"/>
  <c r="C204" i="1" l="1"/>
  <c r="E204" i="1"/>
  <c r="G204" i="1" l="1"/>
  <c r="M204" i="1" s="1"/>
  <c r="F204" i="1"/>
  <c r="D204" i="1"/>
  <c r="I204" i="1"/>
  <c r="J204" i="1" s="1"/>
  <c r="H204" i="1" l="1"/>
  <c r="K204" i="1"/>
  <c r="L204" i="1" s="1"/>
  <c r="N204" i="1" l="1"/>
  <c r="O204" i="1"/>
  <c r="P204" i="1" s="1"/>
  <c r="Q204" i="1" s="1"/>
  <c r="R204" i="1" s="1"/>
  <c r="S204" i="1" s="1"/>
  <c r="E205" i="1" l="1"/>
  <c r="C205" i="1"/>
  <c r="G205" i="1" s="1"/>
  <c r="M205" i="1" s="1"/>
  <c r="D205" i="1" l="1"/>
  <c r="I205" i="1"/>
  <c r="J205" i="1" s="1"/>
  <c r="F205" i="1"/>
  <c r="H205" i="1" l="1"/>
  <c r="K205" i="1"/>
  <c r="L205" i="1" s="1"/>
  <c r="O205" i="1" l="1"/>
  <c r="P205" i="1" s="1"/>
  <c r="Q205" i="1" s="1"/>
  <c r="R205" i="1" s="1"/>
  <c r="S205" i="1" s="1"/>
  <c r="N205" i="1"/>
  <c r="C206" i="1" l="1"/>
  <c r="E206" i="1"/>
  <c r="G206" i="1" l="1"/>
  <c r="M206" i="1" s="1"/>
  <c r="F206" i="1"/>
  <c r="D206" i="1"/>
  <c r="I206" i="1"/>
  <c r="J206" i="1" s="1"/>
  <c r="K206" i="1" l="1"/>
  <c r="L206" i="1" s="1"/>
  <c r="H206" i="1"/>
  <c r="O206" i="1" l="1"/>
  <c r="P206" i="1" s="1"/>
  <c r="Q206" i="1" s="1"/>
  <c r="R206" i="1" s="1"/>
  <c r="S206" i="1" s="1"/>
  <c r="N206" i="1"/>
  <c r="E207" i="1" l="1"/>
  <c r="C207" i="1"/>
  <c r="G207" i="1" l="1"/>
  <c r="M207" i="1" s="1"/>
  <c r="D207" i="1"/>
  <c r="I207" i="1"/>
  <c r="J207" i="1" s="1"/>
  <c r="F207" i="1"/>
  <c r="H207" i="1" l="1"/>
  <c r="K207" i="1"/>
  <c r="L207" i="1" s="1"/>
  <c r="O207" i="1" l="1"/>
  <c r="P207" i="1" s="1"/>
  <c r="Q207" i="1" s="1"/>
  <c r="R207" i="1" s="1"/>
  <c r="S207" i="1" s="1"/>
  <c r="N207" i="1"/>
  <c r="C208" i="1" l="1"/>
  <c r="E208" i="1"/>
  <c r="G208" i="1" l="1"/>
  <c r="M208" i="1" s="1"/>
  <c r="F208" i="1"/>
  <c r="D208" i="1"/>
  <c r="I208" i="1"/>
  <c r="J208" i="1" s="1"/>
  <c r="H208" i="1" l="1"/>
  <c r="K208" i="1"/>
  <c r="L208" i="1" s="1"/>
  <c r="O208" i="1" l="1"/>
  <c r="P208" i="1" s="1"/>
  <c r="Q208" i="1" s="1"/>
  <c r="R208" i="1" s="1"/>
  <c r="S208" i="1" s="1"/>
  <c r="N208" i="1"/>
  <c r="E209" i="1" l="1"/>
  <c r="C209" i="1"/>
  <c r="G209" i="1" s="1"/>
  <c r="M209" i="1" s="1"/>
  <c r="D209" i="1" l="1"/>
  <c r="I209" i="1"/>
  <c r="J209" i="1" s="1"/>
  <c r="F209" i="1"/>
  <c r="H209" i="1" l="1"/>
  <c r="K209" i="1"/>
  <c r="L209" i="1" s="1"/>
  <c r="N209" i="1" l="1"/>
  <c r="O209" i="1"/>
  <c r="P209" i="1" s="1"/>
  <c r="Q209" i="1" s="1"/>
  <c r="R209" i="1" s="1"/>
  <c r="S209" i="1" s="1"/>
  <c r="C210" i="1" l="1"/>
  <c r="E210" i="1"/>
  <c r="G210" i="1" l="1"/>
  <c r="M210" i="1" s="1"/>
  <c r="F210" i="1"/>
  <c r="I210" i="1"/>
  <c r="J210" i="1" s="1"/>
  <c r="D210" i="1"/>
  <c r="K210" i="1" l="1"/>
  <c r="L210" i="1" s="1"/>
  <c r="H210" i="1"/>
  <c r="O210" i="1" l="1"/>
  <c r="N210" i="1"/>
  <c r="P210" i="1"/>
  <c r="Q210" i="1" s="1"/>
  <c r="R210" i="1" s="1"/>
  <c r="S210" i="1" s="1"/>
  <c r="E211" i="1" l="1"/>
  <c r="C211" i="1"/>
  <c r="G211" i="1" s="1"/>
  <c r="M211" i="1" s="1"/>
  <c r="D211" i="1" l="1"/>
  <c r="I211" i="1"/>
  <c r="J211" i="1" s="1"/>
  <c r="F211" i="1"/>
  <c r="H211" i="1" l="1"/>
  <c r="K211" i="1"/>
  <c r="L211" i="1" s="1"/>
  <c r="N211" i="1" l="1"/>
  <c r="O211" i="1"/>
  <c r="P211" i="1" s="1"/>
  <c r="Q211" i="1" s="1"/>
  <c r="R211" i="1" s="1"/>
  <c r="S211" i="1" s="1"/>
  <c r="C212" i="1" l="1"/>
  <c r="E212" i="1"/>
  <c r="G212" i="1" l="1"/>
  <c r="M212" i="1" s="1"/>
  <c r="F212" i="1"/>
  <c r="I212" i="1"/>
  <c r="J212" i="1" s="1"/>
  <c r="D212" i="1"/>
  <c r="H212" i="1" l="1"/>
  <c r="K212" i="1"/>
  <c r="L212" i="1" s="1"/>
  <c r="N212" i="1" l="1"/>
  <c r="O212" i="1"/>
  <c r="P212" i="1" s="1"/>
  <c r="Q212" i="1" s="1"/>
  <c r="R212" i="1" s="1"/>
  <c r="S212" i="1" s="1"/>
  <c r="E213" i="1" l="1"/>
  <c r="C213" i="1"/>
  <c r="G213" i="1" l="1"/>
  <c r="M213" i="1" s="1"/>
  <c r="D213" i="1"/>
  <c r="I213" i="1"/>
  <c r="J213" i="1" s="1"/>
  <c r="F213" i="1"/>
  <c r="H213" i="1" l="1"/>
  <c r="K213" i="1"/>
  <c r="L213" i="1" s="1"/>
  <c r="N213" i="1" l="1"/>
  <c r="O213" i="1"/>
  <c r="P213" i="1" s="1"/>
  <c r="Q213" i="1" s="1"/>
  <c r="R213" i="1" s="1"/>
  <c r="S213" i="1" s="1"/>
  <c r="C214" i="1" l="1"/>
  <c r="E214" i="1"/>
  <c r="G214" i="1" l="1"/>
  <c r="M214" i="1" s="1"/>
  <c r="F214" i="1"/>
  <c r="I214" i="1"/>
  <c r="J214" i="1" s="1"/>
  <c r="D214" i="1"/>
  <c r="H214" i="1" l="1"/>
  <c r="K214" i="1"/>
  <c r="L214" i="1" s="1"/>
  <c r="N214" i="1" l="1"/>
  <c r="O214" i="1"/>
  <c r="P214" i="1" s="1"/>
  <c r="Q214" i="1" s="1"/>
  <c r="R214" i="1" s="1"/>
  <c r="S214" i="1" s="1"/>
  <c r="E215" i="1" l="1"/>
  <c r="C215" i="1"/>
  <c r="G215" i="1" l="1"/>
  <c r="M215" i="1" s="1"/>
  <c r="D215" i="1"/>
  <c r="I215" i="1"/>
  <c r="J215" i="1" s="1"/>
  <c r="F215" i="1"/>
  <c r="H215" i="1" l="1"/>
  <c r="K215" i="1"/>
  <c r="L215" i="1" s="1"/>
  <c r="N215" i="1" l="1"/>
  <c r="O215" i="1"/>
  <c r="P215" i="1" s="1"/>
  <c r="Q215" i="1" s="1"/>
  <c r="R215" i="1" s="1"/>
  <c r="S215" i="1" s="1"/>
  <c r="E216" i="1" l="1"/>
  <c r="C216" i="1"/>
  <c r="G216" i="1" l="1"/>
  <c r="M216" i="1" s="1"/>
  <c r="D216" i="1"/>
  <c r="I216" i="1"/>
  <c r="J216" i="1" s="1"/>
  <c r="F216" i="1"/>
  <c r="H216" i="1" l="1"/>
  <c r="K216" i="1"/>
  <c r="L216" i="1" s="1"/>
  <c r="N216" i="1" l="1"/>
  <c r="O216" i="1"/>
  <c r="P216" i="1" s="1"/>
  <c r="Q216" i="1" s="1"/>
  <c r="R216" i="1" s="1"/>
  <c r="S216" i="1" s="1"/>
  <c r="E217" i="1" l="1"/>
  <c r="C217" i="1"/>
  <c r="G217" i="1" s="1"/>
  <c r="M217" i="1" s="1"/>
  <c r="D217" i="1" l="1"/>
  <c r="I217" i="1"/>
  <c r="J217" i="1" s="1"/>
  <c r="F217" i="1"/>
  <c r="K217" i="1" l="1"/>
  <c r="L217" i="1" s="1"/>
  <c r="H217" i="1"/>
  <c r="O217" i="1" l="1"/>
  <c r="P217" i="1" s="1"/>
  <c r="Q217" i="1" s="1"/>
  <c r="R217" i="1" s="1"/>
  <c r="S217" i="1" s="1"/>
  <c r="N217" i="1"/>
  <c r="C218" i="1" l="1"/>
  <c r="E218" i="1"/>
  <c r="G218" i="1" l="1"/>
  <c r="M218" i="1" s="1"/>
  <c r="F218" i="1"/>
  <c r="D218" i="1"/>
  <c r="I218" i="1"/>
  <c r="J218" i="1" s="1"/>
  <c r="H218" i="1" l="1"/>
  <c r="K218" i="1"/>
  <c r="L218" i="1" s="1"/>
  <c r="N218" i="1" l="1"/>
  <c r="O218" i="1"/>
  <c r="P218" i="1" s="1"/>
  <c r="Q218" i="1" s="1"/>
  <c r="R218" i="1" s="1"/>
  <c r="S218" i="1" s="1"/>
  <c r="E219" i="1" l="1"/>
  <c r="C219" i="1"/>
  <c r="G219" i="1" s="1"/>
  <c r="M219" i="1" s="1"/>
  <c r="I219" i="1" l="1"/>
  <c r="J219" i="1" s="1"/>
  <c r="D219" i="1"/>
  <c r="F219" i="1"/>
  <c r="K219" i="1" l="1"/>
  <c r="L219" i="1" s="1"/>
  <c r="H219" i="1"/>
  <c r="N219" i="1" l="1"/>
  <c r="O219" i="1"/>
  <c r="P219" i="1" s="1"/>
  <c r="Q219" i="1" s="1"/>
  <c r="R219" i="1" s="1"/>
  <c r="S219" i="1" s="1"/>
  <c r="C220" i="1" l="1"/>
  <c r="E220" i="1"/>
  <c r="G220" i="1" l="1"/>
  <c r="M220" i="1" s="1"/>
  <c r="F220" i="1"/>
  <c r="D220" i="1"/>
  <c r="I220" i="1"/>
  <c r="J220" i="1" s="1"/>
  <c r="H220" i="1" l="1"/>
  <c r="K220" i="1"/>
  <c r="L220" i="1" s="1"/>
  <c r="O220" i="1" l="1"/>
  <c r="P220" i="1" s="1"/>
  <c r="Q220" i="1" s="1"/>
  <c r="R220" i="1" s="1"/>
  <c r="S220" i="1" s="1"/>
  <c r="N220" i="1"/>
  <c r="E221" i="1" l="1"/>
  <c r="C221" i="1"/>
  <c r="G221" i="1" l="1"/>
  <c r="M221" i="1" s="1"/>
  <c r="I221" i="1"/>
  <c r="J221" i="1" s="1"/>
  <c r="D221" i="1"/>
  <c r="F221" i="1"/>
  <c r="H221" i="1" l="1"/>
  <c r="K221" i="1"/>
  <c r="L221" i="1" s="1"/>
  <c r="N221" i="1" l="1"/>
  <c r="O221" i="1"/>
  <c r="P221" i="1" s="1"/>
  <c r="Q221" i="1" s="1"/>
  <c r="R221" i="1" s="1"/>
  <c r="S221" i="1" s="1"/>
  <c r="E222" i="1" l="1"/>
  <c r="C222" i="1"/>
  <c r="G222" i="1" s="1"/>
  <c r="M222" i="1" s="1"/>
  <c r="I222" i="1" l="1"/>
  <c r="J222" i="1" s="1"/>
  <c r="D222" i="1"/>
  <c r="F222" i="1"/>
  <c r="H222" i="1" l="1"/>
  <c r="K222" i="1"/>
  <c r="L222" i="1" s="1"/>
  <c r="O222" i="1" l="1"/>
  <c r="N222" i="1"/>
  <c r="P222" i="1"/>
  <c r="Q222" i="1" s="1"/>
  <c r="R222" i="1" s="1"/>
  <c r="S222" i="1" s="1"/>
  <c r="C223" i="1" l="1"/>
  <c r="E223" i="1"/>
  <c r="G223" i="1" l="1"/>
  <c r="M223" i="1" s="1"/>
  <c r="F223" i="1"/>
  <c r="D223" i="1"/>
  <c r="I223" i="1"/>
  <c r="J223" i="1" s="1"/>
  <c r="H223" i="1" l="1"/>
  <c r="K223" i="1"/>
  <c r="L223" i="1" s="1"/>
  <c r="N223" i="1" l="1"/>
  <c r="O223" i="1"/>
  <c r="P223" i="1" s="1"/>
  <c r="Q223" i="1" s="1"/>
  <c r="R223" i="1" s="1"/>
  <c r="S223" i="1" s="1"/>
  <c r="E224" i="1" l="1"/>
  <c r="C224" i="1"/>
  <c r="G224" i="1" l="1"/>
  <c r="M224" i="1" s="1"/>
  <c r="I224" i="1"/>
  <c r="J224" i="1" s="1"/>
  <c r="D224" i="1"/>
  <c r="F224" i="1"/>
  <c r="H224" i="1" l="1"/>
  <c r="K224" i="1"/>
  <c r="L224" i="1" s="1"/>
  <c r="O224" i="1" l="1"/>
  <c r="P224" i="1" s="1"/>
  <c r="Q224" i="1" s="1"/>
  <c r="R224" i="1" s="1"/>
  <c r="S224" i="1" s="1"/>
  <c r="N224" i="1"/>
  <c r="E225" i="1" l="1"/>
  <c r="C225" i="1"/>
  <c r="G225" i="1" s="1"/>
  <c r="M225" i="1" s="1"/>
  <c r="I225" i="1" l="1"/>
  <c r="J225" i="1" s="1"/>
  <c r="D225" i="1"/>
  <c r="F225" i="1"/>
  <c r="H225" i="1" l="1"/>
  <c r="K225" i="1"/>
  <c r="L225" i="1" s="1"/>
  <c r="O225" i="1" l="1"/>
  <c r="P225" i="1" s="1"/>
  <c r="Q225" i="1" s="1"/>
  <c r="R225" i="1" s="1"/>
  <c r="S225" i="1" s="1"/>
  <c r="N225" i="1"/>
  <c r="C226" i="1" l="1"/>
  <c r="E226" i="1"/>
  <c r="G226" i="1" l="1"/>
  <c r="M226" i="1" s="1"/>
  <c r="F226" i="1"/>
  <c r="D226" i="1"/>
  <c r="I226" i="1"/>
  <c r="J226" i="1" s="1"/>
  <c r="H226" i="1" l="1"/>
  <c r="K226" i="1"/>
  <c r="L226" i="1" s="1"/>
  <c r="N226" i="1" l="1"/>
  <c r="O226" i="1"/>
  <c r="P226" i="1" s="1"/>
  <c r="Q226" i="1" s="1"/>
  <c r="R226" i="1" s="1"/>
  <c r="S226" i="1" s="1"/>
  <c r="E227" i="1" l="1"/>
  <c r="C227" i="1"/>
  <c r="G227" i="1" l="1"/>
  <c r="M227" i="1" s="1"/>
  <c r="D227" i="1"/>
  <c r="I227" i="1"/>
  <c r="J227" i="1" s="1"/>
  <c r="F227" i="1"/>
  <c r="H227" i="1" l="1"/>
  <c r="K227" i="1"/>
  <c r="L227" i="1" s="1"/>
  <c r="O227" i="1" l="1"/>
  <c r="P227" i="1" s="1"/>
  <c r="Q227" i="1" s="1"/>
  <c r="R227" i="1" s="1"/>
  <c r="S227" i="1" s="1"/>
  <c r="N227" i="1"/>
  <c r="C228" i="1" l="1"/>
  <c r="E228" i="1"/>
  <c r="G228" i="1" l="1"/>
  <c r="M228" i="1" s="1"/>
  <c r="F228" i="1"/>
  <c r="D228" i="1"/>
  <c r="I228" i="1"/>
  <c r="J228" i="1" s="1"/>
  <c r="H228" i="1" l="1"/>
  <c r="K228" i="1"/>
  <c r="L228" i="1" s="1"/>
  <c r="O228" i="1" l="1"/>
  <c r="P228" i="1" s="1"/>
  <c r="Q228" i="1" s="1"/>
  <c r="R228" i="1" s="1"/>
  <c r="S228" i="1" s="1"/>
  <c r="N228" i="1"/>
  <c r="E229" i="1" l="1"/>
  <c r="C229" i="1"/>
  <c r="G229" i="1" l="1"/>
  <c r="M229" i="1" s="1"/>
  <c r="D229" i="1"/>
  <c r="I229" i="1"/>
  <c r="J229" i="1" s="1"/>
  <c r="F229" i="1"/>
  <c r="K229" i="1" l="1"/>
  <c r="L229" i="1" s="1"/>
  <c r="H229" i="1"/>
  <c r="N229" i="1" l="1"/>
  <c r="O229" i="1"/>
  <c r="P229" i="1" s="1"/>
  <c r="Q229" i="1" s="1"/>
  <c r="R229" i="1" s="1"/>
  <c r="S229" i="1" s="1"/>
  <c r="C230" i="1" l="1"/>
  <c r="E230" i="1"/>
  <c r="G230" i="1" l="1"/>
  <c r="M230" i="1" s="1"/>
  <c r="F230" i="1"/>
  <c r="D230" i="1"/>
  <c r="I230" i="1"/>
  <c r="J230" i="1" s="1"/>
  <c r="H230" i="1" l="1"/>
  <c r="K230" i="1"/>
  <c r="L230" i="1" s="1"/>
  <c r="O230" i="1" l="1"/>
  <c r="P230" i="1" s="1"/>
  <c r="Q230" i="1" s="1"/>
  <c r="R230" i="1" s="1"/>
  <c r="S230" i="1" s="1"/>
  <c r="N230" i="1"/>
  <c r="E231" i="1" l="1"/>
  <c r="C231" i="1"/>
  <c r="G231" i="1" l="1"/>
  <c r="M231" i="1" s="1"/>
  <c r="D231" i="1"/>
  <c r="I231" i="1"/>
  <c r="J231" i="1" s="1"/>
  <c r="F231" i="1"/>
  <c r="H231" i="1" l="1"/>
  <c r="K231" i="1"/>
  <c r="L231" i="1" s="1"/>
  <c r="O231" i="1" l="1"/>
  <c r="P231" i="1" s="1"/>
  <c r="Q231" i="1" s="1"/>
  <c r="R231" i="1" s="1"/>
  <c r="S231" i="1" s="1"/>
  <c r="N231" i="1"/>
  <c r="C232" i="1" l="1"/>
  <c r="E232" i="1"/>
  <c r="G232" i="1" l="1"/>
  <c r="M232" i="1" s="1"/>
  <c r="F232" i="1"/>
  <c r="D232" i="1"/>
  <c r="I232" i="1"/>
  <c r="J232" i="1" s="1"/>
  <c r="H232" i="1" l="1"/>
  <c r="K232" i="1"/>
  <c r="L232" i="1" s="1"/>
  <c r="N232" i="1" l="1"/>
  <c r="O232" i="1"/>
  <c r="P232" i="1" s="1"/>
  <c r="Q232" i="1" s="1"/>
  <c r="R232" i="1" s="1"/>
  <c r="S232" i="1" s="1"/>
  <c r="E233" i="1" l="1"/>
  <c r="C233" i="1"/>
  <c r="G233" i="1" l="1"/>
  <c r="M233" i="1" s="1"/>
  <c r="D233" i="1"/>
  <c r="I233" i="1"/>
  <c r="J233" i="1" s="1"/>
  <c r="F233" i="1"/>
  <c r="H233" i="1" l="1"/>
  <c r="K233" i="1"/>
  <c r="L233" i="1" s="1"/>
  <c r="O233" i="1" l="1"/>
  <c r="P233" i="1" s="1"/>
  <c r="Q233" i="1" s="1"/>
  <c r="R233" i="1" s="1"/>
  <c r="S233" i="1" s="1"/>
  <c r="N233" i="1"/>
  <c r="C234" i="1" l="1"/>
  <c r="E234" i="1"/>
  <c r="G234" i="1" l="1"/>
  <c r="M234" i="1" s="1"/>
  <c r="F234" i="1"/>
  <c r="D234" i="1"/>
  <c r="I234" i="1"/>
  <c r="J234" i="1" s="1"/>
  <c r="H234" i="1" l="1"/>
  <c r="K234" i="1"/>
  <c r="L234" i="1" s="1"/>
  <c r="O234" i="1" l="1"/>
  <c r="P234" i="1" s="1"/>
  <c r="Q234" i="1" s="1"/>
  <c r="R234" i="1" s="1"/>
  <c r="S234" i="1" s="1"/>
  <c r="N234" i="1"/>
  <c r="E235" i="1" l="1"/>
  <c r="C235" i="1"/>
  <c r="G235" i="1" s="1"/>
  <c r="M235" i="1" s="1"/>
  <c r="D235" i="1" l="1"/>
  <c r="I235" i="1"/>
  <c r="J235" i="1" s="1"/>
  <c r="F235" i="1"/>
  <c r="H235" i="1" l="1"/>
  <c r="K235" i="1"/>
  <c r="L235" i="1" s="1"/>
  <c r="N235" i="1" l="1"/>
  <c r="O235" i="1"/>
  <c r="P235" i="1" s="1"/>
  <c r="Q235" i="1" s="1"/>
  <c r="R235" i="1" s="1"/>
  <c r="S235" i="1" s="1"/>
  <c r="C236" i="1" l="1"/>
  <c r="E236" i="1"/>
  <c r="G236" i="1" l="1"/>
  <c r="M236" i="1" s="1"/>
  <c r="F236" i="1"/>
  <c r="I236" i="1"/>
  <c r="J236" i="1" s="1"/>
  <c r="D236" i="1"/>
  <c r="H236" i="1" l="1"/>
  <c r="K236" i="1"/>
  <c r="L236" i="1" s="1"/>
  <c r="N236" i="1" l="1"/>
  <c r="O236" i="1"/>
  <c r="P236" i="1" s="1"/>
  <c r="Q236" i="1" s="1"/>
  <c r="R236" i="1" s="1"/>
  <c r="S236" i="1" s="1"/>
  <c r="E237" i="1" l="1"/>
  <c r="C237" i="1"/>
  <c r="G237" i="1" l="1"/>
  <c r="M237" i="1" s="1"/>
  <c r="D237" i="1"/>
  <c r="I237" i="1"/>
  <c r="J237" i="1" s="1"/>
  <c r="F237" i="1"/>
  <c r="H237" i="1" l="1"/>
  <c r="K237" i="1"/>
  <c r="L237" i="1" s="1"/>
  <c r="N237" i="1" l="1"/>
  <c r="O237" i="1"/>
  <c r="P237" i="1" s="1"/>
  <c r="Q237" i="1" s="1"/>
  <c r="R237" i="1" s="1"/>
  <c r="S237" i="1" s="1"/>
  <c r="C238" i="1" l="1"/>
  <c r="E238" i="1"/>
  <c r="G238" i="1" l="1"/>
  <c r="M238" i="1" s="1"/>
  <c r="F238" i="1"/>
  <c r="D238" i="1"/>
  <c r="I238" i="1"/>
  <c r="J238" i="1" s="1"/>
  <c r="H238" i="1" l="1"/>
  <c r="K238" i="1"/>
  <c r="L238" i="1" s="1"/>
  <c r="O238" i="1" l="1"/>
  <c r="P238" i="1" s="1"/>
  <c r="Q238" i="1" s="1"/>
  <c r="R238" i="1" s="1"/>
  <c r="S238" i="1" s="1"/>
  <c r="N238" i="1"/>
  <c r="E239" i="1" l="1"/>
  <c r="C239" i="1"/>
  <c r="G239" i="1" s="1"/>
  <c r="M239" i="1" s="1"/>
  <c r="D239" i="1" l="1"/>
  <c r="I239" i="1"/>
  <c r="J239" i="1" s="1"/>
  <c r="F239" i="1"/>
  <c r="H239" i="1" l="1"/>
  <c r="K239" i="1"/>
  <c r="L239" i="1" s="1"/>
  <c r="N239" i="1" l="1"/>
  <c r="O239" i="1"/>
  <c r="P239" i="1" s="1"/>
  <c r="Q239" i="1" s="1"/>
  <c r="R239" i="1" s="1"/>
  <c r="S239" i="1" s="1"/>
  <c r="E240" i="1" l="1"/>
  <c r="C240" i="1"/>
  <c r="G240" i="1" l="1"/>
  <c r="M240" i="1" s="1"/>
  <c r="D240" i="1"/>
  <c r="I240" i="1"/>
  <c r="J240" i="1" s="1"/>
  <c r="F240" i="1"/>
  <c r="H240" i="1" l="1"/>
  <c r="K240" i="1"/>
  <c r="L240" i="1" s="1"/>
  <c r="O240" i="1" l="1"/>
  <c r="P240" i="1" s="1"/>
  <c r="Q240" i="1" s="1"/>
  <c r="R240" i="1" s="1"/>
  <c r="S240" i="1" s="1"/>
  <c r="N240" i="1"/>
  <c r="C241" i="1" l="1"/>
  <c r="E241" i="1"/>
  <c r="G241" i="1" l="1"/>
  <c r="M241" i="1" s="1"/>
  <c r="F241" i="1"/>
  <c r="D241" i="1"/>
  <c r="I241" i="1"/>
  <c r="J241" i="1" s="1"/>
  <c r="K241" i="1" l="1"/>
  <c r="L241" i="1" s="1"/>
  <c r="H241" i="1"/>
  <c r="O241" i="1" l="1"/>
  <c r="P241" i="1" s="1"/>
  <c r="Q241" i="1" s="1"/>
  <c r="R241" i="1" s="1"/>
  <c r="S241" i="1" s="1"/>
  <c r="N241" i="1"/>
  <c r="E242" i="1" l="1"/>
  <c r="C242" i="1"/>
  <c r="G242" i="1" s="1"/>
  <c r="M242" i="1" s="1"/>
  <c r="D242" i="1" l="1"/>
  <c r="I242" i="1"/>
  <c r="J242" i="1" s="1"/>
  <c r="F242" i="1"/>
  <c r="K242" i="1" l="1"/>
  <c r="L242" i="1" s="1"/>
  <c r="H242" i="1"/>
  <c r="O242" i="1" l="1"/>
  <c r="N242" i="1"/>
  <c r="P242" i="1"/>
  <c r="Q242" i="1" s="1"/>
  <c r="R242" i="1" s="1"/>
  <c r="S242" i="1" s="1"/>
  <c r="C243" i="1" l="1"/>
  <c r="E243" i="1"/>
  <c r="G243" i="1" l="1"/>
  <c r="M243" i="1" s="1"/>
  <c r="F243" i="1"/>
  <c r="D243" i="1"/>
  <c r="I243" i="1"/>
  <c r="J243" i="1" s="1"/>
  <c r="H243" i="1" l="1"/>
  <c r="K243" i="1"/>
  <c r="L243" i="1" s="1"/>
  <c r="N243" i="1" l="1"/>
  <c r="O243" i="1"/>
  <c r="P243" i="1" s="1"/>
  <c r="Q243" i="1" s="1"/>
  <c r="R243" i="1" s="1"/>
  <c r="S243" i="1" s="1"/>
  <c r="E244" i="1" l="1"/>
  <c r="C244" i="1"/>
  <c r="G244" i="1" l="1"/>
  <c r="M244" i="1" s="1"/>
  <c r="D244" i="1"/>
  <c r="I244" i="1"/>
  <c r="J244" i="1" s="1"/>
  <c r="F244" i="1"/>
  <c r="H244" i="1" l="1"/>
  <c r="K244" i="1"/>
  <c r="L244" i="1" s="1"/>
  <c r="O244" i="1" l="1"/>
  <c r="P244" i="1" s="1"/>
  <c r="Q244" i="1" s="1"/>
  <c r="R244" i="1" s="1"/>
  <c r="S244" i="1" s="1"/>
  <c r="N244" i="1"/>
  <c r="C245" i="1" l="1"/>
  <c r="E245" i="1"/>
  <c r="G245" i="1" l="1"/>
  <c r="M245" i="1" s="1"/>
  <c r="F245" i="1"/>
  <c r="D245" i="1"/>
  <c r="I245" i="1"/>
  <c r="J245" i="1" s="1"/>
  <c r="H245" i="1" l="1"/>
  <c r="K245" i="1"/>
  <c r="L245" i="1" s="1"/>
  <c r="N245" i="1" l="1"/>
  <c r="O245" i="1"/>
  <c r="P245" i="1" s="1"/>
  <c r="Q245" i="1" s="1"/>
  <c r="R245" i="1" s="1"/>
  <c r="S245" i="1" s="1"/>
  <c r="E246" i="1" l="1"/>
  <c r="C246" i="1"/>
  <c r="G246" i="1" s="1"/>
  <c r="M246" i="1" s="1"/>
  <c r="D246" i="1" l="1"/>
  <c r="I246" i="1"/>
  <c r="J246" i="1" s="1"/>
  <c r="F246" i="1"/>
  <c r="H246" i="1" l="1"/>
  <c r="K246" i="1"/>
  <c r="L246" i="1" s="1"/>
  <c r="O246" i="1" l="1"/>
  <c r="P246" i="1" s="1"/>
  <c r="Q246" i="1" s="1"/>
  <c r="R246" i="1" s="1"/>
  <c r="S246" i="1" s="1"/>
  <c r="N246" i="1"/>
  <c r="C247" i="1" l="1"/>
  <c r="E247" i="1"/>
  <c r="G247" i="1" l="1"/>
  <c r="M247" i="1" s="1"/>
  <c r="F247" i="1"/>
  <c r="I247" i="1"/>
  <c r="J247" i="1" s="1"/>
  <c r="D247" i="1"/>
  <c r="H247" i="1" l="1"/>
  <c r="K247" i="1"/>
  <c r="L247" i="1" s="1"/>
  <c r="O247" i="1" l="1"/>
  <c r="P247" i="1" s="1"/>
  <c r="Q247" i="1" s="1"/>
  <c r="R247" i="1" s="1"/>
  <c r="S247" i="1" s="1"/>
  <c r="N247" i="1"/>
  <c r="E248" i="1" l="1"/>
  <c r="C248" i="1"/>
  <c r="G248" i="1" s="1"/>
  <c r="M248" i="1" s="1"/>
  <c r="D248" i="1" l="1"/>
  <c r="I248" i="1"/>
  <c r="J248" i="1" s="1"/>
  <c r="F248" i="1"/>
  <c r="H248" i="1" l="1"/>
  <c r="K248" i="1"/>
  <c r="L248" i="1" s="1"/>
  <c r="O248" i="1" l="1"/>
  <c r="P248" i="1" s="1"/>
  <c r="Q248" i="1" s="1"/>
  <c r="R248" i="1" s="1"/>
  <c r="S248" i="1" s="1"/>
  <c r="N248" i="1"/>
  <c r="C249" i="1" l="1"/>
  <c r="E249" i="1"/>
  <c r="G249" i="1" l="1"/>
  <c r="M249" i="1" s="1"/>
  <c r="F249" i="1"/>
  <c r="D249" i="1"/>
  <c r="I249" i="1"/>
  <c r="J249" i="1" s="1"/>
  <c r="K249" i="1" l="1"/>
  <c r="L249" i="1" s="1"/>
  <c r="H249" i="1"/>
  <c r="O249" i="1" l="1"/>
  <c r="P249" i="1" s="1"/>
  <c r="Q249" i="1" s="1"/>
  <c r="R249" i="1" s="1"/>
  <c r="S249" i="1" s="1"/>
  <c r="N249" i="1"/>
  <c r="E250" i="1" l="1"/>
  <c r="C250" i="1"/>
  <c r="G250" i="1" l="1"/>
  <c r="M250" i="1" s="1"/>
  <c r="D250" i="1"/>
  <c r="I250" i="1"/>
  <c r="J250" i="1" s="1"/>
  <c r="F250" i="1"/>
  <c r="H250" i="1" l="1"/>
  <c r="K250" i="1"/>
  <c r="L250" i="1" s="1"/>
  <c r="N250" i="1" l="1"/>
  <c r="O250" i="1"/>
  <c r="P250" i="1" s="1"/>
  <c r="Q250" i="1" s="1"/>
  <c r="R250" i="1" s="1"/>
  <c r="S250" i="1" s="1"/>
  <c r="C251" i="1" l="1"/>
  <c r="E251" i="1"/>
  <c r="G251" i="1" l="1"/>
  <c r="M251" i="1" s="1"/>
  <c r="F251" i="1"/>
  <c r="D251" i="1"/>
  <c r="I251" i="1"/>
  <c r="J251" i="1" s="1"/>
  <c r="H251" i="1" l="1"/>
  <c r="K251" i="1"/>
  <c r="L251" i="1" s="1"/>
  <c r="N251" i="1" l="1"/>
  <c r="O251" i="1"/>
  <c r="E252" i="1" l="1"/>
  <c r="C252" i="1"/>
  <c r="G252" i="1" s="1"/>
  <c r="M252" i="1" s="1"/>
  <c r="P251" i="1"/>
  <c r="Q251" i="1" s="1"/>
  <c r="R251" i="1" s="1"/>
  <c r="S251" i="1" s="1"/>
  <c r="D252" i="1" l="1"/>
  <c r="I252" i="1"/>
  <c r="J252" i="1" s="1"/>
  <c r="F252" i="1"/>
  <c r="H252" i="1" l="1"/>
  <c r="K252" i="1"/>
  <c r="L252" i="1" s="1"/>
  <c r="N252" i="1" l="1"/>
  <c r="O252" i="1"/>
  <c r="P252" i="1" s="1"/>
  <c r="Q252" i="1" s="1"/>
  <c r="R252" i="1" s="1"/>
  <c r="S252" i="1" s="1"/>
  <c r="C253" i="1" l="1"/>
  <c r="E253" i="1"/>
  <c r="G253" i="1" l="1"/>
  <c r="M253" i="1" s="1"/>
  <c r="F253" i="1"/>
  <c r="D253" i="1"/>
  <c r="I253" i="1"/>
  <c r="J253" i="1" s="1"/>
  <c r="H253" i="1" l="1"/>
  <c r="K253" i="1"/>
  <c r="L253" i="1" s="1"/>
  <c r="N253" i="1" l="1"/>
  <c r="O253" i="1"/>
  <c r="P253" i="1" s="1"/>
  <c r="Q253" i="1" s="1"/>
  <c r="R253" i="1" s="1"/>
  <c r="S253" i="1" s="1"/>
  <c r="E254" i="1" l="1"/>
  <c r="C254" i="1"/>
  <c r="G254" i="1" l="1"/>
  <c r="M254" i="1" s="1"/>
  <c r="D254" i="1"/>
  <c r="I254" i="1"/>
  <c r="J254" i="1" s="1"/>
  <c r="F254" i="1"/>
  <c r="H254" i="1" l="1"/>
  <c r="K254" i="1"/>
  <c r="L254" i="1" s="1"/>
  <c r="N254" i="1" l="1"/>
  <c r="O254" i="1"/>
  <c r="P254" i="1" s="1"/>
  <c r="Q254" i="1" s="1"/>
  <c r="R254" i="1" s="1"/>
  <c r="S254" i="1" s="1"/>
  <c r="E255" i="1" l="1"/>
  <c r="C255" i="1"/>
  <c r="G255" i="1" s="1"/>
  <c r="M255" i="1" s="1"/>
  <c r="D255" i="1" l="1"/>
  <c r="I255" i="1"/>
  <c r="J255" i="1" s="1"/>
  <c r="F255" i="1"/>
  <c r="H255" i="1" l="1"/>
  <c r="K255" i="1"/>
  <c r="L255" i="1" s="1"/>
  <c r="O255" i="1" l="1"/>
  <c r="P255" i="1" s="1"/>
  <c r="Q255" i="1" s="1"/>
  <c r="R255" i="1" s="1"/>
  <c r="S255" i="1" s="1"/>
  <c r="N255" i="1"/>
  <c r="C256" i="1" l="1"/>
  <c r="E256" i="1"/>
  <c r="G256" i="1" l="1"/>
  <c r="M256" i="1" s="1"/>
  <c r="F256" i="1"/>
  <c r="I256" i="1"/>
  <c r="J256" i="1" s="1"/>
  <c r="D256" i="1"/>
  <c r="H256" i="1" l="1"/>
  <c r="K256" i="1"/>
  <c r="L256" i="1" s="1"/>
  <c r="N256" i="1" l="1"/>
  <c r="O256" i="1"/>
  <c r="P256" i="1" s="1"/>
  <c r="Q256" i="1" s="1"/>
  <c r="R256" i="1" s="1"/>
  <c r="S256" i="1" s="1"/>
  <c r="E257" i="1" l="1"/>
  <c r="C257" i="1"/>
  <c r="G257" i="1" s="1"/>
  <c r="M257" i="1" s="1"/>
  <c r="D257" i="1" l="1"/>
  <c r="I257" i="1"/>
  <c r="J257" i="1" s="1"/>
  <c r="F257" i="1"/>
  <c r="H257" i="1" l="1"/>
  <c r="K257" i="1"/>
  <c r="L257" i="1" s="1"/>
  <c r="O257" i="1" l="1"/>
  <c r="P257" i="1" s="1"/>
  <c r="Q257" i="1" s="1"/>
  <c r="R257" i="1" s="1"/>
  <c r="S257" i="1" s="1"/>
  <c r="N257" i="1"/>
  <c r="E258" i="1" l="1"/>
  <c r="C258" i="1"/>
  <c r="G258" i="1" s="1"/>
  <c r="M258" i="1" s="1"/>
  <c r="D258" i="1" l="1"/>
  <c r="I258" i="1"/>
  <c r="J258" i="1" s="1"/>
  <c r="F258" i="1"/>
  <c r="K258" i="1" l="1"/>
  <c r="L258" i="1" s="1"/>
  <c r="H258" i="1"/>
  <c r="O258" i="1" l="1"/>
  <c r="P258" i="1" s="1"/>
  <c r="Q258" i="1" s="1"/>
  <c r="R258" i="1" s="1"/>
  <c r="S258" i="1" s="1"/>
  <c r="N258" i="1"/>
  <c r="C259" i="1" l="1"/>
  <c r="E259" i="1"/>
  <c r="G259" i="1" l="1"/>
  <c r="M259" i="1" s="1"/>
  <c r="F259" i="1"/>
  <c r="D259" i="1"/>
  <c r="I259" i="1"/>
  <c r="J259" i="1" s="1"/>
  <c r="H259" i="1" l="1"/>
  <c r="K259" i="1"/>
  <c r="L259" i="1" s="1"/>
  <c r="O259" i="1" l="1"/>
  <c r="P259" i="1" s="1"/>
  <c r="Q259" i="1" s="1"/>
  <c r="R259" i="1" s="1"/>
  <c r="S259" i="1" s="1"/>
  <c r="N259" i="1"/>
  <c r="E260" i="1" l="1"/>
  <c r="C260" i="1"/>
  <c r="G260" i="1" s="1"/>
  <c r="M260" i="1" s="1"/>
  <c r="I260" i="1" l="1"/>
  <c r="J260" i="1" s="1"/>
  <c r="D260" i="1"/>
  <c r="F260" i="1"/>
  <c r="H260" i="1" l="1"/>
  <c r="K260" i="1"/>
  <c r="L260" i="1" s="1"/>
  <c r="N260" i="1" l="1"/>
  <c r="O260" i="1"/>
  <c r="P260" i="1" s="1"/>
  <c r="Q260" i="1" s="1"/>
  <c r="R260" i="1" s="1"/>
  <c r="S260" i="1" s="1"/>
  <c r="C261" i="1" l="1"/>
  <c r="E261" i="1"/>
  <c r="G261" i="1" l="1"/>
  <c r="M261" i="1" s="1"/>
  <c r="F261" i="1"/>
  <c r="I261" i="1"/>
  <c r="J261" i="1" s="1"/>
  <c r="D261" i="1"/>
  <c r="H261" i="1" l="1"/>
  <c r="K261" i="1"/>
  <c r="L261" i="1" s="1"/>
  <c r="O261" i="1" l="1"/>
  <c r="P261" i="1" s="1"/>
  <c r="Q261" i="1" s="1"/>
  <c r="R261" i="1" s="1"/>
  <c r="S261" i="1" s="1"/>
  <c r="N261" i="1"/>
  <c r="E262" i="1" l="1"/>
  <c r="C262" i="1"/>
  <c r="G262" i="1" l="1"/>
  <c r="M262" i="1" s="1"/>
  <c r="D262" i="1"/>
  <c r="I262" i="1"/>
  <c r="J262" i="1" s="1"/>
  <c r="F262" i="1"/>
  <c r="H262" i="1" l="1"/>
  <c r="K262" i="1"/>
  <c r="L262" i="1" s="1"/>
  <c r="N262" i="1" l="1"/>
  <c r="O262" i="1"/>
  <c r="P262" i="1" s="1"/>
  <c r="Q262" i="1" s="1"/>
  <c r="R262" i="1" s="1"/>
  <c r="S262" i="1" s="1"/>
  <c r="C263" i="1" l="1"/>
  <c r="E263" i="1"/>
  <c r="G263" i="1" l="1"/>
  <c r="M263" i="1" s="1"/>
  <c r="F263" i="1"/>
  <c r="D263" i="1"/>
  <c r="I263" i="1"/>
  <c r="J263" i="1" s="1"/>
  <c r="H263" i="1" l="1"/>
  <c r="K263" i="1"/>
  <c r="L263" i="1" s="1"/>
  <c r="O263" i="1" l="1"/>
  <c r="P263" i="1" s="1"/>
  <c r="Q263" i="1" s="1"/>
  <c r="R263" i="1" s="1"/>
  <c r="S263" i="1" s="1"/>
  <c r="N263" i="1"/>
  <c r="E264" i="1" l="1"/>
  <c r="C264" i="1"/>
  <c r="G264" i="1" s="1"/>
  <c r="M264" i="1" s="1"/>
  <c r="D264" i="1" l="1"/>
  <c r="I264" i="1"/>
  <c r="J264" i="1" s="1"/>
  <c r="F264" i="1"/>
  <c r="H264" i="1" l="1"/>
  <c r="K264" i="1"/>
  <c r="L264" i="1" s="1"/>
  <c r="N264" i="1" l="1"/>
  <c r="O264" i="1"/>
  <c r="P264" i="1" s="1"/>
  <c r="Q264" i="1" s="1"/>
  <c r="R264" i="1" s="1"/>
  <c r="S264" i="1" s="1"/>
  <c r="C265" i="1" l="1"/>
  <c r="E265" i="1"/>
  <c r="G265" i="1" l="1"/>
  <c r="M265" i="1" s="1"/>
  <c r="F265" i="1"/>
  <c r="D265" i="1"/>
  <c r="I265" i="1"/>
  <c r="J265" i="1" s="1"/>
  <c r="H265" i="1" l="1"/>
  <c r="K265" i="1"/>
  <c r="L265" i="1" s="1"/>
  <c r="O265" i="1" l="1"/>
  <c r="P265" i="1" s="1"/>
  <c r="Q265" i="1" s="1"/>
  <c r="R265" i="1" s="1"/>
  <c r="S265" i="1" s="1"/>
  <c r="N265" i="1"/>
  <c r="E266" i="1" l="1"/>
  <c r="C266" i="1"/>
  <c r="G266" i="1" l="1"/>
  <c r="M266" i="1" s="1"/>
  <c r="D266" i="1"/>
  <c r="I266" i="1"/>
  <c r="J266" i="1" s="1"/>
  <c r="F266" i="1"/>
  <c r="H266" i="1" l="1"/>
  <c r="K266" i="1"/>
  <c r="L266" i="1" s="1"/>
  <c r="O266" i="1" l="1"/>
  <c r="P266" i="1" s="1"/>
  <c r="Q266" i="1" s="1"/>
  <c r="R266" i="1" s="1"/>
  <c r="S266" i="1" s="1"/>
  <c r="N266" i="1"/>
  <c r="E267" i="1" l="1"/>
  <c r="C267" i="1"/>
  <c r="G267" i="1" s="1"/>
  <c r="M267" i="1" s="1"/>
  <c r="D267" i="1" l="1"/>
  <c r="I267" i="1"/>
  <c r="J267" i="1" s="1"/>
  <c r="F267" i="1"/>
  <c r="H267" i="1" l="1"/>
  <c r="K267" i="1"/>
  <c r="L267" i="1" s="1"/>
  <c r="O267" i="1" l="1"/>
  <c r="P267" i="1" s="1"/>
  <c r="Q267" i="1" s="1"/>
  <c r="R267" i="1" s="1"/>
  <c r="S267" i="1" s="1"/>
  <c r="N267" i="1"/>
  <c r="C268" i="1" l="1"/>
  <c r="E268" i="1"/>
  <c r="G268" i="1" l="1"/>
  <c r="M268" i="1" s="1"/>
  <c r="F268" i="1"/>
  <c r="I268" i="1"/>
  <c r="J268" i="1" s="1"/>
  <c r="D268" i="1"/>
  <c r="H268" i="1" l="1"/>
  <c r="K268" i="1"/>
  <c r="L268" i="1" s="1"/>
  <c r="O268" i="1" l="1"/>
  <c r="P268" i="1" s="1"/>
  <c r="Q268" i="1" s="1"/>
  <c r="R268" i="1" s="1"/>
  <c r="S268" i="1" s="1"/>
  <c r="N268" i="1"/>
  <c r="E269" i="1" l="1"/>
  <c r="C269" i="1"/>
  <c r="G269" i="1" s="1"/>
  <c r="M269" i="1" s="1"/>
  <c r="D269" i="1" l="1"/>
  <c r="I269" i="1"/>
  <c r="J269" i="1" s="1"/>
  <c r="F269" i="1"/>
  <c r="H269" i="1" l="1"/>
  <c r="K269" i="1"/>
  <c r="L269" i="1" s="1"/>
  <c r="N269" i="1" l="1"/>
  <c r="O269" i="1"/>
  <c r="P269" i="1" s="1"/>
  <c r="Q269" i="1" s="1"/>
  <c r="R269" i="1" s="1"/>
  <c r="S269" i="1" s="1"/>
  <c r="C270" i="1" l="1"/>
  <c r="E270" i="1"/>
  <c r="G270" i="1" l="1"/>
  <c r="M270" i="1" s="1"/>
  <c r="F270" i="1"/>
  <c r="D270" i="1"/>
  <c r="I270" i="1"/>
  <c r="J270" i="1" s="1"/>
  <c r="H270" i="1" l="1"/>
  <c r="K270" i="1"/>
  <c r="L270" i="1" s="1"/>
  <c r="O270" i="1" l="1"/>
  <c r="P270" i="1" s="1"/>
  <c r="Q270" i="1" s="1"/>
  <c r="R270" i="1" s="1"/>
  <c r="S270" i="1" s="1"/>
  <c r="N270" i="1"/>
  <c r="E271" i="1" l="1"/>
  <c r="C271" i="1"/>
  <c r="G271" i="1" s="1"/>
  <c r="M271" i="1" s="1"/>
  <c r="D271" i="1" l="1"/>
  <c r="I271" i="1"/>
  <c r="J271" i="1" s="1"/>
  <c r="F271" i="1"/>
  <c r="H271" i="1" l="1"/>
  <c r="K271" i="1"/>
  <c r="L271" i="1" s="1"/>
  <c r="N271" i="1" l="1"/>
  <c r="O271" i="1"/>
  <c r="P271" i="1" s="1"/>
  <c r="Q271" i="1" s="1"/>
  <c r="R271" i="1" s="1"/>
  <c r="S271" i="1" s="1"/>
  <c r="C272" i="1" l="1"/>
  <c r="E272" i="1"/>
  <c r="G272" i="1" l="1"/>
  <c r="M272" i="1" s="1"/>
  <c r="F272" i="1"/>
  <c r="D272" i="1"/>
  <c r="I272" i="1"/>
  <c r="J272" i="1" s="1"/>
  <c r="H272" i="1" l="1"/>
  <c r="K272" i="1"/>
  <c r="L272" i="1" s="1"/>
  <c r="N272" i="1" l="1"/>
  <c r="O272" i="1"/>
  <c r="P272" i="1" s="1"/>
  <c r="Q272" i="1" s="1"/>
  <c r="R272" i="1" s="1"/>
  <c r="S272" i="1" s="1"/>
  <c r="E273" i="1" l="1"/>
  <c r="C273" i="1"/>
  <c r="G273" i="1" s="1"/>
  <c r="M273" i="1" s="1"/>
  <c r="D273" i="1" l="1"/>
  <c r="I273" i="1"/>
  <c r="J273" i="1" s="1"/>
  <c r="F273" i="1"/>
  <c r="H273" i="1" l="1"/>
  <c r="K273" i="1"/>
  <c r="L273" i="1" s="1"/>
  <c r="O273" i="1" l="1"/>
  <c r="P273" i="1" s="1"/>
  <c r="Q273" i="1" s="1"/>
  <c r="R273" i="1" s="1"/>
  <c r="S273" i="1" s="1"/>
  <c r="N273" i="1"/>
  <c r="C274" i="1" l="1"/>
  <c r="E274" i="1"/>
  <c r="G274" i="1" l="1"/>
  <c r="M274" i="1" s="1"/>
  <c r="F274" i="1"/>
  <c r="D274" i="1"/>
  <c r="I274" i="1"/>
  <c r="J274" i="1" s="1"/>
  <c r="H274" i="1" l="1"/>
  <c r="K274" i="1"/>
  <c r="L274" i="1" s="1"/>
  <c r="O274" i="1" l="1"/>
  <c r="P274" i="1" s="1"/>
  <c r="Q274" i="1" s="1"/>
  <c r="R274" i="1" s="1"/>
  <c r="S274" i="1" s="1"/>
  <c r="N274" i="1"/>
  <c r="E275" i="1" l="1"/>
  <c r="C275" i="1"/>
  <c r="G275" i="1" s="1"/>
  <c r="M275" i="1" s="1"/>
  <c r="D275" i="1" l="1"/>
  <c r="I275" i="1"/>
  <c r="J275" i="1" s="1"/>
  <c r="F275" i="1"/>
  <c r="H275" i="1" l="1"/>
  <c r="K275" i="1"/>
  <c r="L275" i="1" s="1"/>
  <c r="O275" i="1" l="1"/>
  <c r="P275" i="1" s="1"/>
  <c r="Q275" i="1" s="1"/>
  <c r="R275" i="1" s="1"/>
  <c r="S275" i="1" s="1"/>
  <c r="N275" i="1"/>
  <c r="C276" i="1" l="1"/>
  <c r="E276" i="1"/>
  <c r="G276" i="1" l="1"/>
  <c r="M276" i="1" s="1"/>
  <c r="F276" i="1"/>
  <c r="D276" i="1"/>
  <c r="I276" i="1"/>
  <c r="J276" i="1" s="1"/>
  <c r="H276" i="1" l="1"/>
  <c r="K276" i="1"/>
  <c r="L276" i="1" s="1"/>
  <c r="O276" i="1" l="1"/>
  <c r="P276" i="1" s="1"/>
  <c r="Q276" i="1" s="1"/>
  <c r="R276" i="1" s="1"/>
  <c r="S276" i="1" s="1"/>
  <c r="N276" i="1"/>
  <c r="E277" i="1" l="1"/>
  <c r="C277" i="1"/>
  <c r="G277" i="1" s="1"/>
  <c r="M277" i="1" s="1"/>
  <c r="D277" i="1" l="1"/>
  <c r="I277" i="1"/>
  <c r="J277" i="1" s="1"/>
  <c r="F277" i="1"/>
  <c r="H277" i="1" l="1"/>
  <c r="K277" i="1"/>
  <c r="L277" i="1" s="1"/>
  <c r="N277" i="1" l="1"/>
  <c r="O277" i="1"/>
  <c r="P277" i="1" s="1"/>
  <c r="Q277" i="1" s="1"/>
  <c r="R277" i="1" s="1"/>
  <c r="S277" i="1" s="1"/>
  <c r="C278" i="1" l="1"/>
  <c r="E278" i="1"/>
  <c r="G278" i="1" l="1"/>
  <c r="M278" i="1" s="1"/>
  <c r="F278" i="1"/>
  <c r="D278" i="1"/>
  <c r="I278" i="1"/>
  <c r="J278" i="1" s="1"/>
  <c r="H278" i="1" l="1"/>
  <c r="K278" i="1"/>
  <c r="L278" i="1" s="1"/>
  <c r="N278" i="1" l="1"/>
  <c r="O278" i="1"/>
  <c r="P278" i="1" s="1"/>
  <c r="Q278" i="1" s="1"/>
  <c r="R278" i="1" s="1"/>
  <c r="S278" i="1" s="1"/>
  <c r="E279" i="1" l="1"/>
  <c r="C279" i="1"/>
  <c r="G279" i="1" s="1"/>
  <c r="M279" i="1" s="1"/>
  <c r="D279" i="1" l="1"/>
  <c r="I279" i="1"/>
  <c r="J279" i="1" s="1"/>
  <c r="F279" i="1"/>
  <c r="H279" i="1" l="1"/>
  <c r="K279" i="1"/>
  <c r="L279" i="1" s="1"/>
  <c r="O279" i="1" l="1"/>
  <c r="P279" i="1" s="1"/>
  <c r="Q279" i="1" s="1"/>
  <c r="R279" i="1" s="1"/>
  <c r="S279" i="1" s="1"/>
  <c r="N279" i="1"/>
  <c r="C280" i="1" l="1"/>
  <c r="E280" i="1"/>
  <c r="G280" i="1" l="1"/>
  <c r="M280" i="1" s="1"/>
  <c r="F280" i="1"/>
  <c r="D280" i="1"/>
  <c r="I280" i="1"/>
  <c r="J280" i="1" s="1"/>
  <c r="H280" i="1" l="1"/>
  <c r="K280" i="1"/>
  <c r="L280" i="1" s="1"/>
  <c r="N280" i="1" l="1"/>
  <c r="O280" i="1"/>
  <c r="P280" i="1" s="1"/>
  <c r="Q280" i="1" s="1"/>
  <c r="R280" i="1" s="1"/>
  <c r="S280" i="1" s="1"/>
  <c r="E281" i="1" l="1"/>
  <c r="C281" i="1"/>
  <c r="G281" i="1" l="1"/>
  <c r="M281" i="1" s="1"/>
  <c r="D281" i="1"/>
  <c r="I281" i="1"/>
  <c r="J281" i="1" s="1"/>
  <c r="F281" i="1"/>
  <c r="H281" i="1" l="1"/>
  <c r="K281" i="1"/>
  <c r="L281" i="1" s="1"/>
  <c r="N281" i="1" l="1"/>
  <c r="O281" i="1"/>
  <c r="P281" i="1" s="1"/>
  <c r="Q281" i="1" s="1"/>
  <c r="R281" i="1" s="1"/>
  <c r="S281" i="1" s="1"/>
  <c r="C282" i="1" l="1"/>
  <c r="E282" i="1"/>
  <c r="G282" i="1" l="1"/>
  <c r="M282" i="1" s="1"/>
  <c r="F282" i="1"/>
  <c r="D282" i="1"/>
  <c r="I282" i="1"/>
  <c r="J282" i="1" s="1"/>
  <c r="H282" i="1" l="1"/>
  <c r="K282" i="1"/>
  <c r="L282" i="1" s="1"/>
  <c r="O282" i="1" l="1"/>
  <c r="P282" i="1" s="1"/>
  <c r="Q282" i="1" s="1"/>
  <c r="R282" i="1" s="1"/>
  <c r="S282" i="1" s="1"/>
  <c r="N282" i="1"/>
  <c r="E283" i="1" l="1"/>
  <c r="C283" i="1"/>
  <c r="G283" i="1" l="1"/>
  <c r="M283" i="1" s="1"/>
  <c r="I283" i="1"/>
  <c r="J283" i="1" s="1"/>
  <c r="D283" i="1"/>
  <c r="F283" i="1"/>
  <c r="H283" i="1" l="1"/>
  <c r="K283" i="1"/>
  <c r="L283" i="1" s="1"/>
  <c r="N283" i="1" l="1"/>
  <c r="O283" i="1"/>
  <c r="P283" i="1" s="1"/>
  <c r="Q283" i="1" s="1"/>
  <c r="R283" i="1" s="1"/>
  <c r="S283" i="1" s="1"/>
  <c r="E284" i="1" l="1"/>
  <c r="C284" i="1"/>
  <c r="G284" i="1" l="1"/>
  <c r="M284" i="1" s="1"/>
  <c r="D284" i="1"/>
  <c r="I284" i="1"/>
  <c r="J284" i="1" s="1"/>
  <c r="F284" i="1"/>
  <c r="H284" i="1" l="1"/>
  <c r="K284" i="1"/>
  <c r="L284" i="1" s="1"/>
  <c r="O284" i="1" l="1"/>
  <c r="P284" i="1" s="1"/>
  <c r="Q284" i="1" s="1"/>
  <c r="R284" i="1" s="1"/>
  <c r="S284" i="1" s="1"/>
  <c r="N284" i="1"/>
  <c r="C285" i="1" l="1"/>
  <c r="E285" i="1"/>
  <c r="G285" i="1" l="1"/>
  <c r="M285" i="1" s="1"/>
  <c r="F285" i="1"/>
  <c r="D285" i="1"/>
  <c r="I285" i="1"/>
  <c r="J285" i="1" s="1"/>
  <c r="H285" i="1" l="1"/>
  <c r="K285" i="1"/>
  <c r="L285" i="1" s="1"/>
  <c r="O285" i="1" l="1"/>
  <c r="P285" i="1" s="1"/>
  <c r="Q285" i="1" s="1"/>
  <c r="R285" i="1" s="1"/>
  <c r="S285" i="1" s="1"/>
  <c r="N285" i="1"/>
  <c r="E286" i="1" l="1"/>
  <c r="C286" i="1"/>
  <c r="G286" i="1" s="1"/>
  <c r="M286" i="1" s="1"/>
  <c r="D286" i="1" l="1"/>
  <c r="I286" i="1"/>
  <c r="J286" i="1" s="1"/>
  <c r="F286" i="1"/>
  <c r="H286" i="1" l="1"/>
  <c r="K286" i="1"/>
  <c r="L286" i="1" s="1"/>
  <c r="N286" i="1" l="1"/>
  <c r="O286" i="1"/>
  <c r="P286" i="1" s="1"/>
  <c r="Q286" i="1" s="1"/>
  <c r="R286" i="1" s="1"/>
  <c r="S286" i="1" s="1"/>
  <c r="E287" i="1" l="1"/>
  <c r="C287" i="1"/>
  <c r="G287" i="1" s="1"/>
  <c r="M287" i="1" s="1"/>
  <c r="D287" i="1" l="1"/>
  <c r="I287" i="1"/>
  <c r="J287" i="1" s="1"/>
  <c r="F287" i="1"/>
  <c r="H287" i="1" l="1"/>
  <c r="K287" i="1"/>
  <c r="L287" i="1" s="1"/>
  <c r="N287" i="1" l="1"/>
  <c r="O287" i="1"/>
  <c r="P287" i="1" s="1"/>
  <c r="Q287" i="1" s="1"/>
  <c r="R287" i="1" s="1"/>
  <c r="S287" i="1" s="1"/>
  <c r="C288" i="1" l="1"/>
  <c r="E288" i="1"/>
  <c r="G288" i="1" l="1"/>
  <c r="M288" i="1" s="1"/>
  <c r="F288" i="1"/>
  <c r="I288" i="1"/>
  <c r="J288" i="1" s="1"/>
  <c r="D288" i="1"/>
  <c r="K288" i="1" l="1"/>
  <c r="L288" i="1" s="1"/>
  <c r="H288" i="1"/>
  <c r="O288" i="1" l="1"/>
  <c r="P288" i="1" s="1"/>
  <c r="Q288" i="1" s="1"/>
  <c r="R288" i="1" s="1"/>
  <c r="S288" i="1" s="1"/>
  <c r="N288" i="1"/>
  <c r="E289" i="1" l="1"/>
  <c r="C289" i="1"/>
  <c r="G289" i="1" s="1"/>
  <c r="M289" i="1" s="1"/>
  <c r="D289" i="1" l="1"/>
  <c r="I289" i="1"/>
  <c r="J289" i="1" s="1"/>
  <c r="F289" i="1"/>
  <c r="H289" i="1" l="1"/>
  <c r="K289" i="1"/>
  <c r="L289" i="1" s="1"/>
  <c r="O289" i="1" l="1"/>
  <c r="P289" i="1" s="1"/>
  <c r="Q289" i="1" s="1"/>
  <c r="R289" i="1" s="1"/>
  <c r="S289" i="1" s="1"/>
  <c r="N289" i="1"/>
  <c r="C290" i="1" l="1"/>
  <c r="E290" i="1"/>
  <c r="G290" i="1" l="1"/>
  <c r="M290" i="1" s="1"/>
  <c r="F290" i="1"/>
  <c r="D290" i="1"/>
  <c r="I290" i="1"/>
  <c r="J290" i="1" s="1"/>
  <c r="H290" i="1" l="1"/>
  <c r="K290" i="1"/>
  <c r="L290" i="1" s="1"/>
  <c r="N290" i="1" l="1"/>
  <c r="O290" i="1"/>
  <c r="P290" i="1" s="1"/>
  <c r="Q290" i="1" s="1"/>
  <c r="R290" i="1" s="1"/>
  <c r="S290" i="1" s="1"/>
  <c r="E291" i="1" l="1"/>
  <c r="C291" i="1"/>
  <c r="G291" i="1" s="1"/>
  <c r="M291" i="1" s="1"/>
  <c r="D291" i="1" l="1"/>
  <c r="I291" i="1"/>
  <c r="J291" i="1" s="1"/>
  <c r="F291" i="1"/>
  <c r="H291" i="1" l="1"/>
  <c r="K291" i="1"/>
  <c r="L291" i="1" s="1"/>
  <c r="O291" i="1" l="1"/>
  <c r="P291" i="1" s="1"/>
  <c r="Q291" i="1" s="1"/>
  <c r="R291" i="1" s="1"/>
  <c r="S291" i="1" s="1"/>
  <c r="N291" i="1"/>
  <c r="C292" i="1" l="1"/>
  <c r="E292" i="1"/>
  <c r="G292" i="1" l="1"/>
  <c r="M292" i="1" s="1"/>
  <c r="F292" i="1"/>
  <c r="D292" i="1"/>
  <c r="I292" i="1"/>
  <c r="J292" i="1" s="1"/>
  <c r="H292" i="1" l="1"/>
  <c r="K292" i="1"/>
  <c r="L292" i="1" s="1"/>
  <c r="N292" i="1" l="1"/>
  <c r="O292" i="1"/>
  <c r="P292" i="1" s="1"/>
  <c r="Q292" i="1" s="1"/>
  <c r="R292" i="1" s="1"/>
  <c r="S292" i="1" s="1"/>
  <c r="E293" i="1" l="1"/>
  <c r="C293" i="1"/>
  <c r="G293" i="1" s="1"/>
  <c r="M293" i="1" s="1"/>
  <c r="D293" i="1" l="1"/>
  <c r="I293" i="1"/>
  <c r="J293" i="1" s="1"/>
  <c r="F293" i="1"/>
  <c r="H293" i="1" l="1"/>
  <c r="K293" i="1"/>
  <c r="L293" i="1" s="1"/>
  <c r="O293" i="1" l="1"/>
  <c r="P293" i="1" s="1"/>
  <c r="Q293" i="1" s="1"/>
  <c r="R293" i="1" s="1"/>
  <c r="S293" i="1" s="1"/>
  <c r="N293" i="1"/>
  <c r="C294" i="1" l="1"/>
  <c r="E294" i="1"/>
  <c r="G294" i="1" l="1"/>
  <c r="M294" i="1" s="1"/>
  <c r="F294" i="1"/>
  <c r="D294" i="1"/>
  <c r="I294" i="1"/>
  <c r="J294" i="1" s="1"/>
  <c r="H294" i="1" l="1"/>
  <c r="K294" i="1"/>
  <c r="L294" i="1" s="1"/>
  <c r="O294" i="1" l="1"/>
  <c r="P294" i="1" s="1"/>
  <c r="Q294" i="1" s="1"/>
  <c r="R294" i="1" s="1"/>
  <c r="S294" i="1" s="1"/>
  <c r="N294" i="1"/>
  <c r="E295" i="1" l="1"/>
  <c r="C295" i="1"/>
  <c r="G295" i="1" s="1"/>
  <c r="M295" i="1" s="1"/>
  <c r="D295" i="1" l="1"/>
  <c r="I295" i="1"/>
  <c r="J295" i="1" s="1"/>
  <c r="F295" i="1"/>
  <c r="H295" i="1" l="1"/>
  <c r="K295" i="1"/>
  <c r="L295" i="1" s="1"/>
  <c r="O295" i="1" l="1"/>
  <c r="P295" i="1" s="1"/>
  <c r="Q295" i="1" s="1"/>
  <c r="R295" i="1" s="1"/>
  <c r="S295" i="1" s="1"/>
  <c r="N295" i="1"/>
  <c r="C296" i="1" l="1"/>
  <c r="E296" i="1"/>
  <c r="G296" i="1" l="1"/>
  <c r="M296" i="1" s="1"/>
  <c r="F296" i="1"/>
  <c r="D296" i="1"/>
  <c r="I296" i="1"/>
  <c r="J296" i="1" s="1"/>
  <c r="H296" i="1" l="1"/>
  <c r="K296" i="1"/>
  <c r="L296" i="1" s="1"/>
  <c r="O296" i="1" l="1"/>
  <c r="P296" i="1" s="1"/>
  <c r="Q296" i="1" s="1"/>
  <c r="R296" i="1" s="1"/>
  <c r="S296" i="1" s="1"/>
  <c r="N296" i="1"/>
  <c r="E297" i="1" l="1"/>
  <c r="C297" i="1"/>
  <c r="G297" i="1" l="1"/>
  <c r="M297" i="1" s="1"/>
  <c r="D297" i="1"/>
  <c r="I297" i="1"/>
  <c r="J297" i="1" s="1"/>
  <c r="F297" i="1"/>
  <c r="H297" i="1" l="1"/>
  <c r="K297" i="1"/>
  <c r="L297" i="1" s="1"/>
  <c r="N297" i="1" l="1"/>
  <c r="O297" i="1"/>
  <c r="P297" i="1" s="1"/>
  <c r="Q297" i="1" s="1"/>
  <c r="R297" i="1" s="1"/>
  <c r="S297" i="1" s="1"/>
  <c r="C298" i="1" l="1"/>
  <c r="E298" i="1"/>
  <c r="G298" i="1" l="1"/>
  <c r="M298" i="1" s="1"/>
  <c r="F298" i="1"/>
  <c r="D298" i="1"/>
  <c r="I298" i="1"/>
  <c r="J298" i="1" s="1"/>
  <c r="H298" i="1" l="1"/>
  <c r="K298" i="1"/>
  <c r="L298" i="1" s="1"/>
  <c r="N298" i="1" l="1"/>
  <c r="O298" i="1"/>
  <c r="P298" i="1" s="1"/>
  <c r="Q298" i="1" s="1"/>
  <c r="R298" i="1" s="1"/>
  <c r="S298" i="1" s="1"/>
  <c r="E299" i="1" l="1"/>
  <c r="C299" i="1"/>
  <c r="G299" i="1" l="1"/>
  <c r="M299" i="1" s="1"/>
  <c r="D299" i="1"/>
  <c r="I299" i="1"/>
  <c r="J299" i="1" s="1"/>
  <c r="F299" i="1"/>
  <c r="H299" i="1" l="1"/>
  <c r="K299" i="1"/>
  <c r="L299" i="1" s="1"/>
  <c r="N299" i="1" l="1"/>
  <c r="O299" i="1"/>
  <c r="P299" i="1" s="1"/>
  <c r="Q299" i="1" s="1"/>
  <c r="R299" i="1" s="1"/>
  <c r="S299" i="1" s="1"/>
  <c r="C300" i="1" l="1"/>
  <c r="E300" i="1"/>
  <c r="G300" i="1" l="1"/>
  <c r="M300" i="1" s="1"/>
  <c r="F300" i="1"/>
  <c r="I300" i="1"/>
  <c r="J300" i="1" s="1"/>
  <c r="D300" i="1"/>
  <c r="K300" i="1" l="1"/>
  <c r="L300" i="1" s="1"/>
  <c r="H300" i="1"/>
  <c r="O300" i="1" l="1"/>
  <c r="P300" i="1" s="1"/>
  <c r="Q300" i="1" s="1"/>
  <c r="R300" i="1" s="1"/>
  <c r="S300" i="1" s="1"/>
  <c r="N300" i="1"/>
  <c r="E301" i="1" l="1"/>
  <c r="C301" i="1"/>
  <c r="G301" i="1" s="1"/>
  <c r="M301" i="1" s="1"/>
  <c r="D301" i="1" l="1"/>
  <c r="I301" i="1"/>
  <c r="J301" i="1" s="1"/>
  <c r="F301" i="1"/>
  <c r="H301" i="1" l="1"/>
  <c r="K301" i="1"/>
  <c r="L301" i="1" s="1"/>
  <c r="O301" i="1" l="1"/>
  <c r="P301" i="1" s="1"/>
  <c r="Q301" i="1" s="1"/>
  <c r="R301" i="1" s="1"/>
  <c r="S301" i="1" s="1"/>
  <c r="N301" i="1"/>
  <c r="C302" i="1" l="1"/>
  <c r="E302" i="1"/>
  <c r="G302" i="1" l="1"/>
  <c r="M302" i="1" s="1"/>
  <c r="F302" i="1"/>
  <c r="D302" i="1"/>
  <c r="I302" i="1"/>
  <c r="J302" i="1" s="1"/>
  <c r="H302" i="1" l="1"/>
  <c r="K302" i="1"/>
  <c r="L302" i="1" s="1"/>
  <c r="O302" i="1" l="1"/>
  <c r="P302" i="1" s="1"/>
  <c r="Q302" i="1" s="1"/>
  <c r="R302" i="1" s="1"/>
  <c r="S302" i="1" s="1"/>
  <c r="N302" i="1"/>
  <c r="E303" i="1" l="1"/>
  <c r="C303" i="1"/>
  <c r="G303" i="1" l="1"/>
  <c r="M303" i="1" s="1"/>
  <c r="D303" i="1"/>
  <c r="I303" i="1"/>
  <c r="J303" i="1" s="1"/>
  <c r="F303" i="1"/>
  <c r="H303" i="1" l="1"/>
  <c r="K303" i="1"/>
  <c r="L303" i="1" s="1"/>
  <c r="N303" i="1" l="1"/>
  <c r="O303" i="1"/>
  <c r="P303" i="1" s="1"/>
  <c r="Q303" i="1" s="1"/>
  <c r="R303" i="1" s="1"/>
  <c r="S303" i="1" s="1"/>
  <c r="C304" i="1" l="1"/>
  <c r="E304" i="1"/>
  <c r="G304" i="1" l="1"/>
  <c r="M304" i="1" s="1"/>
  <c r="F304" i="1"/>
  <c r="D304" i="1"/>
  <c r="I304" i="1"/>
  <c r="J304" i="1" s="1"/>
  <c r="H304" i="1" l="1"/>
  <c r="K304" i="1"/>
  <c r="L304" i="1" s="1"/>
  <c r="N304" i="1" l="1"/>
  <c r="O304" i="1"/>
  <c r="E305" i="1" l="1"/>
  <c r="C305" i="1"/>
  <c r="P304" i="1"/>
  <c r="Q304" i="1" s="1"/>
  <c r="R304" i="1" s="1"/>
  <c r="S304" i="1" s="1"/>
  <c r="G305" i="1" l="1"/>
  <c r="M305" i="1" s="1"/>
  <c r="D305" i="1"/>
  <c r="I305" i="1"/>
  <c r="J305" i="1" s="1"/>
  <c r="F305" i="1"/>
  <c r="H305" i="1" l="1"/>
  <c r="K305" i="1"/>
  <c r="L305" i="1" s="1"/>
  <c r="O305" i="1" l="1"/>
  <c r="P305" i="1" s="1"/>
  <c r="Q305" i="1" s="1"/>
  <c r="R305" i="1" s="1"/>
  <c r="S305" i="1" s="1"/>
  <c r="N305" i="1"/>
  <c r="C306" i="1" l="1"/>
  <c r="E306" i="1"/>
  <c r="G306" i="1" l="1"/>
  <c r="M306" i="1" s="1"/>
  <c r="F306" i="1"/>
  <c r="I306" i="1"/>
  <c r="J306" i="1" s="1"/>
  <c r="D306" i="1"/>
  <c r="K306" i="1" l="1"/>
  <c r="L306" i="1" s="1"/>
  <c r="H306" i="1"/>
  <c r="N306" i="1" l="1"/>
  <c r="O306" i="1"/>
  <c r="P306" i="1" s="1"/>
  <c r="Q306" i="1" s="1"/>
  <c r="R306" i="1" s="1"/>
  <c r="S306" i="1" s="1"/>
  <c r="E307" i="1" l="1"/>
  <c r="C307" i="1"/>
  <c r="G307" i="1" s="1"/>
  <c r="M307" i="1" s="1"/>
  <c r="D307" i="1" l="1"/>
  <c r="I307" i="1"/>
  <c r="J307" i="1" s="1"/>
  <c r="F307" i="1"/>
  <c r="H307" i="1" l="1"/>
  <c r="K307" i="1"/>
  <c r="L307" i="1" s="1"/>
  <c r="N307" i="1" l="1"/>
  <c r="O307" i="1"/>
  <c r="P307" i="1"/>
  <c r="Q307" i="1" s="1"/>
  <c r="R307" i="1" s="1"/>
  <c r="S307" i="1" s="1"/>
  <c r="C308" i="1" l="1"/>
  <c r="E308" i="1"/>
  <c r="G308" i="1" l="1"/>
  <c r="M308" i="1" s="1"/>
  <c r="F308" i="1"/>
  <c r="D308" i="1"/>
  <c r="I308" i="1"/>
  <c r="J308" i="1" s="1"/>
  <c r="H308" i="1" l="1"/>
  <c r="K308" i="1"/>
  <c r="L308" i="1" s="1"/>
  <c r="N308" i="1" l="1"/>
  <c r="O308" i="1"/>
  <c r="P308" i="1" s="1"/>
  <c r="Q308" i="1" s="1"/>
  <c r="R308" i="1" s="1"/>
  <c r="S308" i="1" s="1"/>
  <c r="E309" i="1" l="1"/>
  <c r="C309" i="1"/>
  <c r="G309" i="1" s="1"/>
  <c r="M309" i="1" s="1"/>
  <c r="D309" i="1" l="1"/>
  <c r="I309" i="1"/>
  <c r="J309" i="1" s="1"/>
  <c r="F309" i="1"/>
  <c r="H309" i="1" l="1"/>
  <c r="K309" i="1"/>
  <c r="L309" i="1" s="1"/>
  <c r="O309" i="1" l="1"/>
  <c r="P309" i="1" s="1"/>
  <c r="Q309" i="1" s="1"/>
  <c r="R309" i="1" s="1"/>
  <c r="S309" i="1" s="1"/>
  <c r="N309" i="1"/>
  <c r="C310" i="1" l="1"/>
  <c r="E310" i="1"/>
  <c r="G310" i="1" l="1"/>
  <c r="M310" i="1" s="1"/>
  <c r="F310" i="1"/>
  <c r="D310" i="1"/>
  <c r="I310" i="1"/>
  <c r="J310" i="1" s="1"/>
  <c r="H310" i="1" l="1"/>
  <c r="K310" i="1"/>
  <c r="L310" i="1" s="1"/>
  <c r="O310" i="1" l="1"/>
  <c r="P310" i="1" s="1"/>
  <c r="Q310" i="1" s="1"/>
  <c r="R310" i="1" s="1"/>
  <c r="S310" i="1" s="1"/>
  <c r="N310" i="1"/>
  <c r="E311" i="1" l="1"/>
  <c r="C311" i="1"/>
  <c r="G311" i="1" s="1"/>
  <c r="M311" i="1" s="1"/>
  <c r="D311" i="1" l="1"/>
  <c r="I311" i="1"/>
  <c r="J311" i="1" s="1"/>
  <c r="F311" i="1"/>
  <c r="H311" i="1" l="1"/>
  <c r="K311" i="1"/>
  <c r="L311" i="1" s="1"/>
  <c r="N311" i="1" l="1"/>
  <c r="O311" i="1"/>
  <c r="P311" i="1" s="1"/>
  <c r="Q311" i="1" s="1"/>
  <c r="R311" i="1" s="1"/>
  <c r="S311" i="1" s="1"/>
  <c r="C312" i="1" l="1"/>
  <c r="E312" i="1"/>
  <c r="G312" i="1" l="1"/>
  <c r="M312" i="1" s="1"/>
  <c r="F312" i="1"/>
  <c r="I312" i="1"/>
  <c r="J312" i="1" s="1"/>
  <c r="D312" i="1"/>
  <c r="H312" i="1" l="1"/>
  <c r="K312" i="1"/>
  <c r="L312" i="1" s="1"/>
  <c r="O312" i="1" l="1"/>
  <c r="P312" i="1" s="1"/>
  <c r="Q312" i="1" s="1"/>
  <c r="R312" i="1" s="1"/>
  <c r="S312" i="1" s="1"/>
  <c r="N312" i="1"/>
  <c r="E313" i="1" l="1"/>
  <c r="C313" i="1"/>
  <c r="G313" i="1" s="1"/>
  <c r="M313" i="1" s="1"/>
  <c r="D313" i="1" l="1"/>
  <c r="I313" i="1"/>
  <c r="J313" i="1" s="1"/>
  <c r="F313" i="1"/>
  <c r="H313" i="1" l="1"/>
  <c r="K313" i="1"/>
  <c r="L313" i="1" s="1"/>
  <c r="O313" i="1" l="1"/>
  <c r="P313" i="1" s="1"/>
  <c r="Q313" i="1" s="1"/>
  <c r="R313" i="1" s="1"/>
  <c r="S313" i="1" s="1"/>
  <c r="N313" i="1"/>
  <c r="C314" i="1" l="1"/>
  <c r="E314" i="1"/>
  <c r="G314" i="1" l="1"/>
  <c r="M314" i="1" s="1"/>
  <c r="F314" i="1"/>
  <c r="D314" i="1"/>
  <c r="I314" i="1"/>
  <c r="J314" i="1" s="1"/>
  <c r="H314" i="1" l="1"/>
  <c r="K314" i="1"/>
  <c r="L314" i="1" s="1"/>
  <c r="N314" i="1" l="1"/>
  <c r="O314" i="1"/>
  <c r="P314" i="1" s="1"/>
  <c r="Q314" i="1" s="1"/>
  <c r="R314" i="1" s="1"/>
  <c r="S314" i="1" s="1"/>
  <c r="E315" i="1" l="1"/>
  <c r="C315" i="1"/>
  <c r="G315" i="1" s="1"/>
  <c r="M315" i="1" s="1"/>
  <c r="D315" i="1" l="1"/>
  <c r="I315" i="1"/>
  <c r="J315" i="1" s="1"/>
  <c r="F315" i="1"/>
  <c r="H315" i="1" l="1"/>
  <c r="K315" i="1"/>
  <c r="L315" i="1" s="1"/>
  <c r="O315" i="1" l="1"/>
  <c r="P315" i="1" s="1"/>
  <c r="Q315" i="1" s="1"/>
  <c r="R315" i="1" s="1"/>
  <c r="S315" i="1" s="1"/>
  <c r="N315" i="1"/>
  <c r="E316" i="1" l="1"/>
  <c r="C316" i="1"/>
  <c r="G316" i="1" s="1"/>
  <c r="M316" i="1" s="1"/>
  <c r="D316" i="1" l="1"/>
  <c r="I316" i="1"/>
  <c r="J316" i="1" s="1"/>
  <c r="F316" i="1"/>
  <c r="H316" i="1" l="1"/>
  <c r="K316" i="1"/>
  <c r="L316" i="1" s="1"/>
  <c r="N316" i="1" l="1"/>
  <c r="O316" i="1"/>
  <c r="P316" i="1" s="1"/>
  <c r="Q316" i="1" s="1"/>
  <c r="R316" i="1" s="1"/>
  <c r="S316" i="1" s="1"/>
  <c r="C317" i="1" l="1"/>
  <c r="E317" i="1"/>
  <c r="G317" i="1" l="1"/>
  <c r="M317" i="1" s="1"/>
  <c r="F317" i="1"/>
  <c r="D317" i="1"/>
  <c r="I317" i="1"/>
  <c r="J317" i="1" s="1"/>
  <c r="H317" i="1" l="1"/>
  <c r="K317" i="1"/>
  <c r="L317" i="1" s="1"/>
  <c r="N317" i="1" l="1"/>
  <c r="O317" i="1"/>
  <c r="P317" i="1" s="1"/>
  <c r="Q317" i="1" s="1"/>
  <c r="R317" i="1" s="1"/>
  <c r="S317" i="1" s="1"/>
  <c r="E318" i="1" l="1"/>
  <c r="C318" i="1"/>
  <c r="G318" i="1" l="1"/>
  <c r="M318" i="1" s="1"/>
  <c r="I318" i="1"/>
  <c r="J318" i="1" s="1"/>
  <c r="D318" i="1"/>
  <c r="F318" i="1"/>
  <c r="H318" i="1" l="1"/>
  <c r="K318" i="1"/>
  <c r="L318" i="1" s="1"/>
  <c r="O318" i="1" l="1"/>
  <c r="N318" i="1"/>
  <c r="P318" i="1"/>
  <c r="Q318" i="1" s="1"/>
  <c r="R318" i="1" s="1"/>
  <c r="S318" i="1" s="1"/>
  <c r="C319" i="1" l="1"/>
  <c r="E319" i="1"/>
  <c r="G319" i="1" l="1"/>
  <c r="M319" i="1" s="1"/>
  <c r="F319" i="1"/>
  <c r="D319" i="1"/>
  <c r="I319" i="1"/>
  <c r="J319" i="1" s="1"/>
  <c r="H319" i="1" l="1"/>
  <c r="K319" i="1"/>
  <c r="L319" i="1" s="1"/>
  <c r="O319" i="1" l="1"/>
  <c r="P319" i="1" s="1"/>
  <c r="Q319" i="1" s="1"/>
  <c r="R319" i="1" s="1"/>
  <c r="S319" i="1" s="1"/>
  <c r="N319" i="1"/>
  <c r="E320" i="1" l="1"/>
  <c r="C320" i="1"/>
  <c r="G320" i="1" s="1"/>
  <c r="M320" i="1" s="1"/>
  <c r="I320" i="1" l="1"/>
  <c r="J320" i="1" s="1"/>
  <c r="D320" i="1"/>
  <c r="F320" i="1"/>
  <c r="H320" i="1" l="1"/>
  <c r="K320" i="1"/>
  <c r="L320" i="1" s="1"/>
  <c r="O320" i="1" l="1"/>
  <c r="P320" i="1" s="1"/>
  <c r="Q320" i="1" s="1"/>
  <c r="R320" i="1" s="1"/>
  <c r="S320" i="1" s="1"/>
  <c r="N320" i="1"/>
  <c r="C321" i="1" l="1"/>
  <c r="E321" i="1"/>
  <c r="G321" i="1" l="1"/>
  <c r="M321" i="1" s="1"/>
  <c r="F321" i="1"/>
  <c r="D321" i="1"/>
  <c r="I321" i="1"/>
  <c r="J321" i="1" s="1"/>
  <c r="H321" i="1" l="1"/>
  <c r="K321" i="1"/>
  <c r="L321" i="1" s="1"/>
  <c r="O321" i="1" l="1"/>
  <c r="P321" i="1" s="1"/>
  <c r="Q321" i="1" s="1"/>
  <c r="R321" i="1" s="1"/>
  <c r="S321" i="1" s="1"/>
  <c r="N321" i="1"/>
  <c r="E322" i="1" l="1"/>
  <c r="C322" i="1"/>
  <c r="G322" i="1" s="1"/>
  <c r="M322" i="1" s="1"/>
  <c r="D322" i="1" l="1"/>
  <c r="I322" i="1"/>
  <c r="J322" i="1" s="1"/>
  <c r="F322" i="1"/>
  <c r="H322" i="1" l="1"/>
  <c r="K322" i="1"/>
  <c r="L322" i="1" s="1"/>
  <c r="O322" i="1" l="1"/>
  <c r="P322" i="1" s="1"/>
  <c r="Q322" i="1" s="1"/>
  <c r="R322" i="1" s="1"/>
  <c r="S322" i="1" s="1"/>
  <c r="N322" i="1"/>
  <c r="C323" i="1" l="1"/>
  <c r="E323" i="1"/>
  <c r="G323" i="1" l="1"/>
  <c r="M323" i="1" s="1"/>
  <c r="F323" i="1"/>
  <c r="I323" i="1"/>
  <c r="J323" i="1" s="1"/>
  <c r="D323" i="1"/>
  <c r="K323" i="1" l="1"/>
  <c r="L323" i="1" s="1"/>
  <c r="H323" i="1"/>
  <c r="O323" i="1" l="1"/>
  <c r="P323" i="1" s="1"/>
  <c r="Q323" i="1" s="1"/>
  <c r="R323" i="1" s="1"/>
  <c r="S323" i="1" s="1"/>
  <c r="N323" i="1"/>
  <c r="E324" i="1" l="1"/>
  <c r="C324" i="1"/>
  <c r="G324" i="1" s="1"/>
  <c r="M324" i="1" s="1"/>
  <c r="D324" i="1" l="1"/>
  <c r="I324" i="1"/>
  <c r="J324" i="1" s="1"/>
  <c r="F324" i="1"/>
  <c r="H324" i="1" l="1"/>
  <c r="K324" i="1"/>
  <c r="L324" i="1" s="1"/>
  <c r="N324" i="1" l="1"/>
  <c r="O324" i="1"/>
  <c r="C325" i="1" l="1"/>
  <c r="E325" i="1"/>
  <c r="P324" i="1"/>
  <c r="Q324" i="1" s="1"/>
  <c r="R324" i="1" s="1"/>
  <c r="S324" i="1" s="1"/>
  <c r="G325" i="1" l="1"/>
  <c r="M325" i="1" s="1"/>
  <c r="F325" i="1"/>
  <c r="D325" i="1"/>
  <c r="I325" i="1"/>
  <c r="J325" i="1" s="1"/>
  <c r="H325" i="1" l="1"/>
  <c r="K325" i="1"/>
  <c r="L325" i="1" s="1"/>
  <c r="O325" i="1" l="1"/>
  <c r="P325" i="1" s="1"/>
  <c r="Q325" i="1" s="1"/>
  <c r="R325" i="1" s="1"/>
  <c r="S325" i="1" s="1"/>
  <c r="N325" i="1"/>
  <c r="E326" i="1" l="1"/>
  <c r="C326" i="1"/>
  <c r="G326" i="1" s="1"/>
  <c r="M326" i="1" s="1"/>
  <c r="D326" i="1" l="1"/>
  <c r="I326" i="1"/>
  <c r="J326" i="1" s="1"/>
  <c r="F326" i="1"/>
  <c r="H326" i="1" l="1"/>
  <c r="K326" i="1"/>
  <c r="L326" i="1" s="1"/>
  <c r="O326" i="1" l="1"/>
  <c r="P326" i="1" s="1"/>
  <c r="Q326" i="1" s="1"/>
  <c r="R326" i="1" s="1"/>
  <c r="S326" i="1" s="1"/>
  <c r="N326" i="1"/>
  <c r="C327" i="1" l="1"/>
  <c r="E327" i="1"/>
  <c r="G327" i="1" l="1"/>
  <c r="M327" i="1" s="1"/>
  <c r="F327" i="1"/>
  <c r="D327" i="1"/>
  <c r="I327" i="1"/>
  <c r="J327" i="1" s="1"/>
  <c r="H327" i="1" l="1"/>
  <c r="K327" i="1"/>
  <c r="L327" i="1" s="1"/>
  <c r="N327" i="1" l="1"/>
  <c r="O327" i="1"/>
  <c r="P327" i="1" s="1"/>
  <c r="Q327" i="1" s="1"/>
  <c r="R327" i="1" s="1"/>
  <c r="S327" i="1" s="1"/>
  <c r="E328" i="1" l="1"/>
  <c r="C328" i="1"/>
  <c r="G328" i="1" s="1"/>
  <c r="M328" i="1" s="1"/>
  <c r="D328" i="1" l="1"/>
  <c r="I328" i="1"/>
  <c r="J328" i="1" s="1"/>
  <c r="F328" i="1"/>
  <c r="H328" i="1" l="1"/>
  <c r="K328" i="1"/>
  <c r="L328" i="1" s="1"/>
  <c r="O328" i="1" l="1"/>
  <c r="P328" i="1" s="1"/>
  <c r="Q328" i="1" s="1"/>
  <c r="R328" i="1" s="1"/>
  <c r="S328" i="1" s="1"/>
  <c r="N328" i="1"/>
  <c r="C329" i="1" l="1"/>
  <c r="E329" i="1"/>
  <c r="G329" i="1" l="1"/>
  <c r="M329" i="1" s="1"/>
  <c r="F329" i="1"/>
  <c r="D329" i="1"/>
  <c r="I329" i="1"/>
  <c r="J329" i="1" s="1"/>
  <c r="H329" i="1" l="1"/>
  <c r="K329" i="1"/>
  <c r="L329" i="1" s="1"/>
  <c r="N329" i="1" l="1"/>
  <c r="O329" i="1"/>
  <c r="P329" i="1" s="1"/>
  <c r="Q329" i="1" s="1"/>
  <c r="R329" i="1" s="1"/>
  <c r="S329" i="1" s="1"/>
  <c r="E330" i="1" l="1"/>
  <c r="C330" i="1"/>
  <c r="G330" i="1" s="1"/>
  <c r="M330" i="1" s="1"/>
  <c r="D330" i="1" l="1"/>
  <c r="I330" i="1"/>
  <c r="J330" i="1" s="1"/>
  <c r="F330" i="1"/>
  <c r="H330" i="1" l="1"/>
  <c r="K330" i="1"/>
  <c r="L330" i="1" s="1"/>
  <c r="N330" i="1" l="1"/>
  <c r="O330" i="1"/>
  <c r="P330" i="1" s="1"/>
  <c r="Q330" i="1" s="1"/>
  <c r="R330" i="1" s="1"/>
  <c r="S330" i="1" s="1"/>
  <c r="E331" i="1" l="1"/>
  <c r="C331" i="1"/>
  <c r="G331" i="1" s="1"/>
  <c r="M331" i="1" s="1"/>
  <c r="D331" i="1" l="1"/>
  <c r="I331" i="1"/>
  <c r="J331" i="1" s="1"/>
  <c r="F331" i="1"/>
  <c r="H331" i="1" l="1"/>
  <c r="K331" i="1"/>
  <c r="L331" i="1" s="1"/>
  <c r="N331" i="1" l="1"/>
  <c r="O331" i="1"/>
  <c r="P331" i="1" s="1"/>
  <c r="Q331" i="1" s="1"/>
  <c r="R331" i="1" s="1"/>
  <c r="S331" i="1" s="1"/>
  <c r="C332" i="1" l="1"/>
  <c r="E332" i="1"/>
  <c r="G332" i="1" l="1"/>
  <c r="M332" i="1" s="1"/>
  <c r="F332" i="1"/>
  <c r="I332" i="1"/>
  <c r="J332" i="1" s="1"/>
  <c r="D332" i="1"/>
  <c r="H332" i="1" l="1"/>
  <c r="K332" i="1"/>
  <c r="L332" i="1" s="1"/>
  <c r="O332" i="1" l="1"/>
  <c r="P332" i="1" s="1"/>
  <c r="Q332" i="1" s="1"/>
  <c r="R332" i="1" s="1"/>
  <c r="S332" i="1" s="1"/>
  <c r="N332" i="1"/>
  <c r="E333" i="1" l="1"/>
  <c r="C333" i="1"/>
  <c r="G333" i="1" l="1"/>
  <c r="M333" i="1" s="1"/>
  <c r="D333" i="1"/>
  <c r="I333" i="1"/>
  <c r="J333" i="1" s="1"/>
  <c r="F333" i="1"/>
  <c r="H333" i="1" l="1"/>
  <c r="K333" i="1"/>
  <c r="L333" i="1" s="1"/>
  <c r="O333" i="1" l="1"/>
  <c r="P333" i="1" s="1"/>
  <c r="Q333" i="1" s="1"/>
  <c r="R333" i="1" s="1"/>
  <c r="S333" i="1" s="1"/>
  <c r="N333" i="1"/>
  <c r="C334" i="1" l="1"/>
  <c r="E334" i="1"/>
  <c r="G334" i="1" l="1"/>
  <c r="M334" i="1" s="1"/>
  <c r="F334" i="1"/>
  <c r="D334" i="1"/>
  <c r="I334" i="1"/>
  <c r="J334" i="1" s="1"/>
  <c r="H334" i="1" l="1"/>
  <c r="K334" i="1"/>
  <c r="L334" i="1" s="1"/>
  <c r="O334" i="1" l="1"/>
  <c r="P334" i="1" s="1"/>
  <c r="Q334" i="1" s="1"/>
  <c r="R334" i="1" s="1"/>
  <c r="S334" i="1" s="1"/>
  <c r="N334" i="1"/>
  <c r="E335" i="1" l="1"/>
  <c r="C335" i="1"/>
  <c r="G335" i="1" s="1"/>
  <c r="M335" i="1" s="1"/>
  <c r="D335" i="1" l="1"/>
  <c r="I335" i="1"/>
  <c r="J335" i="1" s="1"/>
  <c r="F335" i="1"/>
  <c r="H335" i="1" l="1"/>
  <c r="K335" i="1"/>
  <c r="L335" i="1" s="1"/>
  <c r="N335" i="1" l="1"/>
  <c r="O335" i="1"/>
  <c r="P335" i="1" s="1"/>
  <c r="Q335" i="1" s="1"/>
  <c r="R335" i="1" s="1"/>
  <c r="S335" i="1" s="1"/>
  <c r="C336" i="1" l="1"/>
  <c r="E336" i="1"/>
  <c r="G336" i="1" l="1"/>
  <c r="M336" i="1" s="1"/>
  <c r="F336" i="1"/>
  <c r="D336" i="1"/>
  <c r="I336" i="1"/>
  <c r="J336" i="1" s="1"/>
  <c r="H336" i="1" l="1"/>
  <c r="K336" i="1"/>
  <c r="L336" i="1" s="1"/>
  <c r="N336" i="1" l="1"/>
  <c r="O336" i="1"/>
  <c r="P336" i="1" s="1"/>
  <c r="Q336" i="1" s="1"/>
  <c r="R336" i="1" s="1"/>
  <c r="S336" i="1" s="1"/>
  <c r="E337" i="1" l="1"/>
  <c r="C337" i="1"/>
  <c r="G337" i="1" s="1"/>
  <c r="M337" i="1" s="1"/>
  <c r="I337" i="1" l="1"/>
  <c r="J337" i="1" s="1"/>
  <c r="D337" i="1"/>
  <c r="F337" i="1"/>
  <c r="H337" i="1" l="1"/>
  <c r="K337" i="1"/>
  <c r="L337" i="1" s="1"/>
  <c r="N337" i="1" l="1"/>
  <c r="O337" i="1"/>
  <c r="P337" i="1" s="1"/>
  <c r="Q337" i="1" s="1"/>
  <c r="R337" i="1" s="1"/>
  <c r="S337" i="1" s="1"/>
  <c r="C338" i="1" l="1"/>
  <c r="E338" i="1"/>
  <c r="G338" i="1" l="1"/>
  <c r="M338" i="1" s="1"/>
  <c r="F338" i="1"/>
  <c r="D338" i="1"/>
  <c r="I338" i="1"/>
  <c r="J338" i="1" s="1"/>
  <c r="H338" i="1" l="1"/>
  <c r="K338" i="1"/>
  <c r="L338" i="1" s="1"/>
  <c r="O338" i="1" l="1"/>
  <c r="P338" i="1" s="1"/>
  <c r="Q338" i="1" s="1"/>
  <c r="R338" i="1" s="1"/>
  <c r="S338" i="1" s="1"/>
  <c r="N338" i="1"/>
  <c r="E339" i="1" l="1"/>
  <c r="C339" i="1"/>
  <c r="G339" i="1" s="1"/>
  <c r="M339" i="1" s="1"/>
  <c r="D339" i="1" l="1"/>
  <c r="I339" i="1"/>
  <c r="J339" i="1" s="1"/>
  <c r="F339" i="1"/>
  <c r="H339" i="1" l="1"/>
  <c r="K339" i="1"/>
  <c r="L339" i="1" s="1"/>
  <c r="O339" i="1" l="1"/>
  <c r="P339" i="1" s="1"/>
  <c r="Q339" i="1" s="1"/>
  <c r="R339" i="1" s="1"/>
  <c r="S339" i="1" s="1"/>
  <c r="N339" i="1"/>
  <c r="C340" i="1" l="1"/>
  <c r="E340" i="1"/>
  <c r="G340" i="1" l="1"/>
  <c r="M340" i="1" s="1"/>
  <c r="F340" i="1"/>
  <c r="D340" i="1"/>
  <c r="I340" i="1"/>
  <c r="J340" i="1" s="1"/>
  <c r="H340" i="1" l="1"/>
  <c r="K340" i="1"/>
  <c r="L340" i="1" s="1"/>
  <c r="O340" i="1" l="1"/>
  <c r="P340" i="1" s="1"/>
  <c r="Q340" i="1" s="1"/>
  <c r="R340" i="1" s="1"/>
  <c r="S340" i="1" s="1"/>
  <c r="N340" i="1"/>
  <c r="E341" i="1" l="1"/>
  <c r="C341" i="1"/>
  <c r="G341" i="1" s="1"/>
  <c r="M341" i="1" s="1"/>
  <c r="D341" i="1" l="1"/>
  <c r="I341" i="1"/>
  <c r="J341" i="1" s="1"/>
  <c r="F341" i="1"/>
  <c r="H341" i="1" l="1"/>
  <c r="K341" i="1"/>
  <c r="L341" i="1" s="1"/>
  <c r="O341" i="1" l="1"/>
  <c r="P341" i="1" s="1"/>
  <c r="Q341" i="1" s="1"/>
  <c r="R341" i="1" s="1"/>
  <c r="S341" i="1" s="1"/>
  <c r="N341" i="1"/>
  <c r="C342" i="1" l="1"/>
  <c r="E342" i="1"/>
  <c r="G342" i="1" l="1"/>
  <c r="M342" i="1" s="1"/>
  <c r="F342" i="1"/>
  <c r="D342" i="1"/>
  <c r="I342" i="1"/>
  <c r="J342" i="1" s="1"/>
  <c r="H342" i="1" l="1"/>
  <c r="K342" i="1"/>
  <c r="L342" i="1" s="1"/>
  <c r="O342" i="1" l="1"/>
  <c r="N342" i="1"/>
  <c r="P342" i="1"/>
  <c r="Q342" i="1" s="1"/>
  <c r="R342" i="1" s="1"/>
  <c r="S342" i="1" s="1"/>
  <c r="E343" i="1" l="1"/>
  <c r="C343" i="1"/>
  <c r="G343" i="1" s="1"/>
  <c r="M343" i="1" s="1"/>
  <c r="D343" i="1" l="1"/>
  <c r="I343" i="1"/>
  <c r="J343" i="1" s="1"/>
  <c r="F343" i="1"/>
  <c r="H343" i="1" l="1"/>
  <c r="K343" i="1"/>
  <c r="L343" i="1" s="1"/>
  <c r="N343" i="1" l="1"/>
  <c r="O343" i="1"/>
  <c r="P343" i="1" s="1"/>
  <c r="Q343" i="1" s="1"/>
  <c r="R343" i="1" s="1"/>
  <c r="S343" i="1" s="1"/>
  <c r="E344" i="1" l="1"/>
  <c r="C344" i="1"/>
  <c r="G344" i="1" l="1"/>
  <c r="M344" i="1" s="1"/>
  <c r="D344" i="1"/>
  <c r="I344" i="1"/>
  <c r="J344" i="1" s="1"/>
  <c r="F344" i="1"/>
  <c r="H344" i="1" l="1"/>
  <c r="K344" i="1"/>
  <c r="L344" i="1" s="1"/>
  <c r="N344" i="1" l="1"/>
  <c r="O344" i="1"/>
  <c r="P344" i="1" s="1"/>
  <c r="Q344" i="1" s="1"/>
  <c r="R344" i="1" s="1"/>
  <c r="S344" i="1" s="1"/>
  <c r="C345" i="1" l="1"/>
  <c r="E345" i="1"/>
  <c r="G345" i="1" l="1"/>
  <c r="M345" i="1" s="1"/>
  <c r="F345" i="1"/>
  <c r="D345" i="1"/>
  <c r="I345" i="1"/>
  <c r="J345" i="1" s="1"/>
  <c r="H345" i="1" l="1"/>
  <c r="K345" i="1"/>
  <c r="L345" i="1" s="1"/>
  <c r="N345" i="1" l="1"/>
  <c r="O345" i="1"/>
  <c r="P345" i="1" s="1"/>
  <c r="Q345" i="1" s="1"/>
  <c r="R345" i="1" s="1"/>
  <c r="S345" i="1" s="1"/>
  <c r="E346" i="1" l="1"/>
  <c r="C346" i="1"/>
  <c r="G346" i="1" s="1"/>
  <c r="M346" i="1" s="1"/>
  <c r="D346" i="1" l="1"/>
  <c r="I346" i="1"/>
  <c r="J346" i="1" s="1"/>
  <c r="F346" i="1"/>
  <c r="K346" i="1" l="1"/>
  <c r="L346" i="1" s="1"/>
  <c r="H346" i="1"/>
  <c r="N346" i="1" l="1"/>
  <c r="O346" i="1"/>
  <c r="P346" i="1" s="1"/>
  <c r="Q346" i="1" s="1"/>
  <c r="R346" i="1" s="1"/>
  <c r="S346" i="1" s="1"/>
  <c r="C347" i="1" l="1"/>
  <c r="E347" i="1"/>
  <c r="G347" i="1" l="1"/>
  <c r="M347" i="1" s="1"/>
  <c r="F347" i="1"/>
  <c r="D347" i="1"/>
  <c r="I347" i="1"/>
  <c r="J347" i="1" s="1"/>
  <c r="H347" i="1" l="1"/>
  <c r="K347" i="1"/>
  <c r="L347" i="1" s="1"/>
  <c r="N347" i="1" l="1"/>
  <c r="O347" i="1"/>
  <c r="P347" i="1" s="1"/>
  <c r="Q347" i="1" s="1"/>
  <c r="R347" i="1" s="1"/>
  <c r="S347" i="1" s="1"/>
  <c r="E348" i="1" l="1"/>
  <c r="C348" i="1"/>
  <c r="G348" i="1" s="1"/>
  <c r="M348" i="1" s="1"/>
  <c r="D348" i="1" l="1"/>
  <c r="I348" i="1"/>
  <c r="J348" i="1" s="1"/>
  <c r="F348" i="1"/>
  <c r="H348" i="1" l="1"/>
  <c r="K348" i="1"/>
  <c r="L348" i="1" s="1"/>
  <c r="N348" i="1" l="1"/>
  <c r="O348" i="1"/>
  <c r="P348" i="1" s="1"/>
  <c r="Q348" i="1" s="1"/>
  <c r="R348" i="1" s="1"/>
  <c r="S348" i="1" s="1"/>
  <c r="C349" i="1" l="1"/>
  <c r="E349" i="1"/>
  <c r="G349" i="1" l="1"/>
  <c r="M349" i="1" s="1"/>
  <c r="F349" i="1"/>
  <c r="D349" i="1"/>
  <c r="I349" i="1"/>
  <c r="J349" i="1" s="1"/>
  <c r="K349" i="1" l="1"/>
  <c r="L349" i="1" s="1"/>
  <c r="H349" i="1"/>
  <c r="N349" i="1" l="1"/>
  <c r="O349" i="1"/>
  <c r="P349" i="1" s="1"/>
  <c r="Q349" i="1" s="1"/>
  <c r="R349" i="1" s="1"/>
  <c r="S349" i="1" s="1"/>
  <c r="E350" i="1" l="1"/>
  <c r="C350" i="1"/>
  <c r="G350" i="1" l="1"/>
  <c r="M350" i="1" s="1"/>
  <c r="I350" i="1"/>
  <c r="J350" i="1" s="1"/>
  <c r="D350" i="1"/>
  <c r="F350" i="1"/>
  <c r="H350" i="1" l="1"/>
  <c r="K350" i="1"/>
  <c r="L350" i="1" s="1"/>
  <c r="N350" i="1" l="1"/>
  <c r="O350" i="1"/>
  <c r="P350" i="1" s="1"/>
  <c r="Q350" i="1" s="1"/>
  <c r="R350" i="1" s="1"/>
  <c r="S350" i="1" s="1"/>
  <c r="E351" i="1" l="1"/>
  <c r="C351" i="1"/>
  <c r="G351" i="1" s="1"/>
  <c r="M351" i="1" s="1"/>
  <c r="D351" i="1" l="1"/>
  <c r="I351" i="1"/>
  <c r="J351" i="1" s="1"/>
  <c r="F351" i="1"/>
  <c r="H351" i="1" l="1"/>
  <c r="K351" i="1"/>
  <c r="L351" i="1" s="1"/>
  <c r="N351" i="1" l="1"/>
  <c r="O351" i="1"/>
  <c r="P351" i="1" s="1"/>
  <c r="Q351" i="1" s="1"/>
  <c r="R351" i="1" s="1"/>
  <c r="S351" i="1" s="1"/>
  <c r="C352" i="1" l="1"/>
  <c r="E352" i="1"/>
  <c r="G352" i="1" l="1"/>
  <c r="M352" i="1" s="1"/>
  <c r="F352" i="1"/>
  <c r="D352" i="1"/>
  <c r="I352" i="1"/>
  <c r="J352" i="1" s="1"/>
  <c r="H352" i="1" l="1"/>
  <c r="K352" i="1"/>
  <c r="L352" i="1" s="1"/>
  <c r="N352" i="1" l="1"/>
  <c r="O352" i="1"/>
  <c r="P352" i="1" s="1"/>
  <c r="Q352" i="1" s="1"/>
  <c r="R352" i="1" s="1"/>
  <c r="S352" i="1" s="1"/>
  <c r="E353" i="1" l="1"/>
  <c r="C353" i="1"/>
  <c r="G353" i="1" s="1"/>
  <c r="M353" i="1" s="1"/>
  <c r="D353" i="1" l="1"/>
  <c r="I353" i="1"/>
  <c r="J353" i="1" s="1"/>
  <c r="F353" i="1"/>
  <c r="H353" i="1" l="1"/>
  <c r="K353" i="1"/>
  <c r="L353" i="1" s="1"/>
  <c r="O353" i="1" l="1"/>
  <c r="N353" i="1"/>
  <c r="P353" i="1"/>
  <c r="Q353" i="1" s="1"/>
  <c r="R353" i="1" s="1"/>
  <c r="S353" i="1" s="1"/>
  <c r="C354" i="1" l="1"/>
  <c r="E354" i="1"/>
  <c r="G354" i="1" l="1"/>
  <c r="M354" i="1" s="1"/>
  <c r="F354" i="1"/>
  <c r="D354" i="1"/>
  <c r="I354" i="1"/>
  <c r="J354" i="1" s="1"/>
  <c r="H354" i="1" l="1"/>
  <c r="K354" i="1"/>
  <c r="L354" i="1" s="1"/>
  <c r="N354" i="1" l="1"/>
  <c r="O354" i="1"/>
  <c r="P354" i="1" s="1"/>
  <c r="Q354" i="1" s="1"/>
  <c r="R354" i="1" s="1"/>
  <c r="S354" i="1" s="1"/>
  <c r="E355" i="1" l="1"/>
  <c r="C355" i="1"/>
  <c r="G355" i="1" l="1"/>
  <c r="M355" i="1" s="1"/>
  <c r="D355" i="1"/>
  <c r="I355" i="1"/>
  <c r="J355" i="1" s="1"/>
  <c r="F355" i="1"/>
  <c r="H355" i="1" l="1"/>
  <c r="K355" i="1"/>
  <c r="L355" i="1" s="1"/>
  <c r="N355" i="1" l="1"/>
  <c r="O355" i="1"/>
  <c r="P355" i="1" s="1"/>
  <c r="Q355" i="1" s="1"/>
  <c r="R355" i="1" s="1"/>
  <c r="S355" i="1" s="1"/>
  <c r="E356" i="1" l="1"/>
  <c r="C356" i="1"/>
  <c r="G356" i="1" s="1"/>
  <c r="M356" i="1" s="1"/>
  <c r="D356" i="1" l="1"/>
  <c r="I356" i="1"/>
  <c r="J356" i="1" s="1"/>
  <c r="F356" i="1"/>
  <c r="H356" i="1" l="1"/>
  <c r="K356" i="1"/>
  <c r="L356" i="1" s="1"/>
  <c r="N356" i="1" l="1"/>
  <c r="O356" i="1"/>
  <c r="P356" i="1" s="1"/>
  <c r="Q356" i="1" s="1"/>
  <c r="R356" i="1" s="1"/>
  <c r="S356" i="1" s="1"/>
  <c r="C357" i="1" l="1"/>
  <c r="E357" i="1"/>
  <c r="G357" i="1" l="1"/>
  <c r="M357" i="1" s="1"/>
  <c r="F357" i="1"/>
  <c r="D357" i="1"/>
  <c r="I357" i="1"/>
  <c r="J357" i="1" s="1"/>
  <c r="H357" i="1" l="1"/>
  <c r="K357" i="1"/>
  <c r="L357" i="1" s="1"/>
  <c r="N357" i="1" l="1"/>
  <c r="O357" i="1"/>
  <c r="P357" i="1" s="1"/>
  <c r="Q357" i="1" s="1"/>
  <c r="R357" i="1" s="1"/>
  <c r="S357" i="1" s="1"/>
  <c r="E358" i="1" l="1"/>
  <c r="C358" i="1"/>
  <c r="G358" i="1" s="1"/>
  <c r="M358" i="1" s="1"/>
  <c r="D358" i="1" l="1"/>
  <c r="I358" i="1"/>
  <c r="J358" i="1" s="1"/>
  <c r="F358" i="1"/>
  <c r="H358" i="1" l="1"/>
  <c r="K358" i="1"/>
  <c r="L358" i="1" s="1"/>
  <c r="O358" i="1" l="1"/>
  <c r="P358" i="1" s="1"/>
  <c r="Q358" i="1" s="1"/>
  <c r="R358" i="1" s="1"/>
  <c r="S358" i="1" s="1"/>
  <c r="N358" i="1"/>
  <c r="C359" i="1" l="1"/>
  <c r="E359" i="1"/>
  <c r="G359" i="1" l="1"/>
  <c r="M359" i="1" s="1"/>
  <c r="F359" i="1"/>
  <c r="D359" i="1"/>
  <c r="I359" i="1"/>
  <c r="J359" i="1" s="1"/>
  <c r="K359" i="1" l="1"/>
  <c r="L359" i="1" s="1"/>
  <c r="H359" i="1"/>
  <c r="O359" i="1" l="1"/>
  <c r="P359" i="1" s="1"/>
  <c r="Q359" i="1" s="1"/>
  <c r="R359" i="1" s="1"/>
  <c r="S359" i="1" s="1"/>
  <c r="N359" i="1"/>
  <c r="E360" i="1" l="1"/>
  <c r="C360" i="1"/>
  <c r="G360" i="1" l="1"/>
  <c r="M360" i="1" s="1"/>
  <c r="D360" i="1"/>
  <c r="I360" i="1"/>
  <c r="J360" i="1" s="1"/>
  <c r="F360" i="1"/>
  <c r="H360" i="1" l="1"/>
  <c r="K360" i="1"/>
  <c r="L360" i="1" s="1"/>
  <c r="O360" i="1" l="1"/>
  <c r="P360" i="1" s="1"/>
  <c r="Q360" i="1" s="1"/>
  <c r="R360" i="1" s="1"/>
  <c r="S360" i="1" s="1"/>
  <c r="N360" i="1"/>
  <c r="C361" i="1" l="1"/>
  <c r="E361" i="1"/>
  <c r="G361" i="1" l="1"/>
  <c r="M361" i="1" s="1"/>
  <c r="F361" i="1"/>
  <c r="D361" i="1"/>
  <c r="I361" i="1"/>
  <c r="J361" i="1" s="1"/>
  <c r="H361" i="1" l="1"/>
  <c r="K361" i="1"/>
  <c r="L361" i="1" s="1"/>
  <c r="N361" i="1" l="1"/>
  <c r="O361" i="1"/>
  <c r="P361" i="1" s="1"/>
  <c r="Q361" i="1" s="1"/>
  <c r="R361" i="1" s="1"/>
  <c r="S361" i="1" s="1"/>
  <c r="E362" i="1" l="1"/>
  <c r="C362" i="1"/>
  <c r="G362" i="1" s="1"/>
  <c r="M362" i="1" s="1"/>
  <c r="D362" i="1" l="1"/>
  <c r="I362" i="1"/>
  <c r="J362" i="1" s="1"/>
  <c r="F362" i="1"/>
  <c r="H362" i="1" l="1"/>
  <c r="K362" i="1"/>
  <c r="L362" i="1" s="1"/>
  <c r="O362" i="1" l="1"/>
  <c r="P362" i="1" s="1"/>
  <c r="Q362" i="1" s="1"/>
  <c r="R362" i="1" s="1"/>
  <c r="S362" i="1" s="1"/>
  <c r="N362" i="1"/>
  <c r="C363" i="1" l="1"/>
  <c r="E363" i="1"/>
  <c r="G363" i="1" l="1"/>
  <c r="M363" i="1" s="1"/>
  <c r="F363" i="1"/>
  <c r="D363" i="1"/>
  <c r="I363" i="1"/>
  <c r="J363" i="1" s="1"/>
  <c r="H363" i="1" l="1"/>
  <c r="K363" i="1"/>
  <c r="L363" i="1" s="1"/>
  <c r="N363" i="1" l="1"/>
  <c r="O363" i="1"/>
  <c r="P363" i="1" s="1"/>
  <c r="Q363" i="1" s="1"/>
  <c r="R363" i="1" s="1"/>
  <c r="S363" i="1" s="1"/>
  <c r="E364" i="1" l="1"/>
  <c r="C364" i="1"/>
  <c r="G364" i="1" s="1"/>
  <c r="M364" i="1" s="1"/>
  <c r="D364" i="1" l="1"/>
  <c r="I364" i="1"/>
  <c r="J364" i="1" s="1"/>
  <c r="F364" i="1"/>
  <c r="K364" i="1" l="1"/>
  <c r="L364" i="1" s="1"/>
  <c r="H364" i="1"/>
  <c r="N364" i="1" l="1"/>
  <c r="O364" i="1"/>
  <c r="P364" i="1" s="1"/>
  <c r="Q364" i="1" s="1"/>
  <c r="R364" i="1" s="1"/>
  <c r="S364" i="1" s="1"/>
  <c r="E365" i="1" l="1"/>
  <c r="C365" i="1"/>
  <c r="G365" i="1" s="1"/>
  <c r="M365" i="1" s="1"/>
  <c r="F365" i="1" l="1"/>
  <c r="D365" i="1"/>
  <c r="I365" i="1"/>
  <c r="J365" i="1" s="1"/>
  <c r="H365" i="1" l="1"/>
  <c r="K365" i="1"/>
  <c r="L365" i="1" s="1"/>
  <c r="N365" i="1" l="1"/>
  <c r="O365" i="1"/>
  <c r="P365" i="1" s="1"/>
  <c r="Q365" i="1" s="1"/>
  <c r="R365" i="1" s="1"/>
  <c r="S365" i="1" s="1"/>
  <c r="E366" i="1" l="1"/>
  <c r="C366" i="1"/>
  <c r="G366" i="1" s="1"/>
  <c r="M366" i="1" s="1"/>
  <c r="I366" i="1" l="1"/>
  <c r="J366" i="1" s="1"/>
  <c r="D366" i="1"/>
  <c r="F366" i="1"/>
  <c r="H366" i="1" l="1"/>
  <c r="K366" i="1"/>
  <c r="L366" i="1" s="1"/>
  <c r="N366" i="1" l="1"/>
  <c r="O366" i="1"/>
  <c r="P366" i="1" s="1"/>
  <c r="Q366" i="1" s="1"/>
  <c r="R366" i="1" s="1"/>
  <c r="S366" i="1" s="1"/>
  <c r="E367" i="1" l="1"/>
  <c r="C367" i="1"/>
  <c r="G367" i="1" s="1"/>
  <c r="M367" i="1" s="1"/>
  <c r="D367" i="1" l="1"/>
  <c r="I367" i="1"/>
  <c r="J367" i="1" s="1"/>
  <c r="F367" i="1"/>
  <c r="H367" i="1" l="1"/>
  <c r="K367" i="1"/>
  <c r="L367" i="1" s="1"/>
  <c r="N367" i="1" l="1"/>
  <c r="O367" i="1"/>
  <c r="P367" i="1" s="1"/>
  <c r="Q367" i="1" s="1"/>
  <c r="R367" i="1" s="1"/>
  <c r="S367" i="1" s="1"/>
  <c r="E368" i="1" l="1"/>
  <c r="C368" i="1"/>
  <c r="G368" i="1" l="1"/>
  <c r="M368" i="1" s="1"/>
  <c r="D368" i="1"/>
  <c r="I368" i="1"/>
  <c r="J368" i="1" s="1"/>
  <c r="F368" i="1"/>
  <c r="H368" i="1" l="1"/>
  <c r="K368" i="1"/>
  <c r="L368" i="1" s="1"/>
  <c r="O368" i="1" l="1"/>
  <c r="P368" i="1" s="1"/>
  <c r="Q368" i="1" s="1"/>
  <c r="R368" i="1" s="1"/>
  <c r="S368" i="1" s="1"/>
  <c r="N368" i="1"/>
  <c r="E369" i="1" l="1"/>
  <c r="C369" i="1"/>
  <c r="G369" i="1" s="1"/>
  <c r="M369" i="1" s="1"/>
  <c r="D369" i="1" l="1"/>
  <c r="I369" i="1"/>
  <c r="J369" i="1" s="1"/>
  <c r="F369" i="1"/>
  <c r="H369" i="1" l="1"/>
  <c r="K369" i="1"/>
  <c r="L369" i="1" s="1"/>
  <c r="O369" i="1" l="1"/>
  <c r="P369" i="1" s="1"/>
  <c r="Q369" i="1" s="1"/>
  <c r="R369" i="1" s="1"/>
  <c r="S369" i="1" s="1"/>
  <c r="N369" i="1"/>
  <c r="E370" i="1" l="1"/>
  <c r="C370" i="1"/>
  <c r="G370" i="1" s="1"/>
  <c r="M370" i="1" s="1"/>
  <c r="D370" i="1" l="1"/>
  <c r="I370" i="1"/>
  <c r="J370" i="1" s="1"/>
  <c r="F370" i="1"/>
  <c r="H370" i="1" l="1"/>
  <c r="K370" i="1"/>
  <c r="L370" i="1" s="1"/>
  <c r="N370" i="1" l="1"/>
  <c r="O370" i="1"/>
  <c r="P370" i="1" s="1"/>
  <c r="Q370" i="1" s="1"/>
  <c r="R370" i="1" s="1"/>
  <c r="S370" i="1" s="1"/>
  <c r="E371" i="1" l="1"/>
  <c r="C371" i="1"/>
  <c r="G371" i="1" s="1"/>
  <c r="M371" i="1" s="1"/>
  <c r="I371" i="1" l="1"/>
  <c r="J371" i="1" s="1"/>
  <c r="D371" i="1"/>
  <c r="F371" i="1"/>
  <c r="H371" i="1" l="1"/>
  <c r="K371" i="1"/>
  <c r="L371" i="1" s="1"/>
  <c r="N371" i="1" l="1"/>
  <c r="O371" i="1"/>
  <c r="P371" i="1" s="1"/>
  <c r="Q371" i="1" s="1"/>
  <c r="R371" i="1" s="1"/>
  <c r="S371" i="1" s="1"/>
  <c r="E372" i="1" l="1"/>
  <c r="C372" i="1"/>
  <c r="G372" i="1" s="1"/>
  <c r="M372" i="1" s="1"/>
  <c r="I372" i="1" l="1"/>
  <c r="J372" i="1" s="1"/>
  <c r="D372" i="1"/>
  <c r="F372" i="1"/>
  <c r="H372" i="1" l="1"/>
  <c r="K372" i="1"/>
  <c r="L372" i="1" s="1"/>
  <c r="N372" i="1" l="1"/>
  <c r="O372" i="1"/>
  <c r="P372" i="1" s="1"/>
  <c r="Q372" i="1" s="1"/>
  <c r="R372" i="1" s="1"/>
  <c r="S372" i="1" s="1"/>
  <c r="E373" i="1" l="1"/>
  <c r="C373" i="1"/>
  <c r="G373" i="1" l="1"/>
  <c r="M373" i="1" s="1"/>
  <c r="D373" i="1"/>
  <c r="I373" i="1"/>
  <c r="J373" i="1" s="1"/>
  <c r="F373" i="1"/>
  <c r="H373" i="1" l="1"/>
  <c r="K373" i="1"/>
  <c r="L373" i="1" s="1"/>
  <c r="O373" i="1" l="1"/>
  <c r="P373" i="1" s="1"/>
  <c r="Q373" i="1" s="1"/>
  <c r="R373" i="1" s="1"/>
  <c r="S373" i="1" s="1"/>
  <c r="N373" i="1"/>
  <c r="E374" i="1" l="1"/>
  <c r="C374" i="1"/>
  <c r="G374" i="1" s="1"/>
  <c r="M374" i="1" s="1"/>
  <c r="D374" i="1" l="1"/>
  <c r="I374" i="1"/>
  <c r="J374" i="1" s="1"/>
  <c r="F374" i="1"/>
  <c r="H374" i="1" l="1"/>
  <c r="K374" i="1"/>
  <c r="L374" i="1" s="1"/>
  <c r="N374" i="1" l="1"/>
  <c r="O374" i="1"/>
  <c r="P374" i="1" s="1"/>
  <c r="Q374" i="1" s="1"/>
  <c r="R374" i="1" s="1"/>
  <c r="S374" i="1" s="1"/>
  <c r="C375" i="1" l="1"/>
  <c r="E375" i="1"/>
  <c r="G375" i="1" l="1"/>
  <c r="M375" i="1" s="1"/>
  <c r="F375" i="1"/>
  <c r="D375" i="1"/>
  <c r="I375" i="1"/>
  <c r="J375" i="1" s="1"/>
  <c r="H375" i="1" l="1"/>
  <c r="K375" i="1"/>
  <c r="L375" i="1" s="1"/>
  <c r="N375" i="1" l="1"/>
  <c r="O375" i="1"/>
  <c r="P375" i="1" s="1"/>
  <c r="Q375" i="1" s="1"/>
  <c r="R375" i="1" s="1"/>
  <c r="S375" i="1" s="1"/>
  <c r="E376" i="1" l="1"/>
  <c r="C376" i="1"/>
  <c r="G376" i="1" s="1"/>
  <c r="M376" i="1" s="1"/>
  <c r="D376" i="1" l="1"/>
  <c r="I376" i="1"/>
  <c r="J376" i="1" s="1"/>
  <c r="F376" i="1"/>
  <c r="H376" i="1" l="1"/>
  <c r="K376" i="1"/>
  <c r="L376" i="1" s="1"/>
  <c r="O376" i="1" l="1"/>
  <c r="P376" i="1" s="1"/>
  <c r="Q376" i="1" s="1"/>
  <c r="R376" i="1" s="1"/>
  <c r="S376" i="1" s="1"/>
  <c r="N376" i="1"/>
  <c r="C377" i="1" l="1"/>
  <c r="E377" i="1"/>
  <c r="G377" i="1" l="1"/>
  <c r="M377" i="1" s="1"/>
  <c r="F377" i="1"/>
  <c r="D377" i="1"/>
  <c r="I377" i="1"/>
  <c r="J377" i="1" s="1"/>
  <c r="H377" i="1" l="1"/>
  <c r="K377" i="1"/>
  <c r="L377" i="1" s="1"/>
  <c r="O377" i="1" l="1"/>
  <c r="P377" i="1" s="1"/>
  <c r="Q377" i="1" s="1"/>
  <c r="R377" i="1" s="1"/>
  <c r="S377" i="1" s="1"/>
  <c r="N377" i="1"/>
  <c r="E378" i="1" l="1"/>
  <c r="C378" i="1"/>
  <c r="G378" i="1" l="1"/>
  <c r="M378" i="1" s="1"/>
  <c r="D378" i="1"/>
  <c r="I378" i="1"/>
  <c r="J378" i="1" s="1"/>
  <c r="F378" i="1"/>
  <c r="H378" i="1" l="1"/>
  <c r="K378" i="1"/>
  <c r="L378" i="1" s="1"/>
  <c r="N378" i="1" l="1"/>
  <c r="O378" i="1"/>
  <c r="P378" i="1" s="1"/>
  <c r="Q378" i="1" s="1"/>
  <c r="R378" i="1" s="1"/>
  <c r="S378" i="1" s="1"/>
  <c r="C379" i="1" l="1"/>
  <c r="E379" i="1"/>
  <c r="G379" i="1" l="1"/>
  <c r="M379" i="1" s="1"/>
  <c r="F379" i="1"/>
  <c r="D379" i="1"/>
  <c r="I379" i="1"/>
  <c r="J379" i="1" s="1"/>
  <c r="H379" i="1" l="1"/>
  <c r="K379" i="1"/>
  <c r="L379" i="1" s="1"/>
  <c r="N379" i="1" l="1"/>
  <c r="O379" i="1"/>
  <c r="P379" i="1" s="1"/>
  <c r="Q379" i="1" s="1"/>
  <c r="R379" i="1" s="1"/>
  <c r="S379" i="1" s="1"/>
  <c r="E380" i="1" l="1"/>
  <c r="C380" i="1"/>
  <c r="G380" i="1" s="1"/>
  <c r="M380" i="1" s="1"/>
  <c r="D380" i="1" l="1"/>
  <c r="I380" i="1"/>
  <c r="J380" i="1" s="1"/>
  <c r="F380" i="1"/>
  <c r="H380" i="1" l="1"/>
  <c r="K380" i="1"/>
  <c r="L380" i="1" s="1"/>
  <c r="N380" i="1" l="1"/>
  <c r="O380" i="1"/>
  <c r="P380" i="1" s="1"/>
  <c r="Q380" i="1" s="1"/>
  <c r="R380" i="1" s="1"/>
  <c r="S380" i="1" s="1"/>
  <c r="C381" i="1" l="1"/>
  <c r="E381" i="1"/>
  <c r="G381" i="1" l="1"/>
  <c r="M381" i="1" s="1"/>
  <c r="F381" i="1"/>
  <c r="D381" i="1"/>
  <c r="I381" i="1"/>
  <c r="J381" i="1" s="1"/>
  <c r="H381" i="1" l="1"/>
  <c r="K381" i="1"/>
  <c r="L381" i="1" s="1"/>
  <c r="O381" i="1" l="1"/>
  <c r="P381" i="1" s="1"/>
  <c r="Q381" i="1" s="1"/>
  <c r="R381" i="1" s="1"/>
  <c r="S381" i="1" s="1"/>
  <c r="N381" i="1"/>
  <c r="E382" i="1" l="1"/>
  <c r="C382" i="1"/>
  <c r="G382" i="1" s="1"/>
  <c r="M382" i="1" s="1"/>
  <c r="I382" i="1" l="1"/>
  <c r="J382" i="1" s="1"/>
  <c r="D382" i="1"/>
  <c r="F382" i="1"/>
  <c r="H382" i="1" l="1"/>
  <c r="K382" i="1"/>
  <c r="L382" i="1" s="1"/>
  <c r="N382" i="1" l="1"/>
  <c r="O382" i="1"/>
  <c r="P382" i="1" s="1"/>
  <c r="Q382" i="1" s="1"/>
  <c r="R382" i="1" s="1"/>
  <c r="S382" i="1" s="1"/>
  <c r="C383" i="1" l="1"/>
  <c r="E383" i="1"/>
  <c r="G383" i="1" l="1"/>
  <c r="M383" i="1" s="1"/>
  <c r="F383" i="1"/>
  <c r="D383" i="1"/>
  <c r="I383" i="1"/>
  <c r="J383" i="1" s="1"/>
  <c r="H383" i="1" l="1"/>
  <c r="K383" i="1"/>
  <c r="L383" i="1" s="1"/>
  <c r="N383" i="1" l="1"/>
  <c r="O383" i="1"/>
  <c r="P383" i="1" s="1"/>
  <c r="Q383" i="1" s="1"/>
  <c r="R383" i="1" s="1"/>
  <c r="S383" i="1" s="1"/>
  <c r="E384" i="1" l="1"/>
  <c r="C384" i="1"/>
  <c r="G384" i="1" l="1"/>
  <c r="M384" i="1" s="1"/>
  <c r="I384" i="1"/>
  <c r="J384" i="1" s="1"/>
  <c r="D384" i="1"/>
  <c r="F384" i="1"/>
  <c r="H384" i="1" l="1"/>
  <c r="K384" i="1"/>
  <c r="L384" i="1" s="1"/>
  <c r="O384" i="1" l="1"/>
  <c r="P384" i="1" s="1"/>
  <c r="Q384" i="1" s="1"/>
  <c r="R384" i="1" s="1"/>
  <c r="S384" i="1" s="1"/>
  <c r="N384" i="1"/>
  <c r="C385" i="1" l="1"/>
  <c r="E385" i="1"/>
  <c r="G385" i="1" l="1"/>
  <c r="M385" i="1" s="1"/>
  <c r="F385" i="1"/>
  <c r="D385" i="1"/>
  <c r="I385" i="1"/>
  <c r="J385" i="1" s="1"/>
  <c r="H385" i="1" l="1"/>
  <c r="K385" i="1"/>
  <c r="L385" i="1" s="1"/>
  <c r="N385" i="1" l="1"/>
  <c r="O385" i="1"/>
  <c r="P385" i="1" s="1"/>
  <c r="Q385" i="1" s="1"/>
  <c r="R385" i="1" s="1"/>
  <c r="S385" i="1" s="1"/>
  <c r="C386" i="1" l="1"/>
  <c r="E386" i="1"/>
  <c r="G386" i="1" l="1"/>
  <c r="M386" i="1" s="1"/>
  <c r="F386" i="1"/>
  <c r="D386" i="1"/>
  <c r="I386" i="1"/>
  <c r="J386" i="1" s="1"/>
  <c r="H386" i="1" l="1"/>
  <c r="K386" i="1"/>
  <c r="L386" i="1" s="1"/>
  <c r="O386" i="1" l="1"/>
  <c r="N386" i="1"/>
  <c r="C387" i="1" l="1"/>
  <c r="E387" i="1"/>
  <c r="P386" i="1"/>
  <c r="Q386" i="1" s="1"/>
  <c r="R386" i="1" s="1"/>
  <c r="S386" i="1" s="1"/>
  <c r="G387" i="1" l="1"/>
  <c r="M387" i="1" s="1"/>
  <c r="F387" i="1"/>
  <c r="D387" i="1"/>
  <c r="I387" i="1"/>
  <c r="J387" i="1" s="1"/>
  <c r="H387" i="1" l="1"/>
  <c r="K387" i="1"/>
  <c r="L387" i="1" s="1"/>
  <c r="N387" i="1" l="1"/>
  <c r="O387" i="1"/>
  <c r="P387" i="1" s="1"/>
  <c r="Q387" i="1" s="1"/>
  <c r="R387" i="1" s="1"/>
  <c r="S387" i="1" s="1"/>
  <c r="E388" i="1" l="1"/>
  <c r="C388" i="1"/>
  <c r="G388" i="1" l="1"/>
  <c r="M388" i="1" s="1"/>
  <c r="F388" i="1"/>
  <c r="D388" i="1"/>
  <c r="I388" i="1"/>
  <c r="J388" i="1" s="1"/>
  <c r="H388" i="1" l="1"/>
  <c r="K388" i="1"/>
  <c r="L388" i="1" s="1"/>
  <c r="O388" i="1" l="1"/>
  <c r="N388" i="1"/>
  <c r="P388" i="1"/>
  <c r="Q388" i="1" s="1"/>
  <c r="R388" i="1" s="1"/>
  <c r="S388" i="1" s="1"/>
  <c r="C389" i="1" l="1"/>
  <c r="E389" i="1"/>
  <c r="G389" i="1" l="1"/>
  <c r="M389" i="1" s="1"/>
  <c r="F389" i="1"/>
  <c r="D389" i="1"/>
  <c r="I389" i="1"/>
  <c r="J389" i="1" s="1"/>
  <c r="H389" i="1" l="1"/>
  <c r="K389" i="1"/>
  <c r="L389" i="1" s="1"/>
  <c r="N389" i="1" l="1"/>
  <c r="O389" i="1"/>
  <c r="P389" i="1" s="1"/>
  <c r="Q389" i="1" s="1"/>
  <c r="R389" i="1" s="1"/>
  <c r="S389" i="1" s="1"/>
  <c r="E390" i="1" l="1"/>
  <c r="C390" i="1"/>
  <c r="G390" i="1" l="1"/>
  <c r="M390" i="1" s="1"/>
  <c r="D390" i="1"/>
  <c r="I390" i="1"/>
  <c r="J390" i="1" s="1"/>
  <c r="F390" i="1"/>
  <c r="K390" i="1" l="1"/>
  <c r="L390" i="1" s="1"/>
  <c r="H390" i="1"/>
  <c r="O390" i="1" l="1"/>
  <c r="P390" i="1" s="1"/>
  <c r="Q390" i="1" s="1"/>
  <c r="R390" i="1" s="1"/>
  <c r="S390" i="1" s="1"/>
  <c r="N390" i="1"/>
  <c r="C391" i="1" l="1"/>
  <c r="E391" i="1"/>
  <c r="G391" i="1" l="1"/>
  <c r="M391" i="1" s="1"/>
  <c r="F391" i="1"/>
  <c r="D391" i="1"/>
  <c r="I391" i="1"/>
  <c r="J391" i="1" s="1"/>
  <c r="H391" i="1" l="1"/>
  <c r="K391" i="1"/>
  <c r="L391" i="1" s="1"/>
  <c r="N391" i="1" l="1"/>
  <c r="O391" i="1"/>
  <c r="P391" i="1" s="1"/>
  <c r="Q391" i="1" s="1"/>
  <c r="R391" i="1" s="1"/>
  <c r="S391" i="1" s="1"/>
  <c r="E392" i="1" l="1"/>
  <c r="C392" i="1"/>
  <c r="G392" i="1" l="1"/>
  <c r="M392" i="1" s="1"/>
  <c r="D392" i="1"/>
  <c r="I392" i="1"/>
  <c r="J392" i="1" s="1"/>
  <c r="F392" i="1"/>
  <c r="H392" i="1" l="1"/>
  <c r="K392" i="1"/>
  <c r="L392" i="1" s="1"/>
  <c r="N392" i="1" l="1"/>
  <c r="O392" i="1"/>
  <c r="P392" i="1" s="1"/>
  <c r="Q392" i="1" s="1"/>
  <c r="R392" i="1" s="1"/>
  <c r="S392" i="1" s="1"/>
  <c r="C393" i="1" l="1"/>
  <c r="E393" i="1"/>
  <c r="G393" i="1" l="1"/>
  <c r="M393" i="1" s="1"/>
  <c r="F393" i="1"/>
  <c r="I393" i="1"/>
  <c r="J393" i="1" s="1"/>
  <c r="D393" i="1"/>
  <c r="H393" i="1" l="1"/>
  <c r="K393" i="1"/>
  <c r="L393" i="1" s="1"/>
  <c r="N393" i="1" l="1"/>
  <c r="O393" i="1"/>
  <c r="P393" i="1" s="1"/>
  <c r="Q393" i="1" s="1"/>
  <c r="R393" i="1" s="1"/>
  <c r="S393" i="1" s="1"/>
  <c r="E394" i="1" l="1"/>
  <c r="C394" i="1"/>
  <c r="G394" i="1" s="1"/>
  <c r="M394" i="1" s="1"/>
  <c r="D394" i="1" l="1"/>
  <c r="I394" i="1"/>
  <c r="J394" i="1" s="1"/>
  <c r="F394" i="1"/>
  <c r="K394" i="1" l="1"/>
  <c r="L394" i="1" s="1"/>
  <c r="H394" i="1"/>
  <c r="N394" i="1" l="1"/>
  <c r="O394" i="1"/>
  <c r="P394" i="1" s="1"/>
  <c r="Q394" i="1" s="1"/>
  <c r="R394" i="1" s="1"/>
  <c r="S394" i="1" s="1"/>
  <c r="E395" i="1" l="1"/>
  <c r="C395" i="1"/>
  <c r="G395" i="1" s="1"/>
  <c r="M395" i="1" s="1"/>
  <c r="D395" i="1" l="1"/>
  <c r="I395" i="1"/>
  <c r="J395" i="1" s="1"/>
  <c r="F395" i="1"/>
  <c r="H395" i="1" l="1"/>
  <c r="K395" i="1"/>
  <c r="L395" i="1" s="1"/>
  <c r="O395" i="1" l="1"/>
  <c r="P395" i="1" s="1"/>
  <c r="Q395" i="1" s="1"/>
  <c r="R395" i="1" s="1"/>
  <c r="S395" i="1" s="1"/>
  <c r="N395" i="1"/>
  <c r="C396" i="1" l="1"/>
  <c r="E396" i="1"/>
  <c r="G396" i="1" l="1"/>
  <c r="M396" i="1" s="1"/>
  <c r="F396" i="1"/>
  <c r="D396" i="1"/>
  <c r="I396" i="1"/>
  <c r="J396" i="1" s="1"/>
  <c r="H396" i="1" l="1"/>
  <c r="K396" i="1"/>
  <c r="L396" i="1" s="1"/>
  <c r="O396" i="1" l="1"/>
  <c r="P396" i="1" s="1"/>
  <c r="Q396" i="1" s="1"/>
  <c r="R396" i="1" s="1"/>
  <c r="S396" i="1" s="1"/>
  <c r="N396" i="1"/>
  <c r="E397" i="1" l="1"/>
  <c r="C397" i="1"/>
  <c r="G397" i="1" s="1"/>
  <c r="M397" i="1" s="1"/>
  <c r="D397" i="1" l="1"/>
  <c r="I397" i="1"/>
  <c r="J397" i="1" s="1"/>
  <c r="F397" i="1"/>
  <c r="H397" i="1" l="1"/>
  <c r="K397" i="1"/>
  <c r="L397" i="1" s="1"/>
  <c r="O397" i="1" l="1"/>
  <c r="P397" i="1" s="1"/>
  <c r="Q397" i="1" s="1"/>
  <c r="R397" i="1" s="1"/>
  <c r="S397" i="1" s="1"/>
  <c r="N397" i="1"/>
  <c r="C398" i="1" l="1"/>
  <c r="E398" i="1"/>
  <c r="G398" i="1" l="1"/>
  <c r="M398" i="1" s="1"/>
  <c r="F398" i="1"/>
  <c r="I398" i="1"/>
  <c r="J398" i="1" s="1"/>
  <c r="D398" i="1"/>
  <c r="H398" i="1" l="1"/>
  <c r="K398" i="1"/>
  <c r="L398" i="1" s="1"/>
  <c r="O398" i="1" l="1"/>
  <c r="P398" i="1" s="1"/>
  <c r="Q398" i="1" s="1"/>
  <c r="R398" i="1" s="1"/>
  <c r="S398" i="1" s="1"/>
  <c r="N398" i="1"/>
  <c r="E399" i="1" l="1"/>
  <c r="C399" i="1"/>
  <c r="G399" i="1" s="1"/>
  <c r="M399" i="1" s="1"/>
  <c r="D399" i="1" l="1"/>
  <c r="I399" i="1"/>
  <c r="J399" i="1" s="1"/>
  <c r="F399" i="1"/>
  <c r="H399" i="1" l="1"/>
  <c r="K399" i="1"/>
  <c r="L399" i="1" s="1"/>
  <c r="O399" i="1" l="1"/>
  <c r="P399" i="1" s="1"/>
  <c r="Q399" i="1" s="1"/>
  <c r="R399" i="1" s="1"/>
  <c r="S399" i="1" s="1"/>
  <c r="N399" i="1"/>
  <c r="E400" i="1" l="1"/>
  <c r="C400" i="1"/>
  <c r="G400" i="1" s="1"/>
  <c r="M400" i="1" s="1"/>
  <c r="D400" i="1" l="1"/>
  <c r="I400" i="1"/>
  <c r="J400" i="1" s="1"/>
  <c r="F400" i="1"/>
  <c r="H400" i="1" l="1"/>
  <c r="K400" i="1"/>
  <c r="L400" i="1" s="1"/>
  <c r="O400" i="1" l="1"/>
  <c r="P400" i="1" s="1"/>
  <c r="Q400" i="1" s="1"/>
  <c r="R400" i="1" s="1"/>
  <c r="S400" i="1" s="1"/>
  <c r="N400" i="1"/>
  <c r="E401" i="1" l="1"/>
  <c r="C401" i="1"/>
  <c r="G401" i="1" s="1"/>
  <c r="M401" i="1" s="1"/>
  <c r="D401" i="1" l="1"/>
  <c r="I401" i="1"/>
  <c r="J401" i="1" s="1"/>
  <c r="F401" i="1"/>
  <c r="H401" i="1" l="1"/>
  <c r="K401" i="1"/>
  <c r="L401" i="1" s="1"/>
  <c r="O401" i="1" l="1"/>
  <c r="P401" i="1" s="1"/>
  <c r="Q401" i="1" s="1"/>
  <c r="R401" i="1" s="1"/>
  <c r="S401" i="1" s="1"/>
  <c r="N401" i="1"/>
  <c r="C402" i="1" l="1"/>
  <c r="E402" i="1"/>
  <c r="G402" i="1" l="1"/>
  <c r="M402" i="1" s="1"/>
  <c r="F402" i="1"/>
  <c r="D402" i="1"/>
  <c r="I402" i="1"/>
  <c r="J402" i="1" s="1"/>
  <c r="H402" i="1" l="1"/>
  <c r="K402" i="1"/>
  <c r="L402" i="1" s="1"/>
  <c r="O402" i="1" l="1"/>
  <c r="N402" i="1"/>
  <c r="P402" i="1"/>
  <c r="Q402" i="1" s="1"/>
  <c r="R402" i="1" s="1"/>
  <c r="S402" i="1" s="1"/>
  <c r="C403" i="1" l="1"/>
  <c r="E403" i="1"/>
  <c r="G403" i="1" l="1"/>
  <c r="M403" i="1" s="1"/>
  <c r="F403" i="1"/>
  <c r="D403" i="1"/>
  <c r="I403" i="1"/>
  <c r="J403" i="1" s="1"/>
  <c r="K403" i="1" l="1"/>
  <c r="L403" i="1" s="1"/>
  <c r="H403" i="1"/>
  <c r="N403" i="1" l="1"/>
  <c r="O403" i="1"/>
  <c r="P403" i="1" s="1"/>
  <c r="Q403" i="1" s="1"/>
  <c r="R403" i="1" s="1"/>
  <c r="S403" i="1" s="1"/>
  <c r="E404" i="1" l="1"/>
  <c r="C404" i="1"/>
  <c r="G404" i="1" s="1"/>
  <c r="M404" i="1" s="1"/>
  <c r="D404" i="1" l="1"/>
  <c r="I404" i="1"/>
  <c r="J404" i="1" s="1"/>
  <c r="F404" i="1"/>
  <c r="H404" i="1" l="1"/>
  <c r="K404" i="1"/>
  <c r="L404" i="1" s="1"/>
  <c r="N404" i="1" l="1"/>
  <c r="O404" i="1"/>
  <c r="P404" i="1" s="1"/>
  <c r="Q404" i="1" s="1"/>
  <c r="R404" i="1" s="1"/>
  <c r="S404" i="1" s="1"/>
  <c r="C405" i="1" l="1"/>
  <c r="E405" i="1"/>
  <c r="G405" i="1" l="1"/>
  <c r="M405" i="1" s="1"/>
  <c r="F405" i="1"/>
  <c r="D405" i="1"/>
  <c r="I405" i="1"/>
  <c r="J405" i="1" s="1"/>
  <c r="H405" i="1" l="1"/>
  <c r="K405" i="1"/>
  <c r="L405" i="1" s="1"/>
  <c r="O405" i="1" l="1"/>
  <c r="P405" i="1" s="1"/>
  <c r="Q405" i="1" s="1"/>
  <c r="R405" i="1" s="1"/>
  <c r="S405" i="1" s="1"/>
  <c r="N405" i="1"/>
  <c r="E406" i="1" l="1"/>
  <c r="C406" i="1"/>
  <c r="G406" i="1" s="1"/>
  <c r="M406" i="1" s="1"/>
  <c r="D406" i="1" l="1"/>
  <c r="I406" i="1"/>
  <c r="J406" i="1" s="1"/>
  <c r="F406" i="1"/>
  <c r="K406" i="1" l="1"/>
  <c r="L406" i="1" s="1"/>
  <c r="H406" i="1"/>
  <c r="N406" i="1" l="1"/>
  <c r="O406" i="1"/>
  <c r="P406" i="1" s="1"/>
  <c r="Q406" i="1" s="1"/>
  <c r="R406" i="1" s="1"/>
  <c r="S406" i="1" s="1"/>
  <c r="C407" i="1" l="1"/>
  <c r="E407" i="1"/>
  <c r="G407" i="1" l="1"/>
  <c r="M407" i="1" s="1"/>
  <c r="F407" i="1"/>
  <c r="D407" i="1"/>
  <c r="I407" i="1"/>
  <c r="J407" i="1" s="1"/>
  <c r="H407" i="1" l="1"/>
  <c r="K407" i="1"/>
  <c r="L407" i="1" s="1"/>
  <c r="N407" i="1" l="1"/>
  <c r="O407" i="1"/>
  <c r="P407" i="1" s="1"/>
  <c r="Q407" i="1" s="1"/>
  <c r="R407" i="1" s="1"/>
  <c r="S407" i="1" s="1"/>
  <c r="E408" i="1" l="1"/>
  <c r="C408" i="1"/>
  <c r="G408" i="1" l="1"/>
  <c r="M408" i="1" s="1"/>
  <c r="D408" i="1"/>
  <c r="I408" i="1"/>
  <c r="J408" i="1" s="1"/>
  <c r="F408" i="1"/>
  <c r="H408" i="1" l="1"/>
  <c r="K408" i="1"/>
  <c r="L408" i="1" s="1"/>
  <c r="O408" i="1" l="1"/>
  <c r="P408" i="1" s="1"/>
  <c r="Q408" i="1" s="1"/>
  <c r="R408" i="1" s="1"/>
  <c r="S408" i="1" s="1"/>
  <c r="N408" i="1"/>
  <c r="C409" i="1" l="1"/>
  <c r="E409" i="1"/>
  <c r="G409" i="1" l="1"/>
  <c r="M409" i="1" s="1"/>
  <c r="F409" i="1"/>
  <c r="D409" i="1"/>
  <c r="I409" i="1"/>
  <c r="J409" i="1" s="1"/>
  <c r="K409" i="1" l="1"/>
  <c r="L409" i="1" s="1"/>
  <c r="H409" i="1"/>
  <c r="O409" i="1" l="1"/>
  <c r="P409" i="1" s="1"/>
  <c r="Q409" i="1" s="1"/>
  <c r="R409" i="1" s="1"/>
  <c r="S409" i="1" s="1"/>
  <c r="N409" i="1"/>
  <c r="E410" i="1" l="1"/>
  <c r="C410" i="1"/>
  <c r="G410" i="1" s="1"/>
  <c r="M410" i="1" s="1"/>
  <c r="D410" i="1" l="1"/>
  <c r="I410" i="1"/>
  <c r="J410" i="1" s="1"/>
  <c r="F410" i="1"/>
  <c r="H410" i="1" l="1"/>
  <c r="K410" i="1"/>
  <c r="L410" i="1" s="1"/>
  <c r="O410" i="1" l="1"/>
  <c r="P410" i="1" s="1"/>
  <c r="Q410" i="1" s="1"/>
  <c r="R410" i="1" s="1"/>
  <c r="S410" i="1" s="1"/>
  <c r="N410" i="1"/>
  <c r="C411" i="1" l="1"/>
  <c r="E411" i="1"/>
  <c r="G411" i="1" l="1"/>
  <c r="M411" i="1" s="1"/>
  <c r="F411" i="1"/>
  <c r="I411" i="1"/>
  <c r="J411" i="1" s="1"/>
  <c r="D411" i="1"/>
  <c r="H411" i="1" l="1"/>
  <c r="K411" i="1"/>
  <c r="L411" i="1" s="1"/>
  <c r="N411" i="1" l="1"/>
  <c r="O411" i="1"/>
  <c r="P411" i="1" s="1"/>
  <c r="Q411" i="1" s="1"/>
  <c r="R411" i="1" s="1"/>
  <c r="S411" i="1" s="1"/>
  <c r="E412" i="1" l="1"/>
  <c r="C412" i="1"/>
  <c r="G412" i="1" l="1"/>
  <c r="M412" i="1" s="1"/>
  <c r="D412" i="1"/>
  <c r="I412" i="1"/>
  <c r="J412" i="1" s="1"/>
  <c r="F412" i="1"/>
  <c r="H412" i="1" l="1"/>
  <c r="K412" i="1"/>
  <c r="L412" i="1" s="1"/>
  <c r="O412" i="1" l="1"/>
  <c r="P412" i="1" s="1"/>
  <c r="Q412" i="1" s="1"/>
  <c r="R412" i="1" s="1"/>
  <c r="S412" i="1" s="1"/>
  <c r="N412" i="1"/>
  <c r="C413" i="1" l="1"/>
  <c r="E413" i="1"/>
  <c r="G413" i="1" l="1"/>
  <c r="M413" i="1" s="1"/>
  <c r="F413" i="1"/>
  <c r="I413" i="1"/>
  <c r="J413" i="1" s="1"/>
  <c r="D413" i="1"/>
  <c r="H413" i="1" l="1"/>
  <c r="K413" i="1"/>
  <c r="L413" i="1" s="1"/>
  <c r="N413" i="1" l="1"/>
  <c r="O413" i="1"/>
  <c r="P413" i="1" s="1"/>
  <c r="Q413" i="1" s="1"/>
  <c r="R413" i="1" s="1"/>
  <c r="S413" i="1" s="1"/>
  <c r="E414" i="1" l="1"/>
  <c r="C414" i="1"/>
  <c r="G414" i="1" s="1"/>
  <c r="M414" i="1" s="1"/>
  <c r="D414" i="1" l="1"/>
  <c r="I414" i="1"/>
  <c r="J414" i="1" s="1"/>
  <c r="F414" i="1"/>
  <c r="K414" i="1" l="1"/>
  <c r="L414" i="1" s="1"/>
  <c r="H414" i="1"/>
  <c r="N414" i="1" l="1"/>
  <c r="O414" i="1"/>
  <c r="P414" i="1" s="1"/>
  <c r="Q414" i="1" s="1"/>
  <c r="R414" i="1" s="1"/>
  <c r="S414" i="1" s="1"/>
  <c r="C415" i="1" l="1"/>
  <c r="E415" i="1"/>
  <c r="G415" i="1" l="1"/>
  <c r="M415" i="1" s="1"/>
  <c r="F415" i="1"/>
  <c r="I415" i="1"/>
  <c r="J415" i="1" s="1"/>
  <c r="D415" i="1"/>
  <c r="H415" i="1" l="1"/>
  <c r="K415" i="1"/>
  <c r="L415" i="1" s="1"/>
  <c r="O415" i="1" l="1"/>
  <c r="P415" i="1" s="1"/>
  <c r="Q415" i="1" s="1"/>
  <c r="R415" i="1" s="1"/>
  <c r="S415" i="1" s="1"/>
  <c r="N415" i="1"/>
  <c r="E416" i="1" l="1"/>
  <c r="C416" i="1"/>
  <c r="G416" i="1" s="1"/>
  <c r="M416" i="1" s="1"/>
  <c r="D416" i="1" l="1"/>
  <c r="I416" i="1"/>
  <c r="J416" i="1" s="1"/>
  <c r="F416" i="1"/>
  <c r="H416" i="1" l="1"/>
  <c r="K416" i="1"/>
  <c r="L416" i="1" s="1"/>
  <c r="O416" i="1" l="1"/>
  <c r="P416" i="1" s="1"/>
  <c r="Q416" i="1" s="1"/>
  <c r="R416" i="1" s="1"/>
  <c r="S416" i="1" s="1"/>
  <c r="N416" i="1"/>
  <c r="C417" i="1" l="1"/>
  <c r="E417" i="1"/>
  <c r="G417" i="1" l="1"/>
  <c r="M417" i="1" s="1"/>
  <c r="F417" i="1"/>
  <c r="D417" i="1"/>
  <c r="I417" i="1"/>
  <c r="J417" i="1" s="1"/>
  <c r="H417" i="1" l="1"/>
  <c r="K417" i="1"/>
  <c r="L417" i="1" s="1"/>
  <c r="N417" i="1" l="1"/>
  <c r="O417" i="1"/>
  <c r="P417" i="1" s="1"/>
  <c r="Q417" i="1" s="1"/>
  <c r="R417" i="1" s="1"/>
  <c r="S417" i="1" s="1"/>
  <c r="E418" i="1" l="1"/>
  <c r="C418" i="1"/>
  <c r="G418" i="1" s="1"/>
  <c r="M418" i="1" s="1"/>
  <c r="D418" i="1" l="1"/>
  <c r="I418" i="1"/>
  <c r="J418" i="1" s="1"/>
  <c r="F418" i="1"/>
  <c r="H418" i="1" l="1"/>
  <c r="K418" i="1"/>
  <c r="L418" i="1" s="1"/>
  <c r="O418" i="1" l="1"/>
  <c r="P418" i="1" s="1"/>
  <c r="Q418" i="1" s="1"/>
  <c r="R418" i="1" s="1"/>
  <c r="S418" i="1" s="1"/>
  <c r="N418" i="1"/>
  <c r="C419" i="1" l="1"/>
  <c r="E419" i="1"/>
  <c r="G419" i="1" l="1"/>
  <c r="M419" i="1" s="1"/>
  <c r="F419" i="1"/>
  <c r="D419" i="1"/>
  <c r="I419" i="1"/>
  <c r="J419" i="1" s="1"/>
  <c r="H419" i="1" l="1"/>
  <c r="K419" i="1"/>
  <c r="L419" i="1" s="1"/>
  <c r="N419" i="1" l="1"/>
  <c r="O419" i="1"/>
  <c r="E420" i="1" l="1"/>
  <c r="C420" i="1"/>
  <c r="G420" i="1" s="1"/>
  <c r="M420" i="1" s="1"/>
  <c r="P419" i="1"/>
  <c r="Q419" i="1" s="1"/>
  <c r="R419" i="1" s="1"/>
  <c r="S419" i="1" s="1"/>
  <c r="D420" i="1" l="1"/>
  <c r="I420" i="1"/>
  <c r="J420" i="1" s="1"/>
  <c r="F420" i="1"/>
  <c r="H420" i="1" l="1"/>
  <c r="K420" i="1"/>
  <c r="L420" i="1" s="1"/>
  <c r="O420" i="1" l="1"/>
  <c r="N420" i="1"/>
  <c r="P420" i="1"/>
  <c r="Q420" i="1" s="1"/>
  <c r="R420" i="1" s="1"/>
  <c r="S420" i="1" s="1"/>
  <c r="C421" i="1" l="1"/>
  <c r="E421" i="1"/>
  <c r="G421" i="1" l="1"/>
  <c r="M421" i="1" s="1"/>
  <c r="F421" i="1"/>
  <c r="D421" i="1"/>
  <c r="I421" i="1"/>
  <c r="J421" i="1" s="1"/>
  <c r="K421" i="1" l="1"/>
  <c r="L421" i="1" s="1"/>
  <c r="H421" i="1"/>
  <c r="N421" i="1" l="1"/>
  <c r="O421" i="1"/>
  <c r="P421" i="1" s="1"/>
  <c r="Q421" i="1" s="1"/>
  <c r="R421" i="1" s="1"/>
  <c r="S421" i="1" s="1"/>
  <c r="E422" i="1" l="1"/>
  <c r="C422" i="1"/>
  <c r="G422" i="1" s="1"/>
  <c r="M422" i="1" s="1"/>
  <c r="D422" i="1" l="1"/>
  <c r="I422" i="1"/>
  <c r="J422" i="1" s="1"/>
  <c r="F422" i="1"/>
  <c r="H422" i="1" l="1"/>
  <c r="K422" i="1"/>
  <c r="L422" i="1" s="1"/>
  <c r="N422" i="1" l="1"/>
  <c r="O422" i="1"/>
  <c r="P422" i="1" s="1"/>
  <c r="Q422" i="1" s="1"/>
  <c r="R422" i="1" s="1"/>
  <c r="S422" i="1" s="1"/>
  <c r="C423" i="1" l="1"/>
  <c r="E423" i="1"/>
  <c r="G423" i="1" l="1"/>
  <c r="M423" i="1" s="1"/>
  <c r="F423" i="1"/>
  <c r="D423" i="1"/>
  <c r="I423" i="1"/>
  <c r="J423" i="1" s="1"/>
  <c r="H423" i="1" l="1"/>
  <c r="K423" i="1"/>
  <c r="L423" i="1" s="1"/>
  <c r="N423" i="1" l="1"/>
  <c r="O423" i="1"/>
  <c r="P423" i="1" s="1"/>
  <c r="Q423" i="1" s="1"/>
  <c r="R423" i="1" s="1"/>
  <c r="S423" i="1" s="1"/>
  <c r="E424" i="1" l="1"/>
  <c r="C424" i="1"/>
  <c r="G424" i="1" l="1"/>
  <c r="M424" i="1" s="1"/>
  <c r="D424" i="1"/>
  <c r="I424" i="1"/>
  <c r="J424" i="1" s="1"/>
  <c r="F424" i="1"/>
  <c r="H424" i="1" l="1"/>
  <c r="K424" i="1"/>
  <c r="L424" i="1" s="1"/>
  <c r="N424" i="1" l="1"/>
  <c r="O424" i="1"/>
  <c r="C425" i="1" l="1"/>
  <c r="E425" i="1"/>
  <c r="P424" i="1"/>
  <c r="Q424" i="1" s="1"/>
  <c r="R424" i="1" s="1"/>
  <c r="S424" i="1" s="1"/>
  <c r="G425" i="1" l="1"/>
  <c r="M425" i="1" s="1"/>
  <c r="F425" i="1"/>
  <c r="D425" i="1"/>
  <c r="I425" i="1"/>
  <c r="J425" i="1" s="1"/>
  <c r="H425" i="1" l="1"/>
  <c r="K425" i="1"/>
  <c r="L425" i="1" s="1"/>
  <c r="N425" i="1" l="1"/>
  <c r="O425" i="1"/>
  <c r="P425" i="1" s="1"/>
  <c r="Q425" i="1" s="1"/>
  <c r="R425" i="1" s="1"/>
  <c r="S425" i="1" s="1"/>
  <c r="E426" i="1" l="1"/>
  <c r="C426" i="1"/>
  <c r="G426" i="1" s="1"/>
  <c r="M426" i="1" s="1"/>
  <c r="D426" i="1" l="1"/>
  <c r="I426" i="1"/>
  <c r="J426" i="1" s="1"/>
  <c r="F426" i="1"/>
  <c r="K426" i="1" l="1"/>
  <c r="L426" i="1" s="1"/>
  <c r="H426" i="1"/>
  <c r="O426" i="1" l="1"/>
  <c r="P426" i="1" s="1"/>
  <c r="Q426" i="1" s="1"/>
  <c r="R426" i="1" s="1"/>
  <c r="S426" i="1" s="1"/>
  <c r="N426" i="1"/>
  <c r="C427" i="1" l="1"/>
  <c r="E427" i="1"/>
  <c r="G427" i="1" l="1"/>
  <c r="M427" i="1" s="1"/>
  <c r="F427" i="1"/>
  <c r="I427" i="1"/>
  <c r="J427" i="1" s="1"/>
  <c r="D427" i="1"/>
  <c r="H427" i="1" l="1"/>
  <c r="K427" i="1"/>
  <c r="L427" i="1" s="1"/>
  <c r="N427" i="1" l="1"/>
  <c r="O427" i="1"/>
  <c r="P427" i="1" s="1"/>
  <c r="Q427" i="1" s="1"/>
  <c r="R427" i="1" s="1"/>
  <c r="S427" i="1" s="1"/>
  <c r="E428" i="1" l="1"/>
  <c r="C428" i="1"/>
  <c r="G428" i="1" s="1"/>
  <c r="M428" i="1" s="1"/>
  <c r="D428" i="1" l="1"/>
  <c r="I428" i="1"/>
  <c r="J428" i="1" s="1"/>
  <c r="F428" i="1"/>
  <c r="H428" i="1" l="1"/>
  <c r="K428" i="1"/>
  <c r="L428" i="1" s="1"/>
  <c r="O428" i="1" l="1"/>
  <c r="P428" i="1" s="1"/>
  <c r="Q428" i="1" s="1"/>
  <c r="R428" i="1" s="1"/>
  <c r="S428" i="1" s="1"/>
  <c r="N428" i="1"/>
  <c r="C429" i="1" l="1"/>
  <c r="E429" i="1"/>
  <c r="G429" i="1" l="1"/>
  <c r="M429" i="1" s="1"/>
  <c r="F429" i="1"/>
  <c r="D429" i="1"/>
  <c r="I429" i="1"/>
  <c r="J429" i="1" s="1"/>
  <c r="H429" i="1" l="1"/>
  <c r="K429" i="1"/>
  <c r="L429" i="1" s="1"/>
  <c r="N429" i="1" l="1"/>
  <c r="O429" i="1"/>
  <c r="P429" i="1" s="1"/>
  <c r="Q429" i="1" s="1"/>
  <c r="R429" i="1" s="1"/>
  <c r="S429" i="1" s="1"/>
  <c r="E430" i="1" l="1"/>
  <c r="C430" i="1"/>
  <c r="G430" i="1" s="1"/>
  <c r="M430" i="1" s="1"/>
  <c r="D430" i="1" l="1"/>
  <c r="I430" i="1"/>
  <c r="J430" i="1" s="1"/>
  <c r="F430" i="1"/>
  <c r="H430" i="1" l="1"/>
  <c r="K430" i="1"/>
  <c r="L430" i="1" s="1"/>
  <c r="N430" i="1" l="1"/>
  <c r="O430" i="1"/>
  <c r="P430" i="1" s="1"/>
  <c r="Q430" i="1" s="1"/>
  <c r="R430" i="1" s="1"/>
  <c r="S430" i="1" s="1"/>
  <c r="C431" i="1" l="1"/>
  <c r="E431" i="1"/>
  <c r="G431" i="1" l="1"/>
  <c r="M431" i="1" s="1"/>
  <c r="F431" i="1"/>
  <c r="D431" i="1"/>
  <c r="I431" i="1"/>
  <c r="J431" i="1" s="1"/>
  <c r="H431" i="1" l="1"/>
  <c r="K431" i="1"/>
  <c r="L431" i="1" s="1"/>
  <c r="N431" i="1" l="1"/>
  <c r="O431" i="1"/>
  <c r="P431" i="1" s="1"/>
  <c r="Q431" i="1" s="1"/>
  <c r="R431" i="1" s="1"/>
  <c r="S431" i="1" s="1"/>
  <c r="E432" i="1" l="1"/>
  <c r="C432" i="1"/>
  <c r="G432" i="1" s="1"/>
  <c r="M432" i="1" s="1"/>
  <c r="D432" i="1" l="1"/>
  <c r="I432" i="1"/>
  <c r="J432" i="1" s="1"/>
  <c r="F432" i="1"/>
  <c r="H432" i="1" l="1"/>
  <c r="K432" i="1"/>
  <c r="L432" i="1" s="1"/>
  <c r="O432" i="1" l="1"/>
  <c r="P432" i="1" s="1"/>
  <c r="Q432" i="1" s="1"/>
  <c r="R432" i="1" s="1"/>
  <c r="S432" i="1" s="1"/>
  <c r="N432" i="1"/>
  <c r="C433" i="1" l="1"/>
  <c r="E433" i="1"/>
  <c r="G433" i="1" l="1"/>
  <c r="M433" i="1" s="1"/>
  <c r="F433" i="1"/>
  <c r="D433" i="1"/>
  <c r="I433" i="1"/>
  <c r="J433" i="1" s="1"/>
  <c r="K433" i="1" l="1"/>
  <c r="L433" i="1" s="1"/>
  <c r="H433" i="1"/>
  <c r="O433" i="1" l="1"/>
  <c r="P433" i="1" s="1"/>
  <c r="Q433" i="1" s="1"/>
  <c r="R433" i="1" s="1"/>
  <c r="S433" i="1" s="1"/>
  <c r="N433" i="1"/>
  <c r="E434" i="1" l="1"/>
  <c r="C434" i="1"/>
  <c r="G434" i="1" s="1"/>
  <c r="M434" i="1" s="1"/>
  <c r="I434" i="1" l="1"/>
  <c r="J434" i="1" s="1"/>
  <c r="D434" i="1"/>
  <c r="F434" i="1"/>
  <c r="H434" i="1" l="1"/>
  <c r="K434" i="1"/>
  <c r="L434" i="1" s="1"/>
  <c r="O434" i="1" l="1"/>
  <c r="P434" i="1" s="1"/>
  <c r="Q434" i="1" s="1"/>
  <c r="R434" i="1" s="1"/>
  <c r="S434" i="1" s="1"/>
  <c r="N434" i="1"/>
  <c r="C435" i="1" l="1"/>
  <c r="E435" i="1"/>
  <c r="G435" i="1" l="1"/>
  <c r="M435" i="1" s="1"/>
  <c r="F435" i="1"/>
  <c r="D435" i="1"/>
  <c r="I435" i="1"/>
  <c r="J435" i="1" s="1"/>
  <c r="H435" i="1" l="1"/>
  <c r="K435" i="1"/>
  <c r="L435" i="1" s="1"/>
  <c r="O435" i="1" l="1"/>
  <c r="P435" i="1" s="1"/>
  <c r="Q435" i="1" s="1"/>
  <c r="R435" i="1" s="1"/>
  <c r="S435" i="1" s="1"/>
  <c r="N435" i="1"/>
  <c r="C436" i="1" l="1"/>
  <c r="E436" i="1"/>
  <c r="G436" i="1" l="1"/>
  <c r="M436" i="1" s="1"/>
  <c r="F436" i="1"/>
  <c r="D436" i="1"/>
  <c r="I436" i="1"/>
  <c r="J436" i="1" s="1"/>
  <c r="H436" i="1" l="1"/>
  <c r="K436" i="1"/>
  <c r="L436" i="1" s="1"/>
  <c r="N436" i="1" l="1"/>
  <c r="O436" i="1"/>
  <c r="P436" i="1" s="1"/>
  <c r="Q436" i="1" s="1"/>
  <c r="R436" i="1" s="1"/>
  <c r="S436" i="1" s="1"/>
  <c r="E437" i="1" l="1"/>
  <c r="C437" i="1"/>
  <c r="G437" i="1" s="1"/>
  <c r="M437" i="1" s="1"/>
  <c r="D437" i="1" l="1"/>
  <c r="I437" i="1"/>
  <c r="J437" i="1" s="1"/>
  <c r="F437" i="1"/>
  <c r="H437" i="1" l="1"/>
  <c r="K437" i="1"/>
  <c r="L437" i="1" s="1"/>
  <c r="N437" i="1" l="1"/>
  <c r="O437" i="1"/>
  <c r="P437" i="1" s="1"/>
  <c r="Q437" i="1" s="1"/>
  <c r="R437" i="1" s="1"/>
  <c r="S437" i="1" s="1"/>
  <c r="C438" i="1" l="1"/>
  <c r="E438" i="1"/>
  <c r="G438" i="1" l="1"/>
  <c r="M438" i="1" s="1"/>
  <c r="F438" i="1"/>
  <c r="D438" i="1"/>
  <c r="I438" i="1"/>
  <c r="J438" i="1" s="1"/>
  <c r="H438" i="1" l="1"/>
  <c r="K438" i="1"/>
  <c r="L438" i="1" s="1"/>
  <c r="N438" i="1" l="1"/>
  <c r="O438" i="1"/>
  <c r="P438" i="1" s="1"/>
  <c r="Q438" i="1" s="1"/>
  <c r="R438" i="1" s="1"/>
  <c r="S438" i="1" s="1"/>
  <c r="E439" i="1" l="1"/>
  <c r="C439" i="1"/>
  <c r="G439" i="1" s="1"/>
  <c r="M439" i="1" s="1"/>
  <c r="D439" i="1" l="1"/>
  <c r="I439" i="1"/>
  <c r="J439" i="1" s="1"/>
  <c r="F439" i="1"/>
  <c r="H439" i="1" l="1"/>
  <c r="K439" i="1"/>
  <c r="L439" i="1" s="1"/>
  <c r="N439" i="1" l="1"/>
  <c r="O439" i="1"/>
  <c r="P439" i="1" s="1"/>
  <c r="Q439" i="1" s="1"/>
  <c r="R439" i="1" s="1"/>
  <c r="S439" i="1" s="1"/>
  <c r="C440" i="1" l="1"/>
  <c r="E440" i="1"/>
  <c r="G440" i="1" l="1"/>
  <c r="M440" i="1" s="1"/>
  <c r="F440" i="1"/>
  <c r="D440" i="1"/>
  <c r="I440" i="1"/>
  <c r="J440" i="1" s="1"/>
  <c r="H440" i="1" l="1"/>
  <c r="K440" i="1"/>
  <c r="L440" i="1" s="1"/>
  <c r="N440" i="1" l="1"/>
  <c r="O440" i="1"/>
  <c r="P440" i="1" s="1"/>
  <c r="Q440" i="1" s="1"/>
  <c r="R440" i="1" s="1"/>
  <c r="S440" i="1" s="1"/>
  <c r="E441" i="1" l="1"/>
  <c r="C441" i="1"/>
  <c r="G441" i="1" s="1"/>
  <c r="M441" i="1" s="1"/>
  <c r="I441" i="1" l="1"/>
  <c r="J441" i="1" s="1"/>
  <c r="D441" i="1"/>
  <c r="F441" i="1"/>
  <c r="H441" i="1" l="1"/>
  <c r="K441" i="1"/>
  <c r="L441" i="1" s="1"/>
  <c r="N441" i="1" l="1"/>
  <c r="O441" i="1"/>
  <c r="P441" i="1" s="1"/>
  <c r="Q441" i="1" s="1"/>
  <c r="R441" i="1" s="1"/>
  <c r="S441" i="1" s="1"/>
  <c r="C442" i="1" l="1"/>
  <c r="E442" i="1"/>
  <c r="G442" i="1" l="1"/>
  <c r="M442" i="1" s="1"/>
  <c r="F442" i="1"/>
  <c r="D442" i="1"/>
  <c r="I442" i="1"/>
  <c r="J442" i="1" s="1"/>
  <c r="H442" i="1" l="1"/>
  <c r="K442" i="1"/>
  <c r="L442" i="1" s="1"/>
  <c r="N442" i="1" l="1"/>
  <c r="O442" i="1"/>
  <c r="P442" i="1" s="1"/>
  <c r="Q442" i="1" s="1"/>
  <c r="R442" i="1" s="1"/>
  <c r="S442" i="1" s="1"/>
  <c r="E443" i="1" l="1"/>
  <c r="C443" i="1"/>
  <c r="G443" i="1" s="1"/>
  <c r="M443" i="1" s="1"/>
  <c r="D443" i="1" l="1"/>
  <c r="I443" i="1"/>
  <c r="J443" i="1" s="1"/>
  <c r="F443" i="1"/>
  <c r="H443" i="1" l="1"/>
  <c r="K443" i="1"/>
  <c r="L443" i="1" s="1"/>
  <c r="O443" i="1" l="1"/>
  <c r="P443" i="1" s="1"/>
  <c r="Q443" i="1" s="1"/>
  <c r="R443" i="1" s="1"/>
  <c r="S443" i="1" s="1"/>
  <c r="N443" i="1"/>
  <c r="C444" i="1" l="1"/>
  <c r="E444" i="1"/>
  <c r="G444" i="1" l="1"/>
  <c r="M444" i="1" s="1"/>
  <c r="F444" i="1"/>
  <c r="D444" i="1"/>
  <c r="I444" i="1"/>
  <c r="J444" i="1" s="1"/>
  <c r="H444" i="1" l="1"/>
  <c r="K444" i="1"/>
  <c r="L444" i="1" s="1"/>
  <c r="O444" i="1" l="1"/>
  <c r="P444" i="1" s="1"/>
  <c r="Q444" i="1" s="1"/>
  <c r="R444" i="1" s="1"/>
  <c r="S444" i="1" s="1"/>
  <c r="N444" i="1"/>
  <c r="E445" i="1" l="1"/>
  <c r="C445" i="1"/>
  <c r="G445" i="1" s="1"/>
  <c r="M445" i="1" s="1"/>
  <c r="D445" i="1" l="1"/>
  <c r="I445" i="1"/>
  <c r="J445" i="1" s="1"/>
  <c r="F445" i="1"/>
  <c r="H445" i="1" l="1"/>
  <c r="K445" i="1"/>
  <c r="L445" i="1" s="1"/>
  <c r="N445" i="1" l="1"/>
  <c r="O445" i="1"/>
  <c r="P445" i="1" s="1"/>
  <c r="Q445" i="1" s="1"/>
  <c r="R445" i="1" s="1"/>
  <c r="S445" i="1" s="1"/>
  <c r="C446" i="1" l="1"/>
  <c r="E446" i="1"/>
  <c r="G446" i="1" l="1"/>
  <c r="M446" i="1" s="1"/>
  <c r="F446" i="1"/>
  <c r="D446" i="1"/>
  <c r="I446" i="1"/>
  <c r="J446" i="1" s="1"/>
  <c r="H446" i="1" l="1"/>
  <c r="K446" i="1"/>
  <c r="L446" i="1" s="1"/>
  <c r="O446" i="1" l="1"/>
  <c r="P446" i="1" s="1"/>
  <c r="Q446" i="1" s="1"/>
  <c r="R446" i="1" s="1"/>
  <c r="S446" i="1" s="1"/>
  <c r="N446" i="1"/>
  <c r="E447" i="1" l="1"/>
  <c r="C447" i="1"/>
  <c r="G447" i="1" s="1"/>
  <c r="M447" i="1" s="1"/>
  <c r="D447" i="1" l="1"/>
  <c r="I447" i="1"/>
  <c r="J447" i="1" s="1"/>
  <c r="F447" i="1"/>
  <c r="H447" i="1" l="1"/>
  <c r="K447" i="1"/>
  <c r="L447" i="1" s="1"/>
  <c r="O447" i="1" l="1"/>
  <c r="P447" i="1" s="1"/>
  <c r="Q447" i="1" s="1"/>
  <c r="R447" i="1" s="1"/>
  <c r="S447" i="1" s="1"/>
  <c r="N447" i="1"/>
  <c r="C448" i="1" l="1"/>
  <c r="E448" i="1"/>
  <c r="G448" i="1" l="1"/>
  <c r="M448" i="1" s="1"/>
  <c r="F448" i="1"/>
  <c r="D448" i="1"/>
  <c r="I448" i="1"/>
  <c r="J448" i="1" s="1"/>
  <c r="H448" i="1" l="1"/>
  <c r="K448" i="1"/>
  <c r="L448" i="1" s="1"/>
  <c r="N448" i="1" l="1"/>
  <c r="O448" i="1"/>
  <c r="P448" i="1" s="1"/>
  <c r="Q448" i="1" s="1"/>
  <c r="R448" i="1" s="1"/>
  <c r="S448" i="1" s="1"/>
  <c r="E449" i="1" l="1"/>
  <c r="C449" i="1"/>
  <c r="G449" i="1" s="1"/>
  <c r="M449" i="1" s="1"/>
  <c r="I449" i="1" l="1"/>
  <c r="J449" i="1" s="1"/>
  <c r="D449" i="1"/>
  <c r="F449" i="1"/>
  <c r="H449" i="1" l="1"/>
  <c r="K449" i="1"/>
  <c r="L449" i="1" s="1"/>
  <c r="O449" i="1" l="1"/>
  <c r="P449" i="1" s="1"/>
  <c r="Q449" i="1" s="1"/>
  <c r="R449" i="1" s="1"/>
  <c r="S449" i="1" s="1"/>
  <c r="N449" i="1"/>
  <c r="C450" i="1" l="1"/>
  <c r="E450" i="1"/>
  <c r="G450" i="1" l="1"/>
  <c r="M450" i="1" s="1"/>
  <c r="F450" i="1"/>
  <c r="D450" i="1"/>
  <c r="I450" i="1"/>
  <c r="J450" i="1" s="1"/>
  <c r="H450" i="1" l="1"/>
  <c r="K450" i="1"/>
  <c r="L450" i="1" s="1"/>
  <c r="N450" i="1" l="1"/>
  <c r="O450" i="1"/>
  <c r="P450" i="1" s="1"/>
  <c r="Q450" i="1" s="1"/>
  <c r="R450" i="1" s="1"/>
  <c r="S450" i="1" s="1"/>
  <c r="E451" i="1" l="1"/>
  <c r="C451" i="1"/>
  <c r="G451" i="1" s="1"/>
  <c r="M451" i="1" s="1"/>
  <c r="D451" i="1" l="1"/>
  <c r="I451" i="1"/>
  <c r="J451" i="1" s="1"/>
  <c r="F451" i="1"/>
  <c r="H451" i="1" l="1"/>
  <c r="K451" i="1"/>
  <c r="L451" i="1" s="1"/>
  <c r="N451" i="1" l="1"/>
  <c r="O451" i="1"/>
  <c r="P451" i="1" s="1"/>
  <c r="Q451" i="1" s="1"/>
  <c r="R451" i="1" s="1"/>
  <c r="S451" i="1" s="1"/>
  <c r="C452" i="1" l="1"/>
  <c r="E452" i="1"/>
  <c r="G452" i="1" l="1"/>
  <c r="M452" i="1" s="1"/>
  <c r="F452" i="1"/>
  <c r="D452" i="1"/>
  <c r="I452" i="1"/>
  <c r="J452" i="1" s="1"/>
  <c r="H452" i="1" l="1"/>
  <c r="K452" i="1"/>
  <c r="L452" i="1" s="1"/>
  <c r="O452" i="1" l="1"/>
  <c r="P452" i="1" s="1"/>
  <c r="Q452" i="1" s="1"/>
  <c r="R452" i="1" s="1"/>
  <c r="S452" i="1" s="1"/>
  <c r="N452" i="1"/>
  <c r="E453" i="1" l="1"/>
  <c r="C453" i="1"/>
  <c r="G453" i="1" s="1"/>
  <c r="M453" i="1" s="1"/>
  <c r="I453" i="1" l="1"/>
  <c r="J453" i="1" s="1"/>
  <c r="D453" i="1"/>
  <c r="F453" i="1"/>
  <c r="H453" i="1" l="1"/>
  <c r="K453" i="1"/>
  <c r="L453" i="1" s="1"/>
  <c r="N453" i="1" l="1"/>
  <c r="O453" i="1"/>
  <c r="P453" i="1" s="1"/>
  <c r="Q453" i="1" s="1"/>
  <c r="R453" i="1" s="1"/>
  <c r="S453" i="1" s="1"/>
  <c r="C454" i="1" l="1"/>
  <c r="E454" i="1"/>
  <c r="G454" i="1" l="1"/>
  <c r="M454" i="1" s="1"/>
  <c r="F454" i="1"/>
  <c r="D454" i="1"/>
  <c r="I454" i="1"/>
  <c r="J454" i="1" s="1"/>
  <c r="K454" i="1" l="1"/>
  <c r="L454" i="1" s="1"/>
  <c r="H454" i="1"/>
  <c r="O454" i="1" l="1"/>
  <c r="N454" i="1"/>
  <c r="P454" i="1"/>
  <c r="Q454" i="1" s="1"/>
  <c r="R454" i="1" s="1"/>
  <c r="S454" i="1" s="1"/>
  <c r="E455" i="1" l="1"/>
  <c r="C455" i="1"/>
  <c r="G455" i="1" s="1"/>
  <c r="M455" i="1" s="1"/>
  <c r="D455" i="1" l="1"/>
  <c r="I455" i="1"/>
  <c r="J455" i="1" s="1"/>
  <c r="F455" i="1"/>
  <c r="K455" i="1" l="1"/>
  <c r="L455" i="1" s="1"/>
  <c r="H455" i="1"/>
  <c r="O455" i="1" l="1"/>
  <c r="P455" i="1" s="1"/>
  <c r="Q455" i="1" s="1"/>
  <c r="R455" i="1" s="1"/>
  <c r="S455" i="1" s="1"/>
  <c r="N455" i="1"/>
  <c r="C456" i="1" l="1"/>
  <c r="E456" i="1"/>
  <c r="G456" i="1" l="1"/>
  <c r="M456" i="1" s="1"/>
  <c r="F456" i="1"/>
  <c r="D456" i="1"/>
  <c r="I456" i="1"/>
  <c r="J456" i="1" s="1"/>
  <c r="K456" i="1" l="1"/>
  <c r="L456" i="1" s="1"/>
  <c r="H456" i="1"/>
  <c r="N456" i="1" l="1"/>
  <c r="O456" i="1"/>
  <c r="P456" i="1" s="1"/>
  <c r="Q456" i="1" s="1"/>
  <c r="R456" i="1" s="1"/>
  <c r="S456" i="1" s="1"/>
  <c r="E457" i="1" l="1"/>
  <c r="C457" i="1"/>
  <c r="G457" i="1" s="1"/>
  <c r="M457" i="1" s="1"/>
  <c r="D457" i="1" l="1"/>
  <c r="I457" i="1"/>
  <c r="J457" i="1" s="1"/>
  <c r="F457" i="1"/>
  <c r="H457" i="1" l="1"/>
  <c r="K457" i="1"/>
  <c r="L457" i="1" s="1"/>
  <c r="O457" i="1" l="1"/>
  <c r="P457" i="1" s="1"/>
  <c r="Q457" i="1" s="1"/>
  <c r="R457" i="1" s="1"/>
  <c r="S457" i="1" s="1"/>
  <c r="N457" i="1"/>
  <c r="C458" i="1" l="1"/>
  <c r="E458" i="1"/>
  <c r="G458" i="1" l="1"/>
  <c r="M458" i="1" s="1"/>
  <c r="F458" i="1"/>
  <c r="I458" i="1"/>
  <c r="J458" i="1" s="1"/>
  <c r="D458" i="1"/>
  <c r="H458" i="1" l="1"/>
  <c r="K458" i="1"/>
  <c r="L458" i="1" s="1"/>
  <c r="N458" i="1" l="1"/>
  <c r="O458" i="1"/>
  <c r="P458" i="1" s="1"/>
  <c r="Q458" i="1" s="1"/>
  <c r="R458" i="1" s="1"/>
  <c r="S458" i="1" s="1"/>
  <c r="E459" i="1" l="1"/>
  <c r="C459" i="1"/>
  <c r="G459" i="1" l="1"/>
  <c r="M459" i="1" s="1"/>
  <c r="D459" i="1"/>
  <c r="I459" i="1"/>
  <c r="J459" i="1" s="1"/>
  <c r="F459" i="1"/>
  <c r="H459" i="1" l="1"/>
  <c r="K459" i="1"/>
  <c r="L459" i="1" s="1"/>
  <c r="O459" i="1" l="1"/>
  <c r="P459" i="1" s="1"/>
  <c r="Q459" i="1" s="1"/>
  <c r="R459" i="1" s="1"/>
  <c r="S459" i="1" s="1"/>
  <c r="N459" i="1"/>
  <c r="C460" i="1" l="1"/>
  <c r="E460" i="1"/>
  <c r="G460" i="1" l="1"/>
  <c r="M460" i="1" s="1"/>
  <c r="F460" i="1"/>
  <c r="D460" i="1"/>
  <c r="I460" i="1"/>
  <c r="J460" i="1" s="1"/>
  <c r="K460" i="1" l="1"/>
  <c r="L460" i="1" s="1"/>
  <c r="H460" i="1"/>
  <c r="O460" i="1" l="1"/>
  <c r="P460" i="1" s="1"/>
  <c r="Q460" i="1" s="1"/>
  <c r="R460" i="1" s="1"/>
  <c r="S460" i="1" s="1"/>
  <c r="N460" i="1"/>
  <c r="E461" i="1" l="1"/>
  <c r="C461" i="1"/>
  <c r="G461" i="1" s="1"/>
  <c r="M461" i="1" s="1"/>
  <c r="I461" i="1" l="1"/>
  <c r="J461" i="1" s="1"/>
  <c r="D461" i="1"/>
  <c r="F461" i="1"/>
  <c r="H461" i="1" l="1"/>
  <c r="K461" i="1"/>
  <c r="L461" i="1" s="1"/>
  <c r="O461" i="1" l="1"/>
  <c r="P461" i="1" s="1"/>
  <c r="Q461" i="1" s="1"/>
  <c r="R461" i="1" s="1"/>
  <c r="S461" i="1" s="1"/>
  <c r="N461" i="1"/>
  <c r="C462" i="1" l="1"/>
  <c r="E462" i="1"/>
  <c r="G462" i="1" l="1"/>
  <c r="M462" i="1" s="1"/>
  <c r="F462" i="1"/>
  <c r="D462" i="1"/>
  <c r="I462" i="1"/>
  <c r="J462" i="1" s="1"/>
  <c r="H462" i="1" l="1"/>
  <c r="K462" i="1"/>
  <c r="L462" i="1" s="1"/>
  <c r="N462" i="1" l="1"/>
  <c r="O462" i="1"/>
  <c r="P462" i="1" s="1"/>
  <c r="Q462" i="1" s="1"/>
  <c r="R462" i="1" s="1"/>
  <c r="S462" i="1" s="1"/>
  <c r="E463" i="1" l="1"/>
  <c r="C463" i="1"/>
  <c r="G463" i="1" s="1"/>
  <c r="M463" i="1" s="1"/>
  <c r="D463" i="1" l="1"/>
  <c r="I463" i="1"/>
  <c r="J463" i="1" s="1"/>
  <c r="F463" i="1"/>
  <c r="H463" i="1" l="1"/>
  <c r="K463" i="1"/>
  <c r="L463" i="1" s="1"/>
  <c r="O463" i="1" l="1"/>
  <c r="P463" i="1" s="1"/>
  <c r="Q463" i="1" s="1"/>
  <c r="R463" i="1" s="1"/>
  <c r="S463" i="1" s="1"/>
  <c r="N463" i="1"/>
  <c r="C464" i="1" l="1"/>
  <c r="E464" i="1"/>
  <c r="G464" i="1" l="1"/>
  <c r="M464" i="1" s="1"/>
  <c r="F464" i="1"/>
  <c r="D464" i="1"/>
  <c r="I464" i="1"/>
  <c r="J464" i="1" s="1"/>
  <c r="H464" i="1" l="1"/>
  <c r="K464" i="1"/>
  <c r="L464" i="1" s="1"/>
  <c r="N464" i="1" l="1"/>
  <c r="O464" i="1"/>
  <c r="P464" i="1" s="1"/>
  <c r="Q464" i="1" s="1"/>
  <c r="R464" i="1" s="1"/>
  <c r="S464" i="1" s="1"/>
  <c r="E465" i="1" l="1"/>
  <c r="C465" i="1"/>
  <c r="G465" i="1" s="1"/>
  <c r="M465" i="1" s="1"/>
  <c r="D465" i="1" l="1"/>
  <c r="I465" i="1"/>
  <c r="J465" i="1" s="1"/>
  <c r="F465" i="1"/>
  <c r="H465" i="1" l="1"/>
  <c r="K465" i="1"/>
  <c r="L465" i="1" s="1"/>
  <c r="N465" i="1" l="1"/>
  <c r="O465" i="1"/>
  <c r="P465" i="1" s="1"/>
  <c r="Q465" i="1" s="1"/>
  <c r="R465" i="1" s="1"/>
  <c r="S465" i="1" s="1"/>
  <c r="C466" i="1" l="1"/>
  <c r="E466" i="1"/>
  <c r="G466" i="1" l="1"/>
  <c r="M466" i="1" s="1"/>
  <c r="F466" i="1"/>
  <c r="D466" i="1"/>
  <c r="I466" i="1"/>
  <c r="J466" i="1" s="1"/>
  <c r="H466" i="1" l="1"/>
  <c r="K466" i="1"/>
  <c r="L466" i="1" s="1"/>
  <c r="N466" i="1" l="1"/>
  <c r="O466" i="1"/>
  <c r="P466" i="1" s="1"/>
  <c r="Q466" i="1" s="1"/>
  <c r="R466" i="1" s="1"/>
  <c r="S466" i="1" s="1"/>
  <c r="E467" i="1" l="1"/>
  <c r="C467" i="1"/>
  <c r="G467" i="1" s="1"/>
  <c r="M467" i="1" s="1"/>
  <c r="D467" i="1" l="1"/>
  <c r="I467" i="1"/>
  <c r="J467" i="1" s="1"/>
  <c r="F467" i="1"/>
  <c r="H467" i="1" l="1"/>
  <c r="K467" i="1"/>
  <c r="L467" i="1" s="1"/>
  <c r="O467" i="1" l="1"/>
  <c r="P467" i="1" s="1"/>
  <c r="Q467" i="1" s="1"/>
  <c r="R467" i="1" s="1"/>
  <c r="S467" i="1" s="1"/>
  <c r="N467" i="1"/>
  <c r="C468" i="1" l="1"/>
  <c r="E468" i="1"/>
  <c r="G468" i="1" l="1"/>
  <c r="M468" i="1" s="1"/>
  <c r="F468" i="1"/>
  <c r="I468" i="1"/>
  <c r="J468" i="1" s="1"/>
  <c r="D468" i="1"/>
  <c r="H468" i="1" l="1"/>
  <c r="K468" i="1"/>
  <c r="L468" i="1" s="1"/>
  <c r="N468" i="1" l="1"/>
  <c r="O468" i="1"/>
  <c r="P468" i="1" s="1"/>
  <c r="Q468" i="1" s="1"/>
  <c r="R468" i="1" s="1"/>
  <c r="S468" i="1" s="1"/>
  <c r="E469" i="1" l="1"/>
  <c r="C469" i="1"/>
  <c r="G469" i="1" l="1"/>
  <c r="M469" i="1" s="1"/>
  <c r="D469" i="1"/>
  <c r="I469" i="1"/>
  <c r="J469" i="1" s="1"/>
  <c r="F469" i="1"/>
  <c r="H469" i="1" l="1"/>
  <c r="K469" i="1"/>
  <c r="L469" i="1" s="1"/>
  <c r="O469" i="1" l="1"/>
  <c r="P469" i="1" s="1"/>
  <c r="Q469" i="1" s="1"/>
  <c r="R469" i="1" s="1"/>
  <c r="S469" i="1" s="1"/>
  <c r="N469" i="1"/>
  <c r="C470" i="1" l="1"/>
  <c r="E470" i="1"/>
  <c r="G470" i="1" l="1"/>
  <c r="M470" i="1" s="1"/>
  <c r="F470" i="1"/>
  <c r="D470" i="1"/>
  <c r="I470" i="1"/>
  <c r="J470" i="1" s="1"/>
  <c r="H470" i="1" l="1"/>
  <c r="K470" i="1"/>
  <c r="L470" i="1" s="1"/>
  <c r="O470" i="1" l="1"/>
  <c r="P470" i="1" s="1"/>
  <c r="Q470" i="1" s="1"/>
  <c r="R470" i="1" s="1"/>
  <c r="S470" i="1" s="1"/>
  <c r="N470" i="1"/>
  <c r="C471" i="1" l="1"/>
  <c r="E471" i="1"/>
  <c r="G471" i="1" l="1"/>
  <c r="M471" i="1" s="1"/>
  <c r="F471" i="1"/>
  <c r="D471" i="1"/>
  <c r="I471" i="1"/>
  <c r="J471" i="1" s="1"/>
  <c r="H471" i="1" l="1"/>
  <c r="K471" i="1"/>
  <c r="L471" i="1" s="1"/>
  <c r="O471" i="1" l="1"/>
  <c r="P471" i="1" s="1"/>
  <c r="Q471" i="1" s="1"/>
  <c r="R471" i="1" s="1"/>
  <c r="S471" i="1" s="1"/>
  <c r="N471" i="1"/>
  <c r="E472" i="1" l="1"/>
  <c r="C472" i="1"/>
  <c r="G472" i="1" s="1"/>
  <c r="M472" i="1" s="1"/>
  <c r="D472" i="1" l="1"/>
  <c r="I472" i="1"/>
  <c r="J472" i="1" s="1"/>
  <c r="F472" i="1"/>
  <c r="H472" i="1" l="1"/>
  <c r="K472" i="1"/>
  <c r="L472" i="1" s="1"/>
  <c r="O472" i="1" l="1"/>
  <c r="P472" i="1" s="1"/>
  <c r="Q472" i="1" s="1"/>
  <c r="R472" i="1" s="1"/>
  <c r="S472" i="1" s="1"/>
  <c r="N472" i="1"/>
  <c r="C473" i="1" l="1"/>
  <c r="E473" i="1"/>
  <c r="G473" i="1" l="1"/>
  <c r="M473" i="1" s="1"/>
  <c r="F473" i="1"/>
  <c r="I473" i="1"/>
  <c r="J473" i="1" s="1"/>
  <c r="D473" i="1"/>
  <c r="H473" i="1" l="1"/>
  <c r="K473" i="1"/>
  <c r="L473" i="1" s="1"/>
  <c r="O473" i="1" l="1"/>
  <c r="P473" i="1" s="1"/>
  <c r="Q473" i="1" s="1"/>
  <c r="R473" i="1" s="1"/>
  <c r="S473" i="1" s="1"/>
  <c r="N473" i="1"/>
  <c r="C474" i="1" l="1"/>
  <c r="E474" i="1"/>
  <c r="G474" i="1" l="1"/>
  <c r="M474" i="1" s="1"/>
  <c r="F474" i="1"/>
  <c r="D474" i="1"/>
  <c r="I474" i="1"/>
  <c r="J474" i="1" s="1"/>
  <c r="H474" i="1" l="1"/>
  <c r="K474" i="1"/>
  <c r="L474" i="1" s="1"/>
  <c r="O474" i="1" l="1"/>
  <c r="P474" i="1" s="1"/>
  <c r="Q474" i="1" s="1"/>
  <c r="R474" i="1" s="1"/>
  <c r="S474" i="1" s="1"/>
  <c r="N474" i="1"/>
  <c r="E475" i="1" l="1"/>
  <c r="C475" i="1"/>
  <c r="G475" i="1" s="1"/>
  <c r="M475" i="1" s="1"/>
  <c r="D475" i="1" l="1"/>
  <c r="I475" i="1"/>
  <c r="J475" i="1" s="1"/>
  <c r="F475" i="1"/>
  <c r="H475" i="1" l="1"/>
  <c r="K475" i="1"/>
  <c r="L475" i="1" s="1"/>
  <c r="N475" i="1" l="1"/>
  <c r="O475" i="1"/>
  <c r="P475" i="1" s="1"/>
  <c r="Q475" i="1" s="1"/>
  <c r="R475" i="1" s="1"/>
  <c r="S475" i="1" s="1"/>
  <c r="C476" i="1" l="1"/>
  <c r="E476" i="1"/>
  <c r="G476" i="1" l="1"/>
  <c r="M476" i="1" s="1"/>
  <c r="F476" i="1"/>
  <c r="D476" i="1"/>
  <c r="I476" i="1"/>
  <c r="J476" i="1" s="1"/>
  <c r="H476" i="1" l="1"/>
  <c r="K476" i="1"/>
  <c r="L476" i="1" s="1"/>
  <c r="O476" i="1" l="1"/>
  <c r="P476" i="1" s="1"/>
  <c r="Q476" i="1" s="1"/>
  <c r="R476" i="1" s="1"/>
  <c r="S476" i="1" s="1"/>
  <c r="N476" i="1"/>
  <c r="E477" i="1" l="1"/>
  <c r="C477" i="1"/>
  <c r="G477" i="1" l="1"/>
  <c r="M477" i="1" s="1"/>
  <c r="D477" i="1"/>
  <c r="I477" i="1"/>
  <c r="J477" i="1" s="1"/>
  <c r="F477" i="1"/>
  <c r="H477" i="1" l="1"/>
  <c r="K477" i="1"/>
  <c r="L477" i="1" s="1"/>
  <c r="O477" i="1" l="1"/>
  <c r="P477" i="1" s="1"/>
  <c r="Q477" i="1" s="1"/>
  <c r="R477" i="1" s="1"/>
  <c r="S477" i="1" s="1"/>
  <c r="N477" i="1"/>
  <c r="C478" i="1" l="1"/>
  <c r="E478" i="1"/>
  <c r="G478" i="1" l="1"/>
  <c r="M478" i="1" s="1"/>
  <c r="F478" i="1"/>
  <c r="I478" i="1"/>
  <c r="J478" i="1" s="1"/>
  <c r="D478" i="1"/>
  <c r="H478" i="1" l="1"/>
  <c r="K478" i="1"/>
  <c r="L478" i="1" s="1"/>
  <c r="O478" i="1" l="1"/>
  <c r="P478" i="1" s="1"/>
  <c r="Q478" i="1" s="1"/>
  <c r="R478" i="1" s="1"/>
  <c r="S478" i="1" s="1"/>
  <c r="N478" i="1"/>
  <c r="E479" i="1" l="1"/>
  <c r="C479" i="1"/>
  <c r="G479" i="1" s="1"/>
  <c r="M479" i="1" s="1"/>
  <c r="D479" i="1" l="1"/>
  <c r="I479" i="1"/>
  <c r="J479" i="1" s="1"/>
  <c r="F479" i="1"/>
  <c r="H479" i="1" l="1"/>
  <c r="K479" i="1"/>
  <c r="L479" i="1" s="1"/>
  <c r="N479" i="1" l="1"/>
  <c r="O479" i="1"/>
  <c r="P479" i="1" s="1"/>
  <c r="Q479" i="1" s="1"/>
  <c r="R479" i="1" s="1"/>
  <c r="S479" i="1" s="1"/>
  <c r="E480" i="1" l="1"/>
  <c r="C480" i="1"/>
  <c r="G480" i="1" s="1"/>
  <c r="M480" i="1" s="1"/>
  <c r="D480" i="1" l="1"/>
  <c r="I480" i="1"/>
  <c r="J480" i="1" s="1"/>
  <c r="F480" i="1"/>
  <c r="H480" i="1" l="1"/>
  <c r="K480" i="1"/>
  <c r="L480" i="1" s="1"/>
  <c r="O480" i="1" l="1"/>
  <c r="P480" i="1" s="1"/>
  <c r="Q480" i="1" s="1"/>
  <c r="R480" i="1" s="1"/>
  <c r="S480" i="1" s="1"/>
  <c r="N480" i="1"/>
  <c r="C481" i="1" l="1"/>
  <c r="E481" i="1"/>
  <c r="G481" i="1" l="1"/>
  <c r="M481" i="1" s="1"/>
  <c r="F481" i="1"/>
  <c r="D481" i="1"/>
  <c r="I481" i="1"/>
  <c r="J481" i="1" s="1"/>
  <c r="H481" i="1" l="1"/>
  <c r="K481" i="1"/>
  <c r="L481" i="1" s="1"/>
  <c r="O481" i="1" l="1"/>
  <c r="P481" i="1" s="1"/>
  <c r="Q481" i="1" s="1"/>
  <c r="R481" i="1" s="1"/>
  <c r="S481" i="1" s="1"/>
  <c r="N481" i="1"/>
  <c r="E482" i="1" l="1"/>
  <c r="C482" i="1"/>
  <c r="G482" i="1" l="1"/>
  <c r="M482" i="1" s="1"/>
  <c r="D482" i="1"/>
  <c r="I482" i="1"/>
  <c r="J482" i="1" s="1"/>
  <c r="F482" i="1"/>
  <c r="H482" i="1" l="1"/>
  <c r="K482" i="1"/>
  <c r="L482" i="1" s="1"/>
  <c r="N482" i="1" l="1"/>
  <c r="O482" i="1"/>
  <c r="P482" i="1" s="1"/>
  <c r="Q482" i="1" s="1"/>
  <c r="R482" i="1" s="1"/>
  <c r="S482" i="1" s="1"/>
  <c r="C483" i="1" l="1"/>
  <c r="E483" i="1"/>
  <c r="G483" i="1" l="1"/>
  <c r="M483" i="1" s="1"/>
  <c r="F483" i="1"/>
  <c r="D483" i="1"/>
  <c r="I483" i="1"/>
  <c r="J483" i="1" s="1"/>
  <c r="H483" i="1" l="1"/>
  <c r="K483" i="1"/>
  <c r="L483" i="1" s="1"/>
  <c r="O483" i="1" l="1"/>
  <c r="P483" i="1" s="1"/>
  <c r="Q483" i="1" s="1"/>
  <c r="R483" i="1" s="1"/>
  <c r="S483" i="1" s="1"/>
  <c r="N483" i="1"/>
  <c r="E484" i="1" l="1"/>
  <c r="C484" i="1"/>
  <c r="G484" i="1" l="1"/>
  <c r="M484" i="1" s="1"/>
  <c r="D484" i="1"/>
  <c r="I484" i="1"/>
  <c r="J484" i="1" s="1"/>
  <c r="F484" i="1"/>
  <c r="H484" i="1" l="1"/>
  <c r="K484" i="1"/>
  <c r="L484" i="1" s="1"/>
  <c r="N484" i="1" l="1"/>
  <c r="O484" i="1"/>
  <c r="P484" i="1" s="1"/>
  <c r="Q484" i="1" s="1"/>
  <c r="R484" i="1" s="1"/>
  <c r="S484" i="1" s="1"/>
  <c r="C485" i="1" l="1"/>
  <c r="E485" i="1"/>
  <c r="G485" i="1" l="1"/>
  <c r="M485" i="1" s="1"/>
  <c r="F485" i="1"/>
  <c r="D485" i="1"/>
  <c r="I485" i="1"/>
  <c r="J485" i="1" s="1"/>
  <c r="H485" i="1" l="1"/>
  <c r="K485" i="1"/>
  <c r="L485" i="1" s="1"/>
  <c r="O485" i="1" l="1"/>
  <c r="P485" i="1" s="1"/>
  <c r="Q485" i="1" s="1"/>
  <c r="R485" i="1" s="1"/>
  <c r="S485" i="1" s="1"/>
  <c r="N485" i="1"/>
  <c r="E486" i="1" l="1"/>
  <c r="C486" i="1"/>
  <c r="G486" i="1" s="1"/>
  <c r="M486" i="1" s="1"/>
  <c r="D486" i="1" l="1"/>
  <c r="I486" i="1"/>
  <c r="J486" i="1" s="1"/>
  <c r="F486" i="1"/>
  <c r="H486" i="1" l="1"/>
  <c r="K486" i="1"/>
  <c r="L486" i="1" s="1"/>
  <c r="N486" i="1" l="1"/>
  <c r="O486" i="1"/>
  <c r="P486" i="1" s="1"/>
  <c r="Q486" i="1" s="1"/>
  <c r="R486" i="1" s="1"/>
  <c r="S486" i="1" s="1"/>
  <c r="C487" i="1" l="1"/>
  <c r="E487" i="1"/>
  <c r="G487" i="1" l="1"/>
  <c r="M487" i="1" s="1"/>
  <c r="F487" i="1"/>
  <c r="I487" i="1"/>
  <c r="J487" i="1" s="1"/>
  <c r="D487" i="1"/>
  <c r="H487" i="1" l="1"/>
  <c r="K487" i="1"/>
  <c r="L487" i="1" s="1"/>
  <c r="O487" i="1" l="1"/>
  <c r="P487" i="1" s="1"/>
  <c r="Q487" i="1" s="1"/>
  <c r="R487" i="1" s="1"/>
  <c r="S487" i="1" s="1"/>
  <c r="N487" i="1"/>
  <c r="E488" i="1" l="1"/>
  <c r="C488" i="1"/>
  <c r="G488" i="1" l="1"/>
  <c r="M488" i="1" s="1"/>
  <c r="D488" i="1"/>
  <c r="I488" i="1"/>
  <c r="J488" i="1" s="1"/>
  <c r="F488" i="1"/>
  <c r="H488" i="1" l="1"/>
  <c r="K488" i="1"/>
  <c r="L488" i="1" s="1"/>
  <c r="O488" i="1" l="1"/>
  <c r="N488" i="1"/>
  <c r="P488" i="1"/>
  <c r="Q488" i="1" s="1"/>
  <c r="R488" i="1" s="1"/>
  <c r="S488" i="1" s="1"/>
  <c r="E489" i="1" l="1"/>
  <c r="C489" i="1"/>
  <c r="G489" i="1" s="1"/>
  <c r="M489" i="1" s="1"/>
  <c r="F489" i="1" l="1"/>
  <c r="D489" i="1"/>
  <c r="I489" i="1"/>
  <c r="J489" i="1" s="1"/>
  <c r="H489" i="1" l="1"/>
  <c r="K489" i="1"/>
  <c r="L489" i="1" s="1"/>
  <c r="O489" i="1" l="1"/>
  <c r="P489" i="1" s="1"/>
  <c r="Q489" i="1" s="1"/>
  <c r="R489" i="1" s="1"/>
  <c r="S489" i="1" s="1"/>
  <c r="N489" i="1"/>
  <c r="E490" i="1" l="1"/>
  <c r="C490" i="1"/>
  <c r="G490" i="1" s="1"/>
  <c r="M490" i="1" s="1"/>
  <c r="D490" i="1" l="1"/>
  <c r="I490" i="1"/>
  <c r="J490" i="1" s="1"/>
  <c r="F490" i="1"/>
  <c r="H490" i="1" l="1"/>
  <c r="K490" i="1"/>
  <c r="L490" i="1" s="1"/>
  <c r="O490" i="1" l="1"/>
  <c r="N490" i="1"/>
  <c r="P490" i="1"/>
  <c r="Q490" i="1" s="1"/>
  <c r="R490" i="1" s="1"/>
  <c r="S490" i="1" s="1"/>
  <c r="C491" i="1" l="1"/>
  <c r="E491" i="1"/>
  <c r="G491" i="1" l="1"/>
  <c r="M491" i="1" s="1"/>
  <c r="F491" i="1"/>
  <c r="D491" i="1"/>
  <c r="I491" i="1"/>
  <c r="J491" i="1" s="1"/>
  <c r="H491" i="1" l="1"/>
  <c r="K491" i="1"/>
  <c r="L491" i="1" s="1"/>
  <c r="O491" i="1" l="1"/>
  <c r="P491" i="1" s="1"/>
  <c r="Q491" i="1" s="1"/>
  <c r="R491" i="1" s="1"/>
  <c r="S491" i="1" s="1"/>
  <c r="N491" i="1"/>
  <c r="E492" i="1" l="1"/>
  <c r="C492" i="1"/>
  <c r="G492" i="1" l="1"/>
  <c r="M492" i="1" s="1"/>
  <c r="D492" i="1"/>
  <c r="I492" i="1"/>
  <c r="J492" i="1" s="1"/>
  <c r="F492" i="1"/>
  <c r="H492" i="1" l="1"/>
  <c r="K492" i="1"/>
  <c r="L492" i="1" s="1"/>
  <c r="N492" i="1" l="1"/>
  <c r="O492" i="1"/>
  <c r="P492" i="1" s="1"/>
  <c r="Q492" i="1" s="1"/>
  <c r="R492" i="1" s="1"/>
  <c r="S492" i="1" s="1"/>
  <c r="C493" i="1" l="1"/>
  <c r="E493" i="1"/>
  <c r="G493" i="1" l="1"/>
  <c r="M493" i="1" s="1"/>
  <c r="F493" i="1"/>
  <c r="D493" i="1"/>
  <c r="I493" i="1"/>
  <c r="J493" i="1" s="1"/>
  <c r="H493" i="1" l="1"/>
  <c r="K493" i="1"/>
  <c r="L493" i="1" s="1"/>
  <c r="N493" i="1" l="1"/>
  <c r="O493" i="1"/>
  <c r="P493" i="1" s="1"/>
  <c r="Q493" i="1" s="1"/>
  <c r="R493" i="1" s="1"/>
  <c r="S493" i="1" s="1"/>
  <c r="E494" i="1" l="1"/>
  <c r="C494" i="1"/>
  <c r="G494" i="1" l="1"/>
  <c r="M494" i="1" s="1"/>
  <c r="D494" i="1"/>
  <c r="I494" i="1"/>
  <c r="J494" i="1" s="1"/>
  <c r="F494" i="1"/>
  <c r="H494" i="1" l="1"/>
  <c r="K494" i="1"/>
  <c r="L494" i="1" s="1"/>
  <c r="N494" i="1" l="1"/>
  <c r="O494" i="1"/>
  <c r="P494" i="1" s="1"/>
  <c r="Q494" i="1" s="1"/>
  <c r="R494" i="1" s="1"/>
  <c r="S494" i="1" s="1"/>
  <c r="C495" i="1" l="1"/>
  <c r="E495" i="1"/>
  <c r="G495" i="1" l="1"/>
  <c r="M495" i="1" s="1"/>
  <c r="F495" i="1"/>
  <c r="D495" i="1"/>
  <c r="I495" i="1"/>
  <c r="J495" i="1" s="1"/>
  <c r="H495" i="1" l="1"/>
  <c r="K495" i="1"/>
  <c r="L495" i="1" s="1"/>
  <c r="O495" i="1" l="1"/>
  <c r="P495" i="1" s="1"/>
  <c r="Q495" i="1" s="1"/>
  <c r="R495" i="1" s="1"/>
  <c r="S495" i="1" s="1"/>
  <c r="N495" i="1"/>
  <c r="E496" i="1" l="1"/>
  <c r="C496" i="1"/>
  <c r="G496" i="1" l="1"/>
  <c r="M496" i="1" s="1"/>
  <c r="D496" i="1"/>
  <c r="I496" i="1"/>
  <c r="J496" i="1" s="1"/>
  <c r="F496" i="1"/>
  <c r="H496" i="1" l="1"/>
  <c r="K496" i="1"/>
  <c r="L496" i="1" s="1"/>
  <c r="O496" i="1" l="1"/>
  <c r="P496" i="1" s="1"/>
  <c r="Q496" i="1" s="1"/>
  <c r="R496" i="1" s="1"/>
  <c r="S496" i="1" s="1"/>
  <c r="N496" i="1"/>
  <c r="C497" i="1" l="1"/>
  <c r="E497" i="1"/>
  <c r="G497" i="1" l="1"/>
  <c r="M497" i="1" s="1"/>
  <c r="F497" i="1"/>
  <c r="I497" i="1"/>
  <c r="J497" i="1" s="1"/>
  <c r="D497" i="1"/>
  <c r="H497" i="1" l="1"/>
  <c r="K497" i="1"/>
  <c r="L497" i="1" s="1"/>
  <c r="O497" i="1" l="1"/>
  <c r="P497" i="1" s="1"/>
  <c r="Q497" i="1" s="1"/>
  <c r="R497" i="1" s="1"/>
  <c r="S497" i="1" s="1"/>
  <c r="N497" i="1"/>
  <c r="E498" i="1" l="1"/>
  <c r="C498" i="1"/>
  <c r="G498" i="1" s="1"/>
  <c r="M498" i="1" s="1"/>
  <c r="D498" i="1" l="1"/>
  <c r="I498" i="1"/>
  <c r="J498" i="1" s="1"/>
  <c r="F498" i="1"/>
  <c r="H498" i="1" l="1"/>
  <c r="K498" i="1"/>
  <c r="L498" i="1" s="1"/>
  <c r="N498" i="1" l="1"/>
  <c r="O498" i="1"/>
  <c r="P498" i="1" s="1"/>
  <c r="Q498" i="1" s="1"/>
  <c r="R498" i="1" s="1"/>
  <c r="S498" i="1" s="1"/>
  <c r="C499" i="1" l="1"/>
  <c r="E499" i="1"/>
  <c r="G499" i="1" l="1"/>
  <c r="M499" i="1" s="1"/>
  <c r="F499" i="1"/>
  <c r="D499" i="1"/>
  <c r="I499" i="1"/>
  <c r="J499" i="1" s="1"/>
  <c r="H499" i="1" l="1"/>
  <c r="K499" i="1"/>
  <c r="L499" i="1" s="1"/>
  <c r="O499" i="1" l="1"/>
  <c r="P499" i="1" s="1"/>
  <c r="Q499" i="1" s="1"/>
  <c r="R499" i="1" s="1"/>
  <c r="S499" i="1" s="1"/>
  <c r="N499" i="1"/>
  <c r="E500" i="1" l="1"/>
  <c r="C500" i="1"/>
  <c r="G500" i="1" l="1"/>
  <c r="M500" i="1" s="1"/>
  <c r="D500" i="1"/>
  <c r="I500" i="1"/>
  <c r="J500" i="1" s="1"/>
  <c r="F500" i="1"/>
  <c r="H500" i="1" l="1"/>
  <c r="K500" i="1"/>
  <c r="L500" i="1" s="1"/>
  <c r="O500" i="1" l="1"/>
  <c r="P500" i="1" s="1"/>
  <c r="Q500" i="1" s="1"/>
  <c r="R500" i="1" s="1"/>
  <c r="S500" i="1" s="1"/>
  <c r="N500" i="1"/>
  <c r="C501" i="1" l="1"/>
  <c r="E501" i="1"/>
  <c r="G501" i="1" l="1"/>
  <c r="M501" i="1" s="1"/>
  <c r="F501" i="1"/>
  <c r="D501" i="1"/>
  <c r="I501" i="1"/>
  <c r="J501" i="1" s="1"/>
  <c r="H501" i="1" l="1"/>
  <c r="K501" i="1"/>
  <c r="L501" i="1" s="1"/>
  <c r="O501" i="1" l="1"/>
  <c r="P501" i="1" s="1"/>
  <c r="Q501" i="1" s="1"/>
  <c r="R501" i="1" s="1"/>
  <c r="S501" i="1" s="1"/>
  <c r="N501" i="1"/>
  <c r="E502" i="1" l="1"/>
  <c r="C502" i="1"/>
  <c r="G502" i="1" s="1"/>
  <c r="M502" i="1" s="1"/>
  <c r="I502" i="1" l="1"/>
  <c r="J502" i="1" s="1"/>
  <c r="D502" i="1"/>
  <c r="F502" i="1"/>
  <c r="H502" i="1" l="1"/>
  <c r="K502" i="1"/>
  <c r="L502" i="1" s="1"/>
  <c r="O502" i="1" l="1"/>
  <c r="P502" i="1" s="1"/>
  <c r="Q502" i="1" s="1"/>
  <c r="R502" i="1" s="1"/>
  <c r="S502" i="1" s="1"/>
  <c r="N502" i="1"/>
  <c r="C503" i="1" l="1"/>
  <c r="E503" i="1"/>
  <c r="G503" i="1" l="1"/>
  <c r="M503" i="1" s="1"/>
  <c r="F503" i="1"/>
  <c r="I503" i="1"/>
  <c r="J503" i="1" s="1"/>
  <c r="D503" i="1"/>
  <c r="H503" i="1" l="1"/>
  <c r="K503" i="1"/>
  <c r="L503" i="1" s="1"/>
  <c r="N503" i="1" l="1"/>
  <c r="O503" i="1"/>
  <c r="P503" i="1" s="1"/>
  <c r="Q503" i="1" s="1"/>
  <c r="R503" i="1" s="1"/>
  <c r="S503" i="1" s="1"/>
  <c r="E504" i="1" l="1"/>
  <c r="C504" i="1"/>
  <c r="G504" i="1" s="1"/>
  <c r="M504" i="1" s="1"/>
  <c r="D504" i="1" l="1"/>
  <c r="I504" i="1"/>
  <c r="J504" i="1" s="1"/>
  <c r="F504" i="1"/>
  <c r="K504" i="1" l="1"/>
  <c r="L504" i="1" s="1"/>
  <c r="H504" i="1"/>
  <c r="N504" i="1" l="1"/>
  <c r="O504" i="1"/>
  <c r="P504" i="1" s="1"/>
  <c r="Q504" i="1" s="1"/>
  <c r="R504" i="1" s="1"/>
  <c r="S504" i="1" s="1"/>
  <c r="C505" i="1" l="1"/>
  <c r="E505" i="1"/>
  <c r="G505" i="1" l="1"/>
  <c r="M505" i="1" s="1"/>
  <c r="F505" i="1"/>
  <c r="D505" i="1"/>
  <c r="I505" i="1"/>
  <c r="J505" i="1" s="1"/>
  <c r="K505" i="1" l="1"/>
  <c r="L505" i="1" s="1"/>
  <c r="H505" i="1"/>
  <c r="O505" i="1" l="1"/>
  <c r="P505" i="1" s="1"/>
  <c r="Q505" i="1" s="1"/>
  <c r="R505" i="1" s="1"/>
  <c r="S505" i="1" s="1"/>
  <c r="N505" i="1"/>
  <c r="E506" i="1" l="1"/>
  <c r="C506" i="1"/>
  <c r="G506" i="1" s="1"/>
  <c r="M506" i="1" s="1"/>
  <c r="D506" i="1" l="1"/>
  <c r="I506" i="1"/>
  <c r="J506" i="1" s="1"/>
  <c r="F506" i="1"/>
  <c r="H506" i="1" l="1"/>
  <c r="K506" i="1"/>
  <c r="L506" i="1" s="1"/>
  <c r="N506" i="1" l="1"/>
  <c r="O506" i="1"/>
  <c r="P506" i="1" s="1"/>
  <c r="Q506" i="1" s="1"/>
  <c r="R506" i="1" s="1"/>
  <c r="S506" i="1" s="1"/>
  <c r="C507" i="1" l="1"/>
  <c r="E507" i="1"/>
  <c r="G507" i="1" l="1"/>
  <c r="M507" i="1" s="1"/>
  <c r="F507" i="1"/>
  <c r="D507" i="1"/>
  <c r="I507" i="1"/>
  <c r="J507" i="1" s="1"/>
  <c r="H507" i="1" l="1"/>
  <c r="K507" i="1"/>
  <c r="L507" i="1" s="1"/>
  <c r="O507" i="1" l="1"/>
  <c r="P507" i="1" s="1"/>
  <c r="Q507" i="1" s="1"/>
  <c r="R507" i="1" s="1"/>
  <c r="S507" i="1" s="1"/>
  <c r="N507" i="1"/>
  <c r="E508" i="1" l="1"/>
  <c r="C508" i="1"/>
  <c r="G508" i="1" s="1"/>
  <c r="M508" i="1" s="1"/>
  <c r="D508" i="1" l="1"/>
  <c r="I508" i="1"/>
  <c r="J508" i="1" s="1"/>
  <c r="F508" i="1"/>
  <c r="H508" i="1" l="1"/>
  <c r="K508" i="1"/>
  <c r="L508" i="1" s="1"/>
  <c r="O508" i="1" l="1"/>
  <c r="P508" i="1" s="1"/>
  <c r="Q508" i="1" s="1"/>
  <c r="R508" i="1" s="1"/>
  <c r="S508" i="1" s="1"/>
  <c r="N508" i="1"/>
  <c r="C509" i="1" l="1"/>
  <c r="E509" i="1"/>
  <c r="G509" i="1" l="1"/>
  <c r="M509" i="1" s="1"/>
  <c r="F509" i="1"/>
  <c r="D509" i="1"/>
  <c r="I509" i="1"/>
  <c r="J509" i="1" s="1"/>
  <c r="H509" i="1" l="1"/>
  <c r="K509" i="1"/>
  <c r="L509" i="1" s="1"/>
  <c r="O509" i="1" l="1"/>
  <c r="N509" i="1"/>
  <c r="P509" i="1"/>
  <c r="Q509" i="1" s="1"/>
  <c r="R509" i="1" s="1"/>
  <c r="S509" i="1" s="1"/>
  <c r="E510" i="1" l="1"/>
  <c r="C510" i="1"/>
  <c r="G510" i="1" s="1"/>
  <c r="M510" i="1" s="1"/>
  <c r="D510" i="1" l="1"/>
  <c r="I510" i="1"/>
  <c r="J510" i="1" s="1"/>
  <c r="F510" i="1"/>
  <c r="H510" i="1" l="1"/>
  <c r="K510" i="1"/>
  <c r="L510" i="1" s="1"/>
  <c r="N510" i="1" l="1"/>
  <c r="O510" i="1"/>
  <c r="P510" i="1" s="1"/>
  <c r="Q510" i="1" s="1"/>
  <c r="R510" i="1" s="1"/>
  <c r="S510" i="1" s="1"/>
  <c r="C511" i="1" l="1"/>
  <c r="E511" i="1"/>
  <c r="G511" i="1" l="1"/>
  <c r="M511" i="1" s="1"/>
  <c r="F511" i="1"/>
  <c r="D511" i="1"/>
  <c r="I511" i="1"/>
  <c r="J511" i="1" s="1"/>
  <c r="H511" i="1" l="1"/>
  <c r="K511" i="1"/>
  <c r="L511" i="1" s="1"/>
  <c r="N511" i="1" l="1"/>
  <c r="O511" i="1"/>
  <c r="P511" i="1" s="1"/>
  <c r="Q511" i="1" s="1"/>
  <c r="R511" i="1" s="1"/>
  <c r="S511" i="1" s="1"/>
  <c r="E512" i="1" l="1"/>
  <c r="C512" i="1"/>
  <c r="G512" i="1" l="1"/>
  <c r="M512" i="1" s="1"/>
  <c r="D512" i="1"/>
  <c r="I512" i="1"/>
  <c r="J512" i="1" s="1"/>
  <c r="F512" i="1"/>
  <c r="H512" i="1" l="1"/>
  <c r="K512" i="1"/>
  <c r="L512" i="1" s="1"/>
  <c r="N512" i="1" l="1"/>
  <c r="O512" i="1"/>
  <c r="P512" i="1" s="1"/>
  <c r="Q512" i="1" s="1"/>
  <c r="R512" i="1" s="1"/>
  <c r="S512" i="1" s="1"/>
  <c r="C513" i="1" l="1"/>
  <c r="E513" i="1"/>
  <c r="G513" i="1" l="1"/>
  <c r="M513" i="1" s="1"/>
  <c r="F513" i="1"/>
  <c r="I513" i="1"/>
  <c r="J513" i="1" s="1"/>
  <c r="D513" i="1"/>
  <c r="H513" i="1" l="1"/>
  <c r="K513" i="1"/>
  <c r="L513" i="1" s="1"/>
  <c r="N513" i="1" l="1"/>
  <c r="O513" i="1"/>
  <c r="P513" i="1" s="1"/>
  <c r="Q513" i="1" s="1"/>
  <c r="R513" i="1" s="1"/>
  <c r="S513" i="1" s="1"/>
  <c r="C514" i="1" l="1"/>
  <c r="E514" i="1"/>
  <c r="G514" i="1" l="1"/>
  <c r="M514" i="1" s="1"/>
  <c r="F514" i="1"/>
  <c r="D514" i="1"/>
  <c r="I514" i="1"/>
  <c r="J514" i="1" s="1"/>
  <c r="H514" i="1" l="1"/>
  <c r="K514" i="1"/>
  <c r="L514" i="1" s="1"/>
  <c r="O514" i="1" l="1"/>
  <c r="P514" i="1" s="1"/>
  <c r="Q514" i="1" s="1"/>
  <c r="R514" i="1" s="1"/>
  <c r="S514" i="1" s="1"/>
  <c r="N514" i="1"/>
  <c r="E515" i="1" l="1"/>
  <c r="C515" i="1"/>
  <c r="G515" i="1" l="1"/>
  <c r="M515" i="1" s="1"/>
  <c r="D515" i="1"/>
  <c r="I515" i="1"/>
  <c r="J515" i="1" s="1"/>
  <c r="F515" i="1"/>
  <c r="K515" i="1" l="1"/>
  <c r="L515" i="1" s="1"/>
  <c r="H515" i="1"/>
  <c r="N515" i="1" l="1"/>
  <c r="O515" i="1"/>
  <c r="P515" i="1" s="1"/>
  <c r="Q515" i="1" s="1"/>
  <c r="R515" i="1" s="1"/>
  <c r="S515" i="1" s="1"/>
  <c r="C516" i="1" l="1"/>
  <c r="E516" i="1"/>
  <c r="G516" i="1" l="1"/>
  <c r="M516" i="1" s="1"/>
  <c r="F516" i="1"/>
  <c r="I516" i="1"/>
  <c r="J516" i="1" s="1"/>
  <c r="D516" i="1"/>
  <c r="H516" i="1" l="1"/>
  <c r="K516" i="1"/>
  <c r="L516" i="1" s="1"/>
  <c r="N516" i="1" l="1"/>
  <c r="O516" i="1"/>
  <c r="P516" i="1"/>
  <c r="Q516" i="1" s="1"/>
  <c r="R516" i="1" s="1"/>
  <c r="S516" i="1" s="1"/>
  <c r="E517" i="1" l="1"/>
  <c r="C517" i="1"/>
  <c r="G517" i="1" s="1"/>
  <c r="M517" i="1" s="1"/>
  <c r="D517" i="1" l="1"/>
  <c r="I517" i="1"/>
  <c r="J517" i="1" s="1"/>
  <c r="F517" i="1"/>
  <c r="H517" i="1" l="1"/>
  <c r="K517" i="1"/>
  <c r="L517" i="1" s="1"/>
  <c r="O517" i="1" l="1"/>
  <c r="P517" i="1" s="1"/>
  <c r="Q517" i="1" s="1"/>
  <c r="R517" i="1" s="1"/>
  <c r="S517" i="1" s="1"/>
  <c r="N517" i="1"/>
  <c r="C518" i="1" l="1"/>
  <c r="E518" i="1"/>
  <c r="G518" i="1" l="1"/>
  <c r="M518" i="1" s="1"/>
  <c r="F518" i="1"/>
  <c r="D518" i="1"/>
  <c r="I518" i="1"/>
  <c r="J518" i="1" s="1"/>
  <c r="H518" i="1" l="1"/>
  <c r="K518" i="1"/>
  <c r="L518" i="1" s="1"/>
  <c r="N518" i="1" l="1"/>
  <c r="O518" i="1"/>
  <c r="P518" i="1" s="1"/>
  <c r="Q518" i="1" s="1"/>
  <c r="R518" i="1" s="1"/>
  <c r="S518" i="1" s="1"/>
  <c r="E519" i="1" l="1"/>
  <c r="C519" i="1"/>
  <c r="G519" i="1" s="1"/>
  <c r="M519" i="1" s="1"/>
  <c r="D519" i="1" l="1"/>
  <c r="I519" i="1"/>
  <c r="J519" i="1" s="1"/>
  <c r="F519" i="1"/>
  <c r="K519" i="1" l="1"/>
  <c r="L519" i="1" s="1"/>
  <c r="H519" i="1"/>
  <c r="O519" i="1" l="1"/>
  <c r="P519" i="1" s="1"/>
  <c r="Q519" i="1" s="1"/>
  <c r="R519" i="1" s="1"/>
  <c r="S519" i="1" s="1"/>
  <c r="N519" i="1"/>
  <c r="C520" i="1" l="1"/>
  <c r="E520" i="1"/>
  <c r="G520" i="1" l="1"/>
  <c r="M520" i="1" s="1"/>
  <c r="F520" i="1"/>
  <c r="D520" i="1"/>
  <c r="I520" i="1"/>
  <c r="J520" i="1" s="1"/>
  <c r="H520" i="1" l="1"/>
  <c r="K520" i="1"/>
  <c r="L520" i="1" s="1"/>
  <c r="N520" i="1" l="1"/>
  <c r="O520" i="1"/>
  <c r="P520" i="1" s="1"/>
  <c r="Q520" i="1" s="1"/>
  <c r="R520" i="1" s="1"/>
  <c r="S520" i="1" s="1"/>
  <c r="E521" i="1" l="1"/>
  <c r="C521" i="1"/>
  <c r="G521" i="1" s="1"/>
  <c r="M521" i="1" s="1"/>
  <c r="D521" i="1" l="1"/>
  <c r="I521" i="1"/>
  <c r="J521" i="1" s="1"/>
  <c r="F521" i="1"/>
  <c r="K521" i="1" l="1"/>
  <c r="L521" i="1" s="1"/>
  <c r="H521" i="1"/>
  <c r="N521" i="1" l="1"/>
  <c r="O521" i="1"/>
  <c r="P521" i="1" s="1"/>
  <c r="Q521" i="1" s="1"/>
  <c r="R521" i="1" s="1"/>
  <c r="S521" i="1" s="1"/>
  <c r="C522" i="1" l="1"/>
  <c r="E522" i="1"/>
  <c r="G522" i="1" l="1"/>
  <c r="M522" i="1" s="1"/>
  <c r="F522" i="1"/>
  <c r="D522" i="1"/>
  <c r="I522" i="1"/>
  <c r="J522" i="1" s="1"/>
  <c r="H522" i="1" l="1"/>
  <c r="K522" i="1"/>
  <c r="L522" i="1" s="1"/>
  <c r="N522" i="1" l="1"/>
  <c r="O522" i="1"/>
  <c r="P522" i="1" s="1"/>
  <c r="Q522" i="1" s="1"/>
  <c r="R522" i="1" s="1"/>
  <c r="S522" i="1" s="1"/>
  <c r="E523" i="1" l="1"/>
  <c r="C523" i="1"/>
  <c r="G523" i="1" s="1"/>
  <c r="M523" i="1" s="1"/>
  <c r="D523" i="1" l="1"/>
  <c r="I523" i="1"/>
  <c r="J523" i="1" s="1"/>
  <c r="F523" i="1"/>
  <c r="K523" i="1" l="1"/>
  <c r="L523" i="1" s="1"/>
  <c r="H523" i="1"/>
  <c r="N523" i="1" l="1"/>
  <c r="O523" i="1"/>
  <c r="P523" i="1" s="1"/>
  <c r="Q523" i="1" s="1"/>
  <c r="R523" i="1" s="1"/>
  <c r="S523" i="1" s="1"/>
  <c r="C524" i="1" l="1"/>
  <c r="E524" i="1"/>
  <c r="G524" i="1" l="1"/>
  <c r="M524" i="1" s="1"/>
  <c r="F524" i="1"/>
  <c r="D524" i="1"/>
  <c r="I524" i="1"/>
  <c r="J524" i="1" s="1"/>
  <c r="H524" i="1" l="1"/>
  <c r="K524" i="1"/>
  <c r="L524" i="1" s="1"/>
  <c r="O524" i="1" l="1"/>
  <c r="P524" i="1" s="1"/>
  <c r="Q524" i="1" s="1"/>
  <c r="R524" i="1" s="1"/>
  <c r="S524" i="1" s="1"/>
  <c r="N524" i="1"/>
  <c r="E525" i="1" l="1"/>
  <c r="C525" i="1"/>
  <c r="G525" i="1" s="1"/>
  <c r="M525" i="1" s="1"/>
  <c r="I525" i="1" l="1"/>
  <c r="J525" i="1" s="1"/>
  <c r="D525" i="1"/>
  <c r="F525" i="1"/>
  <c r="H525" i="1" l="1"/>
  <c r="K525" i="1"/>
  <c r="L525" i="1" s="1"/>
  <c r="O525" i="1" l="1"/>
  <c r="N525" i="1"/>
  <c r="P525" i="1"/>
  <c r="Q525" i="1" s="1"/>
  <c r="R525" i="1" s="1"/>
  <c r="S525" i="1" s="1"/>
  <c r="C526" i="1" l="1"/>
  <c r="E526" i="1"/>
  <c r="G526" i="1" l="1"/>
  <c r="M526" i="1" s="1"/>
  <c r="F526" i="1"/>
  <c r="D526" i="1"/>
  <c r="I526" i="1"/>
  <c r="J526" i="1" s="1"/>
  <c r="K526" i="1" l="1"/>
  <c r="L526" i="1" s="1"/>
  <c r="H526" i="1"/>
  <c r="O526" i="1" l="1"/>
  <c r="P526" i="1" s="1"/>
  <c r="Q526" i="1" s="1"/>
  <c r="R526" i="1" s="1"/>
  <c r="S526" i="1" s="1"/>
  <c r="N526" i="1"/>
  <c r="E527" i="1" l="1"/>
  <c r="C527" i="1"/>
  <c r="G527" i="1" s="1"/>
  <c r="M527" i="1" s="1"/>
  <c r="D527" i="1" l="1"/>
  <c r="I527" i="1"/>
  <c r="J527" i="1" s="1"/>
  <c r="F527" i="1"/>
  <c r="H527" i="1" l="1"/>
  <c r="K527" i="1"/>
  <c r="L527" i="1" s="1"/>
  <c r="N527" i="1" l="1"/>
  <c r="O527" i="1"/>
  <c r="C528" i="1" l="1"/>
  <c r="E528" i="1"/>
  <c r="P527" i="1"/>
  <c r="Q527" i="1" s="1"/>
  <c r="R527" i="1" s="1"/>
  <c r="S527" i="1" s="1"/>
  <c r="G528" i="1" l="1"/>
  <c r="M528" i="1" s="1"/>
  <c r="F528" i="1"/>
  <c r="D528" i="1"/>
  <c r="I528" i="1"/>
  <c r="J528" i="1" s="1"/>
  <c r="H528" i="1" l="1"/>
  <c r="K528" i="1"/>
  <c r="L528" i="1" s="1"/>
  <c r="N528" i="1" l="1"/>
  <c r="O528" i="1"/>
  <c r="P528" i="1" s="1"/>
  <c r="Q528" i="1" s="1"/>
  <c r="R528" i="1" s="1"/>
  <c r="S528" i="1" s="1"/>
  <c r="E529" i="1" l="1"/>
  <c r="C529" i="1"/>
  <c r="G529" i="1" l="1"/>
  <c r="M529" i="1" s="1"/>
  <c r="D529" i="1"/>
  <c r="I529" i="1"/>
  <c r="J529" i="1" s="1"/>
  <c r="F529" i="1"/>
  <c r="H529" i="1" l="1"/>
  <c r="K529" i="1"/>
  <c r="L529" i="1" s="1"/>
  <c r="N529" i="1" l="1"/>
  <c r="O529" i="1"/>
  <c r="P529" i="1" s="1"/>
  <c r="Q529" i="1" s="1"/>
  <c r="R529" i="1" s="1"/>
  <c r="S529" i="1" s="1"/>
  <c r="C530" i="1" l="1"/>
  <c r="E530" i="1"/>
  <c r="G530" i="1" l="1"/>
  <c r="M530" i="1" s="1"/>
  <c r="F530" i="1"/>
  <c r="D530" i="1"/>
  <c r="I530" i="1"/>
  <c r="J530" i="1" s="1"/>
  <c r="H530" i="1" l="1"/>
  <c r="K530" i="1"/>
  <c r="L530" i="1" s="1"/>
  <c r="O530" i="1" l="1"/>
  <c r="P530" i="1" s="1"/>
  <c r="Q530" i="1" s="1"/>
  <c r="R530" i="1" s="1"/>
  <c r="S530" i="1" s="1"/>
  <c r="N530" i="1"/>
  <c r="E531" i="1" l="1"/>
  <c r="C531" i="1"/>
  <c r="G531" i="1" l="1"/>
  <c r="M531" i="1" s="1"/>
  <c r="D531" i="1"/>
  <c r="I531" i="1"/>
  <c r="J531" i="1" s="1"/>
  <c r="F531" i="1"/>
  <c r="H531" i="1" l="1"/>
  <c r="K531" i="1"/>
  <c r="L531" i="1" s="1"/>
  <c r="N531" i="1" l="1"/>
  <c r="O531" i="1"/>
  <c r="E532" i="1" l="1"/>
  <c r="C532" i="1"/>
  <c r="G532" i="1" s="1"/>
  <c r="M532" i="1" s="1"/>
  <c r="P531" i="1"/>
  <c r="Q531" i="1" s="1"/>
  <c r="R531" i="1" s="1"/>
  <c r="S531" i="1" s="1"/>
  <c r="D532" i="1" l="1"/>
  <c r="I532" i="1"/>
  <c r="J532" i="1" s="1"/>
  <c r="F532" i="1"/>
  <c r="H532" i="1" l="1"/>
  <c r="K532" i="1"/>
  <c r="L532" i="1" s="1"/>
  <c r="N532" i="1" l="1"/>
  <c r="O532" i="1"/>
  <c r="P532" i="1" s="1"/>
  <c r="Q532" i="1" s="1"/>
  <c r="R532" i="1" s="1"/>
  <c r="S532" i="1" s="1"/>
  <c r="C533" i="1" l="1"/>
  <c r="E533" i="1"/>
  <c r="G533" i="1" l="1"/>
  <c r="M533" i="1" s="1"/>
  <c r="F533" i="1"/>
  <c r="D533" i="1"/>
  <c r="I533" i="1"/>
  <c r="J533" i="1" s="1"/>
  <c r="H533" i="1" l="1"/>
  <c r="K533" i="1"/>
  <c r="L533" i="1" s="1"/>
  <c r="O533" i="1" l="1"/>
  <c r="N533" i="1"/>
  <c r="P533" i="1"/>
  <c r="Q533" i="1" s="1"/>
  <c r="R533" i="1" s="1"/>
  <c r="S533" i="1" s="1"/>
  <c r="E534" i="1" l="1"/>
  <c r="C534" i="1"/>
  <c r="G534" i="1" s="1"/>
  <c r="M534" i="1" s="1"/>
  <c r="D534" i="1" l="1"/>
  <c r="I534" i="1"/>
  <c r="J534" i="1" s="1"/>
  <c r="F534" i="1"/>
  <c r="H534" i="1" l="1"/>
  <c r="K534" i="1"/>
  <c r="L534" i="1" s="1"/>
  <c r="O534" i="1" l="1"/>
  <c r="P534" i="1" s="1"/>
  <c r="Q534" i="1" s="1"/>
  <c r="R534" i="1" s="1"/>
  <c r="S534" i="1" s="1"/>
  <c r="N534" i="1"/>
  <c r="C535" i="1" l="1"/>
  <c r="E535" i="1"/>
  <c r="G535" i="1" l="1"/>
  <c r="M535" i="1" s="1"/>
  <c r="F535" i="1"/>
  <c r="I535" i="1"/>
  <c r="J535" i="1" s="1"/>
  <c r="D535" i="1"/>
  <c r="H535" i="1" l="1"/>
  <c r="K535" i="1"/>
  <c r="L535" i="1" s="1"/>
  <c r="N535" i="1" l="1"/>
  <c r="O535" i="1"/>
  <c r="P535" i="1" s="1"/>
  <c r="Q535" i="1" s="1"/>
  <c r="R535" i="1" s="1"/>
  <c r="S535" i="1" s="1"/>
  <c r="E536" i="1" l="1"/>
  <c r="C536" i="1"/>
  <c r="G536" i="1" s="1"/>
  <c r="M536" i="1" s="1"/>
  <c r="D536" i="1" l="1"/>
  <c r="I536" i="1"/>
  <c r="J536" i="1" s="1"/>
  <c r="F536" i="1"/>
  <c r="H536" i="1" l="1"/>
  <c r="K536" i="1"/>
  <c r="L536" i="1" s="1"/>
  <c r="O536" i="1" l="1"/>
  <c r="N536" i="1"/>
  <c r="P536" i="1"/>
  <c r="Q536" i="1" s="1"/>
  <c r="R536" i="1" s="1"/>
  <c r="S536" i="1" s="1"/>
  <c r="C537" i="1" l="1"/>
  <c r="E537" i="1"/>
  <c r="G537" i="1" l="1"/>
  <c r="M537" i="1" s="1"/>
  <c r="F537" i="1"/>
  <c r="D537" i="1"/>
  <c r="I537" i="1"/>
  <c r="J537" i="1" s="1"/>
  <c r="H537" i="1" l="1"/>
  <c r="K537" i="1"/>
  <c r="L537" i="1" s="1"/>
  <c r="N537" i="1" l="1"/>
  <c r="O537" i="1"/>
  <c r="E538" i="1" l="1"/>
  <c r="C538" i="1"/>
  <c r="P537" i="1"/>
  <c r="Q537" i="1" s="1"/>
  <c r="R537" i="1" s="1"/>
  <c r="S537" i="1" s="1"/>
  <c r="G538" i="1" l="1"/>
  <c r="M538" i="1" s="1"/>
  <c r="D538" i="1"/>
  <c r="I538" i="1"/>
  <c r="J538" i="1" s="1"/>
  <c r="F538" i="1"/>
  <c r="H538" i="1" l="1"/>
  <c r="K538" i="1"/>
  <c r="L538" i="1" s="1"/>
  <c r="O538" i="1" l="1"/>
  <c r="P538" i="1" s="1"/>
  <c r="Q538" i="1" s="1"/>
  <c r="R538" i="1" s="1"/>
  <c r="S538" i="1" s="1"/>
  <c r="N538" i="1"/>
  <c r="C539" i="1" l="1"/>
  <c r="E539" i="1"/>
  <c r="G539" i="1" l="1"/>
  <c r="M539" i="1" s="1"/>
  <c r="F539" i="1"/>
  <c r="D539" i="1"/>
  <c r="I539" i="1"/>
  <c r="J539" i="1" s="1"/>
  <c r="H539" i="1" l="1"/>
  <c r="K539" i="1"/>
  <c r="L539" i="1" s="1"/>
  <c r="O539" i="1" l="1"/>
  <c r="P539" i="1" s="1"/>
  <c r="Q539" i="1" s="1"/>
  <c r="R539" i="1" s="1"/>
  <c r="S539" i="1" s="1"/>
  <c r="N539" i="1"/>
  <c r="E540" i="1" l="1"/>
  <c r="C540" i="1"/>
  <c r="G540" i="1" s="1"/>
  <c r="M540" i="1" s="1"/>
  <c r="I540" i="1" l="1"/>
  <c r="J540" i="1" s="1"/>
  <c r="D540" i="1"/>
  <c r="F540" i="1"/>
  <c r="H540" i="1" l="1"/>
  <c r="K540" i="1"/>
  <c r="L540" i="1" s="1"/>
  <c r="O540" i="1" l="1"/>
  <c r="P540" i="1" s="1"/>
  <c r="Q540" i="1" s="1"/>
  <c r="R540" i="1" s="1"/>
  <c r="S540" i="1" s="1"/>
  <c r="N540" i="1"/>
  <c r="C541" i="1" l="1"/>
  <c r="E541" i="1"/>
  <c r="G541" i="1" l="1"/>
  <c r="M541" i="1" s="1"/>
  <c r="F541" i="1"/>
  <c r="D541" i="1"/>
  <c r="I541" i="1"/>
  <c r="J541" i="1" s="1"/>
  <c r="H541" i="1" l="1"/>
  <c r="K541" i="1"/>
  <c r="L541" i="1" s="1"/>
  <c r="O541" i="1" l="1"/>
  <c r="P541" i="1" s="1"/>
  <c r="Q541" i="1" s="1"/>
  <c r="R541" i="1" s="1"/>
  <c r="S541" i="1" s="1"/>
  <c r="N541" i="1"/>
  <c r="E542" i="1" l="1"/>
  <c r="C542" i="1"/>
  <c r="G542" i="1" s="1"/>
  <c r="M542" i="1" s="1"/>
  <c r="D542" i="1" l="1"/>
  <c r="I542" i="1"/>
  <c r="J542" i="1" s="1"/>
  <c r="F542" i="1"/>
  <c r="K542" i="1" l="1"/>
  <c r="L542" i="1" s="1"/>
  <c r="H542" i="1"/>
  <c r="N542" i="1" l="1"/>
  <c r="O542" i="1"/>
  <c r="P542" i="1" s="1"/>
  <c r="Q542" i="1" s="1"/>
  <c r="R542" i="1" s="1"/>
  <c r="S542" i="1" s="1"/>
  <c r="C543" i="1" l="1"/>
  <c r="E543" i="1"/>
  <c r="G543" i="1" l="1"/>
  <c r="M543" i="1" s="1"/>
  <c r="F543" i="1"/>
  <c r="D543" i="1"/>
  <c r="I543" i="1"/>
  <c r="J543" i="1" s="1"/>
  <c r="H543" i="1" l="1"/>
  <c r="K543" i="1"/>
  <c r="L543" i="1" s="1"/>
  <c r="O543" i="1" l="1"/>
  <c r="N543" i="1"/>
  <c r="P543" i="1"/>
  <c r="Q543" i="1" s="1"/>
  <c r="R543" i="1" s="1"/>
  <c r="S543" i="1" s="1"/>
  <c r="E544" i="1" l="1"/>
  <c r="C544" i="1"/>
  <c r="G544" i="1" s="1"/>
  <c r="M544" i="1" s="1"/>
  <c r="I544" i="1" l="1"/>
  <c r="J544" i="1" s="1"/>
  <c r="D544" i="1"/>
  <c r="F544" i="1"/>
  <c r="H544" i="1" l="1"/>
  <c r="K544" i="1"/>
  <c r="L544" i="1" s="1"/>
  <c r="N544" i="1" l="1"/>
  <c r="O544" i="1"/>
  <c r="P544" i="1" s="1"/>
  <c r="Q544" i="1" s="1"/>
  <c r="R544" i="1" s="1"/>
  <c r="S544" i="1" s="1"/>
  <c r="C545" i="1" l="1"/>
  <c r="E545" i="1"/>
  <c r="G545" i="1" l="1"/>
  <c r="M545" i="1" s="1"/>
  <c r="F545" i="1"/>
  <c r="D545" i="1"/>
  <c r="I545" i="1"/>
  <c r="J545" i="1" s="1"/>
  <c r="H545" i="1" l="1"/>
  <c r="K545" i="1"/>
  <c r="L545" i="1" s="1"/>
  <c r="N545" i="1" l="1"/>
  <c r="O545" i="1"/>
  <c r="E546" i="1" l="1"/>
  <c r="C546" i="1"/>
  <c r="G546" i="1" s="1"/>
  <c r="M546" i="1" s="1"/>
  <c r="P545" i="1"/>
  <c r="Q545" i="1" s="1"/>
  <c r="R545" i="1" s="1"/>
  <c r="S545" i="1" s="1"/>
  <c r="D546" i="1" l="1"/>
  <c r="I546" i="1"/>
  <c r="J546" i="1" s="1"/>
  <c r="F546" i="1"/>
  <c r="K546" i="1" l="1"/>
  <c r="L546" i="1" s="1"/>
  <c r="H546" i="1"/>
  <c r="N546" i="1" l="1"/>
  <c r="O546" i="1"/>
  <c r="P546" i="1" s="1"/>
  <c r="Q546" i="1" s="1"/>
  <c r="R546" i="1" s="1"/>
  <c r="S546" i="1" s="1"/>
  <c r="C547" i="1" l="1"/>
  <c r="E547" i="1"/>
  <c r="G547" i="1" l="1"/>
  <c r="M547" i="1" s="1"/>
  <c r="F547" i="1"/>
  <c r="D547" i="1"/>
  <c r="I547" i="1"/>
  <c r="J547" i="1" s="1"/>
  <c r="H547" i="1" l="1"/>
  <c r="K547" i="1"/>
  <c r="L547" i="1" s="1"/>
  <c r="N547" i="1" l="1"/>
  <c r="O547" i="1"/>
  <c r="P547" i="1" s="1"/>
  <c r="Q547" i="1" s="1"/>
  <c r="R547" i="1" s="1"/>
  <c r="S547" i="1" s="1"/>
  <c r="E548" i="1" l="1"/>
  <c r="C548" i="1"/>
  <c r="G548" i="1" s="1"/>
  <c r="M548" i="1" s="1"/>
  <c r="D548" i="1" l="1"/>
  <c r="I548" i="1"/>
  <c r="J548" i="1" s="1"/>
  <c r="F548" i="1"/>
  <c r="H548" i="1" l="1"/>
  <c r="K548" i="1"/>
  <c r="L548" i="1" s="1"/>
  <c r="O548" i="1" l="1"/>
  <c r="P548" i="1" s="1"/>
  <c r="Q548" i="1" s="1"/>
  <c r="R548" i="1" s="1"/>
  <c r="S548" i="1" s="1"/>
  <c r="N548" i="1"/>
  <c r="C549" i="1" l="1"/>
  <c r="E549" i="1"/>
  <c r="G549" i="1" l="1"/>
  <c r="M549" i="1" s="1"/>
  <c r="F549" i="1"/>
  <c r="I549" i="1"/>
  <c r="J549" i="1" s="1"/>
  <c r="D549" i="1"/>
  <c r="K549" i="1" l="1"/>
  <c r="L549" i="1" s="1"/>
  <c r="H549" i="1"/>
  <c r="N549" i="1" l="1"/>
  <c r="O549" i="1"/>
  <c r="P549" i="1" s="1"/>
  <c r="Q549" i="1" s="1"/>
  <c r="R549" i="1" s="1"/>
  <c r="S549" i="1" s="1"/>
  <c r="E550" i="1" l="1"/>
  <c r="C550" i="1"/>
  <c r="G550" i="1" s="1"/>
  <c r="M550" i="1" s="1"/>
  <c r="D550" i="1" l="1"/>
  <c r="I550" i="1"/>
  <c r="J550" i="1" s="1"/>
  <c r="F550" i="1"/>
  <c r="H550" i="1" l="1"/>
  <c r="K550" i="1"/>
  <c r="L550" i="1" s="1"/>
  <c r="N550" i="1" l="1"/>
  <c r="O550" i="1"/>
  <c r="P550" i="1" s="1"/>
  <c r="Q550" i="1" s="1"/>
  <c r="R550" i="1" s="1"/>
  <c r="S550" i="1" s="1"/>
  <c r="C551" i="1" l="1"/>
  <c r="E551" i="1"/>
  <c r="G551" i="1" l="1"/>
  <c r="M551" i="1" s="1"/>
  <c r="F551" i="1"/>
  <c r="I551" i="1"/>
  <c r="J551" i="1" s="1"/>
  <c r="D551" i="1"/>
  <c r="H551" i="1" l="1"/>
  <c r="K551" i="1"/>
  <c r="L551" i="1" s="1"/>
  <c r="O551" i="1" l="1"/>
  <c r="N551" i="1"/>
  <c r="P551" i="1"/>
  <c r="Q551" i="1" s="1"/>
  <c r="R551" i="1" s="1"/>
  <c r="S551" i="1" s="1"/>
  <c r="E552" i="1" l="1"/>
  <c r="C552" i="1"/>
  <c r="G552" i="1" s="1"/>
  <c r="M552" i="1" s="1"/>
  <c r="D552" i="1" l="1"/>
  <c r="I552" i="1"/>
  <c r="J552" i="1" s="1"/>
  <c r="F552" i="1"/>
  <c r="K552" i="1" l="1"/>
  <c r="L552" i="1" s="1"/>
  <c r="H552" i="1"/>
  <c r="O552" i="1" l="1"/>
  <c r="P552" i="1" s="1"/>
  <c r="Q552" i="1" s="1"/>
  <c r="R552" i="1" s="1"/>
  <c r="S552" i="1" s="1"/>
  <c r="N552" i="1"/>
  <c r="C553" i="1" l="1"/>
  <c r="E553" i="1"/>
  <c r="G553" i="1" l="1"/>
  <c r="M553" i="1" s="1"/>
  <c r="F553" i="1"/>
  <c r="D553" i="1"/>
  <c r="I553" i="1"/>
  <c r="J553" i="1" s="1"/>
  <c r="H553" i="1" l="1"/>
  <c r="K553" i="1"/>
  <c r="L553" i="1" s="1"/>
  <c r="N553" i="1" l="1"/>
  <c r="O553" i="1"/>
  <c r="P553" i="1" s="1"/>
  <c r="Q553" i="1" s="1"/>
  <c r="R553" i="1" s="1"/>
  <c r="S553" i="1" s="1"/>
  <c r="E554" i="1" l="1"/>
  <c r="C554" i="1"/>
  <c r="G554" i="1" s="1"/>
  <c r="M554" i="1" s="1"/>
  <c r="D554" i="1" l="1"/>
  <c r="I554" i="1"/>
  <c r="J554" i="1" s="1"/>
  <c r="F554" i="1"/>
  <c r="H554" i="1" l="1"/>
  <c r="K554" i="1"/>
  <c r="L554" i="1" s="1"/>
  <c r="N554" i="1" l="1"/>
  <c r="O554" i="1"/>
  <c r="P554" i="1" s="1"/>
  <c r="Q554" i="1" s="1"/>
  <c r="R554" i="1" s="1"/>
  <c r="S554" i="1" s="1"/>
  <c r="E555" i="1" l="1"/>
  <c r="C555" i="1"/>
  <c r="G555" i="1" l="1"/>
  <c r="M555" i="1" s="1"/>
  <c r="D555" i="1"/>
  <c r="I555" i="1"/>
  <c r="J555" i="1" s="1"/>
  <c r="F555" i="1"/>
  <c r="K555" i="1" l="1"/>
  <c r="L555" i="1" s="1"/>
  <c r="H555" i="1"/>
  <c r="O555" i="1" l="1"/>
  <c r="N555" i="1"/>
  <c r="P555" i="1"/>
  <c r="Q555" i="1" s="1"/>
  <c r="R555" i="1" s="1"/>
  <c r="S555" i="1" s="1"/>
  <c r="C556" i="1" l="1"/>
  <c r="E556" i="1"/>
  <c r="G556" i="1" l="1"/>
  <c r="M556" i="1" s="1"/>
  <c r="F556" i="1"/>
  <c r="D556" i="1"/>
  <c r="I556" i="1"/>
  <c r="J556" i="1" s="1"/>
  <c r="H556" i="1" l="1"/>
  <c r="K556" i="1"/>
  <c r="L556" i="1" s="1"/>
  <c r="O556" i="1" l="1"/>
  <c r="P556" i="1" s="1"/>
  <c r="Q556" i="1" s="1"/>
  <c r="R556" i="1" s="1"/>
  <c r="S556" i="1" s="1"/>
  <c r="N556" i="1"/>
  <c r="E557" i="1" l="1"/>
  <c r="C557" i="1"/>
  <c r="G557" i="1" s="1"/>
  <c r="M557" i="1" s="1"/>
  <c r="D557" i="1" l="1"/>
  <c r="I557" i="1"/>
  <c r="J557" i="1" s="1"/>
  <c r="F557" i="1"/>
  <c r="H557" i="1" l="1"/>
  <c r="K557" i="1"/>
  <c r="L557" i="1" s="1"/>
  <c r="N557" i="1" l="1"/>
  <c r="O557" i="1"/>
  <c r="P557" i="1" s="1"/>
  <c r="Q557" i="1" s="1"/>
  <c r="R557" i="1" s="1"/>
  <c r="S557" i="1" s="1"/>
  <c r="C558" i="1" l="1"/>
  <c r="E558" i="1"/>
  <c r="G558" i="1" l="1"/>
  <c r="M558" i="1" s="1"/>
  <c r="F558" i="1"/>
  <c r="D558" i="1"/>
  <c r="I558" i="1"/>
  <c r="J558" i="1" s="1"/>
  <c r="H558" i="1" l="1"/>
  <c r="K558" i="1"/>
  <c r="L558" i="1" s="1"/>
  <c r="O558" i="1" l="1"/>
  <c r="P558" i="1" s="1"/>
  <c r="Q558" i="1" s="1"/>
  <c r="R558" i="1" s="1"/>
  <c r="S558" i="1" s="1"/>
  <c r="N558" i="1"/>
  <c r="E559" i="1" l="1"/>
  <c r="C559" i="1"/>
  <c r="G559" i="1" s="1"/>
  <c r="M559" i="1" s="1"/>
  <c r="I559" i="1" l="1"/>
  <c r="J559" i="1" s="1"/>
  <c r="D559" i="1"/>
  <c r="F559" i="1"/>
  <c r="H559" i="1" l="1"/>
  <c r="K559" i="1"/>
  <c r="L559" i="1" s="1"/>
  <c r="N559" i="1" l="1"/>
  <c r="O559" i="1"/>
  <c r="P559" i="1" s="1"/>
  <c r="Q559" i="1" s="1"/>
  <c r="R559" i="1" s="1"/>
  <c r="S559" i="1" s="1"/>
  <c r="C560" i="1" l="1"/>
  <c r="E560" i="1"/>
  <c r="G560" i="1" l="1"/>
  <c r="M560" i="1" s="1"/>
  <c r="F560" i="1"/>
  <c r="D560" i="1"/>
  <c r="I560" i="1"/>
  <c r="J560" i="1" s="1"/>
  <c r="H560" i="1" l="1"/>
  <c r="K560" i="1"/>
  <c r="L560" i="1" s="1"/>
  <c r="N560" i="1" l="1"/>
  <c r="O560" i="1"/>
  <c r="E561" i="1" l="1"/>
  <c r="C561" i="1"/>
  <c r="G561" i="1" s="1"/>
  <c r="M561" i="1" s="1"/>
  <c r="P560" i="1"/>
  <c r="Q560" i="1" s="1"/>
  <c r="R560" i="1" s="1"/>
  <c r="S560" i="1" s="1"/>
  <c r="D561" i="1" l="1"/>
  <c r="I561" i="1"/>
  <c r="J561" i="1" s="1"/>
  <c r="F561" i="1"/>
  <c r="H561" i="1" l="1"/>
  <c r="K561" i="1"/>
  <c r="L561" i="1" s="1"/>
  <c r="O561" i="1" l="1"/>
  <c r="P561" i="1" s="1"/>
  <c r="Q561" i="1" s="1"/>
  <c r="R561" i="1" s="1"/>
  <c r="S561" i="1" s="1"/>
  <c r="N561" i="1"/>
  <c r="C562" i="1" l="1"/>
  <c r="E562" i="1"/>
  <c r="G562" i="1" l="1"/>
  <c r="M562" i="1" s="1"/>
  <c r="F562" i="1"/>
  <c r="D562" i="1"/>
  <c r="I562" i="1"/>
  <c r="J562" i="1" s="1"/>
  <c r="H562" i="1" l="1"/>
  <c r="K562" i="1"/>
  <c r="L562" i="1" s="1"/>
  <c r="O562" i="1" l="1"/>
  <c r="P562" i="1" s="1"/>
  <c r="Q562" i="1" s="1"/>
  <c r="R562" i="1" s="1"/>
  <c r="S562" i="1" s="1"/>
  <c r="N562" i="1"/>
  <c r="E563" i="1" l="1"/>
  <c r="C563" i="1"/>
  <c r="G563" i="1" s="1"/>
  <c r="M563" i="1" s="1"/>
  <c r="D563" i="1" l="1"/>
  <c r="I563" i="1"/>
  <c r="J563" i="1" s="1"/>
  <c r="F563" i="1"/>
  <c r="H563" i="1" l="1"/>
  <c r="K563" i="1"/>
  <c r="L563" i="1" s="1"/>
  <c r="O563" i="1" l="1"/>
  <c r="P563" i="1" s="1"/>
  <c r="Q563" i="1" s="1"/>
  <c r="R563" i="1" s="1"/>
  <c r="S563" i="1" s="1"/>
  <c r="N563" i="1"/>
  <c r="C564" i="1" l="1"/>
  <c r="E564" i="1"/>
  <c r="G564" i="1" l="1"/>
  <c r="M564" i="1" s="1"/>
  <c r="F564" i="1"/>
  <c r="D564" i="1"/>
  <c r="I564" i="1"/>
  <c r="J564" i="1" s="1"/>
  <c r="H564" i="1" l="1"/>
  <c r="K564" i="1"/>
  <c r="L564" i="1" s="1"/>
  <c r="N564" i="1" l="1"/>
  <c r="O564" i="1"/>
  <c r="P564" i="1" s="1"/>
  <c r="Q564" i="1" s="1"/>
  <c r="R564" i="1" s="1"/>
  <c r="S564" i="1" s="1"/>
  <c r="E565" i="1" l="1"/>
  <c r="C565" i="1"/>
  <c r="G565" i="1" s="1"/>
  <c r="M565" i="1" s="1"/>
  <c r="D565" i="1" l="1"/>
  <c r="I565" i="1"/>
  <c r="J565" i="1" s="1"/>
  <c r="F565" i="1"/>
  <c r="H565" i="1" l="1"/>
  <c r="K565" i="1"/>
  <c r="L565" i="1" s="1"/>
  <c r="N565" i="1" l="1"/>
  <c r="O565" i="1"/>
  <c r="P565" i="1" s="1"/>
  <c r="Q565" i="1" s="1"/>
  <c r="R565" i="1" s="1"/>
  <c r="S565" i="1" s="1"/>
  <c r="C566" i="1" l="1"/>
  <c r="E566" i="1"/>
  <c r="G566" i="1" l="1"/>
  <c r="M566" i="1" s="1"/>
  <c r="F566" i="1"/>
  <c r="D566" i="1"/>
  <c r="I566" i="1"/>
  <c r="J566" i="1" s="1"/>
  <c r="K566" i="1" l="1"/>
  <c r="L566" i="1" s="1"/>
  <c r="H566" i="1"/>
  <c r="O566" i="1" l="1"/>
  <c r="P566" i="1" s="1"/>
  <c r="Q566" i="1" s="1"/>
  <c r="R566" i="1" s="1"/>
  <c r="S566" i="1" s="1"/>
  <c r="N566" i="1"/>
  <c r="E567" i="1" l="1"/>
  <c r="C567" i="1"/>
  <c r="G567" i="1" l="1"/>
  <c r="M567" i="1" s="1"/>
  <c r="I567" i="1"/>
  <c r="J567" i="1" s="1"/>
  <c r="D567" i="1"/>
  <c r="F567" i="1"/>
  <c r="H567" i="1" l="1"/>
  <c r="K567" i="1"/>
  <c r="L567" i="1" s="1"/>
  <c r="O567" i="1" l="1"/>
  <c r="N567" i="1"/>
  <c r="P567" i="1"/>
  <c r="Q567" i="1" s="1"/>
  <c r="R567" i="1" s="1"/>
  <c r="S567" i="1" s="1"/>
  <c r="C568" i="1" l="1"/>
  <c r="E568" i="1"/>
  <c r="G568" i="1" l="1"/>
  <c r="M568" i="1" s="1"/>
  <c r="F568" i="1"/>
  <c r="D568" i="1"/>
  <c r="I568" i="1"/>
  <c r="J568" i="1" s="1"/>
  <c r="H568" i="1" l="1"/>
  <c r="K568" i="1"/>
  <c r="L568" i="1" s="1"/>
  <c r="O568" i="1" l="1"/>
  <c r="P568" i="1" s="1"/>
  <c r="Q568" i="1" s="1"/>
  <c r="R568" i="1" s="1"/>
  <c r="S568" i="1" s="1"/>
  <c r="N568" i="1"/>
  <c r="E569" i="1" l="1"/>
  <c r="C569" i="1"/>
  <c r="G569" i="1" s="1"/>
  <c r="M569" i="1" s="1"/>
  <c r="D569" i="1" l="1"/>
  <c r="I569" i="1"/>
  <c r="J569" i="1" s="1"/>
  <c r="F569" i="1"/>
  <c r="H569" i="1" l="1"/>
  <c r="K569" i="1"/>
  <c r="L569" i="1" s="1"/>
  <c r="O569" i="1" l="1"/>
  <c r="P569" i="1" s="1"/>
  <c r="Q569" i="1" s="1"/>
  <c r="R569" i="1" s="1"/>
  <c r="S569" i="1" s="1"/>
  <c r="N569" i="1"/>
  <c r="C570" i="1" l="1"/>
  <c r="E570" i="1"/>
  <c r="G570" i="1" l="1"/>
  <c r="M570" i="1" s="1"/>
  <c r="F570" i="1"/>
  <c r="D570" i="1"/>
  <c r="I570" i="1"/>
  <c r="J570" i="1" s="1"/>
  <c r="H570" i="1" l="1"/>
  <c r="K570" i="1"/>
  <c r="L570" i="1" s="1"/>
  <c r="N570" i="1" l="1"/>
  <c r="O570" i="1"/>
  <c r="P570" i="1" s="1"/>
  <c r="Q570" i="1" s="1"/>
  <c r="R570" i="1" s="1"/>
  <c r="S570" i="1" s="1"/>
  <c r="E571" i="1" l="1"/>
  <c r="C571" i="1"/>
  <c r="G571" i="1" s="1"/>
  <c r="M571" i="1" s="1"/>
  <c r="D571" i="1" l="1"/>
  <c r="I571" i="1"/>
  <c r="J571" i="1" s="1"/>
  <c r="F571" i="1"/>
  <c r="H571" i="1" l="1"/>
  <c r="K571" i="1"/>
  <c r="L571" i="1" s="1"/>
  <c r="N571" i="1" l="1"/>
  <c r="O571" i="1"/>
  <c r="P571" i="1" s="1"/>
  <c r="Q571" i="1" s="1"/>
  <c r="R571" i="1" s="1"/>
  <c r="S571" i="1" s="1"/>
  <c r="C572" i="1" l="1"/>
  <c r="E572" i="1"/>
  <c r="G572" i="1" l="1"/>
  <c r="M572" i="1" s="1"/>
  <c r="F572" i="1"/>
  <c r="I572" i="1"/>
  <c r="J572" i="1" s="1"/>
  <c r="D572" i="1"/>
  <c r="H572" i="1" l="1"/>
  <c r="K572" i="1"/>
  <c r="L572" i="1" s="1"/>
  <c r="N572" i="1" l="1"/>
  <c r="O572" i="1"/>
  <c r="P572" i="1" s="1"/>
  <c r="Q572" i="1" s="1"/>
  <c r="R572" i="1" s="1"/>
  <c r="S572" i="1" s="1"/>
  <c r="E573" i="1" l="1"/>
  <c r="C573" i="1"/>
  <c r="G573" i="1" s="1"/>
  <c r="M573" i="1" s="1"/>
  <c r="D573" i="1" l="1"/>
  <c r="I573" i="1"/>
  <c r="J573" i="1" s="1"/>
  <c r="F573" i="1"/>
  <c r="H573" i="1" l="1"/>
  <c r="K573" i="1"/>
  <c r="L573" i="1" s="1"/>
  <c r="O573" i="1" l="1"/>
  <c r="P573" i="1" s="1"/>
  <c r="Q573" i="1" s="1"/>
  <c r="R573" i="1" s="1"/>
  <c r="S573" i="1" s="1"/>
  <c r="N573" i="1"/>
  <c r="C574" i="1" l="1"/>
  <c r="E574" i="1"/>
  <c r="G574" i="1" l="1"/>
  <c r="M574" i="1" s="1"/>
  <c r="F574" i="1"/>
  <c r="D574" i="1"/>
  <c r="I574" i="1"/>
  <c r="J574" i="1" s="1"/>
  <c r="H574" i="1" l="1"/>
  <c r="K574" i="1"/>
  <c r="L574" i="1" s="1"/>
  <c r="N574" i="1" l="1"/>
  <c r="O574" i="1"/>
  <c r="P574" i="1" s="1"/>
  <c r="Q574" i="1" s="1"/>
  <c r="R574" i="1" s="1"/>
  <c r="S574" i="1" s="1"/>
  <c r="E575" i="1" l="1"/>
  <c r="C575" i="1"/>
  <c r="G575" i="1" s="1"/>
  <c r="M575" i="1" s="1"/>
  <c r="D575" i="1" l="1"/>
  <c r="I575" i="1"/>
  <c r="J575" i="1" s="1"/>
  <c r="F575" i="1"/>
  <c r="K575" i="1" l="1"/>
  <c r="L575" i="1" s="1"/>
  <c r="H575" i="1"/>
  <c r="N575" i="1" l="1"/>
  <c r="O575" i="1"/>
  <c r="P575" i="1" s="1"/>
  <c r="Q575" i="1" s="1"/>
  <c r="R575" i="1" s="1"/>
  <c r="S575" i="1" s="1"/>
  <c r="C576" i="1" l="1"/>
  <c r="E576" i="1"/>
  <c r="G576" i="1" l="1"/>
  <c r="M576" i="1" s="1"/>
  <c r="F576" i="1"/>
  <c r="D576" i="1"/>
  <c r="I576" i="1"/>
  <c r="J576" i="1" s="1"/>
  <c r="H576" i="1" l="1"/>
  <c r="K576" i="1"/>
  <c r="L576" i="1" s="1"/>
  <c r="O576" i="1" l="1"/>
  <c r="P576" i="1" s="1"/>
  <c r="Q576" i="1" s="1"/>
  <c r="R576" i="1" s="1"/>
  <c r="S576" i="1" s="1"/>
  <c r="N576" i="1"/>
  <c r="E577" i="1" l="1"/>
  <c r="C577" i="1"/>
  <c r="G577" i="1" s="1"/>
  <c r="M577" i="1" s="1"/>
  <c r="I577" i="1" l="1"/>
  <c r="J577" i="1" s="1"/>
  <c r="D577" i="1"/>
  <c r="F577" i="1"/>
  <c r="H577" i="1" l="1"/>
  <c r="K577" i="1"/>
  <c r="L577" i="1" s="1"/>
  <c r="O577" i="1" l="1"/>
  <c r="P577" i="1" s="1"/>
  <c r="Q577" i="1" s="1"/>
  <c r="R577" i="1" s="1"/>
  <c r="S577" i="1" s="1"/>
  <c r="N577" i="1"/>
  <c r="C578" i="1" l="1"/>
  <c r="E578" i="1"/>
  <c r="G578" i="1" l="1"/>
  <c r="M578" i="1" s="1"/>
  <c r="F578" i="1"/>
  <c r="D578" i="1"/>
  <c r="I578" i="1"/>
  <c r="J578" i="1" s="1"/>
  <c r="H578" i="1" l="1"/>
  <c r="K578" i="1"/>
  <c r="L578" i="1" s="1"/>
  <c r="O578" i="1" l="1"/>
  <c r="P578" i="1" s="1"/>
  <c r="Q578" i="1" s="1"/>
  <c r="R578" i="1" s="1"/>
  <c r="S578" i="1" s="1"/>
  <c r="N578" i="1"/>
  <c r="E579" i="1" l="1"/>
  <c r="C579" i="1"/>
  <c r="G579" i="1" s="1"/>
  <c r="M579" i="1" s="1"/>
  <c r="I579" i="1" l="1"/>
  <c r="J579" i="1" s="1"/>
  <c r="D579" i="1"/>
  <c r="F579" i="1"/>
  <c r="H579" i="1" l="1"/>
  <c r="K579" i="1"/>
  <c r="L579" i="1" s="1"/>
  <c r="N579" i="1" l="1"/>
  <c r="O579" i="1"/>
  <c r="P579" i="1" s="1"/>
  <c r="Q579" i="1" s="1"/>
  <c r="R579" i="1" s="1"/>
  <c r="S579" i="1" s="1"/>
  <c r="C580" i="1" l="1"/>
  <c r="E580" i="1"/>
  <c r="G580" i="1" l="1"/>
  <c r="M580" i="1" s="1"/>
  <c r="F580" i="1"/>
  <c r="D580" i="1"/>
  <c r="I580" i="1"/>
  <c r="J580" i="1" s="1"/>
  <c r="K580" i="1" l="1"/>
  <c r="L580" i="1" s="1"/>
  <c r="H580" i="1"/>
  <c r="O580" i="1" l="1"/>
  <c r="P580" i="1" s="1"/>
  <c r="Q580" i="1" s="1"/>
  <c r="R580" i="1" s="1"/>
  <c r="S580" i="1" s="1"/>
  <c r="N580" i="1"/>
  <c r="E581" i="1" l="1"/>
  <c r="C581" i="1"/>
  <c r="G581" i="1" s="1"/>
  <c r="M581" i="1" s="1"/>
  <c r="D581" i="1" l="1"/>
  <c r="I581" i="1"/>
  <c r="J581" i="1" s="1"/>
  <c r="F581" i="1"/>
  <c r="H581" i="1" l="1"/>
  <c r="K581" i="1"/>
  <c r="L581" i="1" s="1"/>
  <c r="N581" i="1" l="1"/>
  <c r="O581" i="1"/>
  <c r="P581" i="1" s="1"/>
  <c r="Q581" i="1" s="1"/>
  <c r="R581" i="1" s="1"/>
  <c r="S581" i="1" s="1"/>
  <c r="C582" i="1" l="1"/>
  <c r="E582" i="1"/>
  <c r="G582" i="1" l="1"/>
  <c r="M582" i="1" s="1"/>
  <c r="F582" i="1"/>
  <c r="D582" i="1"/>
  <c r="I582" i="1"/>
  <c r="J582" i="1" s="1"/>
  <c r="H582" i="1" l="1"/>
  <c r="K582" i="1"/>
  <c r="L582" i="1" s="1"/>
  <c r="O582" i="1" l="1"/>
  <c r="P582" i="1" s="1"/>
  <c r="Q582" i="1" s="1"/>
  <c r="R582" i="1" s="1"/>
  <c r="S582" i="1" s="1"/>
  <c r="N582" i="1"/>
  <c r="E583" i="1" l="1"/>
  <c r="C583" i="1"/>
  <c r="G583" i="1" s="1"/>
  <c r="M583" i="1" s="1"/>
  <c r="D583" i="1" l="1"/>
  <c r="I583" i="1"/>
  <c r="J583" i="1" s="1"/>
  <c r="F583" i="1"/>
  <c r="H583" i="1" l="1"/>
  <c r="K583" i="1"/>
  <c r="L583" i="1" s="1"/>
  <c r="O583" i="1" l="1"/>
  <c r="P583" i="1" s="1"/>
  <c r="Q583" i="1" s="1"/>
  <c r="R583" i="1" s="1"/>
  <c r="S583" i="1" s="1"/>
  <c r="N583" i="1"/>
  <c r="C584" i="1" l="1"/>
  <c r="E584" i="1"/>
  <c r="G584" i="1" l="1"/>
  <c r="M584" i="1" s="1"/>
  <c r="F584" i="1"/>
  <c r="D584" i="1"/>
  <c r="I584" i="1"/>
  <c r="J584" i="1" s="1"/>
  <c r="H584" i="1" l="1"/>
  <c r="K584" i="1"/>
  <c r="L584" i="1" s="1"/>
  <c r="O584" i="1" l="1"/>
  <c r="P584" i="1" s="1"/>
  <c r="Q584" i="1" s="1"/>
  <c r="R584" i="1" s="1"/>
  <c r="S584" i="1" s="1"/>
  <c r="N584" i="1"/>
  <c r="E585" i="1" l="1"/>
  <c r="C585" i="1"/>
  <c r="G585" i="1" s="1"/>
  <c r="M585" i="1" s="1"/>
  <c r="D585" i="1" l="1"/>
  <c r="I585" i="1"/>
  <c r="J585" i="1" s="1"/>
  <c r="F585" i="1"/>
  <c r="K585" i="1" l="1"/>
  <c r="L585" i="1" s="1"/>
  <c r="H585" i="1"/>
  <c r="N585" i="1" l="1"/>
  <c r="O585" i="1"/>
  <c r="P585" i="1" s="1"/>
  <c r="Q585" i="1" s="1"/>
  <c r="R585" i="1" s="1"/>
  <c r="S585" i="1" s="1"/>
  <c r="C586" i="1" l="1"/>
  <c r="E586" i="1"/>
  <c r="G586" i="1" l="1"/>
  <c r="M586" i="1" s="1"/>
  <c r="F586" i="1"/>
  <c r="D586" i="1"/>
  <c r="I586" i="1"/>
  <c r="J586" i="1" s="1"/>
  <c r="H586" i="1" l="1"/>
  <c r="K586" i="1"/>
  <c r="L586" i="1" s="1"/>
  <c r="N586" i="1" l="1"/>
  <c r="O586" i="1"/>
  <c r="P586" i="1" s="1"/>
  <c r="Q586" i="1" s="1"/>
  <c r="R586" i="1" s="1"/>
  <c r="S586" i="1" s="1"/>
  <c r="E587" i="1" l="1"/>
  <c r="C587" i="1"/>
  <c r="G587" i="1" s="1"/>
  <c r="M587" i="1" s="1"/>
  <c r="I587" i="1" l="1"/>
  <c r="J587" i="1" s="1"/>
  <c r="D587" i="1"/>
  <c r="F587" i="1"/>
  <c r="H587" i="1" l="1"/>
  <c r="K587" i="1"/>
  <c r="L587" i="1" s="1"/>
  <c r="N587" i="1" l="1"/>
  <c r="O587" i="1"/>
  <c r="P587" i="1" s="1"/>
  <c r="Q587" i="1" s="1"/>
  <c r="R587" i="1" s="1"/>
  <c r="S587" i="1" s="1"/>
  <c r="E588" i="1" l="1"/>
  <c r="C588" i="1"/>
  <c r="G588" i="1" s="1"/>
  <c r="M588" i="1" s="1"/>
  <c r="D588" i="1" l="1"/>
  <c r="I588" i="1"/>
  <c r="J588" i="1" s="1"/>
  <c r="F588" i="1"/>
  <c r="H588" i="1" l="1"/>
  <c r="K588" i="1"/>
  <c r="L588" i="1" s="1"/>
  <c r="N588" i="1" l="1"/>
  <c r="O588" i="1"/>
  <c r="P588" i="1" s="1"/>
  <c r="Q588" i="1" s="1"/>
  <c r="R588" i="1" s="1"/>
  <c r="S588" i="1" s="1"/>
  <c r="C589" i="1" l="1"/>
  <c r="E589" i="1"/>
  <c r="G589" i="1" l="1"/>
  <c r="M589" i="1" s="1"/>
  <c r="F589" i="1"/>
  <c r="D589" i="1"/>
  <c r="I589" i="1"/>
  <c r="J589" i="1" s="1"/>
  <c r="H589" i="1" l="1"/>
  <c r="K589" i="1"/>
  <c r="L589" i="1" s="1"/>
  <c r="O589" i="1" l="1"/>
  <c r="P589" i="1" s="1"/>
  <c r="Q589" i="1" s="1"/>
  <c r="R589" i="1" s="1"/>
  <c r="S589" i="1" s="1"/>
  <c r="N589" i="1"/>
  <c r="E590" i="1" l="1"/>
  <c r="C590" i="1"/>
  <c r="G590" i="1" s="1"/>
  <c r="M590" i="1" s="1"/>
  <c r="D590" i="1" l="1"/>
  <c r="I590" i="1"/>
  <c r="J590" i="1" s="1"/>
  <c r="F590" i="1"/>
  <c r="H590" i="1" l="1"/>
  <c r="K590" i="1"/>
  <c r="L590" i="1" s="1"/>
  <c r="N590" i="1" l="1"/>
  <c r="O590" i="1"/>
  <c r="P590" i="1" s="1"/>
  <c r="Q590" i="1" s="1"/>
  <c r="R590" i="1" s="1"/>
  <c r="S590" i="1" s="1"/>
  <c r="C591" i="1" l="1"/>
  <c r="E591" i="1"/>
  <c r="G591" i="1" l="1"/>
  <c r="M591" i="1" s="1"/>
  <c r="F591" i="1"/>
  <c r="D591" i="1"/>
  <c r="I591" i="1"/>
  <c r="J591" i="1" s="1"/>
  <c r="H591" i="1" l="1"/>
  <c r="K591" i="1"/>
  <c r="L591" i="1" s="1"/>
  <c r="O591" i="1" l="1"/>
  <c r="P591" i="1" s="1"/>
  <c r="Q591" i="1" s="1"/>
  <c r="R591" i="1" s="1"/>
  <c r="S591" i="1" s="1"/>
  <c r="N591" i="1"/>
  <c r="E592" i="1" l="1"/>
  <c r="C592" i="1"/>
  <c r="G592" i="1" s="1"/>
  <c r="M592" i="1" s="1"/>
  <c r="D592" i="1" l="1"/>
  <c r="I592" i="1"/>
  <c r="J592" i="1" s="1"/>
  <c r="F592" i="1"/>
  <c r="H592" i="1" l="1"/>
  <c r="K592" i="1"/>
  <c r="L592" i="1" s="1"/>
  <c r="N592" i="1" l="1"/>
  <c r="O592" i="1"/>
  <c r="P592" i="1" s="1"/>
  <c r="Q592" i="1" s="1"/>
  <c r="R592" i="1" s="1"/>
  <c r="S592" i="1" s="1"/>
  <c r="C593" i="1" l="1"/>
  <c r="E593" i="1"/>
  <c r="G593" i="1" l="1"/>
  <c r="M593" i="1" s="1"/>
  <c r="F593" i="1"/>
  <c r="I593" i="1"/>
  <c r="J593" i="1" s="1"/>
  <c r="D593" i="1"/>
  <c r="H593" i="1" l="1"/>
  <c r="K593" i="1"/>
  <c r="L593" i="1" s="1"/>
  <c r="O593" i="1" l="1"/>
  <c r="P593" i="1" s="1"/>
  <c r="Q593" i="1" s="1"/>
  <c r="R593" i="1" s="1"/>
  <c r="S593" i="1" s="1"/>
  <c r="N593" i="1"/>
  <c r="E594" i="1" l="1"/>
  <c r="C594" i="1"/>
  <c r="G594" i="1" s="1"/>
  <c r="M594" i="1" s="1"/>
  <c r="D594" i="1" l="1"/>
  <c r="I594" i="1"/>
  <c r="J594" i="1" s="1"/>
  <c r="F594" i="1"/>
  <c r="H594" i="1" l="1"/>
  <c r="K594" i="1"/>
  <c r="L594" i="1" s="1"/>
  <c r="O594" i="1" l="1"/>
  <c r="P594" i="1" s="1"/>
  <c r="Q594" i="1" s="1"/>
  <c r="R594" i="1" s="1"/>
  <c r="S594" i="1" s="1"/>
  <c r="N594" i="1"/>
  <c r="E595" i="1" l="1"/>
  <c r="C595" i="1"/>
  <c r="G595" i="1" s="1"/>
  <c r="M595" i="1" s="1"/>
  <c r="I595" i="1" l="1"/>
  <c r="J595" i="1" s="1"/>
  <c r="D595" i="1"/>
  <c r="F595" i="1"/>
  <c r="H595" i="1" l="1"/>
  <c r="K595" i="1"/>
  <c r="L595" i="1" s="1"/>
  <c r="O595" i="1" l="1"/>
  <c r="P595" i="1" s="1"/>
  <c r="Q595" i="1" s="1"/>
  <c r="R595" i="1" s="1"/>
  <c r="S595" i="1" s="1"/>
  <c r="N595" i="1"/>
  <c r="C596" i="1" l="1"/>
  <c r="E596" i="1"/>
  <c r="G596" i="1" l="1"/>
  <c r="M596" i="1" s="1"/>
  <c r="F596" i="1"/>
  <c r="D596" i="1"/>
  <c r="I596" i="1"/>
  <c r="J596" i="1" s="1"/>
  <c r="H596" i="1" l="1"/>
  <c r="K596" i="1"/>
  <c r="L596" i="1" s="1"/>
  <c r="N596" i="1" l="1"/>
  <c r="O596" i="1"/>
  <c r="P596" i="1" s="1"/>
  <c r="Q596" i="1" s="1"/>
  <c r="R596" i="1" s="1"/>
  <c r="S596" i="1" s="1"/>
  <c r="E597" i="1" l="1"/>
  <c r="C597" i="1"/>
  <c r="G597" i="1" s="1"/>
  <c r="M597" i="1" s="1"/>
  <c r="D597" i="1" l="1"/>
  <c r="I597" i="1"/>
  <c r="J597" i="1" s="1"/>
  <c r="F597" i="1"/>
  <c r="H597" i="1" l="1"/>
  <c r="K597" i="1"/>
  <c r="L597" i="1" s="1"/>
  <c r="N597" i="1" l="1"/>
  <c r="O597" i="1"/>
  <c r="P597" i="1" s="1"/>
  <c r="Q597" i="1" s="1"/>
  <c r="R597" i="1" s="1"/>
  <c r="S597" i="1" s="1"/>
  <c r="E598" i="1" l="1"/>
  <c r="C598" i="1"/>
  <c r="G598" i="1" s="1"/>
  <c r="M598" i="1" s="1"/>
  <c r="D598" i="1" l="1"/>
  <c r="I598" i="1"/>
  <c r="J598" i="1" s="1"/>
  <c r="F598" i="1"/>
  <c r="K598" i="1" l="1"/>
  <c r="L598" i="1" s="1"/>
  <c r="H598" i="1"/>
  <c r="O598" i="1" l="1"/>
  <c r="P598" i="1" s="1"/>
  <c r="Q598" i="1" s="1"/>
  <c r="R598" i="1" s="1"/>
  <c r="S598" i="1" s="1"/>
  <c r="N598" i="1"/>
  <c r="C599" i="1" l="1"/>
  <c r="E599" i="1"/>
  <c r="G599" i="1" l="1"/>
  <c r="M599" i="1" s="1"/>
  <c r="F599" i="1"/>
  <c r="D599" i="1"/>
  <c r="I599" i="1"/>
  <c r="J599" i="1" s="1"/>
  <c r="H599" i="1" l="1"/>
  <c r="K599" i="1"/>
  <c r="L599" i="1" s="1"/>
  <c r="O599" i="1" l="1"/>
  <c r="P599" i="1" s="1"/>
  <c r="Q599" i="1" s="1"/>
  <c r="R599" i="1" s="1"/>
  <c r="S599" i="1" s="1"/>
  <c r="N599" i="1"/>
  <c r="E600" i="1" l="1"/>
  <c r="C600" i="1"/>
  <c r="G600" i="1" l="1"/>
  <c r="M600" i="1" s="1"/>
  <c r="D600" i="1"/>
  <c r="I600" i="1"/>
  <c r="J600" i="1" s="1"/>
  <c r="F600" i="1"/>
  <c r="K600" i="1" l="1"/>
  <c r="L600" i="1" s="1"/>
  <c r="H600" i="1"/>
  <c r="N600" i="1" l="1"/>
  <c r="O600" i="1"/>
  <c r="C601" i="1" l="1"/>
  <c r="E601" i="1"/>
  <c r="P600" i="1"/>
  <c r="Q600" i="1" s="1"/>
  <c r="R600" i="1" s="1"/>
  <c r="S600" i="1" s="1"/>
  <c r="G601" i="1" l="1"/>
  <c r="M601" i="1" s="1"/>
  <c r="F601" i="1"/>
  <c r="D601" i="1"/>
  <c r="I601" i="1"/>
  <c r="J601" i="1" s="1"/>
  <c r="H601" i="1" l="1"/>
  <c r="K601" i="1"/>
  <c r="L601" i="1" s="1"/>
  <c r="N601" i="1" l="1"/>
  <c r="O601" i="1"/>
  <c r="P601" i="1" s="1"/>
  <c r="Q601" i="1" s="1"/>
  <c r="R601" i="1" s="1"/>
  <c r="S601" i="1" s="1"/>
  <c r="E602" i="1" l="1"/>
  <c r="C602" i="1"/>
  <c r="G602" i="1" l="1"/>
  <c r="M602" i="1" s="1"/>
  <c r="D602" i="1"/>
  <c r="I602" i="1"/>
  <c r="J602" i="1" s="1"/>
  <c r="F602" i="1"/>
  <c r="H602" i="1" l="1"/>
  <c r="K602" i="1"/>
  <c r="L602" i="1" s="1"/>
  <c r="N602" i="1" l="1"/>
  <c r="O602" i="1"/>
  <c r="P602" i="1" s="1"/>
  <c r="Q602" i="1" s="1"/>
  <c r="R602" i="1" s="1"/>
  <c r="S602" i="1" s="1"/>
  <c r="C603" i="1" l="1"/>
  <c r="E603" i="1"/>
  <c r="G603" i="1" l="1"/>
  <c r="M603" i="1" s="1"/>
  <c r="F603" i="1"/>
  <c r="D603" i="1"/>
  <c r="I603" i="1"/>
  <c r="J603" i="1" s="1"/>
  <c r="H603" i="1" l="1"/>
  <c r="K603" i="1"/>
  <c r="L603" i="1" s="1"/>
  <c r="N603" i="1" l="1"/>
  <c r="O603" i="1"/>
  <c r="P603" i="1" s="1"/>
  <c r="Q603" i="1" s="1"/>
  <c r="R603" i="1" s="1"/>
  <c r="S603" i="1" s="1"/>
  <c r="E604" i="1" l="1"/>
  <c r="C604" i="1"/>
  <c r="G604" i="1" l="1"/>
  <c r="M604" i="1" s="1"/>
  <c r="D604" i="1"/>
  <c r="I604" i="1"/>
  <c r="J604" i="1" s="1"/>
  <c r="F604" i="1"/>
  <c r="H604" i="1" l="1"/>
  <c r="K604" i="1"/>
  <c r="L604" i="1" s="1"/>
  <c r="O604" i="1" l="1"/>
  <c r="P604" i="1" s="1"/>
  <c r="Q604" i="1" s="1"/>
  <c r="R604" i="1" s="1"/>
  <c r="S604" i="1" s="1"/>
  <c r="N604" i="1"/>
  <c r="C605" i="1" l="1"/>
  <c r="E605" i="1"/>
  <c r="G605" i="1" l="1"/>
  <c r="M605" i="1" s="1"/>
  <c r="F605" i="1"/>
  <c r="D605" i="1"/>
  <c r="I605" i="1"/>
  <c r="J605" i="1" s="1"/>
  <c r="H605" i="1" l="1"/>
  <c r="K605" i="1"/>
  <c r="L605" i="1" s="1"/>
  <c r="N605" i="1" l="1"/>
  <c r="O605" i="1"/>
  <c r="P605" i="1" s="1"/>
  <c r="Q605" i="1" s="1"/>
  <c r="R605" i="1" s="1"/>
  <c r="S605" i="1" s="1"/>
  <c r="E606" i="1" l="1"/>
  <c r="C606" i="1"/>
  <c r="G606" i="1" l="1"/>
  <c r="M606" i="1" s="1"/>
  <c r="D606" i="1"/>
  <c r="I606" i="1"/>
  <c r="J606" i="1" s="1"/>
  <c r="F606" i="1"/>
  <c r="H606" i="1" l="1"/>
  <c r="K606" i="1"/>
  <c r="L606" i="1" s="1"/>
  <c r="N606" i="1" l="1"/>
  <c r="O606" i="1"/>
  <c r="P606" i="1" s="1"/>
  <c r="Q606" i="1" s="1"/>
  <c r="R606" i="1" s="1"/>
  <c r="S606" i="1" s="1"/>
  <c r="C607" i="1" l="1"/>
  <c r="E607" i="1"/>
  <c r="G607" i="1" l="1"/>
  <c r="M607" i="1" s="1"/>
  <c r="F607" i="1"/>
  <c r="I607" i="1"/>
  <c r="J607" i="1" s="1"/>
  <c r="D607" i="1"/>
  <c r="H607" i="1" l="1"/>
  <c r="K607" i="1"/>
  <c r="L607" i="1" s="1"/>
  <c r="O607" i="1" l="1"/>
  <c r="P607" i="1" s="1"/>
  <c r="Q607" i="1" s="1"/>
  <c r="R607" i="1" s="1"/>
  <c r="S607" i="1" s="1"/>
  <c r="N607" i="1"/>
  <c r="E608" i="1" l="1"/>
  <c r="C608" i="1"/>
  <c r="G608" i="1" l="1"/>
  <c r="M608" i="1" s="1"/>
  <c r="D608" i="1"/>
  <c r="I608" i="1"/>
  <c r="J608" i="1" s="1"/>
  <c r="F608" i="1"/>
  <c r="H608" i="1" l="1"/>
  <c r="K608" i="1"/>
  <c r="L608" i="1" s="1"/>
  <c r="O608" i="1" l="1"/>
  <c r="P608" i="1" s="1"/>
  <c r="Q608" i="1" s="1"/>
  <c r="R608" i="1" s="1"/>
  <c r="S608" i="1" s="1"/>
  <c r="N608" i="1"/>
  <c r="E609" i="1" l="1"/>
  <c r="C609" i="1"/>
  <c r="G609" i="1" l="1"/>
  <c r="M609" i="1" s="1"/>
  <c r="D609" i="1"/>
  <c r="I609" i="1"/>
  <c r="J609" i="1" s="1"/>
  <c r="F609" i="1"/>
  <c r="H609" i="1" l="1"/>
  <c r="K609" i="1"/>
  <c r="L609" i="1" s="1"/>
  <c r="N609" i="1" l="1"/>
  <c r="O609" i="1"/>
  <c r="P609" i="1" s="1"/>
  <c r="Q609" i="1" s="1"/>
  <c r="R609" i="1" s="1"/>
  <c r="S609" i="1" s="1"/>
  <c r="C610" i="1" l="1"/>
  <c r="E610" i="1"/>
  <c r="G610" i="1" l="1"/>
  <c r="M610" i="1" s="1"/>
  <c r="F610" i="1"/>
  <c r="D610" i="1"/>
  <c r="I610" i="1"/>
  <c r="J610" i="1" s="1"/>
  <c r="H610" i="1" l="1"/>
  <c r="K610" i="1"/>
  <c r="L610" i="1" s="1"/>
  <c r="O610" i="1" l="1"/>
  <c r="P610" i="1" s="1"/>
  <c r="Q610" i="1" s="1"/>
  <c r="R610" i="1" s="1"/>
  <c r="S610" i="1" s="1"/>
  <c r="N610" i="1"/>
  <c r="E611" i="1" l="1"/>
  <c r="C611" i="1"/>
  <c r="G611" i="1" l="1"/>
  <c r="M611" i="1" s="1"/>
  <c r="D611" i="1"/>
  <c r="I611" i="1"/>
  <c r="J611" i="1" s="1"/>
  <c r="F611" i="1"/>
  <c r="H611" i="1" l="1"/>
  <c r="K611" i="1"/>
  <c r="L611" i="1" s="1"/>
  <c r="N611" i="1" l="1"/>
  <c r="O611" i="1"/>
  <c r="P611" i="1" s="1"/>
  <c r="Q611" i="1" s="1"/>
  <c r="R611" i="1" s="1"/>
  <c r="S611" i="1" s="1"/>
  <c r="C612" i="1" l="1"/>
  <c r="E612" i="1"/>
  <c r="G612" i="1" l="1"/>
  <c r="M612" i="1" s="1"/>
  <c r="F612" i="1"/>
  <c r="D612" i="1"/>
  <c r="I612" i="1"/>
  <c r="J612" i="1" s="1"/>
  <c r="H612" i="1" l="1"/>
  <c r="K612" i="1"/>
  <c r="L612" i="1" s="1"/>
  <c r="N612" i="1" l="1"/>
  <c r="O612" i="1"/>
  <c r="P612" i="1" s="1"/>
  <c r="Q612" i="1" s="1"/>
  <c r="R612" i="1" s="1"/>
  <c r="S612" i="1" s="1"/>
  <c r="E613" i="1" l="1"/>
  <c r="C613" i="1"/>
  <c r="G613" i="1" s="1"/>
  <c r="M613" i="1" s="1"/>
  <c r="D613" i="1" l="1"/>
  <c r="I613" i="1"/>
  <c r="J613" i="1" s="1"/>
  <c r="F613" i="1"/>
  <c r="K613" i="1" l="1"/>
  <c r="L613" i="1" s="1"/>
  <c r="H613" i="1"/>
  <c r="N613" i="1" l="1"/>
  <c r="O613" i="1"/>
  <c r="P613" i="1" s="1"/>
  <c r="Q613" i="1" s="1"/>
  <c r="R613" i="1" s="1"/>
  <c r="S613" i="1" s="1"/>
  <c r="C614" i="1" l="1"/>
  <c r="E614" i="1"/>
  <c r="G614" i="1" l="1"/>
  <c r="M614" i="1" s="1"/>
  <c r="F614" i="1"/>
  <c r="D614" i="1"/>
  <c r="I614" i="1"/>
  <c r="J614" i="1" s="1"/>
  <c r="H614" i="1" l="1"/>
  <c r="K614" i="1"/>
  <c r="L614" i="1" s="1"/>
  <c r="N614" i="1" l="1"/>
  <c r="O614" i="1"/>
  <c r="P614" i="1" s="1"/>
  <c r="Q614" i="1" s="1"/>
  <c r="R614" i="1" s="1"/>
  <c r="S614" i="1" s="1"/>
  <c r="E615" i="1" l="1"/>
  <c r="C615" i="1"/>
  <c r="G615" i="1" l="1"/>
  <c r="M615" i="1" s="1"/>
  <c r="I615" i="1"/>
  <c r="J615" i="1" s="1"/>
  <c r="D615" i="1"/>
  <c r="F615" i="1"/>
  <c r="H615" i="1" l="1"/>
  <c r="K615" i="1"/>
  <c r="L615" i="1" s="1"/>
  <c r="O615" i="1" l="1"/>
  <c r="P615" i="1" s="1"/>
  <c r="Q615" i="1" s="1"/>
  <c r="R615" i="1" s="1"/>
  <c r="S615" i="1" s="1"/>
  <c r="N615" i="1"/>
  <c r="C616" i="1" l="1"/>
  <c r="E616" i="1"/>
  <c r="G616" i="1" l="1"/>
  <c r="M616" i="1" s="1"/>
  <c r="F616" i="1"/>
  <c r="D616" i="1"/>
  <c r="I616" i="1"/>
  <c r="J616" i="1" s="1"/>
  <c r="H616" i="1" l="1"/>
  <c r="K616" i="1"/>
  <c r="L616" i="1" s="1"/>
  <c r="O616" i="1" l="1"/>
  <c r="P616" i="1" s="1"/>
  <c r="Q616" i="1" s="1"/>
  <c r="R616" i="1" s="1"/>
  <c r="S616" i="1" s="1"/>
  <c r="N616" i="1"/>
  <c r="E617" i="1" l="1"/>
  <c r="C617" i="1"/>
  <c r="G617" i="1" s="1"/>
  <c r="M617" i="1" s="1"/>
  <c r="D617" i="1" l="1"/>
  <c r="I617" i="1"/>
  <c r="J617" i="1" s="1"/>
  <c r="F617" i="1"/>
  <c r="H617" i="1" l="1"/>
  <c r="K617" i="1"/>
  <c r="L617" i="1" s="1"/>
  <c r="O617" i="1" l="1"/>
  <c r="P617" i="1" s="1"/>
  <c r="Q617" i="1" s="1"/>
  <c r="R617" i="1" s="1"/>
  <c r="S617" i="1" s="1"/>
  <c r="N617" i="1"/>
  <c r="E618" i="1" l="1"/>
  <c r="C618" i="1"/>
  <c r="G618" i="1" s="1"/>
  <c r="M618" i="1" s="1"/>
  <c r="D618" i="1" l="1"/>
  <c r="I618" i="1"/>
  <c r="J618" i="1" s="1"/>
  <c r="F618" i="1"/>
  <c r="H618" i="1" l="1"/>
  <c r="K618" i="1"/>
  <c r="L618" i="1" s="1"/>
  <c r="O618" i="1" l="1"/>
  <c r="P618" i="1" s="1"/>
  <c r="Q618" i="1" s="1"/>
  <c r="R618" i="1" s="1"/>
  <c r="S618" i="1" s="1"/>
  <c r="N618" i="1"/>
  <c r="C619" i="1" l="1"/>
  <c r="E619" i="1"/>
  <c r="G619" i="1" l="1"/>
  <c r="M619" i="1" s="1"/>
  <c r="F619" i="1"/>
  <c r="D619" i="1"/>
  <c r="I619" i="1"/>
  <c r="J619" i="1" s="1"/>
  <c r="H619" i="1" l="1"/>
  <c r="K619" i="1"/>
  <c r="L619" i="1" s="1"/>
  <c r="O619" i="1" l="1"/>
  <c r="N619" i="1"/>
  <c r="E620" i="1" l="1"/>
  <c r="C620" i="1"/>
  <c r="P619" i="1"/>
  <c r="Q619" i="1" s="1"/>
  <c r="R619" i="1" s="1"/>
  <c r="S619" i="1" s="1"/>
  <c r="G620" i="1" l="1"/>
  <c r="M620" i="1" s="1"/>
  <c r="D620" i="1"/>
  <c r="I620" i="1"/>
  <c r="J620" i="1" s="1"/>
  <c r="F620" i="1"/>
  <c r="H620" i="1" l="1"/>
  <c r="K620" i="1"/>
  <c r="L620" i="1" s="1"/>
  <c r="N620" i="1" l="1"/>
  <c r="O620" i="1"/>
  <c r="P620" i="1" s="1"/>
  <c r="Q620" i="1" s="1"/>
  <c r="R620" i="1" s="1"/>
  <c r="S620" i="1" s="1"/>
  <c r="C621" i="1" l="1"/>
  <c r="E621" i="1"/>
  <c r="G621" i="1" l="1"/>
  <c r="M621" i="1" s="1"/>
  <c r="F621" i="1"/>
  <c r="D621" i="1"/>
  <c r="I621" i="1"/>
  <c r="J621" i="1" s="1"/>
  <c r="K621" i="1" l="1"/>
  <c r="L621" i="1" s="1"/>
  <c r="H621" i="1"/>
  <c r="N621" i="1" l="1"/>
  <c r="O621" i="1"/>
  <c r="P621" i="1" s="1"/>
  <c r="Q621" i="1" s="1"/>
  <c r="R621" i="1" s="1"/>
  <c r="S621" i="1" s="1"/>
  <c r="E622" i="1" l="1"/>
  <c r="C622" i="1"/>
  <c r="G622" i="1" s="1"/>
  <c r="M622" i="1" s="1"/>
  <c r="D622" i="1" l="1"/>
  <c r="I622" i="1"/>
  <c r="J622" i="1" s="1"/>
  <c r="F622" i="1"/>
  <c r="H622" i="1" l="1"/>
  <c r="K622" i="1"/>
  <c r="L622" i="1" s="1"/>
  <c r="N622" i="1" l="1"/>
  <c r="O622" i="1"/>
  <c r="P622" i="1" s="1"/>
  <c r="Q622" i="1" s="1"/>
  <c r="R622" i="1" s="1"/>
  <c r="S622" i="1" s="1"/>
  <c r="C623" i="1" l="1"/>
  <c r="E623" i="1"/>
  <c r="G623" i="1" l="1"/>
  <c r="M623" i="1" s="1"/>
  <c r="F623" i="1"/>
  <c r="D623" i="1"/>
  <c r="I623" i="1"/>
  <c r="J623" i="1" s="1"/>
  <c r="H623" i="1" l="1"/>
  <c r="K623" i="1"/>
  <c r="L623" i="1" s="1"/>
  <c r="O623" i="1" l="1"/>
  <c r="P623" i="1" s="1"/>
  <c r="Q623" i="1" s="1"/>
  <c r="R623" i="1" s="1"/>
  <c r="S623" i="1" s="1"/>
  <c r="N623" i="1"/>
  <c r="E624" i="1" l="1"/>
  <c r="C624" i="1"/>
  <c r="G624" i="1" l="1"/>
  <c r="M624" i="1" s="1"/>
  <c r="D624" i="1"/>
  <c r="I624" i="1"/>
  <c r="J624" i="1" s="1"/>
  <c r="F624" i="1"/>
  <c r="H624" i="1" l="1"/>
  <c r="K624" i="1"/>
  <c r="L624" i="1" s="1"/>
  <c r="N624" i="1" l="1"/>
  <c r="O624" i="1"/>
  <c r="P624" i="1" s="1"/>
  <c r="Q624" i="1" s="1"/>
  <c r="R624" i="1" s="1"/>
  <c r="S624" i="1" s="1"/>
  <c r="C625" i="1" l="1"/>
  <c r="E625" i="1"/>
  <c r="G625" i="1" l="1"/>
  <c r="M625" i="1" s="1"/>
  <c r="F625" i="1"/>
  <c r="D625" i="1"/>
  <c r="I625" i="1"/>
  <c r="J625" i="1" s="1"/>
  <c r="H625" i="1" l="1"/>
  <c r="K625" i="1"/>
  <c r="L625" i="1" s="1"/>
  <c r="O625" i="1" l="1"/>
  <c r="P625" i="1" s="1"/>
  <c r="Q625" i="1" s="1"/>
  <c r="R625" i="1" s="1"/>
  <c r="S625" i="1" s="1"/>
  <c r="N625" i="1"/>
  <c r="E626" i="1" l="1"/>
  <c r="C626" i="1"/>
  <c r="G626" i="1" s="1"/>
  <c r="M626" i="1" s="1"/>
  <c r="D626" i="1" l="1"/>
  <c r="I626" i="1"/>
  <c r="J626" i="1" s="1"/>
  <c r="F626" i="1"/>
  <c r="H626" i="1" l="1"/>
  <c r="K626" i="1"/>
  <c r="L626" i="1" s="1"/>
  <c r="O626" i="1" l="1"/>
  <c r="P626" i="1" s="1"/>
  <c r="Q626" i="1" s="1"/>
  <c r="R626" i="1" s="1"/>
  <c r="S626" i="1" s="1"/>
  <c r="N626" i="1"/>
  <c r="C627" i="1" l="1"/>
  <c r="E627" i="1"/>
  <c r="G627" i="1" l="1"/>
  <c r="M627" i="1" s="1"/>
  <c r="F627" i="1"/>
  <c r="D627" i="1"/>
  <c r="I627" i="1"/>
  <c r="J627" i="1" s="1"/>
  <c r="H627" i="1" l="1"/>
  <c r="K627" i="1"/>
  <c r="L627" i="1" s="1"/>
  <c r="O627" i="1" l="1"/>
  <c r="P627" i="1" s="1"/>
  <c r="Q627" i="1" s="1"/>
  <c r="R627" i="1" s="1"/>
  <c r="S627" i="1" s="1"/>
  <c r="N627" i="1"/>
  <c r="E628" i="1" l="1"/>
  <c r="C628" i="1"/>
  <c r="G628" i="1" s="1"/>
  <c r="M628" i="1" s="1"/>
  <c r="D628" i="1" l="1"/>
  <c r="I628" i="1"/>
  <c r="J628" i="1" s="1"/>
  <c r="F628" i="1"/>
  <c r="H628" i="1" l="1"/>
  <c r="K628" i="1"/>
  <c r="L628" i="1" s="1"/>
  <c r="N628" i="1" l="1"/>
  <c r="O628" i="1"/>
  <c r="P628" i="1" s="1"/>
  <c r="Q628" i="1" s="1"/>
  <c r="R628" i="1" s="1"/>
  <c r="S628" i="1" s="1"/>
  <c r="C629" i="1" l="1"/>
  <c r="E629" i="1"/>
  <c r="G629" i="1" l="1"/>
  <c r="M629" i="1" s="1"/>
  <c r="F629" i="1"/>
  <c r="D629" i="1"/>
  <c r="I629" i="1"/>
  <c r="J629" i="1" s="1"/>
  <c r="H629" i="1" l="1"/>
  <c r="K629" i="1"/>
  <c r="L629" i="1" s="1"/>
  <c r="N629" i="1" l="1"/>
  <c r="O629" i="1"/>
  <c r="P629" i="1" s="1"/>
  <c r="Q629" i="1" s="1"/>
  <c r="R629" i="1" s="1"/>
  <c r="S629" i="1" s="1"/>
  <c r="E630" i="1" l="1"/>
  <c r="C630" i="1"/>
  <c r="G630" i="1" s="1"/>
  <c r="M630" i="1" s="1"/>
  <c r="D630" i="1" l="1"/>
  <c r="I630" i="1"/>
  <c r="J630" i="1" s="1"/>
  <c r="F630" i="1"/>
  <c r="H630" i="1" l="1"/>
  <c r="K630" i="1"/>
  <c r="L630" i="1" s="1"/>
  <c r="N630" i="1" l="1"/>
  <c r="O630" i="1"/>
  <c r="P630" i="1" s="1"/>
  <c r="Q630" i="1" s="1"/>
  <c r="R630" i="1" s="1"/>
  <c r="S630" i="1" s="1"/>
  <c r="C631" i="1" l="1"/>
  <c r="E631" i="1"/>
  <c r="G631" i="1" l="1"/>
  <c r="M631" i="1" s="1"/>
  <c r="F631" i="1"/>
  <c r="I631" i="1"/>
  <c r="J631" i="1" s="1"/>
  <c r="D631" i="1"/>
  <c r="H631" i="1" l="1"/>
  <c r="K631" i="1"/>
  <c r="L631" i="1" s="1"/>
  <c r="N631" i="1" l="1"/>
  <c r="O631" i="1"/>
  <c r="P631" i="1" s="1"/>
  <c r="Q631" i="1" s="1"/>
  <c r="R631" i="1" s="1"/>
  <c r="S631" i="1" s="1"/>
  <c r="E632" i="1" l="1"/>
  <c r="C632" i="1"/>
  <c r="G632" i="1" l="1"/>
  <c r="M632" i="1" s="1"/>
  <c r="I632" i="1"/>
  <c r="J632" i="1" s="1"/>
  <c r="D632" i="1"/>
  <c r="F632" i="1"/>
  <c r="H632" i="1" l="1"/>
  <c r="K632" i="1"/>
  <c r="L632" i="1" s="1"/>
  <c r="N632" i="1" l="1"/>
  <c r="O632" i="1"/>
  <c r="P632" i="1" s="1"/>
  <c r="Q632" i="1" s="1"/>
  <c r="R632" i="1" s="1"/>
  <c r="S632" i="1" s="1"/>
  <c r="C633" i="1" l="1"/>
  <c r="E633" i="1"/>
  <c r="G633" i="1" l="1"/>
  <c r="M633" i="1" s="1"/>
  <c r="F633" i="1"/>
  <c r="D633" i="1"/>
  <c r="I633" i="1"/>
  <c r="J633" i="1" s="1"/>
  <c r="H633" i="1" l="1"/>
  <c r="K633" i="1"/>
  <c r="L633" i="1" s="1"/>
  <c r="N633" i="1" l="1"/>
  <c r="O633" i="1"/>
  <c r="P633" i="1" s="1"/>
  <c r="Q633" i="1" s="1"/>
  <c r="R633" i="1" s="1"/>
  <c r="S633" i="1" s="1"/>
  <c r="E634" i="1" l="1"/>
  <c r="C634" i="1"/>
  <c r="G634" i="1" s="1"/>
  <c r="M634" i="1" s="1"/>
  <c r="I634" i="1" l="1"/>
  <c r="J634" i="1" s="1"/>
  <c r="D634" i="1"/>
  <c r="F634" i="1"/>
  <c r="H634" i="1" l="1"/>
  <c r="K634" i="1"/>
  <c r="L634" i="1" s="1"/>
  <c r="N634" i="1" l="1"/>
  <c r="O634" i="1"/>
  <c r="P634" i="1" s="1"/>
  <c r="Q634" i="1" s="1"/>
  <c r="R634" i="1" s="1"/>
  <c r="S634" i="1" s="1"/>
  <c r="C635" i="1" l="1"/>
  <c r="E635" i="1"/>
  <c r="G635" i="1" l="1"/>
  <c r="M635" i="1" s="1"/>
  <c r="F635" i="1"/>
  <c r="I635" i="1"/>
  <c r="J635" i="1" s="1"/>
  <c r="D635" i="1"/>
  <c r="H635" i="1" l="1"/>
  <c r="K635" i="1"/>
  <c r="L635" i="1" s="1"/>
  <c r="O635" i="1" l="1"/>
  <c r="P635" i="1" s="1"/>
  <c r="Q635" i="1" s="1"/>
  <c r="R635" i="1" s="1"/>
  <c r="S635" i="1" s="1"/>
  <c r="N635" i="1"/>
  <c r="E636" i="1" l="1"/>
  <c r="C636" i="1"/>
  <c r="G636" i="1" s="1"/>
  <c r="M636" i="1" s="1"/>
  <c r="I636" i="1" l="1"/>
  <c r="J636" i="1" s="1"/>
  <c r="D636" i="1"/>
  <c r="F636" i="1"/>
  <c r="H636" i="1" l="1"/>
  <c r="K636" i="1"/>
  <c r="L636" i="1" s="1"/>
  <c r="O636" i="1" l="1"/>
  <c r="P636" i="1" s="1"/>
  <c r="Q636" i="1" s="1"/>
  <c r="R636" i="1" s="1"/>
  <c r="S636" i="1" s="1"/>
  <c r="N636" i="1"/>
  <c r="C637" i="1" l="1"/>
  <c r="E637" i="1"/>
  <c r="G637" i="1" l="1"/>
  <c r="M637" i="1" s="1"/>
  <c r="F637" i="1"/>
  <c r="D637" i="1"/>
  <c r="I637" i="1"/>
  <c r="J637" i="1" s="1"/>
  <c r="H637" i="1" l="1"/>
  <c r="K637" i="1"/>
  <c r="L637" i="1" s="1"/>
  <c r="N637" i="1" l="1"/>
  <c r="O637" i="1"/>
  <c r="P637" i="1" s="1"/>
  <c r="Q637" i="1" s="1"/>
  <c r="R637" i="1" s="1"/>
  <c r="S637" i="1" s="1"/>
  <c r="E638" i="1" l="1"/>
  <c r="C638" i="1"/>
  <c r="G638" i="1" l="1"/>
  <c r="M638" i="1" s="1"/>
  <c r="D638" i="1"/>
  <c r="I638" i="1"/>
  <c r="J638" i="1" s="1"/>
  <c r="F638" i="1"/>
  <c r="K638" i="1" l="1"/>
  <c r="L638" i="1" s="1"/>
  <c r="H638" i="1"/>
  <c r="N638" i="1" l="1"/>
  <c r="O638" i="1"/>
  <c r="P638" i="1" s="1"/>
  <c r="Q638" i="1" s="1"/>
  <c r="R638" i="1" s="1"/>
  <c r="S638" i="1" s="1"/>
  <c r="C639" i="1" l="1"/>
  <c r="E639" i="1"/>
  <c r="G639" i="1" l="1"/>
  <c r="M639" i="1" s="1"/>
  <c r="F639" i="1"/>
  <c r="D639" i="1"/>
  <c r="I639" i="1"/>
  <c r="J639" i="1" s="1"/>
  <c r="H639" i="1" l="1"/>
  <c r="K639" i="1"/>
  <c r="L639" i="1" s="1"/>
  <c r="N639" i="1" l="1"/>
  <c r="O639" i="1"/>
  <c r="P639" i="1" s="1"/>
  <c r="Q639" i="1" s="1"/>
  <c r="R639" i="1" s="1"/>
  <c r="S639" i="1" s="1"/>
  <c r="E640" i="1" l="1"/>
  <c r="C640" i="1"/>
  <c r="G640" i="1" s="1"/>
  <c r="M640" i="1" s="1"/>
  <c r="D640" i="1" l="1"/>
  <c r="I640" i="1"/>
  <c r="J640" i="1" s="1"/>
  <c r="F640" i="1"/>
  <c r="H640" i="1" l="1"/>
  <c r="K640" i="1"/>
  <c r="L640" i="1" s="1"/>
  <c r="N640" i="1" l="1"/>
  <c r="O640" i="1"/>
  <c r="P640" i="1" s="1"/>
  <c r="Q640" i="1" s="1"/>
  <c r="R640" i="1" s="1"/>
  <c r="S640" i="1" s="1"/>
  <c r="C641" i="1" l="1"/>
  <c r="E641" i="1"/>
  <c r="G641" i="1" l="1"/>
  <c r="M641" i="1" s="1"/>
  <c r="F641" i="1"/>
  <c r="D641" i="1"/>
  <c r="I641" i="1"/>
  <c r="J641" i="1" s="1"/>
  <c r="H641" i="1" l="1"/>
  <c r="K641" i="1"/>
  <c r="L641" i="1" s="1"/>
  <c r="N641" i="1" l="1"/>
  <c r="O641" i="1"/>
  <c r="P641" i="1" s="1"/>
  <c r="Q641" i="1" s="1"/>
  <c r="R641" i="1" s="1"/>
  <c r="S641" i="1" s="1"/>
  <c r="E642" i="1" l="1"/>
  <c r="C642" i="1"/>
  <c r="G642" i="1" s="1"/>
  <c r="M642" i="1" s="1"/>
  <c r="D642" i="1" l="1"/>
  <c r="I642" i="1"/>
  <c r="J642" i="1" s="1"/>
  <c r="F642" i="1"/>
  <c r="H642" i="1" l="1"/>
  <c r="K642" i="1"/>
  <c r="L642" i="1" s="1"/>
  <c r="N642" i="1" l="1"/>
  <c r="O642" i="1"/>
  <c r="P642" i="1" s="1"/>
  <c r="Q642" i="1" s="1"/>
  <c r="R642" i="1" s="1"/>
  <c r="S642" i="1" s="1"/>
  <c r="C643" i="1" l="1"/>
  <c r="E643" i="1"/>
  <c r="G643" i="1" l="1"/>
  <c r="M643" i="1" s="1"/>
  <c r="F643" i="1"/>
  <c r="D643" i="1"/>
  <c r="I643" i="1"/>
  <c r="J643" i="1" s="1"/>
  <c r="H643" i="1" l="1"/>
  <c r="K643" i="1"/>
  <c r="L643" i="1" s="1"/>
  <c r="N643" i="1" l="1"/>
  <c r="O643" i="1"/>
  <c r="P643" i="1" s="1"/>
  <c r="Q643" i="1" s="1"/>
  <c r="R643" i="1" s="1"/>
  <c r="S643" i="1" s="1"/>
  <c r="E644" i="1" l="1"/>
  <c r="C644" i="1"/>
  <c r="G644" i="1" s="1"/>
  <c r="M644" i="1" s="1"/>
  <c r="I644" i="1" l="1"/>
  <c r="J644" i="1" s="1"/>
  <c r="D644" i="1"/>
  <c r="F644" i="1"/>
  <c r="H644" i="1" l="1"/>
  <c r="K644" i="1"/>
  <c r="L644" i="1" s="1"/>
  <c r="O644" i="1" l="1"/>
  <c r="P644" i="1" s="1"/>
  <c r="Q644" i="1" s="1"/>
  <c r="R644" i="1" s="1"/>
  <c r="S644" i="1" s="1"/>
  <c r="N644" i="1"/>
  <c r="C645" i="1" l="1"/>
  <c r="E645" i="1"/>
  <c r="G645" i="1" l="1"/>
  <c r="M645" i="1" s="1"/>
  <c r="F645" i="1"/>
  <c r="D645" i="1"/>
  <c r="I645" i="1"/>
  <c r="J645" i="1" s="1"/>
  <c r="H645" i="1" l="1"/>
  <c r="K645" i="1"/>
  <c r="L645" i="1" s="1"/>
  <c r="O645" i="1" l="1"/>
  <c r="P645" i="1" s="1"/>
  <c r="Q645" i="1" s="1"/>
  <c r="R645" i="1" s="1"/>
  <c r="S645" i="1" s="1"/>
  <c r="N645" i="1"/>
  <c r="E646" i="1" l="1"/>
  <c r="C646" i="1"/>
  <c r="G646" i="1" s="1"/>
  <c r="M646" i="1" s="1"/>
  <c r="D646" i="1" l="1"/>
  <c r="I646" i="1"/>
  <c r="J646" i="1" s="1"/>
  <c r="F646" i="1"/>
  <c r="K646" i="1" l="1"/>
  <c r="L646" i="1" s="1"/>
  <c r="H646" i="1"/>
  <c r="O646" i="1" l="1"/>
  <c r="P646" i="1" s="1"/>
  <c r="Q646" i="1" s="1"/>
  <c r="R646" i="1" s="1"/>
  <c r="S646" i="1" s="1"/>
  <c r="N646" i="1"/>
  <c r="E647" i="1" l="1"/>
  <c r="C647" i="1"/>
  <c r="G647" i="1" l="1"/>
  <c r="M647" i="1" s="1"/>
  <c r="D647" i="1"/>
  <c r="I647" i="1"/>
  <c r="J647" i="1" s="1"/>
  <c r="F647" i="1"/>
  <c r="H647" i="1" l="1"/>
  <c r="K647" i="1"/>
  <c r="L647" i="1" s="1"/>
  <c r="N647" i="1" l="1"/>
  <c r="O647" i="1"/>
  <c r="P647" i="1" s="1"/>
  <c r="Q647" i="1" s="1"/>
  <c r="R647" i="1" s="1"/>
  <c r="S647" i="1" s="1"/>
  <c r="C648" i="1" l="1"/>
  <c r="E648" i="1"/>
  <c r="G648" i="1" l="1"/>
  <c r="M648" i="1" s="1"/>
  <c r="F648" i="1"/>
  <c r="D648" i="1"/>
  <c r="I648" i="1"/>
  <c r="J648" i="1" s="1"/>
  <c r="H648" i="1" l="1"/>
  <c r="K648" i="1"/>
  <c r="L648" i="1" s="1"/>
  <c r="O648" i="1" l="1"/>
  <c r="N648" i="1"/>
  <c r="P648" i="1"/>
  <c r="Q648" i="1" s="1"/>
  <c r="R648" i="1" s="1"/>
  <c r="S648" i="1" s="1"/>
  <c r="E649" i="1" l="1"/>
  <c r="C649" i="1"/>
  <c r="G649" i="1" s="1"/>
  <c r="M649" i="1" s="1"/>
  <c r="D649" i="1" l="1"/>
  <c r="I649" i="1"/>
  <c r="J649" i="1" s="1"/>
  <c r="F649" i="1"/>
  <c r="H649" i="1" l="1"/>
  <c r="K649" i="1"/>
  <c r="L649" i="1" s="1"/>
  <c r="O649" i="1" l="1"/>
  <c r="P649" i="1" s="1"/>
  <c r="Q649" i="1" s="1"/>
  <c r="R649" i="1" s="1"/>
  <c r="S649" i="1" s="1"/>
  <c r="N649" i="1"/>
  <c r="C650" i="1" l="1"/>
  <c r="E650" i="1"/>
  <c r="G650" i="1" l="1"/>
  <c r="M650" i="1" s="1"/>
  <c r="F650" i="1"/>
  <c r="I650" i="1"/>
  <c r="J650" i="1" s="1"/>
  <c r="D650" i="1"/>
  <c r="H650" i="1" l="1"/>
  <c r="K650" i="1"/>
  <c r="L650" i="1" s="1"/>
  <c r="O650" i="1" l="1"/>
  <c r="P650" i="1" s="1"/>
  <c r="Q650" i="1" s="1"/>
  <c r="R650" i="1" s="1"/>
  <c r="S650" i="1" s="1"/>
  <c r="N650" i="1"/>
  <c r="E651" i="1" l="1"/>
  <c r="C651" i="1"/>
  <c r="G651" i="1" s="1"/>
  <c r="M651" i="1" s="1"/>
  <c r="D651" i="1" l="1"/>
  <c r="I651" i="1"/>
  <c r="J651" i="1" s="1"/>
  <c r="F651" i="1"/>
  <c r="H651" i="1" l="1"/>
  <c r="K651" i="1"/>
  <c r="L651" i="1" s="1"/>
  <c r="O651" i="1" l="1"/>
  <c r="P651" i="1" s="1"/>
  <c r="Q651" i="1" s="1"/>
  <c r="R651" i="1" s="1"/>
  <c r="S651" i="1" s="1"/>
  <c r="N651" i="1"/>
  <c r="C652" i="1" l="1"/>
  <c r="E652" i="1"/>
  <c r="G652" i="1" l="1"/>
  <c r="M652" i="1" s="1"/>
  <c r="F652" i="1"/>
  <c r="D652" i="1"/>
  <c r="I652" i="1"/>
  <c r="J652" i="1" s="1"/>
  <c r="H652" i="1" l="1"/>
  <c r="K652" i="1"/>
  <c r="L652" i="1" s="1"/>
  <c r="O652" i="1" l="1"/>
  <c r="P652" i="1" s="1"/>
  <c r="Q652" i="1" s="1"/>
  <c r="R652" i="1" s="1"/>
  <c r="S652" i="1" s="1"/>
  <c r="N652" i="1"/>
  <c r="E653" i="1" l="1"/>
  <c r="C653" i="1"/>
  <c r="G653" i="1" s="1"/>
  <c r="M653" i="1" s="1"/>
  <c r="I653" i="1" l="1"/>
  <c r="J653" i="1" s="1"/>
  <c r="D653" i="1"/>
  <c r="F653" i="1"/>
  <c r="H653" i="1" l="1"/>
  <c r="K653" i="1"/>
  <c r="L653" i="1" s="1"/>
  <c r="O653" i="1" l="1"/>
  <c r="P653" i="1" s="1"/>
  <c r="Q653" i="1" s="1"/>
  <c r="R653" i="1" s="1"/>
  <c r="S653" i="1" s="1"/>
  <c r="N653" i="1"/>
  <c r="C654" i="1" l="1"/>
  <c r="E654" i="1"/>
  <c r="G654" i="1" l="1"/>
  <c r="M654" i="1" s="1"/>
  <c r="F654" i="1"/>
  <c r="D654" i="1"/>
  <c r="I654" i="1"/>
  <c r="J654" i="1" s="1"/>
  <c r="H654" i="1" l="1"/>
  <c r="K654" i="1"/>
  <c r="L654" i="1" s="1"/>
  <c r="N654" i="1" l="1"/>
  <c r="O654" i="1"/>
  <c r="P654" i="1" s="1"/>
  <c r="Q654" i="1" s="1"/>
  <c r="R654" i="1" s="1"/>
  <c r="S654" i="1" s="1"/>
  <c r="E655" i="1" l="1"/>
  <c r="C655" i="1"/>
  <c r="G655" i="1" s="1"/>
  <c r="M655" i="1" s="1"/>
  <c r="D655" i="1" l="1"/>
  <c r="I655" i="1"/>
  <c r="J655" i="1" s="1"/>
  <c r="F655" i="1"/>
  <c r="H655" i="1" l="1"/>
  <c r="K655" i="1"/>
  <c r="L655" i="1" s="1"/>
  <c r="O655" i="1" l="1"/>
  <c r="P655" i="1" s="1"/>
  <c r="Q655" i="1" s="1"/>
  <c r="R655" i="1" s="1"/>
  <c r="S655" i="1" s="1"/>
  <c r="N655" i="1"/>
  <c r="C656" i="1" l="1"/>
  <c r="E656" i="1"/>
  <c r="G656" i="1" l="1"/>
  <c r="M656" i="1" s="1"/>
  <c r="F656" i="1"/>
  <c r="D656" i="1"/>
  <c r="I656" i="1"/>
  <c r="J656" i="1" s="1"/>
  <c r="H656" i="1" l="1"/>
  <c r="K656" i="1"/>
  <c r="L656" i="1" s="1"/>
  <c r="N656" i="1" l="1"/>
  <c r="O656" i="1"/>
  <c r="P656" i="1" s="1"/>
  <c r="Q656" i="1" s="1"/>
  <c r="R656" i="1" s="1"/>
  <c r="S656" i="1" s="1"/>
  <c r="E657" i="1" l="1"/>
  <c r="C657" i="1"/>
  <c r="G657" i="1" s="1"/>
  <c r="M657" i="1" s="1"/>
  <c r="D657" i="1" l="1"/>
  <c r="I657" i="1"/>
  <c r="J657" i="1" s="1"/>
  <c r="F657" i="1"/>
  <c r="H657" i="1" l="1"/>
  <c r="K657" i="1"/>
  <c r="L657" i="1" s="1"/>
  <c r="O657" i="1" l="1"/>
  <c r="N657" i="1"/>
  <c r="C658" i="1" l="1"/>
  <c r="E658" i="1"/>
  <c r="P657" i="1"/>
  <c r="Q657" i="1" s="1"/>
  <c r="R657" i="1" s="1"/>
  <c r="S657" i="1" s="1"/>
  <c r="G658" i="1" l="1"/>
  <c r="M658" i="1" s="1"/>
  <c r="F658" i="1"/>
  <c r="D658" i="1"/>
  <c r="I658" i="1"/>
  <c r="J658" i="1" s="1"/>
  <c r="H658" i="1" l="1"/>
  <c r="K658" i="1"/>
  <c r="L658" i="1" s="1"/>
  <c r="O658" i="1" l="1"/>
  <c r="P658" i="1" s="1"/>
  <c r="Q658" i="1" s="1"/>
  <c r="R658" i="1" s="1"/>
  <c r="S658" i="1" s="1"/>
  <c r="N658" i="1"/>
  <c r="E659" i="1" l="1"/>
  <c r="C659" i="1"/>
  <c r="G659" i="1" l="1"/>
  <c r="M659" i="1" s="1"/>
  <c r="D659" i="1"/>
  <c r="I659" i="1"/>
  <c r="J659" i="1" s="1"/>
  <c r="F659" i="1"/>
  <c r="H659" i="1" l="1"/>
  <c r="K659" i="1"/>
  <c r="L659" i="1" s="1"/>
  <c r="N659" i="1" l="1"/>
  <c r="O659" i="1"/>
  <c r="P659" i="1" s="1"/>
  <c r="Q659" i="1" s="1"/>
  <c r="R659" i="1" s="1"/>
  <c r="S659" i="1" s="1"/>
  <c r="C660" i="1" l="1"/>
  <c r="E660" i="1"/>
  <c r="G660" i="1" l="1"/>
  <c r="M660" i="1" s="1"/>
  <c r="F660" i="1"/>
  <c r="D660" i="1"/>
  <c r="I660" i="1"/>
  <c r="J660" i="1" s="1"/>
  <c r="H660" i="1" l="1"/>
  <c r="K660" i="1"/>
  <c r="L660" i="1" s="1"/>
  <c r="O660" i="1" l="1"/>
  <c r="P660" i="1" s="1"/>
  <c r="Q660" i="1" s="1"/>
  <c r="R660" i="1" s="1"/>
  <c r="S660" i="1" s="1"/>
  <c r="N660" i="1"/>
  <c r="E661" i="1" l="1"/>
  <c r="C661" i="1"/>
  <c r="G661" i="1" s="1"/>
  <c r="M661" i="1" s="1"/>
  <c r="D661" i="1" l="1"/>
  <c r="I661" i="1"/>
  <c r="J661" i="1" s="1"/>
  <c r="F661" i="1"/>
  <c r="H661" i="1" l="1"/>
  <c r="K661" i="1"/>
  <c r="L661" i="1" s="1"/>
  <c r="N661" i="1" l="1"/>
  <c r="O661" i="1"/>
  <c r="P661" i="1" s="1"/>
  <c r="Q661" i="1" s="1"/>
  <c r="R661" i="1" s="1"/>
  <c r="S661" i="1" s="1"/>
  <c r="C662" i="1" l="1"/>
  <c r="E662" i="1"/>
  <c r="G662" i="1" l="1"/>
  <c r="M662" i="1" s="1"/>
  <c r="F662" i="1"/>
  <c r="D662" i="1"/>
  <c r="I662" i="1"/>
  <c r="J662" i="1" s="1"/>
  <c r="H662" i="1" l="1"/>
  <c r="K662" i="1"/>
  <c r="L662" i="1" s="1"/>
  <c r="O662" i="1" l="1"/>
  <c r="P662" i="1" s="1"/>
  <c r="Q662" i="1" s="1"/>
  <c r="R662" i="1" s="1"/>
  <c r="S662" i="1" s="1"/>
  <c r="N662" i="1"/>
  <c r="E663" i="1" l="1"/>
  <c r="C663" i="1"/>
  <c r="G663" i="1" l="1"/>
  <c r="M663" i="1" s="1"/>
  <c r="D663" i="1"/>
  <c r="I663" i="1"/>
  <c r="J663" i="1" s="1"/>
  <c r="F663" i="1"/>
  <c r="H663" i="1" l="1"/>
  <c r="K663" i="1"/>
  <c r="L663" i="1" s="1"/>
  <c r="O663" i="1" l="1"/>
  <c r="N663" i="1"/>
  <c r="P663" i="1"/>
  <c r="Q663" i="1" s="1"/>
  <c r="R663" i="1" s="1"/>
  <c r="S663" i="1" s="1"/>
  <c r="C664" i="1" l="1"/>
  <c r="E664" i="1"/>
  <c r="G664" i="1" l="1"/>
  <c r="M664" i="1" s="1"/>
  <c r="F664" i="1"/>
  <c r="I664" i="1"/>
  <c r="J664" i="1" s="1"/>
  <c r="D664" i="1"/>
  <c r="H664" i="1" l="1"/>
  <c r="K664" i="1"/>
  <c r="L664" i="1" s="1"/>
  <c r="O664" i="1" l="1"/>
  <c r="P664" i="1" s="1"/>
  <c r="Q664" i="1" s="1"/>
  <c r="R664" i="1" s="1"/>
  <c r="S664" i="1" s="1"/>
  <c r="N664" i="1"/>
  <c r="E665" i="1" l="1"/>
  <c r="C665" i="1"/>
  <c r="G665" i="1" l="1"/>
  <c r="M665" i="1" s="1"/>
  <c r="D665" i="1"/>
  <c r="I665" i="1"/>
  <c r="J665" i="1" s="1"/>
  <c r="F665" i="1"/>
  <c r="H665" i="1" l="1"/>
  <c r="K665" i="1"/>
  <c r="L665" i="1" s="1"/>
  <c r="N665" i="1" l="1"/>
  <c r="O665" i="1"/>
  <c r="P665" i="1" s="1"/>
  <c r="Q665" i="1" s="1"/>
  <c r="R665" i="1" s="1"/>
  <c r="S665" i="1" s="1"/>
  <c r="E666" i="1" l="1"/>
  <c r="C666" i="1"/>
  <c r="G666" i="1" s="1"/>
  <c r="M666" i="1" s="1"/>
  <c r="D666" i="1" l="1"/>
  <c r="I666" i="1"/>
  <c r="J666" i="1" s="1"/>
  <c r="F666" i="1"/>
  <c r="H666" i="1" l="1"/>
  <c r="K666" i="1"/>
  <c r="L666" i="1" s="1"/>
  <c r="O666" i="1" l="1"/>
  <c r="P666" i="1" s="1"/>
  <c r="Q666" i="1" s="1"/>
  <c r="R666" i="1" s="1"/>
  <c r="S666" i="1" s="1"/>
  <c r="N666" i="1"/>
  <c r="C667" i="1" l="1"/>
  <c r="E667" i="1"/>
  <c r="G667" i="1" l="1"/>
  <c r="M667" i="1" s="1"/>
  <c r="F667" i="1"/>
  <c r="D667" i="1"/>
  <c r="I667" i="1"/>
  <c r="J667" i="1" s="1"/>
  <c r="K667" i="1" l="1"/>
  <c r="L667" i="1" s="1"/>
  <c r="H667" i="1"/>
  <c r="N667" i="1" l="1"/>
  <c r="O667" i="1"/>
  <c r="P667" i="1" s="1"/>
  <c r="Q667" i="1" s="1"/>
  <c r="R667" i="1" s="1"/>
  <c r="S667" i="1" s="1"/>
  <c r="E668" i="1" l="1"/>
  <c r="C668" i="1"/>
  <c r="G668" i="1" l="1"/>
  <c r="M668" i="1" s="1"/>
  <c r="I668" i="1"/>
  <c r="J668" i="1" s="1"/>
  <c r="D668" i="1"/>
  <c r="F668" i="1"/>
  <c r="K668" i="1" l="1"/>
  <c r="L668" i="1" s="1"/>
  <c r="H668" i="1"/>
  <c r="N668" i="1" l="1"/>
  <c r="O668" i="1"/>
  <c r="P668" i="1" s="1"/>
  <c r="Q668" i="1" s="1"/>
  <c r="R668" i="1" s="1"/>
  <c r="S668" i="1" s="1"/>
  <c r="C669" i="1" l="1"/>
  <c r="E669" i="1"/>
  <c r="G669" i="1" l="1"/>
  <c r="M669" i="1" s="1"/>
  <c r="F669" i="1"/>
  <c r="D669" i="1"/>
  <c r="I669" i="1"/>
  <c r="J669" i="1" s="1"/>
  <c r="H669" i="1" l="1"/>
  <c r="K669" i="1"/>
  <c r="L669" i="1" s="1"/>
  <c r="O669" i="1" l="1"/>
  <c r="P669" i="1" s="1"/>
  <c r="Q669" i="1" s="1"/>
  <c r="R669" i="1" s="1"/>
  <c r="S669" i="1" s="1"/>
  <c r="N669" i="1"/>
  <c r="E670" i="1" l="1"/>
  <c r="C670" i="1"/>
  <c r="G670" i="1" l="1"/>
  <c r="M670" i="1" s="1"/>
  <c r="D670" i="1"/>
  <c r="I670" i="1"/>
  <c r="J670" i="1" s="1"/>
  <c r="F670" i="1"/>
  <c r="H670" i="1" l="1"/>
  <c r="K670" i="1"/>
  <c r="L670" i="1" s="1"/>
  <c r="O670" i="1" l="1"/>
  <c r="P670" i="1" s="1"/>
  <c r="Q670" i="1" s="1"/>
  <c r="R670" i="1" s="1"/>
  <c r="S670" i="1" s="1"/>
  <c r="N670" i="1"/>
  <c r="C671" i="1" l="1"/>
  <c r="E671" i="1"/>
  <c r="G671" i="1" l="1"/>
  <c r="M671" i="1" s="1"/>
  <c r="F671" i="1"/>
  <c r="D671" i="1"/>
  <c r="I671" i="1"/>
  <c r="J671" i="1" s="1"/>
  <c r="H671" i="1" l="1"/>
  <c r="K671" i="1"/>
  <c r="L671" i="1" s="1"/>
  <c r="N671" i="1" l="1"/>
  <c r="O671" i="1"/>
  <c r="P671" i="1" s="1"/>
  <c r="Q671" i="1" s="1"/>
  <c r="R671" i="1" s="1"/>
  <c r="S671" i="1" s="1"/>
  <c r="E672" i="1" l="1"/>
  <c r="C672" i="1"/>
  <c r="G672" i="1" s="1"/>
  <c r="M672" i="1" s="1"/>
  <c r="D672" i="1" l="1"/>
  <c r="I672" i="1"/>
  <c r="J672" i="1" s="1"/>
  <c r="F672" i="1"/>
  <c r="H672" i="1" l="1"/>
  <c r="K672" i="1"/>
  <c r="L672" i="1" s="1"/>
  <c r="N672" i="1" l="1"/>
  <c r="O672" i="1"/>
  <c r="P672" i="1" s="1"/>
  <c r="Q672" i="1" s="1"/>
  <c r="R672" i="1" s="1"/>
  <c r="S672" i="1" s="1"/>
  <c r="C673" i="1" l="1"/>
  <c r="E673" i="1"/>
  <c r="G673" i="1" l="1"/>
  <c r="M673" i="1" s="1"/>
  <c r="F673" i="1"/>
  <c r="D673" i="1"/>
  <c r="I673" i="1"/>
  <c r="J673" i="1" s="1"/>
  <c r="H673" i="1" l="1"/>
  <c r="K673" i="1"/>
  <c r="L673" i="1" s="1"/>
  <c r="O673" i="1" l="1"/>
  <c r="P673" i="1"/>
  <c r="Q673" i="1" s="1"/>
  <c r="R673" i="1" s="1"/>
  <c r="S673" i="1" s="1"/>
  <c r="N673" i="1"/>
  <c r="E674" i="1" l="1"/>
  <c r="C674" i="1"/>
  <c r="G674" i="1" s="1"/>
  <c r="M674" i="1" s="1"/>
  <c r="D674" i="1" l="1"/>
  <c r="I674" i="1"/>
  <c r="J674" i="1" s="1"/>
  <c r="F674" i="1"/>
  <c r="K674" i="1" l="1"/>
  <c r="L674" i="1" s="1"/>
  <c r="H674" i="1"/>
  <c r="N674" i="1" l="1"/>
  <c r="O674" i="1"/>
  <c r="P674" i="1" s="1"/>
  <c r="Q674" i="1" s="1"/>
  <c r="R674" i="1" s="1"/>
  <c r="S674" i="1" s="1"/>
  <c r="C675" i="1" l="1"/>
  <c r="E675" i="1"/>
  <c r="G675" i="1" l="1"/>
  <c r="M675" i="1" s="1"/>
  <c r="F675" i="1"/>
  <c r="D675" i="1"/>
  <c r="I675" i="1"/>
  <c r="J675" i="1" s="1"/>
  <c r="H675" i="1" l="1"/>
  <c r="K675" i="1"/>
  <c r="L675" i="1" s="1"/>
  <c r="N675" i="1" l="1"/>
  <c r="O675" i="1"/>
  <c r="P675" i="1" s="1"/>
  <c r="Q675" i="1" s="1"/>
  <c r="R675" i="1" s="1"/>
  <c r="S675" i="1" s="1"/>
  <c r="E676" i="1" l="1"/>
  <c r="C676" i="1"/>
  <c r="G676" i="1" s="1"/>
  <c r="M676" i="1" s="1"/>
  <c r="D676" i="1" l="1"/>
  <c r="I676" i="1"/>
  <c r="J676" i="1" s="1"/>
  <c r="F676" i="1"/>
  <c r="K676" i="1" l="1"/>
  <c r="L676" i="1" s="1"/>
  <c r="H676" i="1"/>
  <c r="O676" i="1" l="1"/>
  <c r="P676" i="1" s="1"/>
  <c r="Q676" i="1" s="1"/>
  <c r="R676" i="1" s="1"/>
  <c r="S676" i="1" s="1"/>
  <c r="N676" i="1"/>
  <c r="C677" i="1" l="1"/>
  <c r="E677" i="1"/>
  <c r="G677" i="1" l="1"/>
  <c r="M677" i="1" s="1"/>
  <c r="F677" i="1"/>
  <c r="D677" i="1"/>
  <c r="I677" i="1"/>
  <c r="J677" i="1" s="1"/>
  <c r="H677" i="1" l="1"/>
  <c r="K677" i="1"/>
  <c r="L677" i="1" s="1"/>
  <c r="N677" i="1" l="1"/>
  <c r="O677" i="1"/>
  <c r="P677" i="1" s="1"/>
  <c r="Q677" i="1" s="1"/>
  <c r="R677" i="1" s="1"/>
  <c r="S677" i="1" s="1"/>
  <c r="E678" i="1" l="1"/>
  <c r="C678" i="1"/>
  <c r="G678" i="1" s="1"/>
  <c r="M678" i="1" s="1"/>
  <c r="D678" i="1" l="1"/>
  <c r="I678" i="1"/>
  <c r="J678" i="1" s="1"/>
  <c r="F678" i="1"/>
  <c r="H678" i="1" l="1"/>
  <c r="K678" i="1"/>
  <c r="L678" i="1" s="1"/>
  <c r="O678" i="1" l="1"/>
  <c r="N678" i="1"/>
  <c r="P678" i="1"/>
  <c r="Q678" i="1" s="1"/>
  <c r="R678" i="1" s="1"/>
  <c r="S678" i="1" s="1"/>
  <c r="E679" i="1" l="1"/>
  <c r="C679" i="1"/>
  <c r="G679" i="1" s="1"/>
  <c r="M679" i="1" s="1"/>
  <c r="D679" i="1" l="1"/>
  <c r="I679" i="1"/>
  <c r="J679" i="1" s="1"/>
  <c r="F679" i="1"/>
  <c r="H679" i="1" l="1"/>
  <c r="K679" i="1"/>
  <c r="L679" i="1" s="1"/>
  <c r="O679" i="1" l="1"/>
  <c r="P679" i="1" s="1"/>
  <c r="Q679" i="1" s="1"/>
  <c r="R679" i="1" s="1"/>
  <c r="S679" i="1" s="1"/>
  <c r="N679" i="1"/>
  <c r="C680" i="1" l="1"/>
  <c r="E680" i="1"/>
  <c r="G680" i="1" l="1"/>
  <c r="M680" i="1" s="1"/>
  <c r="F680" i="1"/>
  <c r="D680" i="1"/>
  <c r="I680" i="1"/>
  <c r="J680" i="1" s="1"/>
  <c r="H680" i="1" l="1"/>
  <c r="K680" i="1"/>
  <c r="L680" i="1" s="1"/>
  <c r="N680" i="1" l="1"/>
  <c r="O680" i="1"/>
  <c r="P680" i="1" s="1"/>
  <c r="Q680" i="1" s="1"/>
  <c r="R680" i="1" s="1"/>
  <c r="S680" i="1" s="1"/>
  <c r="E681" i="1" l="1"/>
  <c r="C681" i="1"/>
  <c r="G681" i="1" s="1"/>
  <c r="M681" i="1" s="1"/>
  <c r="D681" i="1" l="1"/>
  <c r="I681" i="1"/>
  <c r="J681" i="1" s="1"/>
  <c r="F681" i="1"/>
  <c r="H681" i="1" l="1"/>
  <c r="K681" i="1"/>
  <c r="L681" i="1" s="1"/>
  <c r="O681" i="1" l="1"/>
  <c r="P681" i="1" s="1"/>
  <c r="Q681" i="1" s="1"/>
  <c r="R681" i="1" s="1"/>
  <c r="S681" i="1" s="1"/>
  <c r="N681" i="1"/>
  <c r="C682" i="1" l="1"/>
  <c r="E682" i="1"/>
  <c r="G682" i="1" l="1"/>
  <c r="M682" i="1" s="1"/>
  <c r="F682" i="1"/>
  <c r="D682" i="1"/>
  <c r="I682" i="1"/>
  <c r="J682" i="1" s="1"/>
  <c r="K682" i="1" l="1"/>
  <c r="L682" i="1" s="1"/>
  <c r="H682" i="1"/>
  <c r="N682" i="1" l="1"/>
  <c r="O682" i="1"/>
  <c r="P682" i="1" s="1"/>
  <c r="Q682" i="1" s="1"/>
  <c r="R682" i="1" s="1"/>
  <c r="S682" i="1" s="1"/>
  <c r="E683" i="1" l="1"/>
  <c r="C683" i="1"/>
  <c r="G683" i="1" l="1"/>
  <c r="M683" i="1" s="1"/>
  <c r="D683" i="1"/>
  <c r="I683" i="1"/>
  <c r="J683" i="1" s="1"/>
  <c r="F683" i="1"/>
  <c r="H683" i="1" l="1"/>
  <c r="K683" i="1"/>
  <c r="L683" i="1" s="1"/>
  <c r="O683" i="1" l="1"/>
  <c r="P683" i="1" s="1"/>
  <c r="Q683" i="1" s="1"/>
  <c r="R683" i="1" s="1"/>
  <c r="S683" i="1" s="1"/>
  <c r="N683" i="1"/>
  <c r="C684" i="1" l="1"/>
  <c r="E684" i="1"/>
  <c r="G684" i="1" l="1"/>
  <c r="M684" i="1" s="1"/>
  <c r="F684" i="1"/>
  <c r="D684" i="1"/>
  <c r="I684" i="1"/>
  <c r="J684" i="1" s="1"/>
  <c r="H684" i="1" l="1"/>
  <c r="K684" i="1"/>
  <c r="L684" i="1" s="1"/>
  <c r="N684" i="1" l="1"/>
  <c r="O684" i="1"/>
  <c r="P684" i="1" s="1"/>
  <c r="Q684" i="1" s="1"/>
  <c r="R684" i="1" s="1"/>
  <c r="S684" i="1" s="1"/>
  <c r="E685" i="1" l="1"/>
  <c r="C685" i="1"/>
  <c r="G685" i="1" s="1"/>
  <c r="M685" i="1" s="1"/>
  <c r="D685" i="1" l="1"/>
  <c r="I685" i="1"/>
  <c r="J685" i="1" s="1"/>
  <c r="F685" i="1"/>
  <c r="K685" i="1" l="1"/>
  <c r="L685" i="1" s="1"/>
  <c r="H685" i="1"/>
  <c r="O685" i="1" l="1"/>
  <c r="P685" i="1" s="1"/>
  <c r="Q685" i="1" s="1"/>
  <c r="R685" i="1" s="1"/>
  <c r="S685" i="1" s="1"/>
  <c r="N685" i="1"/>
  <c r="E686" i="1" l="1"/>
  <c r="C686" i="1"/>
  <c r="G686" i="1" s="1"/>
  <c r="M686" i="1" s="1"/>
  <c r="D686" i="1" l="1"/>
  <c r="I686" i="1"/>
  <c r="J686" i="1" s="1"/>
  <c r="F686" i="1"/>
  <c r="H686" i="1" l="1"/>
  <c r="K686" i="1"/>
  <c r="L686" i="1" s="1"/>
  <c r="O686" i="1" l="1"/>
  <c r="P686" i="1" s="1"/>
  <c r="Q686" i="1" s="1"/>
  <c r="R686" i="1" s="1"/>
  <c r="S686" i="1" s="1"/>
  <c r="N686" i="1"/>
  <c r="C687" i="1" l="1"/>
  <c r="E687" i="1"/>
  <c r="G687" i="1" l="1"/>
  <c r="M687" i="1" s="1"/>
  <c r="F687" i="1"/>
  <c r="D687" i="1"/>
  <c r="I687" i="1"/>
  <c r="J687" i="1" s="1"/>
  <c r="H687" i="1" l="1"/>
  <c r="K687" i="1"/>
  <c r="L687" i="1" s="1"/>
  <c r="N687" i="1" l="1"/>
  <c r="O687" i="1"/>
  <c r="P687" i="1" s="1"/>
  <c r="Q687" i="1" s="1"/>
  <c r="R687" i="1" s="1"/>
  <c r="S687" i="1" s="1"/>
  <c r="E688" i="1" l="1"/>
  <c r="C688" i="1"/>
  <c r="G688" i="1" s="1"/>
  <c r="M688" i="1" s="1"/>
  <c r="D688" i="1" l="1"/>
  <c r="I688" i="1"/>
  <c r="J688" i="1" s="1"/>
  <c r="F688" i="1"/>
  <c r="H688" i="1" l="1"/>
  <c r="K688" i="1"/>
  <c r="L688" i="1" s="1"/>
  <c r="O688" i="1" l="1"/>
  <c r="P688" i="1" s="1"/>
  <c r="Q688" i="1" s="1"/>
  <c r="R688" i="1" s="1"/>
  <c r="S688" i="1" s="1"/>
  <c r="N688" i="1"/>
  <c r="C689" i="1" l="1"/>
  <c r="E689" i="1"/>
  <c r="G689" i="1" l="1"/>
  <c r="M689" i="1" s="1"/>
  <c r="F689" i="1"/>
  <c r="D689" i="1"/>
  <c r="I689" i="1"/>
  <c r="J689" i="1" s="1"/>
  <c r="H689" i="1" l="1"/>
  <c r="K689" i="1"/>
  <c r="L689" i="1" s="1"/>
  <c r="N689" i="1" l="1"/>
  <c r="O689" i="1"/>
  <c r="P689" i="1" s="1"/>
  <c r="Q689" i="1" s="1"/>
  <c r="R689" i="1" s="1"/>
  <c r="S689" i="1" s="1"/>
  <c r="E690" i="1" l="1"/>
  <c r="C690" i="1"/>
  <c r="G690" i="1" s="1"/>
  <c r="M690" i="1" s="1"/>
  <c r="D690" i="1" l="1"/>
  <c r="I690" i="1"/>
  <c r="J690" i="1" s="1"/>
  <c r="F690" i="1"/>
  <c r="H690" i="1" l="1"/>
  <c r="K690" i="1"/>
  <c r="L690" i="1" s="1"/>
  <c r="N690" i="1" l="1"/>
  <c r="O690" i="1"/>
  <c r="P690" i="1" s="1"/>
  <c r="Q690" i="1" s="1"/>
  <c r="R690" i="1" s="1"/>
  <c r="S690" i="1" s="1"/>
  <c r="C691" i="1" l="1"/>
  <c r="E691" i="1"/>
  <c r="G691" i="1" l="1"/>
  <c r="M691" i="1" s="1"/>
  <c r="F691" i="1"/>
  <c r="D691" i="1"/>
  <c r="I691" i="1"/>
  <c r="J691" i="1" s="1"/>
  <c r="K691" i="1" l="1"/>
  <c r="L691" i="1" s="1"/>
  <c r="H691" i="1"/>
  <c r="O691" i="1" l="1"/>
  <c r="P691" i="1" s="1"/>
  <c r="Q691" i="1" s="1"/>
  <c r="R691" i="1" s="1"/>
  <c r="S691" i="1" s="1"/>
  <c r="N691" i="1"/>
  <c r="E692" i="1" l="1"/>
  <c r="C692" i="1"/>
  <c r="G692" i="1" s="1"/>
  <c r="M692" i="1" s="1"/>
  <c r="D692" i="1" l="1"/>
  <c r="I692" i="1"/>
  <c r="J692" i="1" s="1"/>
  <c r="F692" i="1"/>
  <c r="H692" i="1" l="1"/>
  <c r="K692" i="1"/>
  <c r="L692" i="1" s="1"/>
  <c r="O692" i="1" l="1"/>
  <c r="P692" i="1" s="1"/>
  <c r="Q692" i="1" s="1"/>
  <c r="R692" i="1" s="1"/>
  <c r="S692" i="1" s="1"/>
  <c r="N692" i="1"/>
  <c r="C693" i="1" l="1"/>
  <c r="E693" i="1"/>
  <c r="G693" i="1" l="1"/>
  <c r="M693" i="1" s="1"/>
  <c r="F693" i="1"/>
  <c r="D693" i="1"/>
  <c r="I693" i="1"/>
  <c r="J693" i="1" s="1"/>
  <c r="K693" i="1" l="1"/>
  <c r="L693" i="1" s="1"/>
  <c r="H693" i="1"/>
  <c r="O693" i="1" l="1"/>
  <c r="P693" i="1" s="1"/>
  <c r="Q693" i="1" s="1"/>
  <c r="R693" i="1" s="1"/>
  <c r="S693" i="1" s="1"/>
  <c r="N693" i="1"/>
  <c r="E694" i="1" l="1"/>
  <c r="C694" i="1"/>
  <c r="G694" i="1" s="1"/>
  <c r="M694" i="1" s="1"/>
  <c r="I694" i="1" l="1"/>
  <c r="J694" i="1" s="1"/>
  <c r="D694" i="1"/>
  <c r="F694" i="1"/>
  <c r="H694" i="1" l="1"/>
  <c r="K694" i="1"/>
  <c r="L694" i="1" s="1"/>
  <c r="O694" i="1" l="1"/>
  <c r="P694" i="1" s="1"/>
  <c r="Q694" i="1" s="1"/>
  <c r="R694" i="1" s="1"/>
  <c r="S694" i="1" s="1"/>
  <c r="N694" i="1"/>
  <c r="C695" i="1" l="1"/>
  <c r="E695" i="1"/>
  <c r="G695" i="1" l="1"/>
  <c r="M695" i="1" s="1"/>
  <c r="F695" i="1"/>
  <c r="D695" i="1"/>
  <c r="I695" i="1"/>
  <c r="J695" i="1" s="1"/>
  <c r="H695" i="1" l="1"/>
  <c r="K695" i="1"/>
  <c r="L695" i="1" s="1"/>
  <c r="O695" i="1" l="1"/>
  <c r="P695" i="1" s="1"/>
  <c r="Q695" i="1" s="1"/>
  <c r="R695" i="1" s="1"/>
  <c r="S695" i="1" s="1"/>
  <c r="N695" i="1"/>
  <c r="E696" i="1" l="1"/>
  <c r="C696" i="1"/>
  <c r="G696" i="1" s="1"/>
  <c r="M696" i="1" s="1"/>
  <c r="D696" i="1" l="1"/>
  <c r="I696" i="1"/>
  <c r="J696" i="1" s="1"/>
  <c r="F696" i="1"/>
  <c r="H696" i="1" l="1"/>
  <c r="K696" i="1"/>
  <c r="L696" i="1" s="1"/>
  <c r="N696" i="1" l="1"/>
  <c r="O696" i="1"/>
  <c r="P696" i="1" s="1"/>
  <c r="Q696" i="1" s="1"/>
  <c r="R696" i="1" s="1"/>
  <c r="S696" i="1" s="1"/>
  <c r="C697" i="1" l="1"/>
  <c r="E697" i="1"/>
  <c r="G697" i="1" l="1"/>
  <c r="M697" i="1" s="1"/>
  <c r="F697" i="1"/>
  <c r="D697" i="1"/>
  <c r="I697" i="1"/>
  <c r="J697" i="1" s="1"/>
  <c r="K697" i="1" l="1"/>
  <c r="L697" i="1" s="1"/>
  <c r="H697" i="1"/>
  <c r="N697" i="1" l="1"/>
  <c r="O697" i="1"/>
  <c r="P697" i="1" s="1"/>
  <c r="Q697" i="1" s="1"/>
  <c r="R697" i="1" s="1"/>
  <c r="S697" i="1" s="1"/>
  <c r="E698" i="1" l="1"/>
  <c r="C698" i="1"/>
  <c r="G698" i="1" s="1"/>
  <c r="M698" i="1" s="1"/>
  <c r="D698" i="1" l="1"/>
  <c r="I698" i="1"/>
  <c r="J698" i="1" s="1"/>
  <c r="F698" i="1"/>
  <c r="H698" i="1" l="1"/>
  <c r="K698" i="1"/>
  <c r="L698" i="1" s="1"/>
  <c r="N698" i="1" l="1"/>
  <c r="O698" i="1"/>
  <c r="P698" i="1" s="1"/>
  <c r="Q698" i="1" s="1"/>
  <c r="R698" i="1" s="1"/>
  <c r="S698" i="1" s="1"/>
  <c r="C699" i="1" l="1"/>
  <c r="E699" i="1"/>
  <c r="G699" i="1" l="1"/>
  <c r="M699" i="1" s="1"/>
  <c r="F699" i="1"/>
  <c r="D699" i="1"/>
  <c r="I699" i="1"/>
  <c r="J699" i="1" s="1"/>
  <c r="H699" i="1" l="1"/>
  <c r="K699" i="1"/>
  <c r="L699" i="1" s="1"/>
  <c r="O699" i="1" l="1"/>
  <c r="P699" i="1" s="1"/>
  <c r="Q699" i="1" s="1"/>
  <c r="R699" i="1" s="1"/>
  <c r="S699" i="1" s="1"/>
  <c r="N699" i="1"/>
  <c r="E700" i="1" l="1"/>
  <c r="C700" i="1"/>
  <c r="G700" i="1" s="1"/>
  <c r="M700" i="1" s="1"/>
  <c r="D700" i="1" l="1"/>
  <c r="I700" i="1"/>
  <c r="J700" i="1" s="1"/>
  <c r="F700" i="1"/>
  <c r="H700" i="1" l="1"/>
  <c r="K700" i="1"/>
  <c r="L700" i="1" s="1"/>
  <c r="N700" i="1" l="1"/>
  <c r="O700" i="1"/>
  <c r="C701" i="1" l="1"/>
  <c r="E701" i="1"/>
  <c r="P700" i="1"/>
  <c r="Q700" i="1" s="1"/>
  <c r="R700" i="1" s="1"/>
  <c r="S700" i="1" s="1"/>
  <c r="G701" i="1" l="1"/>
  <c r="M701" i="1" s="1"/>
  <c r="F701" i="1"/>
  <c r="I701" i="1"/>
  <c r="J701" i="1" s="1"/>
  <c r="D701" i="1"/>
  <c r="H701" i="1" l="1"/>
  <c r="K701" i="1"/>
  <c r="L701" i="1" s="1"/>
  <c r="N701" i="1" l="1"/>
  <c r="O701" i="1"/>
  <c r="P701" i="1" s="1"/>
  <c r="Q701" i="1" s="1"/>
  <c r="R701" i="1" s="1"/>
  <c r="S701" i="1" s="1"/>
  <c r="E702" i="1" l="1"/>
  <c r="C702" i="1"/>
  <c r="G702" i="1" s="1"/>
  <c r="M702" i="1" s="1"/>
  <c r="D702" i="1" l="1"/>
  <c r="I702" i="1"/>
  <c r="J702" i="1" s="1"/>
  <c r="F702" i="1"/>
  <c r="K702" i="1" l="1"/>
  <c r="L702" i="1" s="1"/>
  <c r="H702" i="1"/>
  <c r="O702" i="1" l="1"/>
  <c r="N702" i="1"/>
  <c r="C703" i="1" l="1"/>
  <c r="E703" i="1"/>
  <c r="P702" i="1"/>
  <c r="Q702" i="1" s="1"/>
  <c r="R702" i="1" s="1"/>
  <c r="S702" i="1" s="1"/>
  <c r="G703" i="1" l="1"/>
  <c r="M703" i="1" s="1"/>
  <c r="F703" i="1"/>
  <c r="D703" i="1"/>
  <c r="I703" i="1"/>
  <c r="J703" i="1" s="1"/>
  <c r="H703" i="1" l="1"/>
  <c r="K703" i="1"/>
  <c r="L703" i="1" s="1"/>
  <c r="N703" i="1" l="1"/>
  <c r="O703" i="1"/>
  <c r="P703" i="1" s="1"/>
  <c r="Q703" i="1" s="1"/>
  <c r="R703" i="1" s="1"/>
  <c r="S703" i="1" s="1"/>
  <c r="E704" i="1" l="1"/>
  <c r="C704" i="1"/>
  <c r="G704" i="1" l="1"/>
  <c r="M704" i="1" s="1"/>
  <c r="D704" i="1"/>
  <c r="I704" i="1"/>
  <c r="J704" i="1" s="1"/>
  <c r="F704" i="1"/>
  <c r="H704" i="1" l="1"/>
  <c r="K704" i="1"/>
  <c r="L704" i="1" s="1"/>
  <c r="O704" i="1" l="1"/>
  <c r="P704" i="1" s="1"/>
  <c r="Q704" i="1" s="1"/>
  <c r="R704" i="1" s="1"/>
  <c r="S704" i="1" s="1"/>
  <c r="N704" i="1"/>
  <c r="C705" i="1" l="1"/>
  <c r="E705" i="1"/>
  <c r="G705" i="1" l="1"/>
  <c r="M705" i="1" s="1"/>
  <c r="F705" i="1"/>
  <c r="D705" i="1"/>
  <c r="I705" i="1"/>
  <c r="J705" i="1" s="1"/>
  <c r="H705" i="1" l="1"/>
  <c r="K705" i="1"/>
  <c r="L705" i="1" s="1"/>
  <c r="O705" i="1" l="1"/>
  <c r="P705" i="1" s="1"/>
  <c r="Q705" i="1" s="1"/>
  <c r="R705" i="1" s="1"/>
  <c r="S705" i="1" s="1"/>
  <c r="N705" i="1"/>
  <c r="E706" i="1" l="1"/>
  <c r="C706" i="1"/>
  <c r="G706" i="1" s="1"/>
  <c r="M706" i="1" s="1"/>
  <c r="D706" i="1" l="1"/>
  <c r="I706" i="1"/>
  <c r="J706" i="1" s="1"/>
  <c r="F706" i="1"/>
  <c r="H706" i="1" l="1"/>
  <c r="K706" i="1"/>
  <c r="L706" i="1" s="1"/>
  <c r="N706" i="1" l="1"/>
  <c r="O706" i="1"/>
  <c r="P706" i="1" s="1"/>
  <c r="Q706" i="1" s="1"/>
  <c r="R706" i="1" s="1"/>
  <c r="S706" i="1" s="1"/>
  <c r="C707" i="1" l="1"/>
  <c r="E707" i="1"/>
  <c r="G707" i="1" l="1"/>
  <c r="M707" i="1" s="1"/>
  <c r="F707" i="1"/>
  <c r="D707" i="1"/>
  <c r="I707" i="1"/>
  <c r="J707" i="1" s="1"/>
  <c r="H707" i="1" l="1"/>
  <c r="K707" i="1"/>
  <c r="L707" i="1" s="1"/>
  <c r="O707" i="1" l="1"/>
  <c r="P707" i="1" s="1"/>
  <c r="Q707" i="1" s="1"/>
  <c r="R707" i="1" s="1"/>
  <c r="S707" i="1" s="1"/>
  <c r="N707" i="1"/>
  <c r="E708" i="1" l="1"/>
  <c r="C708" i="1"/>
  <c r="G708" i="1" s="1"/>
  <c r="M708" i="1" s="1"/>
  <c r="D708" i="1" l="1"/>
  <c r="I708" i="1"/>
  <c r="J708" i="1" s="1"/>
  <c r="F708" i="1"/>
  <c r="H708" i="1" l="1"/>
  <c r="K708" i="1"/>
  <c r="L708" i="1" s="1"/>
  <c r="O708" i="1" l="1"/>
  <c r="P708" i="1" s="1"/>
  <c r="Q708" i="1" s="1"/>
  <c r="R708" i="1" s="1"/>
  <c r="S708" i="1" s="1"/>
  <c r="N708" i="1"/>
  <c r="C709" i="1" l="1"/>
  <c r="E709" i="1"/>
  <c r="G709" i="1" l="1"/>
  <c r="M709" i="1" s="1"/>
  <c r="F709" i="1"/>
  <c r="D709" i="1"/>
  <c r="I709" i="1"/>
  <c r="J709" i="1" s="1"/>
  <c r="H709" i="1" l="1"/>
  <c r="K709" i="1"/>
  <c r="L709" i="1" s="1"/>
  <c r="N709" i="1" l="1"/>
  <c r="O709" i="1"/>
  <c r="P709" i="1" s="1"/>
  <c r="Q709" i="1" s="1"/>
  <c r="R709" i="1" s="1"/>
  <c r="S709" i="1" s="1"/>
  <c r="E710" i="1" l="1"/>
  <c r="C710" i="1"/>
  <c r="G710" i="1" l="1"/>
  <c r="M710" i="1" s="1"/>
  <c r="D710" i="1"/>
  <c r="I710" i="1"/>
  <c r="J710" i="1" s="1"/>
  <c r="F710" i="1"/>
  <c r="K710" i="1" l="1"/>
  <c r="L710" i="1" s="1"/>
  <c r="H710" i="1"/>
  <c r="N710" i="1" l="1"/>
  <c r="O710" i="1"/>
  <c r="P710" i="1" s="1"/>
  <c r="Q710" i="1" s="1"/>
  <c r="R710" i="1" s="1"/>
  <c r="S710" i="1" s="1"/>
  <c r="C711" i="1" l="1"/>
  <c r="E711" i="1"/>
  <c r="G711" i="1" l="1"/>
  <c r="M711" i="1" s="1"/>
  <c r="F711" i="1"/>
  <c r="D711" i="1"/>
  <c r="I711" i="1"/>
  <c r="J711" i="1" s="1"/>
  <c r="H711" i="1" l="1"/>
  <c r="K711" i="1"/>
  <c r="L711" i="1" s="1"/>
  <c r="O711" i="1" l="1"/>
  <c r="N711" i="1"/>
  <c r="P711" i="1"/>
  <c r="Q711" i="1" s="1"/>
  <c r="R711" i="1" s="1"/>
  <c r="S711" i="1" s="1"/>
  <c r="E712" i="1" l="1"/>
  <c r="C712" i="1"/>
  <c r="G712" i="1" s="1"/>
  <c r="M712" i="1" s="1"/>
  <c r="D712" i="1" l="1"/>
  <c r="I712" i="1"/>
  <c r="J712" i="1" s="1"/>
  <c r="F712" i="1"/>
  <c r="H712" i="1" l="1"/>
  <c r="K712" i="1"/>
  <c r="L712" i="1" s="1"/>
  <c r="O712" i="1" l="1"/>
  <c r="P712" i="1" s="1"/>
  <c r="Q712" i="1" s="1"/>
  <c r="R712" i="1" s="1"/>
  <c r="S712" i="1" s="1"/>
  <c r="N712" i="1"/>
  <c r="C713" i="1" l="1"/>
  <c r="E713" i="1"/>
  <c r="G713" i="1" l="1"/>
  <c r="M713" i="1" s="1"/>
  <c r="F713" i="1"/>
  <c r="D713" i="1"/>
  <c r="I713" i="1"/>
  <c r="J713" i="1" s="1"/>
  <c r="H713" i="1" l="1"/>
  <c r="K713" i="1"/>
  <c r="L713" i="1" s="1"/>
  <c r="O713" i="1" l="1"/>
  <c r="N713" i="1"/>
  <c r="P713" i="1"/>
  <c r="Q713" i="1" s="1"/>
  <c r="R713" i="1" s="1"/>
  <c r="S713" i="1" s="1"/>
  <c r="E714" i="1" l="1"/>
  <c r="C714" i="1"/>
  <c r="G714" i="1" s="1"/>
  <c r="M714" i="1" s="1"/>
  <c r="D714" i="1" l="1"/>
  <c r="I714" i="1"/>
  <c r="J714" i="1" s="1"/>
  <c r="F714" i="1"/>
  <c r="K714" i="1" l="1"/>
  <c r="L714" i="1" s="1"/>
  <c r="H714" i="1"/>
  <c r="O714" i="1" l="1"/>
  <c r="P714" i="1" s="1"/>
  <c r="Q714" i="1" s="1"/>
  <c r="R714" i="1" s="1"/>
  <c r="S714" i="1" s="1"/>
  <c r="N714" i="1"/>
  <c r="C715" i="1" l="1"/>
  <c r="E715" i="1"/>
  <c r="G715" i="1" l="1"/>
  <c r="M715" i="1" s="1"/>
  <c r="F715" i="1"/>
  <c r="I715" i="1"/>
  <c r="J715" i="1" s="1"/>
  <c r="D715" i="1"/>
  <c r="H715" i="1" l="1"/>
  <c r="K715" i="1"/>
  <c r="L715" i="1" s="1"/>
  <c r="O715" i="1" l="1"/>
  <c r="P715" i="1" s="1"/>
  <c r="Q715" i="1" s="1"/>
  <c r="R715" i="1" s="1"/>
  <c r="S715" i="1" s="1"/>
  <c r="N715" i="1"/>
  <c r="E716" i="1" l="1"/>
  <c r="C716" i="1"/>
  <c r="G716" i="1" l="1"/>
  <c r="M716" i="1" s="1"/>
  <c r="D716" i="1"/>
  <c r="I716" i="1"/>
  <c r="J716" i="1" s="1"/>
  <c r="F716" i="1"/>
  <c r="H716" i="1" l="1"/>
  <c r="K716" i="1"/>
  <c r="L716" i="1" s="1"/>
  <c r="N716" i="1" l="1"/>
  <c r="O716" i="1"/>
  <c r="P716" i="1" s="1"/>
  <c r="Q716" i="1" s="1"/>
  <c r="R716" i="1" s="1"/>
  <c r="S716" i="1" s="1"/>
  <c r="C717" i="1" l="1"/>
  <c r="E717" i="1"/>
  <c r="G717" i="1" l="1"/>
  <c r="M717" i="1" s="1"/>
  <c r="F717" i="1"/>
  <c r="D717" i="1"/>
  <c r="I717" i="1"/>
  <c r="J717" i="1" s="1"/>
  <c r="H717" i="1" l="1"/>
  <c r="K717" i="1"/>
  <c r="L717" i="1" s="1"/>
  <c r="N717" i="1" l="1"/>
  <c r="O717" i="1"/>
  <c r="P717" i="1" s="1"/>
  <c r="Q717" i="1" s="1"/>
  <c r="R717" i="1" s="1"/>
  <c r="S717" i="1" s="1"/>
  <c r="E718" i="1" l="1"/>
  <c r="C718" i="1"/>
  <c r="G718" i="1" s="1"/>
  <c r="M718" i="1" s="1"/>
  <c r="D718" i="1" l="1"/>
  <c r="I718" i="1"/>
  <c r="J718" i="1" s="1"/>
  <c r="F718" i="1"/>
  <c r="H718" i="1" l="1"/>
  <c r="K718" i="1"/>
  <c r="L718" i="1" s="1"/>
  <c r="N718" i="1" l="1"/>
  <c r="O718" i="1"/>
  <c r="P718" i="1" s="1"/>
  <c r="Q718" i="1" s="1"/>
  <c r="R718" i="1" s="1"/>
  <c r="S718" i="1" s="1"/>
  <c r="C719" i="1" l="1"/>
  <c r="E719" i="1"/>
  <c r="G719" i="1" l="1"/>
  <c r="M719" i="1" s="1"/>
  <c r="F719" i="1"/>
  <c r="D719" i="1"/>
  <c r="I719" i="1"/>
  <c r="J719" i="1" s="1"/>
  <c r="K719" i="1" l="1"/>
  <c r="L719" i="1" s="1"/>
  <c r="H719" i="1"/>
  <c r="N719" i="1" l="1"/>
  <c r="O719" i="1"/>
  <c r="P719" i="1" s="1"/>
  <c r="Q719" i="1" s="1"/>
  <c r="R719" i="1" s="1"/>
  <c r="S719" i="1" s="1"/>
  <c r="E720" i="1" l="1"/>
  <c r="C720" i="1"/>
  <c r="G720" i="1" s="1"/>
  <c r="M720" i="1" s="1"/>
  <c r="D720" i="1" l="1"/>
  <c r="I720" i="1"/>
  <c r="J720" i="1" s="1"/>
  <c r="F720" i="1"/>
  <c r="H720" i="1" l="1"/>
  <c r="K720" i="1"/>
  <c r="L720" i="1" s="1"/>
  <c r="N720" i="1" l="1"/>
  <c r="O720" i="1"/>
  <c r="P720" i="1" s="1"/>
  <c r="Q720" i="1" s="1"/>
  <c r="R720" i="1" s="1"/>
  <c r="S720" i="1" s="1"/>
  <c r="C721" i="1" l="1"/>
  <c r="E721" i="1"/>
  <c r="G721" i="1" l="1"/>
  <c r="M721" i="1" s="1"/>
  <c r="F721" i="1"/>
  <c r="D721" i="1"/>
  <c r="I721" i="1"/>
  <c r="J721" i="1" s="1"/>
  <c r="H721" i="1" l="1"/>
  <c r="K721" i="1"/>
  <c r="L721" i="1" s="1"/>
  <c r="N721" i="1" l="1"/>
  <c r="O721" i="1"/>
  <c r="P721" i="1" s="1"/>
  <c r="Q721" i="1" s="1"/>
  <c r="R721" i="1" s="1"/>
  <c r="S721" i="1" s="1"/>
  <c r="C722" i="1" l="1"/>
  <c r="E722" i="1"/>
  <c r="G722" i="1" l="1"/>
  <c r="M722" i="1" s="1"/>
  <c r="F722" i="1"/>
  <c r="D722" i="1"/>
  <c r="I722" i="1"/>
  <c r="J722" i="1" s="1"/>
  <c r="H722" i="1" l="1"/>
  <c r="K722" i="1"/>
  <c r="L722" i="1" s="1"/>
  <c r="N722" i="1" l="1"/>
  <c r="O722" i="1"/>
  <c r="P722" i="1" s="1"/>
  <c r="Q722" i="1" s="1"/>
  <c r="R722" i="1" s="1"/>
  <c r="S722" i="1" s="1"/>
  <c r="E723" i="1" l="1"/>
  <c r="C723" i="1"/>
  <c r="G723" i="1" l="1"/>
  <c r="M723" i="1" s="1"/>
  <c r="D723" i="1"/>
  <c r="I723" i="1"/>
  <c r="J723" i="1" s="1"/>
  <c r="F723" i="1"/>
  <c r="H723" i="1" l="1"/>
  <c r="K723" i="1"/>
  <c r="L723" i="1" s="1"/>
  <c r="O723" i="1" l="1"/>
  <c r="N723" i="1"/>
  <c r="P723" i="1"/>
  <c r="Q723" i="1" s="1"/>
  <c r="R723" i="1" s="1"/>
  <c r="S723" i="1" s="1"/>
  <c r="C724" i="1" l="1"/>
  <c r="E724" i="1"/>
  <c r="G724" i="1" l="1"/>
  <c r="M724" i="1" s="1"/>
  <c r="F724" i="1"/>
  <c r="D724" i="1"/>
  <c r="I724" i="1"/>
  <c r="J724" i="1" s="1"/>
  <c r="H724" i="1" l="1"/>
  <c r="K724" i="1"/>
  <c r="L724" i="1" s="1"/>
  <c r="O724" i="1" l="1"/>
  <c r="P724" i="1" s="1"/>
  <c r="Q724" i="1" s="1"/>
  <c r="R724" i="1" s="1"/>
  <c r="S724" i="1" s="1"/>
  <c r="N724" i="1"/>
  <c r="E725" i="1" l="1"/>
  <c r="C725" i="1"/>
  <c r="G725" i="1" s="1"/>
  <c r="M725" i="1" s="1"/>
  <c r="D725" i="1" l="1"/>
  <c r="I725" i="1"/>
  <c r="J725" i="1" s="1"/>
  <c r="F725" i="1"/>
  <c r="K725" i="1" l="1"/>
  <c r="L725" i="1" s="1"/>
  <c r="H725" i="1"/>
  <c r="N725" i="1" l="1"/>
  <c r="O725" i="1"/>
  <c r="P725" i="1" s="1"/>
  <c r="Q725" i="1" s="1"/>
  <c r="R725" i="1" s="1"/>
  <c r="S725" i="1" s="1"/>
  <c r="C726" i="1" l="1"/>
  <c r="E726" i="1"/>
  <c r="G726" i="1" l="1"/>
  <c r="M726" i="1" s="1"/>
  <c r="F726" i="1"/>
  <c r="D726" i="1"/>
  <c r="I726" i="1"/>
  <c r="J726" i="1" s="1"/>
  <c r="H726" i="1" l="1"/>
  <c r="K726" i="1"/>
  <c r="L726" i="1" s="1"/>
  <c r="O726" i="1" l="1"/>
  <c r="P726" i="1" s="1"/>
  <c r="Q726" i="1" s="1"/>
  <c r="R726" i="1" s="1"/>
  <c r="S726" i="1" s="1"/>
  <c r="N726" i="1"/>
  <c r="E727" i="1" l="1"/>
  <c r="C727" i="1"/>
  <c r="G727" i="1" s="1"/>
  <c r="M727" i="1" s="1"/>
  <c r="D727" i="1" l="1"/>
  <c r="I727" i="1"/>
  <c r="J727" i="1" s="1"/>
  <c r="F727" i="1"/>
  <c r="H727" i="1" l="1"/>
  <c r="K727" i="1"/>
  <c r="L727" i="1" s="1"/>
  <c r="N727" i="1" l="1"/>
  <c r="O727" i="1"/>
  <c r="P727" i="1" s="1"/>
  <c r="Q727" i="1" s="1"/>
  <c r="R727" i="1" s="1"/>
  <c r="S727" i="1" s="1"/>
  <c r="E728" i="1" l="1"/>
  <c r="C728" i="1"/>
  <c r="G728" i="1" l="1"/>
  <c r="M728" i="1" s="1"/>
  <c r="D728" i="1"/>
  <c r="I728" i="1"/>
  <c r="J728" i="1" s="1"/>
  <c r="F728" i="1"/>
  <c r="H728" i="1" l="1"/>
  <c r="K728" i="1"/>
  <c r="L728" i="1" s="1"/>
  <c r="O728" i="1" l="1"/>
  <c r="P728" i="1" s="1"/>
  <c r="Q728" i="1" s="1"/>
  <c r="R728" i="1" s="1"/>
  <c r="S728" i="1" s="1"/>
  <c r="N728" i="1"/>
  <c r="C729" i="1" l="1"/>
  <c r="E729" i="1"/>
  <c r="G729" i="1" l="1"/>
  <c r="M729" i="1" s="1"/>
  <c r="F729" i="1"/>
  <c r="D729" i="1"/>
  <c r="I729" i="1"/>
  <c r="J729" i="1" s="1"/>
  <c r="H729" i="1" l="1"/>
  <c r="K729" i="1"/>
  <c r="L729" i="1" s="1"/>
  <c r="N729" i="1" l="1"/>
  <c r="O729" i="1"/>
  <c r="P729" i="1" s="1"/>
  <c r="Q729" i="1" s="1"/>
  <c r="R729" i="1" s="1"/>
  <c r="S729" i="1" s="1"/>
  <c r="E730" i="1" l="1"/>
  <c r="C730" i="1"/>
  <c r="G730" i="1" l="1"/>
  <c r="M730" i="1" s="1"/>
  <c r="D730" i="1"/>
  <c r="I730" i="1"/>
  <c r="J730" i="1" s="1"/>
  <c r="F730" i="1"/>
  <c r="H730" i="1" l="1"/>
  <c r="K730" i="1"/>
  <c r="L730" i="1" s="1"/>
  <c r="O730" i="1" l="1"/>
  <c r="P730" i="1" s="1"/>
  <c r="Q730" i="1" s="1"/>
  <c r="R730" i="1" s="1"/>
  <c r="S730" i="1" s="1"/>
  <c r="N730" i="1"/>
  <c r="C731" i="1" l="1"/>
  <c r="E731" i="1"/>
  <c r="G731" i="1" l="1"/>
  <c r="M731" i="1" s="1"/>
  <c r="F731" i="1"/>
  <c r="D731" i="1"/>
  <c r="I731" i="1"/>
  <c r="J731" i="1" s="1"/>
  <c r="H731" i="1" l="1"/>
  <c r="K731" i="1"/>
  <c r="L731" i="1" s="1"/>
  <c r="N731" i="1" l="1"/>
  <c r="O731" i="1"/>
  <c r="P731" i="1" s="1"/>
  <c r="Q731" i="1" s="1"/>
  <c r="R731" i="1" s="1"/>
  <c r="S731" i="1" s="1"/>
  <c r="E732" i="1" l="1"/>
  <c r="C732" i="1"/>
  <c r="G732" i="1" s="1"/>
  <c r="M732" i="1" s="1"/>
  <c r="D732" i="1" l="1"/>
  <c r="I732" i="1"/>
  <c r="J732" i="1" s="1"/>
  <c r="F732" i="1"/>
  <c r="H732" i="1" l="1"/>
  <c r="K732" i="1"/>
  <c r="L732" i="1" s="1"/>
  <c r="O732" i="1" l="1"/>
  <c r="P732" i="1" s="1"/>
  <c r="Q732" i="1" s="1"/>
  <c r="R732" i="1" s="1"/>
  <c r="S732" i="1" s="1"/>
  <c r="N732" i="1"/>
  <c r="C733" i="1" l="1"/>
  <c r="E733" i="1"/>
  <c r="G733" i="1" l="1"/>
  <c r="M733" i="1" s="1"/>
  <c r="F733" i="1"/>
  <c r="D733" i="1"/>
  <c r="I733" i="1"/>
  <c r="J733" i="1" s="1"/>
  <c r="H733" i="1" l="1"/>
  <c r="K733" i="1"/>
  <c r="L733" i="1" s="1"/>
  <c r="N733" i="1" l="1"/>
  <c r="O733" i="1"/>
  <c r="P733" i="1" s="1"/>
  <c r="Q733" i="1" s="1"/>
  <c r="R733" i="1" s="1"/>
  <c r="S733" i="1" s="1"/>
  <c r="E734" i="1" l="1"/>
  <c r="C734" i="1"/>
  <c r="G734" i="1" s="1"/>
  <c r="M734" i="1" s="1"/>
  <c r="D734" i="1" l="1"/>
  <c r="I734" i="1"/>
  <c r="J734" i="1" s="1"/>
  <c r="F734" i="1"/>
  <c r="H734" i="1" l="1"/>
  <c r="K734" i="1"/>
  <c r="L734" i="1" s="1"/>
  <c r="N734" i="1" l="1"/>
  <c r="O734" i="1"/>
  <c r="P734" i="1" s="1"/>
  <c r="Q734" i="1" s="1"/>
  <c r="R734" i="1" s="1"/>
  <c r="S734" i="1" s="1"/>
  <c r="C735" i="1" l="1"/>
  <c r="E735" i="1"/>
  <c r="G735" i="1" l="1"/>
  <c r="M735" i="1" s="1"/>
  <c r="F735" i="1"/>
  <c r="D735" i="1"/>
  <c r="I735" i="1"/>
  <c r="J735" i="1" s="1"/>
  <c r="H735" i="1" l="1"/>
  <c r="K735" i="1"/>
  <c r="L735" i="1" s="1"/>
  <c r="O735" i="1" l="1"/>
  <c r="P735" i="1" s="1"/>
  <c r="Q735" i="1" s="1"/>
  <c r="R735" i="1" s="1"/>
  <c r="S735" i="1" s="1"/>
  <c r="N735" i="1"/>
  <c r="E736" i="1" l="1"/>
  <c r="C736" i="1"/>
  <c r="G736" i="1" s="1"/>
  <c r="M736" i="1" s="1"/>
  <c r="D736" i="1" l="1"/>
  <c r="I736" i="1"/>
  <c r="J736" i="1" s="1"/>
  <c r="F736" i="1"/>
  <c r="H736" i="1" l="1"/>
  <c r="K736" i="1"/>
  <c r="L736" i="1" s="1"/>
  <c r="N736" i="1" l="1"/>
  <c r="O736" i="1"/>
  <c r="P736" i="1" s="1"/>
  <c r="Q736" i="1" s="1"/>
  <c r="R736" i="1" s="1"/>
  <c r="S736" i="1" s="1"/>
  <c r="C737" i="1" l="1"/>
  <c r="E737" i="1"/>
  <c r="G737" i="1" l="1"/>
  <c r="M737" i="1" s="1"/>
  <c r="F737" i="1"/>
  <c r="D737" i="1"/>
  <c r="I737" i="1"/>
  <c r="J737" i="1" s="1"/>
  <c r="H737" i="1" l="1"/>
  <c r="K737" i="1"/>
  <c r="L737" i="1" s="1"/>
  <c r="O737" i="1" l="1"/>
  <c r="P737" i="1" s="1"/>
  <c r="Q737" i="1" s="1"/>
  <c r="R737" i="1" s="1"/>
  <c r="S737" i="1" s="1"/>
  <c r="N737" i="1"/>
  <c r="E738" i="1" l="1"/>
  <c r="C738" i="1"/>
  <c r="G738" i="1" s="1"/>
  <c r="M738" i="1" s="1"/>
  <c r="D738" i="1" l="1"/>
  <c r="I738" i="1"/>
  <c r="J738" i="1" s="1"/>
  <c r="F738" i="1"/>
  <c r="H738" i="1" l="1"/>
  <c r="K738" i="1"/>
  <c r="L738" i="1" s="1"/>
  <c r="O738" i="1" l="1"/>
  <c r="P738" i="1" s="1"/>
  <c r="Q738" i="1" s="1"/>
  <c r="R738" i="1" s="1"/>
  <c r="S738" i="1" s="1"/>
  <c r="N738" i="1"/>
  <c r="C739" i="1" l="1"/>
  <c r="E739" i="1"/>
  <c r="G739" i="1" l="1"/>
  <c r="M739" i="1" s="1"/>
  <c r="F739" i="1"/>
  <c r="D739" i="1"/>
  <c r="I739" i="1"/>
  <c r="J739" i="1" s="1"/>
  <c r="H739" i="1" l="1"/>
  <c r="K739" i="1"/>
  <c r="L739" i="1" s="1"/>
  <c r="O739" i="1" l="1"/>
  <c r="P739" i="1" s="1"/>
  <c r="Q739" i="1" s="1"/>
  <c r="R739" i="1" s="1"/>
  <c r="S739" i="1" s="1"/>
  <c r="N739" i="1"/>
  <c r="E740" i="1" l="1"/>
  <c r="C740" i="1"/>
  <c r="G740" i="1" s="1"/>
  <c r="M740" i="1" s="1"/>
  <c r="D740" i="1" l="1"/>
  <c r="I740" i="1"/>
  <c r="J740" i="1" s="1"/>
  <c r="F740" i="1"/>
  <c r="H740" i="1" l="1"/>
  <c r="K740" i="1"/>
  <c r="L740" i="1" s="1"/>
  <c r="N740" i="1" l="1"/>
  <c r="O740" i="1"/>
  <c r="P740" i="1" s="1"/>
  <c r="Q740" i="1" s="1"/>
  <c r="R740" i="1" s="1"/>
  <c r="S740" i="1" s="1"/>
  <c r="C741" i="1" l="1"/>
  <c r="E741" i="1"/>
  <c r="G741" i="1" l="1"/>
  <c r="M741" i="1" s="1"/>
  <c r="F741" i="1"/>
  <c r="D741" i="1"/>
  <c r="I741" i="1"/>
  <c r="J741" i="1" s="1"/>
  <c r="H741" i="1" l="1"/>
  <c r="K741" i="1"/>
  <c r="L741" i="1" s="1"/>
  <c r="N741" i="1" l="1"/>
  <c r="O741" i="1"/>
  <c r="P741" i="1" s="1"/>
  <c r="Q741" i="1" s="1"/>
  <c r="R741" i="1" s="1"/>
  <c r="S741" i="1" s="1"/>
  <c r="E742" i="1" l="1"/>
  <c r="C742" i="1"/>
  <c r="G742" i="1" s="1"/>
  <c r="M742" i="1" s="1"/>
  <c r="D742" i="1" l="1"/>
  <c r="I742" i="1"/>
  <c r="J742" i="1" s="1"/>
  <c r="F742" i="1"/>
  <c r="H742" i="1" l="1"/>
  <c r="K742" i="1"/>
  <c r="L742" i="1" s="1"/>
  <c r="O742" i="1" l="1"/>
  <c r="P742" i="1" s="1"/>
  <c r="Q742" i="1" s="1"/>
  <c r="R742" i="1" s="1"/>
  <c r="S742" i="1" s="1"/>
  <c r="N742" i="1"/>
  <c r="C743" i="1" l="1"/>
  <c r="E743" i="1"/>
  <c r="G743" i="1" l="1"/>
  <c r="M743" i="1" s="1"/>
  <c r="F743" i="1"/>
  <c r="D743" i="1"/>
  <c r="I743" i="1"/>
  <c r="J743" i="1" s="1"/>
  <c r="H743" i="1" l="1"/>
  <c r="K743" i="1"/>
  <c r="L743" i="1" s="1"/>
  <c r="N743" i="1" l="1"/>
  <c r="O743" i="1"/>
  <c r="P743" i="1" s="1"/>
  <c r="Q743" i="1" s="1"/>
  <c r="R743" i="1" s="1"/>
  <c r="S743" i="1" s="1"/>
  <c r="E744" i="1" l="1"/>
  <c r="C744" i="1"/>
  <c r="G744" i="1" s="1"/>
  <c r="M744" i="1" s="1"/>
  <c r="D744" i="1" l="1"/>
  <c r="I744" i="1"/>
  <c r="J744" i="1" s="1"/>
  <c r="F744" i="1"/>
  <c r="H744" i="1" l="1"/>
  <c r="K744" i="1"/>
  <c r="L744" i="1" s="1"/>
  <c r="N744" i="1" l="1"/>
  <c r="O744" i="1"/>
  <c r="P744" i="1" s="1"/>
  <c r="Q744" i="1" s="1"/>
  <c r="R744" i="1" s="1"/>
  <c r="S744" i="1" s="1"/>
  <c r="C745" i="1" l="1"/>
  <c r="E745" i="1"/>
  <c r="G745" i="1" l="1"/>
  <c r="M745" i="1" s="1"/>
  <c r="F745" i="1"/>
  <c r="D745" i="1"/>
  <c r="I745" i="1"/>
  <c r="J745" i="1" s="1"/>
  <c r="H745" i="1" l="1"/>
  <c r="K745" i="1"/>
  <c r="L745" i="1" s="1"/>
  <c r="N745" i="1" l="1"/>
  <c r="O745" i="1"/>
  <c r="E746" i="1" l="1"/>
  <c r="C746" i="1"/>
  <c r="P745" i="1"/>
  <c r="Q745" i="1" s="1"/>
  <c r="R745" i="1" s="1"/>
  <c r="S745" i="1" s="1"/>
  <c r="G746" i="1" l="1"/>
  <c r="M746" i="1" s="1"/>
  <c r="D746" i="1"/>
  <c r="I746" i="1"/>
  <c r="J746" i="1" s="1"/>
  <c r="F746" i="1"/>
  <c r="K746" i="1" l="1"/>
  <c r="L746" i="1" s="1"/>
  <c r="H746" i="1"/>
  <c r="N746" i="1" l="1"/>
  <c r="O746" i="1"/>
  <c r="P746" i="1" s="1"/>
  <c r="Q746" i="1" s="1"/>
  <c r="R746" i="1" s="1"/>
  <c r="S746" i="1" s="1"/>
  <c r="C747" i="1" l="1"/>
  <c r="E747" i="1"/>
  <c r="G747" i="1" l="1"/>
  <c r="M747" i="1" s="1"/>
  <c r="F747" i="1"/>
  <c r="D747" i="1"/>
  <c r="I747" i="1"/>
  <c r="J747" i="1" s="1"/>
  <c r="H747" i="1" l="1"/>
  <c r="K747" i="1"/>
  <c r="L747" i="1" s="1"/>
  <c r="N747" i="1" l="1"/>
  <c r="O747" i="1"/>
  <c r="P747" i="1" s="1"/>
  <c r="Q747" i="1" s="1"/>
  <c r="R747" i="1" s="1"/>
  <c r="S747" i="1" s="1"/>
  <c r="E748" i="1" l="1"/>
  <c r="C748" i="1"/>
  <c r="G748" i="1" s="1"/>
  <c r="M748" i="1" s="1"/>
  <c r="D748" i="1" l="1"/>
  <c r="I748" i="1"/>
  <c r="J748" i="1" s="1"/>
  <c r="F748" i="1"/>
  <c r="H748" i="1" l="1"/>
  <c r="K748" i="1"/>
  <c r="L748" i="1" s="1"/>
  <c r="N748" i="1" l="1"/>
  <c r="O748" i="1"/>
  <c r="P748" i="1" s="1"/>
  <c r="Q748" i="1" s="1"/>
  <c r="R748" i="1" s="1"/>
  <c r="S748" i="1" s="1"/>
  <c r="C749" i="1" l="1"/>
  <c r="E749" i="1"/>
  <c r="G749" i="1" l="1"/>
  <c r="M749" i="1" s="1"/>
  <c r="F749" i="1"/>
  <c r="I749" i="1"/>
  <c r="J749" i="1" s="1"/>
  <c r="D749" i="1"/>
  <c r="H749" i="1" l="1"/>
  <c r="K749" i="1"/>
  <c r="L749" i="1" s="1"/>
  <c r="N749" i="1" l="1"/>
  <c r="O749" i="1"/>
  <c r="P749" i="1" s="1"/>
  <c r="Q749" i="1" s="1"/>
  <c r="R749" i="1" s="1"/>
  <c r="S749" i="1" s="1"/>
  <c r="E750" i="1" l="1"/>
  <c r="C750" i="1"/>
  <c r="G750" i="1" s="1"/>
  <c r="M750" i="1" s="1"/>
  <c r="D750" i="1" l="1"/>
  <c r="I750" i="1"/>
  <c r="J750" i="1" s="1"/>
  <c r="F750" i="1"/>
  <c r="H750" i="1" l="1"/>
  <c r="K750" i="1"/>
  <c r="L750" i="1" s="1"/>
  <c r="N750" i="1" l="1"/>
  <c r="O750" i="1"/>
  <c r="P750" i="1" s="1"/>
  <c r="Q750" i="1" s="1"/>
  <c r="R750" i="1" s="1"/>
  <c r="S750" i="1" s="1"/>
  <c r="E751" i="1" l="1"/>
  <c r="C751" i="1"/>
  <c r="G751" i="1" s="1"/>
  <c r="M751" i="1" s="1"/>
  <c r="D751" i="1" l="1"/>
  <c r="I751" i="1"/>
  <c r="J751" i="1" s="1"/>
  <c r="F751" i="1"/>
  <c r="H751" i="1" l="1"/>
  <c r="K751" i="1"/>
  <c r="L751" i="1" s="1"/>
  <c r="N751" i="1" l="1"/>
  <c r="O751" i="1"/>
  <c r="P751" i="1" s="1"/>
  <c r="Q751" i="1" s="1"/>
  <c r="R751" i="1" s="1"/>
  <c r="S751" i="1" s="1"/>
  <c r="E752" i="1" l="1"/>
  <c r="C752" i="1"/>
  <c r="G752" i="1" s="1"/>
  <c r="M752" i="1" s="1"/>
  <c r="D752" i="1" l="1"/>
  <c r="I752" i="1"/>
  <c r="J752" i="1" s="1"/>
  <c r="F752" i="1"/>
  <c r="H752" i="1" l="1"/>
  <c r="K752" i="1"/>
  <c r="L752" i="1" s="1"/>
  <c r="O752" i="1" l="1"/>
  <c r="P752" i="1" s="1"/>
  <c r="Q752" i="1" s="1"/>
  <c r="R752" i="1" s="1"/>
  <c r="S752" i="1" s="1"/>
  <c r="N752" i="1"/>
  <c r="C753" i="1" l="1"/>
  <c r="E753" i="1"/>
  <c r="G753" i="1" l="1"/>
  <c r="M753" i="1" s="1"/>
  <c r="F753" i="1"/>
  <c r="D753" i="1"/>
  <c r="I753" i="1"/>
  <c r="J753" i="1" s="1"/>
  <c r="H753" i="1" l="1"/>
  <c r="K753" i="1"/>
  <c r="L753" i="1" s="1"/>
  <c r="O753" i="1" l="1"/>
  <c r="P753" i="1" s="1"/>
  <c r="Q753" i="1" s="1"/>
  <c r="R753" i="1" s="1"/>
  <c r="S753" i="1" s="1"/>
  <c r="N753" i="1"/>
  <c r="E754" i="1" l="1"/>
  <c r="C754" i="1"/>
  <c r="G754" i="1" s="1"/>
  <c r="M754" i="1" s="1"/>
  <c r="D754" i="1" l="1"/>
  <c r="I754" i="1"/>
  <c r="J754" i="1" s="1"/>
  <c r="F754" i="1"/>
  <c r="H754" i="1" l="1"/>
  <c r="K754" i="1"/>
  <c r="L754" i="1" s="1"/>
  <c r="O754" i="1" l="1"/>
  <c r="P754" i="1" s="1"/>
  <c r="Q754" i="1" s="1"/>
  <c r="R754" i="1" s="1"/>
  <c r="S754" i="1" s="1"/>
  <c r="N754" i="1"/>
  <c r="C755" i="1" l="1"/>
  <c r="E755" i="1"/>
  <c r="G755" i="1" l="1"/>
  <c r="M755" i="1" s="1"/>
  <c r="F755" i="1"/>
  <c r="D755" i="1"/>
  <c r="I755" i="1"/>
  <c r="J755" i="1" s="1"/>
  <c r="H755" i="1" l="1"/>
  <c r="K755" i="1"/>
  <c r="L755" i="1" s="1"/>
  <c r="N755" i="1" l="1"/>
  <c r="O755" i="1"/>
  <c r="P755" i="1" s="1"/>
  <c r="Q755" i="1" s="1"/>
  <c r="R755" i="1" s="1"/>
  <c r="S755" i="1" s="1"/>
  <c r="E756" i="1" l="1"/>
  <c r="C756" i="1"/>
  <c r="G756" i="1" s="1"/>
  <c r="M756" i="1" s="1"/>
  <c r="D756" i="1" l="1"/>
  <c r="I756" i="1"/>
  <c r="J756" i="1" s="1"/>
  <c r="F756" i="1"/>
  <c r="K756" i="1" l="1"/>
  <c r="L756" i="1" s="1"/>
  <c r="H756" i="1"/>
  <c r="N756" i="1" l="1"/>
  <c r="O756" i="1"/>
  <c r="P756" i="1" s="1"/>
  <c r="Q756" i="1" s="1"/>
  <c r="R756" i="1" s="1"/>
  <c r="S756" i="1" s="1"/>
  <c r="C757" i="1" l="1"/>
  <c r="E757" i="1"/>
  <c r="G757" i="1" l="1"/>
  <c r="M757" i="1" s="1"/>
  <c r="F757" i="1"/>
  <c r="D757" i="1"/>
  <c r="I757" i="1"/>
  <c r="J757" i="1" s="1"/>
  <c r="H757" i="1" l="1"/>
  <c r="K757" i="1"/>
  <c r="L757" i="1" s="1"/>
  <c r="O757" i="1" l="1"/>
  <c r="N757" i="1"/>
  <c r="P757" i="1"/>
  <c r="Q757" i="1" s="1"/>
  <c r="R757" i="1" s="1"/>
  <c r="S757" i="1" s="1"/>
  <c r="E758" i="1" l="1"/>
  <c r="C758" i="1"/>
  <c r="G758" i="1" s="1"/>
  <c r="M758" i="1" s="1"/>
  <c r="D758" i="1" l="1"/>
  <c r="I758" i="1"/>
  <c r="J758" i="1" s="1"/>
  <c r="F758" i="1"/>
  <c r="H758" i="1" l="1"/>
  <c r="K758" i="1"/>
  <c r="L758" i="1" s="1"/>
  <c r="N758" i="1" l="1"/>
  <c r="O758" i="1"/>
  <c r="P758" i="1" s="1"/>
  <c r="Q758" i="1" s="1"/>
  <c r="R758" i="1" s="1"/>
  <c r="S758" i="1" s="1"/>
  <c r="C759" i="1" l="1"/>
  <c r="E759" i="1"/>
  <c r="G759" i="1" l="1"/>
  <c r="M759" i="1" s="1"/>
  <c r="F759" i="1"/>
  <c r="D759" i="1"/>
  <c r="I759" i="1"/>
  <c r="J759" i="1" s="1"/>
  <c r="H759" i="1" l="1"/>
  <c r="K759" i="1"/>
  <c r="L759" i="1" s="1"/>
  <c r="O759" i="1" l="1"/>
  <c r="P759" i="1" s="1"/>
  <c r="Q759" i="1" s="1"/>
  <c r="R759" i="1" s="1"/>
  <c r="S759" i="1" s="1"/>
  <c r="N759" i="1"/>
  <c r="E760" i="1" l="1"/>
  <c r="C760" i="1"/>
  <c r="G760" i="1" s="1"/>
  <c r="M760" i="1" s="1"/>
  <c r="D760" i="1" l="1"/>
  <c r="I760" i="1"/>
  <c r="J760" i="1" s="1"/>
  <c r="F760" i="1"/>
  <c r="H760" i="1" l="1"/>
  <c r="K760" i="1"/>
  <c r="L760" i="1" s="1"/>
  <c r="N760" i="1" l="1"/>
  <c r="O760" i="1"/>
  <c r="P760" i="1" s="1"/>
  <c r="Q760" i="1" s="1"/>
  <c r="R760" i="1" s="1"/>
  <c r="S760" i="1" s="1"/>
  <c r="C761" i="1" l="1"/>
  <c r="E761" i="1"/>
  <c r="G761" i="1" l="1"/>
  <c r="M761" i="1" s="1"/>
  <c r="F761" i="1"/>
  <c r="D761" i="1"/>
  <c r="I761" i="1"/>
  <c r="J761" i="1" s="1"/>
  <c r="K761" i="1" l="1"/>
  <c r="L761" i="1" s="1"/>
  <c r="H761" i="1"/>
  <c r="O761" i="1" l="1"/>
  <c r="N761" i="1"/>
  <c r="P761" i="1"/>
  <c r="Q761" i="1" s="1"/>
  <c r="R761" i="1" s="1"/>
  <c r="S761" i="1" s="1"/>
  <c r="E762" i="1" l="1"/>
  <c r="C762" i="1"/>
  <c r="G762" i="1" s="1"/>
  <c r="M762" i="1" s="1"/>
  <c r="D762" i="1" l="1"/>
  <c r="I762" i="1"/>
  <c r="J762" i="1" s="1"/>
  <c r="F762" i="1"/>
  <c r="H762" i="1" l="1"/>
  <c r="K762" i="1"/>
  <c r="L762" i="1" s="1"/>
  <c r="N762" i="1" l="1"/>
  <c r="O762" i="1"/>
  <c r="P762" i="1" s="1"/>
  <c r="Q762" i="1" s="1"/>
  <c r="R762" i="1" s="1"/>
  <c r="S762" i="1" s="1"/>
  <c r="C763" i="1" l="1"/>
  <c r="E763" i="1"/>
  <c r="G763" i="1" l="1"/>
  <c r="M763" i="1" s="1"/>
  <c r="F763" i="1"/>
  <c r="D763" i="1"/>
  <c r="I763" i="1"/>
  <c r="J763" i="1" s="1"/>
  <c r="K763" i="1" l="1"/>
  <c r="L763" i="1" s="1"/>
  <c r="H763" i="1"/>
  <c r="O763" i="1" l="1"/>
  <c r="N763" i="1"/>
  <c r="P763" i="1"/>
  <c r="Q763" i="1" s="1"/>
  <c r="R763" i="1" s="1"/>
  <c r="S763" i="1" s="1"/>
  <c r="E764" i="1" l="1"/>
  <c r="C764" i="1"/>
  <c r="G764" i="1" s="1"/>
  <c r="M764" i="1" s="1"/>
  <c r="I764" i="1" l="1"/>
  <c r="J764" i="1" s="1"/>
  <c r="D764" i="1"/>
  <c r="F764" i="1"/>
  <c r="K764" i="1" l="1"/>
  <c r="L764" i="1" s="1"/>
  <c r="H764" i="1"/>
  <c r="N764" i="1" l="1"/>
  <c r="O764" i="1"/>
  <c r="P764" i="1" s="1"/>
  <c r="Q764" i="1" s="1"/>
  <c r="R764" i="1" s="1"/>
  <c r="S764" i="1" s="1"/>
  <c r="C765" i="1" l="1"/>
  <c r="E765" i="1"/>
  <c r="G765" i="1" l="1"/>
  <c r="M765" i="1" s="1"/>
  <c r="F765" i="1"/>
  <c r="D765" i="1"/>
  <c r="I765" i="1"/>
  <c r="J765" i="1" s="1"/>
  <c r="H765" i="1" l="1"/>
  <c r="K765" i="1"/>
  <c r="L765" i="1" s="1"/>
  <c r="O765" i="1" l="1"/>
  <c r="N765" i="1"/>
  <c r="E766" i="1" l="1"/>
  <c r="C766" i="1"/>
  <c r="G766" i="1" s="1"/>
  <c r="M766" i="1" s="1"/>
  <c r="P765" i="1"/>
  <c r="Q765" i="1" s="1"/>
  <c r="R765" i="1" s="1"/>
  <c r="S765" i="1" s="1"/>
  <c r="D766" i="1" l="1"/>
  <c r="I766" i="1"/>
  <c r="J766" i="1" s="1"/>
  <c r="F766" i="1"/>
  <c r="K766" i="1" l="1"/>
  <c r="L766" i="1" s="1"/>
  <c r="H766" i="1"/>
  <c r="N766" i="1" l="1"/>
  <c r="O766" i="1"/>
  <c r="P766" i="1" s="1"/>
  <c r="Q766" i="1" s="1"/>
  <c r="R766" i="1" s="1"/>
  <c r="S766" i="1" s="1"/>
  <c r="C767" i="1" l="1"/>
  <c r="E767" i="1"/>
  <c r="G767" i="1" l="1"/>
  <c r="M767" i="1" s="1"/>
  <c r="F767" i="1"/>
  <c r="D767" i="1"/>
  <c r="I767" i="1"/>
  <c r="J767" i="1" s="1"/>
  <c r="H767" i="1" l="1"/>
  <c r="K767" i="1"/>
  <c r="L767" i="1" s="1"/>
  <c r="O767" i="1" l="1"/>
  <c r="P767" i="1" s="1"/>
  <c r="Q767" i="1" s="1"/>
  <c r="R767" i="1" s="1"/>
  <c r="S767" i="1" s="1"/>
  <c r="N767" i="1"/>
  <c r="E768" i="1" l="1"/>
  <c r="C768" i="1"/>
  <c r="G768" i="1" s="1"/>
  <c r="M768" i="1" s="1"/>
  <c r="D768" i="1" l="1"/>
  <c r="I768" i="1"/>
  <c r="J768" i="1" s="1"/>
  <c r="F768" i="1"/>
  <c r="H768" i="1" l="1"/>
  <c r="K768" i="1"/>
  <c r="L768" i="1" s="1"/>
  <c r="O768" i="1" l="1"/>
  <c r="P768" i="1" s="1"/>
  <c r="Q768" i="1" s="1"/>
  <c r="R768" i="1" s="1"/>
  <c r="S768" i="1" s="1"/>
  <c r="N768" i="1"/>
  <c r="C769" i="1" l="1"/>
  <c r="E769" i="1"/>
  <c r="G769" i="1" l="1"/>
  <c r="M769" i="1" s="1"/>
  <c r="F769" i="1"/>
  <c r="D769" i="1"/>
  <c r="I769" i="1"/>
  <c r="J769" i="1" s="1"/>
  <c r="H769" i="1" l="1"/>
  <c r="K769" i="1"/>
  <c r="L769" i="1" s="1"/>
  <c r="N769" i="1" l="1"/>
  <c r="O769" i="1"/>
  <c r="P769" i="1" s="1"/>
  <c r="Q769" i="1" s="1"/>
  <c r="R769" i="1" s="1"/>
  <c r="S769" i="1" s="1"/>
  <c r="E770" i="1" l="1"/>
  <c r="C770" i="1"/>
  <c r="G770" i="1" s="1"/>
  <c r="M770" i="1" s="1"/>
  <c r="D770" i="1" l="1"/>
  <c r="I770" i="1"/>
  <c r="J770" i="1" s="1"/>
  <c r="F770" i="1"/>
  <c r="H770" i="1" l="1"/>
  <c r="K770" i="1"/>
  <c r="L770" i="1" s="1"/>
  <c r="N770" i="1" l="1"/>
  <c r="O770" i="1"/>
  <c r="P770" i="1" s="1"/>
  <c r="Q770" i="1" s="1"/>
  <c r="R770" i="1" s="1"/>
  <c r="S770" i="1" s="1"/>
  <c r="C771" i="1" l="1"/>
  <c r="E771" i="1"/>
  <c r="G771" i="1" l="1"/>
  <c r="M771" i="1" s="1"/>
  <c r="F771" i="1"/>
  <c r="D771" i="1"/>
  <c r="I771" i="1"/>
  <c r="J771" i="1" s="1"/>
  <c r="H771" i="1" l="1"/>
  <c r="K771" i="1"/>
  <c r="L771" i="1" s="1"/>
  <c r="O771" i="1" l="1"/>
  <c r="P771" i="1" s="1"/>
  <c r="Q771" i="1" s="1"/>
  <c r="R771" i="1" s="1"/>
  <c r="S771" i="1" s="1"/>
  <c r="N771" i="1"/>
  <c r="E772" i="1" l="1"/>
  <c r="C772" i="1"/>
  <c r="G772" i="1" s="1"/>
  <c r="M772" i="1" s="1"/>
  <c r="D772" i="1" l="1"/>
  <c r="I772" i="1"/>
  <c r="J772" i="1" s="1"/>
  <c r="F772" i="1"/>
  <c r="H772" i="1" l="1"/>
  <c r="K772" i="1"/>
  <c r="L772" i="1" s="1"/>
  <c r="O772" i="1" l="1"/>
  <c r="P772" i="1" s="1"/>
  <c r="Q772" i="1" s="1"/>
  <c r="R772" i="1" s="1"/>
  <c r="S772" i="1" s="1"/>
  <c r="N772" i="1"/>
  <c r="C773" i="1" l="1"/>
  <c r="E773" i="1"/>
  <c r="G773" i="1" l="1"/>
  <c r="M773" i="1" s="1"/>
  <c r="F773" i="1"/>
  <c r="D773" i="1"/>
  <c r="I773" i="1"/>
  <c r="J773" i="1" s="1"/>
  <c r="H773" i="1" l="1"/>
  <c r="K773" i="1"/>
  <c r="L773" i="1" s="1"/>
  <c r="O773" i="1" l="1"/>
  <c r="P773" i="1" s="1"/>
  <c r="Q773" i="1" s="1"/>
  <c r="R773" i="1" s="1"/>
  <c r="S773" i="1" s="1"/>
  <c r="N773" i="1"/>
  <c r="E774" i="1" l="1"/>
  <c r="C774" i="1"/>
  <c r="G774" i="1" s="1"/>
  <c r="M774" i="1" s="1"/>
  <c r="I774" i="1" l="1"/>
  <c r="J774" i="1" s="1"/>
  <c r="D774" i="1"/>
  <c r="F774" i="1"/>
  <c r="H774" i="1" l="1"/>
  <c r="K774" i="1"/>
  <c r="L774" i="1" s="1"/>
  <c r="O774" i="1" l="1"/>
  <c r="P774" i="1" s="1"/>
  <c r="Q774" i="1" s="1"/>
  <c r="R774" i="1" s="1"/>
  <c r="S774" i="1" s="1"/>
  <c r="N774" i="1"/>
  <c r="C775" i="1" l="1"/>
  <c r="E775" i="1"/>
  <c r="G775" i="1" l="1"/>
  <c r="M775" i="1" s="1"/>
  <c r="F775" i="1"/>
  <c r="I775" i="1"/>
  <c r="J775" i="1" s="1"/>
  <c r="D775" i="1"/>
  <c r="H775" i="1" l="1"/>
  <c r="K775" i="1"/>
  <c r="L775" i="1" s="1"/>
  <c r="O775" i="1" l="1"/>
  <c r="P775" i="1" s="1"/>
  <c r="Q775" i="1" s="1"/>
  <c r="R775" i="1" s="1"/>
  <c r="S775" i="1" s="1"/>
  <c r="N775" i="1"/>
  <c r="E776" i="1" l="1"/>
  <c r="C776" i="1"/>
  <c r="G776" i="1" s="1"/>
  <c r="M776" i="1" s="1"/>
  <c r="D776" i="1" l="1"/>
  <c r="I776" i="1"/>
  <c r="J776" i="1" s="1"/>
  <c r="F776" i="1"/>
  <c r="H776" i="1" l="1"/>
  <c r="K776" i="1"/>
  <c r="L776" i="1" s="1"/>
  <c r="O776" i="1" l="1"/>
  <c r="P776" i="1" s="1"/>
  <c r="Q776" i="1" s="1"/>
  <c r="R776" i="1" s="1"/>
  <c r="S776" i="1" s="1"/>
  <c r="N776" i="1"/>
  <c r="C777" i="1" l="1"/>
  <c r="E777" i="1"/>
  <c r="G777" i="1" l="1"/>
  <c r="M777" i="1" s="1"/>
  <c r="F777" i="1"/>
  <c r="D777" i="1"/>
  <c r="I777" i="1"/>
  <c r="J777" i="1" s="1"/>
  <c r="H777" i="1" l="1"/>
  <c r="K777" i="1"/>
  <c r="L777" i="1" s="1"/>
  <c r="O777" i="1" l="1"/>
  <c r="P777" i="1" s="1"/>
  <c r="Q777" i="1" s="1"/>
  <c r="R777" i="1" s="1"/>
  <c r="S777" i="1" s="1"/>
  <c r="N777" i="1"/>
  <c r="E778" i="1" l="1"/>
  <c r="C778" i="1"/>
  <c r="G778" i="1" s="1"/>
  <c r="M778" i="1" s="1"/>
  <c r="D778" i="1" l="1"/>
  <c r="I778" i="1"/>
  <c r="J778" i="1" s="1"/>
  <c r="F778" i="1"/>
  <c r="H778" i="1" l="1"/>
  <c r="K778" i="1"/>
  <c r="L778" i="1" s="1"/>
  <c r="N778" i="1" l="1"/>
  <c r="O778" i="1"/>
  <c r="P778" i="1" s="1"/>
  <c r="Q778" i="1" s="1"/>
  <c r="R778" i="1" s="1"/>
  <c r="S778" i="1" s="1"/>
  <c r="C779" i="1" l="1"/>
  <c r="E779" i="1"/>
  <c r="G779" i="1" l="1"/>
  <c r="M779" i="1" s="1"/>
  <c r="F779" i="1"/>
  <c r="I779" i="1"/>
  <c r="J779" i="1" s="1"/>
  <c r="D779" i="1"/>
  <c r="H779" i="1" l="1"/>
  <c r="K779" i="1"/>
  <c r="L779" i="1" s="1"/>
  <c r="N779" i="1" l="1"/>
  <c r="O779" i="1"/>
  <c r="P779" i="1" s="1"/>
  <c r="Q779" i="1" s="1"/>
  <c r="R779" i="1" s="1"/>
  <c r="S779" i="1" s="1"/>
  <c r="E780" i="1" l="1"/>
  <c r="C780" i="1"/>
  <c r="G780" i="1" l="1"/>
  <c r="M780" i="1" s="1"/>
  <c r="D780" i="1"/>
  <c r="I780" i="1"/>
  <c r="J780" i="1" s="1"/>
  <c r="F780" i="1"/>
  <c r="H780" i="1" l="1"/>
  <c r="K780" i="1"/>
  <c r="L780" i="1" s="1"/>
  <c r="N780" i="1" l="1"/>
  <c r="O780" i="1"/>
  <c r="P780" i="1" s="1"/>
  <c r="Q780" i="1" s="1"/>
  <c r="R780" i="1" s="1"/>
  <c r="S780" i="1" s="1"/>
  <c r="C781" i="1" l="1"/>
  <c r="E781" i="1"/>
  <c r="G781" i="1" l="1"/>
  <c r="M781" i="1" s="1"/>
  <c r="F781" i="1"/>
  <c r="D781" i="1"/>
  <c r="I781" i="1"/>
  <c r="J781" i="1" s="1"/>
  <c r="H781" i="1" l="1"/>
  <c r="K781" i="1"/>
  <c r="L781" i="1" s="1"/>
  <c r="O781" i="1" l="1"/>
  <c r="P781" i="1" s="1"/>
  <c r="Q781" i="1" s="1"/>
  <c r="R781" i="1" s="1"/>
  <c r="S781" i="1" s="1"/>
  <c r="N781" i="1"/>
  <c r="E782" i="1" l="1"/>
  <c r="C782" i="1"/>
  <c r="G782" i="1" l="1"/>
  <c r="M782" i="1" s="1"/>
  <c r="D782" i="1"/>
  <c r="I782" i="1"/>
  <c r="J782" i="1" s="1"/>
  <c r="F782" i="1"/>
  <c r="H782" i="1" l="1"/>
  <c r="K782" i="1"/>
  <c r="L782" i="1" s="1"/>
  <c r="N782" i="1" l="1"/>
  <c r="O782" i="1"/>
  <c r="P782" i="1" s="1"/>
  <c r="Q782" i="1" s="1"/>
  <c r="R782" i="1" s="1"/>
  <c r="S782" i="1" s="1"/>
  <c r="C783" i="1" l="1"/>
  <c r="E783" i="1"/>
  <c r="G783" i="1" l="1"/>
  <c r="M783" i="1" s="1"/>
  <c r="F783" i="1"/>
  <c r="D783" i="1"/>
  <c r="I783" i="1"/>
  <c r="J783" i="1" s="1"/>
  <c r="H783" i="1" l="1"/>
  <c r="K783" i="1"/>
  <c r="L783" i="1" s="1"/>
  <c r="O783" i="1" l="1"/>
  <c r="P783" i="1" s="1"/>
  <c r="Q783" i="1" s="1"/>
  <c r="R783" i="1" s="1"/>
  <c r="S783" i="1" s="1"/>
  <c r="N783" i="1"/>
  <c r="E784" i="1" l="1"/>
  <c r="C784" i="1"/>
  <c r="G784" i="1" l="1"/>
  <c r="M784" i="1" s="1"/>
  <c r="D784" i="1"/>
  <c r="I784" i="1"/>
  <c r="J784" i="1" s="1"/>
  <c r="F784" i="1"/>
  <c r="H784" i="1" l="1"/>
  <c r="K784" i="1"/>
  <c r="L784" i="1" s="1"/>
  <c r="O784" i="1" l="1"/>
  <c r="P784" i="1" s="1"/>
  <c r="Q784" i="1" s="1"/>
  <c r="R784" i="1" s="1"/>
  <c r="S784" i="1" s="1"/>
  <c r="N784" i="1"/>
  <c r="C785" i="1" l="1"/>
  <c r="E785" i="1"/>
  <c r="G785" i="1" l="1"/>
  <c r="M785" i="1" s="1"/>
  <c r="F785" i="1"/>
  <c r="D785" i="1"/>
  <c r="I785" i="1"/>
  <c r="J785" i="1" s="1"/>
  <c r="H785" i="1" l="1"/>
  <c r="K785" i="1"/>
  <c r="L785" i="1" s="1"/>
  <c r="O785" i="1" l="1"/>
  <c r="P785" i="1" s="1"/>
  <c r="Q785" i="1" s="1"/>
  <c r="R785" i="1" s="1"/>
  <c r="S785" i="1" s="1"/>
  <c r="N785" i="1"/>
  <c r="E786" i="1" l="1"/>
  <c r="C786" i="1"/>
  <c r="G786" i="1" s="1"/>
  <c r="M786" i="1" s="1"/>
  <c r="D786" i="1" l="1"/>
  <c r="I786" i="1"/>
  <c r="J786" i="1" s="1"/>
  <c r="F786" i="1"/>
  <c r="H786" i="1" l="1"/>
  <c r="K786" i="1"/>
  <c r="L786" i="1" s="1"/>
  <c r="N786" i="1" l="1"/>
  <c r="O786" i="1"/>
  <c r="P786" i="1" s="1"/>
  <c r="Q786" i="1" s="1"/>
  <c r="R786" i="1" s="1"/>
  <c r="S786" i="1" s="1"/>
  <c r="C787" i="1" l="1"/>
  <c r="E787" i="1"/>
  <c r="G787" i="1" l="1"/>
  <c r="M787" i="1" s="1"/>
  <c r="F787" i="1"/>
  <c r="I787" i="1"/>
  <c r="J787" i="1" s="1"/>
  <c r="D787" i="1"/>
  <c r="H787" i="1" l="1"/>
  <c r="K787" i="1"/>
  <c r="L787" i="1" s="1"/>
  <c r="N787" i="1" l="1"/>
  <c r="O787" i="1"/>
  <c r="P787" i="1" s="1"/>
  <c r="Q787" i="1" s="1"/>
  <c r="R787" i="1" s="1"/>
  <c r="S787" i="1" s="1"/>
  <c r="E788" i="1" l="1"/>
  <c r="C788" i="1"/>
  <c r="G788" i="1" s="1"/>
  <c r="M788" i="1" s="1"/>
  <c r="D788" i="1" l="1"/>
  <c r="I788" i="1"/>
  <c r="J788" i="1" s="1"/>
  <c r="F788" i="1"/>
  <c r="H788" i="1" l="1"/>
  <c r="K788" i="1"/>
  <c r="L788" i="1" s="1"/>
  <c r="O788" i="1" l="1"/>
  <c r="P788" i="1" s="1"/>
  <c r="Q788" i="1" s="1"/>
  <c r="R788" i="1" s="1"/>
  <c r="S788" i="1" s="1"/>
  <c r="N788" i="1"/>
  <c r="C789" i="1" l="1"/>
  <c r="E789" i="1"/>
  <c r="G789" i="1" l="1"/>
  <c r="M789" i="1" s="1"/>
  <c r="F789" i="1"/>
  <c r="I789" i="1"/>
  <c r="J789" i="1" s="1"/>
  <c r="D789" i="1"/>
  <c r="H789" i="1" l="1"/>
  <c r="K789" i="1"/>
  <c r="L789" i="1" s="1"/>
  <c r="N789" i="1" l="1"/>
  <c r="O789" i="1"/>
  <c r="P789" i="1" s="1"/>
  <c r="Q789" i="1" s="1"/>
  <c r="R789" i="1" s="1"/>
  <c r="S789" i="1" s="1"/>
  <c r="E790" i="1" l="1"/>
  <c r="C790" i="1"/>
  <c r="G790" i="1" l="1"/>
  <c r="M790" i="1" s="1"/>
  <c r="D790" i="1"/>
  <c r="I790" i="1"/>
  <c r="J790" i="1" s="1"/>
  <c r="F790" i="1"/>
  <c r="H790" i="1" l="1"/>
  <c r="K790" i="1"/>
  <c r="L790" i="1" s="1"/>
  <c r="N790" i="1" l="1"/>
  <c r="O790" i="1"/>
  <c r="P790" i="1" s="1"/>
  <c r="Q790" i="1" s="1"/>
  <c r="R790" i="1" s="1"/>
  <c r="S790" i="1" s="1"/>
  <c r="C791" i="1" l="1"/>
  <c r="E791" i="1"/>
  <c r="G791" i="1" l="1"/>
  <c r="M791" i="1" s="1"/>
  <c r="F791" i="1"/>
  <c r="D791" i="1"/>
  <c r="I791" i="1"/>
  <c r="J791" i="1" s="1"/>
  <c r="H791" i="1" l="1"/>
  <c r="K791" i="1"/>
  <c r="L791" i="1" s="1"/>
  <c r="O791" i="1" l="1"/>
  <c r="N791" i="1"/>
  <c r="E792" i="1" l="1"/>
  <c r="C792" i="1"/>
  <c r="G792" i="1" s="1"/>
  <c r="M792" i="1" s="1"/>
  <c r="P791" i="1"/>
  <c r="Q791" i="1" s="1"/>
  <c r="R791" i="1" s="1"/>
  <c r="S791" i="1" s="1"/>
  <c r="D792" i="1" l="1"/>
  <c r="I792" i="1"/>
  <c r="J792" i="1" s="1"/>
  <c r="F792" i="1"/>
  <c r="H792" i="1" l="1"/>
  <c r="K792" i="1"/>
  <c r="L792" i="1" s="1"/>
  <c r="N792" i="1" l="1"/>
  <c r="O792" i="1"/>
  <c r="P792" i="1" s="1"/>
  <c r="Q792" i="1" s="1"/>
  <c r="R792" i="1" s="1"/>
  <c r="S792" i="1" s="1"/>
  <c r="E793" i="1" l="1"/>
  <c r="C793" i="1"/>
  <c r="G793" i="1" l="1"/>
  <c r="M793" i="1" s="1"/>
  <c r="I793" i="1"/>
  <c r="J793" i="1" s="1"/>
  <c r="D793" i="1"/>
  <c r="F793" i="1"/>
  <c r="H793" i="1" l="1"/>
  <c r="K793" i="1"/>
  <c r="L793" i="1" s="1"/>
  <c r="O793" i="1" l="1"/>
  <c r="P793" i="1" s="1"/>
  <c r="Q793" i="1" s="1"/>
  <c r="R793" i="1" s="1"/>
  <c r="S793" i="1" s="1"/>
  <c r="N793" i="1"/>
  <c r="E794" i="1" l="1"/>
  <c r="C794" i="1"/>
  <c r="G794" i="1" s="1"/>
  <c r="M794" i="1" s="1"/>
  <c r="D794" i="1" l="1"/>
  <c r="I794" i="1"/>
  <c r="J794" i="1" s="1"/>
  <c r="F794" i="1"/>
  <c r="H794" i="1" l="1"/>
  <c r="K794" i="1"/>
  <c r="L794" i="1" s="1"/>
  <c r="N794" i="1" l="1"/>
  <c r="O794" i="1"/>
  <c r="P794" i="1" s="1"/>
  <c r="Q794" i="1" s="1"/>
  <c r="R794" i="1" s="1"/>
  <c r="S794" i="1" s="1"/>
  <c r="C795" i="1" l="1"/>
  <c r="E795" i="1"/>
  <c r="G795" i="1" l="1"/>
  <c r="M795" i="1" s="1"/>
  <c r="F795" i="1"/>
  <c r="D795" i="1"/>
  <c r="I795" i="1"/>
  <c r="J795" i="1" s="1"/>
  <c r="H795" i="1" l="1"/>
  <c r="K795" i="1"/>
  <c r="L795" i="1" s="1"/>
  <c r="O795" i="1" l="1"/>
  <c r="P795" i="1" s="1"/>
  <c r="Q795" i="1" s="1"/>
  <c r="R795" i="1" s="1"/>
  <c r="S795" i="1" s="1"/>
  <c r="N795" i="1"/>
  <c r="E796" i="1" l="1"/>
  <c r="C796" i="1"/>
  <c r="G796" i="1" s="1"/>
  <c r="M796" i="1" s="1"/>
  <c r="D796" i="1" l="1"/>
  <c r="I796" i="1"/>
  <c r="J796" i="1" s="1"/>
  <c r="F796" i="1"/>
  <c r="H796" i="1" l="1"/>
  <c r="K796" i="1"/>
  <c r="L796" i="1" s="1"/>
  <c r="O796" i="1" l="1"/>
  <c r="P796" i="1" s="1"/>
  <c r="Q796" i="1" s="1"/>
  <c r="R796" i="1" s="1"/>
  <c r="S796" i="1" s="1"/>
  <c r="N796" i="1"/>
  <c r="C797" i="1" l="1"/>
  <c r="E797" i="1"/>
  <c r="G797" i="1" l="1"/>
  <c r="M797" i="1" s="1"/>
  <c r="F797" i="1"/>
  <c r="D797" i="1"/>
  <c r="I797" i="1"/>
  <c r="J797" i="1" s="1"/>
  <c r="H797" i="1" l="1"/>
  <c r="K797" i="1"/>
  <c r="L797" i="1" s="1"/>
  <c r="O797" i="1" l="1"/>
  <c r="P797" i="1" s="1"/>
  <c r="Q797" i="1" s="1"/>
  <c r="R797" i="1" s="1"/>
  <c r="S797" i="1" s="1"/>
  <c r="N797" i="1"/>
  <c r="E798" i="1" l="1"/>
  <c r="C798" i="1"/>
  <c r="G798" i="1" s="1"/>
  <c r="M798" i="1" s="1"/>
  <c r="D798" i="1" l="1"/>
  <c r="I798" i="1"/>
  <c r="J798" i="1" s="1"/>
  <c r="F798" i="1"/>
  <c r="H798" i="1" l="1"/>
  <c r="K798" i="1"/>
  <c r="L798" i="1" s="1"/>
  <c r="N798" i="1" l="1"/>
  <c r="O798" i="1"/>
  <c r="P798" i="1" s="1"/>
  <c r="Q798" i="1" s="1"/>
  <c r="R798" i="1" s="1"/>
  <c r="S798" i="1" s="1"/>
  <c r="C799" i="1" l="1"/>
  <c r="E799" i="1"/>
  <c r="G799" i="1" l="1"/>
  <c r="M799" i="1" s="1"/>
  <c r="F799" i="1"/>
  <c r="D799" i="1"/>
  <c r="I799" i="1"/>
  <c r="J799" i="1" s="1"/>
  <c r="H799" i="1" l="1"/>
  <c r="K799" i="1"/>
  <c r="L799" i="1" s="1"/>
  <c r="O799" i="1" l="1"/>
  <c r="P799" i="1" s="1"/>
  <c r="Q799" i="1" s="1"/>
  <c r="R799" i="1" s="1"/>
  <c r="S799" i="1" s="1"/>
  <c r="N799" i="1"/>
  <c r="E800" i="1" l="1"/>
  <c r="C800" i="1"/>
  <c r="G800" i="1" s="1"/>
  <c r="M800" i="1" s="1"/>
  <c r="D800" i="1" l="1"/>
  <c r="I800" i="1"/>
  <c r="J800" i="1" s="1"/>
  <c r="F800" i="1"/>
  <c r="K800" i="1" l="1"/>
  <c r="L800" i="1" s="1"/>
  <c r="H800" i="1"/>
  <c r="N800" i="1" l="1"/>
  <c r="O800" i="1"/>
  <c r="P800" i="1" s="1"/>
  <c r="Q800" i="1" s="1"/>
  <c r="R800" i="1" s="1"/>
  <c r="S800" i="1" s="1"/>
  <c r="C801" i="1" l="1"/>
  <c r="E801" i="1"/>
  <c r="G801" i="1" l="1"/>
  <c r="M801" i="1" s="1"/>
  <c r="F801" i="1"/>
  <c r="I801" i="1"/>
  <c r="J801" i="1" s="1"/>
  <c r="D801" i="1"/>
  <c r="H801" i="1" l="1"/>
  <c r="K801" i="1"/>
  <c r="L801" i="1" s="1"/>
  <c r="N801" i="1" l="1"/>
  <c r="O801" i="1"/>
  <c r="P801" i="1" s="1"/>
  <c r="Q801" i="1" s="1"/>
  <c r="R801" i="1" s="1"/>
  <c r="S801" i="1" s="1"/>
  <c r="E802" i="1" l="1"/>
  <c r="C802" i="1"/>
  <c r="G802" i="1" s="1"/>
  <c r="M802" i="1" s="1"/>
  <c r="D802" i="1" l="1"/>
  <c r="I802" i="1"/>
  <c r="J802" i="1" s="1"/>
  <c r="F802" i="1"/>
  <c r="H802" i="1" l="1"/>
  <c r="K802" i="1"/>
  <c r="L802" i="1" s="1"/>
  <c r="N802" i="1" l="1"/>
  <c r="O802" i="1"/>
  <c r="P802" i="1" s="1"/>
  <c r="Q802" i="1" s="1"/>
  <c r="R802" i="1" s="1"/>
  <c r="S802" i="1" s="1"/>
  <c r="C803" i="1" l="1"/>
  <c r="E803" i="1"/>
  <c r="G803" i="1" l="1"/>
  <c r="M803" i="1" s="1"/>
  <c r="F803" i="1"/>
  <c r="D803" i="1"/>
  <c r="I803" i="1"/>
  <c r="J803" i="1" s="1"/>
  <c r="H803" i="1" l="1"/>
  <c r="K803" i="1"/>
  <c r="L803" i="1" s="1"/>
  <c r="N803" i="1" l="1"/>
  <c r="O803" i="1"/>
  <c r="P803" i="1" s="1"/>
  <c r="Q803" i="1" s="1"/>
  <c r="R803" i="1" s="1"/>
  <c r="S803" i="1" s="1"/>
  <c r="E804" i="1" l="1"/>
  <c r="C804" i="1"/>
  <c r="G804" i="1" s="1"/>
  <c r="M804" i="1" s="1"/>
  <c r="I804" i="1" l="1"/>
  <c r="J804" i="1" s="1"/>
  <c r="D804" i="1"/>
  <c r="F804" i="1"/>
  <c r="H804" i="1" l="1"/>
  <c r="K804" i="1"/>
  <c r="L804" i="1" s="1"/>
  <c r="N804" i="1" l="1"/>
  <c r="O804" i="1"/>
  <c r="P804" i="1" s="1"/>
  <c r="Q804" i="1" s="1"/>
  <c r="R804" i="1" s="1"/>
  <c r="S804" i="1" s="1"/>
  <c r="C805" i="1" l="1"/>
  <c r="E805" i="1"/>
  <c r="G805" i="1" l="1"/>
  <c r="M805" i="1" s="1"/>
  <c r="F805" i="1"/>
  <c r="D805" i="1"/>
  <c r="I805" i="1"/>
  <c r="J805" i="1" s="1"/>
  <c r="H805" i="1" l="1"/>
  <c r="K805" i="1"/>
  <c r="L805" i="1" s="1"/>
  <c r="N805" i="1" l="1"/>
  <c r="O805" i="1"/>
  <c r="P805" i="1" s="1"/>
  <c r="Q805" i="1" s="1"/>
  <c r="R805" i="1" s="1"/>
  <c r="S805" i="1" s="1"/>
  <c r="E806" i="1" l="1"/>
  <c r="C806" i="1"/>
  <c r="G806" i="1" l="1"/>
  <c r="M806" i="1" s="1"/>
  <c r="D806" i="1"/>
  <c r="I806" i="1"/>
  <c r="J806" i="1" s="1"/>
  <c r="F806" i="1"/>
  <c r="H806" i="1" l="1"/>
  <c r="K806" i="1"/>
  <c r="L806" i="1" s="1"/>
  <c r="O806" i="1" l="1"/>
  <c r="P806" i="1" s="1"/>
  <c r="Q806" i="1" s="1"/>
  <c r="R806" i="1" s="1"/>
  <c r="S806" i="1" s="1"/>
  <c r="N806" i="1"/>
  <c r="C807" i="1" l="1"/>
  <c r="E807" i="1"/>
  <c r="G807" i="1" l="1"/>
  <c r="M807" i="1" s="1"/>
  <c r="F807" i="1"/>
  <c r="D807" i="1"/>
  <c r="I807" i="1"/>
  <c r="J807" i="1" s="1"/>
  <c r="H807" i="1" l="1"/>
  <c r="K807" i="1"/>
  <c r="L807" i="1" s="1"/>
  <c r="O807" i="1" l="1"/>
  <c r="P807" i="1" s="1"/>
  <c r="Q807" i="1" s="1"/>
  <c r="R807" i="1" s="1"/>
  <c r="S807" i="1" s="1"/>
  <c r="N807" i="1"/>
  <c r="E808" i="1" l="1"/>
  <c r="C808" i="1"/>
  <c r="G808" i="1" s="1"/>
  <c r="M808" i="1" s="1"/>
  <c r="D808" i="1" l="1"/>
  <c r="I808" i="1"/>
  <c r="J808" i="1" s="1"/>
  <c r="F808" i="1"/>
  <c r="H808" i="1" l="1"/>
  <c r="K808" i="1"/>
  <c r="L808" i="1" s="1"/>
  <c r="O808" i="1" l="1"/>
  <c r="P808" i="1" s="1"/>
  <c r="Q808" i="1" s="1"/>
  <c r="R808" i="1" s="1"/>
  <c r="S808" i="1" s="1"/>
  <c r="N808" i="1"/>
  <c r="C809" i="1" l="1"/>
  <c r="E809" i="1"/>
  <c r="G809" i="1" l="1"/>
  <c r="M809" i="1" s="1"/>
  <c r="F809" i="1"/>
  <c r="I809" i="1"/>
  <c r="J809" i="1" s="1"/>
  <c r="D809" i="1"/>
  <c r="H809" i="1" l="1"/>
  <c r="K809" i="1"/>
  <c r="L809" i="1" s="1"/>
  <c r="N809" i="1" l="1"/>
  <c r="O809" i="1"/>
  <c r="P809" i="1" s="1"/>
  <c r="Q809" i="1" s="1"/>
  <c r="R809" i="1" s="1"/>
  <c r="S809" i="1" s="1"/>
  <c r="E810" i="1" l="1"/>
  <c r="C810" i="1"/>
  <c r="G810" i="1" s="1"/>
  <c r="M810" i="1" s="1"/>
  <c r="I810" i="1" l="1"/>
  <c r="J810" i="1" s="1"/>
  <c r="D810" i="1"/>
  <c r="F810" i="1"/>
  <c r="K810" i="1" l="1"/>
  <c r="L810" i="1" s="1"/>
  <c r="H810" i="1"/>
  <c r="N810" i="1" l="1"/>
  <c r="O810" i="1"/>
  <c r="P810" i="1" s="1"/>
  <c r="Q810" i="1" s="1"/>
  <c r="R810" i="1" s="1"/>
  <c r="S810" i="1" s="1"/>
  <c r="C811" i="1" l="1"/>
  <c r="E811" i="1"/>
  <c r="G811" i="1" l="1"/>
  <c r="M811" i="1" s="1"/>
  <c r="F811" i="1"/>
  <c r="D811" i="1"/>
  <c r="I811" i="1"/>
  <c r="J811" i="1" s="1"/>
  <c r="H811" i="1" l="1"/>
  <c r="K811" i="1"/>
  <c r="L811" i="1" s="1"/>
  <c r="N811" i="1" l="1"/>
  <c r="O811" i="1"/>
  <c r="P811" i="1" s="1"/>
  <c r="Q811" i="1" s="1"/>
  <c r="R811" i="1" s="1"/>
  <c r="S811" i="1" s="1"/>
  <c r="E812" i="1" l="1"/>
  <c r="C812" i="1"/>
  <c r="G812" i="1" s="1"/>
  <c r="M812" i="1" s="1"/>
  <c r="D812" i="1" l="1"/>
  <c r="I812" i="1"/>
  <c r="J812" i="1" s="1"/>
  <c r="F812" i="1"/>
  <c r="H812" i="1" l="1"/>
  <c r="K812" i="1"/>
  <c r="L812" i="1" s="1"/>
  <c r="N812" i="1" l="1"/>
  <c r="O812" i="1"/>
  <c r="P812" i="1" s="1"/>
  <c r="Q812" i="1" s="1"/>
  <c r="R812" i="1" s="1"/>
  <c r="S812" i="1" s="1"/>
  <c r="C813" i="1" l="1"/>
  <c r="E813" i="1"/>
  <c r="G813" i="1" l="1"/>
  <c r="M813" i="1" s="1"/>
  <c r="F813" i="1"/>
  <c r="D813" i="1"/>
  <c r="I813" i="1"/>
  <c r="J813" i="1" s="1"/>
  <c r="H813" i="1" l="1"/>
  <c r="K813" i="1"/>
  <c r="L813" i="1" s="1"/>
  <c r="O813" i="1" l="1"/>
  <c r="P813" i="1" s="1"/>
  <c r="Q813" i="1" s="1"/>
  <c r="R813" i="1" s="1"/>
  <c r="S813" i="1" s="1"/>
  <c r="N813" i="1"/>
  <c r="E814" i="1" l="1"/>
  <c r="C814" i="1"/>
  <c r="G814" i="1" s="1"/>
  <c r="M814" i="1" s="1"/>
  <c r="D814" i="1" l="1"/>
  <c r="I814" i="1"/>
  <c r="J814" i="1" s="1"/>
  <c r="F814" i="1"/>
  <c r="H814" i="1" l="1"/>
  <c r="K814" i="1"/>
  <c r="L814" i="1" s="1"/>
  <c r="N814" i="1" l="1"/>
  <c r="O814" i="1"/>
  <c r="P814" i="1" s="1"/>
  <c r="Q814" i="1" s="1"/>
  <c r="R814" i="1" s="1"/>
  <c r="S814" i="1" s="1"/>
  <c r="C815" i="1" l="1"/>
  <c r="E815" i="1"/>
  <c r="G815" i="1" l="1"/>
  <c r="M815" i="1" s="1"/>
  <c r="F815" i="1"/>
  <c r="I815" i="1"/>
  <c r="J815" i="1" s="1"/>
  <c r="D815" i="1"/>
  <c r="H815" i="1" l="1"/>
  <c r="K815" i="1"/>
  <c r="L815" i="1" s="1"/>
  <c r="O815" i="1" l="1"/>
  <c r="P815" i="1" s="1"/>
  <c r="Q815" i="1" s="1"/>
  <c r="R815" i="1" s="1"/>
  <c r="S815" i="1" s="1"/>
  <c r="N815" i="1"/>
  <c r="E816" i="1" l="1"/>
  <c r="C816" i="1"/>
  <c r="G816" i="1" s="1"/>
  <c r="M816" i="1" s="1"/>
  <c r="D816" i="1" l="1"/>
  <c r="I816" i="1"/>
  <c r="J816" i="1" s="1"/>
  <c r="F816" i="1"/>
  <c r="H816" i="1" l="1"/>
  <c r="K816" i="1"/>
  <c r="L816" i="1" s="1"/>
  <c r="N816" i="1" l="1"/>
  <c r="O816" i="1"/>
  <c r="P816" i="1" s="1"/>
  <c r="Q816" i="1" s="1"/>
  <c r="R816" i="1" s="1"/>
  <c r="S816" i="1" s="1"/>
  <c r="C817" i="1" l="1"/>
  <c r="E817" i="1"/>
  <c r="G817" i="1" l="1"/>
  <c r="M817" i="1" s="1"/>
  <c r="F817" i="1"/>
  <c r="D817" i="1"/>
  <c r="I817" i="1"/>
  <c r="J817" i="1" s="1"/>
  <c r="H817" i="1" l="1"/>
  <c r="K817" i="1"/>
  <c r="L817" i="1" s="1"/>
  <c r="O817" i="1" l="1"/>
  <c r="P817" i="1" s="1"/>
  <c r="Q817" i="1" s="1"/>
  <c r="R817" i="1" s="1"/>
  <c r="S817" i="1" s="1"/>
  <c r="N817" i="1"/>
  <c r="E818" i="1" l="1"/>
  <c r="C818" i="1"/>
  <c r="G818" i="1" s="1"/>
  <c r="M818" i="1" s="1"/>
  <c r="D818" i="1" l="1"/>
  <c r="I818" i="1"/>
  <c r="J818" i="1" s="1"/>
  <c r="F818" i="1"/>
  <c r="H818" i="1" l="1"/>
  <c r="K818" i="1"/>
  <c r="L818" i="1" s="1"/>
  <c r="O818" i="1" l="1"/>
  <c r="P818" i="1" s="1"/>
  <c r="Q818" i="1" s="1"/>
  <c r="R818" i="1" s="1"/>
  <c r="S818" i="1" s="1"/>
  <c r="N818" i="1"/>
  <c r="C819" i="1" l="1"/>
  <c r="E819" i="1"/>
  <c r="G819" i="1" l="1"/>
  <c r="M819" i="1" s="1"/>
  <c r="F819" i="1"/>
  <c r="D819" i="1"/>
  <c r="I819" i="1"/>
  <c r="J819" i="1" s="1"/>
  <c r="H819" i="1" l="1"/>
  <c r="K819" i="1"/>
  <c r="L819" i="1" s="1"/>
  <c r="O819" i="1" l="1"/>
  <c r="P819" i="1" s="1"/>
  <c r="Q819" i="1" s="1"/>
  <c r="R819" i="1" s="1"/>
  <c r="S819" i="1" s="1"/>
  <c r="N819" i="1"/>
  <c r="E820" i="1" l="1"/>
  <c r="C820" i="1"/>
  <c r="G820" i="1" l="1"/>
  <c r="M820" i="1" s="1"/>
  <c r="D820" i="1"/>
  <c r="I820" i="1"/>
  <c r="J820" i="1" s="1"/>
  <c r="F820" i="1"/>
  <c r="H820" i="1" l="1"/>
  <c r="K820" i="1"/>
  <c r="L820" i="1" s="1"/>
  <c r="O820" i="1" l="1"/>
  <c r="N820" i="1"/>
  <c r="P820" i="1"/>
  <c r="Q820" i="1" s="1"/>
  <c r="R820" i="1" s="1"/>
  <c r="S820" i="1" s="1"/>
  <c r="E821" i="1" l="1"/>
  <c r="C821" i="1"/>
  <c r="G821" i="1" l="1"/>
  <c r="M821" i="1" s="1"/>
  <c r="D821" i="1"/>
  <c r="I821" i="1"/>
  <c r="J821" i="1" s="1"/>
  <c r="F821" i="1"/>
  <c r="H821" i="1" l="1"/>
  <c r="K821" i="1"/>
  <c r="L821" i="1" s="1"/>
  <c r="N821" i="1" l="1"/>
  <c r="O821" i="1"/>
  <c r="P821" i="1" s="1"/>
  <c r="Q821" i="1" s="1"/>
  <c r="R821" i="1" s="1"/>
  <c r="S821" i="1" s="1"/>
  <c r="C822" i="1" l="1"/>
  <c r="E822" i="1"/>
  <c r="G822" i="1" l="1"/>
  <c r="M822" i="1" s="1"/>
  <c r="F822" i="1"/>
  <c r="I822" i="1"/>
  <c r="J822" i="1" s="1"/>
  <c r="D822" i="1"/>
  <c r="H822" i="1" l="1"/>
  <c r="K822" i="1"/>
  <c r="L822" i="1" s="1"/>
  <c r="O822" i="1" l="1"/>
  <c r="P822" i="1" s="1"/>
  <c r="Q822" i="1" s="1"/>
  <c r="R822" i="1" s="1"/>
  <c r="S822" i="1" s="1"/>
  <c r="N822" i="1"/>
  <c r="E823" i="1" l="1"/>
  <c r="C823" i="1"/>
  <c r="G823" i="1" l="1"/>
  <c r="M823" i="1" s="1"/>
  <c r="D823" i="1"/>
  <c r="I823" i="1"/>
  <c r="J823" i="1" s="1"/>
  <c r="F823" i="1"/>
  <c r="H823" i="1" l="1"/>
  <c r="K823" i="1"/>
  <c r="L823" i="1" s="1"/>
  <c r="O823" i="1" l="1"/>
  <c r="P823" i="1" s="1"/>
  <c r="Q823" i="1" s="1"/>
  <c r="R823" i="1" s="1"/>
  <c r="S823" i="1" s="1"/>
  <c r="N823" i="1"/>
  <c r="C824" i="1" l="1"/>
  <c r="E824" i="1"/>
  <c r="G824" i="1" l="1"/>
  <c r="M824" i="1" s="1"/>
  <c r="F824" i="1"/>
  <c r="D824" i="1"/>
  <c r="I824" i="1"/>
  <c r="J824" i="1" s="1"/>
  <c r="H824" i="1" l="1"/>
  <c r="K824" i="1"/>
  <c r="L824" i="1" s="1"/>
  <c r="N824" i="1" l="1"/>
  <c r="O824" i="1"/>
  <c r="P824" i="1" s="1"/>
  <c r="Q824" i="1" s="1"/>
  <c r="R824" i="1" s="1"/>
  <c r="S824" i="1" s="1"/>
  <c r="E825" i="1" l="1"/>
  <c r="C825" i="1"/>
  <c r="G825" i="1" s="1"/>
  <c r="M825" i="1" s="1"/>
  <c r="D825" i="1" l="1"/>
  <c r="I825" i="1"/>
  <c r="J825" i="1" s="1"/>
  <c r="F825" i="1"/>
  <c r="H825" i="1" l="1"/>
  <c r="K825" i="1"/>
  <c r="L825" i="1" s="1"/>
  <c r="O825" i="1" l="1"/>
  <c r="P825" i="1" s="1"/>
  <c r="Q825" i="1" s="1"/>
  <c r="R825" i="1" s="1"/>
  <c r="S825" i="1" s="1"/>
  <c r="N825" i="1"/>
  <c r="C826" i="1" l="1"/>
  <c r="E826" i="1"/>
  <c r="G826" i="1" l="1"/>
  <c r="M826" i="1" s="1"/>
  <c r="F826" i="1"/>
  <c r="D826" i="1"/>
  <c r="I826" i="1"/>
  <c r="J826" i="1" s="1"/>
  <c r="H826" i="1" l="1"/>
  <c r="K826" i="1"/>
  <c r="L826" i="1" s="1"/>
  <c r="N826" i="1" l="1"/>
  <c r="O826" i="1"/>
  <c r="P826" i="1" s="1"/>
  <c r="Q826" i="1" s="1"/>
  <c r="R826" i="1" s="1"/>
  <c r="S826" i="1" s="1"/>
  <c r="E827" i="1" l="1"/>
  <c r="C827" i="1"/>
  <c r="G827" i="1" s="1"/>
  <c r="M827" i="1" s="1"/>
  <c r="I827" i="1" l="1"/>
  <c r="J827" i="1" s="1"/>
  <c r="D827" i="1"/>
  <c r="F827" i="1"/>
  <c r="H827" i="1" l="1"/>
  <c r="K827" i="1"/>
  <c r="L827" i="1" s="1"/>
  <c r="N827" i="1" l="1"/>
  <c r="O827" i="1"/>
  <c r="C828" i="1" l="1"/>
  <c r="E828" i="1"/>
  <c r="P827" i="1"/>
  <c r="Q827" i="1" s="1"/>
  <c r="R827" i="1" s="1"/>
  <c r="S827" i="1" s="1"/>
  <c r="G828" i="1" l="1"/>
  <c r="M828" i="1" s="1"/>
  <c r="F828" i="1"/>
  <c r="D828" i="1"/>
  <c r="I828" i="1"/>
  <c r="J828" i="1" s="1"/>
  <c r="H828" i="1" l="1"/>
  <c r="K828" i="1"/>
  <c r="L828" i="1" s="1"/>
  <c r="O828" i="1" l="1"/>
  <c r="P828" i="1" s="1"/>
  <c r="Q828" i="1" s="1"/>
  <c r="R828" i="1" s="1"/>
  <c r="S828" i="1" s="1"/>
  <c r="N828" i="1"/>
  <c r="E829" i="1" l="1"/>
  <c r="C829" i="1"/>
  <c r="G829" i="1" s="1"/>
  <c r="M829" i="1" s="1"/>
  <c r="D829" i="1" l="1"/>
  <c r="I829" i="1"/>
  <c r="J829" i="1" s="1"/>
  <c r="F829" i="1"/>
  <c r="H829" i="1" l="1"/>
  <c r="K829" i="1"/>
  <c r="L829" i="1" s="1"/>
  <c r="N829" i="1" l="1"/>
  <c r="O829" i="1"/>
  <c r="P829" i="1" s="1"/>
  <c r="Q829" i="1" s="1"/>
  <c r="R829" i="1" s="1"/>
  <c r="S829" i="1" s="1"/>
  <c r="C830" i="1" l="1"/>
  <c r="E830" i="1"/>
  <c r="G830" i="1" l="1"/>
  <c r="M830" i="1" s="1"/>
  <c r="F830" i="1"/>
  <c r="D830" i="1"/>
  <c r="I830" i="1"/>
  <c r="J830" i="1" s="1"/>
  <c r="H830" i="1" l="1"/>
  <c r="K830" i="1"/>
  <c r="L830" i="1" s="1"/>
  <c r="N830" i="1" l="1"/>
  <c r="O830" i="1"/>
  <c r="P830" i="1" s="1"/>
  <c r="Q830" i="1" s="1"/>
  <c r="R830" i="1" s="1"/>
  <c r="S830" i="1" s="1"/>
  <c r="E831" i="1" l="1"/>
  <c r="C831" i="1"/>
  <c r="G831" i="1" s="1"/>
  <c r="M831" i="1" s="1"/>
  <c r="D831" i="1" l="1"/>
  <c r="I831" i="1"/>
  <c r="J831" i="1" s="1"/>
  <c r="F831" i="1"/>
  <c r="H831" i="1" l="1"/>
  <c r="K831" i="1"/>
  <c r="L831" i="1" s="1"/>
  <c r="N831" i="1" l="1"/>
  <c r="O831" i="1"/>
  <c r="P831" i="1" s="1"/>
  <c r="Q831" i="1" s="1"/>
  <c r="R831" i="1" s="1"/>
  <c r="S831" i="1" s="1"/>
  <c r="C832" i="1" l="1"/>
  <c r="E832" i="1"/>
  <c r="G832" i="1" l="1"/>
  <c r="M832" i="1" s="1"/>
  <c r="F832" i="1"/>
  <c r="D832" i="1"/>
  <c r="I832" i="1"/>
  <c r="J832" i="1" s="1"/>
  <c r="K832" i="1" l="1"/>
  <c r="L832" i="1" s="1"/>
  <c r="H832" i="1"/>
  <c r="N832" i="1" l="1"/>
  <c r="O832" i="1"/>
  <c r="P832" i="1" s="1"/>
  <c r="Q832" i="1" s="1"/>
  <c r="R832" i="1" s="1"/>
  <c r="S832" i="1" s="1"/>
  <c r="E833" i="1" l="1"/>
  <c r="C833" i="1"/>
  <c r="G833" i="1" l="1"/>
  <c r="M833" i="1" s="1"/>
  <c r="D833" i="1"/>
  <c r="I833" i="1"/>
  <c r="J833" i="1" s="1"/>
  <c r="F833" i="1"/>
  <c r="H833" i="1" l="1"/>
  <c r="K833" i="1"/>
  <c r="L833" i="1" s="1"/>
  <c r="N833" i="1" l="1"/>
  <c r="O833" i="1"/>
  <c r="P833" i="1" s="1"/>
  <c r="Q833" i="1" s="1"/>
  <c r="R833" i="1" s="1"/>
  <c r="S833" i="1" s="1"/>
  <c r="C834" i="1" l="1"/>
  <c r="E834" i="1"/>
  <c r="G834" i="1" l="1"/>
  <c r="M834" i="1" s="1"/>
  <c r="F834" i="1"/>
  <c r="D834" i="1"/>
  <c r="I834" i="1"/>
  <c r="J834" i="1" s="1"/>
  <c r="H834" i="1" l="1"/>
  <c r="K834" i="1"/>
  <c r="L834" i="1" s="1"/>
  <c r="N834" i="1" l="1"/>
  <c r="O834" i="1"/>
  <c r="P834" i="1" s="1"/>
  <c r="Q834" i="1" s="1"/>
  <c r="R834" i="1" s="1"/>
  <c r="S834" i="1" s="1"/>
  <c r="E835" i="1" l="1"/>
  <c r="C835" i="1"/>
  <c r="G835" i="1" s="1"/>
  <c r="M835" i="1" s="1"/>
  <c r="D835" i="1" l="1"/>
  <c r="I835" i="1"/>
  <c r="J835" i="1" s="1"/>
  <c r="F835" i="1"/>
  <c r="K835" i="1" l="1"/>
  <c r="L835" i="1" s="1"/>
  <c r="H835" i="1"/>
  <c r="N835" i="1" l="1"/>
  <c r="O835" i="1"/>
  <c r="P835" i="1" s="1"/>
  <c r="Q835" i="1" s="1"/>
  <c r="R835" i="1" s="1"/>
  <c r="S835" i="1" s="1"/>
  <c r="C836" i="1" l="1"/>
  <c r="E836" i="1"/>
  <c r="G836" i="1" l="1"/>
  <c r="M836" i="1" s="1"/>
  <c r="F836" i="1"/>
  <c r="I836" i="1"/>
  <c r="J836" i="1" s="1"/>
  <c r="D836" i="1"/>
  <c r="H836" i="1" l="1"/>
  <c r="K836" i="1"/>
  <c r="L836" i="1" s="1"/>
  <c r="N836" i="1" l="1"/>
  <c r="O836" i="1"/>
  <c r="P836" i="1" s="1"/>
  <c r="Q836" i="1" s="1"/>
  <c r="R836" i="1" s="1"/>
  <c r="S836" i="1" s="1"/>
  <c r="E837" i="1" l="1"/>
  <c r="C837" i="1"/>
  <c r="G837" i="1" s="1"/>
  <c r="M837" i="1" s="1"/>
  <c r="I837" i="1" l="1"/>
  <c r="J837" i="1" s="1"/>
  <c r="D837" i="1"/>
  <c r="F837" i="1"/>
  <c r="H837" i="1" l="1"/>
  <c r="K837" i="1"/>
  <c r="L837" i="1" s="1"/>
  <c r="N837" i="1" l="1"/>
  <c r="O837" i="1"/>
  <c r="P837" i="1" s="1"/>
  <c r="Q837" i="1" s="1"/>
  <c r="R837" i="1" s="1"/>
  <c r="S837" i="1" s="1"/>
  <c r="C838" i="1" l="1"/>
  <c r="E838" i="1"/>
  <c r="G838" i="1" l="1"/>
  <c r="M838" i="1" s="1"/>
  <c r="F838" i="1"/>
  <c r="D838" i="1"/>
  <c r="I838" i="1"/>
  <c r="J838" i="1" s="1"/>
  <c r="H838" i="1" l="1"/>
  <c r="K838" i="1"/>
  <c r="L838" i="1" s="1"/>
  <c r="N838" i="1" l="1"/>
  <c r="O838" i="1"/>
  <c r="P838" i="1" s="1"/>
  <c r="Q838" i="1" s="1"/>
  <c r="R838" i="1" s="1"/>
  <c r="S838" i="1" s="1"/>
  <c r="E839" i="1" l="1"/>
  <c r="C839" i="1"/>
  <c r="G839" i="1" l="1"/>
  <c r="M839" i="1" s="1"/>
  <c r="D839" i="1"/>
  <c r="I839" i="1"/>
  <c r="J839" i="1" s="1"/>
  <c r="F839" i="1"/>
  <c r="H839" i="1" l="1"/>
  <c r="K839" i="1"/>
  <c r="L839" i="1" s="1"/>
  <c r="N839" i="1" l="1"/>
  <c r="O839" i="1"/>
  <c r="P839" i="1" s="1"/>
  <c r="Q839" i="1" s="1"/>
  <c r="R839" i="1" s="1"/>
  <c r="S839" i="1" s="1"/>
  <c r="C840" i="1" l="1"/>
  <c r="E840" i="1"/>
  <c r="G840" i="1" l="1"/>
  <c r="M840" i="1" s="1"/>
  <c r="F840" i="1"/>
  <c r="D840" i="1"/>
  <c r="I840" i="1"/>
  <c r="J840" i="1" s="1"/>
  <c r="K840" i="1" l="1"/>
  <c r="L840" i="1" s="1"/>
  <c r="H840" i="1"/>
  <c r="O840" i="1" l="1"/>
  <c r="N840" i="1"/>
  <c r="E841" i="1" l="1"/>
  <c r="C841" i="1"/>
  <c r="G841" i="1" s="1"/>
  <c r="M841" i="1" s="1"/>
  <c r="P840" i="1"/>
  <c r="Q840" i="1" s="1"/>
  <c r="R840" i="1" s="1"/>
  <c r="S840" i="1" s="1"/>
  <c r="D841" i="1" l="1"/>
  <c r="I841" i="1"/>
  <c r="J841" i="1" s="1"/>
  <c r="F841" i="1"/>
  <c r="H841" i="1" l="1"/>
  <c r="K841" i="1"/>
  <c r="L841" i="1" s="1"/>
  <c r="N841" i="1" l="1"/>
  <c r="O841" i="1"/>
  <c r="P841" i="1" s="1"/>
  <c r="Q841" i="1" s="1"/>
  <c r="R841" i="1" s="1"/>
  <c r="S841" i="1" s="1"/>
  <c r="C842" i="1" l="1"/>
  <c r="E842" i="1"/>
  <c r="G842" i="1" l="1"/>
  <c r="M842" i="1" s="1"/>
  <c r="F842" i="1"/>
  <c r="D842" i="1"/>
  <c r="I842" i="1"/>
  <c r="J842" i="1" s="1"/>
  <c r="K842" i="1" l="1"/>
  <c r="L842" i="1" s="1"/>
  <c r="H842" i="1"/>
  <c r="N842" i="1" l="1"/>
  <c r="O842" i="1"/>
  <c r="P842" i="1" s="1"/>
  <c r="Q842" i="1" s="1"/>
  <c r="R842" i="1" s="1"/>
  <c r="S842" i="1" s="1"/>
  <c r="E843" i="1" l="1"/>
  <c r="C843" i="1"/>
  <c r="G843" i="1" s="1"/>
  <c r="M843" i="1" s="1"/>
  <c r="D843" i="1" l="1"/>
  <c r="I843" i="1"/>
  <c r="J843" i="1" s="1"/>
  <c r="F843" i="1"/>
  <c r="K843" i="1" l="1"/>
  <c r="L843" i="1" s="1"/>
  <c r="H843" i="1"/>
  <c r="O843" i="1" l="1"/>
  <c r="P843" i="1" s="1"/>
  <c r="Q843" i="1" s="1"/>
  <c r="R843" i="1" s="1"/>
  <c r="S843" i="1" s="1"/>
  <c r="N843" i="1"/>
  <c r="C844" i="1" l="1"/>
  <c r="E844" i="1"/>
  <c r="G844" i="1" l="1"/>
  <c r="M844" i="1" s="1"/>
  <c r="F844" i="1"/>
  <c r="D844" i="1"/>
  <c r="I844" i="1"/>
  <c r="J844" i="1" s="1"/>
  <c r="H844" i="1" l="1"/>
  <c r="K844" i="1"/>
  <c r="L844" i="1" s="1"/>
  <c r="N844" i="1" l="1"/>
  <c r="O844" i="1"/>
  <c r="P844" i="1" s="1"/>
  <c r="Q844" i="1" s="1"/>
  <c r="R844" i="1" s="1"/>
  <c r="S844" i="1" s="1"/>
  <c r="E845" i="1" l="1"/>
  <c r="C845" i="1"/>
  <c r="G845" i="1" s="1"/>
  <c r="M845" i="1" s="1"/>
  <c r="D845" i="1" l="1"/>
  <c r="I845" i="1"/>
  <c r="J845" i="1" s="1"/>
  <c r="F845" i="1"/>
  <c r="H845" i="1" l="1"/>
  <c r="K845" i="1"/>
  <c r="L845" i="1" s="1"/>
  <c r="N845" i="1" l="1"/>
  <c r="O845" i="1"/>
  <c r="P845" i="1" s="1"/>
  <c r="Q845" i="1" s="1"/>
  <c r="R845" i="1" s="1"/>
  <c r="S845" i="1" s="1"/>
  <c r="C846" i="1" l="1"/>
  <c r="E846" i="1"/>
  <c r="G846" i="1" l="1"/>
  <c r="M846" i="1" s="1"/>
  <c r="F846" i="1"/>
  <c r="D846" i="1"/>
  <c r="I846" i="1"/>
  <c r="J846" i="1" s="1"/>
  <c r="H846" i="1" l="1"/>
  <c r="K846" i="1"/>
  <c r="L846" i="1" s="1"/>
  <c r="N846" i="1" l="1"/>
  <c r="O846" i="1"/>
  <c r="P846" i="1" s="1"/>
  <c r="Q846" i="1" s="1"/>
  <c r="R846" i="1" s="1"/>
  <c r="S846" i="1" s="1"/>
  <c r="E847" i="1" l="1"/>
  <c r="C847" i="1"/>
  <c r="G847" i="1" l="1"/>
  <c r="M847" i="1" s="1"/>
  <c r="D847" i="1"/>
  <c r="I847" i="1"/>
  <c r="J847" i="1" s="1"/>
  <c r="F847" i="1"/>
  <c r="H847" i="1" l="1"/>
  <c r="K847" i="1"/>
  <c r="L847" i="1" s="1"/>
  <c r="N847" i="1" l="1"/>
  <c r="O847" i="1"/>
  <c r="P847" i="1" s="1"/>
  <c r="Q847" i="1" s="1"/>
  <c r="R847" i="1" s="1"/>
  <c r="S847" i="1" s="1"/>
  <c r="C848" i="1" l="1"/>
  <c r="E848" i="1"/>
  <c r="G848" i="1" l="1"/>
  <c r="M848" i="1" s="1"/>
  <c r="F848" i="1"/>
  <c r="D848" i="1"/>
  <c r="I848" i="1"/>
  <c r="J848" i="1" s="1"/>
  <c r="H848" i="1" l="1"/>
  <c r="K848" i="1"/>
  <c r="L848" i="1" s="1"/>
  <c r="O848" i="1" l="1"/>
  <c r="N848" i="1"/>
  <c r="P848" i="1"/>
  <c r="Q848" i="1" s="1"/>
  <c r="R848" i="1" s="1"/>
  <c r="S848" i="1" s="1"/>
  <c r="E849" i="1" l="1"/>
  <c r="C849" i="1"/>
  <c r="G849" i="1" s="1"/>
  <c r="M849" i="1" s="1"/>
  <c r="I849" i="1" l="1"/>
  <c r="J849" i="1" s="1"/>
  <c r="D849" i="1"/>
  <c r="F849" i="1"/>
  <c r="H849" i="1" l="1"/>
  <c r="K849" i="1"/>
  <c r="L849" i="1" s="1"/>
  <c r="N849" i="1" l="1"/>
  <c r="O849" i="1"/>
  <c r="P849" i="1" s="1"/>
  <c r="Q849" i="1" s="1"/>
  <c r="R849" i="1" s="1"/>
  <c r="S849" i="1" s="1"/>
  <c r="C850" i="1" l="1"/>
  <c r="E850" i="1"/>
  <c r="G850" i="1" l="1"/>
  <c r="M850" i="1" s="1"/>
  <c r="F850" i="1"/>
  <c r="D850" i="1"/>
  <c r="I850" i="1"/>
  <c r="J850" i="1" s="1"/>
  <c r="H850" i="1" l="1"/>
  <c r="K850" i="1"/>
  <c r="L850" i="1" s="1"/>
  <c r="N850" i="1" l="1"/>
  <c r="O850" i="1"/>
  <c r="P850" i="1" s="1"/>
  <c r="Q850" i="1" s="1"/>
  <c r="R850" i="1" s="1"/>
  <c r="S850" i="1" s="1"/>
  <c r="E851" i="1" l="1"/>
  <c r="C851" i="1"/>
  <c r="G851" i="1" s="1"/>
  <c r="M851" i="1" s="1"/>
  <c r="D851" i="1" l="1"/>
  <c r="I851" i="1"/>
  <c r="J851" i="1" s="1"/>
  <c r="F851" i="1"/>
  <c r="H851" i="1" l="1"/>
  <c r="K851" i="1"/>
  <c r="L851" i="1" s="1"/>
  <c r="O851" i="1" l="1"/>
  <c r="P851" i="1" s="1"/>
  <c r="Q851" i="1" s="1"/>
  <c r="R851" i="1" s="1"/>
  <c r="S851" i="1" s="1"/>
  <c r="N851" i="1"/>
  <c r="C852" i="1" l="1"/>
  <c r="E852" i="1"/>
  <c r="G852" i="1" l="1"/>
  <c r="M852" i="1" s="1"/>
  <c r="F852" i="1"/>
  <c r="I852" i="1"/>
  <c r="J852" i="1" s="1"/>
  <c r="D852" i="1"/>
  <c r="H852" i="1" l="1"/>
  <c r="K852" i="1"/>
  <c r="L852" i="1" s="1"/>
  <c r="N852" i="1" l="1"/>
  <c r="O852" i="1"/>
  <c r="P852" i="1" s="1"/>
  <c r="Q852" i="1" s="1"/>
  <c r="R852" i="1" s="1"/>
  <c r="S852" i="1" s="1"/>
  <c r="E853" i="1" l="1"/>
  <c r="C853" i="1"/>
  <c r="G853" i="1" l="1"/>
  <c r="M853" i="1" s="1"/>
  <c r="D853" i="1"/>
  <c r="I853" i="1"/>
  <c r="J853" i="1" s="1"/>
  <c r="F853" i="1"/>
  <c r="H853" i="1" l="1"/>
  <c r="K853" i="1"/>
  <c r="L853" i="1" s="1"/>
  <c r="N853" i="1" l="1"/>
  <c r="O853" i="1"/>
  <c r="P853" i="1" s="1"/>
  <c r="Q853" i="1" s="1"/>
  <c r="R853" i="1" s="1"/>
  <c r="S853" i="1" s="1"/>
  <c r="C854" i="1" l="1"/>
  <c r="E854" i="1"/>
  <c r="G854" i="1" l="1"/>
  <c r="M854" i="1" s="1"/>
  <c r="F854" i="1"/>
  <c r="D854" i="1"/>
  <c r="I854" i="1"/>
  <c r="J854" i="1" s="1"/>
  <c r="H854" i="1" l="1"/>
  <c r="K854" i="1"/>
  <c r="L854" i="1" s="1"/>
  <c r="O854" i="1" l="1"/>
  <c r="P854" i="1" s="1"/>
  <c r="Q854" i="1" s="1"/>
  <c r="R854" i="1" s="1"/>
  <c r="S854" i="1" s="1"/>
  <c r="N854" i="1"/>
  <c r="E855" i="1" l="1"/>
  <c r="C855" i="1"/>
  <c r="G855" i="1" s="1"/>
  <c r="M855" i="1" s="1"/>
  <c r="I855" i="1" l="1"/>
  <c r="J855" i="1" s="1"/>
  <c r="D855" i="1"/>
  <c r="F855" i="1"/>
  <c r="H855" i="1" l="1"/>
  <c r="K855" i="1"/>
  <c r="L855" i="1" s="1"/>
  <c r="N855" i="1" l="1"/>
  <c r="O855" i="1"/>
  <c r="P855" i="1" s="1"/>
  <c r="Q855" i="1" s="1"/>
  <c r="R855" i="1" s="1"/>
  <c r="S855" i="1" s="1"/>
  <c r="C856" i="1" l="1"/>
  <c r="E856" i="1"/>
  <c r="G856" i="1" l="1"/>
  <c r="M856" i="1" s="1"/>
  <c r="F856" i="1"/>
  <c r="D856" i="1"/>
  <c r="I856" i="1"/>
  <c r="J856" i="1" s="1"/>
  <c r="H856" i="1" l="1"/>
  <c r="K856" i="1"/>
  <c r="L856" i="1" s="1"/>
  <c r="O856" i="1" l="1"/>
  <c r="P856" i="1" s="1"/>
  <c r="Q856" i="1" s="1"/>
  <c r="R856" i="1" s="1"/>
  <c r="S856" i="1" s="1"/>
  <c r="N856" i="1"/>
  <c r="E857" i="1" l="1"/>
  <c r="C857" i="1"/>
  <c r="G857" i="1" l="1"/>
  <c r="M857" i="1" s="1"/>
  <c r="D857" i="1"/>
  <c r="I857" i="1"/>
  <c r="J857" i="1" s="1"/>
  <c r="F857" i="1"/>
  <c r="H857" i="1" l="1"/>
  <c r="K857" i="1"/>
  <c r="L857" i="1" s="1"/>
  <c r="O857" i="1" l="1"/>
  <c r="P857" i="1" s="1"/>
  <c r="Q857" i="1" s="1"/>
  <c r="R857" i="1" s="1"/>
  <c r="S857" i="1" s="1"/>
  <c r="N857" i="1"/>
  <c r="C858" i="1" l="1"/>
  <c r="E858" i="1"/>
  <c r="G858" i="1" l="1"/>
  <c r="M858" i="1" s="1"/>
  <c r="F858" i="1"/>
  <c r="D858" i="1"/>
  <c r="I858" i="1"/>
  <c r="J858" i="1" s="1"/>
  <c r="H858" i="1" l="1"/>
  <c r="K858" i="1"/>
  <c r="L858" i="1" s="1"/>
  <c r="O858" i="1" l="1"/>
  <c r="N858" i="1"/>
  <c r="P858" i="1"/>
  <c r="Q858" i="1" s="1"/>
  <c r="R858" i="1" s="1"/>
  <c r="S858" i="1" s="1"/>
  <c r="E859" i="1" l="1"/>
  <c r="C859" i="1"/>
  <c r="G859" i="1" s="1"/>
  <c r="M859" i="1" s="1"/>
  <c r="D859" i="1" l="1"/>
  <c r="I859" i="1"/>
  <c r="J859" i="1" s="1"/>
  <c r="F859" i="1"/>
  <c r="H859" i="1" l="1"/>
  <c r="K859" i="1"/>
  <c r="L859" i="1" s="1"/>
  <c r="O859" i="1" l="1"/>
  <c r="P859" i="1" s="1"/>
  <c r="Q859" i="1" s="1"/>
  <c r="R859" i="1" s="1"/>
  <c r="S859" i="1" s="1"/>
  <c r="N859" i="1"/>
  <c r="C860" i="1" l="1"/>
  <c r="E860" i="1"/>
  <c r="G860" i="1" l="1"/>
  <c r="M860" i="1" s="1"/>
  <c r="F860" i="1"/>
  <c r="D860" i="1"/>
  <c r="I860" i="1"/>
  <c r="J860" i="1" s="1"/>
  <c r="H860" i="1" l="1"/>
  <c r="K860" i="1"/>
  <c r="L860" i="1" s="1"/>
  <c r="N860" i="1" l="1"/>
  <c r="O860" i="1"/>
  <c r="P860" i="1" s="1"/>
  <c r="Q860" i="1" s="1"/>
  <c r="R860" i="1" s="1"/>
  <c r="S860" i="1" s="1"/>
  <c r="E861" i="1" l="1"/>
  <c r="C861" i="1"/>
  <c r="G861" i="1" s="1"/>
  <c r="M861" i="1" s="1"/>
  <c r="I861" i="1" l="1"/>
  <c r="J861" i="1" s="1"/>
  <c r="D861" i="1"/>
  <c r="F861" i="1"/>
  <c r="H861" i="1" l="1"/>
  <c r="K861" i="1"/>
  <c r="L861" i="1" s="1"/>
  <c r="N861" i="1" l="1"/>
  <c r="O861" i="1"/>
  <c r="P861" i="1" s="1"/>
  <c r="Q861" i="1" s="1"/>
  <c r="R861" i="1" s="1"/>
  <c r="S861" i="1" s="1"/>
  <c r="C862" i="1" l="1"/>
  <c r="E862" i="1"/>
  <c r="G862" i="1" l="1"/>
  <c r="M862" i="1" s="1"/>
  <c r="F862" i="1"/>
  <c r="D862" i="1"/>
  <c r="I862" i="1"/>
  <c r="J862" i="1" s="1"/>
  <c r="H862" i="1" l="1"/>
  <c r="K862" i="1"/>
  <c r="L862" i="1" s="1"/>
  <c r="O862" i="1" l="1"/>
  <c r="P862" i="1" s="1"/>
  <c r="Q862" i="1" s="1"/>
  <c r="R862" i="1" s="1"/>
  <c r="S862" i="1" s="1"/>
  <c r="N862" i="1"/>
  <c r="E863" i="1" l="1"/>
  <c r="C863" i="1"/>
  <c r="G863" i="1" l="1"/>
  <c r="M863" i="1" s="1"/>
  <c r="D863" i="1"/>
  <c r="I863" i="1"/>
  <c r="J863" i="1" s="1"/>
  <c r="F863" i="1"/>
  <c r="H863" i="1" l="1"/>
  <c r="K863" i="1"/>
  <c r="L863" i="1" s="1"/>
  <c r="N863" i="1" l="1"/>
  <c r="O863" i="1"/>
  <c r="C864" i="1" l="1"/>
  <c r="E864" i="1"/>
  <c r="P863" i="1"/>
  <c r="Q863" i="1" s="1"/>
  <c r="R863" i="1" s="1"/>
  <c r="S863" i="1" s="1"/>
  <c r="G864" i="1" l="1"/>
  <c r="M864" i="1" s="1"/>
  <c r="F864" i="1"/>
  <c r="I864" i="1"/>
  <c r="J864" i="1" s="1"/>
  <c r="D864" i="1"/>
  <c r="H864" i="1" l="1"/>
  <c r="K864" i="1"/>
  <c r="L864" i="1" s="1"/>
  <c r="N864" i="1" l="1"/>
  <c r="O864" i="1"/>
  <c r="P864" i="1" s="1"/>
  <c r="Q864" i="1" s="1"/>
  <c r="R864" i="1" s="1"/>
  <c r="S864" i="1" s="1"/>
  <c r="E865" i="1" l="1"/>
  <c r="C865" i="1"/>
  <c r="G865" i="1" l="1"/>
  <c r="M865" i="1" s="1"/>
  <c r="D865" i="1"/>
  <c r="I865" i="1"/>
  <c r="J865" i="1" s="1"/>
  <c r="F865" i="1"/>
  <c r="K865" i="1" l="1"/>
  <c r="L865" i="1" s="1"/>
  <c r="H865" i="1"/>
  <c r="O865" i="1" l="1"/>
  <c r="P865" i="1" s="1"/>
  <c r="Q865" i="1" s="1"/>
  <c r="R865" i="1" s="1"/>
  <c r="S865" i="1" s="1"/>
  <c r="N865" i="1"/>
  <c r="C866" i="1" l="1"/>
  <c r="E866" i="1"/>
  <c r="G866" i="1" l="1"/>
  <c r="M866" i="1" s="1"/>
  <c r="F866" i="1"/>
  <c r="D866" i="1"/>
  <c r="I866" i="1"/>
  <c r="J866" i="1" s="1"/>
  <c r="H866" i="1" l="1"/>
  <c r="K866" i="1"/>
  <c r="L866" i="1" s="1"/>
  <c r="N866" i="1" l="1"/>
  <c r="O866" i="1"/>
  <c r="P866" i="1" s="1"/>
  <c r="Q866" i="1" s="1"/>
  <c r="R866" i="1" s="1"/>
  <c r="S866" i="1" s="1"/>
  <c r="E867" i="1" l="1"/>
  <c r="C867" i="1"/>
  <c r="G867" i="1" l="1"/>
  <c r="M867" i="1" s="1"/>
  <c r="D867" i="1"/>
  <c r="I867" i="1"/>
  <c r="J867" i="1" s="1"/>
  <c r="F867" i="1"/>
  <c r="H867" i="1" l="1"/>
  <c r="K867" i="1"/>
  <c r="L867" i="1" s="1"/>
  <c r="O867" i="1" l="1"/>
  <c r="P867" i="1" s="1"/>
  <c r="Q867" i="1" s="1"/>
  <c r="R867" i="1" s="1"/>
  <c r="S867" i="1" s="1"/>
  <c r="N867" i="1"/>
  <c r="C868" i="1" l="1"/>
  <c r="E868" i="1"/>
  <c r="G868" i="1" l="1"/>
  <c r="M868" i="1" s="1"/>
  <c r="F868" i="1"/>
  <c r="D868" i="1"/>
  <c r="I868" i="1"/>
  <c r="J868" i="1" s="1"/>
  <c r="K868" i="1" l="1"/>
  <c r="L868" i="1" s="1"/>
  <c r="H868" i="1"/>
  <c r="N868" i="1" l="1"/>
  <c r="O868" i="1"/>
  <c r="P868" i="1" s="1"/>
  <c r="Q868" i="1" s="1"/>
  <c r="R868" i="1" s="1"/>
  <c r="S868" i="1" s="1"/>
  <c r="E869" i="1" l="1"/>
  <c r="C869" i="1"/>
  <c r="G869" i="1" l="1"/>
  <c r="M869" i="1" s="1"/>
  <c r="D869" i="1"/>
  <c r="I869" i="1"/>
  <c r="J869" i="1" s="1"/>
  <c r="F869" i="1"/>
  <c r="H869" i="1" l="1"/>
  <c r="K869" i="1"/>
  <c r="L869" i="1" s="1"/>
  <c r="N869" i="1" l="1"/>
  <c r="O869" i="1"/>
  <c r="C870" i="1" l="1"/>
  <c r="E870" i="1"/>
  <c r="P869" i="1"/>
  <c r="Q869" i="1" s="1"/>
  <c r="R869" i="1" s="1"/>
  <c r="S869" i="1" s="1"/>
  <c r="G870" i="1" l="1"/>
  <c r="M870" i="1" s="1"/>
  <c r="F870" i="1"/>
  <c r="I870" i="1"/>
  <c r="J870" i="1" s="1"/>
  <c r="D870" i="1"/>
  <c r="H870" i="1" l="1"/>
  <c r="K870" i="1"/>
  <c r="L870" i="1" s="1"/>
  <c r="N870" i="1" l="1"/>
  <c r="O870" i="1"/>
  <c r="P870" i="1" s="1"/>
  <c r="Q870" i="1" s="1"/>
  <c r="R870" i="1" s="1"/>
  <c r="S870" i="1" s="1"/>
  <c r="E871" i="1" l="1"/>
  <c r="C871" i="1"/>
  <c r="G871" i="1" s="1"/>
  <c r="M871" i="1" s="1"/>
  <c r="D871" i="1" l="1"/>
  <c r="I871" i="1"/>
  <c r="J871" i="1" s="1"/>
  <c r="F871" i="1"/>
  <c r="H871" i="1" l="1"/>
  <c r="K871" i="1"/>
  <c r="L871" i="1" s="1"/>
  <c r="N871" i="1" l="1"/>
  <c r="O871" i="1"/>
  <c r="P871" i="1" s="1"/>
  <c r="Q871" i="1" s="1"/>
  <c r="R871" i="1" s="1"/>
  <c r="S871" i="1" s="1"/>
  <c r="C872" i="1" l="1"/>
  <c r="E872" i="1"/>
  <c r="G872" i="1" l="1"/>
  <c r="M872" i="1" s="1"/>
  <c r="F872" i="1"/>
  <c r="D872" i="1"/>
  <c r="I872" i="1"/>
  <c r="J872" i="1" s="1"/>
  <c r="H872" i="1" l="1"/>
  <c r="K872" i="1"/>
  <c r="L872" i="1" s="1"/>
  <c r="O872" i="1" l="1"/>
  <c r="P872" i="1" s="1"/>
  <c r="Q872" i="1" s="1"/>
  <c r="R872" i="1" s="1"/>
  <c r="S872" i="1" s="1"/>
  <c r="N872" i="1"/>
  <c r="E873" i="1" l="1"/>
  <c r="C873" i="1"/>
  <c r="G873" i="1" s="1"/>
  <c r="M873" i="1" s="1"/>
  <c r="I873" i="1" l="1"/>
  <c r="J873" i="1" s="1"/>
  <c r="D873" i="1"/>
  <c r="F873" i="1"/>
  <c r="H873" i="1" l="1"/>
  <c r="K873" i="1"/>
  <c r="L873" i="1" s="1"/>
  <c r="N873" i="1" l="1"/>
  <c r="O873" i="1"/>
  <c r="P873" i="1" s="1"/>
  <c r="Q873" i="1" s="1"/>
  <c r="R873" i="1" s="1"/>
  <c r="S873" i="1" s="1"/>
  <c r="C874" i="1" l="1"/>
  <c r="E874" i="1"/>
  <c r="G874" i="1" l="1"/>
  <c r="M874" i="1" s="1"/>
  <c r="F874" i="1"/>
  <c r="I874" i="1"/>
  <c r="J874" i="1" s="1"/>
  <c r="D874" i="1"/>
  <c r="H874" i="1" l="1"/>
  <c r="K874" i="1"/>
  <c r="L874" i="1" s="1"/>
  <c r="O874" i="1" l="1"/>
  <c r="P874" i="1" s="1"/>
  <c r="Q874" i="1" s="1"/>
  <c r="R874" i="1" s="1"/>
  <c r="S874" i="1" s="1"/>
  <c r="N874" i="1"/>
  <c r="E875" i="1" l="1"/>
  <c r="C875" i="1"/>
  <c r="G875" i="1" l="1"/>
  <c r="M875" i="1" s="1"/>
  <c r="D875" i="1"/>
  <c r="I875" i="1"/>
  <c r="J875" i="1" s="1"/>
  <c r="F875" i="1"/>
  <c r="H875" i="1" l="1"/>
  <c r="K875" i="1"/>
  <c r="L875" i="1" s="1"/>
  <c r="N875" i="1" l="1"/>
  <c r="O875" i="1"/>
  <c r="P875" i="1" s="1"/>
  <c r="Q875" i="1" s="1"/>
  <c r="R875" i="1" s="1"/>
  <c r="S875" i="1" s="1"/>
  <c r="C876" i="1" l="1"/>
  <c r="E876" i="1"/>
  <c r="G876" i="1" l="1"/>
  <c r="M876" i="1" s="1"/>
  <c r="F876" i="1"/>
  <c r="D876" i="1"/>
  <c r="I876" i="1"/>
  <c r="J876" i="1" s="1"/>
  <c r="K876" i="1" l="1"/>
  <c r="L876" i="1" s="1"/>
  <c r="H876" i="1"/>
  <c r="N876" i="1" l="1"/>
  <c r="O876" i="1"/>
  <c r="P876" i="1" s="1"/>
  <c r="Q876" i="1" s="1"/>
  <c r="R876" i="1" s="1"/>
  <c r="S876" i="1" s="1"/>
  <c r="E877" i="1" l="1"/>
  <c r="C877" i="1"/>
  <c r="G877" i="1" s="1"/>
  <c r="M877" i="1" s="1"/>
  <c r="D877" i="1" l="1"/>
  <c r="I877" i="1"/>
  <c r="J877" i="1" s="1"/>
  <c r="F877" i="1"/>
  <c r="K877" i="1" l="1"/>
  <c r="L877" i="1" s="1"/>
  <c r="H877" i="1"/>
  <c r="N877" i="1" l="1"/>
  <c r="O877" i="1"/>
  <c r="P877" i="1" s="1"/>
  <c r="Q877" i="1" s="1"/>
  <c r="R877" i="1" s="1"/>
  <c r="S877" i="1" s="1"/>
  <c r="C878" i="1" l="1"/>
  <c r="E878" i="1"/>
  <c r="G878" i="1" l="1"/>
  <c r="M878" i="1" s="1"/>
  <c r="F878" i="1"/>
  <c r="D878" i="1"/>
  <c r="I878" i="1"/>
  <c r="J878" i="1" s="1"/>
  <c r="H878" i="1" l="1"/>
  <c r="K878" i="1"/>
  <c r="L878" i="1" s="1"/>
  <c r="O878" i="1" l="1"/>
  <c r="P878" i="1" s="1"/>
  <c r="Q878" i="1" s="1"/>
  <c r="R878" i="1" s="1"/>
  <c r="S878" i="1" s="1"/>
  <c r="N878" i="1"/>
  <c r="E879" i="1" l="1"/>
  <c r="C879" i="1"/>
  <c r="G879" i="1" l="1"/>
  <c r="M879" i="1" s="1"/>
  <c r="D879" i="1"/>
  <c r="I879" i="1"/>
  <c r="J879" i="1" s="1"/>
  <c r="F879" i="1"/>
  <c r="H879" i="1" l="1"/>
  <c r="K879" i="1"/>
  <c r="L879" i="1" s="1"/>
  <c r="N879" i="1" l="1"/>
  <c r="O879" i="1"/>
  <c r="P879" i="1" s="1"/>
  <c r="Q879" i="1" s="1"/>
  <c r="R879" i="1" s="1"/>
  <c r="S879" i="1" s="1"/>
  <c r="C880" i="1" l="1"/>
  <c r="E880" i="1"/>
  <c r="G880" i="1" l="1"/>
  <c r="M880" i="1" s="1"/>
  <c r="F880" i="1"/>
  <c r="D880" i="1"/>
  <c r="I880" i="1"/>
  <c r="J880" i="1" s="1"/>
  <c r="H880" i="1" l="1"/>
  <c r="K880" i="1"/>
  <c r="L880" i="1" s="1"/>
  <c r="O880" i="1" l="1"/>
  <c r="P880" i="1" s="1"/>
  <c r="Q880" i="1" s="1"/>
  <c r="R880" i="1" s="1"/>
  <c r="S880" i="1" s="1"/>
  <c r="N880" i="1"/>
  <c r="E881" i="1" l="1"/>
  <c r="C881" i="1"/>
  <c r="G881" i="1" s="1"/>
  <c r="M881" i="1" s="1"/>
  <c r="D881" i="1" l="1"/>
  <c r="I881" i="1"/>
  <c r="J881" i="1" s="1"/>
  <c r="F881" i="1"/>
  <c r="H881" i="1" l="1"/>
  <c r="K881" i="1"/>
  <c r="L881" i="1" s="1"/>
  <c r="N881" i="1" l="1"/>
  <c r="O881" i="1"/>
  <c r="P881" i="1" s="1"/>
  <c r="Q881" i="1" s="1"/>
  <c r="R881" i="1" s="1"/>
  <c r="S881" i="1" s="1"/>
  <c r="C882" i="1" l="1"/>
  <c r="E882" i="1"/>
  <c r="G882" i="1" l="1"/>
  <c r="M882" i="1" s="1"/>
  <c r="F882" i="1"/>
  <c r="I882" i="1"/>
  <c r="J882" i="1" s="1"/>
  <c r="D882" i="1"/>
  <c r="H882" i="1" l="1"/>
  <c r="K882" i="1"/>
  <c r="L882" i="1" s="1"/>
  <c r="O882" i="1" l="1"/>
  <c r="P882" i="1" s="1"/>
  <c r="Q882" i="1" s="1"/>
  <c r="R882" i="1" s="1"/>
  <c r="S882" i="1" s="1"/>
  <c r="N882" i="1"/>
  <c r="E883" i="1" l="1"/>
  <c r="C883" i="1"/>
  <c r="G883" i="1" l="1"/>
  <c r="M883" i="1" s="1"/>
  <c r="D883" i="1"/>
  <c r="I883" i="1"/>
  <c r="J883" i="1" s="1"/>
  <c r="F883" i="1"/>
  <c r="H883" i="1" l="1"/>
  <c r="K883" i="1"/>
  <c r="L883" i="1" s="1"/>
  <c r="O883" i="1" l="1"/>
  <c r="P883" i="1" s="1"/>
  <c r="Q883" i="1" s="1"/>
  <c r="R883" i="1" s="1"/>
  <c r="S883" i="1" s="1"/>
  <c r="N883" i="1"/>
  <c r="C884" i="1" l="1"/>
  <c r="E884" i="1"/>
  <c r="G884" i="1" l="1"/>
  <c r="M884" i="1" s="1"/>
  <c r="F884" i="1"/>
  <c r="D884" i="1"/>
  <c r="I884" i="1"/>
  <c r="J884" i="1" s="1"/>
  <c r="H884" i="1" l="1"/>
  <c r="K884" i="1"/>
  <c r="L884" i="1" s="1"/>
  <c r="O884" i="1" l="1"/>
  <c r="P884" i="1" s="1"/>
  <c r="Q884" i="1" s="1"/>
  <c r="R884" i="1" s="1"/>
  <c r="S884" i="1" s="1"/>
  <c r="N884" i="1"/>
  <c r="E885" i="1" l="1"/>
  <c r="C885" i="1"/>
  <c r="G885" i="1" s="1"/>
  <c r="M885" i="1" s="1"/>
  <c r="D885" i="1" l="1"/>
  <c r="I885" i="1"/>
  <c r="J885" i="1" s="1"/>
  <c r="F885" i="1"/>
  <c r="H885" i="1" l="1"/>
  <c r="K885" i="1"/>
  <c r="L885" i="1" s="1"/>
  <c r="O885" i="1" l="1"/>
  <c r="P885" i="1" s="1"/>
  <c r="Q885" i="1" s="1"/>
  <c r="R885" i="1" s="1"/>
  <c r="S885" i="1" s="1"/>
  <c r="N885" i="1"/>
  <c r="C886" i="1" l="1"/>
  <c r="E886" i="1"/>
  <c r="G886" i="1" l="1"/>
  <c r="M886" i="1" s="1"/>
  <c r="F886" i="1"/>
  <c r="D886" i="1"/>
  <c r="I886" i="1"/>
  <c r="J886" i="1" s="1"/>
  <c r="H886" i="1" l="1"/>
  <c r="K886" i="1"/>
  <c r="L886" i="1" s="1"/>
  <c r="O886" i="1" l="1"/>
  <c r="P886" i="1" s="1"/>
  <c r="Q886" i="1" s="1"/>
  <c r="R886" i="1" s="1"/>
  <c r="S886" i="1" s="1"/>
  <c r="N886" i="1"/>
  <c r="E887" i="1" l="1"/>
  <c r="C887" i="1"/>
  <c r="G887" i="1" s="1"/>
  <c r="M887" i="1" s="1"/>
  <c r="D887" i="1" l="1"/>
  <c r="I887" i="1"/>
  <c r="J887" i="1" s="1"/>
  <c r="F887" i="1"/>
  <c r="H887" i="1" l="1"/>
  <c r="K887" i="1"/>
  <c r="L887" i="1" s="1"/>
  <c r="O887" i="1" l="1"/>
  <c r="N887" i="1"/>
  <c r="P887" i="1"/>
  <c r="Q887" i="1" s="1"/>
  <c r="R887" i="1" s="1"/>
  <c r="S887" i="1" s="1"/>
  <c r="C888" i="1" l="1"/>
  <c r="E888" i="1"/>
  <c r="G888" i="1" l="1"/>
  <c r="M888" i="1" s="1"/>
  <c r="F888" i="1"/>
  <c r="I888" i="1"/>
  <c r="J888" i="1" s="1"/>
  <c r="D888" i="1"/>
  <c r="H888" i="1" l="1"/>
  <c r="K888" i="1"/>
  <c r="L888" i="1" s="1"/>
  <c r="O888" i="1" l="1"/>
  <c r="N888" i="1"/>
  <c r="E889" i="1" l="1"/>
  <c r="C889" i="1"/>
  <c r="G889" i="1" s="1"/>
  <c r="M889" i="1" s="1"/>
  <c r="P888" i="1"/>
  <c r="Q888" i="1" s="1"/>
  <c r="R888" i="1" s="1"/>
  <c r="S888" i="1" s="1"/>
  <c r="D889" i="1" l="1"/>
  <c r="I889" i="1"/>
  <c r="J889" i="1" s="1"/>
  <c r="F889" i="1"/>
  <c r="K889" i="1" l="1"/>
  <c r="L889" i="1" s="1"/>
  <c r="H889" i="1"/>
  <c r="O889" i="1" l="1"/>
  <c r="P889" i="1" s="1"/>
  <c r="Q889" i="1" s="1"/>
  <c r="R889" i="1" s="1"/>
  <c r="S889" i="1" s="1"/>
  <c r="N889" i="1"/>
  <c r="C890" i="1" l="1"/>
  <c r="E890" i="1"/>
  <c r="G890" i="1" l="1"/>
  <c r="M890" i="1" s="1"/>
  <c r="F890" i="1"/>
  <c r="D890" i="1"/>
  <c r="I890" i="1"/>
  <c r="J890" i="1" s="1"/>
  <c r="H890" i="1" l="1"/>
  <c r="K890" i="1"/>
  <c r="L890" i="1" s="1"/>
  <c r="O890" i="1" l="1"/>
  <c r="P890" i="1" s="1"/>
  <c r="Q890" i="1" s="1"/>
  <c r="R890" i="1" s="1"/>
  <c r="S890" i="1" s="1"/>
  <c r="N890" i="1"/>
  <c r="E891" i="1" l="1"/>
  <c r="C891" i="1"/>
  <c r="G891" i="1" s="1"/>
  <c r="M891" i="1" s="1"/>
  <c r="D891" i="1" l="1"/>
  <c r="I891" i="1"/>
  <c r="J891" i="1" s="1"/>
  <c r="F891" i="1"/>
  <c r="H891" i="1" l="1"/>
  <c r="K891" i="1"/>
  <c r="L891" i="1" s="1"/>
  <c r="O891" i="1" l="1"/>
  <c r="P891" i="1" s="1"/>
  <c r="Q891" i="1" s="1"/>
  <c r="R891" i="1" s="1"/>
  <c r="S891" i="1" s="1"/>
  <c r="N891" i="1"/>
  <c r="C892" i="1" l="1"/>
  <c r="E892" i="1"/>
  <c r="G892" i="1" l="1"/>
  <c r="M892" i="1" s="1"/>
  <c r="F892" i="1"/>
  <c r="D892" i="1"/>
  <c r="I892" i="1"/>
  <c r="J892" i="1" s="1"/>
  <c r="H892" i="1" l="1"/>
  <c r="K892" i="1"/>
  <c r="L892" i="1" s="1"/>
  <c r="N892" i="1" l="1"/>
  <c r="O892" i="1"/>
  <c r="P892" i="1" s="1"/>
  <c r="Q892" i="1" s="1"/>
  <c r="R892" i="1" s="1"/>
  <c r="S892" i="1" s="1"/>
  <c r="E893" i="1" l="1"/>
  <c r="C893" i="1"/>
  <c r="G893" i="1" s="1"/>
  <c r="M893" i="1" s="1"/>
  <c r="D893" i="1" l="1"/>
  <c r="I893" i="1"/>
  <c r="J893" i="1" s="1"/>
  <c r="F893" i="1"/>
  <c r="H893" i="1" l="1"/>
  <c r="K893" i="1"/>
  <c r="L893" i="1" s="1"/>
  <c r="N893" i="1" l="1"/>
  <c r="O893" i="1"/>
  <c r="P893" i="1" s="1"/>
  <c r="Q893" i="1" s="1"/>
  <c r="R893" i="1" s="1"/>
  <c r="S893" i="1" s="1"/>
  <c r="C894" i="1" l="1"/>
  <c r="E894" i="1"/>
  <c r="G894" i="1" l="1"/>
  <c r="M894" i="1" s="1"/>
  <c r="F894" i="1"/>
  <c r="I894" i="1"/>
  <c r="J894" i="1" s="1"/>
  <c r="D894" i="1"/>
  <c r="H894" i="1" l="1"/>
  <c r="K894" i="1"/>
  <c r="L894" i="1" s="1"/>
  <c r="N894" i="1" l="1"/>
  <c r="O894" i="1"/>
  <c r="P894" i="1" s="1"/>
  <c r="Q894" i="1" s="1"/>
  <c r="R894" i="1" s="1"/>
  <c r="S894" i="1" s="1"/>
  <c r="E895" i="1" l="1"/>
  <c r="C895" i="1"/>
  <c r="G895" i="1" s="1"/>
  <c r="M895" i="1" s="1"/>
  <c r="D895" i="1" l="1"/>
  <c r="I895" i="1"/>
  <c r="J895" i="1" s="1"/>
  <c r="F895" i="1"/>
  <c r="H895" i="1" l="1"/>
  <c r="K895" i="1"/>
  <c r="L895" i="1" s="1"/>
  <c r="O895" i="1" l="1"/>
  <c r="N895" i="1"/>
  <c r="P895" i="1"/>
  <c r="Q895" i="1" s="1"/>
  <c r="R895" i="1" s="1"/>
  <c r="S895" i="1" s="1"/>
  <c r="C896" i="1" l="1"/>
  <c r="E896" i="1"/>
  <c r="G896" i="1" l="1"/>
  <c r="M896" i="1" s="1"/>
  <c r="F896" i="1"/>
  <c r="D896" i="1"/>
  <c r="I896" i="1"/>
  <c r="J896" i="1" s="1"/>
  <c r="H896" i="1" l="1"/>
  <c r="K896" i="1"/>
  <c r="L896" i="1" s="1"/>
  <c r="O896" i="1" l="1"/>
  <c r="P896" i="1" s="1"/>
  <c r="Q896" i="1" s="1"/>
  <c r="R896" i="1" s="1"/>
  <c r="S896" i="1" s="1"/>
  <c r="N896" i="1"/>
  <c r="E897" i="1" l="1"/>
  <c r="C897" i="1"/>
  <c r="G897" i="1" s="1"/>
  <c r="M897" i="1" s="1"/>
  <c r="D897" i="1" l="1"/>
  <c r="I897" i="1"/>
  <c r="J897" i="1" s="1"/>
  <c r="F897" i="1"/>
  <c r="H897" i="1" l="1"/>
  <c r="K897" i="1"/>
  <c r="L897" i="1" s="1"/>
  <c r="N897" i="1" l="1"/>
  <c r="O897" i="1"/>
  <c r="P897" i="1" s="1"/>
  <c r="Q897" i="1" s="1"/>
  <c r="R897" i="1" s="1"/>
  <c r="S897" i="1" s="1"/>
  <c r="C898" i="1" l="1"/>
  <c r="E898" i="1"/>
  <c r="G898" i="1" l="1"/>
  <c r="M898" i="1" s="1"/>
  <c r="F898" i="1"/>
  <c r="D898" i="1"/>
  <c r="I898" i="1"/>
  <c r="J898" i="1" s="1"/>
  <c r="H898" i="1" l="1"/>
  <c r="K898" i="1"/>
  <c r="L898" i="1" s="1"/>
  <c r="N898" i="1" l="1"/>
  <c r="O898" i="1"/>
  <c r="P898" i="1" s="1"/>
  <c r="Q898" i="1" s="1"/>
  <c r="R898" i="1" s="1"/>
  <c r="S898" i="1" s="1"/>
  <c r="E899" i="1" l="1"/>
  <c r="C899" i="1"/>
  <c r="G899" i="1" s="1"/>
  <c r="M899" i="1" s="1"/>
  <c r="I899" i="1" l="1"/>
  <c r="J899" i="1" s="1"/>
  <c r="D899" i="1"/>
  <c r="F899" i="1"/>
  <c r="H899" i="1" l="1"/>
  <c r="K899" i="1"/>
  <c r="L899" i="1" s="1"/>
  <c r="O899" i="1" l="1"/>
  <c r="P899" i="1" s="1"/>
  <c r="Q899" i="1" s="1"/>
  <c r="R899" i="1" s="1"/>
  <c r="S899" i="1" s="1"/>
  <c r="N899" i="1"/>
  <c r="C900" i="1" l="1"/>
  <c r="E900" i="1"/>
  <c r="G900" i="1" l="1"/>
  <c r="M900" i="1" s="1"/>
  <c r="F900" i="1"/>
  <c r="D900" i="1"/>
  <c r="I900" i="1"/>
  <c r="J900" i="1" s="1"/>
  <c r="H900" i="1" l="1"/>
  <c r="K900" i="1"/>
  <c r="L900" i="1" s="1"/>
  <c r="O900" i="1" l="1"/>
  <c r="P900" i="1" s="1"/>
  <c r="Q900" i="1" s="1"/>
  <c r="R900" i="1" s="1"/>
  <c r="S900" i="1" s="1"/>
  <c r="N900" i="1"/>
  <c r="E901" i="1" l="1"/>
  <c r="C901" i="1"/>
  <c r="G901" i="1" l="1"/>
  <c r="M901" i="1" s="1"/>
  <c r="D901" i="1"/>
  <c r="I901" i="1"/>
  <c r="J901" i="1" s="1"/>
  <c r="F901" i="1"/>
  <c r="H901" i="1" l="1"/>
  <c r="K901" i="1"/>
  <c r="L901" i="1" s="1"/>
  <c r="N901" i="1" l="1"/>
  <c r="O901" i="1"/>
  <c r="P901" i="1" s="1"/>
  <c r="Q901" i="1" s="1"/>
  <c r="R901" i="1" s="1"/>
  <c r="S901" i="1" s="1"/>
  <c r="C902" i="1" l="1"/>
  <c r="E902" i="1"/>
  <c r="G902" i="1" l="1"/>
  <c r="M902" i="1" s="1"/>
  <c r="F902" i="1"/>
  <c r="I902" i="1"/>
  <c r="J902" i="1" s="1"/>
  <c r="D902" i="1"/>
  <c r="H902" i="1" l="1"/>
  <c r="K902" i="1"/>
  <c r="L902" i="1" s="1"/>
  <c r="O902" i="1" l="1"/>
  <c r="P902" i="1" s="1"/>
  <c r="Q902" i="1" s="1"/>
  <c r="R902" i="1" s="1"/>
  <c r="S902" i="1" s="1"/>
  <c r="N902" i="1"/>
  <c r="E903" i="1" l="1"/>
  <c r="C903" i="1"/>
  <c r="G903" i="1" l="1"/>
  <c r="M903" i="1" s="1"/>
  <c r="D903" i="1"/>
  <c r="I903" i="1"/>
  <c r="J903" i="1" s="1"/>
  <c r="F903" i="1"/>
  <c r="K903" i="1" l="1"/>
  <c r="L903" i="1" s="1"/>
  <c r="H903" i="1"/>
  <c r="N903" i="1" l="1"/>
  <c r="O903" i="1"/>
  <c r="P903" i="1" s="1"/>
  <c r="Q903" i="1" s="1"/>
  <c r="R903" i="1" s="1"/>
  <c r="S903" i="1" s="1"/>
  <c r="C904" i="1" l="1"/>
  <c r="E904" i="1"/>
  <c r="G904" i="1" l="1"/>
  <c r="M904" i="1" s="1"/>
  <c r="F904" i="1"/>
  <c r="D904" i="1"/>
  <c r="I904" i="1"/>
  <c r="J904" i="1" s="1"/>
  <c r="H904" i="1" l="1"/>
  <c r="K904" i="1"/>
  <c r="L904" i="1" s="1"/>
  <c r="N904" i="1" l="1"/>
  <c r="O904" i="1"/>
  <c r="P904" i="1" s="1"/>
  <c r="Q904" i="1" s="1"/>
  <c r="R904" i="1" s="1"/>
  <c r="S904" i="1" s="1"/>
  <c r="E905" i="1" l="1"/>
  <c r="C905" i="1"/>
  <c r="G905" i="1" s="1"/>
  <c r="M905" i="1" s="1"/>
  <c r="D905" i="1" l="1"/>
  <c r="I905" i="1"/>
  <c r="J905" i="1" s="1"/>
  <c r="F905" i="1"/>
  <c r="H905" i="1" l="1"/>
  <c r="K905" i="1"/>
  <c r="L905" i="1" s="1"/>
  <c r="N905" i="1" l="1"/>
  <c r="O905" i="1"/>
  <c r="P905" i="1" s="1"/>
  <c r="Q905" i="1" s="1"/>
  <c r="R905" i="1" s="1"/>
  <c r="S905" i="1" s="1"/>
  <c r="C906" i="1" l="1"/>
  <c r="E906" i="1"/>
  <c r="G906" i="1" l="1"/>
  <c r="M906" i="1" s="1"/>
  <c r="F906" i="1"/>
  <c r="D906" i="1"/>
  <c r="I906" i="1"/>
  <c r="J906" i="1" s="1"/>
  <c r="H906" i="1" l="1"/>
  <c r="K906" i="1"/>
  <c r="L906" i="1" s="1"/>
  <c r="N906" i="1" l="1"/>
  <c r="O906" i="1"/>
  <c r="P906" i="1" s="1"/>
  <c r="Q906" i="1" s="1"/>
  <c r="R906" i="1" s="1"/>
  <c r="S906" i="1" s="1"/>
  <c r="E907" i="1" l="1"/>
  <c r="C907" i="1"/>
  <c r="G907" i="1" s="1"/>
  <c r="M907" i="1" s="1"/>
  <c r="I907" i="1" l="1"/>
  <c r="J907" i="1" s="1"/>
  <c r="D907" i="1"/>
  <c r="F907" i="1"/>
  <c r="H907" i="1" l="1"/>
  <c r="K907" i="1"/>
  <c r="L907" i="1" s="1"/>
  <c r="O907" i="1" l="1"/>
  <c r="P907" i="1" s="1"/>
  <c r="Q907" i="1" s="1"/>
  <c r="R907" i="1" s="1"/>
  <c r="S907" i="1" s="1"/>
  <c r="N907" i="1"/>
  <c r="C908" i="1" l="1"/>
  <c r="E908" i="1"/>
  <c r="G908" i="1" l="1"/>
  <c r="M908" i="1" s="1"/>
  <c r="F908" i="1"/>
  <c r="D908" i="1"/>
  <c r="I908" i="1"/>
  <c r="J908" i="1" s="1"/>
  <c r="H908" i="1" l="1"/>
  <c r="K908" i="1"/>
  <c r="L908" i="1" s="1"/>
  <c r="O908" i="1" l="1"/>
  <c r="P908" i="1" s="1"/>
  <c r="Q908" i="1" s="1"/>
  <c r="R908" i="1" s="1"/>
  <c r="S908" i="1" s="1"/>
  <c r="N908" i="1"/>
  <c r="E909" i="1" l="1"/>
  <c r="C909" i="1"/>
  <c r="G909" i="1" l="1"/>
  <c r="M909" i="1" s="1"/>
  <c r="D909" i="1"/>
  <c r="I909" i="1"/>
  <c r="J909" i="1" s="1"/>
  <c r="F909" i="1"/>
  <c r="H909" i="1" l="1"/>
  <c r="K909" i="1"/>
  <c r="L909" i="1" s="1"/>
  <c r="O909" i="1" l="1"/>
  <c r="P909" i="1" s="1"/>
  <c r="Q909" i="1" s="1"/>
  <c r="R909" i="1" s="1"/>
  <c r="S909" i="1" s="1"/>
  <c r="N909" i="1"/>
  <c r="C910" i="1" l="1"/>
  <c r="E910" i="1"/>
  <c r="G910" i="1" l="1"/>
  <c r="M910" i="1" s="1"/>
  <c r="F910" i="1"/>
  <c r="D910" i="1"/>
  <c r="I910" i="1"/>
  <c r="J910" i="1" s="1"/>
  <c r="H910" i="1" l="1"/>
  <c r="K910" i="1"/>
  <c r="L910" i="1" s="1"/>
  <c r="N910" i="1" l="1"/>
  <c r="O910" i="1"/>
  <c r="P910" i="1" s="1"/>
  <c r="Q910" i="1" s="1"/>
  <c r="R910" i="1" s="1"/>
  <c r="S910" i="1" s="1"/>
  <c r="E911" i="1" l="1"/>
  <c r="C911" i="1"/>
  <c r="G911" i="1" s="1"/>
  <c r="M911" i="1" s="1"/>
  <c r="D911" i="1" l="1"/>
  <c r="I911" i="1"/>
  <c r="J911" i="1" s="1"/>
  <c r="F911" i="1"/>
  <c r="H911" i="1" l="1"/>
  <c r="K911" i="1"/>
  <c r="L911" i="1" s="1"/>
  <c r="N911" i="1" l="1"/>
  <c r="O911" i="1"/>
  <c r="P911" i="1" s="1"/>
  <c r="Q911" i="1" s="1"/>
  <c r="R911" i="1" s="1"/>
  <c r="S911" i="1" s="1"/>
  <c r="E912" i="1" l="1"/>
  <c r="C912" i="1"/>
  <c r="G912" i="1" s="1"/>
  <c r="M912" i="1" s="1"/>
  <c r="D912" i="1" l="1"/>
  <c r="I912" i="1"/>
  <c r="J912" i="1" s="1"/>
  <c r="F912" i="1"/>
  <c r="H912" i="1" l="1"/>
  <c r="K912" i="1"/>
  <c r="L912" i="1" s="1"/>
  <c r="O912" i="1" l="1"/>
  <c r="P912" i="1" s="1"/>
  <c r="Q912" i="1" s="1"/>
  <c r="R912" i="1" s="1"/>
  <c r="S912" i="1" s="1"/>
  <c r="N912" i="1"/>
  <c r="C913" i="1" l="1"/>
  <c r="E913" i="1"/>
  <c r="G913" i="1" l="1"/>
  <c r="M913" i="1" s="1"/>
  <c r="F913" i="1"/>
  <c r="D913" i="1"/>
  <c r="I913" i="1"/>
  <c r="J913" i="1" s="1"/>
  <c r="H913" i="1" l="1"/>
  <c r="K913" i="1"/>
  <c r="L913" i="1" s="1"/>
  <c r="N913" i="1" l="1"/>
  <c r="O913" i="1"/>
  <c r="P913" i="1" s="1"/>
  <c r="Q913" i="1" s="1"/>
  <c r="R913" i="1" s="1"/>
  <c r="S913" i="1" s="1"/>
  <c r="E914" i="1" l="1"/>
  <c r="C914" i="1"/>
  <c r="G914" i="1" s="1"/>
  <c r="M914" i="1" s="1"/>
  <c r="D914" i="1" l="1"/>
  <c r="I914" i="1"/>
  <c r="J914" i="1" s="1"/>
  <c r="F914" i="1"/>
  <c r="H914" i="1" l="1"/>
  <c r="K914" i="1"/>
  <c r="L914" i="1" s="1"/>
  <c r="N914" i="1" l="1"/>
  <c r="O914" i="1"/>
  <c r="P914" i="1"/>
  <c r="Q914" i="1" s="1"/>
  <c r="R914" i="1" s="1"/>
  <c r="S914" i="1" s="1"/>
  <c r="C915" i="1" l="1"/>
  <c r="E915" i="1"/>
  <c r="G915" i="1" l="1"/>
  <c r="M915" i="1" s="1"/>
  <c r="F915" i="1"/>
  <c r="D915" i="1"/>
  <c r="I915" i="1"/>
  <c r="J915" i="1" s="1"/>
  <c r="H915" i="1" l="1"/>
  <c r="K915" i="1"/>
  <c r="L915" i="1" s="1"/>
  <c r="N915" i="1" l="1"/>
  <c r="O915" i="1"/>
  <c r="P915" i="1" s="1"/>
  <c r="Q915" i="1" s="1"/>
  <c r="R915" i="1" s="1"/>
  <c r="S915" i="1" s="1"/>
  <c r="E916" i="1" l="1"/>
  <c r="C916" i="1"/>
  <c r="G916" i="1" l="1"/>
  <c r="M916" i="1" s="1"/>
  <c r="D916" i="1"/>
  <c r="I916" i="1"/>
  <c r="J916" i="1" s="1"/>
  <c r="F916" i="1"/>
  <c r="H916" i="1" l="1"/>
  <c r="K916" i="1"/>
  <c r="L916" i="1" s="1"/>
  <c r="O916" i="1" l="1"/>
  <c r="N916" i="1"/>
  <c r="P916" i="1"/>
  <c r="Q916" i="1" s="1"/>
  <c r="R916" i="1" s="1"/>
  <c r="S916" i="1" s="1"/>
  <c r="E917" i="1" l="1"/>
  <c r="C917" i="1"/>
  <c r="G917" i="1" s="1"/>
  <c r="M917" i="1" s="1"/>
  <c r="D917" i="1" l="1"/>
  <c r="I917" i="1"/>
  <c r="J917" i="1" s="1"/>
  <c r="F917" i="1"/>
  <c r="H917" i="1" l="1"/>
  <c r="K917" i="1"/>
  <c r="L917" i="1" s="1"/>
  <c r="N917" i="1" l="1"/>
  <c r="O917" i="1"/>
  <c r="P917" i="1" s="1"/>
  <c r="Q917" i="1" s="1"/>
  <c r="R917" i="1" s="1"/>
  <c r="S917" i="1" s="1"/>
  <c r="C918" i="1" l="1"/>
  <c r="E918" i="1"/>
  <c r="G918" i="1" l="1"/>
  <c r="M918" i="1" s="1"/>
  <c r="F918" i="1"/>
  <c r="D918" i="1"/>
  <c r="I918" i="1"/>
  <c r="J918" i="1" s="1"/>
  <c r="H918" i="1" l="1"/>
  <c r="K918" i="1"/>
  <c r="L918" i="1" s="1"/>
  <c r="N918" i="1" l="1"/>
  <c r="O918" i="1"/>
  <c r="P918" i="1" s="1"/>
  <c r="Q918" i="1" s="1"/>
  <c r="R918" i="1" s="1"/>
  <c r="S918" i="1" s="1"/>
  <c r="E919" i="1" l="1"/>
  <c r="C919" i="1"/>
  <c r="G919" i="1" s="1"/>
  <c r="M919" i="1" s="1"/>
  <c r="D919" i="1" l="1"/>
  <c r="I919" i="1"/>
  <c r="J919" i="1" s="1"/>
  <c r="F919" i="1"/>
  <c r="H919" i="1" l="1"/>
  <c r="K919" i="1"/>
  <c r="L919" i="1" s="1"/>
  <c r="O919" i="1" l="1"/>
  <c r="P919" i="1" s="1"/>
  <c r="Q919" i="1" s="1"/>
  <c r="R919" i="1" s="1"/>
  <c r="S919" i="1" s="1"/>
  <c r="N919" i="1"/>
  <c r="C920" i="1" l="1"/>
  <c r="E920" i="1"/>
  <c r="G920" i="1" l="1"/>
  <c r="M920" i="1" s="1"/>
  <c r="F920" i="1"/>
  <c r="D920" i="1"/>
  <c r="I920" i="1"/>
  <c r="J920" i="1" s="1"/>
  <c r="H920" i="1" l="1"/>
  <c r="K920" i="1"/>
  <c r="L920" i="1" s="1"/>
  <c r="N920" i="1" l="1"/>
  <c r="O920" i="1"/>
  <c r="P920" i="1" s="1"/>
  <c r="Q920" i="1" s="1"/>
  <c r="R920" i="1" s="1"/>
  <c r="S920" i="1" s="1"/>
  <c r="E921" i="1" l="1"/>
  <c r="C921" i="1"/>
  <c r="G921" i="1" s="1"/>
  <c r="M921" i="1" s="1"/>
  <c r="D921" i="1" l="1"/>
  <c r="I921" i="1"/>
  <c r="J921" i="1" s="1"/>
  <c r="F921" i="1"/>
  <c r="H921" i="1" l="1"/>
  <c r="K921" i="1"/>
  <c r="L921" i="1" s="1"/>
  <c r="N921" i="1" l="1"/>
  <c r="O921" i="1"/>
  <c r="P921" i="1" s="1"/>
  <c r="Q921" i="1" s="1"/>
  <c r="R921" i="1" s="1"/>
  <c r="S921" i="1" s="1"/>
  <c r="E922" i="1" l="1"/>
  <c r="C922" i="1"/>
  <c r="G922" i="1" s="1"/>
  <c r="M922" i="1" s="1"/>
  <c r="D922" i="1" l="1"/>
  <c r="I922" i="1"/>
  <c r="J922" i="1" s="1"/>
  <c r="F922" i="1"/>
  <c r="H922" i="1" l="1"/>
  <c r="K922" i="1"/>
  <c r="L922" i="1" s="1"/>
  <c r="N922" i="1" l="1"/>
  <c r="O922" i="1"/>
  <c r="P922" i="1" s="1"/>
  <c r="Q922" i="1" s="1"/>
  <c r="R922" i="1" s="1"/>
  <c r="S922" i="1" s="1"/>
  <c r="C923" i="1" l="1"/>
  <c r="E923" i="1"/>
  <c r="G923" i="1" l="1"/>
  <c r="M923" i="1" s="1"/>
  <c r="F923" i="1"/>
  <c r="D923" i="1"/>
  <c r="I923" i="1"/>
  <c r="J923" i="1" s="1"/>
  <c r="H923" i="1" l="1"/>
  <c r="K923" i="1"/>
  <c r="L923" i="1" s="1"/>
  <c r="N923" i="1" l="1"/>
  <c r="O923" i="1"/>
  <c r="P923" i="1" s="1"/>
  <c r="Q923" i="1" s="1"/>
  <c r="R923" i="1" s="1"/>
  <c r="S923" i="1" s="1"/>
  <c r="E924" i="1" l="1"/>
  <c r="C924" i="1"/>
  <c r="G924" i="1" s="1"/>
  <c r="M924" i="1" s="1"/>
  <c r="D924" i="1" l="1"/>
  <c r="I924" i="1"/>
  <c r="J924" i="1" s="1"/>
  <c r="F924" i="1"/>
  <c r="H924" i="1" l="1"/>
  <c r="K924" i="1"/>
  <c r="L924" i="1" s="1"/>
  <c r="N924" i="1" l="1"/>
  <c r="O924" i="1"/>
  <c r="P924" i="1" s="1"/>
  <c r="Q924" i="1" s="1"/>
  <c r="R924" i="1" s="1"/>
  <c r="S924" i="1" s="1"/>
  <c r="C925" i="1" l="1"/>
  <c r="E925" i="1"/>
  <c r="G925" i="1" l="1"/>
  <c r="M925" i="1" s="1"/>
  <c r="F925" i="1"/>
  <c r="D925" i="1"/>
  <c r="I925" i="1"/>
  <c r="J925" i="1" s="1"/>
  <c r="H925" i="1" l="1"/>
  <c r="K925" i="1"/>
  <c r="L925" i="1" s="1"/>
  <c r="O925" i="1" l="1"/>
  <c r="N925" i="1"/>
  <c r="P925" i="1"/>
  <c r="Q925" i="1" s="1"/>
  <c r="R925" i="1" s="1"/>
  <c r="S925" i="1" s="1"/>
  <c r="E926" i="1" l="1"/>
  <c r="C926" i="1"/>
  <c r="G926" i="1" s="1"/>
  <c r="M926" i="1" s="1"/>
  <c r="D926" i="1" l="1"/>
  <c r="I926" i="1"/>
  <c r="J926" i="1" s="1"/>
  <c r="F926" i="1"/>
  <c r="H926" i="1" l="1"/>
  <c r="K926" i="1"/>
  <c r="L926" i="1" s="1"/>
  <c r="O926" i="1" l="1"/>
  <c r="P926" i="1" s="1"/>
  <c r="Q926" i="1" s="1"/>
  <c r="R926" i="1" s="1"/>
  <c r="S926" i="1" s="1"/>
  <c r="N926" i="1"/>
  <c r="C927" i="1" l="1"/>
  <c r="E927" i="1"/>
  <c r="G927" i="1" l="1"/>
  <c r="M927" i="1" s="1"/>
  <c r="F927" i="1"/>
  <c r="D927" i="1"/>
  <c r="I927" i="1"/>
  <c r="J927" i="1" s="1"/>
  <c r="H927" i="1" l="1"/>
  <c r="K927" i="1"/>
  <c r="L927" i="1" s="1"/>
  <c r="N927" i="1" l="1"/>
  <c r="O927" i="1"/>
  <c r="P927" i="1" s="1"/>
  <c r="Q927" i="1" s="1"/>
  <c r="R927" i="1" s="1"/>
  <c r="S927" i="1" s="1"/>
  <c r="E928" i="1" l="1"/>
  <c r="C928" i="1"/>
  <c r="G928" i="1" s="1"/>
  <c r="M928" i="1" s="1"/>
  <c r="D928" i="1" l="1"/>
  <c r="I928" i="1"/>
  <c r="J928" i="1" s="1"/>
  <c r="F928" i="1"/>
  <c r="H928" i="1" l="1"/>
  <c r="K928" i="1"/>
  <c r="L928" i="1" s="1"/>
  <c r="N928" i="1" l="1"/>
  <c r="O928" i="1"/>
  <c r="P928" i="1" s="1"/>
  <c r="Q928" i="1" s="1"/>
  <c r="R928" i="1" s="1"/>
  <c r="S928" i="1" s="1"/>
  <c r="C929" i="1" l="1"/>
  <c r="E929" i="1"/>
  <c r="G929" i="1" l="1"/>
  <c r="M929" i="1" s="1"/>
  <c r="F929" i="1"/>
  <c r="I929" i="1"/>
  <c r="J929" i="1" s="1"/>
  <c r="D929" i="1"/>
  <c r="H929" i="1" l="1"/>
  <c r="K929" i="1"/>
  <c r="L929" i="1" s="1"/>
  <c r="O929" i="1" l="1"/>
  <c r="P929" i="1" s="1"/>
  <c r="Q929" i="1" s="1"/>
  <c r="R929" i="1" s="1"/>
  <c r="S929" i="1" s="1"/>
  <c r="N929" i="1"/>
  <c r="C930" i="1" l="1"/>
  <c r="E930" i="1"/>
  <c r="G930" i="1" l="1"/>
  <c r="M930" i="1" s="1"/>
  <c r="F930" i="1"/>
  <c r="D930" i="1"/>
  <c r="I930" i="1"/>
  <c r="J930" i="1" s="1"/>
  <c r="H930" i="1" l="1"/>
  <c r="K930" i="1"/>
  <c r="L930" i="1" s="1"/>
  <c r="N930" i="1" l="1"/>
  <c r="O930" i="1"/>
  <c r="P930" i="1" s="1"/>
  <c r="Q930" i="1" s="1"/>
  <c r="R930" i="1" s="1"/>
  <c r="S930" i="1" s="1"/>
  <c r="E931" i="1" l="1"/>
  <c r="C931" i="1"/>
  <c r="G931" i="1" l="1"/>
  <c r="M931" i="1" s="1"/>
  <c r="D931" i="1"/>
  <c r="I931" i="1"/>
  <c r="J931" i="1" s="1"/>
  <c r="F931" i="1"/>
  <c r="H931" i="1" l="1"/>
  <c r="K931" i="1"/>
  <c r="L931" i="1" s="1"/>
  <c r="O931" i="1" l="1"/>
  <c r="P931" i="1" s="1"/>
  <c r="Q931" i="1" s="1"/>
  <c r="R931" i="1" s="1"/>
  <c r="S931" i="1" s="1"/>
  <c r="N931" i="1"/>
  <c r="C932" i="1" l="1"/>
  <c r="E932" i="1"/>
  <c r="G932" i="1" l="1"/>
  <c r="M932" i="1" s="1"/>
  <c r="F932" i="1"/>
  <c r="D932" i="1"/>
  <c r="I932" i="1"/>
  <c r="J932" i="1" s="1"/>
  <c r="H932" i="1" l="1"/>
  <c r="K932" i="1"/>
  <c r="L932" i="1" s="1"/>
  <c r="N932" i="1" l="1"/>
  <c r="O932" i="1"/>
  <c r="P932" i="1" s="1"/>
  <c r="Q932" i="1" s="1"/>
  <c r="R932" i="1" s="1"/>
  <c r="S932" i="1" s="1"/>
  <c r="E933" i="1" l="1"/>
  <c r="C933" i="1"/>
  <c r="G933" i="1" s="1"/>
  <c r="M933" i="1" s="1"/>
  <c r="D933" i="1" l="1"/>
  <c r="I933" i="1"/>
  <c r="J933" i="1" s="1"/>
  <c r="F933" i="1"/>
  <c r="H933" i="1" l="1"/>
  <c r="K933" i="1"/>
  <c r="L933" i="1" s="1"/>
  <c r="N933" i="1" l="1"/>
  <c r="O933" i="1"/>
  <c r="P933" i="1" s="1"/>
  <c r="Q933" i="1" s="1"/>
  <c r="R933" i="1" s="1"/>
  <c r="S933" i="1" s="1"/>
  <c r="C934" i="1" l="1"/>
  <c r="E934" i="1"/>
  <c r="G934" i="1" l="1"/>
  <c r="M934" i="1" s="1"/>
  <c r="F934" i="1"/>
  <c r="D934" i="1"/>
  <c r="I934" i="1"/>
  <c r="J934" i="1" s="1"/>
  <c r="H934" i="1" l="1"/>
  <c r="K934" i="1"/>
  <c r="L934" i="1" s="1"/>
  <c r="N934" i="1" l="1"/>
  <c r="O934" i="1"/>
  <c r="P934" i="1" s="1"/>
  <c r="Q934" i="1" s="1"/>
  <c r="R934" i="1" s="1"/>
  <c r="S934" i="1" s="1"/>
  <c r="E935" i="1" l="1"/>
  <c r="C935" i="1"/>
  <c r="G935" i="1" s="1"/>
  <c r="M935" i="1" s="1"/>
  <c r="I935" i="1" l="1"/>
  <c r="J935" i="1" s="1"/>
  <c r="D935" i="1"/>
  <c r="F935" i="1"/>
  <c r="H935" i="1" l="1"/>
  <c r="K935" i="1"/>
  <c r="L935" i="1" s="1"/>
  <c r="O935" i="1" l="1"/>
  <c r="P935" i="1" s="1"/>
  <c r="Q935" i="1" s="1"/>
  <c r="R935" i="1" s="1"/>
  <c r="S935" i="1" s="1"/>
  <c r="N935" i="1"/>
  <c r="C936" i="1" l="1"/>
  <c r="E936" i="1"/>
  <c r="G936" i="1" l="1"/>
  <c r="M936" i="1" s="1"/>
  <c r="F936" i="1"/>
  <c r="D936" i="1"/>
  <c r="I936" i="1"/>
  <c r="J936" i="1" s="1"/>
  <c r="H936" i="1" l="1"/>
  <c r="K936" i="1"/>
  <c r="L936" i="1" s="1"/>
  <c r="O936" i="1" l="1"/>
  <c r="P936" i="1" s="1"/>
  <c r="Q936" i="1" s="1"/>
  <c r="R936" i="1" s="1"/>
  <c r="S936" i="1" s="1"/>
  <c r="N936" i="1"/>
  <c r="E937" i="1" l="1"/>
  <c r="C937" i="1"/>
  <c r="G937" i="1" s="1"/>
  <c r="M937" i="1" s="1"/>
  <c r="D937" i="1" l="1"/>
  <c r="I937" i="1"/>
  <c r="J937" i="1" s="1"/>
  <c r="F937" i="1"/>
  <c r="H937" i="1" l="1"/>
  <c r="K937" i="1"/>
  <c r="L937" i="1" s="1"/>
  <c r="N937" i="1" l="1"/>
  <c r="O937" i="1"/>
  <c r="P937" i="1" s="1"/>
  <c r="Q937" i="1" s="1"/>
  <c r="R937" i="1" s="1"/>
  <c r="S937" i="1" s="1"/>
  <c r="C938" i="1" l="1"/>
  <c r="E938" i="1"/>
  <c r="G938" i="1" l="1"/>
  <c r="M938" i="1" s="1"/>
  <c r="F938" i="1"/>
  <c r="D938" i="1"/>
  <c r="I938" i="1"/>
  <c r="J938" i="1" s="1"/>
  <c r="H938" i="1" l="1"/>
  <c r="K938" i="1"/>
  <c r="L938" i="1" s="1"/>
  <c r="N938" i="1" l="1"/>
  <c r="O938" i="1"/>
  <c r="P938" i="1" s="1"/>
  <c r="Q938" i="1" s="1"/>
  <c r="R938" i="1" s="1"/>
  <c r="S938" i="1" s="1"/>
  <c r="E939" i="1" l="1"/>
  <c r="C939" i="1"/>
  <c r="G939" i="1" s="1"/>
  <c r="M939" i="1" s="1"/>
  <c r="D939" i="1" l="1"/>
  <c r="I939" i="1"/>
  <c r="J939" i="1" s="1"/>
  <c r="F939" i="1"/>
  <c r="H939" i="1" l="1"/>
  <c r="K939" i="1"/>
  <c r="L939" i="1" s="1"/>
  <c r="O939" i="1" l="1"/>
  <c r="P939" i="1" s="1"/>
  <c r="Q939" i="1" s="1"/>
  <c r="R939" i="1" s="1"/>
  <c r="S939" i="1" s="1"/>
  <c r="N939" i="1"/>
  <c r="E940" i="1" l="1"/>
  <c r="C940" i="1"/>
  <c r="G940" i="1" s="1"/>
  <c r="M940" i="1" s="1"/>
  <c r="D940" i="1" l="1"/>
  <c r="I940" i="1"/>
  <c r="J940" i="1" s="1"/>
  <c r="F940" i="1"/>
  <c r="K940" i="1" l="1"/>
  <c r="L940" i="1" s="1"/>
  <c r="H940" i="1"/>
  <c r="N940" i="1" l="1"/>
  <c r="O940" i="1"/>
  <c r="P940" i="1" s="1"/>
  <c r="Q940" i="1" s="1"/>
  <c r="R940" i="1" s="1"/>
  <c r="S940" i="1" s="1"/>
  <c r="C941" i="1" l="1"/>
  <c r="E941" i="1"/>
  <c r="G941" i="1" l="1"/>
  <c r="M941" i="1" s="1"/>
  <c r="F941" i="1"/>
  <c r="D941" i="1"/>
  <c r="I941" i="1"/>
  <c r="J941" i="1" s="1"/>
  <c r="H941" i="1" l="1"/>
  <c r="K941" i="1"/>
  <c r="L941" i="1" s="1"/>
  <c r="N941" i="1" l="1"/>
  <c r="O941" i="1"/>
  <c r="P941" i="1" s="1"/>
  <c r="Q941" i="1" s="1"/>
  <c r="R941" i="1" s="1"/>
  <c r="S941" i="1" s="1"/>
  <c r="E942" i="1" l="1"/>
  <c r="C942" i="1"/>
  <c r="G942" i="1" s="1"/>
  <c r="M942" i="1" s="1"/>
  <c r="D942" i="1" l="1"/>
  <c r="I942" i="1"/>
  <c r="J942" i="1" s="1"/>
  <c r="F942" i="1"/>
  <c r="K942" i="1" l="1"/>
  <c r="L942" i="1" s="1"/>
  <c r="H942" i="1"/>
  <c r="O942" i="1" l="1"/>
  <c r="P942" i="1" s="1"/>
  <c r="Q942" i="1" s="1"/>
  <c r="R942" i="1" s="1"/>
  <c r="S942" i="1" s="1"/>
  <c r="N942" i="1"/>
  <c r="C943" i="1" l="1"/>
  <c r="E943" i="1"/>
  <c r="G943" i="1" l="1"/>
  <c r="M943" i="1" s="1"/>
  <c r="F943" i="1"/>
  <c r="D943" i="1"/>
  <c r="I943" i="1"/>
  <c r="J943" i="1" s="1"/>
  <c r="H943" i="1" l="1"/>
  <c r="K943" i="1"/>
  <c r="L943" i="1" s="1"/>
  <c r="N943" i="1" l="1"/>
  <c r="O943" i="1"/>
  <c r="P943" i="1" s="1"/>
  <c r="Q943" i="1" s="1"/>
  <c r="R943" i="1" s="1"/>
  <c r="S943" i="1" s="1"/>
  <c r="E944" i="1" l="1"/>
  <c r="C944" i="1"/>
  <c r="G944" i="1" s="1"/>
  <c r="M944" i="1" s="1"/>
  <c r="D944" i="1" l="1"/>
  <c r="I944" i="1"/>
  <c r="J944" i="1" s="1"/>
  <c r="F944" i="1"/>
  <c r="K944" i="1" l="1"/>
  <c r="L944" i="1" s="1"/>
  <c r="H944" i="1"/>
  <c r="N944" i="1" l="1"/>
  <c r="O944" i="1"/>
  <c r="P944" i="1" s="1"/>
  <c r="Q944" i="1" s="1"/>
  <c r="R944" i="1" s="1"/>
  <c r="S944" i="1" s="1"/>
  <c r="C945" i="1" l="1"/>
  <c r="E945" i="1"/>
  <c r="G945" i="1" l="1"/>
  <c r="M945" i="1" s="1"/>
  <c r="F945" i="1"/>
  <c r="D945" i="1"/>
  <c r="I945" i="1"/>
  <c r="J945" i="1" s="1"/>
  <c r="H945" i="1" l="1"/>
  <c r="K945" i="1"/>
  <c r="L945" i="1" s="1"/>
  <c r="N945" i="1" l="1"/>
  <c r="O945" i="1"/>
  <c r="P945" i="1" s="1"/>
  <c r="Q945" i="1" s="1"/>
  <c r="R945" i="1" s="1"/>
  <c r="S945" i="1" s="1"/>
  <c r="E946" i="1" l="1"/>
  <c r="C946" i="1"/>
  <c r="G946" i="1" s="1"/>
  <c r="M946" i="1" s="1"/>
  <c r="I946" i="1" l="1"/>
  <c r="J946" i="1" s="1"/>
  <c r="D946" i="1"/>
  <c r="F946" i="1"/>
  <c r="H946" i="1" l="1"/>
  <c r="K946" i="1"/>
  <c r="L946" i="1" s="1"/>
  <c r="N946" i="1" l="1"/>
  <c r="O946" i="1"/>
  <c r="P946" i="1" s="1"/>
  <c r="Q946" i="1" s="1"/>
  <c r="R946" i="1" s="1"/>
  <c r="S946" i="1" s="1"/>
  <c r="C947" i="1" l="1"/>
  <c r="E947" i="1"/>
  <c r="G947" i="1" l="1"/>
  <c r="M947" i="1" s="1"/>
  <c r="F947" i="1"/>
  <c r="D947" i="1"/>
  <c r="I947" i="1"/>
  <c r="J947" i="1" s="1"/>
  <c r="K947" i="1" l="1"/>
  <c r="L947" i="1" s="1"/>
  <c r="H947" i="1"/>
  <c r="N947" i="1" l="1"/>
  <c r="O947" i="1"/>
  <c r="P947" i="1" s="1"/>
  <c r="Q947" i="1" s="1"/>
  <c r="R947" i="1" s="1"/>
  <c r="S947" i="1" s="1"/>
  <c r="E948" i="1" l="1"/>
  <c r="C948" i="1"/>
  <c r="G948" i="1" s="1"/>
  <c r="M948" i="1" s="1"/>
  <c r="I948" i="1" l="1"/>
  <c r="J948" i="1" s="1"/>
  <c r="D948" i="1"/>
  <c r="F948" i="1"/>
  <c r="K948" i="1" l="1"/>
  <c r="L948" i="1" s="1"/>
  <c r="H948" i="1"/>
  <c r="O948" i="1" l="1"/>
  <c r="N948" i="1"/>
  <c r="P948" i="1"/>
  <c r="Q948" i="1" s="1"/>
  <c r="R948" i="1" s="1"/>
  <c r="S948" i="1" s="1"/>
  <c r="C949" i="1" l="1"/>
  <c r="E949" i="1"/>
  <c r="G949" i="1" l="1"/>
  <c r="M949" i="1" s="1"/>
  <c r="F949" i="1"/>
  <c r="I949" i="1"/>
  <c r="J949" i="1" s="1"/>
  <c r="D949" i="1"/>
  <c r="H949" i="1" l="1"/>
  <c r="K949" i="1"/>
  <c r="L949" i="1" s="1"/>
  <c r="N949" i="1" l="1"/>
  <c r="O949" i="1"/>
  <c r="P949" i="1" s="1"/>
  <c r="Q949" i="1" s="1"/>
  <c r="R949" i="1" s="1"/>
  <c r="S949" i="1" s="1"/>
  <c r="E950" i="1" l="1"/>
  <c r="C950" i="1"/>
  <c r="G950" i="1" s="1"/>
  <c r="M950" i="1" s="1"/>
  <c r="D950" i="1" l="1"/>
  <c r="I950" i="1"/>
  <c r="J950" i="1" s="1"/>
  <c r="F950" i="1"/>
  <c r="H950" i="1" l="1"/>
  <c r="K950" i="1"/>
  <c r="L950" i="1" s="1"/>
  <c r="N950" i="1" l="1"/>
  <c r="O950" i="1"/>
  <c r="P950" i="1" s="1"/>
  <c r="Q950" i="1" s="1"/>
  <c r="R950" i="1" s="1"/>
  <c r="S950" i="1" s="1"/>
  <c r="C951" i="1" l="1"/>
  <c r="E951" i="1"/>
  <c r="G951" i="1" l="1"/>
  <c r="M951" i="1" s="1"/>
  <c r="F951" i="1"/>
  <c r="D951" i="1"/>
  <c r="I951" i="1"/>
  <c r="J951" i="1" s="1"/>
  <c r="H951" i="1" l="1"/>
  <c r="K951" i="1"/>
  <c r="L951" i="1" s="1"/>
  <c r="O951" i="1" l="1"/>
  <c r="P951" i="1" s="1"/>
  <c r="Q951" i="1" s="1"/>
  <c r="R951" i="1" s="1"/>
  <c r="S951" i="1" s="1"/>
  <c r="N951" i="1"/>
  <c r="E952" i="1" l="1"/>
  <c r="C952" i="1"/>
  <c r="G952" i="1" l="1"/>
  <c r="M952" i="1" s="1"/>
  <c r="D952" i="1"/>
  <c r="I952" i="1"/>
  <c r="J952" i="1" s="1"/>
  <c r="F952" i="1"/>
  <c r="H952" i="1" l="1"/>
  <c r="K952" i="1"/>
  <c r="L952" i="1" s="1"/>
  <c r="N952" i="1" l="1"/>
  <c r="O952" i="1"/>
  <c r="P952" i="1" s="1"/>
  <c r="Q952" i="1" s="1"/>
  <c r="R952" i="1" s="1"/>
  <c r="S952" i="1" s="1"/>
  <c r="C953" i="1" l="1"/>
  <c r="E953" i="1"/>
  <c r="G953" i="1" l="1"/>
  <c r="M953" i="1" s="1"/>
  <c r="F953" i="1"/>
  <c r="D953" i="1"/>
  <c r="I953" i="1"/>
  <c r="J953" i="1" s="1"/>
  <c r="H953" i="1" l="1"/>
  <c r="K953" i="1"/>
  <c r="L953" i="1" s="1"/>
  <c r="N953" i="1" l="1"/>
  <c r="O953" i="1"/>
  <c r="P953" i="1" s="1"/>
  <c r="Q953" i="1" s="1"/>
  <c r="R953" i="1" s="1"/>
  <c r="S953" i="1" s="1"/>
  <c r="E954" i="1" l="1"/>
  <c r="C954" i="1"/>
  <c r="G954" i="1" s="1"/>
  <c r="M954" i="1" s="1"/>
  <c r="D954" i="1" l="1"/>
  <c r="I954" i="1"/>
  <c r="J954" i="1" s="1"/>
  <c r="F954" i="1"/>
  <c r="H954" i="1" l="1"/>
  <c r="K954" i="1"/>
  <c r="L954" i="1" s="1"/>
  <c r="N954" i="1" l="1"/>
  <c r="O954" i="1"/>
  <c r="P954" i="1" s="1"/>
  <c r="Q954" i="1" s="1"/>
  <c r="R954" i="1" s="1"/>
  <c r="S954" i="1" s="1"/>
  <c r="C955" i="1" l="1"/>
  <c r="E955" i="1"/>
  <c r="G955" i="1" l="1"/>
  <c r="M955" i="1" s="1"/>
  <c r="F955" i="1"/>
  <c r="D955" i="1"/>
  <c r="I955" i="1"/>
  <c r="J955" i="1" s="1"/>
  <c r="H955" i="1" l="1"/>
  <c r="K955" i="1"/>
  <c r="L955" i="1" s="1"/>
  <c r="N955" i="1" l="1"/>
  <c r="O955" i="1"/>
  <c r="P955" i="1" s="1"/>
  <c r="Q955" i="1" s="1"/>
  <c r="R955" i="1" s="1"/>
  <c r="S955" i="1" s="1"/>
  <c r="E956" i="1" l="1"/>
  <c r="C956" i="1"/>
  <c r="G956" i="1" l="1"/>
  <c r="M956" i="1" s="1"/>
  <c r="D956" i="1"/>
  <c r="I956" i="1"/>
  <c r="J956" i="1" s="1"/>
  <c r="F956" i="1"/>
  <c r="H956" i="1" l="1"/>
  <c r="K956" i="1"/>
  <c r="L956" i="1" s="1"/>
  <c r="O956" i="1" l="1"/>
  <c r="P956" i="1" s="1"/>
  <c r="Q956" i="1" s="1"/>
  <c r="R956" i="1" s="1"/>
  <c r="S956" i="1" s="1"/>
  <c r="N956" i="1"/>
  <c r="C957" i="1" l="1"/>
  <c r="E957" i="1"/>
  <c r="G957" i="1" l="1"/>
  <c r="M957" i="1" s="1"/>
  <c r="F957" i="1"/>
  <c r="D957" i="1"/>
  <c r="I957" i="1"/>
  <c r="J957" i="1" s="1"/>
  <c r="K957" i="1" l="1"/>
  <c r="L957" i="1" s="1"/>
  <c r="H957" i="1"/>
  <c r="N957" i="1" l="1"/>
  <c r="O957" i="1"/>
  <c r="P957" i="1" s="1"/>
  <c r="Q957" i="1" s="1"/>
  <c r="R957" i="1" s="1"/>
  <c r="S957" i="1" s="1"/>
  <c r="E958" i="1" l="1"/>
  <c r="C958" i="1"/>
  <c r="G958" i="1" l="1"/>
  <c r="M958" i="1" s="1"/>
  <c r="D958" i="1"/>
  <c r="I958" i="1"/>
  <c r="J958" i="1" s="1"/>
  <c r="F958" i="1"/>
  <c r="H958" i="1" l="1"/>
  <c r="K958" i="1"/>
  <c r="L958" i="1" s="1"/>
  <c r="N958" i="1" l="1"/>
  <c r="O958" i="1"/>
  <c r="P958" i="1" s="1"/>
  <c r="Q958" i="1" s="1"/>
  <c r="R958" i="1" s="1"/>
  <c r="S958" i="1" s="1"/>
  <c r="E959" i="1" l="1"/>
  <c r="C959" i="1"/>
  <c r="G959" i="1" l="1"/>
  <c r="M959" i="1" s="1"/>
  <c r="D959" i="1"/>
  <c r="I959" i="1"/>
  <c r="J959" i="1" s="1"/>
  <c r="F959" i="1"/>
  <c r="H959" i="1" l="1"/>
  <c r="K959" i="1"/>
  <c r="L959" i="1" s="1"/>
  <c r="O959" i="1" l="1"/>
  <c r="P959" i="1" s="1"/>
  <c r="Q959" i="1" s="1"/>
  <c r="R959" i="1" s="1"/>
  <c r="S959" i="1" s="1"/>
  <c r="N959" i="1"/>
  <c r="C960" i="1" l="1"/>
  <c r="E960" i="1"/>
  <c r="G960" i="1" l="1"/>
  <c r="M960" i="1" s="1"/>
  <c r="F960" i="1"/>
  <c r="D960" i="1"/>
  <c r="I960" i="1"/>
  <c r="J960" i="1" s="1"/>
  <c r="H960" i="1" l="1"/>
  <c r="K960" i="1"/>
  <c r="L960" i="1" s="1"/>
  <c r="O960" i="1" l="1"/>
  <c r="P960" i="1" s="1"/>
  <c r="Q960" i="1" s="1"/>
  <c r="R960" i="1" s="1"/>
  <c r="S960" i="1" s="1"/>
  <c r="N960" i="1"/>
  <c r="E961" i="1" l="1"/>
  <c r="C961" i="1"/>
  <c r="G961" i="1" s="1"/>
  <c r="M961" i="1" s="1"/>
  <c r="D961" i="1" l="1"/>
  <c r="I961" i="1"/>
  <c r="J961" i="1" s="1"/>
  <c r="F961" i="1"/>
  <c r="H961" i="1" l="1"/>
  <c r="K961" i="1"/>
  <c r="L961" i="1" s="1"/>
  <c r="N961" i="1" l="1"/>
  <c r="O961" i="1"/>
  <c r="C962" i="1" l="1"/>
  <c r="E962" i="1"/>
  <c r="P961" i="1"/>
  <c r="Q961" i="1" s="1"/>
  <c r="R961" i="1" s="1"/>
  <c r="S961" i="1" s="1"/>
  <c r="G962" i="1" l="1"/>
  <c r="M962" i="1" s="1"/>
  <c r="F962" i="1"/>
  <c r="D962" i="1"/>
  <c r="I962" i="1"/>
  <c r="J962" i="1" s="1"/>
  <c r="K962" i="1" l="1"/>
  <c r="L962" i="1" s="1"/>
  <c r="H962" i="1"/>
  <c r="O962" i="1" l="1"/>
  <c r="P962" i="1" s="1"/>
  <c r="Q962" i="1" s="1"/>
  <c r="R962" i="1" s="1"/>
  <c r="S962" i="1" s="1"/>
  <c r="N962" i="1"/>
  <c r="E963" i="1" l="1"/>
  <c r="C963" i="1"/>
  <c r="G963" i="1" s="1"/>
  <c r="M963" i="1" s="1"/>
  <c r="D963" i="1" l="1"/>
  <c r="I963" i="1"/>
  <c r="J963" i="1" s="1"/>
  <c r="F963" i="1"/>
  <c r="H963" i="1" l="1"/>
  <c r="K963" i="1"/>
  <c r="L963" i="1" s="1"/>
  <c r="N963" i="1" l="1"/>
  <c r="O963" i="1"/>
  <c r="P963" i="1" s="1"/>
  <c r="Q963" i="1" s="1"/>
  <c r="R963" i="1" s="1"/>
  <c r="S963" i="1" s="1"/>
  <c r="C964" i="1" l="1"/>
  <c r="E964" i="1"/>
  <c r="G964" i="1" l="1"/>
  <c r="M964" i="1" s="1"/>
  <c r="F964" i="1"/>
  <c r="D964" i="1"/>
  <c r="I964" i="1"/>
  <c r="J964" i="1" s="1"/>
  <c r="H964" i="1" l="1"/>
  <c r="K964" i="1"/>
  <c r="L964" i="1" s="1"/>
  <c r="O964" i="1" l="1"/>
  <c r="P964" i="1" s="1"/>
  <c r="Q964" i="1" s="1"/>
  <c r="R964" i="1" s="1"/>
  <c r="S964" i="1" s="1"/>
  <c r="N964" i="1"/>
  <c r="E965" i="1" l="1"/>
  <c r="C965" i="1"/>
  <c r="G965" i="1" s="1"/>
  <c r="M965" i="1" s="1"/>
  <c r="D965" i="1" l="1"/>
  <c r="I965" i="1"/>
  <c r="J965" i="1" s="1"/>
  <c r="F965" i="1"/>
  <c r="H965" i="1" l="1"/>
  <c r="K965" i="1"/>
  <c r="L965" i="1" s="1"/>
  <c r="N965" i="1" l="1"/>
  <c r="O965" i="1"/>
  <c r="P965" i="1" s="1"/>
  <c r="Q965" i="1" s="1"/>
  <c r="R965" i="1" s="1"/>
  <c r="S965" i="1" s="1"/>
  <c r="C966" i="1" l="1"/>
  <c r="E966" i="1"/>
  <c r="G966" i="1" l="1"/>
  <c r="M966" i="1" s="1"/>
  <c r="F966" i="1"/>
  <c r="D966" i="1"/>
  <c r="I966" i="1"/>
  <c r="J966" i="1" s="1"/>
  <c r="H966" i="1" l="1"/>
  <c r="K966" i="1"/>
  <c r="L966" i="1" s="1"/>
  <c r="O966" i="1" l="1"/>
  <c r="P966" i="1" s="1"/>
  <c r="Q966" i="1" s="1"/>
  <c r="R966" i="1" s="1"/>
  <c r="S966" i="1" s="1"/>
  <c r="N966" i="1"/>
  <c r="E967" i="1" l="1"/>
  <c r="C967" i="1"/>
  <c r="G967" i="1" s="1"/>
  <c r="M967" i="1" s="1"/>
  <c r="D967" i="1" l="1"/>
  <c r="I967" i="1"/>
  <c r="J967" i="1" s="1"/>
  <c r="F967" i="1"/>
  <c r="H967" i="1" l="1"/>
  <c r="K967" i="1"/>
  <c r="L967" i="1" s="1"/>
  <c r="O967" i="1" l="1"/>
  <c r="P967" i="1" s="1"/>
  <c r="Q967" i="1" s="1"/>
  <c r="R967" i="1" s="1"/>
  <c r="S967" i="1" s="1"/>
  <c r="N967" i="1"/>
  <c r="C968" i="1" l="1"/>
  <c r="E968" i="1"/>
  <c r="G968" i="1" l="1"/>
  <c r="M968" i="1" s="1"/>
  <c r="F968" i="1"/>
  <c r="D968" i="1"/>
  <c r="I968" i="1"/>
  <c r="J968" i="1" s="1"/>
  <c r="K968" i="1" l="1"/>
  <c r="L968" i="1" s="1"/>
  <c r="H968" i="1"/>
  <c r="O968" i="1" l="1"/>
  <c r="P968" i="1" s="1"/>
  <c r="Q968" i="1" s="1"/>
  <c r="R968" i="1" s="1"/>
  <c r="S968" i="1" s="1"/>
  <c r="N968" i="1"/>
  <c r="E969" i="1" l="1"/>
  <c r="C969" i="1"/>
  <c r="G969" i="1" s="1"/>
  <c r="M969" i="1" s="1"/>
  <c r="D969" i="1" l="1"/>
  <c r="I969" i="1"/>
  <c r="J969" i="1" s="1"/>
  <c r="F969" i="1"/>
  <c r="H969" i="1" l="1"/>
  <c r="K969" i="1"/>
  <c r="L969" i="1" s="1"/>
  <c r="O969" i="1" l="1"/>
  <c r="N969" i="1"/>
  <c r="C970" i="1" l="1"/>
  <c r="E970" i="1"/>
  <c r="P969" i="1"/>
  <c r="Q969" i="1" s="1"/>
  <c r="R969" i="1" s="1"/>
  <c r="S969" i="1" s="1"/>
  <c r="G970" i="1" l="1"/>
  <c r="M970" i="1" s="1"/>
  <c r="F970" i="1"/>
  <c r="D970" i="1"/>
  <c r="I970" i="1"/>
  <c r="J970" i="1" s="1"/>
  <c r="H970" i="1" l="1"/>
  <c r="K970" i="1"/>
  <c r="L970" i="1" s="1"/>
  <c r="O970" i="1" l="1"/>
  <c r="P970" i="1" s="1"/>
  <c r="Q970" i="1" s="1"/>
  <c r="R970" i="1" s="1"/>
  <c r="S970" i="1" s="1"/>
  <c r="N970" i="1"/>
  <c r="C971" i="1" l="1"/>
  <c r="E971" i="1"/>
  <c r="G971" i="1" l="1"/>
  <c r="M971" i="1" s="1"/>
  <c r="F971" i="1"/>
  <c r="I971" i="1"/>
  <c r="J971" i="1" s="1"/>
  <c r="D971" i="1"/>
  <c r="H971" i="1" l="1"/>
  <c r="K971" i="1"/>
  <c r="L971" i="1" s="1"/>
  <c r="O971" i="1" l="1"/>
  <c r="P971" i="1" s="1"/>
  <c r="Q971" i="1" s="1"/>
  <c r="R971" i="1" s="1"/>
  <c r="S971" i="1" s="1"/>
  <c r="N971" i="1"/>
  <c r="E972" i="1" l="1"/>
  <c r="C972" i="1"/>
  <c r="G972" i="1" s="1"/>
  <c r="M972" i="1" s="1"/>
  <c r="I972" i="1" l="1"/>
  <c r="J972" i="1" s="1"/>
  <c r="D972" i="1"/>
  <c r="F972" i="1"/>
  <c r="H972" i="1" l="1"/>
  <c r="K972" i="1"/>
  <c r="L972" i="1" s="1"/>
  <c r="N972" i="1" l="1"/>
  <c r="O972" i="1"/>
  <c r="P972" i="1"/>
  <c r="Q972" i="1" s="1"/>
  <c r="R972" i="1" s="1"/>
  <c r="S972" i="1" s="1"/>
  <c r="C973" i="1" l="1"/>
  <c r="E973" i="1"/>
  <c r="G973" i="1" l="1"/>
  <c r="M973" i="1" s="1"/>
  <c r="F973" i="1"/>
  <c r="D973" i="1"/>
  <c r="I973" i="1"/>
  <c r="J973" i="1" s="1"/>
  <c r="H973" i="1" l="1"/>
  <c r="K973" i="1"/>
  <c r="L973" i="1" s="1"/>
  <c r="N973" i="1" l="1"/>
  <c r="O973" i="1"/>
  <c r="P973" i="1" s="1"/>
  <c r="Q973" i="1" s="1"/>
  <c r="R973" i="1" s="1"/>
  <c r="S973" i="1" s="1"/>
  <c r="E974" i="1" l="1"/>
  <c r="C974" i="1"/>
  <c r="G974" i="1" s="1"/>
  <c r="M974" i="1" s="1"/>
  <c r="D974" i="1" l="1"/>
  <c r="I974" i="1"/>
  <c r="J974" i="1" s="1"/>
  <c r="F974" i="1"/>
  <c r="H974" i="1" l="1"/>
  <c r="K974" i="1"/>
  <c r="L974" i="1" s="1"/>
  <c r="N974" i="1" l="1"/>
  <c r="O974" i="1"/>
  <c r="P974" i="1" s="1"/>
  <c r="Q974" i="1" s="1"/>
  <c r="R974" i="1" s="1"/>
  <c r="S974" i="1" s="1"/>
  <c r="C975" i="1" l="1"/>
  <c r="E975" i="1"/>
  <c r="G975" i="1" l="1"/>
  <c r="M975" i="1" s="1"/>
  <c r="F975" i="1"/>
  <c r="D975" i="1"/>
  <c r="I975" i="1"/>
  <c r="J975" i="1" s="1"/>
  <c r="H975" i="1" l="1"/>
  <c r="K975" i="1"/>
  <c r="L975" i="1" s="1"/>
  <c r="N975" i="1" l="1"/>
  <c r="O975" i="1"/>
  <c r="P975" i="1" s="1"/>
  <c r="Q975" i="1" s="1"/>
  <c r="R975" i="1" s="1"/>
  <c r="S975" i="1" s="1"/>
  <c r="E976" i="1" l="1"/>
  <c r="C976" i="1"/>
  <c r="G976" i="1" s="1"/>
  <c r="M976" i="1" s="1"/>
  <c r="D976" i="1" l="1"/>
  <c r="I976" i="1"/>
  <c r="J976" i="1" s="1"/>
  <c r="F976" i="1"/>
  <c r="H976" i="1" l="1"/>
  <c r="K976" i="1"/>
  <c r="L976" i="1" s="1"/>
  <c r="N976" i="1" l="1"/>
  <c r="O976" i="1"/>
  <c r="P976" i="1" s="1"/>
  <c r="Q976" i="1" s="1"/>
  <c r="R976" i="1" s="1"/>
  <c r="S976" i="1" s="1"/>
  <c r="C977" i="1" l="1"/>
  <c r="E977" i="1"/>
  <c r="G977" i="1" l="1"/>
  <c r="M977" i="1" s="1"/>
  <c r="F977" i="1"/>
  <c r="D977" i="1"/>
  <c r="I977" i="1"/>
  <c r="J977" i="1" s="1"/>
  <c r="K977" i="1" l="1"/>
  <c r="L977" i="1" s="1"/>
  <c r="H977" i="1"/>
  <c r="O977" i="1" l="1"/>
  <c r="N977" i="1"/>
  <c r="P977" i="1"/>
  <c r="Q977" i="1" s="1"/>
  <c r="R977" i="1" s="1"/>
  <c r="S977" i="1" s="1"/>
  <c r="E978" i="1" l="1"/>
  <c r="C978" i="1"/>
  <c r="G978" i="1" s="1"/>
  <c r="M978" i="1" s="1"/>
  <c r="D978" i="1" l="1"/>
  <c r="I978" i="1"/>
  <c r="J978" i="1" s="1"/>
  <c r="F978" i="1"/>
  <c r="K978" i="1" l="1"/>
  <c r="L978" i="1" s="1"/>
  <c r="H978" i="1"/>
  <c r="N978" i="1" l="1"/>
  <c r="O978" i="1"/>
  <c r="P978" i="1" s="1"/>
  <c r="Q978" i="1" s="1"/>
  <c r="R978" i="1" s="1"/>
  <c r="S978" i="1" s="1"/>
  <c r="C979" i="1" l="1"/>
  <c r="E979" i="1"/>
  <c r="G979" i="1" l="1"/>
  <c r="M979" i="1" s="1"/>
  <c r="F979" i="1"/>
  <c r="I979" i="1"/>
  <c r="J979" i="1" s="1"/>
  <c r="D979" i="1"/>
  <c r="H979" i="1" l="1"/>
  <c r="K979" i="1"/>
  <c r="L979" i="1" s="1"/>
  <c r="O979" i="1" l="1"/>
  <c r="P979" i="1" s="1"/>
  <c r="Q979" i="1" s="1"/>
  <c r="R979" i="1" s="1"/>
  <c r="S979" i="1" s="1"/>
  <c r="N979" i="1"/>
  <c r="E980" i="1" l="1"/>
  <c r="C980" i="1"/>
  <c r="G980" i="1" l="1"/>
  <c r="M980" i="1" s="1"/>
  <c r="D980" i="1"/>
  <c r="I980" i="1"/>
  <c r="J980" i="1" s="1"/>
  <c r="F980" i="1"/>
  <c r="K980" i="1" l="1"/>
  <c r="L980" i="1" s="1"/>
  <c r="H980" i="1"/>
  <c r="N980" i="1" l="1"/>
  <c r="O980" i="1"/>
  <c r="P980" i="1" s="1"/>
  <c r="Q980" i="1" s="1"/>
  <c r="R980" i="1" s="1"/>
  <c r="S980" i="1" s="1"/>
  <c r="C981" i="1" l="1"/>
  <c r="E981" i="1"/>
  <c r="G981" i="1" l="1"/>
  <c r="M981" i="1" s="1"/>
  <c r="F981" i="1"/>
  <c r="I981" i="1"/>
  <c r="J981" i="1" s="1"/>
  <c r="D981" i="1"/>
  <c r="H981" i="1" l="1"/>
  <c r="K981" i="1"/>
  <c r="L981" i="1" s="1"/>
  <c r="O981" i="1" l="1"/>
  <c r="P981" i="1" s="1"/>
  <c r="Q981" i="1" s="1"/>
  <c r="R981" i="1" s="1"/>
  <c r="S981" i="1" s="1"/>
  <c r="N981" i="1"/>
  <c r="E982" i="1" l="1"/>
  <c r="C982" i="1"/>
  <c r="G982" i="1" s="1"/>
  <c r="M982" i="1" s="1"/>
  <c r="D982" i="1" l="1"/>
  <c r="I982" i="1"/>
  <c r="J982" i="1" s="1"/>
  <c r="F982" i="1"/>
  <c r="H982" i="1" l="1"/>
  <c r="K982" i="1"/>
  <c r="L982" i="1" s="1"/>
  <c r="N982" i="1" l="1"/>
  <c r="O982" i="1"/>
  <c r="P982" i="1" s="1"/>
  <c r="Q982" i="1" s="1"/>
  <c r="R982" i="1" s="1"/>
  <c r="S982" i="1" s="1"/>
  <c r="C983" i="1" l="1"/>
  <c r="E983" i="1"/>
  <c r="G983" i="1" l="1"/>
  <c r="M983" i="1" s="1"/>
  <c r="F983" i="1"/>
  <c r="D983" i="1"/>
  <c r="I983" i="1"/>
  <c r="J983" i="1" s="1"/>
  <c r="H983" i="1" l="1"/>
  <c r="K983" i="1"/>
  <c r="L983" i="1" s="1"/>
  <c r="O983" i="1" l="1"/>
  <c r="N983" i="1"/>
  <c r="P983" i="1"/>
  <c r="Q983" i="1" s="1"/>
  <c r="R983" i="1" s="1"/>
  <c r="S983" i="1" s="1"/>
  <c r="E984" i="1" l="1"/>
  <c r="C984" i="1"/>
  <c r="G984" i="1" s="1"/>
  <c r="M984" i="1" s="1"/>
  <c r="D984" i="1" l="1"/>
  <c r="I984" i="1"/>
  <c r="J984" i="1" s="1"/>
  <c r="F984" i="1"/>
  <c r="H984" i="1" l="1"/>
  <c r="K984" i="1"/>
  <c r="L984" i="1" s="1"/>
  <c r="O984" i="1" l="1"/>
  <c r="P984" i="1" s="1"/>
  <c r="Q984" i="1" s="1"/>
  <c r="R984" i="1" s="1"/>
  <c r="S984" i="1" s="1"/>
  <c r="N984" i="1"/>
  <c r="C985" i="1" l="1"/>
  <c r="E985" i="1"/>
  <c r="G985" i="1" l="1"/>
  <c r="M985" i="1" s="1"/>
  <c r="F985" i="1"/>
  <c r="D985" i="1"/>
  <c r="I985" i="1"/>
  <c r="J985" i="1" s="1"/>
  <c r="H985" i="1" l="1"/>
  <c r="K985" i="1"/>
  <c r="L985" i="1" s="1"/>
  <c r="O985" i="1" l="1"/>
  <c r="P985" i="1" s="1"/>
  <c r="Q985" i="1" s="1"/>
  <c r="R985" i="1" s="1"/>
  <c r="S985" i="1" s="1"/>
  <c r="N985" i="1"/>
  <c r="E986" i="1" l="1"/>
  <c r="C986" i="1"/>
  <c r="G986" i="1" s="1"/>
  <c r="M986" i="1" s="1"/>
  <c r="D986" i="1" l="1"/>
  <c r="I986" i="1"/>
  <c r="J986" i="1" s="1"/>
  <c r="F986" i="1"/>
  <c r="H986" i="1" l="1"/>
  <c r="K986" i="1"/>
  <c r="L986" i="1" s="1"/>
  <c r="N986" i="1" l="1"/>
  <c r="O986" i="1"/>
  <c r="P986" i="1" s="1"/>
  <c r="Q986" i="1" s="1"/>
  <c r="R986" i="1" s="1"/>
  <c r="S986" i="1" s="1"/>
  <c r="C987" i="1" l="1"/>
  <c r="E987" i="1"/>
  <c r="G987" i="1" l="1"/>
  <c r="M987" i="1" s="1"/>
  <c r="F987" i="1"/>
  <c r="D987" i="1"/>
  <c r="I987" i="1"/>
  <c r="J987" i="1" s="1"/>
  <c r="K987" i="1" l="1"/>
  <c r="L987" i="1" s="1"/>
  <c r="H987" i="1"/>
  <c r="N987" i="1" l="1"/>
  <c r="O987" i="1"/>
  <c r="P987" i="1" s="1"/>
  <c r="Q987" i="1" s="1"/>
  <c r="R987" i="1" s="1"/>
  <c r="S987" i="1" s="1"/>
  <c r="E988" i="1" l="1"/>
  <c r="C988" i="1"/>
  <c r="G988" i="1" l="1"/>
  <c r="M988" i="1" s="1"/>
  <c r="D988" i="1"/>
  <c r="I988" i="1"/>
  <c r="J988" i="1" s="1"/>
  <c r="F988" i="1"/>
  <c r="H988" i="1" l="1"/>
  <c r="K988" i="1"/>
  <c r="L988" i="1" s="1"/>
  <c r="O988" i="1" l="1"/>
  <c r="P988" i="1" s="1"/>
  <c r="Q988" i="1" s="1"/>
  <c r="R988" i="1" s="1"/>
  <c r="S988" i="1" s="1"/>
  <c r="N988" i="1"/>
  <c r="C989" i="1" l="1"/>
  <c r="E989" i="1"/>
  <c r="G989" i="1" l="1"/>
  <c r="M989" i="1" s="1"/>
  <c r="F989" i="1"/>
  <c r="D989" i="1"/>
  <c r="I989" i="1"/>
  <c r="J989" i="1" s="1"/>
  <c r="H989" i="1" l="1"/>
  <c r="K989" i="1"/>
  <c r="L989" i="1" s="1"/>
  <c r="O989" i="1" l="1"/>
  <c r="P989" i="1" s="1"/>
  <c r="Q989" i="1" s="1"/>
  <c r="R989" i="1" s="1"/>
  <c r="S989" i="1" s="1"/>
  <c r="N989" i="1"/>
  <c r="E990" i="1" l="1"/>
  <c r="C990" i="1"/>
  <c r="G990" i="1" l="1"/>
  <c r="M990" i="1" s="1"/>
  <c r="D990" i="1"/>
  <c r="I990" i="1"/>
  <c r="J990" i="1" s="1"/>
  <c r="F990" i="1"/>
  <c r="H990" i="1" l="1"/>
  <c r="K990" i="1"/>
  <c r="L990" i="1" s="1"/>
  <c r="O990" i="1" l="1"/>
  <c r="P990" i="1" s="1"/>
  <c r="Q990" i="1" s="1"/>
  <c r="R990" i="1" s="1"/>
  <c r="S990" i="1" s="1"/>
  <c r="N990" i="1"/>
  <c r="C991" i="1" l="1"/>
  <c r="E991" i="1"/>
  <c r="G991" i="1" l="1"/>
  <c r="M991" i="1" s="1"/>
  <c r="F991" i="1"/>
  <c r="D991" i="1"/>
  <c r="I991" i="1"/>
  <c r="J991" i="1" s="1"/>
  <c r="H991" i="1" l="1"/>
  <c r="K991" i="1"/>
  <c r="L991" i="1" s="1"/>
  <c r="O991" i="1" l="1"/>
  <c r="P991" i="1" s="1"/>
  <c r="Q991" i="1" s="1"/>
  <c r="R991" i="1" s="1"/>
  <c r="S991" i="1" s="1"/>
  <c r="N991" i="1"/>
  <c r="E992" i="1" l="1"/>
  <c r="C992" i="1"/>
  <c r="G992" i="1" l="1"/>
  <c r="M992" i="1" s="1"/>
  <c r="D992" i="1"/>
  <c r="I992" i="1"/>
  <c r="J992" i="1" s="1"/>
  <c r="F992" i="1"/>
  <c r="H992" i="1" l="1"/>
  <c r="K992" i="1"/>
  <c r="L992" i="1" s="1"/>
  <c r="O992" i="1" l="1"/>
  <c r="P992" i="1" s="1"/>
  <c r="Q992" i="1" s="1"/>
  <c r="R992" i="1" s="1"/>
  <c r="S992" i="1" s="1"/>
  <c r="N992" i="1"/>
  <c r="C993" i="1" l="1"/>
  <c r="E993" i="1"/>
  <c r="G993" i="1" l="1"/>
  <c r="M993" i="1" s="1"/>
  <c r="F993" i="1"/>
  <c r="I993" i="1"/>
  <c r="J993" i="1" s="1"/>
  <c r="D993" i="1"/>
  <c r="H993" i="1" l="1"/>
  <c r="K993" i="1"/>
  <c r="L993" i="1" s="1"/>
  <c r="N993" i="1" l="1"/>
  <c r="O993" i="1"/>
  <c r="P993" i="1" s="1"/>
  <c r="Q993" i="1" s="1"/>
  <c r="R993" i="1" s="1"/>
  <c r="S993" i="1" s="1"/>
  <c r="E994" i="1" l="1"/>
  <c r="C994" i="1"/>
  <c r="G994" i="1" l="1"/>
  <c r="M994" i="1" s="1"/>
  <c r="D994" i="1"/>
  <c r="I994" i="1"/>
  <c r="J994" i="1" s="1"/>
  <c r="F994" i="1"/>
  <c r="H994" i="1" l="1"/>
  <c r="K994" i="1"/>
  <c r="L994" i="1" s="1"/>
  <c r="N994" i="1" l="1"/>
  <c r="O994" i="1"/>
  <c r="C995" i="1" l="1"/>
  <c r="E995" i="1"/>
  <c r="P994" i="1"/>
  <c r="Q994" i="1" s="1"/>
  <c r="R994" i="1" s="1"/>
  <c r="S994" i="1" s="1"/>
  <c r="G995" i="1" l="1"/>
  <c r="M995" i="1" s="1"/>
  <c r="F995" i="1"/>
  <c r="D995" i="1"/>
  <c r="I995" i="1"/>
  <c r="J995" i="1" s="1"/>
  <c r="H995" i="1" l="1"/>
  <c r="K995" i="1"/>
  <c r="L995" i="1" s="1"/>
  <c r="N995" i="1" l="1"/>
  <c r="O995" i="1"/>
  <c r="P995" i="1" s="1"/>
  <c r="Q995" i="1" s="1"/>
  <c r="R995" i="1" s="1"/>
  <c r="S995" i="1" s="1"/>
  <c r="E996" i="1" l="1"/>
  <c r="C996" i="1"/>
  <c r="G996" i="1" l="1"/>
  <c r="M996" i="1" s="1"/>
  <c r="D996" i="1"/>
  <c r="I996" i="1"/>
  <c r="J996" i="1" s="1"/>
  <c r="F996" i="1"/>
  <c r="H996" i="1" l="1"/>
  <c r="K996" i="1"/>
  <c r="L996" i="1" s="1"/>
  <c r="N996" i="1" l="1"/>
  <c r="O996" i="1"/>
  <c r="P996" i="1" s="1"/>
  <c r="Q996" i="1" s="1"/>
  <c r="R996" i="1" s="1"/>
  <c r="S996" i="1" s="1"/>
  <c r="C997" i="1" l="1"/>
  <c r="E997" i="1"/>
  <c r="G997" i="1" l="1"/>
  <c r="M997" i="1" s="1"/>
  <c r="F997" i="1"/>
  <c r="D997" i="1"/>
  <c r="I997" i="1"/>
  <c r="J997" i="1" s="1"/>
  <c r="K997" i="1" l="1"/>
  <c r="L997" i="1" s="1"/>
  <c r="H997" i="1"/>
  <c r="O997" i="1" l="1"/>
  <c r="P997" i="1" s="1"/>
  <c r="Q997" i="1" s="1"/>
  <c r="R997" i="1" s="1"/>
  <c r="S997" i="1" s="1"/>
  <c r="N997" i="1"/>
  <c r="E998" i="1" l="1"/>
  <c r="C998" i="1"/>
  <c r="G998" i="1" l="1"/>
  <c r="M998" i="1" s="1"/>
  <c r="D998" i="1"/>
  <c r="I998" i="1"/>
  <c r="J998" i="1" s="1"/>
  <c r="F998" i="1"/>
  <c r="H998" i="1" l="1"/>
  <c r="K998" i="1"/>
  <c r="L998" i="1" s="1"/>
  <c r="O998" i="1" l="1"/>
  <c r="P998" i="1" s="1"/>
  <c r="Q998" i="1" s="1"/>
  <c r="R998" i="1" s="1"/>
  <c r="S998" i="1" s="1"/>
  <c r="N998" i="1"/>
  <c r="C999" i="1" l="1"/>
  <c r="E999" i="1"/>
  <c r="G999" i="1" l="1"/>
  <c r="M999" i="1" s="1"/>
  <c r="F999" i="1"/>
  <c r="D999" i="1"/>
  <c r="I999" i="1"/>
  <c r="J999" i="1" s="1"/>
  <c r="H999" i="1" l="1"/>
  <c r="K999" i="1"/>
  <c r="L999" i="1" s="1"/>
  <c r="N999" i="1" l="1"/>
  <c r="O999" i="1"/>
  <c r="P999" i="1" s="1"/>
  <c r="Q999" i="1" s="1"/>
  <c r="R999" i="1" s="1"/>
  <c r="S999" i="1" s="1"/>
  <c r="E1000" i="1" l="1"/>
  <c r="C1000" i="1"/>
  <c r="G1000" i="1" l="1"/>
  <c r="M1000" i="1" s="1"/>
  <c r="D1000" i="1"/>
  <c r="I1000" i="1"/>
  <c r="J1000" i="1" s="1"/>
  <c r="F1000" i="1"/>
  <c r="H1000" i="1" l="1"/>
  <c r="K1000" i="1"/>
  <c r="L1000" i="1" s="1"/>
  <c r="O1000" i="1" l="1"/>
  <c r="P1000" i="1" s="1"/>
  <c r="Q1000" i="1" s="1"/>
  <c r="R1000" i="1" s="1"/>
  <c r="S1000" i="1" s="1"/>
  <c r="N1000" i="1"/>
  <c r="C1001" i="1" l="1"/>
  <c r="E1001" i="1"/>
  <c r="G1001" i="1" l="1"/>
  <c r="M1001" i="1" s="1"/>
  <c r="F1001" i="1"/>
  <c r="D1001" i="1"/>
  <c r="I1001" i="1"/>
  <c r="J1001" i="1" s="1"/>
  <c r="H1001" i="1" l="1"/>
  <c r="K1001" i="1"/>
  <c r="L1001" i="1" s="1"/>
  <c r="N1001" i="1" l="1"/>
  <c r="O1001" i="1"/>
  <c r="P1001" i="1" s="1"/>
  <c r="Q1001" i="1" s="1"/>
  <c r="R1001" i="1" s="1"/>
  <c r="S1001" i="1" s="1"/>
  <c r="E1002" i="1" l="1"/>
  <c r="C1002" i="1"/>
  <c r="G1002" i="1" l="1"/>
  <c r="M1002" i="1" s="1"/>
  <c r="D1002" i="1"/>
  <c r="I1002" i="1"/>
  <c r="J1002" i="1" s="1"/>
  <c r="F1002" i="1"/>
  <c r="H1002" i="1" l="1"/>
  <c r="K1002" i="1"/>
  <c r="L1002" i="1" s="1"/>
  <c r="O1002" i="1" l="1"/>
  <c r="P1002" i="1" s="1"/>
  <c r="Q1002" i="1" s="1"/>
  <c r="R1002" i="1" s="1"/>
  <c r="S1002" i="1" s="1"/>
  <c r="N1002" i="1"/>
  <c r="C1003" i="1" l="1"/>
  <c r="E1003" i="1"/>
  <c r="G1003" i="1" l="1"/>
  <c r="M1003" i="1" s="1"/>
  <c r="F1003" i="1"/>
  <c r="D1003" i="1"/>
  <c r="I1003" i="1"/>
  <c r="J1003" i="1" s="1"/>
  <c r="H1003" i="1" l="1"/>
  <c r="K1003" i="1"/>
  <c r="L1003" i="1" s="1"/>
  <c r="N1003" i="1" l="1"/>
  <c r="O1003" i="1"/>
  <c r="P1003" i="1" s="1"/>
  <c r="Q1003" i="1" s="1"/>
  <c r="R1003" i="1" s="1"/>
  <c r="S1003" i="1" s="1"/>
  <c r="E1004" i="1" l="1"/>
  <c r="C1004" i="1"/>
  <c r="G1004" i="1" s="1"/>
  <c r="M1004" i="1" s="1"/>
  <c r="I1004" i="1" l="1"/>
  <c r="J1004" i="1" s="1"/>
  <c r="D1004" i="1"/>
  <c r="F1004" i="1"/>
  <c r="H1004" i="1" l="1"/>
  <c r="K1004" i="1"/>
  <c r="L1004" i="1" s="1"/>
  <c r="O1004" i="1" l="1"/>
  <c r="P1004" i="1" s="1"/>
  <c r="Q1004" i="1" s="1"/>
  <c r="R1004" i="1" s="1"/>
  <c r="S1004" i="1" s="1"/>
  <c r="N1004" i="1"/>
  <c r="E1005" i="1" l="1"/>
  <c r="C1005" i="1"/>
  <c r="G1005" i="1" s="1"/>
  <c r="M1005" i="1" s="1"/>
  <c r="D1005" i="1" l="1"/>
  <c r="I1005" i="1"/>
  <c r="J1005" i="1" s="1"/>
  <c r="F1005" i="1"/>
  <c r="K1005" i="1" l="1"/>
  <c r="L1005" i="1" s="1"/>
  <c r="H1005" i="1"/>
  <c r="N1005" i="1" l="1"/>
  <c r="O1005" i="1"/>
  <c r="P1005" i="1" s="1"/>
  <c r="Q1005" i="1" s="1"/>
  <c r="R1005" i="1" s="1"/>
  <c r="S1005" i="1" s="1"/>
  <c r="C1006" i="1" l="1"/>
  <c r="E1006" i="1"/>
  <c r="G1006" i="1" l="1"/>
  <c r="M1006" i="1" s="1"/>
  <c r="F1006" i="1"/>
  <c r="D1006" i="1"/>
  <c r="I1006" i="1"/>
  <c r="J1006" i="1" s="1"/>
  <c r="H1006" i="1" l="1"/>
  <c r="K1006" i="1"/>
  <c r="L1006" i="1" s="1"/>
  <c r="N1006" i="1" l="1"/>
  <c r="O1006" i="1"/>
  <c r="P1006" i="1" s="1"/>
  <c r="Q1006" i="1" s="1"/>
  <c r="R1006" i="1" s="1"/>
  <c r="S1006" i="1" s="1"/>
  <c r="E1007" i="1" l="1"/>
  <c r="C1007" i="1"/>
  <c r="G1007" i="1" l="1"/>
  <c r="M1007" i="1" s="1"/>
  <c r="I1007" i="1"/>
  <c r="J1007" i="1" s="1"/>
  <c r="D1007" i="1"/>
  <c r="F1007" i="1"/>
  <c r="H1007" i="1" l="1"/>
  <c r="K1007" i="1"/>
  <c r="L1007" i="1" s="1"/>
  <c r="O1007" i="1" l="1"/>
  <c r="P1007" i="1" s="1"/>
  <c r="Q1007" i="1" s="1"/>
  <c r="R1007" i="1" s="1"/>
  <c r="S1007" i="1" s="1"/>
  <c r="N1007" i="1"/>
  <c r="C1008" i="1" l="1"/>
  <c r="E1008" i="1"/>
  <c r="G1008" i="1" l="1"/>
  <c r="M1008" i="1" s="1"/>
  <c r="F1008" i="1"/>
  <c r="D1008" i="1"/>
  <c r="I1008" i="1"/>
  <c r="J1008" i="1" s="1"/>
  <c r="K1008" i="1" l="1"/>
  <c r="L1008" i="1" s="1"/>
  <c r="H1008" i="1"/>
  <c r="O1008" i="1" l="1"/>
  <c r="P1008" i="1" s="1"/>
  <c r="Q1008" i="1" s="1"/>
  <c r="R1008" i="1" s="1"/>
  <c r="S1008" i="1" s="1"/>
  <c r="N1008" i="1"/>
  <c r="E1009" i="1" l="1"/>
  <c r="C1009" i="1"/>
  <c r="G1009" i="1" s="1"/>
  <c r="M1009" i="1" s="1"/>
  <c r="D1009" i="1" l="1"/>
  <c r="I1009" i="1"/>
  <c r="J1009" i="1" s="1"/>
  <c r="F1009" i="1"/>
  <c r="H1009" i="1" l="1"/>
  <c r="K1009" i="1"/>
  <c r="L1009" i="1" s="1"/>
  <c r="O1009" i="1" l="1"/>
  <c r="P1009" i="1" s="1"/>
  <c r="Q1009" i="1" s="1"/>
  <c r="R1009" i="1" s="1"/>
  <c r="S1009" i="1" s="1"/>
  <c r="N1009" i="1"/>
  <c r="C1010" i="1" l="1"/>
  <c r="E1010" i="1"/>
  <c r="G1010" i="1" l="1"/>
  <c r="M1010" i="1" s="1"/>
  <c r="F1010" i="1"/>
  <c r="D1010" i="1"/>
  <c r="I1010" i="1"/>
  <c r="J1010" i="1" s="1"/>
  <c r="H1010" i="1" l="1"/>
  <c r="K1010" i="1"/>
  <c r="L1010" i="1" s="1"/>
  <c r="N1010" i="1" l="1"/>
  <c r="O1010" i="1"/>
  <c r="P1010" i="1" s="1"/>
  <c r="Q1010" i="1" s="1"/>
  <c r="R1010" i="1" s="1"/>
  <c r="S1010" i="1" s="1"/>
  <c r="E1011" i="1" l="1"/>
  <c r="C1011" i="1"/>
  <c r="G1011" i="1" s="1"/>
  <c r="M1011" i="1" s="1"/>
  <c r="D1011" i="1" l="1"/>
  <c r="I1011" i="1"/>
  <c r="J1011" i="1" s="1"/>
  <c r="F1011" i="1"/>
  <c r="H1011" i="1" l="1"/>
  <c r="K1011" i="1"/>
  <c r="L1011" i="1" s="1"/>
  <c r="N1011" i="1" l="1"/>
  <c r="O1011" i="1"/>
  <c r="P1011" i="1" s="1"/>
  <c r="Q1011" i="1" s="1"/>
  <c r="R1011" i="1" s="1"/>
  <c r="S1011" i="1" s="1"/>
  <c r="C1012" i="1" l="1"/>
  <c r="E1012" i="1"/>
  <c r="G1012" i="1" l="1"/>
  <c r="M1012" i="1" s="1"/>
  <c r="F1012" i="1"/>
  <c r="D1012" i="1"/>
  <c r="I1012" i="1"/>
  <c r="J1012" i="1" s="1"/>
  <c r="H1012" i="1" l="1"/>
  <c r="K1012" i="1"/>
  <c r="L1012" i="1" s="1"/>
  <c r="O1012" i="1" l="1"/>
  <c r="P1012" i="1" s="1"/>
  <c r="Q1012" i="1" s="1"/>
  <c r="R1012" i="1" s="1"/>
  <c r="S1012" i="1" s="1"/>
  <c r="N1012" i="1"/>
  <c r="E1013" i="1" l="1"/>
  <c r="C1013" i="1"/>
  <c r="G1013" i="1" s="1"/>
  <c r="M1013" i="1" s="1"/>
  <c r="D1013" i="1" l="1"/>
  <c r="I1013" i="1"/>
  <c r="J1013" i="1" s="1"/>
  <c r="F1013" i="1"/>
  <c r="K1013" i="1" l="1"/>
  <c r="L1013" i="1" s="1"/>
  <c r="H1013" i="1"/>
  <c r="O1013" i="1" l="1"/>
  <c r="P1013" i="1" s="1"/>
  <c r="Q1013" i="1" s="1"/>
  <c r="R1013" i="1" s="1"/>
  <c r="S1013" i="1" s="1"/>
  <c r="N1013" i="1"/>
  <c r="C1014" i="1" l="1"/>
  <c r="E1014" i="1"/>
  <c r="G1014" i="1" l="1"/>
  <c r="M1014" i="1" s="1"/>
  <c r="F1014" i="1"/>
  <c r="I1014" i="1"/>
  <c r="J1014" i="1" s="1"/>
  <c r="D1014" i="1"/>
  <c r="H1014" i="1" l="1"/>
  <c r="K1014" i="1"/>
  <c r="L1014" i="1" s="1"/>
  <c r="O1014" i="1" l="1"/>
  <c r="P1014" i="1" s="1"/>
  <c r="Q1014" i="1" s="1"/>
  <c r="R1014" i="1" s="1"/>
  <c r="S1014" i="1" s="1"/>
  <c r="N1014" i="1"/>
  <c r="E1015" i="1" l="1"/>
  <c r="C1015" i="1"/>
  <c r="G1015" i="1" s="1"/>
  <c r="M1015" i="1" s="1"/>
  <c r="D1015" i="1" l="1"/>
  <c r="I1015" i="1"/>
  <c r="J1015" i="1" s="1"/>
  <c r="F1015" i="1"/>
  <c r="H1015" i="1" l="1"/>
  <c r="K1015" i="1"/>
  <c r="L1015" i="1" s="1"/>
  <c r="O1015" i="1" l="1"/>
  <c r="P1015" i="1" s="1"/>
  <c r="Q1015" i="1" s="1"/>
  <c r="R1015" i="1" s="1"/>
  <c r="S1015" i="1" s="1"/>
  <c r="N1015" i="1"/>
  <c r="E1016" i="1" l="1"/>
  <c r="C1016" i="1"/>
  <c r="G1016" i="1" s="1"/>
  <c r="M1016" i="1" s="1"/>
  <c r="I1016" i="1" l="1"/>
  <c r="J1016" i="1" s="1"/>
  <c r="D1016" i="1"/>
  <c r="F1016" i="1"/>
  <c r="H1016" i="1" l="1"/>
  <c r="K1016" i="1"/>
  <c r="L1016" i="1" s="1"/>
  <c r="N1016" i="1" l="1"/>
  <c r="O1016" i="1"/>
  <c r="P1016" i="1" s="1"/>
  <c r="Q1016" i="1" s="1"/>
  <c r="R1016" i="1" s="1"/>
  <c r="S1016" i="1" s="1"/>
  <c r="C1017" i="1" l="1"/>
  <c r="E1017" i="1"/>
  <c r="G1017" i="1" l="1"/>
  <c r="M1017" i="1" s="1"/>
  <c r="F1017" i="1"/>
  <c r="D1017" i="1"/>
  <c r="I1017" i="1"/>
  <c r="J1017" i="1" s="1"/>
  <c r="H1017" i="1" l="1"/>
  <c r="K1017" i="1"/>
  <c r="L1017" i="1" s="1"/>
  <c r="O1017" i="1" l="1"/>
  <c r="P1017" i="1" s="1"/>
  <c r="Q1017" i="1" s="1"/>
  <c r="R1017" i="1" s="1"/>
  <c r="S1017" i="1" s="1"/>
  <c r="N1017" i="1"/>
  <c r="E1018" i="1" l="1"/>
  <c r="C1018" i="1"/>
  <c r="G1018" i="1" s="1"/>
  <c r="M1018" i="1" s="1"/>
  <c r="I1018" i="1" l="1"/>
  <c r="J1018" i="1" s="1"/>
  <c r="D1018" i="1"/>
  <c r="F1018" i="1"/>
  <c r="H1018" i="1" l="1"/>
  <c r="K1018" i="1"/>
  <c r="L1018" i="1" s="1"/>
  <c r="N1018" i="1" l="1"/>
  <c r="O1018" i="1"/>
  <c r="P1018" i="1"/>
  <c r="Q1018" i="1" s="1"/>
  <c r="R1018" i="1" s="1"/>
  <c r="S1018" i="1" s="1"/>
  <c r="C1019" i="1" l="1"/>
  <c r="E1019" i="1"/>
  <c r="G1019" i="1" l="1"/>
  <c r="M1019" i="1" s="1"/>
  <c r="F1019" i="1"/>
  <c r="D1019" i="1"/>
  <c r="I1019" i="1"/>
  <c r="J1019" i="1" s="1"/>
  <c r="H1019" i="1" l="1"/>
  <c r="K1019" i="1"/>
  <c r="L1019" i="1" s="1"/>
  <c r="N1019" i="1" l="1"/>
  <c r="O1019" i="1"/>
  <c r="P1019" i="1" s="1"/>
  <c r="Q1019" i="1" s="1"/>
  <c r="R1019" i="1" s="1"/>
  <c r="S1019" i="1" s="1"/>
  <c r="E1020" i="1" l="1"/>
  <c r="C1020" i="1"/>
  <c r="G1020" i="1" s="1"/>
  <c r="M1020" i="1" s="1"/>
  <c r="I1020" i="1" l="1"/>
  <c r="J1020" i="1" s="1"/>
  <c r="D1020" i="1"/>
  <c r="F1020" i="1"/>
  <c r="H1020" i="1" l="1"/>
  <c r="K1020" i="1"/>
  <c r="L1020" i="1" s="1"/>
  <c r="N1020" i="1" l="1"/>
  <c r="O1020" i="1"/>
  <c r="P1020" i="1" s="1"/>
  <c r="Q1020" i="1" s="1"/>
  <c r="R1020" i="1" s="1"/>
  <c r="S1020" i="1" s="1"/>
  <c r="C1021" i="1" l="1"/>
  <c r="E1021" i="1"/>
  <c r="G1021" i="1" l="1"/>
  <c r="M1021" i="1" s="1"/>
  <c r="F1021" i="1"/>
  <c r="D1021" i="1"/>
  <c r="I1021" i="1"/>
  <c r="J1021" i="1" s="1"/>
  <c r="H1021" i="1" l="1"/>
  <c r="K1021" i="1"/>
  <c r="L1021" i="1" s="1"/>
  <c r="N1021" i="1" l="1"/>
  <c r="O1021" i="1"/>
  <c r="P1021" i="1" s="1"/>
  <c r="Q1021" i="1" s="1"/>
  <c r="R1021" i="1" s="1"/>
  <c r="S1021" i="1" s="1"/>
  <c r="E1022" i="1" l="1"/>
  <c r="C1022" i="1"/>
  <c r="G1022" i="1" s="1"/>
  <c r="M1022" i="1" s="1"/>
  <c r="D1022" i="1" l="1"/>
  <c r="I1022" i="1"/>
  <c r="J1022" i="1" s="1"/>
  <c r="F1022" i="1"/>
  <c r="H1022" i="1" l="1"/>
  <c r="K1022" i="1"/>
  <c r="L1022" i="1" s="1"/>
  <c r="N1022" i="1" l="1"/>
  <c r="O1022" i="1"/>
  <c r="C1023" i="1" l="1"/>
  <c r="E1023" i="1"/>
  <c r="P1022" i="1"/>
  <c r="Q1022" i="1" s="1"/>
  <c r="R1022" i="1" s="1"/>
  <c r="S1022" i="1" s="1"/>
  <c r="G1023" i="1" l="1"/>
  <c r="M1023" i="1" s="1"/>
  <c r="F1023" i="1"/>
  <c r="D1023" i="1"/>
  <c r="I1023" i="1"/>
  <c r="J1023" i="1" s="1"/>
  <c r="H1023" i="1" l="1"/>
  <c r="K1023" i="1"/>
  <c r="L1023" i="1" s="1"/>
  <c r="O1023" i="1" l="1"/>
  <c r="N1023" i="1"/>
  <c r="P1023" i="1"/>
  <c r="Q1023" i="1" s="1"/>
  <c r="R1023" i="1" s="1"/>
  <c r="S1023" i="1" s="1"/>
  <c r="E1024" i="1" l="1"/>
  <c r="C1024" i="1"/>
  <c r="G1024" i="1" s="1"/>
  <c r="M1024" i="1" s="1"/>
  <c r="D1024" i="1" l="1"/>
  <c r="I1024" i="1"/>
  <c r="J1024" i="1" s="1"/>
  <c r="F1024" i="1"/>
  <c r="H1024" i="1" l="1"/>
  <c r="K1024" i="1"/>
  <c r="L1024" i="1" s="1"/>
  <c r="N1024" i="1" l="1"/>
  <c r="O1024" i="1"/>
  <c r="P1024" i="1" s="1"/>
  <c r="Q1024" i="1" s="1"/>
  <c r="R1024" i="1" s="1"/>
  <c r="S1024" i="1" s="1"/>
  <c r="C1025" i="1" l="1"/>
  <c r="E1025" i="1"/>
  <c r="G1025" i="1" l="1"/>
  <c r="M1025" i="1" s="1"/>
  <c r="F1025" i="1"/>
  <c r="D1025" i="1"/>
  <c r="I1025" i="1"/>
  <c r="J1025" i="1" s="1"/>
  <c r="H1025" i="1" l="1"/>
  <c r="K1025" i="1"/>
  <c r="L1025" i="1" s="1"/>
  <c r="N1025" i="1" l="1"/>
  <c r="O1025" i="1"/>
  <c r="P1025" i="1" s="1"/>
  <c r="Q1025" i="1" s="1"/>
  <c r="R1025" i="1" s="1"/>
  <c r="S1025" i="1" s="1"/>
  <c r="E1026" i="1" l="1"/>
  <c r="C1026" i="1"/>
  <c r="G1026" i="1" s="1"/>
  <c r="M1026" i="1" s="1"/>
  <c r="D1026" i="1" l="1"/>
  <c r="I1026" i="1"/>
  <c r="J1026" i="1" s="1"/>
  <c r="F1026" i="1"/>
  <c r="H1026" i="1" l="1"/>
  <c r="K1026" i="1"/>
  <c r="L1026" i="1" s="1"/>
  <c r="N1026" i="1" l="1"/>
  <c r="O1026" i="1"/>
  <c r="P1026" i="1" s="1"/>
  <c r="Q1026" i="1" s="1"/>
  <c r="R1026" i="1" s="1"/>
  <c r="S1026" i="1" s="1"/>
  <c r="C1027" i="1" l="1"/>
  <c r="E1027" i="1"/>
  <c r="G1027" i="1" l="1"/>
  <c r="M1027" i="1" s="1"/>
  <c r="F1027" i="1"/>
  <c r="D1027" i="1"/>
  <c r="I1027" i="1"/>
  <c r="J1027" i="1" s="1"/>
  <c r="H1027" i="1" l="1"/>
  <c r="K1027" i="1"/>
  <c r="L1027" i="1" s="1"/>
  <c r="N1027" i="1" l="1"/>
  <c r="O1027" i="1"/>
  <c r="P1027" i="1" s="1"/>
  <c r="Q1027" i="1" s="1"/>
  <c r="R1027" i="1" s="1"/>
  <c r="S1027" i="1" s="1"/>
  <c r="E1028" i="1" l="1"/>
  <c r="C1028" i="1"/>
  <c r="G1028" i="1" s="1"/>
  <c r="M1028" i="1" s="1"/>
  <c r="D1028" i="1" l="1"/>
  <c r="I1028" i="1"/>
  <c r="J1028" i="1" s="1"/>
  <c r="F1028" i="1"/>
  <c r="H1028" i="1" l="1"/>
  <c r="K1028" i="1"/>
  <c r="L1028" i="1" s="1"/>
  <c r="O1028" i="1" l="1"/>
  <c r="P1028" i="1" s="1"/>
  <c r="Q1028" i="1" s="1"/>
  <c r="R1028" i="1" s="1"/>
  <c r="S1028" i="1" s="1"/>
  <c r="N1028" i="1"/>
  <c r="C1029" i="1" l="1"/>
  <c r="E1029" i="1"/>
  <c r="G1029" i="1" l="1"/>
  <c r="M1029" i="1" s="1"/>
  <c r="F1029" i="1"/>
  <c r="D1029" i="1"/>
  <c r="I1029" i="1"/>
  <c r="J1029" i="1" s="1"/>
  <c r="H1029" i="1" l="1"/>
  <c r="K1029" i="1"/>
  <c r="L1029" i="1" s="1"/>
  <c r="N1029" i="1" l="1"/>
  <c r="O1029" i="1"/>
  <c r="E1030" i="1" l="1"/>
  <c r="C1030" i="1"/>
  <c r="G1030" i="1" s="1"/>
  <c r="M1030" i="1" s="1"/>
  <c r="P1029" i="1"/>
  <c r="Q1029" i="1" s="1"/>
  <c r="R1029" i="1" s="1"/>
  <c r="S1029" i="1" s="1"/>
  <c r="I1030" i="1" l="1"/>
  <c r="J1030" i="1" s="1"/>
  <c r="D1030" i="1"/>
  <c r="F1030" i="1"/>
  <c r="K1030" i="1" l="1"/>
  <c r="L1030" i="1" s="1"/>
  <c r="H1030" i="1"/>
  <c r="N1030" i="1" l="1"/>
  <c r="O1030" i="1"/>
  <c r="P1030" i="1" s="1"/>
  <c r="Q1030" i="1" s="1"/>
  <c r="R1030" i="1" s="1"/>
  <c r="S1030" i="1" s="1"/>
  <c r="C1031" i="1" l="1"/>
  <c r="E1031" i="1"/>
  <c r="G1031" i="1" l="1"/>
  <c r="M1031" i="1" s="1"/>
  <c r="F1031" i="1"/>
  <c r="D1031" i="1"/>
  <c r="I1031" i="1"/>
  <c r="J1031" i="1" s="1"/>
  <c r="H1031" i="1" l="1"/>
  <c r="K1031" i="1"/>
  <c r="L1031" i="1" s="1"/>
  <c r="N1031" i="1" l="1"/>
  <c r="O1031" i="1"/>
  <c r="P1031" i="1" s="1"/>
  <c r="Q1031" i="1" s="1"/>
  <c r="R1031" i="1" s="1"/>
  <c r="S1031" i="1" s="1"/>
  <c r="E1032" i="1" l="1"/>
  <c r="C1032" i="1"/>
  <c r="G1032" i="1" s="1"/>
  <c r="M1032" i="1" s="1"/>
  <c r="D1032" i="1" l="1"/>
  <c r="I1032" i="1"/>
  <c r="J1032" i="1" s="1"/>
  <c r="F1032" i="1"/>
  <c r="H1032" i="1" l="1"/>
  <c r="K1032" i="1"/>
  <c r="L1032" i="1" s="1"/>
  <c r="N1032" i="1" l="1"/>
  <c r="O1032" i="1"/>
  <c r="P1032" i="1" s="1"/>
  <c r="Q1032" i="1" s="1"/>
  <c r="R1032" i="1" s="1"/>
  <c r="S1032" i="1" s="1"/>
  <c r="E1033" i="1" l="1"/>
  <c r="C1033" i="1"/>
  <c r="G1033" i="1" s="1"/>
  <c r="M1033" i="1" s="1"/>
  <c r="I1033" i="1" l="1"/>
  <c r="J1033" i="1" s="1"/>
  <c r="D1033" i="1"/>
  <c r="F1033" i="1"/>
  <c r="H1033" i="1" l="1"/>
  <c r="K1033" i="1"/>
  <c r="L1033" i="1" s="1"/>
  <c r="O1033" i="1" l="1"/>
  <c r="P1033" i="1" s="1"/>
  <c r="Q1033" i="1" s="1"/>
  <c r="R1033" i="1" s="1"/>
  <c r="S1033" i="1" s="1"/>
  <c r="N1033" i="1"/>
  <c r="E1034" i="1" l="1"/>
  <c r="C1034" i="1"/>
  <c r="G1034" i="1" s="1"/>
  <c r="M1034" i="1" s="1"/>
  <c r="D1034" i="1" l="1"/>
  <c r="I1034" i="1"/>
  <c r="J1034" i="1" s="1"/>
  <c r="F1034" i="1"/>
  <c r="H1034" i="1" l="1"/>
  <c r="K1034" i="1"/>
  <c r="L1034" i="1" s="1"/>
  <c r="N1034" i="1" l="1"/>
  <c r="O1034" i="1"/>
  <c r="P1034" i="1" s="1"/>
  <c r="Q1034" i="1" s="1"/>
  <c r="R1034" i="1" s="1"/>
  <c r="S1034" i="1" s="1"/>
  <c r="E1035" i="1" l="1"/>
  <c r="C1035" i="1"/>
  <c r="G1035" i="1" s="1"/>
  <c r="M1035" i="1" s="1"/>
  <c r="D1035" i="1" l="1"/>
  <c r="I1035" i="1"/>
  <c r="J1035" i="1" s="1"/>
  <c r="F1035" i="1"/>
  <c r="H1035" i="1" l="1"/>
  <c r="K1035" i="1"/>
  <c r="L1035" i="1" s="1"/>
  <c r="N1035" i="1" l="1"/>
  <c r="O1035" i="1"/>
  <c r="P1035" i="1" s="1"/>
  <c r="Q1035" i="1" s="1"/>
  <c r="R1035" i="1" s="1"/>
  <c r="S1035" i="1" s="1"/>
  <c r="C1036" i="1" l="1"/>
  <c r="E1036" i="1"/>
  <c r="G1036" i="1" l="1"/>
  <c r="M1036" i="1" s="1"/>
  <c r="F1036" i="1"/>
  <c r="I1036" i="1"/>
  <c r="J1036" i="1" s="1"/>
  <c r="D1036" i="1"/>
  <c r="H1036" i="1" l="1"/>
  <c r="K1036" i="1"/>
  <c r="L1036" i="1" s="1"/>
  <c r="N1036" i="1" l="1"/>
  <c r="O1036" i="1"/>
  <c r="P1036" i="1" s="1"/>
  <c r="Q1036" i="1" s="1"/>
  <c r="R1036" i="1" s="1"/>
  <c r="S1036" i="1" s="1"/>
  <c r="E1037" i="1" l="1"/>
  <c r="C1037" i="1"/>
  <c r="G1037" i="1" s="1"/>
  <c r="M1037" i="1" s="1"/>
  <c r="D1037" i="1" l="1"/>
  <c r="I1037" i="1"/>
  <c r="J1037" i="1" s="1"/>
  <c r="F1037" i="1"/>
  <c r="H1037" i="1" l="1"/>
  <c r="K1037" i="1"/>
  <c r="L1037" i="1" s="1"/>
  <c r="N1037" i="1" l="1"/>
  <c r="O1037" i="1"/>
  <c r="P1037" i="1" s="1"/>
  <c r="Q1037" i="1" s="1"/>
  <c r="R1037" i="1" s="1"/>
  <c r="S1037" i="1" s="1"/>
  <c r="C1038" i="1" l="1"/>
  <c r="E1038" i="1"/>
  <c r="G1038" i="1" l="1"/>
  <c r="M1038" i="1" s="1"/>
  <c r="F1038" i="1"/>
  <c r="D1038" i="1"/>
  <c r="I1038" i="1"/>
  <c r="J1038" i="1" s="1"/>
  <c r="H1038" i="1" l="1"/>
  <c r="K1038" i="1"/>
  <c r="L1038" i="1" s="1"/>
  <c r="N1038" i="1" l="1"/>
  <c r="O1038" i="1"/>
  <c r="P1038" i="1" s="1"/>
  <c r="Q1038" i="1" s="1"/>
  <c r="R1038" i="1" s="1"/>
  <c r="S1038" i="1" s="1"/>
  <c r="E1039" i="1" l="1"/>
  <c r="C1039" i="1"/>
  <c r="G1039" i="1" s="1"/>
  <c r="M1039" i="1" s="1"/>
  <c r="I1039" i="1" l="1"/>
  <c r="J1039" i="1" s="1"/>
  <c r="D1039" i="1"/>
  <c r="F1039" i="1"/>
  <c r="H1039" i="1" l="1"/>
  <c r="K1039" i="1"/>
  <c r="L1039" i="1" s="1"/>
  <c r="N1039" i="1" l="1"/>
  <c r="O1039" i="1"/>
  <c r="P1039" i="1" s="1"/>
  <c r="Q1039" i="1" s="1"/>
  <c r="R1039" i="1" s="1"/>
  <c r="S1039" i="1" s="1"/>
  <c r="C1040" i="1" l="1"/>
  <c r="E1040" i="1"/>
  <c r="G1040" i="1" l="1"/>
  <c r="M1040" i="1" s="1"/>
  <c r="F1040" i="1"/>
  <c r="D1040" i="1"/>
  <c r="I1040" i="1"/>
  <c r="J1040" i="1" s="1"/>
  <c r="H1040" i="1" l="1"/>
  <c r="K1040" i="1"/>
  <c r="L1040" i="1" s="1"/>
  <c r="O1040" i="1" l="1"/>
  <c r="P1040" i="1" s="1"/>
  <c r="Q1040" i="1" s="1"/>
  <c r="R1040" i="1" s="1"/>
  <c r="S1040" i="1" s="1"/>
  <c r="N1040" i="1"/>
  <c r="E1041" i="1" l="1"/>
  <c r="C1041" i="1"/>
  <c r="G1041" i="1" s="1"/>
  <c r="M1041" i="1" s="1"/>
  <c r="D1041" i="1" l="1"/>
  <c r="I1041" i="1"/>
  <c r="J1041" i="1" s="1"/>
  <c r="F1041" i="1"/>
  <c r="K1041" i="1" l="1"/>
  <c r="L1041" i="1" s="1"/>
  <c r="H1041" i="1"/>
  <c r="N1041" i="1" l="1"/>
  <c r="O1041" i="1"/>
  <c r="P1041" i="1" s="1"/>
  <c r="Q1041" i="1" s="1"/>
  <c r="R1041" i="1" s="1"/>
  <c r="S1041" i="1" s="1"/>
  <c r="C1042" i="1" l="1"/>
  <c r="E1042" i="1"/>
  <c r="G1042" i="1" l="1"/>
  <c r="M1042" i="1" s="1"/>
  <c r="F1042" i="1"/>
  <c r="D1042" i="1"/>
  <c r="I1042" i="1"/>
  <c r="J1042" i="1" s="1"/>
  <c r="K1042" i="1" l="1"/>
  <c r="L1042" i="1" s="1"/>
  <c r="H1042" i="1"/>
  <c r="N1042" i="1" l="1"/>
  <c r="O1042" i="1"/>
  <c r="P1042" i="1" s="1"/>
  <c r="Q1042" i="1" s="1"/>
  <c r="R1042" i="1" s="1"/>
  <c r="S1042" i="1" s="1"/>
  <c r="E1043" i="1" l="1"/>
  <c r="C1043" i="1"/>
  <c r="G1043" i="1" s="1"/>
  <c r="M1043" i="1" s="1"/>
  <c r="I1043" i="1" l="1"/>
  <c r="J1043" i="1" s="1"/>
  <c r="D1043" i="1"/>
  <c r="F1043" i="1"/>
  <c r="H1043" i="1" l="1"/>
  <c r="K1043" i="1"/>
  <c r="L1043" i="1" s="1"/>
  <c r="O1043" i="1" l="1"/>
  <c r="P1043" i="1" s="1"/>
  <c r="Q1043" i="1" s="1"/>
  <c r="R1043" i="1" s="1"/>
  <c r="S1043" i="1" s="1"/>
  <c r="N1043" i="1"/>
  <c r="C1044" i="1" l="1"/>
  <c r="E1044" i="1"/>
  <c r="G1044" i="1" l="1"/>
  <c r="M1044" i="1" s="1"/>
  <c r="F1044" i="1"/>
  <c r="D1044" i="1"/>
  <c r="I1044" i="1"/>
  <c r="J1044" i="1" s="1"/>
  <c r="H1044" i="1" l="1"/>
  <c r="K1044" i="1"/>
  <c r="L1044" i="1" s="1"/>
  <c r="N1044" i="1" l="1"/>
  <c r="O1044" i="1"/>
  <c r="P1044" i="1" s="1"/>
  <c r="Q1044" i="1" s="1"/>
  <c r="R1044" i="1" s="1"/>
  <c r="S1044" i="1" s="1"/>
  <c r="E1045" i="1" l="1"/>
  <c r="C1045" i="1"/>
  <c r="G1045" i="1" s="1"/>
  <c r="M1045" i="1" s="1"/>
  <c r="D1045" i="1" l="1"/>
  <c r="I1045" i="1"/>
  <c r="J1045" i="1" s="1"/>
  <c r="F1045" i="1"/>
  <c r="H1045" i="1" l="1"/>
  <c r="K1045" i="1"/>
  <c r="L1045" i="1" s="1"/>
  <c r="N1045" i="1" l="1"/>
  <c r="O1045" i="1"/>
  <c r="P1045" i="1" s="1"/>
  <c r="Q1045" i="1" s="1"/>
  <c r="R1045" i="1" s="1"/>
  <c r="S1045" i="1" s="1"/>
  <c r="C1046" i="1" l="1"/>
  <c r="E1046" i="1"/>
  <c r="G1046" i="1" l="1"/>
  <c r="M1046" i="1" s="1"/>
  <c r="F1046" i="1"/>
  <c r="D1046" i="1"/>
  <c r="I1046" i="1"/>
  <c r="J1046" i="1" s="1"/>
  <c r="K1046" i="1" l="1"/>
  <c r="L1046" i="1" s="1"/>
  <c r="H1046" i="1"/>
  <c r="O1046" i="1" l="1"/>
  <c r="P1046" i="1" s="1"/>
  <c r="Q1046" i="1" s="1"/>
  <c r="R1046" i="1" s="1"/>
  <c r="S1046" i="1" s="1"/>
  <c r="N1046" i="1"/>
  <c r="E1047" i="1" l="1"/>
  <c r="C1047" i="1"/>
  <c r="G1047" i="1" s="1"/>
  <c r="M1047" i="1" s="1"/>
  <c r="D1047" i="1" l="1"/>
  <c r="I1047" i="1"/>
  <c r="J1047" i="1" s="1"/>
  <c r="F1047" i="1"/>
  <c r="H1047" i="1" l="1"/>
  <c r="K1047" i="1"/>
  <c r="L1047" i="1" s="1"/>
  <c r="N1047" i="1" l="1"/>
  <c r="O1047" i="1"/>
  <c r="P1047" i="1" s="1"/>
  <c r="Q1047" i="1" s="1"/>
  <c r="R1047" i="1" s="1"/>
  <c r="S1047" i="1" s="1"/>
  <c r="C1048" i="1" l="1"/>
  <c r="E1048" i="1"/>
  <c r="G1048" i="1" l="1"/>
  <c r="M1048" i="1" s="1"/>
  <c r="F1048" i="1"/>
  <c r="I1048" i="1"/>
  <c r="J1048" i="1" s="1"/>
  <c r="D1048" i="1"/>
  <c r="H1048" i="1" l="1"/>
  <c r="K1048" i="1"/>
  <c r="L1048" i="1" s="1"/>
  <c r="N1048" i="1" l="1"/>
  <c r="O1048" i="1"/>
  <c r="E1049" i="1" l="1"/>
  <c r="C1049" i="1"/>
  <c r="G1049" i="1" s="1"/>
  <c r="M1049" i="1" s="1"/>
  <c r="P1048" i="1"/>
  <c r="Q1048" i="1" s="1"/>
  <c r="R1048" i="1" s="1"/>
  <c r="S1048" i="1" s="1"/>
  <c r="D1049" i="1" l="1"/>
  <c r="I1049" i="1"/>
  <c r="J1049" i="1" s="1"/>
  <c r="F1049" i="1"/>
  <c r="H1049" i="1" l="1"/>
  <c r="K1049" i="1"/>
  <c r="L1049" i="1" s="1"/>
  <c r="O1049" i="1" l="1"/>
  <c r="P1049" i="1" s="1"/>
  <c r="Q1049" i="1" s="1"/>
  <c r="R1049" i="1" s="1"/>
  <c r="S1049" i="1" s="1"/>
  <c r="N1049" i="1"/>
  <c r="C1050" i="1" l="1"/>
  <c r="E1050" i="1"/>
  <c r="G1050" i="1" l="1"/>
  <c r="M1050" i="1" s="1"/>
  <c r="F1050" i="1"/>
  <c r="D1050" i="1"/>
  <c r="I1050" i="1"/>
  <c r="J1050" i="1" s="1"/>
  <c r="H1050" i="1" l="1"/>
  <c r="K1050" i="1"/>
  <c r="L1050" i="1" s="1"/>
  <c r="N1050" i="1" l="1"/>
  <c r="O1050" i="1"/>
  <c r="P1050" i="1" s="1"/>
  <c r="Q1050" i="1" s="1"/>
  <c r="R1050" i="1" s="1"/>
  <c r="S1050" i="1" s="1"/>
  <c r="E1051" i="1" l="1"/>
  <c r="C1051" i="1"/>
  <c r="G1051" i="1" s="1"/>
  <c r="M1051" i="1" s="1"/>
  <c r="D1051" i="1" l="1"/>
  <c r="I1051" i="1"/>
  <c r="J1051" i="1" s="1"/>
  <c r="F1051" i="1"/>
  <c r="H1051" i="1" l="1"/>
  <c r="K1051" i="1"/>
  <c r="L1051" i="1" s="1"/>
  <c r="O1051" i="1" l="1"/>
  <c r="P1051" i="1" s="1"/>
  <c r="Q1051" i="1" s="1"/>
  <c r="R1051" i="1" s="1"/>
  <c r="S1051" i="1" s="1"/>
  <c r="N1051" i="1"/>
  <c r="E1052" i="1" l="1"/>
  <c r="C1052" i="1"/>
  <c r="G1052" i="1" s="1"/>
  <c r="M1052" i="1" s="1"/>
  <c r="D1052" i="1" l="1"/>
  <c r="I1052" i="1"/>
  <c r="J1052" i="1" s="1"/>
  <c r="F1052" i="1"/>
  <c r="H1052" i="1" l="1"/>
  <c r="K1052" i="1"/>
  <c r="L1052" i="1" s="1"/>
  <c r="O1052" i="1" l="1"/>
  <c r="P1052" i="1" s="1"/>
  <c r="Q1052" i="1" s="1"/>
  <c r="R1052" i="1" s="1"/>
  <c r="S1052" i="1" s="1"/>
  <c r="N1052" i="1"/>
  <c r="E1053" i="1" l="1"/>
  <c r="C1053" i="1"/>
  <c r="G1053" i="1" s="1"/>
  <c r="M1053" i="1" s="1"/>
  <c r="D1053" i="1" l="1"/>
  <c r="I1053" i="1"/>
  <c r="J1053" i="1" s="1"/>
  <c r="F1053" i="1"/>
  <c r="H1053" i="1" l="1"/>
  <c r="K1053" i="1"/>
  <c r="L1053" i="1" s="1"/>
  <c r="N1053" i="1" l="1"/>
  <c r="O1053" i="1"/>
  <c r="P1053" i="1" s="1"/>
  <c r="Q1053" i="1" s="1"/>
  <c r="R1053" i="1" s="1"/>
  <c r="S1053" i="1" s="1"/>
  <c r="C1054" i="1" l="1"/>
  <c r="E1054" i="1"/>
  <c r="G1054" i="1" l="1"/>
  <c r="M1054" i="1" s="1"/>
  <c r="F1054" i="1"/>
  <c r="D1054" i="1"/>
  <c r="I1054" i="1"/>
  <c r="J1054" i="1" s="1"/>
  <c r="H1054" i="1" l="1"/>
  <c r="K1054" i="1"/>
  <c r="L1054" i="1" s="1"/>
  <c r="N1054" i="1" l="1"/>
  <c r="O1054" i="1"/>
  <c r="P1054" i="1" s="1"/>
  <c r="Q1054" i="1" s="1"/>
  <c r="R1054" i="1" s="1"/>
  <c r="S1054" i="1" s="1"/>
  <c r="E1055" i="1" l="1"/>
  <c r="C1055" i="1"/>
  <c r="G1055" i="1" l="1"/>
  <c r="M1055" i="1" s="1"/>
  <c r="I1055" i="1"/>
  <c r="J1055" i="1" s="1"/>
  <c r="D1055" i="1"/>
  <c r="F1055" i="1"/>
  <c r="K1055" i="1" l="1"/>
  <c r="L1055" i="1" s="1"/>
  <c r="H1055" i="1"/>
  <c r="N1055" i="1" l="1"/>
  <c r="O1055" i="1"/>
  <c r="P1055" i="1" s="1"/>
  <c r="Q1055" i="1" s="1"/>
  <c r="R1055" i="1" s="1"/>
  <c r="S1055" i="1" s="1"/>
  <c r="C1056" i="1" l="1"/>
  <c r="E1056" i="1"/>
  <c r="G1056" i="1" l="1"/>
  <c r="M1056" i="1" s="1"/>
  <c r="F1056" i="1"/>
  <c r="D1056" i="1"/>
  <c r="I1056" i="1"/>
  <c r="J1056" i="1" s="1"/>
  <c r="H1056" i="1" l="1"/>
  <c r="K1056" i="1"/>
  <c r="L1056" i="1" s="1"/>
  <c r="O1056" i="1" l="1"/>
  <c r="P1056" i="1" s="1"/>
  <c r="Q1056" i="1" s="1"/>
  <c r="R1056" i="1" s="1"/>
  <c r="S1056" i="1" s="1"/>
  <c r="N1056" i="1"/>
  <c r="E1057" i="1" l="1"/>
  <c r="C1057" i="1"/>
  <c r="G1057" i="1" s="1"/>
  <c r="M1057" i="1" s="1"/>
  <c r="D1057" i="1" l="1"/>
  <c r="I1057" i="1"/>
  <c r="J1057" i="1" s="1"/>
  <c r="F1057" i="1"/>
  <c r="H1057" i="1" l="1"/>
  <c r="K1057" i="1"/>
  <c r="L1057" i="1" s="1"/>
  <c r="O1057" i="1" l="1"/>
  <c r="P1057" i="1" s="1"/>
  <c r="Q1057" i="1" s="1"/>
  <c r="R1057" i="1" s="1"/>
  <c r="S1057" i="1" s="1"/>
  <c r="N1057" i="1"/>
  <c r="C1058" i="1" l="1"/>
  <c r="E1058" i="1"/>
  <c r="G1058" i="1" l="1"/>
  <c r="M1058" i="1" s="1"/>
  <c r="F1058" i="1"/>
  <c r="I1058" i="1"/>
  <c r="J1058" i="1" s="1"/>
  <c r="D1058" i="1"/>
  <c r="H1058" i="1" l="1"/>
  <c r="K1058" i="1"/>
  <c r="L1058" i="1" s="1"/>
  <c r="O1058" i="1" l="1"/>
  <c r="P1058" i="1" s="1"/>
  <c r="Q1058" i="1" s="1"/>
  <c r="R1058" i="1" s="1"/>
  <c r="S1058" i="1" s="1"/>
  <c r="N1058" i="1"/>
  <c r="E1059" i="1" l="1"/>
  <c r="C1059" i="1"/>
  <c r="G1059" i="1" s="1"/>
  <c r="M1059" i="1" s="1"/>
  <c r="D1059" i="1" l="1"/>
  <c r="I1059" i="1"/>
  <c r="J1059" i="1" s="1"/>
  <c r="F1059" i="1"/>
  <c r="H1059" i="1" l="1"/>
  <c r="K1059" i="1"/>
  <c r="L1059" i="1" s="1"/>
  <c r="O1059" i="1" l="1"/>
  <c r="P1059" i="1" s="1"/>
  <c r="Q1059" i="1" s="1"/>
  <c r="R1059" i="1" s="1"/>
  <c r="S1059" i="1" s="1"/>
  <c r="N1059" i="1"/>
  <c r="E1060" i="1" l="1"/>
  <c r="C1060" i="1"/>
  <c r="G1060" i="1" s="1"/>
  <c r="M1060" i="1" s="1"/>
  <c r="D1060" i="1" l="1"/>
  <c r="I1060" i="1"/>
  <c r="J1060" i="1" s="1"/>
  <c r="F1060" i="1"/>
  <c r="H1060" i="1" l="1"/>
  <c r="K1060" i="1"/>
  <c r="L1060" i="1" s="1"/>
  <c r="O1060" i="1" l="1"/>
  <c r="P1060" i="1" s="1"/>
  <c r="Q1060" i="1" s="1"/>
  <c r="R1060" i="1" s="1"/>
  <c r="S1060" i="1" s="1"/>
  <c r="N1060" i="1"/>
  <c r="E1061" i="1" l="1"/>
  <c r="C1061" i="1"/>
  <c r="G1061" i="1" s="1"/>
  <c r="M1061" i="1" s="1"/>
  <c r="D1061" i="1" l="1"/>
  <c r="I1061" i="1"/>
  <c r="J1061" i="1" s="1"/>
  <c r="F1061" i="1"/>
  <c r="H1061" i="1" l="1"/>
  <c r="K1061" i="1"/>
  <c r="L1061" i="1" s="1"/>
  <c r="O1061" i="1" l="1"/>
  <c r="P1061" i="1" s="1"/>
  <c r="Q1061" i="1" s="1"/>
  <c r="R1061" i="1" s="1"/>
  <c r="S1061" i="1" s="1"/>
  <c r="N1061" i="1"/>
  <c r="C1062" i="1" l="1"/>
  <c r="E1062" i="1"/>
  <c r="G1062" i="1" l="1"/>
  <c r="M1062" i="1" s="1"/>
  <c r="F1062" i="1"/>
  <c r="D1062" i="1"/>
  <c r="I1062" i="1"/>
  <c r="J1062" i="1" s="1"/>
  <c r="H1062" i="1" l="1"/>
  <c r="K1062" i="1"/>
  <c r="L1062" i="1" s="1"/>
  <c r="N1062" i="1" l="1"/>
  <c r="O1062" i="1"/>
  <c r="P1062" i="1" s="1"/>
  <c r="Q1062" i="1" s="1"/>
  <c r="R1062" i="1" s="1"/>
  <c r="S1062" i="1" s="1"/>
  <c r="E1063" i="1" l="1"/>
  <c r="C1063" i="1"/>
  <c r="G1063" i="1" s="1"/>
  <c r="M1063" i="1" s="1"/>
  <c r="D1063" i="1" l="1"/>
  <c r="I1063" i="1"/>
  <c r="J1063" i="1" s="1"/>
  <c r="F1063" i="1"/>
  <c r="H1063" i="1" l="1"/>
  <c r="K1063" i="1"/>
  <c r="L1063" i="1" s="1"/>
  <c r="O1063" i="1" l="1"/>
  <c r="P1063" i="1" s="1"/>
  <c r="Q1063" i="1" s="1"/>
  <c r="R1063" i="1" s="1"/>
  <c r="S1063" i="1" s="1"/>
  <c r="N1063" i="1"/>
  <c r="C1064" i="1" l="1"/>
  <c r="E1064" i="1"/>
  <c r="G1064" i="1" l="1"/>
  <c r="M1064" i="1" s="1"/>
  <c r="F1064" i="1"/>
  <c r="D1064" i="1"/>
  <c r="I1064" i="1"/>
  <c r="J1064" i="1" s="1"/>
  <c r="H1064" i="1" l="1"/>
  <c r="K1064" i="1"/>
  <c r="L1064" i="1" s="1"/>
  <c r="O1064" i="1" l="1"/>
  <c r="P1064" i="1" s="1"/>
  <c r="Q1064" i="1" s="1"/>
  <c r="R1064" i="1" s="1"/>
  <c r="S1064" i="1" s="1"/>
  <c r="N1064" i="1"/>
  <c r="E1065" i="1" l="1"/>
  <c r="C1065" i="1"/>
  <c r="G1065" i="1" s="1"/>
  <c r="M1065" i="1" s="1"/>
  <c r="I1065" i="1" l="1"/>
  <c r="J1065" i="1" s="1"/>
  <c r="D1065" i="1"/>
  <c r="F1065" i="1"/>
  <c r="K1065" i="1" l="1"/>
  <c r="L1065" i="1" s="1"/>
  <c r="H1065" i="1"/>
  <c r="O1065" i="1" l="1"/>
  <c r="N1065" i="1"/>
  <c r="P1065" i="1"/>
  <c r="Q1065" i="1" s="1"/>
  <c r="R1065" i="1" s="1"/>
  <c r="S1065" i="1" s="1"/>
  <c r="C1066" i="1" l="1"/>
  <c r="E1066" i="1"/>
  <c r="G1066" i="1" l="1"/>
  <c r="M1066" i="1" s="1"/>
  <c r="F1066" i="1"/>
  <c r="D1066" i="1"/>
  <c r="I1066" i="1"/>
  <c r="J1066" i="1" s="1"/>
  <c r="H1066" i="1" l="1"/>
  <c r="K1066" i="1"/>
  <c r="L1066" i="1" s="1"/>
  <c r="N1066" i="1" l="1"/>
  <c r="O1066" i="1"/>
  <c r="P1066" i="1" s="1"/>
  <c r="Q1066" i="1" s="1"/>
  <c r="R1066" i="1" s="1"/>
  <c r="S1066" i="1" s="1"/>
  <c r="E1067" i="1" l="1"/>
  <c r="C1067" i="1"/>
  <c r="G1067" i="1" s="1"/>
  <c r="M1067" i="1" s="1"/>
  <c r="I1067" i="1" l="1"/>
  <c r="J1067" i="1" s="1"/>
  <c r="D1067" i="1"/>
  <c r="F1067" i="1"/>
  <c r="K1067" i="1" l="1"/>
  <c r="L1067" i="1" s="1"/>
  <c r="H1067" i="1"/>
  <c r="N1067" i="1" l="1"/>
  <c r="O1067" i="1"/>
  <c r="P1067" i="1" s="1"/>
  <c r="Q1067" i="1" s="1"/>
  <c r="R1067" i="1" s="1"/>
  <c r="S1067" i="1" s="1"/>
  <c r="C1068" i="1" l="1"/>
  <c r="E1068" i="1"/>
  <c r="G1068" i="1" l="1"/>
  <c r="M1068" i="1" s="1"/>
  <c r="F1068" i="1"/>
  <c r="D1068" i="1"/>
  <c r="I1068" i="1"/>
  <c r="J1068" i="1" s="1"/>
  <c r="H1068" i="1" l="1"/>
  <c r="K1068" i="1"/>
  <c r="L1068" i="1" s="1"/>
  <c r="O1068" i="1" l="1"/>
  <c r="P1068" i="1" s="1"/>
  <c r="Q1068" i="1" s="1"/>
  <c r="R1068" i="1" s="1"/>
  <c r="S1068" i="1" s="1"/>
  <c r="N1068" i="1"/>
  <c r="E1069" i="1" l="1"/>
  <c r="C1069" i="1"/>
  <c r="G1069" i="1" s="1"/>
  <c r="M1069" i="1" s="1"/>
  <c r="D1069" i="1" l="1"/>
  <c r="I1069" i="1"/>
  <c r="J1069" i="1" s="1"/>
  <c r="F1069" i="1"/>
  <c r="H1069" i="1" l="1"/>
  <c r="K1069" i="1"/>
  <c r="L1069" i="1" s="1"/>
  <c r="O1069" i="1" l="1"/>
  <c r="P1069" i="1" s="1"/>
  <c r="Q1069" i="1" s="1"/>
  <c r="R1069" i="1" s="1"/>
  <c r="S1069" i="1" s="1"/>
  <c r="N1069" i="1"/>
  <c r="C1070" i="1" l="1"/>
  <c r="E1070" i="1"/>
  <c r="G1070" i="1" l="1"/>
  <c r="M1070" i="1" s="1"/>
  <c r="F1070" i="1"/>
  <c r="D1070" i="1"/>
  <c r="I1070" i="1"/>
  <c r="J1070" i="1" s="1"/>
  <c r="H1070" i="1" l="1"/>
  <c r="K1070" i="1"/>
  <c r="L1070" i="1" s="1"/>
  <c r="N1070" i="1" l="1"/>
  <c r="O1070" i="1"/>
  <c r="P1070" i="1" s="1"/>
  <c r="Q1070" i="1" s="1"/>
  <c r="R1070" i="1" s="1"/>
  <c r="S1070" i="1" s="1"/>
  <c r="E1071" i="1" l="1"/>
  <c r="C1071" i="1"/>
  <c r="G1071" i="1" s="1"/>
  <c r="M1071" i="1" s="1"/>
  <c r="D1071" i="1" l="1"/>
  <c r="I1071" i="1"/>
  <c r="J1071" i="1" s="1"/>
  <c r="F1071" i="1"/>
  <c r="H1071" i="1" l="1"/>
  <c r="K1071" i="1"/>
  <c r="L1071" i="1" s="1"/>
  <c r="N1071" i="1" l="1"/>
  <c r="O1071" i="1"/>
  <c r="P1071" i="1" s="1"/>
  <c r="Q1071" i="1" s="1"/>
  <c r="R1071" i="1" s="1"/>
  <c r="S1071" i="1" s="1"/>
  <c r="C1072" i="1" l="1"/>
  <c r="E1072" i="1"/>
  <c r="G1072" i="1" l="1"/>
  <c r="M1072" i="1" s="1"/>
  <c r="F1072" i="1"/>
  <c r="I1072" i="1"/>
  <c r="J1072" i="1" s="1"/>
  <c r="D1072" i="1"/>
  <c r="H1072" i="1" l="1"/>
  <c r="K1072" i="1"/>
  <c r="L1072" i="1" s="1"/>
  <c r="N1072" i="1" l="1"/>
  <c r="O1072" i="1"/>
  <c r="P1072" i="1" s="1"/>
  <c r="Q1072" i="1" s="1"/>
  <c r="R1072" i="1" s="1"/>
  <c r="S1072" i="1" s="1"/>
  <c r="E1073" i="1" l="1"/>
  <c r="C1073" i="1"/>
  <c r="G1073" i="1" s="1"/>
  <c r="M1073" i="1" s="1"/>
  <c r="D1073" i="1" l="1"/>
  <c r="I1073" i="1"/>
  <c r="J1073" i="1" s="1"/>
  <c r="F1073" i="1"/>
  <c r="H1073" i="1" l="1"/>
  <c r="K1073" i="1"/>
  <c r="L1073" i="1" s="1"/>
  <c r="O1073" i="1" l="1"/>
  <c r="P1073" i="1" s="1"/>
  <c r="Q1073" i="1" s="1"/>
  <c r="R1073" i="1" s="1"/>
  <c r="S1073" i="1" s="1"/>
  <c r="N1073" i="1"/>
  <c r="E1074" i="1" l="1"/>
  <c r="C1074" i="1"/>
  <c r="G1074" i="1" s="1"/>
  <c r="M1074" i="1" s="1"/>
  <c r="D1074" i="1" l="1"/>
  <c r="I1074" i="1"/>
  <c r="J1074" i="1" s="1"/>
  <c r="F1074" i="1"/>
  <c r="H1074" i="1" l="1"/>
  <c r="K1074" i="1"/>
  <c r="L1074" i="1" s="1"/>
  <c r="N1074" i="1" l="1"/>
  <c r="O1074" i="1"/>
  <c r="P1074" i="1" s="1"/>
  <c r="Q1074" i="1" s="1"/>
  <c r="R1074" i="1" s="1"/>
  <c r="S1074" i="1" s="1"/>
  <c r="C1075" i="1" l="1"/>
  <c r="E1075" i="1"/>
  <c r="G1075" i="1" l="1"/>
  <c r="M1075" i="1" s="1"/>
  <c r="F1075" i="1"/>
  <c r="D1075" i="1"/>
  <c r="I1075" i="1"/>
  <c r="J1075" i="1" s="1"/>
  <c r="H1075" i="1" l="1"/>
  <c r="K1075" i="1"/>
  <c r="L1075" i="1" s="1"/>
  <c r="N1075" i="1" l="1"/>
  <c r="O1075" i="1"/>
  <c r="P1075" i="1" s="1"/>
  <c r="Q1075" i="1" s="1"/>
  <c r="R1075" i="1" s="1"/>
  <c r="S1075" i="1" s="1"/>
  <c r="E1076" i="1" l="1"/>
  <c r="C1076" i="1"/>
  <c r="G1076" i="1" s="1"/>
  <c r="M1076" i="1" s="1"/>
  <c r="D1076" i="1" l="1"/>
  <c r="I1076" i="1"/>
  <c r="J1076" i="1" s="1"/>
  <c r="F1076" i="1"/>
  <c r="H1076" i="1" l="1"/>
  <c r="K1076" i="1"/>
  <c r="L1076" i="1" s="1"/>
  <c r="O1076" i="1" l="1"/>
  <c r="P1076" i="1" s="1"/>
  <c r="Q1076" i="1" s="1"/>
  <c r="R1076" i="1" s="1"/>
  <c r="S1076" i="1" s="1"/>
  <c r="N1076" i="1"/>
  <c r="C1077" i="1" l="1"/>
  <c r="E1077" i="1"/>
  <c r="G1077" i="1" l="1"/>
  <c r="M1077" i="1" s="1"/>
  <c r="F1077" i="1"/>
  <c r="D1077" i="1"/>
  <c r="I1077" i="1"/>
  <c r="J1077" i="1" s="1"/>
  <c r="H1077" i="1" l="1"/>
  <c r="K1077" i="1"/>
  <c r="L1077" i="1" s="1"/>
  <c r="N1077" i="1" l="1"/>
  <c r="O1077" i="1"/>
  <c r="P1077" i="1" s="1"/>
  <c r="Q1077" i="1" s="1"/>
  <c r="R1077" i="1" s="1"/>
  <c r="S1077" i="1" s="1"/>
  <c r="E1078" i="1" l="1"/>
  <c r="C1078" i="1"/>
  <c r="G1078" i="1" s="1"/>
  <c r="M1078" i="1" s="1"/>
  <c r="D1078" i="1" l="1"/>
  <c r="I1078" i="1"/>
  <c r="J1078" i="1" s="1"/>
  <c r="F1078" i="1"/>
  <c r="H1078" i="1" l="1"/>
  <c r="K1078" i="1"/>
  <c r="L1078" i="1" s="1"/>
  <c r="N1078" i="1" l="1"/>
  <c r="O1078" i="1"/>
  <c r="P1078" i="1" s="1"/>
  <c r="Q1078" i="1" s="1"/>
  <c r="R1078" i="1" s="1"/>
  <c r="S1078" i="1" s="1"/>
  <c r="C1079" i="1" l="1"/>
  <c r="E1079" i="1"/>
  <c r="G1079" i="1" l="1"/>
  <c r="M1079" i="1" s="1"/>
  <c r="F1079" i="1"/>
  <c r="D1079" i="1"/>
  <c r="I1079" i="1"/>
  <c r="J1079" i="1" s="1"/>
  <c r="H1079" i="1" l="1"/>
  <c r="K1079" i="1"/>
  <c r="L1079" i="1" s="1"/>
  <c r="O1079" i="1" l="1"/>
  <c r="P1079" i="1" s="1"/>
  <c r="Q1079" i="1" s="1"/>
  <c r="R1079" i="1" s="1"/>
  <c r="S1079" i="1" s="1"/>
  <c r="N1079" i="1"/>
  <c r="E1080" i="1" l="1"/>
  <c r="C1080" i="1"/>
  <c r="G1080" i="1" s="1"/>
  <c r="M1080" i="1" s="1"/>
  <c r="D1080" i="1" l="1"/>
  <c r="I1080" i="1"/>
  <c r="J1080" i="1" s="1"/>
  <c r="F1080" i="1"/>
  <c r="H1080" i="1" l="1"/>
  <c r="K1080" i="1"/>
  <c r="L1080" i="1" s="1"/>
  <c r="O1080" i="1" l="1"/>
  <c r="P1080" i="1" s="1"/>
  <c r="Q1080" i="1" s="1"/>
  <c r="R1080" i="1" s="1"/>
  <c r="S1080" i="1" s="1"/>
  <c r="N1080" i="1"/>
  <c r="C1081" i="1" l="1"/>
  <c r="E1081" i="1"/>
  <c r="G1081" i="1" l="1"/>
  <c r="M1081" i="1" s="1"/>
  <c r="F1081" i="1"/>
  <c r="D1081" i="1"/>
  <c r="I1081" i="1"/>
  <c r="J1081" i="1" s="1"/>
  <c r="K1081" i="1" l="1"/>
  <c r="L1081" i="1" s="1"/>
  <c r="H1081" i="1"/>
  <c r="O1081" i="1" l="1"/>
  <c r="P1081" i="1" s="1"/>
  <c r="Q1081" i="1" s="1"/>
  <c r="R1081" i="1" s="1"/>
  <c r="S1081" i="1" s="1"/>
  <c r="N1081" i="1"/>
  <c r="E1082" i="1" l="1"/>
  <c r="C1082" i="1"/>
  <c r="G1082" i="1" s="1"/>
  <c r="M1082" i="1" s="1"/>
  <c r="D1082" i="1" l="1"/>
  <c r="I1082" i="1"/>
  <c r="J1082" i="1" s="1"/>
  <c r="F1082" i="1"/>
  <c r="H1082" i="1" l="1"/>
  <c r="K1082" i="1"/>
  <c r="L1082" i="1" s="1"/>
  <c r="N1082" i="1" l="1"/>
  <c r="O1082" i="1"/>
  <c r="P1082" i="1" s="1"/>
  <c r="Q1082" i="1" s="1"/>
  <c r="R1082" i="1" s="1"/>
  <c r="S1082" i="1" s="1"/>
  <c r="E1083" i="1" l="1"/>
  <c r="C1083" i="1"/>
  <c r="G1083" i="1" s="1"/>
  <c r="M1083" i="1" s="1"/>
  <c r="D1083" i="1" l="1"/>
  <c r="I1083" i="1"/>
  <c r="J1083" i="1" s="1"/>
  <c r="F1083" i="1"/>
  <c r="H1083" i="1" l="1"/>
  <c r="K1083" i="1"/>
  <c r="L1083" i="1" s="1"/>
  <c r="N1083" i="1" l="1"/>
  <c r="O1083" i="1"/>
  <c r="P1083" i="1" s="1"/>
  <c r="Q1083" i="1" s="1"/>
  <c r="R1083" i="1" s="1"/>
  <c r="S1083" i="1" s="1"/>
  <c r="C1084" i="1" l="1"/>
  <c r="E1084" i="1"/>
  <c r="G1084" i="1" l="1"/>
  <c r="M1084" i="1" s="1"/>
  <c r="F1084" i="1"/>
  <c r="D1084" i="1"/>
  <c r="I1084" i="1"/>
  <c r="J1084" i="1" s="1"/>
  <c r="H1084" i="1" l="1"/>
  <c r="K1084" i="1"/>
  <c r="L1084" i="1" s="1"/>
  <c r="N1084" i="1" l="1"/>
  <c r="O1084" i="1"/>
  <c r="P1084" i="1" s="1"/>
  <c r="Q1084" i="1" s="1"/>
  <c r="R1084" i="1" s="1"/>
  <c r="S1084" i="1" s="1"/>
  <c r="E1085" i="1" l="1"/>
  <c r="C1085" i="1"/>
  <c r="G1085" i="1" l="1"/>
  <c r="M1085" i="1" s="1"/>
  <c r="D1085" i="1"/>
  <c r="I1085" i="1"/>
  <c r="J1085" i="1" s="1"/>
  <c r="F1085" i="1"/>
  <c r="H1085" i="1" l="1"/>
  <c r="K1085" i="1"/>
  <c r="L1085" i="1" s="1"/>
  <c r="N1085" i="1" l="1"/>
  <c r="O1085" i="1"/>
  <c r="P1085" i="1" s="1"/>
  <c r="Q1085" i="1" s="1"/>
  <c r="R1085" i="1" s="1"/>
  <c r="S1085" i="1" s="1"/>
  <c r="E1086" i="1" l="1"/>
  <c r="C1086" i="1"/>
  <c r="G1086" i="1" l="1"/>
  <c r="M1086" i="1" s="1"/>
  <c r="D1086" i="1"/>
  <c r="I1086" i="1"/>
  <c r="J1086" i="1" s="1"/>
  <c r="F1086" i="1"/>
  <c r="H1086" i="1" l="1"/>
  <c r="K1086" i="1"/>
  <c r="L1086" i="1" s="1"/>
  <c r="O1086" i="1" l="1"/>
  <c r="P1086" i="1" s="1"/>
  <c r="Q1086" i="1" s="1"/>
  <c r="R1086" i="1" s="1"/>
  <c r="S1086" i="1" s="1"/>
  <c r="N1086" i="1"/>
  <c r="C1087" i="1" l="1"/>
  <c r="E1087" i="1"/>
  <c r="G1087" i="1" l="1"/>
  <c r="M1087" i="1" s="1"/>
  <c r="F1087" i="1"/>
  <c r="D1087" i="1"/>
  <c r="I1087" i="1"/>
  <c r="J1087" i="1" s="1"/>
  <c r="K1087" i="1" l="1"/>
  <c r="L1087" i="1" s="1"/>
  <c r="H1087" i="1"/>
  <c r="N1087" i="1" l="1"/>
  <c r="O1087" i="1"/>
  <c r="P1087" i="1" s="1"/>
  <c r="Q1087" i="1" s="1"/>
  <c r="R1087" i="1" s="1"/>
  <c r="S1087" i="1" s="1"/>
  <c r="E1088" i="1" l="1"/>
  <c r="C1088" i="1"/>
  <c r="G1088" i="1" s="1"/>
  <c r="M1088" i="1" s="1"/>
  <c r="D1088" i="1" l="1"/>
  <c r="I1088" i="1"/>
  <c r="J1088" i="1" s="1"/>
  <c r="F1088" i="1"/>
  <c r="H1088" i="1" l="1"/>
  <c r="K1088" i="1"/>
  <c r="L1088" i="1" s="1"/>
  <c r="O1088" i="1" l="1"/>
  <c r="P1088" i="1" s="1"/>
  <c r="Q1088" i="1" s="1"/>
  <c r="R1088" i="1" s="1"/>
  <c r="S1088" i="1" s="1"/>
  <c r="N1088" i="1"/>
  <c r="C1089" i="1" l="1"/>
  <c r="E1089" i="1"/>
  <c r="G1089" i="1" l="1"/>
  <c r="M1089" i="1" s="1"/>
  <c r="F1089" i="1"/>
  <c r="D1089" i="1"/>
  <c r="I1089" i="1"/>
  <c r="J1089" i="1" s="1"/>
  <c r="H1089" i="1" l="1"/>
  <c r="K1089" i="1"/>
  <c r="L1089" i="1" s="1"/>
  <c r="N1089" i="1" l="1"/>
  <c r="O1089" i="1"/>
  <c r="E1090" i="1" l="1"/>
  <c r="C1090" i="1"/>
  <c r="P1089" i="1"/>
  <c r="Q1089" i="1" s="1"/>
  <c r="R1089" i="1" s="1"/>
  <c r="S1089" i="1" s="1"/>
  <c r="G1090" i="1" l="1"/>
  <c r="M1090" i="1" s="1"/>
  <c r="D1090" i="1"/>
  <c r="I1090" i="1"/>
  <c r="J1090" i="1" s="1"/>
  <c r="F1090" i="1"/>
  <c r="H1090" i="1" l="1"/>
  <c r="K1090" i="1"/>
  <c r="L1090" i="1" s="1"/>
  <c r="O1090" i="1" l="1"/>
  <c r="P1090" i="1" s="1"/>
  <c r="Q1090" i="1" s="1"/>
  <c r="R1090" i="1" s="1"/>
  <c r="S1090" i="1" s="1"/>
  <c r="N1090" i="1"/>
  <c r="C1091" i="1" l="1"/>
  <c r="E1091" i="1"/>
  <c r="G1091" i="1" l="1"/>
  <c r="M1091" i="1" s="1"/>
  <c r="F1091" i="1"/>
  <c r="D1091" i="1"/>
  <c r="I1091" i="1"/>
  <c r="J1091" i="1" s="1"/>
  <c r="H1091" i="1" l="1"/>
  <c r="K1091" i="1"/>
  <c r="L1091" i="1" s="1"/>
  <c r="O1091" i="1" l="1"/>
  <c r="P1091" i="1" s="1"/>
  <c r="Q1091" i="1" s="1"/>
  <c r="R1091" i="1" s="1"/>
  <c r="S1091" i="1" s="1"/>
  <c r="N1091" i="1"/>
  <c r="E1092" i="1" l="1"/>
  <c r="C1092" i="1"/>
  <c r="G1092" i="1" s="1"/>
  <c r="M1092" i="1" s="1"/>
  <c r="D1092" i="1" l="1"/>
  <c r="I1092" i="1"/>
  <c r="J1092" i="1" s="1"/>
  <c r="F1092" i="1"/>
  <c r="K1092" i="1" l="1"/>
  <c r="L1092" i="1" s="1"/>
  <c r="H1092" i="1"/>
  <c r="N1092" i="1" l="1"/>
  <c r="O1092" i="1"/>
  <c r="P1092" i="1" s="1"/>
  <c r="Q1092" i="1" s="1"/>
  <c r="R1092" i="1" s="1"/>
  <c r="S1092" i="1" s="1"/>
  <c r="E1093" i="1" l="1"/>
  <c r="C1093" i="1"/>
  <c r="G1093" i="1" l="1"/>
  <c r="M1093" i="1" s="1"/>
  <c r="D1093" i="1"/>
  <c r="I1093" i="1"/>
  <c r="J1093" i="1" s="1"/>
  <c r="F1093" i="1"/>
  <c r="H1093" i="1" l="1"/>
  <c r="K1093" i="1"/>
  <c r="L1093" i="1" s="1"/>
  <c r="N1093" i="1" l="1"/>
  <c r="O1093" i="1"/>
  <c r="P1093" i="1" s="1"/>
  <c r="Q1093" i="1" s="1"/>
  <c r="R1093" i="1" s="1"/>
  <c r="S1093" i="1" s="1"/>
  <c r="E1094" i="1" l="1"/>
  <c r="C1094" i="1"/>
  <c r="G1094" i="1" s="1"/>
  <c r="M1094" i="1" s="1"/>
  <c r="D1094" i="1" l="1"/>
  <c r="I1094" i="1"/>
  <c r="J1094" i="1" s="1"/>
  <c r="F1094" i="1"/>
  <c r="H1094" i="1" l="1"/>
  <c r="K1094" i="1"/>
  <c r="L1094" i="1" s="1"/>
  <c r="O1094" i="1" l="1"/>
  <c r="P1094" i="1" s="1"/>
  <c r="Q1094" i="1" s="1"/>
  <c r="R1094" i="1" s="1"/>
  <c r="S1094" i="1" s="1"/>
  <c r="N1094" i="1"/>
  <c r="E1095" i="1" l="1"/>
  <c r="C1095" i="1"/>
  <c r="G1095" i="1" s="1"/>
  <c r="M1095" i="1" s="1"/>
  <c r="D1095" i="1" l="1"/>
  <c r="I1095" i="1"/>
  <c r="J1095" i="1" s="1"/>
  <c r="F1095" i="1"/>
  <c r="H1095" i="1" l="1"/>
  <c r="K1095" i="1"/>
  <c r="L1095" i="1" s="1"/>
  <c r="N1095" i="1" l="1"/>
  <c r="O1095" i="1"/>
  <c r="P1095" i="1" s="1"/>
  <c r="Q1095" i="1" s="1"/>
  <c r="R1095" i="1" s="1"/>
  <c r="S1095" i="1" s="1"/>
  <c r="E1096" i="1" l="1"/>
  <c r="C1096" i="1"/>
  <c r="G1096" i="1" s="1"/>
  <c r="M1096" i="1" s="1"/>
  <c r="D1096" i="1" l="1"/>
  <c r="I1096" i="1"/>
  <c r="J1096" i="1" s="1"/>
  <c r="F1096" i="1"/>
  <c r="H1096" i="1" l="1"/>
  <c r="K1096" i="1"/>
  <c r="L1096" i="1" s="1"/>
  <c r="O1096" i="1" l="1"/>
  <c r="P1096" i="1" s="1"/>
  <c r="Q1096" i="1" s="1"/>
  <c r="R1096" i="1" s="1"/>
  <c r="S1096" i="1" s="1"/>
  <c r="N1096" i="1"/>
  <c r="E1097" i="1" l="1"/>
  <c r="C1097" i="1"/>
  <c r="G1097" i="1" l="1"/>
  <c r="M1097" i="1" s="1"/>
  <c r="D1097" i="1"/>
  <c r="I1097" i="1"/>
  <c r="J1097" i="1" s="1"/>
  <c r="F1097" i="1"/>
  <c r="H1097" i="1" l="1"/>
  <c r="K1097" i="1"/>
  <c r="L1097" i="1" s="1"/>
  <c r="O1097" i="1" l="1"/>
  <c r="P1097" i="1" s="1"/>
  <c r="Q1097" i="1" s="1"/>
  <c r="R1097" i="1" s="1"/>
  <c r="S1097" i="1" s="1"/>
  <c r="N1097" i="1"/>
  <c r="C1098" i="1" l="1"/>
  <c r="E1098" i="1"/>
  <c r="G1098" i="1" l="1"/>
  <c r="M1098" i="1" s="1"/>
  <c r="F1098" i="1"/>
  <c r="I1098" i="1"/>
  <c r="J1098" i="1" s="1"/>
  <c r="D1098" i="1"/>
  <c r="H1098" i="1" l="1"/>
  <c r="K1098" i="1"/>
  <c r="L1098" i="1" s="1"/>
  <c r="O1098" i="1" l="1"/>
  <c r="P1098" i="1" s="1"/>
  <c r="Q1098" i="1" s="1"/>
  <c r="R1098" i="1" s="1"/>
  <c r="S1098" i="1" s="1"/>
  <c r="N1098" i="1"/>
  <c r="E1099" i="1" l="1"/>
  <c r="C1099" i="1"/>
  <c r="G1099" i="1" l="1"/>
  <c r="M1099" i="1" s="1"/>
  <c r="D1099" i="1"/>
  <c r="I1099" i="1"/>
  <c r="J1099" i="1" s="1"/>
  <c r="F1099" i="1"/>
  <c r="H1099" i="1" l="1"/>
  <c r="K1099" i="1"/>
  <c r="L1099" i="1" s="1"/>
  <c r="O1099" i="1" l="1"/>
  <c r="P1099" i="1" s="1"/>
  <c r="Q1099" i="1" s="1"/>
  <c r="R1099" i="1" s="1"/>
  <c r="S1099" i="1" s="1"/>
  <c r="N1099" i="1"/>
  <c r="E1100" i="1" l="1"/>
  <c r="C1100" i="1"/>
  <c r="G1100" i="1" s="1"/>
  <c r="M1100" i="1" s="1"/>
  <c r="D1100" i="1" l="1"/>
  <c r="I1100" i="1"/>
  <c r="J1100" i="1" s="1"/>
  <c r="F1100" i="1"/>
  <c r="H1100" i="1" l="1"/>
  <c r="K1100" i="1"/>
  <c r="L1100" i="1" s="1"/>
  <c r="O1100" i="1" l="1"/>
  <c r="P1100" i="1" s="1"/>
  <c r="Q1100" i="1" s="1"/>
  <c r="R1100" i="1" s="1"/>
  <c r="S1100" i="1" s="1"/>
  <c r="N1100" i="1"/>
  <c r="E1101" i="1" l="1"/>
  <c r="C1101" i="1"/>
  <c r="G1101" i="1" s="1"/>
  <c r="M1101" i="1" s="1"/>
  <c r="D1101" i="1" l="1"/>
  <c r="I1101" i="1"/>
  <c r="J1101" i="1" s="1"/>
  <c r="F1101" i="1"/>
  <c r="H1101" i="1" l="1"/>
  <c r="K1101" i="1"/>
  <c r="L1101" i="1" s="1"/>
  <c r="O1101" i="1" l="1"/>
  <c r="N1101" i="1"/>
  <c r="C1102" i="1" l="1"/>
  <c r="E1102" i="1"/>
  <c r="P1101" i="1"/>
  <c r="Q1101" i="1" s="1"/>
  <c r="R1101" i="1" s="1"/>
  <c r="S1101" i="1" s="1"/>
  <c r="G1102" i="1" l="1"/>
  <c r="M1102" i="1" s="1"/>
  <c r="F1102" i="1"/>
  <c r="D1102" i="1"/>
  <c r="I1102" i="1"/>
  <c r="J1102" i="1" s="1"/>
  <c r="H1102" i="1" l="1"/>
  <c r="K1102" i="1"/>
  <c r="L1102" i="1" s="1"/>
  <c r="N1102" i="1" l="1"/>
  <c r="O1102" i="1"/>
  <c r="P1102" i="1" s="1"/>
  <c r="Q1102" i="1" s="1"/>
  <c r="R1102" i="1" s="1"/>
  <c r="S1102" i="1" s="1"/>
  <c r="E1103" i="1" l="1"/>
  <c r="C1103" i="1"/>
  <c r="G1103" i="1" s="1"/>
  <c r="M1103" i="1" s="1"/>
  <c r="D1103" i="1" l="1"/>
  <c r="I1103" i="1"/>
  <c r="J1103" i="1" s="1"/>
  <c r="F1103" i="1"/>
  <c r="H1103" i="1" l="1"/>
  <c r="K1103" i="1"/>
  <c r="L1103" i="1" s="1"/>
  <c r="N1103" i="1" l="1"/>
  <c r="O1103" i="1"/>
  <c r="P1103" i="1" s="1"/>
  <c r="Q1103" i="1" s="1"/>
  <c r="R1103" i="1" s="1"/>
  <c r="S1103" i="1" s="1"/>
  <c r="C1104" i="1" l="1"/>
  <c r="E1104" i="1"/>
  <c r="G1104" i="1" l="1"/>
  <c r="M1104" i="1" s="1"/>
  <c r="F1104" i="1"/>
  <c r="D1104" i="1"/>
  <c r="I1104" i="1"/>
  <c r="J1104" i="1" s="1"/>
  <c r="H1104" i="1" l="1"/>
  <c r="K1104" i="1"/>
  <c r="L1104" i="1" s="1"/>
  <c r="N1104" i="1" l="1"/>
  <c r="O1104" i="1"/>
  <c r="P1104" i="1" s="1"/>
  <c r="Q1104" i="1" s="1"/>
  <c r="R1104" i="1" s="1"/>
  <c r="S1104" i="1" s="1"/>
  <c r="E1105" i="1" l="1"/>
  <c r="C1105" i="1"/>
  <c r="G1105" i="1" l="1"/>
  <c r="M1105" i="1" s="1"/>
  <c r="D1105" i="1"/>
  <c r="I1105" i="1"/>
  <c r="J1105" i="1" s="1"/>
  <c r="F1105" i="1"/>
  <c r="H1105" i="1" l="1"/>
  <c r="K1105" i="1"/>
  <c r="L1105" i="1" s="1"/>
  <c r="N1105" i="1" l="1"/>
  <c r="O1105" i="1"/>
  <c r="P1105" i="1" s="1"/>
  <c r="Q1105" i="1" s="1"/>
  <c r="R1105" i="1" s="1"/>
  <c r="S1105" i="1" s="1"/>
  <c r="C1106" i="1" l="1"/>
  <c r="E1106" i="1"/>
  <c r="G1106" i="1" l="1"/>
  <c r="M1106" i="1" s="1"/>
  <c r="F1106" i="1"/>
  <c r="D1106" i="1"/>
  <c r="I1106" i="1"/>
  <c r="J1106" i="1" s="1"/>
  <c r="H1106" i="1" l="1"/>
  <c r="K1106" i="1"/>
  <c r="L1106" i="1" s="1"/>
  <c r="N1106" i="1" l="1"/>
  <c r="O1106" i="1"/>
  <c r="E1107" i="1" l="1"/>
  <c r="C1107" i="1"/>
  <c r="G1107" i="1" s="1"/>
  <c r="M1107" i="1" s="1"/>
  <c r="P1106" i="1"/>
  <c r="Q1106" i="1" s="1"/>
  <c r="R1106" i="1" s="1"/>
  <c r="S1106" i="1" s="1"/>
  <c r="D1107" i="1" l="1"/>
  <c r="I1107" i="1"/>
  <c r="J1107" i="1" s="1"/>
  <c r="F1107" i="1"/>
  <c r="H1107" i="1" l="1"/>
  <c r="K1107" i="1"/>
  <c r="L1107" i="1" s="1"/>
  <c r="N1107" i="1" l="1"/>
  <c r="O1107" i="1"/>
  <c r="E1108" i="1" l="1"/>
  <c r="C1108" i="1"/>
  <c r="P1107" i="1"/>
  <c r="Q1107" i="1" s="1"/>
  <c r="R1107" i="1" s="1"/>
  <c r="S1107" i="1" s="1"/>
  <c r="G1108" i="1" l="1"/>
  <c r="M1108" i="1" s="1"/>
  <c r="I1108" i="1"/>
  <c r="J1108" i="1" s="1"/>
  <c r="D1108" i="1"/>
  <c r="F1108" i="1"/>
  <c r="H1108" i="1" l="1"/>
  <c r="K1108" i="1"/>
  <c r="L1108" i="1" s="1"/>
  <c r="O1108" i="1" l="1"/>
  <c r="P1108" i="1" s="1"/>
  <c r="Q1108" i="1" s="1"/>
  <c r="R1108" i="1" s="1"/>
  <c r="S1108" i="1" s="1"/>
  <c r="N1108" i="1"/>
  <c r="C1109" i="1" l="1"/>
  <c r="E1109" i="1"/>
  <c r="G1109" i="1" l="1"/>
  <c r="M1109" i="1" s="1"/>
  <c r="F1109" i="1"/>
  <c r="I1109" i="1"/>
  <c r="J1109" i="1" s="1"/>
  <c r="D1109" i="1"/>
  <c r="H1109" i="1" l="1"/>
  <c r="K1109" i="1"/>
  <c r="L1109" i="1" s="1"/>
  <c r="O1109" i="1" l="1"/>
  <c r="P1109" i="1" s="1"/>
  <c r="Q1109" i="1" s="1"/>
  <c r="R1109" i="1" s="1"/>
  <c r="S1109" i="1" s="1"/>
  <c r="N1109" i="1"/>
  <c r="E1110" i="1" l="1"/>
  <c r="C1110" i="1"/>
  <c r="G1110" i="1" s="1"/>
  <c r="M1110" i="1" s="1"/>
  <c r="I1110" i="1" l="1"/>
  <c r="J1110" i="1" s="1"/>
  <c r="D1110" i="1"/>
  <c r="F1110" i="1"/>
  <c r="H1110" i="1" l="1"/>
  <c r="K1110" i="1"/>
  <c r="L1110" i="1" s="1"/>
  <c r="O1110" i="1" l="1"/>
  <c r="P1110" i="1" s="1"/>
  <c r="Q1110" i="1" s="1"/>
  <c r="R1110" i="1" s="1"/>
  <c r="S1110" i="1" s="1"/>
  <c r="N1110" i="1"/>
  <c r="C1111" i="1" l="1"/>
  <c r="E1111" i="1"/>
  <c r="G1111" i="1" l="1"/>
  <c r="M1111" i="1" s="1"/>
  <c r="F1111" i="1"/>
  <c r="D1111" i="1"/>
  <c r="I1111" i="1"/>
  <c r="J1111" i="1" s="1"/>
  <c r="H1111" i="1" l="1"/>
  <c r="K1111" i="1"/>
  <c r="L1111" i="1" s="1"/>
  <c r="N1111" i="1" l="1"/>
  <c r="O1111" i="1"/>
  <c r="P1111" i="1" s="1"/>
  <c r="Q1111" i="1" s="1"/>
  <c r="R1111" i="1" s="1"/>
  <c r="S1111" i="1" s="1"/>
  <c r="E1112" i="1" l="1"/>
  <c r="C1112" i="1"/>
  <c r="G1112" i="1" s="1"/>
  <c r="M1112" i="1" s="1"/>
  <c r="D1112" i="1" l="1"/>
  <c r="I1112" i="1"/>
  <c r="J1112" i="1" s="1"/>
  <c r="F1112" i="1"/>
  <c r="H1112" i="1" l="1"/>
  <c r="K1112" i="1"/>
  <c r="L1112" i="1" s="1"/>
  <c r="O1112" i="1" l="1"/>
  <c r="P1112" i="1" s="1"/>
  <c r="Q1112" i="1" s="1"/>
  <c r="R1112" i="1" s="1"/>
  <c r="S1112" i="1" s="1"/>
  <c r="N1112" i="1"/>
  <c r="C1113" i="1" l="1"/>
  <c r="E1113" i="1"/>
  <c r="G1113" i="1" l="1"/>
  <c r="M1113" i="1" s="1"/>
  <c r="F1113" i="1"/>
  <c r="D1113" i="1"/>
  <c r="I1113" i="1"/>
  <c r="J1113" i="1" s="1"/>
  <c r="H1113" i="1" l="1"/>
  <c r="K1113" i="1"/>
  <c r="L1113" i="1" s="1"/>
  <c r="N1113" i="1" l="1"/>
  <c r="O1113" i="1"/>
  <c r="P1113" i="1" s="1"/>
  <c r="Q1113" i="1" s="1"/>
  <c r="R1113" i="1" s="1"/>
  <c r="S1113" i="1" s="1"/>
  <c r="E1114" i="1" l="1"/>
  <c r="C1114" i="1"/>
  <c r="G1114" i="1" l="1"/>
  <c r="M1114" i="1" s="1"/>
  <c r="D1114" i="1"/>
  <c r="I1114" i="1"/>
  <c r="J1114" i="1" s="1"/>
  <c r="F1114" i="1"/>
  <c r="K1114" i="1" l="1"/>
  <c r="L1114" i="1" s="1"/>
  <c r="H1114" i="1"/>
  <c r="O1114" i="1" l="1"/>
  <c r="P1114" i="1" s="1"/>
  <c r="Q1114" i="1" s="1"/>
  <c r="R1114" i="1" s="1"/>
  <c r="S1114" i="1" s="1"/>
  <c r="N1114" i="1"/>
  <c r="C1115" i="1" l="1"/>
  <c r="E1115" i="1"/>
  <c r="G1115" i="1" l="1"/>
  <c r="M1115" i="1" s="1"/>
  <c r="F1115" i="1"/>
  <c r="D1115" i="1"/>
  <c r="I1115" i="1"/>
  <c r="J1115" i="1" s="1"/>
  <c r="K1115" i="1" l="1"/>
  <c r="L1115" i="1" s="1"/>
  <c r="H1115" i="1"/>
  <c r="N1115" i="1" l="1"/>
  <c r="O1115" i="1"/>
  <c r="P1115" i="1" s="1"/>
  <c r="Q1115" i="1" s="1"/>
  <c r="R1115" i="1" s="1"/>
  <c r="S1115" i="1" s="1"/>
  <c r="E1116" i="1" l="1"/>
  <c r="C1116" i="1"/>
  <c r="G1116" i="1" s="1"/>
  <c r="M1116" i="1" s="1"/>
  <c r="D1116" i="1" l="1"/>
  <c r="I1116" i="1"/>
  <c r="J1116" i="1" s="1"/>
  <c r="F1116" i="1"/>
  <c r="H1116" i="1" l="1"/>
  <c r="K1116" i="1"/>
  <c r="L1116" i="1" s="1"/>
  <c r="N1116" i="1" l="1"/>
  <c r="O1116" i="1"/>
  <c r="P1116" i="1" s="1"/>
  <c r="Q1116" i="1" s="1"/>
  <c r="R1116" i="1" s="1"/>
  <c r="S1116" i="1" s="1"/>
  <c r="E1117" i="1" l="1"/>
  <c r="F1117" i="1" s="1"/>
  <c r="C1117" i="1"/>
  <c r="G1117" i="1" s="1"/>
  <c r="M1117" i="1" s="1"/>
  <c r="D1117" i="1" l="1"/>
  <c r="I1117" i="1"/>
  <c r="J1117" i="1" s="1"/>
  <c r="K1117" i="1" l="1"/>
  <c r="L1117" i="1" s="1"/>
  <c r="H1117" i="1"/>
  <c r="N1117" i="1" l="1"/>
  <c r="O1117" i="1"/>
  <c r="P1117" i="1" s="1"/>
  <c r="Q1117" i="1" s="1"/>
  <c r="R1117" i="1" s="1"/>
  <c r="S1117" i="1" s="1"/>
  <c r="B14" i="2" s="1"/>
  <c r="G16" i="2" l="1"/>
  <c r="G17" i="2"/>
  <c r="G15" i="2"/>
  <c r="G14" i="2"/>
  <c r="B19" i="2"/>
  <c r="G4" i="4"/>
  <c r="D5" i="4" l="1"/>
  <c r="C5" i="4"/>
  <c r="H4" i="4"/>
  <c r="I4" i="4" s="1"/>
  <c r="J4" i="4" s="1"/>
  <c r="K4" i="4" s="1"/>
  <c r="E5" i="4" l="1"/>
  <c r="F5" i="4" s="1"/>
  <c r="G5" i="4" s="1"/>
  <c r="H5" i="4" s="1"/>
  <c r="I5" i="4" s="1"/>
  <c r="J5" i="4" s="1"/>
  <c r="K5" i="4" s="1"/>
  <c r="C6" i="4" l="1"/>
  <c r="D6" i="4"/>
  <c r="E6" i="4" l="1"/>
  <c r="F6" i="4" s="1"/>
  <c r="G6" i="4" l="1"/>
  <c r="D7" i="4" l="1"/>
  <c r="C7" i="4"/>
  <c r="E7" i="4" s="1"/>
  <c r="F7" i="4" s="1"/>
  <c r="H6" i="4"/>
  <c r="I6" i="4" s="1"/>
  <c r="J6" i="4" s="1"/>
  <c r="K6" i="4" s="1"/>
  <c r="G7" i="4" l="1"/>
  <c r="C8" i="4" l="1"/>
  <c r="D8" i="4"/>
  <c r="H7" i="4"/>
  <c r="I7" i="4" s="1"/>
  <c r="J7" i="4" s="1"/>
  <c r="K7" i="4" s="1"/>
  <c r="E8" i="4" l="1"/>
  <c r="F8" i="4" s="1"/>
  <c r="G8" i="4" l="1"/>
  <c r="H8" i="4" s="1"/>
  <c r="I8" i="4" s="1"/>
  <c r="J8" i="4" s="1"/>
  <c r="K8" i="4" s="1"/>
  <c r="D9" i="4" l="1"/>
  <c r="C9" i="4"/>
  <c r="E9" i="4" s="1"/>
  <c r="F9" i="4" s="1"/>
  <c r="G9" i="4" l="1"/>
  <c r="H9" i="4" s="1"/>
  <c r="I9" i="4" s="1"/>
  <c r="J9" i="4" s="1"/>
  <c r="K9" i="4" s="1"/>
  <c r="D10" i="4" l="1"/>
  <c r="C10" i="4"/>
  <c r="E10" i="4" s="1"/>
  <c r="F10" i="4" s="1"/>
  <c r="G10" i="4" l="1"/>
  <c r="D11" i="4" l="1"/>
  <c r="C11" i="4"/>
  <c r="E11" i="4" s="1"/>
  <c r="F11" i="4" s="1"/>
  <c r="H10" i="4"/>
  <c r="I10" i="4" s="1"/>
  <c r="J10" i="4" s="1"/>
  <c r="K10" i="4" s="1"/>
  <c r="G11" i="4" l="1"/>
  <c r="C12" i="4" l="1"/>
  <c r="D12" i="4"/>
  <c r="H11" i="4"/>
  <c r="I11" i="4" s="1"/>
  <c r="J11" i="4" s="1"/>
  <c r="K11" i="4" s="1"/>
  <c r="E12" i="4" l="1"/>
  <c r="F12" i="4" s="1"/>
  <c r="G12" i="4" l="1"/>
  <c r="H12" i="4" s="1"/>
  <c r="I12" i="4" s="1"/>
  <c r="J12" i="4" s="1"/>
  <c r="K12" i="4" s="1"/>
  <c r="D13" i="4" l="1"/>
  <c r="C13" i="4"/>
  <c r="E13" i="4" s="1"/>
  <c r="F13" i="4" s="1"/>
  <c r="G13" i="4" l="1"/>
  <c r="D14" i="4" l="1"/>
  <c r="C14" i="4"/>
  <c r="E14" i="4" s="1"/>
  <c r="F14" i="4" s="1"/>
  <c r="H13" i="4"/>
  <c r="I13" i="4" s="1"/>
  <c r="J13" i="4" s="1"/>
  <c r="K13" i="4" s="1"/>
  <c r="G14" i="4" l="1"/>
  <c r="H14" i="4" s="1"/>
  <c r="I14" i="4" s="1"/>
  <c r="J14" i="4" s="1"/>
  <c r="K14" i="4" s="1"/>
  <c r="C15" i="4" l="1"/>
  <c r="D15" i="4"/>
  <c r="E15" i="4" l="1"/>
  <c r="F15" i="4" s="1"/>
  <c r="G15" i="4" l="1"/>
  <c r="H15" i="4" s="1"/>
  <c r="I15" i="4" s="1"/>
  <c r="J15" i="4" s="1"/>
  <c r="K15" i="4" s="1"/>
  <c r="D16" i="4" l="1"/>
  <c r="C16" i="4"/>
  <c r="E16" i="4" s="1"/>
  <c r="F16" i="4" s="1"/>
  <c r="G16" i="4" l="1"/>
  <c r="H16" i="4" s="1"/>
  <c r="I16" i="4" s="1"/>
  <c r="J16" i="4" s="1"/>
  <c r="K16" i="4" s="1"/>
  <c r="D17" i="4" l="1"/>
  <c r="C17" i="4"/>
  <c r="E17" i="4" s="1"/>
  <c r="F17" i="4" s="1"/>
  <c r="G17" i="4" l="1"/>
  <c r="D18" i="4" l="1"/>
  <c r="C18" i="4"/>
  <c r="E18" i="4" s="1"/>
  <c r="F18" i="4" s="1"/>
  <c r="H17" i="4"/>
  <c r="I17" i="4" s="1"/>
  <c r="J17" i="4" s="1"/>
  <c r="K17" i="4" s="1"/>
  <c r="G18" i="4" l="1"/>
  <c r="C19" i="4" l="1"/>
  <c r="D19" i="4"/>
  <c r="H18" i="4"/>
  <c r="I18" i="4" s="1"/>
  <c r="J18" i="4" s="1"/>
  <c r="K18" i="4" s="1"/>
  <c r="E19" i="4" l="1"/>
  <c r="F19" i="4" s="1"/>
  <c r="G19" i="4" s="1"/>
  <c r="H19" i="4" s="1"/>
  <c r="I19" i="4" s="1"/>
  <c r="J19" i="4" s="1"/>
  <c r="K19" i="4" s="1"/>
  <c r="D20" i="4" l="1"/>
  <c r="C20" i="4"/>
  <c r="E20" i="4" l="1"/>
  <c r="F20" i="4" s="1"/>
  <c r="G20" i="4" s="1"/>
  <c r="H20" i="4" l="1"/>
  <c r="I20" i="4" s="1"/>
  <c r="J20" i="4" s="1"/>
  <c r="K20" i="4" s="1"/>
  <c r="D21" i="4"/>
  <c r="C21" i="4"/>
  <c r="E21" i="4" l="1"/>
  <c r="F21" i="4" s="1"/>
  <c r="G21" i="4"/>
  <c r="H21" i="4" s="1"/>
  <c r="I21" i="4" s="1"/>
  <c r="J21" i="4" s="1"/>
  <c r="K21" i="4" s="1"/>
  <c r="D22" i="4" l="1"/>
  <c r="C22" i="4"/>
  <c r="E22" i="4" s="1"/>
  <c r="F22" i="4" s="1"/>
  <c r="G22" i="4" l="1"/>
  <c r="H22" i="4"/>
  <c r="I22" i="4" s="1"/>
  <c r="J22" i="4" s="1"/>
  <c r="K22" i="4" s="1"/>
  <c r="D23" i="4" l="1"/>
  <c r="C23" i="4"/>
  <c r="E23" i="4" s="1"/>
  <c r="F23" i="4" s="1"/>
  <c r="G23" i="4" l="1"/>
  <c r="D24" i="4" l="1"/>
  <c r="C24" i="4"/>
  <c r="E24" i="4" s="1"/>
  <c r="F24" i="4" s="1"/>
  <c r="H23" i="4"/>
  <c r="I23" i="4" s="1"/>
  <c r="J23" i="4" s="1"/>
  <c r="K23" i="4" s="1"/>
  <c r="G24" i="4" l="1"/>
  <c r="C25" i="4" l="1"/>
  <c r="D25" i="4"/>
  <c r="H24" i="4"/>
  <c r="I24" i="4" s="1"/>
  <c r="J24" i="4" s="1"/>
  <c r="K24" i="4" s="1"/>
  <c r="E25" i="4" l="1"/>
  <c r="F25" i="4" s="1"/>
  <c r="G25" i="4" l="1"/>
  <c r="H25" i="4"/>
  <c r="I25" i="4" s="1"/>
  <c r="J25" i="4" s="1"/>
  <c r="K25" i="4" s="1"/>
  <c r="D26" i="4" l="1"/>
  <c r="C26" i="4"/>
  <c r="E26" i="4" s="1"/>
  <c r="F26" i="4" s="1"/>
  <c r="G26" i="4" l="1"/>
  <c r="D27" i="4" l="1"/>
  <c r="C27" i="4"/>
  <c r="E27" i="4" s="1"/>
  <c r="F27" i="4" s="1"/>
  <c r="H26" i="4"/>
  <c r="I26" i="4" s="1"/>
  <c r="J26" i="4" s="1"/>
  <c r="K26" i="4" s="1"/>
  <c r="G27" i="4" l="1"/>
  <c r="H27" i="4" s="1"/>
  <c r="I27" i="4" s="1"/>
  <c r="J27" i="4" s="1"/>
  <c r="K27" i="4" s="1"/>
  <c r="C28" i="4" l="1"/>
  <c r="D28" i="4"/>
  <c r="E28" i="4" l="1"/>
  <c r="F28" i="4" s="1"/>
  <c r="G28" i="4" l="1"/>
  <c r="H28" i="4"/>
  <c r="I28" i="4" s="1"/>
  <c r="J28" i="4" s="1"/>
  <c r="K28" i="4" s="1"/>
  <c r="D29" i="4" l="1"/>
  <c r="C29" i="4"/>
  <c r="E29" i="4" s="1"/>
  <c r="F29" i="4" s="1"/>
  <c r="G29" i="4" l="1"/>
  <c r="H29" i="4" s="1"/>
  <c r="I29" i="4" s="1"/>
  <c r="J29" i="4" s="1"/>
  <c r="K29" i="4" s="1"/>
  <c r="D30" i="4" l="1"/>
  <c r="C30" i="4"/>
  <c r="E30" i="4" s="1"/>
  <c r="F30" i="4" s="1"/>
  <c r="G30" i="4" l="1"/>
  <c r="H30" i="4" s="1"/>
  <c r="I30" i="4" s="1"/>
  <c r="J30" i="4" s="1"/>
  <c r="K30" i="4" s="1"/>
  <c r="D31" i="4" l="1"/>
  <c r="C31" i="4"/>
  <c r="E31" i="4" s="1"/>
  <c r="F31" i="4" s="1"/>
  <c r="G31" i="4" l="1"/>
  <c r="D32" i="4" l="1"/>
  <c r="C32" i="4"/>
  <c r="E32" i="4" s="1"/>
  <c r="F32" i="4" s="1"/>
  <c r="H31" i="4"/>
  <c r="I31" i="4" s="1"/>
  <c r="J31" i="4" s="1"/>
  <c r="K31" i="4" s="1"/>
  <c r="G32" i="4" l="1"/>
  <c r="C33" i="4" l="1"/>
  <c r="D33" i="4"/>
  <c r="H32" i="4"/>
  <c r="I32" i="4" s="1"/>
  <c r="J32" i="4" s="1"/>
  <c r="K32" i="4" s="1"/>
  <c r="E33" i="4" l="1"/>
  <c r="F33" i="4" s="1"/>
  <c r="G33" i="4" l="1"/>
  <c r="H33" i="4"/>
  <c r="I33" i="4" s="1"/>
  <c r="J33" i="4" s="1"/>
  <c r="K33" i="4" s="1"/>
  <c r="D34" i="4" l="1"/>
  <c r="C34" i="4"/>
  <c r="E34" i="4" s="1"/>
  <c r="F34" i="4" s="1"/>
  <c r="G34" i="4" l="1"/>
  <c r="H34" i="4" s="1"/>
  <c r="I34" i="4" s="1"/>
  <c r="J34" i="4" s="1"/>
  <c r="K34" i="4" s="1"/>
  <c r="D35" i="4" l="1"/>
  <c r="C35" i="4"/>
  <c r="E35" i="4" s="1"/>
  <c r="F35" i="4" s="1"/>
  <c r="G35" i="4" l="1"/>
  <c r="D36" i="4" l="1"/>
  <c r="C36" i="4"/>
  <c r="H35" i="4"/>
  <c r="I35" i="4" s="1"/>
  <c r="J35" i="4" s="1"/>
  <c r="K35" i="4" s="1"/>
  <c r="E36" i="4" l="1"/>
  <c r="F36" i="4" s="1"/>
  <c r="G36" i="4" s="1"/>
  <c r="C37" i="4" l="1"/>
  <c r="D37" i="4"/>
  <c r="H36" i="4"/>
  <c r="I36" i="4" s="1"/>
  <c r="J36" i="4" s="1"/>
  <c r="K36" i="4" s="1"/>
  <c r="E37" i="4" l="1"/>
  <c r="F37" i="4" s="1"/>
  <c r="G37" i="4" l="1"/>
  <c r="H37" i="4" s="1"/>
  <c r="I37" i="4" s="1"/>
  <c r="J37" i="4" s="1"/>
  <c r="K37" i="4" s="1"/>
  <c r="D38" i="4" l="1"/>
  <c r="C38" i="4"/>
  <c r="E38" i="4" s="1"/>
  <c r="F38" i="4" s="1"/>
  <c r="G38" i="4" l="1"/>
  <c r="C39" i="4" l="1"/>
  <c r="D39" i="4"/>
  <c r="H38" i="4"/>
  <c r="I38" i="4" s="1"/>
  <c r="J38" i="4" s="1"/>
  <c r="K38" i="4" s="1"/>
  <c r="E39" i="4" l="1"/>
  <c r="F39" i="4" s="1"/>
  <c r="G39" i="4" l="1"/>
  <c r="H39" i="4" s="1"/>
  <c r="I39" i="4" s="1"/>
  <c r="J39" i="4" s="1"/>
  <c r="K39" i="4" s="1"/>
  <c r="D40" i="4" l="1"/>
  <c r="C40" i="4"/>
  <c r="E40" i="4" s="1"/>
  <c r="F40" i="4" s="1"/>
  <c r="G40" i="4" l="1"/>
  <c r="H40" i="4" s="1"/>
  <c r="I40" i="4" s="1"/>
  <c r="J40" i="4" s="1"/>
  <c r="K40" i="4" s="1"/>
  <c r="D41" i="4" l="1"/>
  <c r="C41" i="4"/>
  <c r="E41" i="4" s="1"/>
  <c r="F41" i="4" s="1"/>
  <c r="G41" i="4" l="1"/>
  <c r="H41" i="4" s="1"/>
  <c r="I41" i="4" s="1"/>
  <c r="J41" i="4" s="1"/>
  <c r="K41" i="4" s="1"/>
  <c r="D42" i="4" l="1"/>
  <c r="C42" i="4"/>
  <c r="E42" i="4" s="1"/>
  <c r="F42" i="4" s="1"/>
  <c r="G42" i="4" l="1"/>
  <c r="H42" i="4"/>
  <c r="I42" i="4" s="1"/>
  <c r="J42" i="4" s="1"/>
  <c r="K42" i="4" s="1"/>
  <c r="D43" i="4" l="1"/>
  <c r="C43" i="4"/>
  <c r="E43" i="4" s="1"/>
  <c r="F43" i="4" s="1"/>
  <c r="G43" i="4" l="1"/>
  <c r="D44" i="4" l="1"/>
  <c r="C44" i="4"/>
  <c r="E44" i="4" s="1"/>
  <c r="F44" i="4" s="1"/>
  <c r="H43" i="4"/>
  <c r="I43" i="4" s="1"/>
  <c r="J43" i="4" s="1"/>
  <c r="K43" i="4" s="1"/>
  <c r="G44" i="4" l="1"/>
  <c r="H44" i="4"/>
  <c r="I44" i="4" s="1"/>
  <c r="J44" i="4" s="1"/>
  <c r="K44" i="4" s="1"/>
  <c r="C45" i="4" l="1"/>
  <c r="D45" i="4"/>
  <c r="E45" i="4" l="1"/>
  <c r="F45" i="4" s="1"/>
  <c r="G45" i="4" l="1"/>
  <c r="H45" i="4"/>
  <c r="I45" i="4" s="1"/>
  <c r="J45" i="4" s="1"/>
  <c r="K45" i="4" s="1"/>
  <c r="D46" i="4" l="1"/>
  <c r="C46" i="4"/>
  <c r="E46" i="4" s="1"/>
  <c r="F46" i="4" s="1"/>
  <c r="G46" i="4" l="1"/>
  <c r="D47" i="4" l="1"/>
  <c r="C47" i="4"/>
  <c r="E47" i="4" s="1"/>
  <c r="F47" i="4" s="1"/>
  <c r="H46" i="4"/>
  <c r="I46" i="4" s="1"/>
  <c r="J46" i="4" s="1"/>
  <c r="K46" i="4" s="1"/>
  <c r="G47" i="4" l="1"/>
  <c r="H47" i="4" s="1"/>
  <c r="I47" i="4" s="1"/>
  <c r="J47" i="4" s="1"/>
  <c r="K47" i="4" s="1"/>
  <c r="D48" i="4" l="1"/>
  <c r="C48" i="4"/>
  <c r="E48" i="4" s="1"/>
  <c r="F48" i="4" s="1"/>
  <c r="G48" i="4" l="1"/>
  <c r="H48" i="4" s="1"/>
  <c r="I48" i="4" s="1"/>
  <c r="J48" i="4" s="1"/>
  <c r="K48" i="4" s="1"/>
  <c r="D49" i="4" l="1"/>
  <c r="C49" i="4"/>
  <c r="E49" i="4" s="1"/>
  <c r="F49" i="4" s="1"/>
  <c r="G49" i="4" l="1"/>
  <c r="D50" i="4" l="1"/>
  <c r="C50" i="4"/>
  <c r="H49" i="4"/>
  <c r="I49" i="4" s="1"/>
  <c r="J49" i="4" s="1"/>
  <c r="K49" i="4" s="1"/>
  <c r="E50" i="4" l="1"/>
  <c r="F50" i="4" s="1"/>
  <c r="G50" i="4"/>
  <c r="D51" i="4" l="1"/>
  <c r="C51" i="4"/>
  <c r="E51" i="4" s="1"/>
  <c r="F51" i="4" s="1"/>
  <c r="H50" i="4"/>
  <c r="I50" i="4" s="1"/>
  <c r="J50" i="4" s="1"/>
  <c r="K50" i="4" s="1"/>
  <c r="G51" i="4" l="1"/>
  <c r="H51" i="4" s="1"/>
  <c r="I51" i="4" s="1"/>
  <c r="J51" i="4" s="1"/>
  <c r="K51" i="4" s="1"/>
  <c r="C52" i="4" l="1"/>
  <c r="D52" i="4"/>
  <c r="E52" i="4" l="1"/>
  <c r="F52" i="4" s="1"/>
  <c r="G52" i="4" l="1"/>
  <c r="H52" i="4" s="1"/>
  <c r="I52" i="4" s="1"/>
  <c r="J52" i="4" s="1"/>
  <c r="K52" i="4" s="1"/>
  <c r="D53" i="4" l="1"/>
  <c r="C53" i="4"/>
  <c r="E53" i="4" s="1"/>
  <c r="F53" i="4" s="1"/>
  <c r="G53" i="4" l="1"/>
  <c r="H53" i="4" s="1"/>
  <c r="I53" i="4" s="1"/>
  <c r="J53" i="4" s="1"/>
  <c r="K53" i="4" s="1"/>
  <c r="D54" i="4" l="1"/>
  <c r="C54" i="4"/>
  <c r="E54" i="4" l="1"/>
  <c r="F54" i="4" s="1"/>
  <c r="G54" i="4"/>
  <c r="H54" i="4" s="1"/>
  <c r="I54" i="4" s="1"/>
  <c r="J54" i="4" s="1"/>
  <c r="K54" i="4" s="1"/>
  <c r="D55" i="4" l="1"/>
  <c r="C55" i="4"/>
  <c r="E55" i="4" s="1"/>
  <c r="F55" i="4" s="1"/>
  <c r="G55" i="4" l="1"/>
  <c r="H55" i="4" s="1"/>
  <c r="I55" i="4" s="1"/>
  <c r="J55" i="4" s="1"/>
  <c r="K55" i="4" s="1"/>
  <c r="D56" i="4" l="1"/>
  <c r="C56" i="4"/>
  <c r="E56" i="4" s="1"/>
  <c r="F56" i="4" s="1"/>
  <c r="G56" i="4" l="1"/>
  <c r="H56" i="4" s="1"/>
  <c r="I56" i="4" s="1"/>
  <c r="J56" i="4" s="1"/>
  <c r="K56" i="4" s="1"/>
  <c r="D57" i="4" l="1"/>
  <c r="C57" i="4"/>
  <c r="E57" i="4" s="1"/>
  <c r="F57" i="4" s="1"/>
  <c r="G57" i="4" l="1"/>
  <c r="H57" i="4"/>
  <c r="I57" i="4" s="1"/>
  <c r="J57" i="4" s="1"/>
  <c r="K57" i="4" s="1"/>
  <c r="D58" i="4" l="1"/>
  <c r="C58" i="4"/>
  <c r="E58" i="4" s="1"/>
  <c r="F58" i="4" s="1"/>
  <c r="G58" i="4" l="1"/>
  <c r="D59" i="4" l="1"/>
  <c r="C59" i="4"/>
  <c r="E59" i="4" s="1"/>
  <c r="F59" i="4" s="1"/>
  <c r="H58" i="4"/>
  <c r="I58" i="4" s="1"/>
  <c r="J58" i="4" s="1"/>
  <c r="K58" i="4" s="1"/>
  <c r="G59" i="4" l="1"/>
  <c r="H59" i="4" s="1"/>
  <c r="I59" i="4" s="1"/>
  <c r="J59" i="4" s="1"/>
  <c r="K59" i="4" s="1"/>
  <c r="C60" i="4" l="1"/>
  <c r="D60" i="4"/>
  <c r="E60" i="4" l="1"/>
  <c r="F60" i="4" s="1"/>
  <c r="G60" i="4" l="1"/>
  <c r="H60" i="4"/>
  <c r="I60" i="4" s="1"/>
  <c r="J60" i="4" s="1"/>
  <c r="K60" i="4" s="1"/>
  <c r="D61" i="4" l="1"/>
  <c r="C61" i="4"/>
  <c r="E61" i="4" s="1"/>
  <c r="F61" i="4" s="1"/>
  <c r="G61" i="4" l="1"/>
  <c r="H61" i="4"/>
  <c r="I61" i="4" s="1"/>
  <c r="J61" i="4" s="1"/>
  <c r="K61" i="4" s="1"/>
  <c r="D62" i="4" l="1"/>
  <c r="C62" i="4"/>
  <c r="E62" i="4" s="1"/>
  <c r="F62" i="4" s="1"/>
  <c r="G62" i="4" l="1"/>
  <c r="H62" i="4" s="1"/>
  <c r="I62" i="4" s="1"/>
  <c r="J62" i="4" s="1"/>
  <c r="K62" i="4" s="1"/>
  <c r="D63" i="4" l="1"/>
  <c r="C63" i="4"/>
  <c r="E63" i="4" s="1"/>
  <c r="F63" i="4" s="1"/>
  <c r="G63" i="4" l="1"/>
  <c r="H63" i="4" s="1"/>
  <c r="I63" i="4" s="1"/>
  <c r="J63" i="4" s="1"/>
  <c r="K63" i="4" s="1"/>
  <c r="D64" i="4" l="1"/>
  <c r="C64" i="4"/>
  <c r="E64" i="4" s="1"/>
  <c r="F64" i="4" s="1"/>
  <c r="G64" i="4" l="1"/>
  <c r="H64" i="4" s="1"/>
  <c r="I64" i="4" s="1"/>
  <c r="J64" i="4" s="1"/>
  <c r="K64" i="4" s="1"/>
  <c r="D65" i="4" l="1"/>
  <c r="C65" i="4"/>
  <c r="E65" i="4" s="1"/>
  <c r="F65" i="4" s="1"/>
  <c r="G65" i="4" l="1"/>
  <c r="H65" i="4" s="1"/>
  <c r="I65" i="4" s="1"/>
  <c r="J65" i="4" s="1"/>
  <c r="K65" i="4" s="1"/>
  <c r="D66" i="4" l="1"/>
  <c r="C66" i="4"/>
  <c r="E66" i="4" s="1"/>
  <c r="F66" i="4" s="1"/>
  <c r="G66" i="4" l="1"/>
  <c r="D67" i="4" l="1"/>
  <c r="C67" i="4"/>
  <c r="E67" i="4" s="1"/>
  <c r="F67" i="4" s="1"/>
  <c r="H66" i="4"/>
  <c r="I66" i="4" s="1"/>
  <c r="J66" i="4" s="1"/>
  <c r="K66" i="4" s="1"/>
  <c r="G67" i="4" l="1"/>
  <c r="H67" i="4" s="1"/>
  <c r="I67" i="4" s="1"/>
  <c r="J67" i="4" s="1"/>
  <c r="K67" i="4" s="1"/>
  <c r="C68" i="4" l="1"/>
  <c r="D68" i="4"/>
  <c r="E68" i="4" l="1"/>
  <c r="F68" i="4" s="1"/>
  <c r="G68" i="4" l="1"/>
  <c r="H68" i="4" s="1"/>
  <c r="I68" i="4" s="1"/>
  <c r="J68" i="4" s="1"/>
  <c r="K68" i="4" s="1"/>
  <c r="D69" i="4" l="1"/>
  <c r="C69" i="4"/>
  <c r="E69" i="4" s="1"/>
  <c r="F69" i="4" s="1"/>
  <c r="G69" i="4" l="1"/>
  <c r="D70" i="4" l="1"/>
  <c r="C70" i="4"/>
  <c r="E70" i="4" s="1"/>
  <c r="F70" i="4" s="1"/>
  <c r="H69" i="4"/>
  <c r="I69" i="4" s="1"/>
  <c r="J69" i="4" s="1"/>
  <c r="K69" i="4" s="1"/>
  <c r="G70" i="4" l="1"/>
  <c r="H70" i="4" s="1"/>
  <c r="I70" i="4" s="1"/>
  <c r="J70" i="4" s="1"/>
  <c r="K70" i="4" s="1"/>
  <c r="C71" i="4" l="1"/>
  <c r="D71" i="4"/>
  <c r="E71" i="4" l="1"/>
  <c r="F71" i="4" s="1"/>
  <c r="G71" i="4" l="1"/>
  <c r="H71" i="4" s="1"/>
  <c r="I71" i="4" s="1"/>
  <c r="J71" i="4" s="1"/>
  <c r="K71" i="4" s="1"/>
  <c r="D72" i="4" l="1"/>
  <c r="C72" i="4"/>
  <c r="E72" i="4" s="1"/>
  <c r="F72" i="4" s="1"/>
  <c r="G72" i="4" l="1"/>
  <c r="H72" i="4" s="1"/>
  <c r="I72" i="4" s="1"/>
  <c r="J72" i="4" s="1"/>
  <c r="K72" i="4" s="1"/>
  <c r="D73" i="4" l="1"/>
  <c r="C73" i="4"/>
  <c r="E73" i="4" s="1"/>
  <c r="F73" i="4" s="1"/>
  <c r="G73" i="4" l="1"/>
  <c r="H73" i="4"/>
  <c r="I73" i="4" s="1"/>
  <c r="J73" i="4" s="1"/>
  <c r="K73" i="4" s="1"/>
  <c r="D74" i="4" l="1"/>
  <c r="C74" i="4"/>
  <c r="E74" i="4" s="1"/>
  <c r="F74" i="4" s="1"/>
  <c r="G74" i="4" l="1"/>
  <c r="H74" i="4"/>
  <c r="I74" i="4" s="1"/>
  <c r="J74" i="4" s="1"/>
  <c r="K74" i="4" s="1"/>
  <c r="D75" i="4" l="1"/>
  <c r="C75" i="4"/>
  <c r="E75" i="4" s="1"/>
  <c r="F75" i="4" s="1"/>
  <c r="G75" i="4" l="1"/>
  <c r="H75" i="4"/>
  <c r="I75" i="4" s="1"/>
  <c r="J75" i="4" s="1"/>
  <c r="K75" i="4" s="1"/>
  <c r="D76" i="4" l="1"/>
  <c r="C76" i="4"/>
  <c r="E76" i="4" s="1"/>
  <c r="F76" i="4" s="1"/>
  <c r="G76" i="4" l="1"/>
  <c r="H76" i="4"/>
  <c r="I76" i="4" s="1"/>
  <c r="J76" i="4" s="1"/>
  <c r="K76" i="4" s="1"/>
  <c r="D77" i="4" l="1"/>
  <c r="C77" i="4"/>
  <c r="E77" i="4" s="1"/>
  <c r="F77" i="4" s="1"/>
  <c r="G77" i="4" l="1"/>
  <c r="D78" i="4" l="1"/>
  <c r="C78" i="4"/>
  <c r="E78" i="4" s="1"/>
  <c r="F78" i="4" s="1"/>
  <c r="H77" i="4"/>
  <c r="I77" i="4" s="1"/>
  <c r="J77" i="4" s="1"/>
  <c r="K77" i="4" s="1"/>
  <c r="G78" i="4" l="1"/>
  <c r="C79" i="4" l="1"/>
  <c r="D79" i="4"/>
  <c r="H78" i="4"/>
  <c r="I78" i="4" s="1"/>
  <c r="J78" i="4" s="1"/>
  <c r="K78" i="4" s="1"/>
  <c r="E79" i="4" l="1"/>
  <c r="F79" i="4" s="1"/>
  <c r="G79" i="4" l="1"/>
  <c r="H79" i="4"/>
  <c r="I79" i="4" s="1"/>
  <c r="J79" i="4" s="1"/>
  <c r="K79" i="4" s="1"/>
  <c r="D80" i="4" l="1"/>
  <c r="C80" i="4"/>
  <c r="E80" i="4" s="1"/>
  <c r="F80" i="4" s="1"/>
  <c r="G80" i="4" l="1"/>
  <c r="D81" i="4" l="1"/>
  <c r="C81" i="4"/>
  <c r="E81" i="4" s="1"/>
  <c r="F81" i="4" s="1"/>
  <c r="H80" i="4"/>
  <c r="I80" i="4" s="1"/>
  <c r="J80" i="4" s="1"/>
  <c r="K80" i="4" s="1"/>
  <c r="G81" i="4" l="1"/>
  <c r="H81" i="4"/>
  <c r="I81" i="4" s="1"/>
  <c r="J81" i="4" s="1"/>
  <c r="K81" i="4" s="1"/>
  <c r="D82" i="4" l="1"/>
  <c r="C82" i="4"/>
  <c r="E82" i="4" s="1"/>
  <c r="F82" i="4" s="1"/>
  <c r="G82" i="4" l="1"/>
  <c r="D83" i="4" l="1"/>
  <c r="C83" i="4"/>
  <c r="E83" i="4" s="1"/>
  <c r="F83" i="4" s="1"/>
  <c r="H82" i="4"/>
  <c r="I82" i="4" s="1"/>
  <c r="J82" i="4" s="1"/>
  <c r="K82" i="4" s="1"/>
  <c r="G83" i="4" l="1"/>
  <c r="H83" i="4"/>
  <c r="I83" i="4" s="1"/>
  <c r="J83" i="4" s="1"/>
  <c r="K83" i="4" s="1"/>
  <c r="C84" i="4" l="1"/>
  <c r="D84" i="4"/>
  <c r="E84" i="4" l="1"/>
  <c r="F84" i="4" s="1"/>
  <c r="G84" i="4" l="1"/>
  <c r="H84" i="4"/>
  <c r="I84" i="4" s="1"/>
  <c r="J84" i="4" s="1"/>
  <c r="K84" i="4" s="1"/>
  <c r="D85" i="4" l="1"/>
  <c r="C85" i="4"/>
  <c r="E85" i="4" s="1"/>
  <c r="F85" i="4" s="1"/>
  <c r="G85" i="4" l="1"/>
  <c r="D86" i="4" l="1"/>
  <c r="C86" i="4"/>
  <c r="E86" i="4" s="1"/>
  <c r="F86" i="4" s="1"/>
  <c r="H85" i="4"/>
  <c r="I85" i="4" s="1"/>
  <c r="J85" i="4" s="1"/>
  <c r="K85" i="4" s="1"/>
  <c r="G86" i="4" l="1"/>
  <c r="H86" i="4"/>
  <c r="I86" i="4" s="1"/>
  <c r="J86" i="4" s="1"/>
  <c r="K86" i="4" s="1"/>
  <c r="C87" i="4" l="1"/>
  <c r="D87" i="4"/>
  <c r="E87" i="4" l="1"/>
  <c r="F87" i="4" s="1"/>
  <c r="G87" i="4" l="1"/>
  <c r="H87" i="4" s="1"/>
  <c r="I87" i="4" s="1"/>
  <c r="J87" i="4" s="1"/>
  <c r="K87" i="4" s="1"/>
  <c r="D88" i="4" l="1"/>
  <c r="C88" i="4"/>
  <c r="E88" i="4" s="1"/>
  <c r="F88" i="4" s="1"/>
  <c r="G88" i="4" l="1"/>
  <c r="H88" i="4" s="1"/>
  <c r="I88" i="4" s="1"/>
  <c r="J88" i="4" s="1"/>
  <c r="K88" i="4" s="1"/>
  <c r="D89" i="4" l="1"/>
  <c r="C89" i="4"/>
  <c r="E89" i="4" s="1"/>
  <c r="F89" i="4" s="1"/>
  <c r="G89" i="4" l="1"/>
  <c r="H89" i="4"/>
  <c r="I89" i="4" s="1"/>
  <c r="J89" i="4" s="1"/>
  <c r="K89" i="4" s="1"/>
  <c r="D90" i="4" l="1"/>
  <c r="C90" i="4"/>
  <c r="E90" i="4" s="1"/>
  <c r="F90" i="4" s="1"/>
  <c r="G90" i="4" l="1"/>
  <c r="H90" i="4"/>
  <c r="I90" i="4" s="1"/>
  <c r="J90" i="4" s="1"/>
  <c r="K90" i="4" s="1"/>
  <c r="D91" i="4" l="1"/>
  <c r="C91" i="4"/>
  <c r="E91" i="4" s="1"/>
  <c r="F91" i="4" s="1"/>
  <c r="G91" i="4" l="1"/>
  <c r="H91" i="4" s="1"/>
  <c r="I91" i="4" s="1"/>
  <c r="J91" i="4" s="1"/>
  <c r="K91" i="4" s="1"/>
  <c r="D92" i="4" l="1"/>
  <c r="C92" i="4"/>
  <c r="E92" i="4" s="1"/>
  <c r="F92" i="4" s="1"/>
  <c r="G92" i="4" l="1"/>
  <c r="H92" i="4" s="1"/>
  <c r="I92" i="4" s="1"/>
  <c r="J92" i="4" s="1"/>
  <c r="K92" i="4" s="1"/>
  <c r="D93" i="4" l="1"/>
  <c r="C93" i="4"/>
  <c r="E93" i="4" s="1"/>
  <c r="F93" i="4" s="1"/>
  <c r="G93" i="4" l="1"/>
  <c r="H93" i="4"/>
  <c r="I93" i="4" s="1"/>
  <c r="J93" i="4" s="1"/>
  <c r="K93" i="4" s="1"/>
  <c r="D94" i="4" l="1"/>
  <c r="C94" i="4"/>
  <c r="E94" i="4" s="1"/>
  <c r="F94" i="4" s="1"/>
  <c r="G94" i="4" l="1"/>
  <c r="D95" i="4" l="1"/>
  <c r="C95" i="4"/>
  <c r="E95" i="4" s="1"/>
  <c r="F95" i="4" s="1"/>
  <c r="H94" i="4"/>
  <c r="I94" i="4" s="1"/>
  <c r="J94" i="4" s="1"/>
  <c r="K94" i="4" s="1"/>
  <c r="G95" i="4" l="1"/>
  <c r="H95" i="4" s="1"/>
  <c r="I95" i="4" s="1"/>
  <c r="J95" i="4" s="1"/>
  <c r="K95" i="4" s="1"/>
  <c r="D96" i="4" l="1"/>
  <c r="C96" i="4"/>
  <c r="E96" i="4" s="1"/>
  <c r="F96" i="4" s="1"/>
  <c r="G96" i="4" l="1"/>
  <c r="D97" i="4" l="1"/>
  <c r="C97" i="4"/>
  <c r="E97" i="4" s="1"/>
  <c r="F97" i="4" s="1"/>
  <c r="H96" i="4"/>
  <c r="I96" i="4" s="1"/>
  <c r="J96" i="4" s="1"/>
  <c r="K96" i="4" s="1"/>
  <c r="G97" i="4" l="1"/>
  <c r="H97" i="4" s="1"/>
  <c r="I97" i="4" s="1"/>
  <c r="J97" i="4" s="1"/>
  <c r="K97" i="4" s="1"/>
  <c r="C98" i="4" l="1"/>
  <c r="D98" i="4"/>
  <c r="E98" i="4" l="1"/>
  <c r="F98" i="4" s="1"/>
  <c r="G98" i="4" l="1"/>
  <c r="D99" i="4" l="1"/>
  <c r="C99" i="4"/>
  <c r="E99" i="4" s="1"/>
  <c r="F99" i="4" s="1"/>
  <c r="H98" i="4"/>
  <c r="I98" i="4" s="1"/>
  <c r="J98" i="4" s="1"/>
  <c r="K98" i="4" s="1"/>
  <c r="G99" i="4" l="1"/>
  <c r="H99" i="4" s="1"/>
  <c r="I99" i="4" s="1"/>
  <c r="J99" i="4" s="1"/>
  <c r="K99" i="4" s="1"/>
  <c r="C100" i="4" l="1"/>
  <c r="D100" i="4"/>
  <c r="E100" i="4" l="1"/>
  <c r="F100" i="4" s="1"/>
  <c r="G100" i="4" l="1"/>
  <c r="H100" i="4" s="1"/>
  <c r="I100" i="4" s="1"/>
  <c r="J100" i="4" s="1"/>
  <c r="K100" i="4" s="1"/>
  <c r="D101" i="4" l="1"/>
  <c r="C101" i="4"/>
  <c r="E101" i="4" s="1"/>
  <c r="F101" i="4" s="1"/>
  <c r="G101" i="4" l="1"/>
  <c r="H101" i="4" s="1"/>
  <c r="I101" i="4" s="1"/>
  <c r="J101" i="4" s="1"/>
  <c r="K101" i="4" s="1"/>
  <c r="D102" i="4" l="1"/>
  <c r="C102" i="4"/>
  <c r="E102" i="4" s="1"/>
  <c r="F102" i="4" s="1"/>
  <c r="G102" i="4" l="1"/>
  <c r="H102" i="4"/>
  <c r="I102" i="4" s="1"/>
  <c r="J102" i="4" s="1"/>
  <c r="K102" i="4" s="1"/>
  <c r="D103" i="4" l="1"/>
  <c r="C103" i="4"/>
  <c r="E103" i="4" s="1"/>
  <c r="F103" i="4" s="1"/>
  <c r="G103" i="4" l="1"/>
  <c r="H103" i="4"/>
  <c r="I103" i="4" s="1"/>
  <c r="J103" i="4" s="1"/>
  <c r="K103" i="4" s="1"/>
  <c r="D104" i="4" l="1"/>
  <c r="C104" i="4"/>
  <c r="E104" i="4" s="1"/>
  <c r="F104" i="4" s="1"/>
  <c r="G104" i="4" l="1"/>
  <c r="D105" i="4" l="1"/>
  <c r="C105" i="4"/>
  <c r="E105" i="4" s="1"/>
  <c r="F105" i="4" s="1"/>
  <c r="H104" i="4"/>
  <c r="I104" i="4" s="1"/>
  <c r="J104" i="4" s="1"/>
  <c r="K104" i="4" s="1"/>
  <c r="G105" i="4" l="1"/>
  <c r="H105" i="4"/>
  <c r="I105" i="4" s="1"/>
  <c r="J105" i="4" s="1"/>
  <c r="K105" i="4" s="1"/>
  <c r="C106" i="4" l="1"/>
  <c r="D106" i="4"/>
  <c r="E106" i="4" l="1"/>
  <c r="F106" i="4" s="1"/>
  <c r="G106" i="4" l="1"/>
  <c r="D107" i="4" l="1"/>
  <c r="C107" i="4"/>
  <c r="E107" i="4" s="1"/>
  <c r="F107" i="4" s="1"/>
  <c r="H106" i="4"/>
  <c r="I106" i="4" s="1"/>
  <c r="J106" i="4" s="1"/>
  <c r="K106" i="4" s="1"/>
  <c r="G107" i="4" l="1"/>
  <c r="H107" i="4"/>
  <c r="I107" i="4" s="1"/>
  <c r="J107" i="4" s="1"/>
  <c r="K107" i="4" s="1"/>
  <c r="C108" i="4" l="1"/>
  <c r="D108" i="4"/>
  <c r="E108" i="4" l="1"/>
  <c r="F108" i="4" s="1"/>
  <c r="G108" i="4" l="1"/>
  <c r="H108" i="4" s="1"/>
  <c r="I108" i="4" s="1"/>
  <c r="J108" i="4" s="1"/>
  <c r="K108" i="4" s="1"/>
  <c r="D109" i="4" l="1"/>
  <c r="C109" i="4"/>
  <c r="E109" i="4" s="1"/>
  <c r="F109" i="4" s="1"/>
  <c r="G109" i="4" l="1"/>
  <c r="H109" i="4" s="1"/>
  <c r="I109" i="4" s="1"/>
  <c r="J109" i="4" s="1"/>
  <c r="K109" i="4" s="1"/>
  <c r="D110" i="4" l="1"/>
  <c r="C110" i="4"/>
  <c r="E110" i="4" s="1"/>
  <c r="F110" i="4" s="1"/>
  <c r="G110" i="4" l="1"/>
  <c r="H110" i="4"/>
  <c r="I110" i="4" s="1"/>
  <c r="J110" i="4" s="1"/>
  <c r="K110" i="4" s="1"/>
  <c r="D111" i="4" l="1"/>
  <c r="C111" i="4"/>
  <c r="E111" i="4" s="1"/>
  <c r="F111" i="4" s="1"/>
  <c r="G111" i="4" l="1"/>
  <c r="H111" i="4" s="1"/>
  <c r="I111" i="4" s="1"/>
  <c r="J111" i="4" s="1"/>
  <c r="K111" i="4" s="1"/>
  <c r="D112" i="4" l="1"/>
  <c r="C112" i="4"/>
  <c r="E112" i="4" s="1"/>
  <c r="F112" i="4" s="1"/>
  <c r="G112" i="4" l="1"/>
  <c r="H112" i="4"/>
  <c r="I112" i="4" s="1"/>
  <c r="J112" i="4" s="1"/>
  <c r="K112" i="4" s="1"/>
  <c r="D113" i="4" l="1"/>
  <c r="C113" i="4"/>
  <c r="E113" i="4" s="1"/>
  <c r="F113" i="4" s="1"/>
  <c r="G113" i="4" l="1"/>
  <c r="H113" i="4"/>
  <c r="I113" i="4" s="1"/>
  <c r="J113" i="4" s="1"/>
  <c r="K113" i="4" s="1"/>
  <c r="D114" i="4" l="1"/>
  <c r="C114" i="4"/>
  <c r="E114" i="4" s="1"/>
  <c r="F114" i="4" s="1"/>
  <c r="G114" i="4" l="1"/>
  <c r="D115" i="4" l="1"/>
  <c r="C115" i="4"/>
  <c r="E115" i="4" s="1"/>
  <c r="F115" i="4" s="1"/>
  <c r="H114" i="4"/>
  <c r="I114" i="4" s="1"/>
  <c r="J114" i="4" s="1"/>
  <c r="K114" i="4" s="1"/>
  <c r="G115" i="4" l="1"/>
  <c r="H115" i="4"/>
  <c r="I115" i="4" s="1"/>
  <c r="J115" i="4" s="1"/>
  <c r="K115" i="4" s="1"/>
  <c r="C116" i="4" l="1"/>
  <c r="D116" i="4"/>
  <c r="E116" i="4" l="1"/>
  <c r="F116" i="4" s="1"/>
  <c r="G116" i="4" l="1"/>
  <c r="H116" i="4" s="1"/>
  <c r="I116" i="4" s="1"/>
  <c r="J116" i="4" s="1"/>
  <c r="K116" i="4" s="1"/>
  <c r="D117" i="4" l="1"/>
  <c r="C117" i="4"/>
  <c r="E117" i="4" s="1"/>
  <c r="F117" i="4" s="1"/>
  <c r="G117" i="4" l="1"/>
  <c r="H117" i="4" s="1"/>
  <c r="I117" i="4" s="1"/>
  <c r="J117" i="4" s="1"/>
  <c r="K117" i="4" s="1"/>
  <c r="D118" i="4" l="1"/>
  <c r="C118" i="4"/>
  <c r="E118" i="4" s="1"/>
  <c r="F118" i="4" s="1"/>
  <c r="G118" i="4" l="1"/>
  <c r="H118" i="4" s="1"/>
  <c r="I118" i="4" s="1"/>
  <c r="J118" i="4" s="1"/>
  <c r="K118" i="4" s="1"/>
  <c r="D119" i="4" l="1"/>
  <c r="C119" i="4"/>
  <c r="E119" i="4" s="1"/>
  <c r="F119" i="4" s="1"/>
  <c r="G119" i="4" l="1"/>
  <c r="H119" i="4" s="1"/>
  <c r="I119" i="4" s="1"/>
  <c r="J119" i="4" s="1"/>
  <c r="K119" i="4" s="1"/>
  <c r="D120" i="4" l="1"/>
  <c r="C120" i="4"/>
  <c r="E120" i="4" s="1"/>
  <c r="F120" i="4" s="1"/>
  <c r="G120" i="4" l="1"/>
  <c r="H120" i="4"/>
  <c r="I120" i="4" s="1"/>
  <c r="J120" i="4" s="1"/>
  <c r="K120" i="4" s="1"/>
  <c r="D121" i="4" l="1"/>
  <c r="C121" i="4"/>
  <c r="E121" i="4" s="1"/>
  <c r="F121" i="4" s="1"/>
  <c r="G121" i="4" l="1"/>
  <c r="H121" i="4" s="1"/>
  <c r="I121" i="4" s="1"/>
  <c r="J121" i="4" s="1"/>
  <c r="K121" i="4" s="1"/>
  <c r="D122" i="4" l="1"/>
  <c r="C122" i="4"/>
  <c r="E122" i="4" s="1"/>
  <c r="F122" i="4" s="1"/>
  <c r="G122" i="4" l="1"/>
  <c r="H122" i="4" s="1"/>
  <c r="I122" i="4" s="1"/>
  <c r="J122" i="4" s="1"/>
  <c r="K122" i="4" s="1"/>
  <c r="D123" i="4" l="1"/>
  <c r="C123" i="4"/>
  <c r="E123" i="4" s="1"/>
  <c r="F123" i="4" s="1"/>
  <c r="G123" i="4" l="1"/>
  <c r="H123" i="4" s="1"/>
  <c r="I123" i="4" s="1"/>
  <c r="J123" i="4" s="1"/>
  <c r="K123" i="4" s="1"/>
  <c r="D124" i="4" l="1"/>
  <c r="C124" i="4"/>
  <c r="E124" i="4" s="1"/>
  <c r="F124" i="4" s="1"/>
  <c r="G124" i="4" l="1"/>
  <c r="D125" i="4" l="1"/>
  <c r="C125" i="4"/>
  <c r="E125" i="4" s="1"/>
  <c r="F125" i="4" s="1"/>
  <c r="H124" i="4"/>
  <c r="I124" i="4" s="1"/>
  <c r="J124" i="4" s="1"/>
  <c r="K124" i="4" s="1"/>
  <c r="G125" i="4" l="1"/>
  <c r="H125" i="4"/>
  <c r="I125" i="4" s="1"/>
  <c r="J125" i="4" s="1"/>
  <c r="K125" i="4" s="1"/>
  <c r="C126" i="4" l="1"/>
  <c r="D126" i="4"/>
  <c r="E126" i="4" l="1"/>
  <c r="F126" i="4" s="1"/>
  <c r="G126" i="4" l="1"/>
  <c r="H126" i="4"/>
  <c r="I126" i="4" s="1"/>
  <c r="J126" i="4" s="1"/>
  <c r="K126" i="4" s="1"/>
  <c r="D127" i="4" l="1"/>
  <c r="C127" i="4"/>
  <c r="E127" i="4" s="1"/>
  <c r="F127" i="4" s="1"/>
  <c r="G127" i="4" l="1"/>
  <c r="H127" i="4" s="1"/>
  <c r="I127" i="4" s="1"/>
  <c r="J127" i="4" s="1"/>
  <c r="K127" i="4" s="1"/>
  <c r="C128" i="4" l="1"/>
  <c r="D128" i="4"/>
  <c r="E128" i="4" l="1"/>
  <c r="F128" i="4" s="1"/>
  <c r="G128" i="4" l="1"/>
  <c r="H128" i="4"/>
  <c r="I128" i="4" s="1"/>
  <c r="J128" i="4" s="1"/>
  <c r="K128" i="4" s="1"/>
  <c r="D129" i="4" l="1"/>
  <c r="C129" i="4"/>
  <c r="E129" i="4" s="1"/>
  <c r="F129" i="4" s="1"/>
  <c r="G129" i="4" l="1"/>
  <c r="H129" i="4" s="1"/>
  <c r="I129" i="4" s="1"/>
  <c r="J129" i="4" s="1"/>
  <c r="K129" i="4" s="1"/>
  <c r="D130" i="4" l="1"/>
  <c r="C130" i="4"/>
  <c r="E130" i="4" s="1"/>
  <c r="F130" i="4" s="1"/>
  <c r="G130" i="4" l="1"/>
  <c r="H130" i="4" s="1"/>
  <c r="I130" i="4" s="1"/>
  <c r="J130" i="4" s="1"/>
  <c r="K130" i="4" s="1"/>
  <c r="C131" i="4" l="1"/>
  <c r="D131" i="4"/>
  <c r="E131" i="4" l="1"/>
  <c r="F131" i="4" s="1"/>
  <c r="G131" i="4" l="1"/>
  <c r="D132" i="4" l="1"/>
  <c r="C132" i="4"/>
  <c r="E132" i="4" s="1"/>
  <c r="F132" i="4" s="1"/>
  <c r="H131" i="4"/>
  <c r="I131" i="4" s="1"/>
  <c r="J131" i="4" s="1"/>
  <c r="K131" i="4" s="1"/>
  <c r="G132" i="4" l="1"/>
  <c r="C133" i="4" l="1"/>
  <c r="D133" i="4"/>
  <c r="H132" i="4"/>
  <c r="I132" i="4" s="1"/>
  <c r="J132" i="4" s="1"/>
  <c r="K132" i="4" s="1"/>
  <c r="E133" i="4" l="1"/>
  <c r="F133" i="4" s="1"/>
  <c r="G133" i="4" l="1"/>
  <c r="H133" i="4" s="1"/>
  <c r="I133" i="4" s="1"/>
  <c r="J133" i="4" s="1"/>
  <c r="K133" i="4" s="1"/>
  <c r="D134" i="4" l="1"/>
  <c r="C134" i="4"/>
  <c r="E134" i="4" s="1"/>
  <c r="F134" i="4" s="1"/>
  <c r="G134" i="4" l="1"/>
  <c r="H134" i="4" s="1"/>
  <c r="I134" i="4" s="1"/>
  <c r="J134" i="4" s="1"/>
  <c r="K134" i="4" s="1"/>
  <c r="D135" i="4" l="1"/>
  <c r="C135" i="4"/>
  <c r="E135" i="4" s="1"/>
  <c r="F135" i="4" s="1"/>
  <c r="G135" i="4" l="1"/>
  <c r="D136" i="4" l="1"/>
  <c r="C136" i="4"/>
  <c r="E136" i="4" s="1"/>
  <c r="F136" i="4" s="1"/>
  <c r="H135" i="4"/>
  <c r="I135" i="4" s="1"/>
  <c r="J135" i="4" s="1"/>
  <c r="K135" i="4" s="1"/>
  <c r="G136" i="4" l="1"/>
  <c r="C137" i="4" l="1"/>
  <c r="D137" i="4"/>
  <c r="H136" i="4"/>
  <c r="I136" i="4" s="1"/>
  <c r="J136" i="4" s="1"/>
  <c r="K136" i="4" s="1"/>
  <c r="E137" i="4" l="1"/>
  <c r="F137" i="4" s="1"/>
  <c r="G137" i="4" l="1"/>
  <c r="H137" i="4" s="1"/>
  <c r="I137" i="4" s="1"/>
  <c r="J137" i="4" s="1"/>
  <c r="K137" i="4" s="1"/>
  <c r="D138" i="4" l="1"/>
  <c r="C138" i="4"/>
  <c r="E138" i="4" s="1"/>
  <c r="F138" i="4" s="1"/>
  <c r="G138" i="4" l="1"/>
  <c r="H138" i="4" s="1"/>
  <c r="I138" i="4" s="1"/>
  <c r="J138" i="4" s="1"/>
  <c r="K138" i="4" s="1"/>
  <c r="D139" i="4" l="1"/>
  <c r="C139" i="4"/>
  <c r="E139" i="4" s="1"/>
  <c r="F139" i="4" s="1"/>
  <c r="G139" i="4" l="1"/>
  <c r="H139" i="4" s="1"/>
  <c r="I139" i="4" s="1"/>
  <c r="J139" i="4" s="1"/>
  <c r="K139" i="4" s="1"/>
  <c r="D140" i="4" l="1"/>
  <c r="C140" i="4"/>
  <c r="E140" i="4" s="1"/>
  <c r="F140" i="4" s="1"/>
  <c r="G140" i="4" l="1"/>
  <c r="H140" i="4"/>
  <c r="I140" i="4" s="1"/>
  <c r="J140" i="4" s="1"/>
  <c r="K140" i="4" s="1"/>
  <c r="D141" i="4" l="1"/>
  <c r="C141" i="4"/>
  <c r="E141" i="4" l="1"/>
  <c r="F141" i="4" s="1"/>
  <c r="G141" i="4" s="1"/>
  <c r="H141" i="4" s="1"/>
  <c r="I141" i="4" s="1"/>
  <c r="J141" i="4" s="1"/>
  <c r="K141" i="4" s="1"/>
  <c r="D142" i="4" l="1"/>
  <c r="C142" i="4"/>
  <c r="E142" i="4" s="1"/>
  <c r="F142" i="4" s="1"/>
  <c r="G142" i="4" l="1"/>
  <c r="D143" i="4" l="1"/>
  <c r="C143" i="4"/>
  <c r="H142" i="4"/>
  <c r="I142" i="4" s="1"/>
  <c r="J142" i="4" s="1"/>
  <c r="K142" i="4" s="1"/>
  <c r="E143" i="4" l="1"/>
  <c r="F143" i="4" s="1"/>
  <c r="G143" i="4" s="1"/>
  <c r="H143" i="4" l="1"/>
  <c r="I143" i="4" s="1"/>
  <c r="J143" i="4" s="1"/>
  <c r="K143" i="4" s="1"/>
  <c r="D144" i="4"/>
  <c r="C144" i="4"/>
  <c r="E144" i="4" s="1"/>
  <c r="F144" i="4" s="1"/>
  <c r="G144" i="4" l="1"/>
  <c r="H144" i="4" s="1"/>
  <c r="I144" i="4" s="1"/>
  <c r="J144" i="4" s="1"/>
  <c r="K144" i="4" s="1"/>
  <c r="D145" i="4" l="1"/>
  <c r="C145" i="4"/>
  <c r="E145" i="4" s="1"/>
  <c r="F145" i="4" s="1"/>
  <c r="G145" i="4" l="1"/>
  <c r="H145" i="4" s="1"/>
  <c r="I145" i="4" s="1"/>
  <c r="J145" i="4" s="1"/>
  <c r="K145" i="4" s="1"/>
  <c r="D146" i="4" l="1"/>
  <c r="C146" i="4"/>
  <c r="E146" i="4" s="1"/>
  <c r="F146" i="4" s="1"/>
  <c r="G146" i="4" l="1"/>
  <c r="H146" i="4" s="1"/>
  <c r="I146" i="4" s="1"/>
  <c r="J146" i="4" s="1"/>
  <c r="K146" i="4" s="1"/>
  <c r="D147" i="4" l="1"/>
  <c r="C147" i="4"/>
  <c r="E147" i="4" s="1"/>
  <c r="F147" i="4" s="1"/>
  <c r="G147" i="4" l="1"/>
  <c r="H147" i="4" s="1"/>
  <c r="I147" i="4" s="1"/>
  <c r="J147" i="4" s="1"/>
  <c r="K147" i="4" s="1"/>
  <c r="D148" i="4" l="1"/>
  <c r="C148" i="4"/>
  <c r="E148" i="4" s="1"/>
  <c r="F148" i="4" s="1"/>
  <c r="G148" i="4" l="1"/>
  <c r="H148" i="4" s="1"/>
  <c r="I148" i="4" s="1"/>
  <c r="J148" i="4" s="1"/>
  <c r="K148" i="4" s="1"/>
  <c r="D149" i="4" l="1"/>
  <c r="C149" i="4"/>
  <c r="E149" i="4" s="1"/>
  <c r="F149" i="4" s="1"/>
  <c r="G149" i="4" l="1"/>
  <c r="H149" i="4" s="1"/>
  <c r="I149" i="4" s="1"/>
  <c r="J149" i="4" s="1"/>
  <c r="K149" i="4" s="1"/>
  <c r="D150" i="4" l="1"/>
  <c r="C150" i="4"/>
  <c r="E150" i="4" l="1"/>
  <c r="F150" i="4" s="1"/>
  <c r="G150" i="4" l="1"/>
  <c r="H150" i="4" s="1"/>
  <c r="I150" i="4" s="1"/>
  <c r="J150" i="4" s="1"/>
  <c r="K150" i="4" s="1"/>
  <c r="D151" i="4" l="1"/>
  <c r="C151" i="4"/>
  <c r="E151" i="4" l="1"/>
  <c r="F151" i="4" s="1"/>
  <c r="G151" i="4" s="1"/>
  <c r="D152" i="4" l="1"/>
  <c r="C152" i="4"/>
  <c r="H151" i="4"/>
  <c r="I151" i="4" s="1"/>
  <c r="J151" i="4" s="1"/>
  <c r="K151" i="4" s="1"/>
  <c r="E152" i="4" l="1"/>
  <c r="F152" i="4" s="1"/>
  <c r="G152" i="4" s="1"/>
  <c r="H152" i="4" s="1"/>
  <c r="I152" i="4" s="1"/>
  <c r="J152" i="4" s="1"/>
  <c r="K152" i="4" s="1"/>
  <c r="D153" i="4" l="1"/>
  <c r="C153" i="4"/>
  <c r="E153" i="4" s="1"/>
  <c r="F153" i="4" s="1"/>
  <c r="G153" i="4" l="1"/>
  <c r="H153" i="4" s="1"/>
  <c r="I153" i="4" s="1"/>
  <c r="J153" i="4" s="1"/>
  <c r="K153" i="4" s="1"/>
  <c r="D154" i="4" l="1"/>
  <c r="C154" i="4"/>
  <c r="E154" i="4" s="1"/>
  <c r="F154" i="4" s="1"/>
  <c r="G154" i="4" l="1"/>
  <c r="H154" i="4" s="1"/>
  <c r="I154" i="4" s="1"/>
  <c r="J154" i="4" s="1"/>
  <c r="K154" i="4" s="1"/>
  <c r="D155" i="4" l="1"/>
  <c r="C155" i="4"/>
  <c r="E155" i="4" s="1"/>
  <c r="F155" i="4" s="1"/>
  <c r="G155" i="4" l="1"/>
  <c r="H155" i="4" s="1"/>
  <c r="I155" i="4" s="1"/>
  <c r="J155" i="4" s="1"/>
  <c r="K155" i="4" s="1"/>
  <c r="D156" i="4" l="1"/>
  <c r="C156" i="4"/>
  <c r="E156" i="4" s="1"/>
  <c r="F156" i="4" s="1"/>
  <c r="G156" i="4" l="1"/>
  <c r="D157" i="4" l="1"/>
  <c r="C157" i="4"/>
  <c r="H156" i="4"/>
  <c r="I156" i="4" s="1"/>
  <c r="J156" i="4" s="1"/>
  <c r="K156" i="4" s="1"/>
  <c r="E157" i="4" l="1"/>
  <c r="F157" i="4" s="1"/>
  <c r="G157" i="4" s="1"/>
  <c r="H157" i="4" s="1"/>
  <c r="I157" i="4" s="1"/>
  <c r="J157" i="4" s="1"/>
  <c r="K157" i="4" s="1"/>
  <c r="C158" i="4" l="1"/>
  <c r="D158" i="4"/>
  <c r="E158" i="4" l="1"/>
  <c r="F158" i="4" s="1"/>
  <c r="G158" i="4" l="1"/>
  <c r="H158" i="4" s="1"/>
  <c r="I158" i="4" s="1"/>
  <c r="J158" i="4" s="1"/>
  <c r="K158" i="4" s="1"/>
  <c r="D159" i="4" l="1"/>
  <c r="C159" i="4"/>
  <c r="E159" i="4" s="1"/>
  <c r="F159" i="4" s="1"/>
  <c r="G159" i="4" l="1"/>
  <c r="C160" i="4" l="1"/>
  <c r="D160" i="4"/>
  <c r="H159" i="4"/>
  <c r="I159" i="4" s="1"/>
  <c r="J159" i="4" s="1"/>
  <c r="K159" i="4" s="1"/>
  <c r="E160" i="4" l="1"/>
  <c r="F160" i="4" s="1"/>
  <c r="G160" i="4" l="1"/>
  <c r="H160" i="4" s="1"/>
  <c r="I160" i="4" s="1"/>
  <c r="J160" i="4" s="1"/>
  <c r="K160" i="4" s="1"/>
  <c r="D161" i="4" l="1"/>
  <c r="C161" i="4"/>
  <c r="E161" i="4" s="1"/>
  <c r="F161" i="4" s="1"/>
  <c r="G161" i="4" l="1"/>
  <c r="H161" i="4" s="1"/>
  <c r="I161" i="4" s="1"/>
  <c r="J161" i="4" s="1"/>
  <c r="K161" i="4" s="1"/>
  <c r="D162" i="4" l="1"/>
  <c r="C162" i="4"/>
  <c r="E162" i="4" s="1"/>
  <c r="F162" i="4" s="1"/>
  <c r="G162" i="4" l="1"/>
  <c r="H162" i="4"/>
  <c r="I162" i="4" s="1"/>
  <c r="J162" i="4" s="1"/>
  <c r="K162" i="4" s="1"/>
  <c r="D163" i="4" l="1"/>
  <c r="C163" i="4"/>
  <c r="E163" i="4" s="1"/>
  <c r="F163" i="4" s="1"/>
  <c r="G163" i="4" l="1"/>
  <c r="D164" i="4" l="1"/>
  <c r="C164" i="4"/>
  <c r="H163" i="4"/>
  <c r="I163" i="4" s="1"/>
  <c r="J163" i="4" s="1"/>
  <c r="K163" i="4" s="1"/>
  <c r="E164" i="4" l="1"/>
  <c r="F164" i="4" s="1"/>
  <c r="G164" i="4" s="1"/>
  <c r="D165" i="4" l="1"/>
  <c r="C165" i="4"/>
  <c r="H164" i="4"/>
  <c r="I164" i="4" s="1"/>
  <c r="J164" i="4" s="1"/>
  <c r="K164" i="4" s="1"/>
  <c r="E165" i="4" l="1"/>
  <c r="F165" i="4" s="1"/>
  <c r="G165" i="4" s="1"/>
  <c r="H165" i="4" s="1"/>
  <c r="I165" i="4" s="1"/>
  <c r="J165" i="4" s="1"/>
  <c r="K165" i="4" s="1"/>
  <c r="D166" i="4" l="1"/>
  <c r="C166" i="4"/>
  <c r="E166" i="4" s="1"/>
  <c r="F166" i="4" s="1"/>
  <c r="G166" i="4" l="1"/>
  <c r="H166" i="4" s="1"/>
  <c r="I166" i="4" s="1"/>
  <c r="J166" i="4" s="1"/>
  <c r="K166" i="4" s="1"/>
  <c r="D167" i="4" l="1"/>
  <c r="C167" i="4"/>
  <c r="E167" i="4" l="1"/>
  <c r="F167" i="4" s="1"/>
  <c r="G167" i="4" s="1"/>
  <c r="H167" i="4" s="1"/>
  <c r="I167" i="4" s="1"/>
  <c r="J167" i="4" s="1"/>
  <c r="K167" i="4" s="1"/>
  <c r="D168" i="4" l="1"/>
  <c r="C168" i="4"/>
  <c r="E168" i="4" l="1"/>
  <c r="F168" i="4" s="1"/>
  <c r="G168" i="4" s="1"/>
  <c r="D169" i="4" l="1"/>
  <c r="C169" i="4"/>
  <c r="H168" i="4"/>
  <c r="I168" i="4" s="1"/>
  <c r="J168" i="4" s="1"/>
  <c r="K168" i="4" s="1"/>
  <c r="E169" i="4" l="1"/>
  <c r="F169" i="4" s="1"/>
  <c r="G169" i="4" s="1"/>
  <c r="H169" i="4" l="1"/>
  <c r="I169" i="4" s="1"/>
  <c r="J169" i="4" s="1"/>
  <c r="K169" i="4" s="1"/>
  <c r="C170" i="4"/>
  <c r="D170" i="4"/>
  <c r="E170" i="4" l="1"/>
  <c r="F170" i="4" s="1"/>
  <c r="G170" i="4" l="1"/>
  <c r="H170" i="4" s="1"/>
  <c r="I170" i="4" s="1"/>
  <c r="J170" i="4" s="1"/>
  <c r="K170" i="4" s="1"/>
  <c r="D171" i="4" l="1"/>
  <c r="C171" i="4"/>
  <c r="E171" i="4" s="1"/>
  <c r="F171" i="4" s="1"/>
  <c r="G171" i="4" l="1"/>
  <c r="H171" i="4" s="1"/>
  <c r="I171" i="4" s="1"/>
  <c r="J171" i="4" s="1"/>
  <c r="K171" i="4" s="1"/>
  <c r="D172" i="4" l="1"/>
  <c r="C172" i="4"/>
  <c r="E172" i="4" s="1"/>
  <c r="F172" i="4" s="1"/>
  <c r="G172" i="4" l="1"/>
  <c r="H172" i="4" s="1"/>
  <c r="I172" i="4" s="1"/>
  <c r="J172" i="4" s="1"/>
  <c r="K172" i="4" s="1"/>
  <c r="D173" i="4" l="1"/>
  <c r="C173" i="4"/>
  <c r="E173" i="4" s="1"/>
  <c r="F173" i="4" s="1"/>
  <c r="G173" i="4" l="1"/>
  <c r="H173" i="4" s="1"/>
  <c r="I173" i="4" s="1"/>
  <c r="J173" i="4" s="1"/>
  <c r="K173" i="4" s="1"/>
  <c r="D174" i="4" l="1"/>
  <c r="C174" i="4"/>
  <c r="E174" i="4" s="1"/>
  <c r="F174" i="4" s="1"/>
  <c r="G174" i="4" l="1"/>
  <c r="D175" i="4" l="1"/>
  <c r="C175" i="4"/>
  <c r="H174" i="4"/>
  <c r="I174" i="4" s="1"/>
  <c r="J174" i="4" s="1"/>
  <c r="K174" i="4" s="1"/>
  <c r="E175" i="4" l="1"/>
  <c r="F175" i="4" s="1"/>
  <c r="G175" i="4" s="1"/>
  <c r="H175" i="4" s="1"/>
  <c r="I175" i="4" s="1"/>
  <c r="J175" i="4" s="1"/>
  <c r="K175" i="4" s="1"/>
  <c r="D176" i="4" l="1"/>
  <c r="C176" i="4"/>
  <c r="E176" i="4" s="1"/>
  <c r="F176" i="4" s="1"/>
  <c r="G176" i="4" l="1"/>
  <c r="D177" i="4" l="1"/>
  <c r="C177" i="4"/>
  <c r="H176" i="4"/>
  <c r="I176" i="4" s="1"/>
  <c r="J176" i="4" s="1"/>
  <c r="K176" i="4" s="1"/>
  <c r="E177" i="4" l="1"/>
  <c r="F177" i="4" s="1"/>
  <c r="G177" i="4" s="1"/>
  <c r="H177" i="4" l="1"/>
  <c r="I177" i="4" s="1"/>
  <c r="J177" i="4" s="1"/>
  <c r="K177" i="4" s="1"/>
  <c r="D178" i="4"/>
  <c r="C178" i="4"/>
  <c r="E178" i="4" s="1"/>
  <c r="F178" i="4" s="1"/>
  <c r="G178" i="4" l="1"/>
  <c r="H178" i="4" s="1"/>
  <c r="I178" i="4" s="1"/>
  <c r="J178" i="4" s="1"/>
  <c r="K178" i="4" s="1"/>
  <c r="D179" i="4" l="1"/>
  <c r="C179" i="4"/>
  <c r="E179" i="4" s="1"/>
  <c r="F179" i="4" s="1"/>
  <c r="G179" i="4" l="1"/>
  <c r="D180" i="4" l="1"/>
  <c r="C180" i="4"/>
  <c r="H179" i="4"/>
  <c r="I179" i="4" s="1"/>
  <c r="J179" i="4" s="1"/>
  <c r="K179" i="4" s="1"/>
  <c r="E180" i="4" l="1"/>
  <c r="F180" i="4" s="1"/>
  <c r="G180" i="4" s="1"/>
  <c r="H180" i="4" l="1"/>
  <c r="I180" i="4" s="1"/>
  <c r="J180" i="4" s="1"/>
  <c r="K180" i="4" s="1"/>
  <c r="D181" i="4"/>
  <c r="C181" i="4"/>
  <c r="E181" i="4" l="1"/>
  <c r="F181" i="4" s="1"/>
  <c r="G181" i="4"/>
  <c r="H181" i="4" s="1"/>
  <c r="I181" i="4" s="1"/>
  <c r="J181" i="4" s="1"/>
  <c r="K181" i="4" s="1"/>
  <c r="D182" i="4" l="1"/>
  <c r="C182" i="4"/>
  <c r="E182" i="4" s="1"/>
  <c r="F182" i="4" s="1"/>
  <c r="G182" i="4" l="1"/>
  <c r="H182" i="4" s="1"/>
  <c r="I182" i="4" s="1"/>
  <c r="J182" i="4" s="1"/>
  <c r="K182" i="4" s="1"/>
  <c r="C183" i="4" l="1"/>
  <c r="D183" i="4"/>
  <c r="E183" i="4" l="1"/>
  <c r="F183" i="4" s="1"/>
  <c r="G183" i="4" l="1"/>
  <c r="D184" i="4" l="1"/>
  <c r="C184" i="4"/>
  <c r="E184" i="4" s="1"/>
  <c r="F184" i="4" s="1"/>
  <c r="H183" i="4"/>
  <c r="I183" i="4" s="1"/>
  <c r="J183" i="4" s="1"/>
  <c r="K183" i="4" s="1"/>
  <c r="G184" i="4" l="1"/>
  <c r="H184" i="4"/>
  <c r="I184" i="4" s="1"/>
  <c r="J184" i="4" s="1"/>
  <c r="K184" i="4" s="1"/>
  <c r="C185" i="4" l="1"/>
  <c r="D185" i="4"/>
  <c r="E185" i="4" l="1"/>
  <c r="F185" i="4" s="1"/>
  <c r="G185" i="4" l="1"/>
  <c r="H185" i="4" s="1"/>
  <c r="I185" i="4" s="1"/>
  <c r="J185" i="4" s="1"/>
  <c r="K185" i="4" s="1"/>
  <c r="D186" i="4" l="1"/>
  <c r="C186" i="4"/>
  <c r="E186" i="4" s="1"/>
  <c r="F186" i="4" s="1"/>
  <c r="G186" i="4" l="1"/>
  <c r="H186" i="4"/>
  <c r="I186" i="4" s="1"/>
  <c r="J186" i="4" s="1"/>
  <c r="K186" i="4" s="1"/>
  <c r="D187" i="4" l="1"/>
  <c r="C187" i="4"/>
  <c r="E187" i="4" s="1"/>
  <c r="F187" i="4" s="1"/>
  <c r="G187" i="4" l="1"/>
  <c r="H187" i="4" s="1"/>
  <c r="I187" i="4" s="1"/>
  <c r="J187" i="4" s="1"/>
  <c r="K187" i="4" s="1"/>
  <c r="D188" i="4" l="1"/>
  <c r="C188" i="4"/>
  <c r="E188" i="4" s="1"/>
  <c r="F188" i="4" s="1"/>
  <c r="G188" i="4" l="1"/>
  <c r="H188" i="4"/>
  <c r="I188" i="4" s="1"/>
  <c r="J188" i="4" s="1"/>
  <c r="K188" i="4" s="1"/>
  <c r="D189" i="4" l="1"/>
  <c r="C189" i="4"/>
  <c r="E189" i="4" s="1"/>
  <c r="F189" i="4" s="1"/>
  <c r="G189" i="4" l="1"/>
  <c r="H189" i="4"/>
  <c r="I189" i="4" s="1"/>
  <c r="J189" i="4" s="1"/>
  <c r="K189" i="4" s="1"/>
  <c r="D190" i="4" l="1"/>
  <c r="C190" i="4"/>
  <c r="E190" i="4" s="1"/>
  <c r="F190" i="4" s="1"/>
  <c r="G190" i="4" l="1"/>
  <c r="H190" i="4"/>
  <c r="I190" i="4" s="1"/>
  <c r="J190" i="4" s="1"/>
  <c r="K190" i="4" s="1"/>
  <c r="D191" i="4" l="1"/>
  <c r="C191" i="4"/>
  <c r="E191" i="4" s="1"/>
  <c r="F191" i="4" s="1"/>
  <c r="G191" i="4" l="1"/>
  <c r="H191" i="4" s="1"/>
  <c r="I191" i="4" s="1"/>
  <c r="J191" i="4" s="1"/>
  <c r="K191" i="4" s="1"/>
  <c r="D192" i="4" l="1"/>
  <c r="C192" i="4"/>
  <c r="E192" i="4" s="1"/>
  <c r="F192" i="4" s="1"/>
  <c r="G192" i="4" l="1"/>
  <c r="H192" i="4" s="1"/>
  <c r="I192" i="4" s="1"/>
  <c r="J192" i="4" s="1"/>
  <c r="K192" i="4" s="1"/>
  <c r="D193" i="4" l="1"/>
  <c r="C193" i="4"/>
  <c r="E193" i="4" s="1"/>
  <c r="F193" i="4" s="1"/>
  <c r="G193" i="4" l="1"/>
  <c r="H193" i="4"/>
  <c r="I193" i="4" s="1"/>
  <c r="J193" i="4" s="1"/>
  <c r="K193" i="4" s="1"/>
  <c r="D194" i="4" l="1"/>
  <c r="C194" i="4"/>
  <c r="E194" i="4" s="1"/>
  <c r="F194" i="4" s="1"/>
  <c r="G194" i="4" l="1"/>
  <c r="H194" i="4"/>
  <c r="I194" i="4" s="1"/>
  <c r="J194" i="4" s="1"/>
  <c r="K194" i="4" s="1"/>
  <c r="D195" i="4" l="1"/>
  <c r="C195" i="4"/>
  <c r="E195" i="4" s="1"/>
  <c r="F195" i="4" s="1"/>
  <c r="G195" i="4" l="1"/>
  <c r="H195" i="4"/>
  <c r="I195" i="4" s="1"/>
  <c r="J195" i="4" s="1"/>
  <c r="K195" i="4" s="1"/>
  <c r="D196" i="4" l="1"/>
  <c r="C196" i="4"/>
  <c r="E196" i="4" s="1"/>
  <c r="F196" i="4" s="1"/>
  <c r="G196" i="4" l="1"/>
  <c r="H196" i="4" s="1"/>
  <c r="I196" i="4" s="1"/>
  <c r="J196" i="4" s="1"/>
  <c r="K196" i="4" s="1"/>
  <c r="D197" i="4" l="1"/>
  <c r="C197" i="4"/>
  <c r="E197" i="4" s="1"/>
  <c r="F197" i="4" s="1"/>
  <c r="G197" i="4" l="1"/>
  <c r="H197" i="4"/>
  <c r="I197" i="4" s="1"/>
  <c r="J197" i="4" s="1"/>
  <c r="K197" i="4" s="1"/>
  <c r="D198" i="4" l="1"/>
  <c r="C198" i="4"/>
  <c r="E198" i="4" s="1"/>
  <c r="F198" i="4" s="1"/>
  <c r="G198" i="4" l="1"/>
  <c r="H198" i="4" s="1"/>
  <c r="I198" i="4" s="1"/>
  <c r="J198" i="4" s="1"/>
  <c r="K198" i="4" s="1"/>
  <c r="D199" i="4" l="1"/>
  <c r="C199" i="4"/>
  <c r="E199" i="4" s="1"/>
  <c r="F199" i="4" s="1"/>
  <c r="G199" i="4" l="1"/>
  <c r="H199" i="4" s="1"/>
  <c r="I199" i="4" s="1"/>
  <c r="J199" i="4" s="1"/>
  <c r="K199" i="4" s="1"/>
  <c r="D200" i="4" l="1"/>
  <c r="C200" i="4"/>
  <c r="E200" i="4" s="1"/>
  <c r="F200" i="4" s="1"/>
  <c r="G200" i="4" l="1"/>
  <c r="D201" i="4" l="1"/>
  <c r="C201" i="4"/>
  <c r="E201" i="4" s="1"/>
  <c r="F201" i="4" s="1"/>
  <c r="H200" i="4"/>
  <c r="I200" i="4" s="1"/>
  <c r="J200" i="4" s="1"/>
  <c r="K200" i="4" s="1"/>
  <c r="G201" i="4" l="1"/>
  <c r="H201" i="4" s="1"/>
  <c r="I201" i="4" s="1"/>
  <c r="J201" i="4" s="1"/>
  <c r="K201" i="4" s="1"/>
  <c r="D202" i="4" l="1"/>
  <c r="C202" i="4"/>
  <c r="E202" i="4" s="1"/>
  <c r="F202" i="4" s="1"/>
  <c r="G202" i="4" l="1"/>
  <c r="H202" i="4" s="1"/>
  <c r="I202" i="4" s="1"/>
  <c r="J202" i="4" s="1"/>
  <c r="K202" i="4" s="1"/>
  <c r="D203" i="4" l="1"/>
  <c r="C203" i="4"/>
  <c r="E203" i="4" s="1"/>
  <c r="F203" i="4" s="1"/>
  <c r="G203" i="4" l="1"/>
  <c r="H203" i="4"/>
  <c r="I203" i="4" s="1"/>
  <c r="J203" i="4" s="1"/>
  <c r="K203" i="4" s="1"/>
  <c r="D204" i="4" l="1"/>
  <c r="C204" i="4"/>
  <c r="E204" i="4" s="1"/>
  <c r="F204" i="4" s="1"/>
  <c r="G204" i="4" l="1"/>
  <c r="D205" i="4" l="1"/>
  <c r="C205" i="4"/>
  <c r="E205" i="4" s="1"/>
  <c r="F205" i="4" s="1"/>
  <c r="H204" i="4"/>
  <c r="I204" i="4" s="1"/>
  <c r="J204" i="4" s="1"/>
  <c r="K204" i="4" s="1"/>
  <c r="G205" i="4" l="1"/>
  <c r="H205" i="4" s="1"/>
  <c r="I205" i="4" s="1"/>
  <c r="J205" i="4" s="1"/>
  <c r="K205" i="4" s="1"/>
  <c r="D206" i="4" l="1"/>
  <c r="C206" i="4"/>
  <c r="E206" i="4" s="1"/>
  <c r="F206" i="4" s="1"/>
  <c r="G206" i="4" l="1"/>
  <c r="D207" i="4" l="1"/>
  <c r="C207" i="4"/>
  <c r="E207" i="4" s="1"/>
  <c r="F207" i="4" s="1"/>
  <c r="H206" i="4"/>
  <c r="I206" i="4" s="1"/>
  <c r="J206" i="4" s="1"/>
  <c r="K206" i="4" s="1"/>
  <c r="G207" i="4" l="1"/>
  <c r="H207" i="4"/>
  <c r="I207" i="4" s="1"/>
  <c r="J207" i="4" s="1"/>
  <c r="K207" i="4" s="1"/>
  <c r="C208" i="4" l="1"/>
  <c r="D208" i="4"/>
  <c r="E208" i="4" l="1"/>
  <c r="F208" i="4" s="1"/>
  <c r="G208" i="4" l="1"/>
  <c r="H208" i="4"/>
  <c r="I208" i="4" s="1"/>
  <c r="J208" i="4" s="1"/>
  <c r="K208" i="4" s="1"/>
  <c r="D209" i="4" l="1"/>
  <c r="C209" i="4"/>
  <c r="E209" i="4" s="1"/>
  <c r="F209" i="4" s="1"/>
  <c r="G209" i="4" l="1"/>
  <c r="H209" i="4" s="1"/>
  <c r="I209" i="4" s="1"/>
  <c r="J209" i="4" s="1"/>
  <c r="K209" i="4" s="1"/>
  <c r="D210" i="4" l="1"/>
  <c r="C210" i="4"/>
  <c r="E210" i="4" s="1"/>
  <c r="F210" i="4" s="1"/>
  <c r="G210" i="4" l="1"/>
  <c r="H210" i="4"/>
  <c r="I210" i="4" s="1"/>
  <c r="J210" i="4" s="1"/>
  <c r="K210" i="4" s="1"/>
  <c r="D211" i="4" l="1"/>
  <c r="C211" i="4"/>
  <c r="E211" i="4" s="1"/>
  <c r="F211" i="4" s="1"/>
  <c r="G211" i="4" l="1"/>
  <c r="H211" i="4"/>
  <c r="I211" i="4" s="1"/>
  <c r="J211" i="4" s="1"/>
  <c r="K211" i="4" s="1"/>
  <c r="D212" i="4" l="1"/>
  <c r="C212" i="4"/>
  <c r="E212" i="4" s="1"/>
  <c r="F212" i="4" s="1"/>
  <c r="G212" i="4" l="1"/>
  <c r="H212" i="4" s="1"/>
  <c r="I212" i="4" s="1"/>
  <c r="J212" i="4" s="1"/>
  <c r="K212" i="4" s="1"/>
  <c r="C213" i="4" l="1"/>
  <c r="D213" i="4"/>
  <c r="E213" i="4" l="1"/>
  <c r="F213" i="4" s="1"/>
  <c r="G213" i="4" l="1"/>
  <c r="H213" i="4"/>
  <c r="I213" i="4" s="1"/>
  <c r="J213" i="4" s="1"/>
  <c r="K213" i="4" s="1"/>
  <c r="D214" i="4" l="1"/>
  <c r="C214" i="4"/>
  <c r="E214" i="4" s="1"/>
  <c r="F214" i="4" s="1"/>
  <c r="G214" i="4" l="1"/>
  <c r="H214" i="4" s="1"/>
  <c r="I214" i="4" s="1"/>
  <c r="J214" i="4" s="1"/>
  <c r="K214" i="4" s="1"/>
  <c r="D215" i="4" l="1"/>
  <c r="C215" i="4"/>
  <c r="E215" i="4" s="1"/>
  <c r="F215" i="4" s="1"/>
  <c r="G215" i="4" l="1"/>
  <c r="H215" i="4"/>
  <c r="I215" i="4" s="1"/>
  <c r="J215" i="4" s="1"/>
  <c r="K215" i="4" s="1"/>
  <c r="D216" i="4" l="1"/>
  <c r="C216" i="4"/>
  <c r="E216" i="4" s="1"/>
  <c r="F216" i="4" s="1"/>
  <c r="G216" i="4" l="1"/>
  <c r="H216" i="4"/>
  <c r="I216" i="4" s="1"/>
  <c r="J216" i="4" s="1"/>
  <c r="K216" i="4" s="1"/>
  <c r="D217" i="4" l="1"/>
  <c r="C217" i="4"/>
  <c r="E217" i="4" s="1"/>
  <c r="F217" i="4" s="1"/>
  <c r="G217" i="4" l="1"/>
  <c r="H217" i="4" s="1"/>
  <c r="I217" i="4" s="1"/>
  <c r="J217" i="4" s="1"/>
  <c r="K217" i="4" s="1"/>
  <c r="D218" i="4" l="1"/>
  <c r="C218" i="4"/>
  <c r="E218" i="4" l="1"/>
  <c r="F218" i="4" s="1"/>
  <c r="G218" i="4" s="1"/>
  <c r="H218" i="4" s="1"/>
  <c r="I218" i="4" s="1"/>
  <c r="J218" i="4" s="1"/>
  <c r="K218" i="4" s="1"/>
  <c r="D219" i="4" l="1"/>
  <c r="C219" i="4"/>
  <c r="E219" i="4" s="1"/>
  <c r="F219" i="4" s="1"/>
  <c r="G219" i="4" l="1"/>
  <c r="H219" i="4"/>
  <c r="I219" i="4" s="1"/>
  <c r="J219" i="4" s="1"/>
  <c r="K219" i="4" s="1"/>
  <c r="D220" i="4" l="1"/>
  <c r="C220" i="4"/>
  <c r="E220" i="4" s="1"/>
  <c r="F220" i="4" s="1"/>
  <c r="G220" i="4" l="1"/>
  <c r="H220" i="4"/>
  <c r="I220" i="4" s="1"/>
  <c r="J220" i="4" s="1"/>
  <c r="K220" i="4" s="1"/>
  <c r="D221" i="4" l="1"/>
  <c r="C221" i="4"/>
  <c r="E221" i="4" s="1"/>
  <c r="F221" i="4" s="1"/>
  <c r="G221" i="4" l="1"/>
  <c r="H221" i="4" s="1"/>
  <c r="I221" i="4" s="1"/>
  <c r="J221" i="4" s="1"/>
  <c r="K221" i="4" s="1"/>
  <c r="D222" i="4" l="1"/>
  <c r="C222" i="4"/>
  <c r="E222" i="4" s="1"/>
  <c r="F222" i="4" s="1"/>
  <c r="G222" i="4" l="1"/>
  <c r="D223" i="4" l="1"/>
  <c r="C223" i="4"/>
  <c r="H222" i="4"/>
  <c r="I222" i="4" s="1"/>
  <c r="J222" i="4" s="1"/>
  <c r="K222" i="4" s="1"/>
  <c r="E223" i="4" l="1"/>
  <c r="F223" i="4" s="1"/>
  <c r="G223" i="4" s="1"/>
  <c r="H223" i="4" s="1"/>
  <c r="I223" i="4" s="1"/>
  <c r="J223" i="4" s="1"/>
  <c r="K223" i="4" s="1"/>
  <c r="D224" i="4" l="1"/>
  <c r="C224" i="4"/>
  <c r="E224" i="4" s="1"/>
  <c r="F224" i="4" s="1"/>
  <c r="G224" i="4" l="1"/>
  <c r="D225" i="4" l="1"/>
  <c r="C225" i="4"/>
  <c r="E225" i="4" s="1"/>
  <c r="F225" i="4" s="1"/>
  <c r="H224" i="4"/>
  <c r="I224" i="4" s="1"/>
  <c r="J224" i="4" s="1"/>
  <c r="K224" i="4" s="1"/>
  <c r="G225" i="4" l="1"/>
  <c r="H225" i="4"/>
  <c r="I225" i="4" s="1"/>
  <c r="J225" i="4" s="1"/>
  <c r="K225" i="4" s="1"/>
  <c r="C226" i="4" l="1"/>
  <c r="D226" i="4"/>
  <c r="E226" i="4" l="1"/>
  <c r="F226" i="4" s="1"/>
  <c r="G226" i="4" l="1"/>
  <c r="H226" i="4" s="1"/>
  <c r="I226" i="4" s="1"/>
  <c r="J226" i="4" s="1"/>
  <c r="K226" i="4" s="1"/>
  <c r="D227" i="4" l="1"/>
  <c r="C227" i="4"/>
  <c r="E227" i="4" l="1"/>
  <c r="F227" i="4" s="1"/>
  <c r="G227" i="4" s="1"/>
  <c r="H227" i="4" s="1"/>
  <c r="I227" i="4" s="1"/>
  <c r="J227" i="4" s="1"/>
  <c r="K227" i="4" s="1"/>
  <c r="D228" i="4" l="1"/>
  <c r="C228" i="4"/>
  <c r="E228" i="4" s="1"/>
  <c r="F228" i="4" s="1"/>
  <c r="G228" i="4" l="1"/>
  <c r="H228" i="4" s="1"/>
  <c r="I228" i="4" s="1"/>
  <c r="J228" i="4" s="1"/>
  <c r="K228" i="4" s="1"/>
  <c r="D229" i="4" l="1"/>
  <c r="C229" i="4"/>
  <c r="E229" i="4" s="1"/>
  <c r="F229" i="4" s="1"/>
  <c r="G229" i="4" l="1"/>
  <c r="H229" i="4" s="1"/>
  <c r="I229" i="4" s="1"/>
  <c r="J229" i="4" s="1"/>
  <c r="K229" i="4" s="1"/>
  <c r="D230" i="4" l="1"/>
  <c r="C230" i="4"/>
  <c r="E230" i="4" s="1"/>
  <c r="F230" i="4" s="1"/>
  <c r="G230" i="4" l="1"/>
  <c r="D231" i="4" l="1"/>
  <c r="C231" i="4"/>
  <c r="E231" i="4" s="1"/>
  <c r="F231" i="4" s="1"/>
  <c r="H230" i="4"/>
  <c r="I230" i="4" s="1"/>
  <c r="J230" i="4" s="1"/>
  <c r="K230" i="4" s="1"/>
  <c r="G231" i="4" l="1"/>
  <c r="H231" i="4"/>
  <c r="I231" i="4" s="1"/>
  <c r="J231" i="4" s="1"/>
  <c r="K231" i="4" s="1"/>
  <c r="C232" i="4" l="1"/>
  <c r="D232" i="4"/>
  <c r="E232" i="4" l="1"/>
  <c r="F232" i="4" s="1"/>
  <c r="G232" i="4" l="1"/>
  <c r="D233" i="4" l="1"/>
  <c r="C233" i="4"/>
  <c r="E233" i="4" s="1"/>
  <c r="F233" i="4" s="1"/>
  <c r="H232" i="4"/>
  <c r="I232" i="4" s="1"/>
  <c r="J232" i="4" s="1"/>
  <c r="K232" i="4" s="1"/>
  <c r="G233" i="4" l="1"/>
  <c r="H233" i="4" s="1"/>
  <c r="I233" i="4" s="1"/>
  <c r="J233" i="4" s="1"/>
  <c r="K233" i="4" s="1"/>
  <c r="C234" i="4" l="1"/>
  <c r="D234" i="4"/>
  <c r="E234" i="4" l="1"/>
  <c r="F234" i="4" s="1"/>
  <c r="G234" i="4" l="1"/>
  <c r="H234" i="4" s="1"/>
  <c r="I234" i="4" s="1"/>
  <c r="J234" i="4" s="1"/>
  <c r="K234" i="4" s="1"/>
  <c r="D235" i="4" l="1"/>
  <c r="C235" i="4"/>
  <c r="E235" i="4" s="1"/>
  <c r="F235" i="4" s="1"/>
  <c r="G235" i="4" l="1"/>
  <c r="H235" i="4"/>
  <c r="I235" i="4" s="1"/>
  <c r="J235" i="4" s="1"/>
  <c r="K235" i="4" s="1"/>
  <c r="D236" i="4" l="1"/>
  <c r="C236" i="4"/>
  <c r="E236" i="4" l="1"/>
  <c r="F236" i="4" s="1"/>
  <c r="G236" i="4" s="1"/>
  <c r="H236" i="4" s="1"/>
  <c r="I236" i="4" s="1"/>
  <c r="J236" i="4" s="1"/>
  <c r="K236" i="4" s="1"/>
  <c r="D237" i="4" l="1"/>
  <c r="C237" i="4"/>
  <c r="E237" i="4" s="1"/>
  <c r="F237" i="4" s="1"/>
  <c r="G237" i="4" l="1"/>
  <c r="H237" i="4" s="1"/>
  <c r="I237" i="4" s="1"/>
  <c r="J237" i="4" s="1"/>
  <c r="K237" i="4" s="1"/>
  <c r="D238" i="4" l="1"/>
  <c r="C238" i="4"/>
  <c r="E238" i="4" s="1"/>
  <c r="F238" i="4" s="1"/>
  <c r="G238" i="4" l="1"/>
  <c r="D239" i="4" l="1"/>
  <c r="C239" i="4"/>
  <c r="H238" i="4"/>
  <c r="I238" i="4" s="1"/>
  <c r="J238" i="4" s="1"/>
  <c r="K238" i="4" s="1"/>
  <c r="E239" i="4" l="1"/>
  <c r="F239" i="4" s="1"/>
  <c r="G239" i="4" s="1"/>
  <c r="H239" i="4" s="1"/>
  <c r="I239" i="4" s="1"/>
  <c r="J239" i="4" s="1"/>
  <c r="K239" i="4" s="1"/>
  <c r="C240" i="4" l="1"/>
  <c r="D240" i="4"/>
  <c r="E240" i="4" l="1"/>
  <c r="F240" i="4" s="1"/>
  <c r="G240" i="4" l="1"/>
  <c r="H240" i="4" s="1"/>
  <c r="I240" i="4" s="1"/>
  <c r="J240" i="4" s="1"/>
  <c r="K240" i="4" s="1"/>
  <c r="D241" i="4" l="1"/>
  <c r="C241" i="4"/>
  <c r="E241" i="4" s="1"/>
  <c r="F241" i="4" s="1"/>
  <c r="G241" i="4" l="1"/>
  <c r="H241" i="4" s="1"/>
  <c r="I241" i="4" s="1"/>
  <c r="J241" i="4" s="1"/>
  <c r="K241" i="4" s="1"/>
  <c r="D242" i="4" l="1"/>
  <c r="C242" i="4"/>
  <c r="E242" i="4" s="1"/>
  <c r="F242" i="4" s="1"/>
  <c r="G242" i="4" l="1"/>
  <c r="D243" i="4" l="1"/>
  <c r="C243" i="4"/>
  <c r="E243" i="4" s="1"/>
  <c r="F243" i="4" s="1"/>
  <c r="H242" i="4"/>
  <c r="I242" i="4" s="1"/>
  <c r="J242" i="4" s="1"/>
  <c r="K242" i="4" s="1"/>
  <c r="G243" i="4" l="1"/>
  <c r="H243" i="4"/>
  <c r="I243" i="4" s="1"/>
  <c r="J243" i="4" s="1"/>
  <c r="K243" i="4" s="1"/>
  <c r="D244" i="4" l="1"/>
  <c r="C244" i="4"/>
  <c r="E244" i="4" s="1"/>
  <c r="F244" i="4" s="1"/>
  <c r="G244" i="4" l="1"/>
  <c r="D245" i="4" l="1"/>
  <c r="C245" i="4"/>
  <c r="E245" i="4" s="1"/>
  <c r="F245" i="4" s="1"/>
  <c r="H244" i="4"/>
  <c r="I244" i="4" s="1"/>
  <c r="J244" i="4" s="1"/>
  <c r="K244" i="4" s="1"/>
  <c r="G245" i="4" l="1"/>
  <c r="H245" i="4"/>
  <c r="I245" i="4" s="1"/>
  <c r="J245" i="4" s="1"/>
  <c r="K245" i="4" s="1"/>
  <c r="C246" i="4" l="1"/>
  <c r="D246" i="4"/>
  <c r="E246" i="4" l="1"/>
  <c r="F246" i="4" s="1"/>
  <c r="G246" i="4" l="1"/>
  <c r="D247" i="4" l="1"/>
  <c r="C247" i="4"/>
  <c r="E247" i="4" s="1"/>
  <c r="F247" i="4" s="1"/>
  <c r="H246" i="4"/>
  <c r="I246" i="4" s="1"/>
  <c r="J246" i="4" s="1"/>
  <c r="K246" i="4" s="1"/>
  <c r="G247" i="4" l="1"/>
  <c r="H247" i="4" s="1"/>
  <c r="I247" i="4" s="1"/>
  <c r="J247" i="4" s="1"/>
  <c r="K247" i="4" s="1"/>
  <c r="D248" i="4" l="1"/>
  <c r="C248" i="4"/>
  <c r="E248" i="4" s="1"/>
  <c r="F248" i="4" s="1"/>
  <c r="G248" i="4" l="1"/>
  <c r="H248" i="4" s="1"/>
  <c r="I248" i="4" s="1"/>
  <c r="J248" i="4" s="1"/>
  <c r="K248" i="4" s="1"/>
  <c r="D249" i="4" l="1"/>
  <c r="C249" i="4"/>
  <c r="E249" i="4" s="1"/>
  <c r="F249" i="4" s="1"/>
  <c r="G249" i="4" l="1"/>
  <c r="H249" i="4" s="1"/>
  <c r="I249" i="4" s="1"/>
  <c r="J249" i="4" s="1"/>
  <c r="K249" i="4" s="1"/>
  <c r="D250" i="4" l="1"/>
  <c r="C250" i="4"/>
  <c r="E250" i="4" s="1"/>
  <c r="F250" i="4" s="1"/>
  <c r="G250" i="4" l="1"/>
  <c r="H250" i="4" s="1"/>
  <c r="I250" i="4" s="1"/>
  <c r="J250" i="4" s="1"/>
  <c r="K250" i="4" s="1"/>
  <c r="D251" i="4" l="1"/>
  <c r="C251" i="4"/>
  <c r="E251" i="4" s="1"/>
  <c r="F251" i="4" s="1"/>
  <c r="G251" i="4" l="1"/>
  <c r="H251" i="4" s="1"/>
  <c r="I251" i="4" s="1"/>
  <c r="J251" i="4" s="1"/>
  <c r="K251" i="4" s="1"/>
  <c r="D252" i="4" l="1"/>
  <c r="C252" i="4"/>
  <c r="E252" i="4" l="1"/>
  <c r="F252" i="4" s="1"/>
  <c r="G252" i="4" s="1"/>
  <c r="D253" i="4" l="1"/>
  <c r="C253" i="4"/>
  <c r="H252" i="4"/>
  <c r="I252" i="4" s="1"/>
  <c r="J252" i="4" s="1"/>
  <c r="K252" i="4" s="1"/>
  <c r="E253" i="4" l="1"/>
  <c r="F253" i="4" s="1"/>
  <c r="G253" i="4" s="1"/>
  <c r="H253" i="4" s="1"/>
  <c r="I253" i="4" s="1"/>
  <c r="J253" i="4" s="1"/>
  <c r="K253" i="4" s="1"/>
  <c r="D254" i="4" l="1"/>
  <c r="C254" i="4"/>
  <c r="E254" i="4" l="1"/>
  <c r="F254" i="4" s="1"/>
  <c r="G254" i="4" s="1"/>
  <c r="D255" i="4" l="1"/>
  <c r="C255" i="4"/>
  <c r="H254" i="4"/>
  <c r="I254" i="4" s="1"/>
  <c r="J254" i="4" s="1"/>
  <c r="K254" i="4" s="1"/>
  <c r="E255" i="4" l="1"/>
  <c r="F255" i="4" s="1"/>
  <c r="G255" i="4" s="1"/>
  <c r="H255" i="4" s="1"/>
  <c r="I255" i="4" s="1"/>
  <c r="J255" i="4" s="1"/>
  <c r="K255" i="4" s="1"/>
  <c r="D256" i="4" l="1"/>
  <c r="C256" i="4"/>
  <c r="E256" i="4" l="1"/>
  <c r="F256" i="4" s="1"/>
  <c r="G256" i="4" s="1"/>
  <c r="D257" i="4" l="1"/>
  <c r="C257" i="4"/>
  <c r="H256" i="4"/>
  <c r="I256" i="4" s="1"/>
  <c r="J256" i="4" s="1"/>
  <c r="K256" i="4" s="1"/>
  <c r="E257" i="4" l="1"/>
  <c r="F257" i="4" s="1"/>
  <c r="G257" i="4" s="1"/>
  <c r="H257" i="4" l="1"/>
  <c r="I257" i="4" s="1"/>
  <c r="J257" i="4" s="1"/>
  <c r="K257" i="4" s="1"/>
  <c r="D258" i="4"/>
  <c r="C258" i="4"/>
  <c r="E258" i="4" s="1"/>
  <c r="F258" i="4" s="1"/>
  <c r="G258" i="4" l="1"/>
  <c r="H258" i="4" s="1"/>
  <c r="I258" i="4" s="1"/>
  <c r="J258" i="4" s="1"/>
  <c r="K258" i="4" s="1"/>
  <c r="D259" i="4" l="1"/>
  <c r="C259" i="4"/>
  <c r="E259" i="4" l="1"/>
  <c r="F259" i="4" s="1"/>
  <c r="G259" i="4" s="1"/>
  <c r="H259" i="4" l="1"/>
  <c r="I259" i="4" s="1"/>
  <c r="J259" i="4" s="1"/>
  <c r="K259" i="4" s="1"/>
  <c r="D260" i="4"/>
  <c r="C260" i="4"/>
  <c r="E260" i="4" s="1"/>
  <c r="F260" i="4" s="1"/>
  <c r="G260" i="4" l="1"/>
  <c r="D261" i="4" l="1"/>
  <c r="C261" i="4"/>
  <c r="E261" i="4" s="1"/>
  <c r="F261" i="4" s="1"/>
  <c r="H260" i="4"/>
  <c r="I260" i="4" s="1"/>
  <c r="J260" i="4" s="1"/>
  <c r="K260" i="4" s="1"/>
  <c r="G261" i="4" l="1"/>
  <c r="H261" i="4" s="1"/>
  <c r="I261" i="4" s="1"/>
  <c r="J261" i="4" s="1"/>
  <c r="K261" i="4" s="1"/>
  <c r="D262" i="4" l="1"/>
  <c r="C262" i="4"/>
  <c r="E262" i="4" l="1"/>
  <c r="F262" i="4" s="1"/>
  <c r="G262" i="4" s="1"/>
  <c r="H262" i="4" l="1"/>
  <c r="I262" i="4" s="1"/>
  <c r="J262" i="4" s="1"/>
  <c r="K262" i="4" s="1"/>
  <c r="D263" i="4"/>
  <c r="C263" i="4"/>
  <c r="E263" i="4" s="1"/>
  <c r="F263" i="4" s="1"/>
  <c r="G263" i="4" l="1"/>
  <c r="H263" i="4" s="1"/>
  <c r="I263" i="4" s="1"/>
  <c r="J263" i="4" s="1"/>
  <c r="K263" i="4" s="1"/>
  <c r="D264" i="4" l="1"/>
  <c r="C264" i="4"/>
  <c r="E264" i="4" s="1"/>
  <c r="F264" i="4" s="1"/>
  <c r="G264" i="4" l="1"/>
  <c r="D265" i="4" l="1"/>
  <c r="C265" i="4"/>
  <c r="H264" i="4"/>
  <c r="I264" i="4" s="1"/>
  <c r="J264" i="4" s="1"/>
  <c r="K264" i="4" s="1"/>
  <c r="E265" i="4" l="1"/>
  <c r="F265" i="4" s="1"/>
  <c r="G265" i="4" s="1"/>
  <c r="C266" i="4" l="1"/>
  <c r="D266" i="4"/>
  <c r="H265" i="4"/>
  <c r="I265" i="4" s="1"/>
  <c r="J265" i="4" s="1"/>
  <c r="K265" i="4" s="1"/>
  <c r="E266" i="4" l="1"/>
  <c r="F266" i="4" s="1"/>
  <c r="G266" i="4" l="1"/>
  <c r="D267" i="4" l="1"/>
  <c r="C267" i="4"/>
  <c r="E267" i="4" s="1"/>
  <c r="F267" i="4" s="1"/>
  <c r="H266" i="4"/>
  <c r="I266" i="4" s="1"/>
  <c r="J266" i="4" s="1"/>
  <c r="K266" i="4" s="1"/>
  <c r="G267" i="4" l="1"/>
  <c r="H267" i="4" s="1"/>
  <c r="I267" i="4" s="1"/>
  <c r="J267" i="4" s="1"/>
  <c r="K267" i="4" s="1"/>
  <c r="D268" i="4" l="1"/>
  <c r="C268" i="4"/>
  <c r="E268" i="4" l="1"/>
  <c r="F268" i="4" s="1"/>
  <c r="G268" i="4" s="1"/>
  <c r="H268" i="4" l="1"/>
  <c r="I268" i="4" s="1"/>
  <c r="J268" i="4" s="1"/>
  <c r="K268" i="4" s="1"/>
  <c r="D269" i="4"/>
  <c r="C269" i="4"/>
  <c r="E269" i="4" l="1"/>
  <c r="F269" i="4" s="1"/>
  <c r="G269" i="4" s="1"/>
  <c r="H269" i="4" s="1"/>
  <c r="I269" i="4" s="1"/>
  <c r="J269" i="4" s="1"/>
  <c r="K269" i="4" s="1"/>
  <c r="D270" i="4" l="1"/>
  <c r="C270" i="4"/>
  <c r="E270" i="4" l="1"/>
  <c r="F270" i="4" s="1"/>
  <c r="G270" i="4" s="1"/>
  <c r="H270" i="4" s="1"/>
  <c r="I270" i="4" s="1"/>
  <c r="J270" i="4" s="1"/>
  <c r="K270" i="4" s="1"/>
  <c r="D271" i="4" l="1"/>
  <c r="C271" i="4"/>
  <c r="E271" i="4" l="1"/>
  <c r="F271" i="4" s="1"/>
  <c r="G271" i="4" s="1"/>
  <c r="H271" i="4" l="1"/>
  <c r="I271" i="4" s="1"/>
  <c r="J271" i="4" s="1"/>
  <c r="K271" i="4" s="1"/>
  <c r="D272" i="4"/>
  <c r="C272" i="4"/>
  <c r="E272" i="4" s="1"/>
  <c r="F272" i="4" s="1"/>
  <c r="G272" i="4" l="1"/>
  <c r="H272" i="4" s="1"/>
  <c r="I272" i="4" s="1"/>
  <c r="J272" i="4" s="1"/>
  <c r="K272" i="4" s="1"/>
  <c r="D273" i="4" l="1"/>
  <c r="C273" i="4"/>
  <c r="E273" i="4" l="1"/>
  <c r="F273" i="4" s="1"/>
  <c r="G273" i="4" s="1"/>
  <c r="D274" i="4" l="1"/>
  <c r="C274" i="4"/>
  <c r="H273" i="4"/>
  <c r="I273" i="4" s="1"/>
  <c r="J273" i="4" s="1"/>
  <c r="K273" i="4" s="1"/>
  <c r="E274" i="4" l="1"/>
  <c r="F274" i="4" s="1"/>
  <c r="G274" i="4" s="1"/>
  <c r="H274" i="4" l="1"/>
  <c r="I274" i="4" s="1"/>
  <c r="J274" i="4" s="1"/>
  <c r="K274" i="4" s="1"/>
  <c r="D275" i="4"/>
  <c r="C275" i="4"/>
  <c r="E275" i="4" s="1"/>
  <c r="F275" i="4" s="1"/>
  <c r="G275" i="4" l="1"/>
  <c r="H275" i="4" s="1"/>
  <c r="I275" i="4" s="1"/>
  <c r="J275" i="4" s="1"/>
  <c r="K275" i="4" s="1"/>
  <c r="D276" i="4" l="1"/>
  <c r="C276" i="4"/>
  <c r="E276" i="4" l="1"/>
  <c r="F276" i="4" s="1"/>
  <c r="G276" i="4" s="1"/>
  <c r="H276" i="4" l="1"/>
  <c r="I276" i="4" s="1"/>
  <c r="J276" i="4" s="1"/>
  <c r="K276" i="4" s="1"/>
  <c r="D277" i="4"/>
  <c r="C277" i="4"/>
  <c r="E277" i="4" s="1"/>
  <c r="F277" i="4" s="1"/>
  <c r="G277" i="4" l="1"/>
  <c r="D278" i="4" l="1"/>
  <c r="C278" i="4"/>
  <c r="E278" i="4" s="1"/>
  <c r="F278" i="4" s="1"/>
  <c r="H277" i="4"/>
  <c r="I277" i="4" s="1"/>
  <c r="J277" i="4" s="1"/>
  <c r="K277" i="4" s="1"/>
  <c r="G278" i="4" l="1"/>
  <c r="H278" i="4" s="1"/>
  <c r="I278" i="4" s="1"/>
  <c r="J278" i="4" s="1"/>
  <c r="K278" i="4" s="1"/>
  <c r="C279" i="4" l="1"/>
  <c r="D279" i="4"/>
  <c r="E279" i="4" l="1"/>
  <c r="F279" i="4" s="1"/>
  <c r="G279" i="4" l="1"/>
  <c r="H279" i="4" s="1"/>
  <c r="I279" i="4" s="1"/>
  <c r="J279" i="4" s="1"/>
  <c r="K279" i="4" s="1"/>
  <c r="D280" i="4" l="1"/>
  <c r="C280" i="4"/>
  <c r="E280" i="4" s="1"/>
  <c r="F280" i="4" s="1"/>
  <c r="G280" i="4" l="1"/>
  <c r="H280" i="4" s="1"/>
  <c r="I280" i="4" s="1"/>
  <c r="J280" i="4" s="1"/>
  <c r="K280" i="4" s="1"/>
  <c r="D281" i="4" l="1"/>
  <c r="C281" i="4"/>
  <c r="E281" i="4" s="1"/>
  <c r="F281" i="4" s="1"/>
  <c r="G281" i="4" l="1"/>
  <c r="D282" i="4" l="1"/>
  <c r="C282" i="4"/>
  <c r="E282" i="4" s="1"/>
  <c r="F282" i="4" s="1"/>
  <c r="H281" i="4"/>
  <c r="I281" i="4" s="1"/>
  <c r="J281" i="4" s="1"/>
  <c r="K281" i="4" s="1"/>
  <c r="G282" i="4" l="1"/>
  <c r="H282" i="4"/>
  <c r="I282" i="4" s="1"/>
  <c r="J282" i="4" s="1"/>
  <c r="K282" i="4" s="1"/>
  <c r="C283" i="4" l="1"/>
  <c r="D283" i="4"/>
  <c r="E283" i="4" l="1"/>
  <c r="F283" i="4" s="1"/>
  <c r="G283" i="4" l="1"/>
  <c r="H283" i="4" s="1"/>
  <c r="I283" i="4" s="1"/>
  <c r="J283" i="4" s="1"/>
  <c r="K283" i="4" s="1"/>
  <c r="D284" i="4" l="1"/>
  <c r="C284" i="4"/>
  <c r="E284" i="4" s="1"/>
  <c r="F284" i="4" s="1"/>
  <c r="G284" i="4" l="1"/>
  <c r="H284" i="4" s="1"/>
  <c r="I284" i="4" s="1"/>
  <c r="J284" i="4" s="1"/>
  <c r="K284" i="4" s="1"/>
  <c r="D285" i="4" l="1"/>
  <c r="C285" i="4"/>
  <c r="E285" i="4" s="1"/>
  <c r="F285" i="4" s="1"/>
  <c r="G285" i="4" l="1"/>
  <c r="H285" i="4" s="1"/>
  <c r="I285" i="4" s="1"/>
  <c r="J285" i="4" s="1"/>
  <c r="K285" i="4" s="1"/>
  <c r="D286" i="4" l="1"/>
  <c r="C286" i="4"/>
  <c r="E286" i="4" s="1"/>
  <c r="F286" i="4" s="1"/>
  <c r="G286" i="4" l="1"/>
  <c r="D287" i="4" l="1"/>
  <c r="C287" i="4"/>
  <c r="E287" i="4" s="1"/>
  <c r="F287" i="4" s="1"/>
  <c r="H286" i="4"/>
  <c r="I286" i="4" s="1"/>
  <c r="J286" i="4" s="1"/>
  <c r="K286" i="4" s="1"/>
  <c r="G287" i="4" l="1"/>
  <c r="H287" i="4"/>
  <c r="I287" i="4" s="1"/>
  <c r="J287" i="4" s="1"/>
  <c r="K287" i="4" s="1"/>
  <c r="D288" i="4" l="1"/>
  <c r="C288" i="4"/>
  <c r="E288" i="4" s="1"/>
  <c r="F288" i="4" s="1"/>
  <c r="G288" i="4" l="1"/>
  <c r="D289" i="4" l="1"/>
  <c r="C289" i="4"/>
  <c r="E289" i="4" s="1"/>
  <c r="F289" i="4" s="1"/>
  <c r="H288" i="4"/>
  <c r="I288" i="4" s="1"/>
  <c r="J288" i="4" s="1"/>
  <c r="K288" i="4" s="1"/>
  <c r="G289" i="4" l="1"/>
  <c r="H289" i="4"/>
  <c r="I289" i="4" s="1"/>
  <c r="J289" i="4" s="1"/>
  <c r="K289" i="4" s="1"/>
  <c r="C290" i="4" l="1"/>
  <c r="D290" i="4"/>
  <c r="E290" i="4" l="1"/>
  <c r="F290" i="4" s="1"/>
  <c r="G290" i="4" l="1"/>
  <c r="D291" i="4" l="1"/>
  <c r="C291" i="4"/>
  <c r="E291" i="4" s="1"/>
  <c r="F291" i="4" s="1"/>
  <c r="H290" i="4"/>
  <c r="I290" i="4" s="1"/>
  <c r="J290" i="4" s="1"/>
  <c r="K290" i="4" s="1"/>
  <c r="G291" i="4" l="1"/>
  <c r="H291" i="4" s="1"/>
  <c r="I291" i="4" s="1"/>
  <c r="J291" i="4" s="1"/>
  <c r="K291" i="4" s="1"/>
  <c r="C292" i="4" l="1"/>
  <c r="D292" i="4"/>
  <c r="E292" i="4" l="1"/>
  <c r="F292" i="4" s="1"/>
  <c r="G292" i="4" l="1"/>
  <c r="H292" i="4"/>
  <c r="I292" i="4" s="1"/>
  <c r="J292" i="4" s="1"/>
  <c r="K292" i="4" s="1"/>
  <c r="D293" i="4" l="1"/>
  <c r="C293" i="4"/>
  <c r="E293" i="4" s="1"/>
  <c r="F293" i="4" s="1"/>
  <c r="G293" i="4" l="1"/>
  <c r="H293" i="4" s="1"/>
  <c r="I293" i="4" s="1"/>
  <c r="J293" i="4" s="1"/>
  <c r="K293" i="4" s="1"/>
  <c r="D294" i="4" l="1"/>
  <c r="C294" i="4"/>
  <c r="E294" i="4" s="1"/>
  <c r="F294" i="4" s="1"/>
  <c r="G294" i="4" l="1"/>
  <c r="H294" i="4" s="1"/>
  <c r="I294" i="4" s="1"/>
  <c r="J294" i="4" s="1"/>
  <c r="K294" i="4" s="1"/>
  <c r="D295" i="4" l="1"/>
  <c r="C295" i="4"/>
  <c r="E295" i="4" l="1"/>
  <c r="F295" i="4" s="1"/>
  <c r="G295" i="4" s="1"/>
  <c r="H295" i="4" s="1"/>
  <c r="I295" i="4" s="1"/>
  <c r="J295" i="4" s="1"/>
  <c r="K295" i="4" s="1"/>
  <c r="D296" i="4" l="1"/>
  <c r="C296" i="4"/>
  <c r="E296" i="4" s="1"/>
  <c r="F296" i="4" s="1"/>
  <c r="G296" i="4" l="1"/>
  <c r="D297" i="4" l="1"/>
  <c r="C297" i="4"/>
  <c r="E297" i="4" s="1"/>
  <c r="F297" i="4" s="1"/>
  <c r="H296" i="4"/>
  <c r="I296" i="4" s="1"/>
  <c r="J296" i="4" s="1"/>
  <c r="K296" i="4" s="1"/>
  <c r="G297" i="4" l="1"/>
  <c r="H297" i="4" s="1"/>
  <c r="I297" i="4" s="1"/>
  <c r="J297" i="4" s="1"/>
  <c r="K297" i="4" s="1"/>
  <c r="D298" i="4" l="1"/>
  <c r="C298" i="4"/>
  <c r="E298" i="4" s="1"/>
  <c r="F298" i="4" s="1"/>
  <c r="G298" i="4" l="1"/>
  <c r="H298" i="4"/>
  <c r="I298" i="4" s="1"/>
  <c r="J298" i="4" s="1"/>
  <c r="K298" i="4" s="1"/>
  <c r="D299" i="4" l="1"/>
  <c r="C299" i="4"/>
  <c r="E299" i="4" s="1"/>
  <c r="F299" i="4" s="1"/>
  <c r="G299" i="4" l="1"/>
  <c r="H299" i="4" s="1"/>
  <c r="I299" i="4" s="1"/>
  <c r="J299" i="4" s="1"/>
  <c r="K299" i="4" s="1"/>
  <c r="D300" i="4" l="1"/>
  <c r="C300" i="4"/>
  <c r="E300" i="4" s="1"/>
  <c r="F300" i="4" s="1"/>
  <c r="G300" i="4" l="1"/>
  <c r="D301" i="4" l="1"/>
  <c r="C301" i="4"/>
  <c r="H300" i="4"/>
  <c r="I300" i="4" s="1"/>
  <c r="J300" i="4" s="1"/>
  <c r="K300" i="4" s="1"/>
  <c r="E301" i="4" l="1"/>
  <c r="F301" i="4" s="1"/>
  <c r="G301" i="4" s="1"/>
  <c r="H301" i="4" s="1"/>
  <c r="I301" i="4" s="1"/>
  <c r="J301" i="4" s="1"/>
  <c r="K301" i="4" s="1"/>
  <c r="D302" i="4" l="1"/>
  <c r="C302" i="4"/>
  <c r="E302" i="4" l="1"/>
  <c r="F302" i="4" s="1"/>
  <c r="G302" i="4" s="1"/>
  <c r="D303" i="4" l="1"/>
  <c r="C303" i="4"/>
  <c r="E303" i="4" s="1"/>
  <c r="F303" i="4" s="1"/>
  <c r="H302" i="4"/>
  <c r="I302" i="4" s="1"/>
  <c r="J302" i="4" s="1"/>
  <c r="K302" i="4" s="1"/>
  <c r="G303" i="4" l="1"/>
  <c r="H303" i="4" s="1"/>
  <c r="I303" i="4" s="1"/>
  <c r="J303" i="4" s="1"/>
  <c r="K303" i="4" s="1"/>
  <c r="C304" i="4" l="1"/>
  <c r="D304" i="4"/>
  <c r="E304" i="4" l="1"/>
  <c r="F304" i="4" s="1"/>
  <c r="G304" i="4" l="1"/>
  <c r="H304" i="4"/>
  <c r="I304" i="4" s="1"/>
  <c r="J304" i="4" s="1"/>
  <c r="K304" i="4" s="1"/>
  <c r="D305" i="4" l="1"/>
  <c r="C305" i="4"/>
  <c r="E305" i="4" s="1"/>
  <c r="F305" i="4" s="1"/>
  <c r="G305" i="4" l="1"/>
  <c r="H305" i="4"/>
  <c r="I305" i="4" s="1"/>
  <c r="J305" i="4" s="1"/>
  <c r="K305" i="4" s="1"/>
  <c r="D306" i="4" l="1"/>
  <c r="C306" i="4"/>
  <c r="E306" i="4" s="1"/>
  <c r="F306" i="4" s="1"/>
  <c r="G306" i="4" l="1"/>
  <c r="D307" i="4" l="1"/>
  <c r="C307" i="4"/>
  <c r="E307" i="4" s="1"/>
  <c r="F307" i="4" s="1"/>
  <c r="H306" i="4"/>
  <c r="I306" i="4" s="1"/>
  <c r="J306" i="4" s="1"/>
  <c r="K306" i="4" s="1"/>
  <c r="G307" i="4" l="1"/>
  <c r="H307" i="4"/>
  <c r="I307" i="4" s="1"/>
  <c r="J307" i="4" s="1"/>
  <c r="K307" i="4" s="1"/>
  <c r="D308" i="4" l="1"/>
  <c r="C308" i="4"/>
  <c r="E308" i="4" s="1"/>
  <c r="F308" i="4" s="1"/>
  <c r="G308" i="4" l="1"/>
  <c r="H308" i="4" s="1"/>
  <c r="I308" i="4" s="1"/>
  <c r="J308" i="4" s="1"/>
  <c r="K308" i="4" s="1"/>
  <c r="D309" i="4" l="1"/>
  <c r="C309" i="4"/>
  <c r="E309" i="4" s="1"/>
  <c r="F309" i="4" s="1"/>
  <c r="G309" i="4" l="1"/>
  <c r="H309" i="4" s="1"/>
  <c r="I309" i="4" s="1"/>
  <c r="J309" i="4" s="1"/>
  <c r="K309" i="4" s="1"/>
  <c r="D310" i="4" l="1"/>
  <c r="C310" i="4"/>
  <c r="E310" i="4" s="1"/>
  <c r="F310" i="4" s="1"/>
  <c r="G310" i="4" l="1"/>
  <c r="H310" i="4" s="1"/>
  <c r="I310" i="4" s="1"/>
  <c r="J310" i="4" s="1"/>
  <c r="K310" i="4" s="1"/>
  <c r="D311" i="4" l="1"/>
  <c r="C311" i="4"/>
  <c r="E311" i="4" s="1"/>
  <c r="F311" i="4" s="1"/>
  <c r="G311" i="4" l="1"/>
  <c r="H311" i="4" s="1"/>
  <c r="I311" i="4" s="1"/>
  <c r="J311" i="4" s="1"/>
  <c r="K311" i="4" s="1"/>
  <c r="D312" i="4" l="1"/>
  <c r="C312" i="4"/>
  <c r="E312" i="4" s="1"/>
  <c r="F312" i="4" s="1"/>
  <c r="G312" i="4" l="1"/>
  <c r="D313" i="4" l="1"/>
  <c r="C313" i="4"/>
  <c r="E313" i="4" s="1"/>
  <c r="F313" i="4" s="1"/>
  <c r="H312" i="4"/>
  <c r="I312" i="4" s="1"/>
  <c r="J312" i="4" s="1"/>
  <c r="K312" i="4" s="1"/>
  <c r="G313" i="4" l="1"/>
  <c r="H313" i="4" s="1"/>
  <c r="I313" i="4" s="1"/>
  <c r="J313" i="4" s="1"/>
  <c r="K313" i="4" s="1"/>
  <c r="D314" i="4" l="1"/>
  <c r="C314" i="4"/>
  <c r="E314" i="4" s="1"/>
  <c r="F314" i="4" s="1"/>
  <c r="G314" i="4" l="1"/>
  <c r="H314" i="4" s="1"/>
  <c r="I314" i="4" s="1"/>
  <c r="J314" i="4" s="1"/>
  <c r="K314" i="4" s="1"/>
  <c r="C315" i="4" l="1"/>
  <c r="D315" i="4"/>
  <c r="E315" i="4" l="1"/>
  <c r="F315" i="4" s="1"/>
  <c r="G315" i="4" l="1"/>
  <c r="H315" i="4" s="1"/>
  <c r="I315" i="4" s="1"/>
  <c r="J315" i="4" s="1"/>
  <c r="K315" i="4" s="1"/>
  <c r="D316" i="4" l="1"/>
  <c r="C316" i="4"/>
  <c r="E316" i="4" s="1"/>
  <c r="F316" i="4" s="1"/>
  <c r="G316" i="4" l="1"/>
  <c r="H316" i="4" s="1"/>
  <c r="I316" i="4" s="1"/>
  <c r="J316" i="4" s="1"/>
  <c r="K316" i="4" s="1"/>
  <c r="D317" i="4" l="1"/>
  <c r="C317" i="4"/>
  <c r="E317" i="4" l="1"/>
  <c r="F317" i="4" s="1"/>
  <c r="G317" i="4" s="1"/>
  <c r="H317" i="4" s="1"/>
  <c r="I317" i="4" s="1"/>
  <c r="J317" i="4" s="1"/>
  <c r="K317" i="4" s="1"/>
  <c r="D318" i="4" l="1"/>
  <c r="C318" i="4"/>
  <c r="E318" i="4" s="1"/>
  <c r="F318" i="4" s="1"/>
  <c r="G318" i="4" l="1"/>
  <c r="D319" i="4" l="1"/>
  <c r="C319" i="4"/>
  <c r="H318" i="4"/>
  <c r="I318" i="4" s="1"/>
  <c r="J318" i="4" s="1"/>
  <c r="K318" i="4" s="1"/>
  <c r="E319" i="4" l="1"/>
  <c r="F319" i="4" s="1"/>
  <c r="G319" i="4" s="1"/>
  <c r="H319" i="4" s="1"/>
  <c r="I319" i="4" s="1"/>
  <c r="J319" i="4" s="1"/>
  <c r="K319" i="4" s="1"/>
  <c r="C320" i="4" l="1"/>
  <c r="D320" i="4"/>
  <c r="E320" i="4" l="1"/>
  <c r="F320" i="4" s="1"/>
  <c r="G320" i="4" l="1"/>
  <c r="D321" i="4" l="1"/>
  <c r="C321" i="4"/>
  <c r="E321" i="4" s="1"/>
  <c r="F321" i="4" s="1"/>
  <c r="H320" i="4"/>
  <c r="I320" i="4" s="1"/>
  <c r="J320" i="4" s="1"/>
  <c r="K320" i="4" s="1"/>
  <c r="G321" i="4" l="1"/>
  <c r="H321" i="4"/>
  <c r="I321" i="4" s="1"/>
  <c r="J321" i="4" s="1"/>
  <c r="K321" i="4" s="1"/>
  <c r="D322" i="4" l="1"/>
  <c r="C322" i="4"/>
  <c r="E322" i="4" s="1"/>
  <c r="F322" i="4" s="1"/>
  <c r="G322" i="4" l="1"/>
  <c r="D323" i="4" l="1"/>
  <c r="C323" i="4"/>
  <c r="E323" i="4" s="1"/>
  <c r="F323" i="4" s="1"/>
  <c r="H322" i="4"/>
  <c r="I322" i="4" s="1"/>
  <c r="J322" i="4" s="1"/>
  <c r="K322" i="4" s="1"/>
  <c r="G323" i="4" l="1"/>
  <c r="H323" i="4" s="1"/>
  <c r="I323" i="4" s="1"/>
  <c r="J323" i="4" s="1"/>
  <c r="K323" i="4" s="1"/>
  <c r="C324" i="4" l="1"/>
  <c r="D324" i="4"/>
  <c r="E324" i="4" l="1"/>
  <c r="F324" i="4" s="1"/>
  <c r="G324" i="4" l="1"/>
  <c r="H324" i="4"/>
  <c r="I324" i="4" s="1"/>
  <c r="J324" i="4" s="1"/>
  <c r="K324" i="4" s="1"/>
  <c r="D325" i="4" l="1"/>
  <c r="C325" i="4"/>
  <c r="E325" i="4" l="1"/>
  <c r="F325" i="4" s="1"/>
  <c r="G325" i="4" s="1"/>
  <c r="D326" i="4" l="1"/>
  <c r="C326" i="4"/>
  <c r="E326" i="4" s="1"/>
  <c r="F326" i="4" s="1"/>
  <c r="H325" i="4"/>
  <c r="I325" i="4" s="1"/>
  <c r="J325" i="4" s="1"/>
  <c r="K325" i="4" s="1"/>
  <c r="G326" i="4" l="1"/>
  <c r="D327" i="4" l="1"/>
  <c r="C327" i="4"/>
  <c r="E327" i="4" s="1"/>
  <c r="F327" i="4" s="1"/>
  <c r="H326" i="4"/>
  <c r="I326" i="4" s="1"/>
  <c r="J326" i="4" s="1"/>
  <c r="K326" i="4" s="1"/>
  <c r="G327" i="4" l="1"/>
  <c r="H327" i="4" s="1"/>
  <c r="I327" i="4" s="1"/>
  <c r="J327" i="4" s="1"/>
  <c r="K327" i="4" s="1"/>
  <c r="C328" i="4" l="1"/>
  <c r="D328" i="4"/>
  <c r="E328" i="4" l="1"/>
  <c r="F328" i="4" s="1"/>
  <c r="G328" i="4" l="1"/>
  <c r="D329" i="4" l="1"/>
  <c r="C329" i="4"/>
  <c r="E329" i="4" s="1"/>
  <c r="F329" i="4" s="1"/>
  <c r="H328" i="4"/>
  <c r="I328" i="4" s="1"/>
  <c r="J328" i="4" s="1"/>
  <c r="K328" i="4" s="1"/>
  <c r="G329" i="4" l="1"/>
  <c r="H329" i="4" s="1"/>
  <c r="I329" i="4" s="1"/>
  <c r="J329" i="4" s="1"/>
  <c r="K329" i="4" s="1"/>
  <c r="C330" i="4" l="1"/>
  <c r="D330" i="4"/>
  <c r="E330" i="4" l="1"/>
  <c r="F330" i="4" s="1"/>
  <c r="G330" i="4" l="1"/>
  <c r="H330" i="4" s="1"/>
  <c r="I330" i="4" s="1"/>
  <c r="J330" i="4" s="1"/>
  <c r="K330" i="4" s="1"/>
  <c r="D331" i="4" l="1"/>
  <c r="C331" i="4"/>
  <c r="E331" i="4" s="1"/>
  <c r="F331" i="4" s="1"/>
  <c r="G331" i="4" l="1"/>
  <c r="H331" i="4" s="1"/>
  <c r="I331" i="4" s="1"/>
  <c r="J331" i="4" s="1"/>
  <c r="K331" i="4" s="1"/>
  <c r="D332" i="4" l="1"/>
  <c r="C332" i="4"/>
  <c r="E332" i="4" l="1"/>
  <c r="F332" i="4" s="1"/>
  <c r="G332" i="4" s="1"/>
  <c r="H332" i="4" s="1"/>
  <c r="I332" i="4" s="1"/>
  <c r="J332" i="4" s="1"/>
  <c r="K332" i="4" s="1"/>
  <c r="D333" i="4" l="1"/>
  <c r="C333" i="4"/>
  <c r="E333" i="4" s="1"/>
  <c r="F333" i="4" s="1"/>
  <c r="G333" i="4" l="1"/>
  <c r="H333" i="4" s="1"/>
  <c r="I333" i="4" s="1"/>
  <c r="J333" i="4" s="1"/>
  <c r="K333" i="4" s="1"/>
  <c r="D334" i="4" l="1"/>
  <c r="C334" i="4"/>
  <c r="E334" i="4" l="1"/>
  <c r="F334" i="4" s="1"/>
  <c r="G334" i="4" s="1"/>
  <c r="D335" i="4" l="1"/>
  <c r="C335" i="4"/>
  <c r="E335" i="4" s="1"/>
  <c r="F335" i="4" s="1"/>
  <c r="H334" i="4"/>
  <c r="I334" i="4" s="1"/>
  <c r="J334" i="4" s="1"/>
  <c r="K334" i="4" s="1"/>
  <c r="G335" i="4" l="1"/>
  <c r="H335" i="4" s="1"/>
  <c r="I335" i="4" s="1"/>
  <c r="J335" i="4" s="1"/>
  <c r="K335" i="4" s="1"/>
  <c r="D336" i="4" l="1"/>
  <c r="C336" i="4"/>
  <c r="E336" i="4" l="1"/>
  <c r="F336" i="4" s="1"/>
  <c r="G336" i="4" s="1"/>
  <c r="D337" i="4" l="1"/>
  <c r="C337" i="4"/>
  <c r="E337" i="4" s="1"/>
  <c r="F337" i="4" s="1"/>
  <c r="H336" i="4"/>
  <c r="I336" i="4" s="1"/>
  <c r="J336" i="4" s="1"/>
  <c r="K336" i="4" s="1"/>
  <c r="G337" i="4" l="1"/>
  <c r="H337" i="4"/>
  <c r="I337" i="4" s="1"/>
  <c r="J337" i="4" s="1"/>
  <c r="K337" i="4" s="1"/>
  <c r="C338" i="4" l="1"/>
  <c r="D338" i="4"/>
  <c r="E338" i="4" l="1"/>
  <c r="F338" i="4" s="1"/>
  <c r="G338" i="4" l="1"/>
  <c r="D339" i="4" l="1"/>
  <c r="C339" i="4"/>
  <c r="E339" i="4" s="1"/>
  <c r="F339" i="4" s="1"/>
  <c r="H338" i="4"/>
  <c r="I338" i="4" s="1"/>
  <c r="J338" i="4" s="1"/>
  <c r="K338" i="4" s="1"/>
  <c r="G339" i="4" l="1"/>
  <c r="H339" i="4"/>
  <c r="I339" i="4" s="1"/>
  <c r="J339" i="4" s="1"/>
  <c r="K339" i="4" s="1"/>
  <c r="C340" i="4" l="1"/>
  <c r="D340" i="4"/>
  <c r="E340" i="4" l="1"/>
  <c r="F340" i="4" s="1"/>
  <c r="G340" i="4" l="1"/>
  <c r="H340" i="4" s="1"/>
  <c r="I340" i="4" s="1"/>
  <c r="J340" i="4" s="1"/>
  <c r="K340" i="4" s="1"/>
  <c r="D341" i="4" l="1"/>
  <c r="C341" i="4"/>
  <c r="E341" i="4" s="1"/>
  <c r="F341" i="4" s="1"/>
  <c r="G341" i="4" l="1"/>
  <c r="D342" i="4" l="1"/>
  <c r="C342" i="4"/>
  <c r="E342" i="4" s="1"/>
  <c r="F342" i="4" s="1"/>
  <c r="H341" i="4"/>
  <c r="I341" i="4" s="1"/>
  <c r="J341" i="4" s="1"/>
  <c r="K341" i="4" s="1"/>
  <c r="G342" i="4" l="1"/>
  <c r="H342" i="4" s="1"/>
  <c r="I342" i="4" s="1"/>
  <c r="J342" i="4" s="1"/>
  <c r="K342" i="4" s="1"/>
  <c r="C343" i="4" l="1"/>
  <c r="D343" i="4"/>
  <c r="E343" i="4" l="1"/>
  <c r="F343" i="4" s="1"/>
  <c r="G343" i="4" l="1"/>
  <c r="H343" i="4" s="1"/>
  <c r="I343" i="4" s="1"/>
  <c r="J343" i="4" s="1"/>
  <c r="K343" i="4" s="1"/>
  <c r="D344" i="4" l="1"/>
  <c r="C344" i="4"/>
  <c r="E344" i="4" s="1"/>
  <c r="F344" i="4" s="1"/>
  <c r="G344" i="4" l="1"/>
  <c r="D345" i="4" l="1"/>
  <c r="C345" i="4"/>
  <c r="H344" i="4"/>
  <c r="I344" i="4" s="1"/>
  <c r="J344" i="4" s="1"/>
  <c r="K344" i="4" s="1"/>
  <c r="E345" i="4" l="1"/>
  <c r="F345" i="4" s="1"/>
  <c r="G345" i="4" s="1"/>
  <c r="H345" i="4" l="1"/>
  <c r="I345" i="4" s="1"/>
  <c r="J345" i="4" s="1"/>
  <c r="K345" i="4" s="1"/>
  <c r="C346" i="4"/>
  <c r="D346" i="4"/>
  <c r="E346" i="4" l="1"/>
  <c r="F346" i="4" s="1"/>
  <c r="G346" i="4" l="1"/>
  <c r="H346" i="4" s="1"/>
  <c r="I346" i="4" s="1"/>
  <c r="J346" i="4" s="1"/>
  <c r="K346" i="4" s="1"/>
  <c r="D347" i="4" l="1"/>
  <c r="C347" i="4"/>
  <c r="E347" i="4" s="1"/>
  <c r="F347" i="4" s="1"/>
  <c r="G347" i="4" l="1"/>
  <c r="H347" i="4" s="1"/>
  <c r="I347" i="4" s="1"/>
  <c r="J347" i="4" s="1"/>
  <c r="K347" i="4" s="1"/>
  <c r="D348" i="4" l="1"/>
  <c r="C348" i="4"/>
  <c r="E348" i="4" s="1"/>
  <c r="F348" i="4" s="1"/>
  <c r="G348" i="4" l="1"/>
  <c r="D349" i="4" l="1"/>
  <c r="C349" i="4"/>
  <c r="E349" i="4" s="1"/>
  <c r="F349" i="4" s="1"/>
  <c r="H348" i="4"/>
  <c r="I348" i="4" s="1"/>
  <c r="J348" i="4" s="1"/>
  <c r="K348" i="4" s="1"/>
  <c r="G349" i="4" l="1"/>
  <c r="H349" i="4" s="1"/>
  <c r="I349" i="4" s="1"/>
  <c r="J349" i="4" s="1"/>
  <c r="K349" i="4" s="1"/>
  <c r="C350" i="4" l="1"/>
  <c r="D350" i="4"/>
  <c r="E350" i="4" l="1"/>
  <c r="F350" i="4" s="1"/>
  <c r="G350" i="4" l="1"/>
  <c r="D351" i="4" l="1"/>
  <c r="C351" i="4"/>
  <c r="H350" i="4"/>
  <c r="I350" i="4" s="1"/>
  <c r="J350" i="4" s="1"/>
  <c r="K350" i="4" s="1"/>
  <c r="E351" i="4" l="1"/>
  <c r="F351" i="4" s="1"/>
  <c r="G351" i="4" s="1"/>
  <c r="H351" i="4" l="1"/>
  <c r="I351" i="4" s="1"/>
  <c r="J351" i="4" s="1"/>
  <c r="K351" i="4" s="1"/>
  <c r="D352" i="4"/>
  <c r="C352" i="4"/>
  <c r="E352" i="4" s="1"/>
  <c r="F352" i="4" s="1"/>
  <c r="G352" i="4" l="1"/>
  <c r="H352" i="4"/>
  <c r="I352" i="4" s="1"/>
  <c r="J352" i="4" s="1"/>
  <c r="K352" i="4" s="1"/>
  <c r="D353" i="4" l="1"/>
  <c r="C353" i="4"/>
  <c r="E353" i="4" l="1"/>
  <c r="F353" i="4" s="1"/>
  <c r="G353" i="4" s="1"/>
  <c r="H353" i="4" l="1"/>
  <c r="I353" i="4" s="1"/>
  <c r="J353" i="4" s="1"/>
  <c r="K353" i="4" s="1"/>
  <c r="D354" i="4"/>
  <c r="C354" i="4"/>
  <c r="E354" i="4" s="1"/>
  <c r="F354" i="4" s="1"/>
  <c r="G354" i="4" l="1"/>
  <c r="H354" i="4" s="1"/>
  <c r="I354" i="4" s="1"/>
  <c r="J354" i="4" s="1"/>
  <c r="K354" i="4" s="1"/>
  <c r="D355" i="4" l="1"/>
  <c r="C355" i="4"/>
  <c r="E355" i="4" l="1"/>
  <c r="F355" i="4" s="1"/>
  <c r="G355" i="4" s="1"/>
  <c r="H355" i="4" l="1"/>
  <c r="I355" i="4" s="1"/>
  <c r="J355" i="4" s="1"/>
  <c r="K355" i="4" s="1"/>
  <c r="D356" i="4"/>
  <c r="C356" i="4"/>
  <c r="E356" i="4" l="1"/>
  <c r="F356" i="4" s="1"/>
  <c r="G356" i="4" s="1"/>
  <c r="H356" i="4" s="1"/>
  <c r="I356" i="4" s="1"/>
  <c r="J356" i="4" s="1"/>
  <c r="K356" i="4" s="1"/>
  <c r="D357" i="4" l="1"/>
  <c r="C357" i="4"/>
  <c r="E357" i="4" l="1"/>
  <c r="F357" i="4" s="1"/>
  <c r="G357" i="4" s="1"/>
  <c r="H357" i="4" l="1"/>
  <c r="I357" i="4" s="1"/>
  <c r="J357" i="4" s="1"/>
  <c r="K357" i="4" s="1"/>
  <c r="D358" i="4"/>
  <c r="C358" i="4"/>
  <c r="E358" i="4" s="1"/>
  <c r="F358" i="4" s="1"/>
  <c r="G358" i="4" l="1"/>
  <c r="D359" i="4" l="1"/>
  <c r="C359" i="4"/>
  <c r="H358" i="4"/>
  <c r="I358" i="4" s="1"/>
  <c r="J358" i="4" s="1"/>
  <c r="K358" i="4" s="1"/>
  <c r="E359" i="4" l="1"/>
  <c r="F359" i="4" s="1"/>
  <c r="G359" i="4" s="1"/>
  <c r="H359" i="4" s="1"/>
  <c r="I359" i="4" s="1"/>
  <c r="J359" i="4" s="1"/>
  <c r="K359" i="4" s="1"/>
  <c r="D360" i="4" l="1"/>
  <c r="C360" i="4"/>
  <c r="E360" i="4" l="1"/>
  <c r="F360" i="4" s="1"/>
  <c r="G360" i="4" s="1"/>
  <c r="H360" i="4" s="1"/>
  <c r="I360" i="4" s="1"/>
  <c r="J360" i="4" s="1"/>
  <c r="K360" i="4" s="1"/>
  <c r="D361" i="4" l="1"/>
  <c r="C361" i="4"/>
  <c r="E361" i="4" l="1"/>
  <c r="F361" i="4" s="1"/>
  <c r="G361" i="4" s="1"/>
  <c r="H361" i="4" s="1"/>
  <c r="I361" i="4" s="1"/>
  <c r="J361" i="4" s="1"/>
  <c r="K361" i="4" s="1"/>
  <c r="D362" i="4" l="1"/>
  <c r="C362" i="4"/>
  <c r="E362" i="4" l="1"/>
  <c r="F362" i="4" s="1"/>
  <c r="G362" i="4" s="1"/>
  <c r="H362" i="4" s="1"/>
  <c r="I362" i="4" s="1"/>
  <c r="J362" i="4" s="1"/>
  <c r="K362" i="4" s="1"/>
  <c r="C363" i="4" l="1"/>
  <c r="D363" i="4"/>
  <c r="E363" i="4" l="1"/>
  <c r="F363" i="4" s="1"/>
  <c r="G363" i="4" l="1"/>
  <c r="H363" i="4" s="1"/>
  <c r="I363" i="4" s="1"/>
  <c r="J363" i="4" s="1"/>
  <c r="K363" i="4" s="1"/>
  <c r="D364" i="4" l="1"/>
  <c r="C364" i="4"/>
  <c r="E364" i="4" l="1"/>
  <c r="F364" i="4" s="1"/>
  <c r="G364" i="4" s="1"/>
  <c r="H364" i="4" s="1"/>
  <c r="I364" i="4" s="1"/>
  <c r="J364" i="4" s="1"/>
  <c r="K364" i="4" s="1"/>
  <c r="D365" i="4" l="1"/>
  <c r="C365" i="4"/>
  <c r="E365" i="4" s="1"/>
  <c r="F365" i="4" s="1"/>
  <c r="G365" i="4" l="1"/>
  <c r="D366" i="4" l="1"/>
  <c r="C366" i="4"/>
  <c r="E366" i="4" s="1"/>
  <c r="F366" i="4" s="1"/>
  <c r="H365" i="4"/>
  <c r="I365" i="4" s="1"/>
  <c r="J365" i="4" s="1"/>
  <c r="K365" i="4" s="1"/>
  <c r="G366" i="4" l="1"/>
  <c r="H366" i="4" s="1"/>
  <c r="I366" i="4" s="1"/>
  <c r="J366" i="4" s="1"/>
  <c r="K366" i="4" s="1"/>
  <c r="D367" i="4" l="1"/>
  <c r="C367" i="4"/>
  <c r="E367" i="4" s="1"/>
  <c r="F367" i="4" s="1"/>
  <c r="G367" i="4" l="1"/>
  <c r="H367" i="4"/>
  <c r="I367" i="4" s="1"/>
  <c r="J367" i="4" s="1"/>
  <c r="K367" i="4" s="1"/>
  <c r="D368" i="4" l="1"/>
  <c r="C368" i="4"/>
  <c r="E368" i="4" s="1"/>
  <c r="F368" i="4" s="1"/>
  <c r="G368" i="4" l="1"/>
  <c r="D369" i="4" l="1"/>
  <c r="C369" i="4"/>
  <c r="E369" i="4" s="1"/>
  <c r="F369" i="4" s="1"/>
  <c r="H368" i="4"/>
  <c r="I368" i="4" s="1"/>
  <c r="J368" i="4" s="1"/>
  <c r="K368" i="4" s="1"/>
  <c r="G369" i="4" l="1"/>
  <c r="H369" i="4" s="1"/>
  <c r="I369" i="4" s="1"/>
  <c r="J369" i="4" s="1"/>
  <c r="K369" i="4" s="1"/>
  <c r="D370" i="4" l="1"/>
  <c r="C370" i="4"/>
  <c r="E370" i="4" s="1"/>
  <c r="F370" i="4" s="1"/>
  <c r="G370" i="4" l="1"/>
  <c r="H370" i="4" s="1"/>
  <c r="I370" i="4" s="1"/>
  <c r="J370" i="4" s="1"/>
  <c r="K370" i="4" s="1"/>
  <c r="D371" i="4" l="1"/>
  <c r="C371" i="4"/>
  <c r="E371" i="4" s="1"/>
  <c r="F371" i="4" s="1"/>
  <c r="G371" i="4" l="1"/>
  <c r="H371" i="4" s="1"/>
  <c r="I371" i="4" s="1"/>
  <c r="J371" i="4" s="1"/>
  <c r="K371" i="4" s="1"/>
  <c r="D372" i="4" l="1"/>
  <c r="C372" i="4"/>
  <c r="E372" i="4" l="1"/>
  <c r="F372" i="4" s="1"/>
  <c r="G372" i="4" s="1"/>
  <c r="H372" i="4" s="1"/>
  <c r="I372" i="4" s="1"/>
  <c r="J372" i="4" s="1"/>
  <c r="K372" i="4" s="1"/>
  <c r="D373" i="4" l="1"/>
  <c r="C373" i="4"/>
  <c r="E373" i="4" s="1"/>
  <c r="F373" i="4" s="1"/>
  <c r="G373" i="4" l="1"/>
  <c r="H373" i="4" s="1"/>
  <c r="I373" i="4" s="1"/>
  <c r="J373" i="4" s="1"/>
  <c r="K373" i="4" s="1"/>
  <c r="D374" i="4" l="1"/>
  <c r="C374" i="4"/>
  <c r="E374" i="4" s="1"/>
  <c r="F374" i="4" s="1"/>
  <c r="G374" i="4" l="1"/>
  <c r="D375" i="4" l="1"/>
  <c r="C375" i="4"/>
  <c r="E375" i="4" s="1"/>
  <c r="F375" i="4" s="1"/>
  <c r="H374" i="4"/>
  <c r="I374" i="4" s="1"/>
  <c r="J374" i="4" s="1"/>
  <c r="K374" i="4" s="1"/>
  <c r="G375" i="4" l="1"/>
  <c r="H375" i="4"/>
  <c r="I375" i="4" s="1"/>
  <c r="J375" i="4" s="1"/>
  <c r="K375" i="4" s="1"/>
  <c r="D376" i="4" l="1"/>
  <c r="C376" i="4"/>
  <c r="E376" i="4" s="1"/>
  <c r="F376" i="4" s="1"/>
  <c r="G376" i="4" l="1"/>
  <c r="H376" i="4"/>
  <c r="I376" i="4" s="1"/>
  <c r="J376" i="4" s="1"/>
  <c r="K376" i="4" s="1"/>
  <c r="D377" i="4" l="1"/>
  <c r="C377" i="4"/>
  <c r="E377" i="4" s="1"/>
  <c r="F377" i="4" s="1"/>
  <c r="G377" i="4" l="1"/>
  <c r="H377" i="4" s="1"/>
  <c r="I377" i="4" s="1"/>
  <c r="J377" i="4" s="1"/>
  <c r="K377" i="4" s="1"/>
  <c r="D378" i="4" l="1"/>
  <c r="C378" i="4"/>
  <c r="E378" i="4" s="1"/>
  <c r="F378" i="4" s="1"/>
  <c r="G378" i="4" l="1"/>
  <c r="D379" i="4" l="1"/>
  <c r="C379" i="4"/>
  <c r="E379" i="4" s="1"/>
  <c r="F379" i="4" s="1"/>
  <c r="H378" i="4"/>
  <c r="I378" i="4" s="1"/>
  <c r="J378" i="4" s="1"/>
  <c r="K378" i="4" s="1"/>
  <c r="G379" i="4" l="1"/>
  <c r="H379" i="4" s="1"/>
  <c r="I379" i="4" s="1"/>
  <c r="J379" i="4" s="1"/>
  <c r="K379" i="4" s="1"/>
  <c r="D380" i="4" l="1"/>
  <c r="C380" i="4"/>
  <c r="E380" i="4" s="1"/>
  <c r="F380" i="4" s="1"/>
  <c r="G380" i="4" l="1"/>
  <c r="D381" i="4" l="1"/>
  <c r="C381" i="4"/>
  <c r="E381" i="4" s="1"/>
  <c r="F381" i="4" s="1"/>
  <c r="H380" i="4"/>
  <c r="I380" i="4" s="1"/>
  <c r="J380" i="4" s="1"/>
  <c r="K380" i="4" s="1"/>
  <c r="G381" i="4" l="1"/>
  <c r="H381" i="4" s="1"/>
  <c r="I381" i="4" s="1"/>
  <c r="J381" i="4" s="1"/>
  <c r="K381" i="4" s="1"/>
  <c r="D382" i="4" l="1"/>
  <c r="C382" i="4"/>
  <c r="E382" i="4" s="1"/>
  <c r="F382" i="4" s="1"/>
  <c r="G382" i="4" l="1"/>
  <c r="H382" i="4"/>
  <c r="I382" i="4" s="1"/>
  <c r="J382" i="4" s="1"/>
  <c r="K382" i="4" s="1"/>
  <c r="D383" i="4" l="1"/>
  <c r="C383" i="4"/>
  <c r="E383" i="4" s="1"/>
  <c r="F383" i="4" s="1"/>
  <c r="G383" i="4" l="1"/>
  <c r="H383" i="4"/>
  <c r="I383" i="4" s="1"/>
  <c r="J383" i="4" s="1"/>
  <c r="K383" i="4" s="1"/>
  <c r="D384" i="4" l="1"/>
  <c r="C384" i="4"/>
  <c r="E384" i="4" s="1"/>
  <c r="F384" i="4" s="1"/>
  <c r="G384" i="4" l="1"/>
  <c r="D385" i="4" l="1"/>
  <c r="C385" i="4"/>
  <c r="E385" i="4" s="1"/>
  <c r="F385" i="4" s="1"/>
  <c r="H384" i="4"/>
  <c r="I384" i="4" s="1"/>
  <c r="J384" i="4" s="1"/>
  <c r="K384" i="4" s="1"/>
  <c r="G385" i="4" l="1"/>
  <c r="H385" i="4" s="1"/>
  <c r="I385" i="4" s="1"/>
  <c r="J385" i="4" s="1"/>
  <c r="K385" i="4" s="1"/>
  <c r="D386" i="4" l="1"/>
  <c r="C386" i="4"/>
  <c r="E386" i="4" s="1"/>
  <c r="F386" i="4" s="1"/>
  <c r="G386" i="4" l="1"/>
  <c r="H386" i="4" s="1"/>
  <c r="I386" i="4" s="1"/>
  <c r="J386" i="4" s="1"/>
  <c r="K386" i="4" s="1"/>
  <c r="D387" i="4" l="1"/>
  <c r="C387" i="4"/>
  <c r="E387" i="4" s="1"/>
  <c r="F387" i="4" s="1"/>
  <c r="G387" i="4" l="1"/>
  <c r="H387" i="4" s="1"/>
  <c r="I387" i="4" s="1"/>
  <c r="J387" i="4" s="1"/>
  <c r="K387" i="4" s="1"/>
  <c r="D388" i="4" l="1"/>
  <c r="C388" i="4"/>
  <c r="E388" i="4" s="1"/>
  <c r="F388" i="4" s="1"/>
  <c r="G388" i="4" l="1"/>
  <c r="H388" i="4"/>
  <c r="I388" i="4" s="1"/>
  <c r="J388" i="4" s="1"/>
  <c r="K388" i="4" s="1"/>
  <c r="D389" i="4" l="1"/>
  <c r="C389" i="4"/>
  <c r="E389" i="4" l="1"/>
  <c r="F389" i="4" s="1"/>
  <c r="G389" i="4" s="1"/>
  <c r="H389" i="4" s="1"/>
  <c r="I389" i="4" s="1"/>
  <c r="J389" i="4" s="1"/>
  <c r="K389" i="4" s="1"/>
  <c r="D390" i="4" l="1"/>
  <c r="C390" i="4"/>
  <c r="E390" i="4" s="1"/>
  <c r="F390" i="4" s="1"/>
  <c r="G390" i="4" l="1"/>
  <c r="H390" i="4"/>
  <c r="I390" i="4" s="1"/>
  <c r="J390" i="4" s="1"/>
  <c r="K390" i="4" s="1"/>
  <c r="D391" i="4" l="1"/>
  <c r="C391" i="4"/>
  <c r="E391" i="4" s="1"/>
  <c r="F391" i="4" s="1"/>
  <c r="G391" i="4" l="1"/>
  <c r="H391" i="4" s="1"/>
  <c r="I391" i="4" s="1"/>
  <c r="J391" i="4" s="1"/>
  <c r="K391" i="4" s="1"/>
  <c r="D392" i="4" l="1"/>
  <c r="C392" i="4"/>
  <c r="E392" i="4" s="1"/>
  <c r="F392" i="4" s="1"/>
  <c r="G392" i="4" l="1"/>
  <c r="H392" i="4" s="1"/>
  <c r="I392" i="4" s="1"/>
  <c r="J392" i="4" s="1"/>
  <c r="K392" i="4" s="1"/>
  <c r="D393" i="4" l="1"/>
  <c r="C393" i="4"/>
  <c r="E393" i="4" s="1"/>
  <c r="F393" i="4" s="1"/>
  <c r="G393" i="4" l="1"/>
  <c r="H393" i="4" s="1"/>
  <c r="I393" i="4" s="1"/>
  <c r="J393" i="4" s="1"/>
  <c r="K393" i="4" s="1"/>
  <c r="D394" i="4" l="1"/>
  <c r="C394" i="4"/>
  <c r="E394" i="4" s="1"/>
  <c r="F394" i="4" s="1"/>
  <c r="G394" i="4" l="1"/>
  <c r="H394" i="4" s="1"/>
  <c r="I394" i="4" s="1"/>
  <c r="J394" i="4" s="1"/>
  <c r="K394" i="4" s="1"/>
  <c r="D395" i="4" l="1"/>
  <c r="C395" i="4"/>
  <c r="E395" i="4" s="1"/>
  <c r="F395" i="4" s="1"/>
  <c r="G395" i="4" l="1"/>
  <c r="H395" i="4" s="1"/>
  <c r="I395" i="4" s="1"/>
  <c r="J395" i="4" s="1"/>
  <c r="K395" i="4" s="1"/>
  <c r="D396" i="4" l="1"/>
  <c r="C396" i="4"/>
  <c r="E396" i="4" s="1"/>
  <c r="F396" i="4" s="1"/>
  <c r="G396" i="4" l="1"/>
  <c r="H396" i="4" s="1"/>
  <c r="I396" i="4" s="1"/>
  <c r="J396" i="4" s="1"/>
  <c r="K396" i="4" s="1"/>
  <c r="D397" i="4" l="1"/>
  <c r="C397" i="4"/>
  <c r="E397" i="4" s="1"/>
  <c r="F397" i="4" s="1"/>
  <c r="G397" i="4" l="1"/>
  <c r="H397" i="4" s="1"/>
  <c r="I397" i="4" s="1"/>
  <c r="J397" i="4" s="1"/>
  <c r="K397" i="4" s="1"/>
  <c r="D398" i="4" l="1"/>
  <c r="C398" i="4"/>
  <c r="E398" i="4" s="1"/>
  <c r="F398" i="4" s="1"/>
  <c r="G398" i="4" l="1"/>
  <c r="H398" i="4" s="1"/>
  <c r="I398" i="4" s="1"/>
  <c r="J398" i="4" s="1"/>
  <c r="K398" i="4" s="1"/>
  <c r="D399" i="4" l="1"/>
  <c r="C399" i="4"/>
  <c r="E399" i="4" l="1"/>
  <c r="F399" i="4" s="1"/>
  <c r="G399" i="4" l="1"/>
  <c r="H399" i="4" s="1"/>
  <c r="I399" i="4" s="1"/>
  <c r="J399" i="4" s="1"/>
  <c r="K399" i="4" s="1"/>
  <c r="D400" i="4" l="1"/>
  <c r="C400" i="4"/>
  <c r="E400" i="4" s="1"/>
  <c r="F400" i="4" s="1"/>
  <c r="G400" i="4" l="1"/>
  <c r="D401" i="4" l="1"/>
  <c r="C401" i="4"/>
  <c r="E401" i="4" s="1"/>
  <c r="F401" i="4" s="1"/>
  <c r="H400" i="4"/>
  <c r="I400" i="4" s="1"/>
  <c r="J400" i="4" s="1"/>
  <c r="K400" i="4" s="1"/>
  <c r="G401" i="4" l="1"/>
  <c r="H401" i="4" s="1"/>
  <c r="I401" i="4" s="1"/>
  <c r="J401" i="4" s="1"/>
  <c r="K401" i="4" s="1"/>
  <c r="C402" i="4" l="1"/>
  <c r="D402" i="4"/>
  <c r="E402" i="4" l="1"/>
  <c r="F402" i="4" s="1"/>
  <c r="G402" i="4" l="1"/>
  <c r="H402" i="4" s="1"/>
  <c r="I402" i="4" s="1"/>
  <c r="J402" i="4" s="1"/>
  <c r="K402" i="4" s="1"/>
  <c r="D403" i="4" l="1"/>
  <c r="C403" i="4"/>
  <c r="E403" i="4" s="1"/>
  <c r="F403" i="4" s="1"/>
  <c r="G403" i="4" l="1"/>
  <c r="H403" i="4" s="1"/>
  <c r="I403" i="4" s="1"/>
  <c r="J403" i="4" s="1"/>
  <c r="K403" i="4" s="1"/>
  <c r="D404" i="4" l="1"/>
  <c r="C404" i="4"/>
  <c r="E404" i="4" l="1"/>
  <c r="F404" i="4" s="1"/>
  <c r="G404" i="4" l="1"/>
  <c r="H404" i="4" s="1"/>
  <c r="I404" i="4" s="1"/>
  <c r="J404" i="4" s="1"/>
  <c r="K404" i="4" s="1"/>
  <c r="D405" i="4" l="1"/>
  <c r="C405" i="4"/>
  <c r="E405" i="4" s="1"/>
  <c r="F405" i="4" s="1"/>
  <c r="G405" i="4" l="1"/>
  <c r="H405" i="4" s="1"/>
  <c r="I405" i="4" s="1"/>
  <c r="J405" i="4" s="1"/>
  <c r="K405" i="4" s="1"/>
  <c r="D406" i="4" l="1"/>
  <c r="C406" i="4"/>
  <c r="E406" i="4" s="1"/>
  <c r="F406" i="4" s="1"/>
  <c r="G406" i="4" l="1"/>
  <c r="D407" i="4" l="1"/>
  <c r="C407" i="4"/>
  <c r="E407" i="4" s="1"/>
  <c r="F407" i="4" s="1"/>
  <c r="H406" i="4"/>
  <c r="I406" i="4" s="1"/>
  <c r="J406" i="4" s="1"/>
  <c r="K406" i="4" s="1"/>
  <c r="G407" i="4" l="1"/>
  <c r="H407" i="4" s="1"/>
  <c r="I407" i="4" s="1"/>
  <c r="J407" i="4" s="1"/>
  <c r="K407" i="4" s="1"/>
  <c r="D408" i="4" l="1"/>
  <c r="C408" i="4"/>
  <c r="E408" i="4" s="1"/>
  <c r="F408" i="4" s="1"/>
  <c r="G408" i="4" l="1"/>
  <c r="H408" i="4" s="1"/>
  <c r="I408" i="4" s="1"/>
  <c r="J408" i="4" s="1"/>
  <c r="K408" i="4" s="1"/>
  <c r="D409" i="4" l="1"/>
  <c r="C409" i="4"/>
  <c r="E409" i="4" s="1"/>
  <c r="F409" i="4" s="1"/>
  <c r="G409" i="4" l="1"/>
  <c r="H409" i="4"/>
  <c r="I409" i="4" s="1"/>
  <c r="J409" i="4" s="1"/>
  <c r="K409" i="4" s="1"/>
  <c r="D410" i="4" l="1"/>
  <c r="C410" i="4"/>
  <c r="E410" i="4" s="1"/>
  <c r="F410" i="4" s="1"/>
  <c r="G410" i="4" l="1"/>
  <c r="H410" i="4" s="1"/>
  <c r="I410" i="4" s="1"/>
  <c r="J410" i="4" s="1"/>
  <c r="K410" i="4" s="1"/>
  <c r="D411" i="4" l="1"/>
  <c r="C411" i="4"/>
  <c r="E411" i="4" s="1"/>
  <c r="F411" i="4" s="1"/>
  <c r="G411" i="4" l="1"/>
  <c r="H411" i="4" s="1"/>
  <c r="I411" i="4" s="1"/>
  <c r="J411" i="4" s="1"/>
  <c r="K411" i="4" s="1"/>
  <c r="D412" i="4" l="1"/>
  <c r="C412" i="4"/>
  <c r="E412" i="4" s="1"/>
  <c r="F412" i="4" s="1"/>
  <c r="G412" i="4" l="1"/>
  <c r="H412" i="4" s="1"/>
  <c r="I412" i="4" s="1"/>
  <c r="J412" i="4" s="1"/>
  <c r="K412" i="4" s="1"/>
  <c r="D413" i="4" l="1"/>
  <c r="C413" i="4"/>
  <c r="E413" i="4" s="1"/>
  <c r="F413" i="4" s="1"/>
  <c r="G413" i="4" l="1"/>
  <c r="H413" i="4" s="1"/>
  <c r="I413" i="4" s="1"/>
  <c r="J413" i="4" s="1"/>
  <c r="K413" i="4" s="1"/>
  <c r="D414" i="4" l="1"/>
  <c r="C414" i="4"/>
  <c r="E414" i="4" l="1"/>
  <c r="F414" i="4" s="1"/>
  <c r="G414" i="4" s="1"/>
  <c r="H414" i="4" l="1"/>
  <c r="I414" i="4" s="1"/>
  <c r="J414" i="4" s="1"/>
  <c r="K414" i="4" s="1"/>
  <c r="D415" i="4"/>
  <c r="C415" i="4"/>
  <c r="E415" i="4" s="1"/>
  <c r="F415" i="4" s="1"/>
  <c r="G415" i="4" l="1"/>
  <c r="H415" i="4" s="1"/>
  <c r="I415" i="4" s="1"/>
  <c r="J415" i="4" s="1"/>
  <c r="K415" i="4" s="1"/>
  <c r="D416" i="4" l="1"/>
  <c r="C416" i="4"/>
  <c r="E416" i="4" s="1"/>
  <c r="F416" i="4" s="1"/>
  <c r="G416" i="4" l="1"/>
  <c r="D417" i="4" l="1"/>
  <c r="C417" i="4"/>
  <c r="E417" i="4" s="1"/>
  <c r="F417" i="4" s="1"/>
  <c r="H416" i="4"/>
  <c r="I416" i="4" s="1"/>
  <c r="J416" i="4" s="1"/>
  <c r="K416" i="4" s="1"/>
  <c r="G417" i="4" l="1"/>
  <c r="H417" i="4" s="1"/>
  <c r="I417" i="4" s="1"/>
  <c r="J417" i="4" s="1"/>
  <c r="K417" i="4" s="1"/>
  <c r="D418" i="4" l="1"/>
  <c r="C418" i="4"/>
  <c r="E418" i="4" l="1"/>
  <c r="F418" i="4" s="1"/>
  <c r="G418" i="4" s="1"/>
  <c r="H418" i="4" l="1"/>
  <c r="I418" i="4" s="1"/>
  <c r="J418" i="4" s="1"/>
  <c r="K418" i="4" s="1"/>
  <c r="D419" i="4"/>
  <c r="C419" i="4"/>
  <c r="E419" i="4" s="1"/>
  <c r="F419" i="4" s="1"/>
  <c r="G419" i="4" l="1"/>
  <c r="H419" i="4" s="1"/>
  <c r="I419" i="4" s="1"/>
  <c r="J419" i="4" s="1"/>
  <c r="K419" i="4" s="1"/>
  <c r="D420" i="4" l="1"/>
  <c r="C420" i="4"/>
  <c r="E420" i="4" l="1"/>
  <c r="F420" i="4" s="1"/>
  <c r="G420" i="4" s="1"/>
  <c r="H420" i="4" s="1"/>
  <c r="I420" i="4" s="1"/>
  <c r="J420" i="4" s="1"/>
  <c r="K420" i="4" s="1"/>
  <c r="D421" i="4" l="1"/>
  <c r="C421" i="4"/>
  <c r="E421" i="4" l="1"/>
  <c r="F421" i="4" s="1"/>
  <c r="G421" i="4" s="1"/>
  <c r="H421" i="4" l="1"/>
  <c r="I421" i="4" s="1"/>
  <c r="J421" i="4" s="1"/>
  <c r="K421" i="4" s="1"/>
  <c r="D422" i="4"/>
  <c r="C422" i="4"/>
  <c r="E422" i="4" s="1"/>
  <c r="F422" i="4" s="1"/>
  <c r="G422" i="4" l="1"/>
  <c r="H422" i="4" s="1"/>
  <c r="I422" i="4" s="1"/>
  <c r="J422" i="4" s="1"/>
  <c r="K422" i="4" s="1"/>
  <c r="D423" i="4" l="1"/>
  <c r="C423" i="4"/>
  <c r="E423" i="4" l="1"/>
  <c r="F423" i="4" s="1"/>
  <c r="G423" i="4" s="1"/>
  <c r="H423" i="4" s="1"/>
  <c r="I423" i="4" s="1"/>
  <c r="J423" i="4" s="1"/>
  <c r="K423" i="4" s="1"/>
  <c r="D424" i="4" l="1"/>
  <c r="C424" i="4"/>
  <c r="E424" i="4" l="1"/>
  <c r="F424" i="4" s="1"/>
  <c r="G424" i="4" s="1"/>
  <c r="H424" i="4" s="1"/>
  <c r="I424" i="4" s="1"/>
  <c r="J424" i="4" s="1"/>
  <c r="K424" i="4" s="1"/>
  <c r="D425" i="4" l="1"/>
  <c r="C425" i="4"/>
  <c r="E425" i="4" l="1"/>
  <c r="F425" i="4" s="1"/>
  <c r="G425" i="4" s="1"/>
  <c r="H425" i="4" l="1"/>
  <c r="I425" i="4" s="1"/>
  <c r="J425" i="4" s="1"/>
  <c r="K425" i="4" s="1"/>
  <c r="D426" i="4"/>
  <c r="C426" i="4"/>
  <c r="E426" i="4" s="1"/>
  <c r="F426" i="4" s="1"/>
  <c r="G426" i="4" l="1"/>
  <c r="H426" i="4" s="1"/>
  <c r="I426" i="4" s="1"/>
  <c r="J426" i="4" s="1"/>
  <c r="K426" i="4" s="1"/>
  <c r="D427" i="4" l="1"/>
  <c r="C427" i="4"/>
  <c r="E427" i="4" l="1"/>
  <c r="F427" i="4" s="1"/>
  <c r="G427" i="4" s="1"/>
  <c r="H427" i="4" s="1"/>
  <c r="I427" i="4" s="1"/>
  <c r="J427" i="4" s="1"/>
  <c r="K427" i="4" s="1"/>
  <c r="D428" i="4" l="1"/>
  <c r="C428" i="4"/>
  <c r="E428" i="4" l="1"/>
  <c r="F428" i="4" s="1"/>
  <c r="G428" i="4" s="1"/>
  <c r="H428" i="4" s="1"/>
  <c r="I428" i="4" s="1"/>
  <c r="J428" i="4" s="1"/>
  <c r="K428" i="4" s="1"/>
  <c r="D429" i="4" l="1"/>
  <c r="C429" i="4"/>
  <c r="E429" i="4" l="1"/>
  <c r="F429" i="4" s="1"/>
  <c r="G429" i="4" s="1"/>
  <c r="H429" i="4" l="1"/>
  <c r="I429" i="4" s="1"/>
  <c r="J429" i="4" s="1"/>
  <c r="K429" i="4" s="1"/>
  <c r="D430" i="4"/>
  <c r="C430" i="4"/>
  <c r="E430" i="4" s="1"/>
  <c r="F430" i="4" s="1"/>
  <c r="G430" i="4" l="1"/>
  <c r="H430" i="4" s="1"/>
  <c r="I430" i="4" s="1"/>
  <c r="J430" i="4" s="1"/>
  <c r="K430" i="4" s="1"/>
  <c r="D431" i="4" l="1"/>
  <c r="C431" i="4"/>
  <c r="E431" i="4" s="1"/>
  <c r="F431" i="4" s="1"/>
  <c r="G431" i="4" l="1"/>
  <c r="H431" i="4" s="1"/>
  <c r="I431" i="4" s="1"/>
  <c r="J431" i="4" s="1"/>
  <c r="K431" i="4" s="1"/>
  <c r="D432" i="4" l="1"/>
  <c r="C432" i="4"/>
  <c r="E432" i="4" s="1"/>
  <c r="F432" i="4" s="1"/>
  <c r="G432" i="4" l="1"/>
  <c r="D433" i="4" l="1"/>
  <c r="C433" i="4"/>
  <c r="E433" i="4" s="1"/>
  <c r="F433" i="4" s="1"/>
  <c r="H432" i="4"/>
  <c r="I432" i="4" s="1"/>
  <c r="J432" i="4" s="1"/>
  <c r="K432" i="4" s="1"/>
  <c r="G433" i="4" l="1"/>
  <c r="H433" i="4" s="1"/>
  <c r="I433" i="4" s="1"/>
  <c r="J433" i="4" s="1"/>
  <c r="K433" i="4" s="1"/>
  <c r="C434" i="4" l="1"/>
  <c r="D434" i="4"/>
  <c r="E434" i="4" l="1"/>
  <c r="F434" i="4" s="1"/>
  <c r="G434" i="4" l="1"/>
  <c r="H434" i="4" s="1"/>
  <c r="I434" i="4" s="1"/>
  <c r="J434" i="4" s="1"/>
  <c r="K434" i="4" s="1"/>
  <c r="D435" i="4" l="1"/>
  <c r="C435" i="4"/>
  <c r="E435" i="4" l="1"/>
  <c r="F435" i="4" s="1"/>
  <c r="G435" i="4" s="1"/>
  <c r="H435" i="4" s="1"/>
  <c r="I435" i="4" s="1"/>
  <c r="J435" i="4" s="1"/>
  <c r="K435" i="4" s="1"/>
  <c r="D436" i="4" l="1"/>
  <c r="C436" i="4"/>
  <c r="E436" i="4" s="1"/>
  <c r="F436" i="4" s="1"/>
  <c r="G436" i="4" l="1"/>
  <c r="H436" i="4" s="1"/>
  <c r="I436" i="4" s="1"/>
  <c r="J436" i="4" s="1"/>
  <c r="K436" i="4" s="1"/>
  <c r="D437" i="4" l="1"/>
  <c r="C437" i="4"/>
  <c r="E437" i="4" s="1"/>
  <c r="F437" i="4" s="1"/>
  <c r="G437" i="4" l="1"/>
  <c r="H437" i="4"/>
  <c r="I437" i="4" s="1"/>
  <c r="J437" i="4" s="1"/>
  <c r="K437" i="4" s="1"/>
  <c r="D438" i="4" l="1"/>
  <c r="C438" i="4"/>
  <c r="E438" i="4" s="1"/>
  <c r="F438" i="4" s="1"/>
  <c r="G438" i="4" l="1"/>
  <c r="H438" i="4"/>
  <c r="I438" i="4" s="1"/>
  <c r="J438" i="4" s="1"/>
  <c r="K438" i="4" s="1"/>
  <c r="D439" i="4" l="1"/>
  <c r="C439" i="4"/>
  <c r="E439" i="4" s="1"/>
  <c r="F439" i="4" s="1"/>
  <c r="G439" i="4" l="1"/>
  <c r="H439" i="4" s="1"/>
  <c r="I439" i="4" s="1"/>
  <c r="J439" i="4" s="1"/>
  <c r="K439" i="4" s="1"/>
  <c r="D440" i="4" l="1"/>
  <c r="C440" i="4"/>
  <c r="E440" i="4" s="1"/>
  <c r="F440" i="4" s="1"/>
  <c r="G440" i="4" l="1"/>
  <c r="H440" i="4" s="1"/>
  <c r="I440" i="4" s="1"/>
  <c r="J440" i="4" s="1"/>
  <c r="K440" i="4" s="1"/>
  <c r="C441" i="4" l="1"/>
  <c r="D441" i="4"/>
  <c r="E441" i="4" l="1"/>
  <c r="F441" i="4" s="1"/>
  <c r="G441" i="4" l="1"/>
  <c r="H441" i="4" s="1"/>
  <c r="I441" i="4" s="1"/>
  <c r="J441" i="4" s="1"/>
  <c r="K441" i="4" s="1"/>
  <c r="D442" i="4" l="1"/>
  <c r="C442" i="4"/>
  <c r="E442" i="4" l="1"/>
  <c r="F442" i="4" s="1"/>
  <c r="G442" i="4" l="1"/>
  <c r="H442" i="4" s="1"/>
  <c r="I442" i="4" s="1"/>
  <c r="J442" i="4" s="1"/>
  <c r="K442" i="4" s="1"/>
  <c r="C443" i="4" l="1"/>
  <c r="D443" i="4"/>
  <c r="E443" i="4" l="1"/>
  <c r="F443" i="4" s="1"/>
  <c r="G443" i="4" l="1"/>
  <c r="H443" i="4" s="1"/>
  <c r="I443" i="4" s="1"/>
  <c r="J443" i="4" s="1"/>
  <c r="K443" i="4" s="1"/>
  <c r="D444" i="4" l="1"/>
  <c r="C444" i="4"/>
  <c r="E444" i="4" s="1"/>
  <c r="F444" i="4" s="1"/>
  <c r="G444" i="4" l="1"/>
  <c r="H444" i="4" s="1"/>
  <c r="I444" i="4" s="1"/>
  <c r="J444" i="4" s="1"/>
  <c r="K444" i="4" s="1"/>
  <c r="D445" i="4" l="1"/>
  <c r="C445" i="4"/>
  <c r="E445" i="4" s="1"/>
  <c r="F445" i="4" s="1"/>
  <c r="G445" i="4" l="1"/>
  <c r="H445" i="4" s="1"/>
  <c r="I445" i="4" s="1"/>
  <c r="J445" i="4" s="1"/>
  <c r="K445" i="4" s="1"/>
  <c r="D446" i="4" l="1"/>
  <c r="C446" i="4"/>
  <c r="E446" i="4" s="1"/>
  <c r="F446" i="4" s="1"/>
  <c r="G446" i="4" l="1"/>
  <c r="H446" i="4" s="1"/>
  <c r="I446" i="4" s="1"/>
  <c r="J446" i="4" s="1"/>
  <c r="K446" i="4" s="1"/>
  <c r="C447" i="4" l="1"/>
  <c r="D447" i="4"/>
  <c r="E447" i="4" l="1"/>
  <c r="F447" i="4" s="1"/>
  <c r="G447" i="4" l="1"/>
  <c r="H447" i="4" s="1"/>
  <c r="I447" i="4" s="1"/>
  <c r="J447" i="4" s="1"/>
  <c r="K447" i="4" s="1"/>
  <c r="D448" i="4" l="1"/>
  <c r="C448" i="4"/>
  <c r="E448" i="4" s="1"/>
  <c r="F448" i="4" s="1"/>
  <c r="G448" i="4" l="1"/>
  <c r="D449" i="4" l="1"/>
  <c r="C449" i="4"/>
  <c r="E449" i="4" s="1"/>
  <c r="F449" i="4" s="1"/>
  <c r="H448" i="4"/>
  <c r="I448" i="4" s="1"/>
  <c r="J448" i="4" s="1"/>
  <c r="K448" i="4" s="1"/>
  <c r="G449" i="4" l="1"/>
  <c r="H449" i="4" s="1"/>
  <c r="I449" i="4" s="1"/>
  <c r="J449" i="4" s="1"/>
  <c r="K449" i="4" s="1"/>
  <c r="D450" i="4" l="1"/>
  <c r="C450" i="4"/>
  <c r="E450" i="4" s="1"/>
  <c r="F450" i="4" s="1"/>
  <c r="G450" i="4" l="1"/>
  <c r="H450" i="4" s="1"/>
  <c r="I450" i="4" s="1"/>
  <c r="J450" i="4" s="1"/>
  <c r="K450" i="4" s="1"/>
  <c r="D451" i="4" l="1"/>
  <c r="C451" i="4"/>
  <c r="E451" i="4" s="1"/>
  <c r="F451" i="4" s="1"/>
  <c r="G451" i="4" l="1"/>
  <c r="H451" i="4" s="1"/>
  <c r="I451" i="4" s="1"/>
  <c r="J451" i="4" s="1"/>
  <c r="K451" i="4" s="1"/>
  <c r="D452" i="4" l="1"/>
  <c r="C452" i="4"/>
  <c r="E452" i="4" s="1"/>
  <c r="F452" i="4" s="1"/>
  <c r="G452" i="4" l="1"/>
  <c r="H452" i="4"/>
  <c r="I452" i="4" s="1"/>
  <c r="J452" i="4" s="1"/>
  <c r="K452" i="4" s="1"/>
  <c r="D453" i="4" l="1"/>
  <c r="C453" i="4"/>
  <c r="E453" i="4" l="1"/>
  <c r="F453" i="4" s="1"/>
  <c r="G453" i="4" s="1"/>
  <c r="H453" i="4" s="1"/>
  <c r="I453" i="4" s="1"/>
  <c r="J453" i="4" s="1"/>
  <c r="K453" i="4" s="1"/>
  <c r="D454" i="4" l="1"/>
  <c r="C454" i="4"/>
  <c r="E454" i="4" s="1"/>
  <c r="F454" i="4" s="1"/>
  <c r="G454" i="4" l="1"/>
  <c r="H454" i="4" s="1"/>
  <c r="I454" i="4" s="1"/>
  <c r="J454" i="4" s="1"/>
  <c r="K454" i="4" s="1"/>
  <c r="C455" i="4" l="1"/>
  <c r="D455" i="4"/>
  <c r="E455" i="4" l="1"/>
  <c r="F455" i="4" s="1"/>
  <c r="G455" i="4" l="1"/>
  <c r="H455" i="4"/>
  <c r="I455" i="4" s="1"/>
  <c r="J455" i="4" s="1"/>
  <c r="K455" i="4" s="1"/>
  <c r="D456" i="4" l="1"/>
  <c r="C456" i="4"/>
  <c r="E456" i="4" s="1"/>
  <c r="F456" i="4" s="1"/>
  <c r="G456" i="4" l="1"/>
  <c r="H456" i="4"/>
  <c r="I456" i="4" s="1"/>
  <c r="J456" i="4" s="1"/>
  <c r="K456" i="4" s="1"/>
  <c r="D457" i="4" l="1"/>
  <c r="C457" i="4"/>
  <c r="E457" i="4" s="1"/>
  <c r="F457" i="4" s="1"/>
  <c r="G457" i="4" l="1"/>
  <c r="H457" i="4"/>
  <c r="I457" i="4" s="1"/>
  <c r="J457" i="4" s="1"/>
  <c r="K457" i="4" s="1"/>
  <c r="D458" i="4" l="1"/>
  <c r="C458" i="4"/>
  <c r="E458" i="4" s="1"/>
  <c r="F458" i="4" s="1"/>
  <c r="G458" i="4" l="1"/>
  <c r="H458" i="4"/>
  <c r="I458" i="4" s="1"/>
  <c r="J458" i="4" s="1"/>
  <c r="K458" i="4" s="1"/>
  <c r="D459" i="4" l="1"/>
  <c r="C459" i="4"/>
  <c r="E459" i="4" s="1"/>
  <c r="F459" i="4" s="1"/>
  <c r="G459" i="4" l="1"/>
  <c r="H459" i="4" s="1"/>
  <c r="I459" i="4" s="1"/>
  <c r="J459" i="4" s="1"/>
  <c r="K459" i="4" s="1"/>
  <c r="D460" i="4" l="1"/>
  <c r="C460" i="4"/>
  <c r="E460" i="4" l="1"/>
  <c r="F460" i="4" s="1"/>
  <c r="G460" i="4" s="1"/>
  <c r="H460" i="4" s="1"/>
  <c r="I460" i="4" s="1"/>
  <c r="J460" i="4" s="1"/>
  <c r="K460" i="4" s="1"/>
  <c r="C461" i="4" l="1"/>
  <c r="D461" i="4"/>
  <c r="E461" i="4" l="1"/>
  <c r="F461" i="4" s="1"/>
  <c r="G461" i="4" l="1"/>
  <c r="H461" i="4" s="1"/>
  <c r="I461" i="4" s="1"/>
  <c r="J461" i="4" s="1"/>
  <c r="K461" i="4" s="1"/>
  <c r="D462" i="4" l="1"/>
  <c r="C462" i="4"/>
  <c r="E462" i="4" s="1"/>
  <c r="F462" i="4" s="1"/>
  <c r="G462" i="4" l="1"/>
  <c r="H462" i="4" s="1"/>
  <c r="I462" i="4" s="1"/>
  <c r="J462" i="4" s="1"/>
  <c r="K462" i="4" s="1"/>
  <c r="D463" i="4" l="1"/>
  <c r="C463" i="4"/>
  <c r="E463" i="4" s="1"/>
  <c r="F463" i="4" s="1"/>
  <c r="G463" i="4" l="1"/>
  <c r="H463" i="4"/>
  <c r="I463" i="4" s="1"/>
  <c r="J463" i="4" s="1"/>
  <c r="K463" i="4" s="1"/>
  <c r="D464" i="4" l="1"/>
  <c r="C464" i="4"/>
  <c r="E464" i="4" s="1"/>
  <c r="F464" i="4" s="1"/>
  <c r="G464" i="4" l="1"/>
  <c r="H464" i="4" s="1"/>
  <c r="I464" i="4" s="1"/>
  <c r="J464" i="4" s="1"/>
  <c r="K464" i="4" s="1"/>
  <c r="D465" i="4" l="1"/>
  <c r="C465" i="4"/>
  <c r="E465" i="4" s="1"/>
  <c r="F465" i="4" s="1"/>
  <c r="G465" i="4" l="1"/>
  <c r="H465" i="4" s="1"/>
  <c r="I465" i="4" s="1"/>
  <c r="J465" i="4" s="1"/>
  <c r="K465" i="4" s="1"/>
  <c r="D466" i="4" l="1"/>
  <c r="C466" i="4"/>
  <c r="E466" i="4" s="1"/>
  <c r="F466" i="4" s="1"/>
  <c r="G466" i="4" l="1"/>
  <c r="H466" i="4" s="1"/>
  <c r="I466" i="4" s="1"/>
  <c r="J466" i="4" s="1"/>
  <c r="K466" i="4" s="1"/>
  <c r="D467" i="4" l="1"/>
  <c r="C467" i="4"/>
  <c r="E467" i="4" s="1"/>
  <c r="F467" i="4" s="1"/>
  <c r="G467" i="4" l="1"/>
  <c r="H467" i="4" s="1"/>
  <c r="I467" i="4" s="1"/>
  <c r="J467" i="4" s="1"/>
  <c r="K467" i="4" s="1"/>
  <c r="D468" i="4" l="1"/>
  <c r="C468" i="4"/>
  <c r="E468" i="4" s="1"/>
  <c r="F468" i="4" s="1"/>
  <c r="G468" i="4" l="1"/>
  <c r="H468" i="4"/>
  <c r="I468" i="4" s="1"/>
  <c r="J468" i="4" s="1"/>
  <c r="K468" i="4" s="1"/>
  <c r="D469" i="4" l="1"/>
  <c r="C469" i="4"/>
  <c r="E469" i="4" s="1"/>
  <c r="F469" i="4" s="1"/>
  <c r="G469" i="4" l="1"/>
  <c r="H469" i="4"/>
  <c r="I469" i="4" s="1"/>
  <c r="J469" i="4" s="1"/>
  <c r="K469" i="4" s="1"/>
  <c r="D470" i="4" l="1"/>
  <c r="C470" i="4"/>
  <c r="E470" i="4" s="1"/>
  <c r="F470" i="4" s="1"/>
  <c r="G470" i="4" l="1"/>
  <c r="H470" i="4" s="1"/>
  <c r="I470" i="4" s="1"/>
  <c r="J470" i="4" s="1"/>
  <c r="K470" i="4" s="1"/>
  <c r="D471" i="4" l="1"/>
  <c r="C471" i="4"/>
  <c r="E471" i="4" s="1"/>
  <c r="F471" i="4" s="1"/>
  <c r="G471" i="4" l="1"/>
  <c r="H471" i="4" s="1"/>
  <c r="I471" i="4" s="1"/>
  <c r="J471" i="4" s="1"/>
  <c r="K471" i="4" s="1"/>
  <c r="D472" i="4" l="1"/>
  <c r="C472" i="4"/>
  <c r="E472" i="4" s="1"/>
  <c r="F472" i="4" s="1"/>
  <c r="G472" i="4" l="1"/>
  <c r="H472" i="4"/>
  <c r="I472" i="4" s="1"/>
  <c r="J472" i="4" s="1"/>
  <c r="K472" i="4" s="1"/>
  <c r="D473" i="4" l="1"/>
  <c r="C473" i="4"/>
  <c r="E473" i="4" s="1"/>
  <c r="F473" i="4" s="1"/>
  <c r="G473" i="4" l="1"/>
  <c r="H473" i="4"/>
  <c r="I473" i="4" s="1"/>
  <c r="J473" i="4" s="1"/>
  <c r="K473" i="4" s="1"/>
  <c r="D474" i="4" l="1"/>
  <c r="C474" i="4"/>
  <c r="E474" i="4" s="1"/>
  <c r="F474" i="4" s="1"/>
  <c r="G474" i="4" l="1"/>
  <c r="H474" i="4"/>
  <c r="I474" i="4" s="1"/>
  <c r="J474" i="4" s="1"/>
  <c r="K474" i="4" s="1"/>
  <c r="D475" i="4" l="1"/>
  <c r="C475" i="4"/>
  <c r="E475" i="4" s="1"/>
  <c r="F475" i="4" s="1"/>
  <c r="G475" i="4" l="1"/>
  <c r="H475" i="4"/>
  <c r="I475" i="4" s="1"/>
  <c r="J475" i="4" s="1"/>
  <c r="K475" i="4" s="1"/>
  <c r="D476" i="4" l="1"/>
  <c r="C476" i="4"/>
  <c r="E476" i="4" s="1"/>
  <c r="F476" i="4" s="1"/>
  <c r="G476" i="4" l="1"/>
  <c r="H476" i="4"/>
  <c r="I476" i="4" s="1"/>
  <c r="J476" i="4" s="1"/>
  <c r="K476" i="4" s="1"/>
  <c r="D477" i="4" l="1"/>
  <c r="C477" i="4"/>
  <c r="E477" i="4" s="1"/>
  <c r="F477" i="4" s="1"/>
  <c r="G477" i="4" l="1"/>
  <c r="H477" i="4"/>
  <c r="I477" i="4" s="1"/>
  <c r="J477" i="4" s="1"/>
  <c r="K477" i="4" s="1"/>
  <c r="D478" i="4" l="1"/>
  <c r="C478" i="4"/>
  <c r="E478" i="4" s="1"/>
  <c r="F478" i="4" s="1"/>
  <c r="G478" i="4" l="1"/>
  <c r="H478" i="4"/>
  <c r="I478" i="4" s="1"/>
  <c r="J478" i="4" s="1"/>
  <c r="K478" i="4" s="1"/>
  <c r="D479" i="4" l="1"/>
  <c r="C479" i="4"/>
  <c r="E479" i="4" s="1"/>
  <c r="F479" i="4" s="1"/>
  <c r="G479" i="4" l="1"/>
  <c r="D480" i="4" l="1"/>
  <c r="C480" i="4"/>
  <c r="E480" i="4" s="1"/>
  <c r="F480" i="4" s="1"/>
  <c r="H479" i="4"/>
  <c r="I479" i="4" s="1"/>
  <c r="J479" i="4" s="1"/>
  <c r="K479" i="4" s="1"/>
  <c r="G480" i="4" l="1"/>
  <c r="H480" i="4"/>
  <c r="I480" i="4" s="1"/>
  <c r="J480" i="4" s="1"/>
  <c r="K480" i="4" s="1"/>
  <c r="D481" i="4" l="1"/>
  <c r="C481" i="4"/>
  <c r="E481" i="4" s="1"/>
  <c r="F481" i="4" s="1"/>
  <c r="G481" i="4" l="1"/>
  <c r="D482" i="4" l="1"/>
  <c r="C482" i="4"/>
  <c r="E482" i="4" s="1"/>
  <c r="F482" i="4" s="1"/>
  <c r="H481" i="4"/>
  <c r="I481" i="4" s="1"/>
  <c r="J481" i="4" s="1"/>
  <c r="K481" i="4" s="1"/>
  <c r="G482" i="4" l="1"/>
  <c r="H482" i="4"/>
  <c r="I482" i="4" s="1"/>
  <c r="J482" i="4" s="1"/>
  <c r="K482" i="4" s="1"/>
  <c r="C483" i="4" l="1"/>
  <c r="D483" i="4"/>
  <c r="E483" i="4" l="1"/>
  <c r="F483" i="4" s="1"/>
  <c r="G483" i="4" l="1"/>
  <c r="H483" i="4"/>
  <c r="I483" i="4" s="1"/>
  <c r="J483" i="4" s="1"/>
  <c r="K483" i="4" s="1"/>
  <c r="D484" i="4" l="1"/>
  <c r="C484" i="4"/>
  <c r="E484" i="4" s="1"/>
  <c r="F484" i="4" s="1"/>
  <c r="G484" i="4" l="1"/>
  <c r="H484" i="4" s="1"/>
  <c r="I484" i="4" s="1"/>
  <c r="J484" i="4" s="1"/>
  <c r="K484" i="4" s="1"/>
  <c r="D485" i="4" l="1"/>
  <c r="C485" i="4"/>
  <c r="E485" i="4" s="1"/>
  <c r="F485" i="4" s="1"/>
  <c r="G485" i="4" l="1"/>
  <c r="H485" i="4" s="1"/>
  <c r="I485" i="4" s="1"/>
  <c r="J485" i="4" s="1"/>
  <c r="K485" i="4" s="1"/>
  <c r="D486" i="4" l="1"/>
  <c r="C486" i="4"/>
  <c r="E486" i="4" s="1"/>
  <c r="F486" i="4" s="1"/>
  <c r="G486" i="4" l="1"/>
  <c r="H486" i="4"/>
  <c r="I486" i="4" s="1"/>
  <c r="J486" i="4" s="1"/>
  <c r="K486" i="4" s="1"/>
  <c r="D487" i="4" l="1"/>
  <c r="C487" i="4"/>
  <c r="E487" i="4" l="1"/>
  <c r="F487" i="4" s="1"/>
  <c r="G487" i="4" s="1"/>
  <c r="H487" i="4" s="1"/>
  <c r="I487" i="4" s="1"/>
  <c r="J487" i="4" s="1"/>
  <c r="K487" i="4" s="1"/>
  <c r="D488" i="4" l="1"/>
  <c r="C488" i="4"/>
  <c r="E488" i="4" s="1"/>
  <c r="F488" i="4" s="1"/>
  <c r="G488" i="4" l="1"/>
  <c r="H488" i="4" s="1"/>
  <c r="I488" i="4" s="1"/>
  <c r="J488" i="4" s="1"/>
  <c r="K488" i="4" s="1"/>
  <c r="D489" i="4" l="1"/>
  <c r="C489" i="4"/>
  <c r="E489" i="4" s="1"/>
  <c r="F489" i="4" s="1"/>
  <c r="G489" i="4" l="1"/>
  <c r="H489" i="4" s="1"/>
  <c r="I489" i="4" s="1"/>
  <c r="J489" i="4" s="1"/>
  <c r="K489" i="4" s="1"/>
  <c r="D490" i="4" l="1"/>
  <c r="C490" i="4"/>
  <c r="E490" i="4" s="1"/>
  <c r="F490" i="4" s="1"/>
  <c r="G490" i="4" l="1"/>
  <c r="H490" i="4" s="1"/>
  <c r="I490" i="4" s="1"/>
  <c r="J490" i="4" s="1"/>
  <c r="K490" i="4" s="1"/>
  <c r="D491" i="4" l="1"/>
  <c r="C491" i="4"/>
  <c r="E491" i="4" s="1"/>
  <c r="F491" i="4" s="1"/>
  <c r="G491" i="4" l="1"/>
  <c r="H491" i="4" s="1"/>
  <c r="I491" i="4" s="1"/>
  <c r="J491" i="4" s="1"/>
  <c r="K491" i="4" s="1"/>
  <c r="D492" i="4" l="1"/>
  <c r="C492" i="4"/>
  <c r="E492" i="4" s="1"/>
  <c r="F492" i="4" s="1"/>
  <c r="G492" i="4" l="1"/>
  <c r="H492" i="4"/>
  <c r="I492" i="4" s="1"/>
  <c r="J492" i="4" s="1"/>
  <c r="K492" i="4" s="1"/>
  <c r="D493" i="4" l="1"/>
  <c r="C493" i="4"/>
  <c r="E493" i="4" s="1"/>
  <c r="F493" i="4" s="1"/>
  <c r="G493" i="4" l="1"/>
  <c r="H493" i="4" s="1"/>
  <c r="I493" i="4" s="1"/>
  <c r="J493" i="4" s="1"/>
  <c r="K493" i="4" s="1"/>
  <c r="D494" i="4" l="1"/>
  <c r="C494" i="4"/>
  <c r="E494" i="4" s="1"/>
  <c r="F494" i="4" s="1"/>
  <c r="G494" i="4" l="1"/>
  <c r="H494" i="4"/>
  <c r="I494" i="4" s="1"/>
  <c r="J494" i="4" s="1"/>
  <c r="K494" i="4" s="1"/>
  <c r="D495" i="4" l="1"/>
  <c r="C495" i="4"/>
  <c r="E495" i="4" s="1"/>
  <c r="F495" i="4" s="1"/>
  <c r="G495" i="4" l="1"/>
  <c r="D496" i="4" l="1"/>
  <c r="C496" i="4"/>
  <c r="E496" i="4" s="1"/>
  <c r="F496" i="4" s="1"/>
  <c r="H495" i="4"/>
  <c r="I495" i="4" s="1"/>
  <c r="J495" i="4" s="1"/>
  <c r="K495" i="4" s="1"/>
  <c r="G496" i="4" l="1"/>
  <c r="H496" i="4"/>
  <c r="I496" i="4" s="1"/>
  <c r="J496" i="4" s="1"/>
  <c r="K496" i="4" s="1"/>
  <c r="D497" i="4" l="1"/>
  <c r="C497" i="4"/>
  <c r="E497" i="4" s="1"/>
  <c r="F497" i="4" s="1"/>
  <c r="G497" i="4" l="1"/>
  <c r="H497" i="4" s="1"/>
  <c r="I497" i="4" s="1"/>
  <c r="J497" i="4" s="1"/>
  <c r="K497" i="4" s="1"/>
  <c r="D498" i="4" l="1"/>
  <c r="C498" i="4"/>
  <c r="E498" i="4" s="1"/>
  <c r="F498" i="4" s="1"/>
  <c r="G498" i="4" l="1"/>
  <c r="H498" i="4"/>
  <c r="I498" i="4" s="1"/>
  <c r="J498" i="4" s="1"/>
  <c r="K498" i="4" s="1"/>
  <c r="D499" i="4" l="1"/>
  <c r="C499" i="4"/>
  <c r="E499" i="4" s="1"/>
  <c r="F499" i="4" s="1"/>
  <c r="G499" i="4" l="1"/>
  <c r="H499" i="4" s="1"/>
  <c r="I499" i="4" s="1"/>
  <c r="J499" i="4" s="1"/>
  <c r="K499" i="4" s="1"/>
  <c r="D500" i="4" l="1"/>
  <c r="C500" i="4"/>
  <c r="E500" i="4" s="1"/>
  <c r="F500" i="4" s="1"/>
  <c r="G500" i="4" l="1"/>
  <c r="H500" i="4" s="1"/>
  <c r="I500" i="4" s="1"/>
  <c r="J500" i="4" s="1"/>
  <c r="K500" i="4" s="1"/>
  <c r="D501" i="4" l="1"/>
  <c r="C501" i="4"/>
  <c r="E501" i="4" s="1"/>
  <c r="F501" i="4" s="1"/>
  <c r="G501" i="4" l="1"/>
  <c r="H501" i="4" s="1"/>
  <c r="I501" i="4" s="1"/>
  <c r="J501" i="4" s="1"/>
  <c r="K501" i="4" s="1"/>
  <c r="C502" i="4" l="1"/>
  <c r="D502" i="4"/>
  <c r="E502" i="4" l="1"/>
  <c r="F502" i="4" s="1"/>
  <c r="G502" i="4" l="1"/>
  <c r="H502" i="4"/>
  <c r="I502" i="4" s="1"/>
  <c r="J502" i="4" s="1"/>
  <c r="K502" i="4" s="1"/>
  <c r="D503" i="4" l="1"/>
  <c r="C503" i="4"/>
  <c r="E503" i="4" s="1"/>
  <c r="F503" i="4" s="1"/>
  <c r="G503" i="4" l="1"/>
  <c r="H503" i="4"/>
  <c r="I503" i="4" s="1"/>
  <c r="J503" i="4" s="1"/>
  <c r="K503" i="4" s="1"/>
  <c r="C504" i="4" l="1"/>
  <c r="D504" i="4"/>
  <c r="E504" i="4" l="1"/>
  <c r="F504" i="4" s="1"/>
  <c r="G504" i="4" l="1"/>
  <c r="H504" i="4" s="1"/>
  <c r="I504" i="4" s="1"/>
  <c r="J504" i="4" s="1"/>
  <c r="K504" i="4" s="1"/>
  <c r="D505" i="4" l="1"/>
  <c r="C505" i="4"/>
  <c r="E505" i="4" s="1"/>
  <c r="F505" i="4" s="1"/>
  <c r="G505" i="4" l="1"/>
  <c r="H505" i="4" s="1"/>
  <c r="I505" i="4" s="1"/>
  <c r="J505" i="4" s="1"/>
  <c r="K505" i="4" s="1"/>
  <c r="D506" i="4" l="1"/>
  <c r="C506" i="4"/>
  <c r="E506" i="4" l="1"/>
  <c r="F506" i="4" s="1"/>
  <c r="G506" i="4" s="1"/>
  <c r="H506" i="4" s="1"/>
  <c r="I506" i="4" s="1"/>
  <c r="J506" i="4" s="1"/>
  <c r="K506" i="4" s="1"/>
  <c r="D507" i="4" l="1"/>
  <c r="C507" i="4"/>
  <c r="E507" i="4" s="1"/>
  <c r="F507" i="4" s="1"/>
  <c r="G507" i="4" l="1"/>
  <c r="H507" i="4" s="1"/>
  <c r="I507" i="4" s="1"/>
  <c r="J507" i="4" s="1"/>
  <c r="K507" i="4" s="1"/>
  <c r="D508" i="4" l="1"/>
  <c r="C508" i="4"/>
  <c r="E508" i="4" s="1"/>
  <c r="F508" i="4" s="1"/>
  <c r="G508" i="4" l="1"/>
  <c r="H508" i="4" s="1"/>
  <c r="I508" i="4" s="1"/>
  <c r="J508" i="4" s="1"/>
  <c r="K508" i="4" s="1"/>
  <c r="D509" i="4" l="1"/>
  <c r="C509" i="4"/>
  <c r="E509" i="4" s="1"/>
  <c r="F509" i="4" s="1"/>
  <c r="G509" i="4" l="1"/>
  <c r="H509" i="4"/>
  <c r="I509" i="4" s="1"/>
  <c r="J509" i="4" s="1"/>
  <c r="K509" i="4" s="1"/>
  <c r="D510" i="4" l="1"/>
  <c r="C510" i="4"/>
  <c r="E510" i="4" s="1"/>
  <c r="F510" i="4" s="1"/>
  <c r="G510" i="4" l="1"/>
  <c r="H510" i="4" s="1"/>
  <c r="I510" i="4" s="1"/>
  <c r="J510" i="4" s="1"/>
  <c r="K510" i="4" s="1"/>
  <c r="D511" i="4" l="1"/>
  <c r="C511" i="4"/>
  <c r="E511" i="4" s="1"/>
  <c r="F511" i="4" s="1"/>
  <c r="G511" i="4" l="1"/>
  <c r="H511" i="4" s="1"/>
  <c r="I511" i="4" s="1"/>
  <c r="J511" i="4" s="1"/>
  <c r="K511" i="4" s="1"/>
  <c r="D512" i="4" l="1"/>
  <c r="C512" i="4"/>
  <c r="E512" i="4" s="1"/>
  <c r="F512" i="4" s="1"/>
  <c r="G512" i="4" l="1"/>
  <c r="H512" i="4" s="1"/>
  <c r="I512" i="4" s="1"/>
  <c r="J512" i="4" s="1"/>
  <c r="K512" i="4" s="1"/>
  <c r="D513" i="4" l="1"/>
  <c r="C513" i="4"/>
  <c r="E513" i="4" s="1"/>
  <c r="F513" i="4" s="1"/>
  <c r="G513" i="4" l="1"/>
  <c r="H513" i="4" s="1"/>
  <c r="I513" i="4" s="1"/>
  <c r="J513" i="4" s="1"/>
  <c r="K513" i="4" s="1"/>
  <c r="D514" i="4" l="1"/>
  <c r="C514" i="4"/>
  <c r="E514" i="4" s="1"/>
  <c r="F514" i="4" s="1"/>
  <c r="G514" i="4" l="1"/>
  <c r="H514" i="4" s="1"/>
  <c r="I514" i="4" s="1"/>
  <c r="J514" i="4" s="1"/>
  <c r="K514" i="4" s="1"/>
  <c r="D515" i="4" l="1"/>
  <c r="C515" i="4"/>
  <c r="E515" i="4" s="1"/>
  <c r="F515" i="4" s="1"/>
  <c r="G515" i="4" l="1"/>
  <c r="H515" i="4"/>
  <c r="I515" i="4" s="1"/>
  <c r="J515" i="4" s="1"/>
  <c r="K515" i="4" s="1"/>
  <c r="D516" i="4" l="1"/>
  <c r="C516" i="4"/>
  <c r="E516" i="4" l="1"/>
  <c r="F516" i="4" s="1"/>
  <c r="G516" i="4" s="1"/>
  <c r="H516" i="4" l="1"/>
  <c r="I516" i="4" s="1"/>
  <c r="J516" i="4" s="1"/>
  <c r="K516" i="4" s="1"/>
  <c r="D517" i="4"/>
  <c r="C517" i="4"/>
  <c r="E517" i="4" s="1"/>
  <c r="F517" i="4" s="1"/>
  <c r="G517" i="4" l="1"/>
  <c r="H517" i="4"/>
  <c r="I517" i="4" s="1"/>
  <c r="J517" i="4" s="1"/>
  <c r="K517" i="4" s="1"/>
  <c r="D518" i="4" l="1"/>
  <c r="C518" i="4"/>
  <c r="E518" i="4" l="1"/>
  <c r="F518" i="4" s="1"/>
  <c r="G518" i="4" s="1"/>
  <c r="H518" i="4" l="1"/>
  <c r="I518" i="4" s="1"/>
  <c r="J518" i="4" s="1"/>
  <c r="K518" i="4" s="1"/>
  <c r="D519" i="4"/>
  <c r="C519" i="4"/>
  <c r="E519" i="4" s="1"/>
  <c r="F519" i="4" s="1"/>
  <c r="G519" i="4" l="1"/>
  <c r="H519" i="4"/>
  <c r="I519" i="4" s="1"/>
  <c r="J519" i="4" s="1"/>
  <c r="K519" i="4" s="1"/>
  <c r="D520" i="4" l="1"/>
  <c r="C520" i="4"/>
  <c r="E520" i="4" s="1"/>
  <c r="F520" i="4" s="1"/>
  <c r="G520" i="4" l="1"/>
  <c r="H520" i="4" s="1"/>
  <c r="I520" i="4" s="1"/>
  <c r="J520" i="4" s="1"/>
  <c r="K520" i="4" s="1"/>
  <c r="D521" i="4" l="1"/>
  <c r="C521" i="4"/>
  <c r="E521" i="4" s="1"/>
  <c r="F521" i="4" s="1"/>
  <c r="G521" i="4" l="1"/>
  <c r="H521" i="4"/>
  <c r="I521" i="4" s="1"/>
  <c r="J521" i="4" s="1"/>
  <c r="K521" i="4" s="1"/>
  <c r="D522" i="4" l="1"/>
  <c r="C522" i="4"/>
  <c r="E522" i="4" s="1"/>
  <c r="F522" i="4" s="1"/>
  <c r="G522" i="4" l="1"/>
  <c r="H522" i="4"/>
  <c r="I522" i="4" s="1"/>
  <c r="J522" i="4" s="1"/>
  <c r="K522" i="4" s="1"/>
  <c r="D523" i="4" l="1"/>
  <c r="C523" i="4"/>
  <c r="E523" i="4" l="1"/>
  <c r="F523" i="4" s="1"/>
  <c r="G523" i="4" s="1"/>
  <c r="H523" i="4" s="1"/>
  <c r="I523" i="4" s="1"/>
  <c r="J523" i="4" s="1"/>
  <c r="K523" i="4" s="1"/>
  <c r="D524" i="4" l="1"/>
  <c r="C524" i="4"/>
  <c r="E524" i="4" l="1"/>
  <c r="F524" i="4" s="1"/>
  <c r="G524" i="4" s="1"/>
  <c r="H524" i="4" l="1"/>
  <c r="I524" i="4" s="1"/>
  <c r="J524" i="4" s="1"/>
  <c r="K524" i="4" s="1"/>
  <c r="D525" i="4"/>
  <c r="C525" i="4"/>
  <c r="E525" i="4" l="1"/>
  <c r="F525" i="4" s="1"/>
  <c r="G525" i="4" s="1"/>
  <c r="H525" i="4" s="1"/>
  <c r="I525" i="4" s="1"/>
  <c r="J525" i="4" s="1"/>
  <c r="K525" i="4" s="1"/>
  <c r="D526" i="4" l="1"/>
  <c r="C526" i="4"/>
  <c r="E526" i="4" l="1"/>
  <c r="F526" i="4" s="1"/>
  <c r="G526" i="4" s="1"/>
  <c r="H526" i="4" s="1"/>
  <c r="I526" i="4" s="1"/>
  <c r="J526" i="4" s="1"/>
  <c r="K526" i="4" s="1"/>
  <c r="D527" i="4" l="1"/>
  <c r="C527" i="4"/>
  <c r="E527" i="4" s="1"/>
  <c r="F527" i="4" s="1"/>
  <c r="G527" i="4" l="1"/>
  <c r="H527" i="4" s="1"/>
  <c r="I527" i="4" s="1"/>
  <c r="J527" i="4" s="1"/>
  <c r="K527" i="4" s="1"/>
  <c r="D528" i="4" l="1"/>
  <c r="C528" i="4"/>
  <c r="E528" i="4" s="1"/>
  <c r="F528" i="4" s="1"/>
  <c r="G528" i="4" l="1"/>
  <c r="H528" i="4"/>
  <c r="I528" i="4" s="1"/>
  <c r="J528" i="4" s="1"/>
  <c r="K528" i="4" s="1"/>
  <c r="D529" i="4" l="1"/>
  <c r="C529" i="4"/>
  <c r="E529" i="4" s="1"/>
  <c r="F529" i="4" s="1"/>
  <c r="G529" i="4" l="1"/>
  <c r="H529" i="4"/>
  <c r="I529" i="4" s="1"/>
  <c r="J529" i="4" s="1"/>
  <c r="K529" i="4" s="1"/>
  <c r="D530" i="4" l="1"/>
  <c r="C530" i="4"/>
  <c r="E530" i="4" s="1"/>
  <c r="F530" i="4" s="1"/>
  <c r="G530" i="4" l="1"/>
  <c r="H530" i="4" s="1"/>
  <c r="I530" i="4" s="1"/>
  <c r="J530" i="4" s="1"/>
  <c r="K530" i="4" s="1"/>
  <c r="D531" i="4" l="1"/>
  <c r="C531" i="4"/>
  <c r="E531" i="4" s="1"/>
  <c r="F531" i="4" s="1"/>
  <c r="G531" i="4" l="1"/>
  <c r="H531" i="4" s="1"/>
  <c r="I531" i="4" s="1"/>
  <c r="J531" i="4" s="1"/>
  <c r="K531" i="4" s="1"/>
  <c r="D532" i="4" l="1"/>
  <c r="C532" i="4"/>
  <c r="E532" i="4" s="1"/>
  <c r="F532" i="4" s="1"/>
  <c r="G532" i="4" l="1"/>
  <c r="H532" i="4" s="1"/>
  <c r="I532" i="4" s="1"/>
  <c r="J532" i="4" s="1"/>
  <c r="K532" i="4" s="1"/>
  <c r="D533" i="4" l="1"/>
  <c r="C533" i="4"/>
  <c r="E533" i="4" s="1"/>
  <c r="F533" i="4" s="1"/>
  <c r="G533" i="4" l="1"/>
  <c r="H533" i="4"/>
  <c r="I533" i="4" s="1"/>
  <c r="J533" i="4" s="1"/>
  <c r="K533" i="4" s="1"/>
  <c r="D534" i="4" l="1"/>
  <c r="C534" i="4"/>
  <c r="E534" i="4" s="1"/>
  <c r="F534" i="4" s="1"/>
  <c r="G534" i="4" l="1"/>
  <c r="H534" i="4"/>
  <c r="I534" i="4" s="1"/>
  <c r="J534" i="4" s="1"/>
  <c r="K534" i="4" s="1"/>
  <c r="D535" i="4" l="1"/>
  <c r="C535" i="4"/>
  <c r="E535" i="4" s="1"/>
  <c r="F535" i="4" s="1"/>
  <c r="G535" i="4" l="1"/>
  <c r="H535" i="4" s="1"/>
  <c r="I535" i="4" s="1"/>
  <c r="J535" i="4" s="1"/>
  <c r="K535" i="4" s="1"/>
  <c r="D536" i="4" l="1"/>
  <c r="C536" i="4"/>
  <c r="E536" i="4" s="1"/>
  <c r="F536" i="4" s="1"/>
  <c r="G536" i="4" l="1"/>
  <c r="H536" i="4" s="1"/>
  <c r="I536" i="4" s="1"/>
  <c r="J536" i="4" s="1"/>
  <c r="K536" i="4" s="1"/>
  <c r="D537" i="4" l="1"/>
  <c r="C537" i="4"/>
  <c r="E537" i="4" l="1"/>
  <c r="F537" i="4" s="1"/>
  <c r="G537" i="4" s="1"/>
  <c r="H537" i="4" l="1"/>
  <c r="I537" i="4" s="1"/>
  <c r="J537" i="4" s="1"/>
  <c r="K537" i="4" s="1"/>
  <c r="D538" i="4"/>
  <c r="C538" i="4"/>
  <c r="E538" i="4" s="1"/>
  <c r="F538" i="4" s="1"/>
  <c r="G538" i="4" l="1"/>
  <c r="H538" i="4"/>
  <c r="I538" i="4" s="1"/>
  <c r="J538" i="4" s="1"/>
  <c r="K538" i="4" s="1"/>
  <c r="D539" i="4" l="1"/>
  <c r="C539" i="4"/>
  <c r="E539" i="4" s="1"/>
  <c r="F539" i="4" s="1"/>
  <c r="G539" i="4" l="1"/>
  <c r="H539" i="4" s="1"/>
  <c r="I539" i="4" s="1"/>
  <c r="J539" i="4" s="1"/>
  <c r="K539" i="4" s="1"/>
  <c r="D540" i="4" l="1"/>
  <c r="C540" i="4"/>
  <c r="E540" i="4" s="1"/>
  <c r="F540" i="4" s="1"/>
  <c r="G540" i="4" l="1"/>
  <c r="H540" i="4"/>
  <c r="I540" i="4" s="1"/>
  <c r="J540" i="4" s="1"/>
  <c r="K540" i="4" s="1"/>
  <c r="D541" i="4" l="1"/>
  <c r="C541" i="4"/>
  <c r="E541" i="4" s="1"/>
  <c r="F541" i="4" s="1"/>
  <c r="G541" i="4" l="1"/>
  <c r="H541" i="4"/>
  <c r="I541" i="4" s="1"/>
  <c r="J541" i="4" s="1"/>
  <c r="K541" i="4" s="1"/>
  <c r="D542" i="4" l="1"/>
  <c r="C542" i="4"/>
  <c r="E542" i="4" s="1"/>
  <c r="F542" i="4" s="1"/>
  <c r="G542" i="4" l="1"/>
  <c r="H542" i="4" s="1"/>
  <c r="I542" i="4" s="1"/>
  <c r="J542" i="4" s="1"/>
  <c r="K542" i="4" s="1"/>
  <c r="D543" i="4" l="1"/>
  <c r="C543" i="4"/>
  <c r="E543" i="4" s="1"/>
  <c r="F543" i="4" s="1"/>
  <c r="G543" i="4" l="1"/>
  <c r="D544" i="4" l="1"/>
  <c r="C544" i="4"/>
  <c r="E544" i="4" s="1"/>
  <c r="F544" i="4" s="1"/>
  <c r="H543" i="4"/>
  <c r="I543" i="4" s="1"/>
  <c r="J543" i="4" s="1"/>
  <c r="K543" i="4" s="1"/>
  <c r="G544" i="4" l="1"/>
  <c r="H544" i="4"/>
  <c r="I544" i="4" s="1"/>
  <c r="J544" i="4" s="1"/>
  <c r="K544" i="4" s="1"/>
  <c r="D545" i="4" l="1"/>
  <c r="C545" i="4"/>
  <c r="E545" i="4" s="1"/>
  <c r="F545" i="4" s="1"/>
  <c r="G545" i="4" l="1"/>
  <c r="H545" i="4" s="1"/>
  <c r="I545" i="4" s="1"/>
  <c r="J545" i="4" s="1"/>
  <c r="K545" i="4" s="1"/>
  <c r="D546" i="4" l="1"/>
  <c r="C546" i="4"/>
  <c r="E546" i="4" s="1"/>
  <c r="F546" i="4" s="1"/>
  <c r="G546" i="4" l="1"/>
  <c r="H546" i="4"/>
  <c r="I546" i="4" s="1"/>
  <c r="J546" i="4" s="1"/>
  <c r="K546" i="4" s="1"/>
  <c r="D547" i="4" l="1"/>
  <c r="C547" i="4"/>
  <c r="E547" i="4" s="1"/>
  <c r="F547" i="4" s="1"/>
  <c r="G547" i="4" l="1"/>
  <c r="H547" i="4"/>
  <c r="I547" i="4" s="1"/>
  <c r="J547" i="4" s="1"/>
  <c r="K547" i="4" s="1"/>
  <c r="D548" i="4" l="1"/>
  <c r="C548" i="4"/>
  <c r="E548" i="4" s="1"/>
  <c r="F548" i="4" s="1"/>
  <c r="G548" i="4" l="1"/>
  <c r="H548" i="4" s="1"/>
  <c r="I548" i="4" s="1"/>
  <c r="J548" i="4" s="1"/>
  <c r="K548" i="4" s="1"/>
  <c r="D549" i="4" l="1"/>
  <c r="C549" i="4"/>
  <c r="E549" i="4" s="1"/>
  <c r="F549" i="4" s="1"/>
  <c r="G549" i="4" l="1"/>
  <c r="H549" i="4" s="1"/>
  <c r="I549" i="4" s="1"/>
  <c r="J549" i="4" s="1"/>
  <c r="K549" i="4" s="1"/>
  <c r="D550" i="4" l="1"/>
  <c r="C550" i="4"/>
  <c r="E550" i="4" s="1"/>
  <c r="F550" i="4" s="1"/>
  <c r="G550" i="4" l="1"/>
  <c r="H550" i="4" s="1"/>
  <c r="I550" i="4" s="1"/>
  <c r="J550" i="4" s="1"/>
  <c r="K550" i="4" s="1"/>
  <c r="D551" i="4" l="1"/>
  <c r="C551" i="4"/>
  <c r="E551" i="4" s="1"/>
  <c r="F551" i="4" s="1"/>
  <c r="G551" i="4" l="1"/>
  <c r="H551" i="4" s="1"/>
  <c r="I551" i="4" s="1"/>
  <c r="J551" i="4" s="1"/>
  <c r="K551" i="4" s="1"/>
  <c r="D552" i="4" l="1"/>
  <c r="C552" i="4"/>
  <c r="E552" i="4" s="1"/>
  <c r="F552" i="4" s="1"/>
  <c r="G552" i="4" l="1"/>
  <c r="H552" i="4" s="1"/>
  <c r="I552" i="4" s="1"/>
  <c r="J552" i="4" s="1"/>
  <c r="K552" i="4" s="1"/>
  <c r="D553" i="4" l="1"/>
  <c r="C553" i="4"/>
  <c r="E553" i="4" s="1"/>
  <c r="F553" i="4" s="1"/>
  <c r="G553" i="4" l="1"/>
  <c r="H553" i="4" s="1"/>
  <c r="I553" i="4" s="1"/>
  <c r="J553" i="4" s="1"/>
  <c r="K553" i="4" s="1"/>
  <c r="D554" i="4" l="1"/>
  <c r="C554" i="4"/>
  <c r="E554" i="4" s="1"/>
  <c r="F554" i="4" s="1"/>
  <c r="G554" i="4" l="1"/>
  <c r="H554" i="4" s="1"/>
  <c r="I554" i="4" s="1"/>
  <c r="J554" i="4" s="1"/>
  <c r="K554" i="4" s="1"/>
  <c r="D555" i="4" l="1"/>
  <c r="C555" i="4"/>
  <c r="E555" i="4" s="1"/>
  <c r="F555" i="4" s="1"/>
  <c r="G555" i="4" l="1"/>
  <c r="H555" i="4" s="1"/>
  <c r="I555" i="4" s="1"/>
  <c r="J555" i="4" s="1"/>
  <c r="K555" i="4" s="1"/>
  <c r="D556" i="4" l="1"/>
  <c r="C556" i="4"/>
  <c r="E556" i="4" s="1"/>
  <c r="F556" i="4" s="1"/>
  <c r="G556" i="4" l="1"/>
  <c r="H556" i="4"/>
  <c r="I556" i="4" s="1"/>
  <c r="J556" i="4" s="1"/>
  <c r="K556" i="4" s="1"/>
  <c r="D557" i="4" l="1"/>
  <c r="C557" i="4"/>
  <c r="E557" i="4" s="1"/>
  <c r="F557" i="4" s="1"/>
  <c r="G557" i="4" l="1"/>
  <c r="H557" i="4" s="1"/>
  <c r="I557" i="4" s="1"/>
  <c r="J557" i="4" s="1"/>
  <c r="K557" i="4" s="1"/>
  <c r="C558" i="4" l="1"/>
  <c r="D558" i="4"/>
  <c r="E558" i="4" l="1"/>
  <c r="F558" i="4" s="1"/>
  <c r="G558" i="4" l="1"/>
  <c r="H558" i="4"/>
  <c r="I558" i="4" s="1"/>
  <c r="J558" i="4" s="1"/>
  <c r="K558" i="4" s="1"/>
  <c r="D559" i="4" l="1"/>
  <c r="C559" i="4"/>
  <c r="E559" i="4" s="1"/>
  <c r="F559" i="4" s="1"/>
  <c r="G559" i="4" l="1"/>
  <c r="H559" i="4"/>
  <c r="I559" i="4" s="1"/>
  <c r="J559" i="4" s="1"/>
  <c r="K559" i="4" s="1"/>
  <c r="D560" i="4" l="1"/>
  <c r="C560" i="4"/>
  <c r="E560" i="4" s="1"/>
  <c r="F560" i="4" s="1"/>
  <c r="G560" i="4" l="1"/>
  <c r="H560" i="4"/>
  <c r="I560" i="4" s="1"/>
  <c r="J560" i="4" s="1"/>
  <c r="K560" i="4" s="1"/>
  <c r="D561" i="4" l="1"/>
  <c r="C561" i="4"/>
  <c r="E561" i="4" s="1"/>
  <c r="F561" i="4" s="1"/>
  <c r="G561" i="4" l="1"/>
  <c r="H561" i="4"/>
  <c r="I561" i="4" s="1"/>
  <c r="J561" i="4" s="1"/>
  <c r="K561" i="4" s="1"/>
  <c r="D562" i="4" l="1"/>
  <c r="C562" i="4"/>
  <c r="E562" i="4" s="1"/>
  <c r="F562" i="4" s="1"/>
  <c r="G562" i="4" l="1"/>
  <c r="H562" i="4"/>
  <c r="I562" i="4" s="1"/>
  <c r="J562" i="4" s="1"/>
  <c r="K562" i="4" s="1"/>
  <c r="D563" i="4" l="1"/>
  <c r="C563" i="4"/>
  <c r="E563" i="4" s="1"/>
  <c r="F563" i="4" s="1"/>
  <c r="G563" i="4" l="1"/>
  <c r="H563" i="4" s="1"/>
  <c r="I563" i="4" s="1"/>
  <c r="J563" i="4" s="1"/>
  <c r="K563" i="4" s="1"/>
  <c r="D564" i="4" l="1"/>
  <c r="C564" i="4"/>
  <c r="E564" i="4" s="1"/>
  <c r="F564" i="4" s="1"/>
  <c r="G564" i="4" l="1"/>
  <c r="H564" i="4"/>
  <c r="I564" i="4" s="1"/>
  <c r="J564" i="4" s="1"/>
  <c r="K564" i="4" s="1"/>
  <c r="D565" i="4" l="1"/>
  <c r="C565" i="4"/>
  <c r="E565" i="4" s="1"/>
  <c r="F565" i="4" s="1"/>
  <c r="G565" i="4" l="1"/>
  <c r="H565" i="4"/>
  <c r="I565" i="4" s="1"/>
  <c r="J565" i="4" s="1"/>
  <c r="K565" i="4" s="1"/>
  <c r="D566" i="4" l="1"/>
  <c r="C566" i="4"/>
  <c r="E566" i="4" s="1"/>
  <c r="F566" i="4" s="1"/>
  <c r="G566" i="4" l="1"/>
  <c r="H566" i="4" s="1"/>
  <c r="I566" i="4" s="1"/>
  <c r="J566" i="4" s="1"/>
  <c r="K566" i="4" s="1"/>
  <c r="D567" i="4" l="1"/>
  <c r="C567" i="4"/>
  <c r="E567" i="4" s="1"/>
  <c r="F567" i="4" s="1"/>
  <c r="G567" i="4" l="1"/>
  <c r="H567" i="4" s="1"/>
  <c r="I567" i="4" s="1"/>
  <c r="J567" i="4" s="1"/>
  <c r="K567" i="4" s="1"/>
  <c r="D568" i="4" l="1"/>
  <c r="C568" i="4"/>
  <c r="E568" i="4" s="1"/>
  <c r="F568" i="4" s="1"/>
  <c r="G568" i="4" l="1"/>
  <c r="H568" i="4" s="1"/>
  <c r="I568" i="4" s="1"/>
  <c r="J568" i="4" s="1"/>
  <c r="K568" i="4" s="1"/>
  <c r="D569" i="4" l="1"/>
  <c r="C569" i="4"/>
  <c r="E569" i="4" s="1"/>
  <c r="F569" i="4" s="1"/>
  <c r="G569" i="4" l="1"/>
  <c r="H569" i="4" s="1"/>
  <c r="I569" i="4" s="1"/>
  <c r="J569" i="4" s="1"/>
  <c r="K569" i="4" s="1"/>
  <c r="D570" i="4" l="1"/>
  <c r="C570" i="4"/>
  <c r="E570" i="4" l="1"/>
  <c r="F570" i="4" s="1"/>
  <c r="G570" i="4" l="1"/>
  <c r="H570" i="4" s="1"/>
  <c r="I570" i="4" s="1"/>
  <c r="J570" i="4" s="1"/>
  <c r="K570" i="4" s="1"/>
  <c r="D571" i="4" l="1"/>
  <c r="C571" i="4"/>
  <c r="E571" i="4" s="1"/>
  <c r="F571" i="4" s="1"/>
  <c r="G571" i="4" l="1"/>
  <c r="H571" i="4" s="1"/>
  <c r="I571" i="4" s="1"/>
  <c r="J571" i="4" s="1"/>
  <c r="K571" i="4" s="1"/>
  <c r="D572" i="4" l="1"/>
  <c r="C572" i="4"/>
  <c r="E572" i="4" s="1"/>
  <c r="F572" i="4" s="1"/>
  <c r="G572" i="4" l="1"/>
  <c r="H572" i="4" s="1"/>
  <c r="I572" i="4" s="1"/>
  <c r="J572" i="4" s="1"/>
  <c r="K572" i="4" s="1"/>
  <c r="D573" i="4" l="1"/>
  <c r="C573" i="4"/>
  <c r="E573" i="4" s="1"/>
  <c r="F573" i="4" s="1"/>
  <c r="G573" i="4" l="1"/>
  <c r="H573" i="4" s="1"/>
  <c r="I573" i="4" s="1"/>
  <c r="J573" i="4" s="1"/>
  <c r="K573" i="4" s="1"/>
  <c r="D574" i="4" l="1"/>
  <c r="C574" i="4"/>
  <c r="E574" i="4" s="1"/>
  <c r="F574" i="4" s="1"/>
  <c r="G574" i="4" l="1"/>
  <c r="H574" i="4" s="1"/>
  <c r="I574" i="4" s="1"/>
  <c r="J574" i="4" s="1"/>
  <c r="K574" i="4" s="1"/>
  <c r="D575" i="4" l="1"/>
  <c r="C575" i="4"/>
  <c r="E575" i="4" s="1"/>
  <c r="F575" i="4" s="1"/>
  <c r="G575" i="4" l="1"/>
  <c r="H575" i="4"/>
  <c r="I575" i="4" s="1"/>
  <c r="J575" i="4" s="1"/>
  <c r="K575" i="4" s="1"/>
  <c r="D576" i="4" l="1"/>
  <c r="C576" i="4"/>
  <c r="E576" i="4" s="1"/>
  <c r="F576" i="4" s="1"/>
  <c r="G576" i="4" l="1"/>
  <c r="H576" i="4"/>
  <c r="I576" i="4" s="1"/>
  <c r="J576" i="4" s="1"/>
  <c r="K576" i="4" s="1"/>
  <c r="D577" i="4" l="1"/>
  <c r="C577" i="4"/>
  <c r="E577" i="4" s="1"/>
  <c r="F577" i="4" s="1"/>
  <c r="G577" i="4" l="1"/>
  <c r="H577" i="4"/>
  <c r="I577" i="4" s="1"/>
  <c r="J577" i="4" s="1"/>
  <c r="K577" i="4" s="1"/>
  <c r="D578" i="4" l="1"/>
  <c r="C578" i="4"/>
  <c r="E578" i="4" s="1"/>
  <c r="F578" i="4" s="1"/>
  <c r="G578" i="4" l="1"/>
  <c r="H578" i="4"/>
  <c r="I578" i="4" s="1"/>
  <c r="J578" i="4" s="1"/>
  <c r="K578" i="4" s="1"/>
  <c r="D579" i="4" l="1"/>
  <c r="C579" i="4"/>
  <c r="E579" i="4" l="1"/>
  <c r="F579" i="4" s="1"/>
  <c r="G579" i="4" s="1"/>
  <c r="H579" i="4" s="1"/>
  <c r="I579" i="4" s="1"/>
  <c r="J579" i="4" s="1"/>
  <c r="K579" i="4" s="1"/>
  <c r="D580" i="4" l="1"/>
  <c r="C580" i="4"/>
  <c r="E580" i="4" s="1"/>
  <c r="F580" i="4" s="1"/>
  <c r="G580" i="4" l="1"/>
  <c r="H580" i="4" s="1"/>
  <c r="I580" i="4" s="1"/>
  <c r="J580" i="4" s="1"/>
  <c r="K580" i="4" s="1"/>
  <c r="D581" i="4" l="1"/>
  <c r="C581" i="4"/>
  <c r="E581" i="4" l="1"/>
  <c r="F581" i="4" s="1"/>
  <c r="G581" i="4" s="1"/>
  <c r="H581" i="4" l="1"/>
  <c r="I581" i="4" s="1"/>
  <c r="J581" i="4" s="1"/>
  <c r="K581" i="4" s="1"/>
  <c r="D582" i="4"/>
  <c r="C582" i="4"/>
  <c r="E582" i="4" s="1"/>
  <c r="F582" i="4" s="1"/>
  <c r="G582" i="4" l="1"/>
  <c r="H582" i="4" s="1"/>
  <c r="I582" i="4" s="1"/>
  <c r="J582" i="4" s="1"/>
  <c r="K582" i="4" s="1"/>
  <c r="D583" i="4" l="1"/>
  <c r="C583" i="4"/>
  <c r="E583" i="4" s="1"/>
  <c r="F583" i="4" s="1"/>
  <c r="G583" i="4" l="1"/>
  <c r="H583" i="4" s="1"/>
  <c r="I583" i="4" s="1"/>
  <c r="J583" i="4" s="1"/>
  <c r="K583" i="4" s="1"/>
  <c r="D584" i="4" l="1"/>
  <c r="C584" i="4"/>
  <c r="E584" i="4" s="1"/>
  <c r="F584" i="4" s="1"/>
  <c r="G584" i="4" l="1"/>
  <c r="H584" i="4"/>
  <c r="I584" i="4" s="1"/>
  <c r="J584" i="4" s="1"/>
  <c r="K584" i="4" s="1"/>
  <c r="D585" i="4" l="1"/>
  <c r="C585" i="4"/>
  <c r="E585" i="4" l="1"/>
  <c r="F585" i="4" s="1"/>
  <c r="G585" i="4" s="1"/>
  <c r="H585" i="4" s="1"/>
  <c r="I585" i="4" s="1"/>
  <c r="J585" i="4" s="1"/>
  <c r="K585" i="4" s="1"/>
  <c r="D586" i="4" l="1"/>
  <c r="C586" i="4"/>
  <c r="E586" i="4" s="1"/>
  <c r="F586" i="4" s="1"/>
  <c r="G586" i="4" l="1"/>
  <c r="H586" i="4"/>
  <c r="I586" i="4" s="1"/>
  <c r="J586" i="4" s="1"/>
  <c r="K586" i="4" s="1"/>
  <c r="D587" i="4" l="1"/>
  <c r="C587" i="4"/>
  <c r="E587" i="4" s="1"/>
  <c r="F587" i="4" s="1"/>
  <c r="G587" i="4" l="1"/>
  <c r="H587" i="4" s="1"/>
  <c r="I587" i="4" s="1"/>
  <c r="J587" i="4" s="1"/>
  <c r="K587" i="4" s="1"/>
  <c r="D588" i="4" l="1"/>
  <c r="C588" i="4"/>
  <c r="E588" i="4" s="1"/>
  <c r="F588" i="4" s="1"/>
  <c r="G588" i="4" l="1"/>
  <c r="H588" i="4" s="1"/>
  <c r="I588" i="4" s="1"/>
  <c r="J588" i="4" s="1"/>
  <c r="K588" i="4" s="1"/>
  <c r="D589" i="4" l="1"/>
  <c r="C589" i="4"/>
  <c r="E589" i="4" s="1"/>
  <c r="F589" i="4" s="1"/>
  <c r="G589" i="4" l="1"/>
  <c r="H589" i="4"/>
  <c r="I589" i="4" s="1"/>
  <c r="J589" i="4" s="1"/>
  <c r="K589" i="4" s="1"/>
  <c r="D590" i="4" l="1"/>
  <c r="C590" i="4"/>
  <c r="E590" i="4" s="1"/>
  <c r="F590" i="4" s="1"/>
  <c r="G590" i="4" l="1"/>
  <c r="H590" i="4" s="1"/>
  <c r="I590" i="4" s="1"/>
  <c r="J590" i="4" s="1"/>
  <c r="K590" i="4" s="1"/>
  <c r="D591" i="4" l="1"/>
  <c r="C591" i="4"/>
  <c r="E591" i="4" l="1"/>
  <c r="F591" i="4" s="1"/>
  <c r="G591" i="4" s="1"/>
  <c r="H591" i="4" s="1"/>
  <c r="I591" i="4" s="1"/>
  <c r="J591" i="4" s="1"/>
  <c r="K591" i="4" s="1"/>
  <c r="D592" i="4" l="1"/>
  <c r="C592" i="4"/>
  <c r="E592" i="4" s="1"/>
  <c r="F592" i="4" s="1"/>
  <c r="G592" i="4" l="1"/>
  <c r="H592" i="4" s="1"/>
  <c r="I592" i="4" s="1"/>
  <c r="J592" i="4" s="1"/>
  <c r="K592" i="4" s="1"/>
  <c r="D593" i="4" l="1"/>
  <c r="C593" i="4"/>
  <c r="E593" i="4" s="1"/>
  <c r="F593" i="4" s="1"/>
  <c r="G593" i="4" l="1"/>
  <c r="H593" i="4" s="1"/>
  <c r="I593" i="4" s="1"/>
  <c r="J593" i="4" s="1"/>
  <c r="K593" i="4" s="1"/>
  <c r="D594" i="4" l="1"/>
  <c r="C594" i="4"/>
  <c r="E594" i="4" s="1"/>
  <c r="F594" i="4" s="1"/>
  <c r="G594" i="4" l="1"/>
  <c r="H594" i="4"/>
  <c r="I594" i="4" s="1"/>
  <c r="J594" i="4" s="1"/>
  <c r="K594" i="4" s="1"/>
  <c r="D595" i="4" l="1"/>
  <c r="C595" i="4"/>
  <c r="E595" i="4" l="1"/>
  <c r="F595" i="4" s="1"/>
  <c r="G595" i="4" s="1"/>
  <c r="D596" i="4" l="1"/>
  <c r="C596" i="4"/>
  <c r="E596" i="4" s="1"/>
  <c r="F596" i="4" s="1"/>
  <c r="H595" i="4"/>
  <c r="I595" i="4" s="1"/>
  <c r="J595" i="4" s="1"/>
  <c r="K595" i="4" s="1"/>
  <c r="G596" i="4" l="1"/>
  <c r="H596" i="4" s="1"/>
  <c r="I596" i="4" s="1"/>
  <c r="J596" i="4" s="1"/>
  <c r="K596" i="4" s="1"/>
  <c r="C597" i="4" l="1"/>
  <c r="D597" i="4"/>
  <c r="E597" i="4" l="1"/>
  <c r="F597" i="4" s="1"/>
  <c r="G597" i="4" l="1"/>
  <c r="H597" i="4" s="1"/>
  <c r="I597" i="4" s="1"/>
  <c r="J597" i="4" s="1"/>
  <c r="K597" i="4" s="1"/>
  <c r="D598" i="4" l="1"/>
  <c r="C598" i="4"/>
  <c r="E598" i="4" l="1"/>
  <c r="F598" i="4" s="1"/>
  <c r="G598" i="4" s="1"/>
  <c r="H598" i="4" s="1"/>
  <c r="I598" i="4" s="1"/>
  <c r="J598" i="4" s="1"/>
  <c r="K598" i="4" s="1"/>
  <c r="D599" i="4" l="1"/>
  <c r="C599" i="4"/>
  <c r="E599" i="4" s="1"/>
  <c r="F599" i="4" s="1"/>
  <c r="G599" i="4" l="1"/>
  <c r="H599" i="4" s="1"/>
  <c r="I599" i="4" s="1"/>
  <c r="J599" i="4" s="1"/>
  <c r="K599" i="4" s="1"/>
  <c r="D600" i="4" l="1"/>
  <c r="C600" i="4"/>
  <c r="E600" i="4" s="1"/>
  <c r="F600" i="4" s="1"/>
  <c r="G600" i="4" l="1"/>
  <c r="H600" i="4" s="1"/>
  <c r="I600" i="4" s="1"/>
  <c r="J600" i="4" s="1"/>
  <c r="K600" i="4" s="1"/>
  <c r="D601" i="4" l="1"/>
  <c r="C601" i="4"/>
  <c r="E601" i="4" l="1"/>
  <c r="F601" i="4" s="1"/>
  <c r="G601" i="4" s="1"/>
  <c r="H601" i="4" s="1"/>
  <c r="I601" i="4" s="1"/>
  <c r="J601" i="4" s="1"/>
  <c r="K601" i="4" s="1"/>
  <c r="D602" i="4" l="1"/>
  <c r="C602" i="4"/>
  <c r="E602" i="4" s="1"/>
  <c r="F602" i="4" s="1"/>
  <c r="G602" i="4" l="1"/>
  <c r="H602" i="4"/>
  <c r="I602" i="4" s="1"/>
  <c r="J602" i="4" s="1"/>
  <c r="K602" i="4" s="1"/>
  <c r="D603" i="4" l="1"/>
  <c r="C603" i="4"/>
  <c r="E603" i="4" s="1"/>
  <c r="F603" i="4" s="1"/>
  <c r="G603" i="4" l="1"/>
  <c r="H603" i="4" s="1"/>
  <c r="I603" i="4" s="1"/>
  <c r="J603" i="4" s="1"/>
  <c r="K603" i="4" s="1"/>
  <c r="D604" i="4" l="1"/>
  <c r="C604" i="4"/>
  <c r="E604" i="4" s="1"/>
  <c r="F604" i="4" s="1"/>
  <c r="G604" i="4" l="1"/>
  <c r="H604" i="4" s="1"/>
  <c r="I604" i="4" s="1"/>
  <c r="J604" i="4" s="1"/>
  <c r="K604" i="4" s="1"/>
  <c r="D605" i="4" l="1"/>
  <c r="C605" i="4"/>
  <c r="E605" i="4" s="1"/>
  <c r="F605" i="4" s="1"/>
  <c r="G605" i="4" l="1"/>
  <c r="H605" i="4"/>
  <c r="I605" i="4" s="1"/>
  <c r="J605" i="4" s="1"/>
  <c r="K605" i="4" s="1"/>
  <c r="D606" i="4" l="1"/>
  <c r="C606" i="4"/>
  <c r="E606" i="4" s="1"/>
  <c r="F606" i="4" s="1"/>
  <c r="G606" i="4" l="1"/>
  <c r="H606" i="4"/>
  <c r="I606" i="4" s="1"/>
  <c r="J606" i="4" s="1"/>
  <c r="K606" i="4" s="1"/>
  <c r="D607" i="4" l="1"/>
  <c r="C607" i="4"/>
  <c r="E607" i="4" s="1"/>
  <c r="F607" i="4" s="1"/>
  <c r="G607" i="4" l="1"/>
  <c r="H607" i="4" s="1"/>
  <c r="I607" i="4" s="1"/>
  <c r="J607" i="4" s="1"/>
  <c r="K607" i="4" s="1"/>
  <c r="D608" i="4" l="1"/>
  <c r="C608" i="4"/>
  <c r="E608" i="4" s="1"/>
  <c r="F608" i="4" s="1"/>
  <c r="G608" i="4" l="1"/>
  <c r="H608" i="4" s="1"/>
  <c r="I608" i="4" s="1"/>
  <c r="J608" i="4" s="1"/>
  <c r="K608" i="4" s="1"/>
  <c r="D609" i="4" l="1"/>
  <c r="C609" i="4"/>
  <c r="E609" i="4" s="1"/>
  <c r="F609" i="4" s="1"/>
  <c r="G609" i="4" l="1"/>
  <c r="H609" i="4" s="1"/>
  <c r="I609" i="4" s="1"/>
  <c r="J609" i="4" s="1"/>
  <c r="K609" i="4" s="1"/>
  <c r="D610" i="4" l="1"/>
  <c r="C610" i="4"/>
  <c r="E610" i="4" s="1"/>
  <c r="F610" i="4" s="1"/>
  <c r="G610" i="4" l="1"/>
  <c r="H610" i="4"/>
  <c r="I610" i="4" s="1"/>
  <c r="J610" i="4" s="1"/>
  <c r="K610" i="4" s="1"/>
  <c r="D611" i="4" l="1"/>
  <c r="C611" i="4"/>
  <c r="E611" i="4" s="1"/>
  <c r="F611" i="4" s="1"/>
  <c r="G611" i="4" l="1"/>
  <c r="H611" i="4" s="1"/>
  <c r="I611" i="4" s="1"/>
  <c r="J611" i="4" s="1"/>
  <c r="K611" i="4" s="1"/>
  <c r="D612" i="4" l="1"/>
  <c r="C612" i="4"/>
  <c r="E612" i="4" l="1"/>
  <c r="F612" i="4" s="1"/>
  <c r="G612" i="4" s="1"/>
  <c r="H612" i="4" l="1"/>
  <c r="I612" i="4" s="1"/>
  <c r="J612" i="4" s="1"/>
  <c r="K612" i="4" s="1"/>
  <c r="D613" i="4"/>
  <c r="C613" i="4"/>
  <c r="E613" i="4" s="1"/>
  <c r="F613" i="4" s="1"/>
  <c r="G613" i="4" l="1"/>
  <c r="H613" i="4" s="1"/>
  <c r="I613" i="4" s="1"/>
  <c r="J613" i="4" s="1"/>
  <c r="K613" i="4" s="1"/>
  <c r="C614" i="4" l="1"/>
  <c r="D614" i="4"/>
  <c r="E614" i="4" l="1"/>
  <c r="F614" i="4" s="1"/>
  <c r="G614" i="4" l="1"/>
  <c r="H614" i="4"/>
  <c r="I614" i="4" s="1"/>
  <c r="J614" i="4" s="1"/>
  <c r="K614" i="4" s="1"/>
  <c r="D615" i="4" l="1"/>
  <c r="C615" i="4"/>
  <c r="E615" i="4" s="1"/>
  <c r="F615" i="4" s="1"/>
  <c r="G615" i="4" l="1"/>
  <c r="H615" i="4" s="1"/>
  <c r="I615" i="4" s="1"/>
  <c r="J615" i="4" s="1"/>
  <c r="K615" i="4" s="1"/>
  <c r="D616" i="4" l="1"/>
  <c r="C616" i="4"/>
  <c r="E616" i="4" l="1"/>
  <c r="F616" i="4" s="1"/>
  <c r="G616" i="4" s="1"/>
  <c r="H616" i="4" l="1"/>
  <c r="I616" i="4" s="1"/>
  <c r="J616" i="4" s="1"/>
  <c r="K616" i="4" s="1"/>
  <c r="D617" i="4"/>
  <c r="C617" i="4"/>
  <c r="E617" i="4" l="1"/>
  <c r="F617" i="4" s="1"/>
  <c r="G617" i="4" s="1"/>
  <c r="H617" i="4" s="1"/>
  <c r="I617" i="4" s="1"/>
  <c r="J617" i="4" s="1"/>
  <c r="K617" i="4" s="1"/>
  <c r="D618" i="4" l="1"/>
  <c r="C618" i="4"/>
  <c r="E618" i="4" l="1"/>
  <c r="F618" i="4" s="1"/>
  <c r="G618" i="4" s="1"/>
  <c r="H618" i="4" s="1"/>
  <c r="I618" i="4" s="1"/>
  <c r="J618" i="4" s="1"/>
  <c r="K618" i="4" s="1"/>
  <c r="D619" i="4" l="1"/>
  <c r="C619" i="4"/>
  <c r="E619" i="4" l="1"/>
  <c r="F619" i="4" s="1"/>
  <c r="G619" i="4" s="1"/>
  <c r="H619" i="4" s="1"/>
  <c r="I619" i="4" s="1"/>
  <c r="J619" i="4" s="1"/>
  <c r="K619" i="4" s="1"/>
  <c r="D620" i="4" l="1"/>
  <c r="C620" i="4"/>
  <c r="E620" i="4" l="1"/>
  <c r="F620" i="4" s="1"/>
  <c r="G620" i="4" s="1"/>
  <c r="H620" i="4" s="1"/>
  <c r="I620" i="4" s="1"/>
  <c r="J620" i="4" s="1"/>
  <c r="K620" i="4" s="1"/>
  <c r="D621" i="4" l="1"/>
  <c r="C621" i="4"/>
  <c r="E621" i="4" s="1"/>
  <c r="F621" i="4" s="1"/>
  <c r="G621" i="4" l="1"/>
  <c r="H621" i="4" s="1"/>
  <c r="I621" i="4" s="1"/>
  <c r="J621" i="4" s="1"/>
  <c r="K621" i="4" s="1"/>
  <c r="D622" i="4" l="1"/>
  <c r="C622" i="4"/>
  <c r="E622" i="4" s="1"/>
  <c r="F622" i="4" s="1"/>
  <c r="G622" i="4" l="1"/>
  <c r="H622" i="4" s="1"/>
  <c r="I622" i="4" s="1"/>
  <c r="J622" i="4" s="1"/>
  <c r="K622" i="4" s="1"/>
  <c r="D623" i="4" l="1"/>
  <c r="C623" i="4"/>
  <c r="E623" i="4" l="1"/>
  <c r="F623" i="4" s="1"/>
  <c r="G623" i="4" s="1"/>
  <c r="H623" i="4" l="1"/>
  <c r="I623" i="4" s="1"/>
  <c r="J623" i="4" s="1"/>
  <c r="K623" i="4" s="1"/>
  <c r="D624" i="4"/>
  <c r="C624" i="4"/>
  <c r="E624" i="4" s="1"/>
  <c r="F624" i="4" s="1"/>
  <c r="G624" i="4" l="1"/>
  <c r="H624" i="4"/>
  <c r="I624" i="4" s="1"/>
  <c r="J624" i="4" s="1"/>
  <c r="K624" i="4" s="1"/>
  <c r="D625" i="4" l="1"/>
  <c r="C625" i="4"/>
  <c r="E625" i="4" s="1"/>
  <c r="F625" i="4" s="1"/>
  <c r="G625" i="4" l="1"/>
  <c r="H625" i="4" s="1"/>
  <c r="I625" i="4" s="1"/>
  <c r="J625" i="4" s="1"/>
  <c r="K625" i="4" s="1"/>
  <c r="D626" i="4" l="1"/>
  <c r="C626" i="4"/>
  <c r="E626" i="4" s="1"/>
  <c r="F626" i="4" s="1"/>
  <c r="G626" i="4" l="1"/>
  <c r="H626" i="4" s="1"/>
  <c r="I626" i="4" s="1"/>
  <c r="J626" i="4" s="1"/>
  <c r="K626" i="4" s="1"/>
  <c r="D627" i="4" l="1"/>
  <c r="C627" i="4"/>
  <c r="E627" i="4" l="1"/>
  <c r="F627" i="4" s="1"/>
  <c r="G627" i="4" s="1"/>
  <c r="H627" i="4" s="1"/>
  <c r="I627" i="4" s="1"/>
  <c r="J627" i="4" s="1"/>
  <c r="K627" i="4" s="1"/>
  <c r="D628" i="4" l="1"/>
  <c r="C628" i="4"/>
  <c r="E628" i="4" s="1"/>
  <c r="F628" i="4" s="1"/>
  <c r="G628" i="4" l="1"/>
  <c r="H628" i="4" s="1"/>
  <c r="I628" i="4" s="1"/>
  <c r="J628" i="4" s="1"/>
  <c r="K628" i="4" s="1"/>
  <c r="D629" i="4" l="1"/>
  <c r="C629" i="4"/>
  <c r="E629" i="4" s="1"/>
  <c r="F629" i="4" s="1"/>
  <c r="G629" i="4" l="1"/>
  <c r="H629" i="4" s="1"/>
  <c r="I629" i="4" s="1"/>
  <c r="J629" i="4" s="1"/>
  <c r="K629" i="4" s="1"/>
  <c r="D630" i="4" l="1"/>
  <c r="C630" i="4"/>
  <c r="E630" i="4" s="1"/>
  <c r="F630" i="4" s="1"/>
  <c r="G630" i="4" l="1"/>
  <c r="H630" i="4" s="1"/>
  <c r="I630" i="4" s="1"/>
  <c r="J630" i="4" s="1"/>
  <c r="K630" i="4" s="1"/>
  <c r="D631" i="4" l="1"/>
  <c r="C631" i="4"/>
  <c r="E631" i="4" s="1"/>
  <c r="F631" i="4" s="1"/>
  <c r="G631" i="4" l="1"/>
  <c r="H631" i="4" s="1"/>
  <c r="I631" i="4" s="1"/>
  <c r="J631" i="4" s="1"/>
  <c r="K631" i="4" s="1"/>
  <c r="D632" i="4" l="1"/>
  <c r="C632" i="4"/>
  <c r="E632" i="4" s="1"/>
  <c r="F632" i="4" s="1"/>
  <c r="G632" i="4" l="1"/>
  <c r="H632" i="4" s="1"/>
  <c r="I632" i="4" s="1"/>
  <c r="J632" i="4" s="1"/>
  <c r="K632" i="4" s="1"/>
  <c r="D633" i="4" l="1"/>
  <c r="C633" i="4"/>
  <c r="E633" i="4" l="1"/>
  <c r="F633" i="4" s="1"/>
  <c r="G633" i="4" s="1"/>
  <c r="H633" i="4" s="1"/>
  <c r="I633" i="4" s="1"/>
  <c r="J633" i="4" s="1"/>
  <c r="K633" i="4" s="1"/>
  <c r="D634" i="4" l="1"/>
  <c r="C634" i="4"/>
  <c r="E634" i="4" s="1"/>
  <c r="F634" i="4" s="1"/>
  <c r="G634" i="4" l="1"/>
  <c r="H634" i="4" s="1"/>
  <c r="I634" i="4" s="1"/>
  <c r="J634" i="4" s="1"/>
  <c r="K634" i="4" s="1"/>
  <c r="D635" i="4" l="1"/>
  <c r="C635" i="4"/>
  <c r="E635" i="4" s="1"/>
  <c r="F635" i="4" s="1"/>
  <c r="G635" i="4" l="1"/>
  <c r="H635" i="4" s="1"/>
  <c r="I635" i="4" s="1"/>
  <c r="J635" i="4" s="1"/>
  <c r="K635" i="4" s="1"/>
  <c r="D636" i="4" l="1"/>
  <c r="C636" i="4"/>
  <c r="E636" i="4" l="1"/>
  <c r="F636" i="4" s="1"/>
  <c r="G636" i="4" s="1"/>
  <c r="H636" i="4" l="1"/>
  <c r="I636" i="4" s="1"/>
  <c r="J636" i="4" s="1"/>
  <c r="K636" i="4" s="1"/>
  <c r="D637" i="4"/>
  <c r="C637" i="4"/>
  <c r="E637" i="4" l="1"/>
  <c r="F637" i="4" s="1"/>
  <c r="G637" i="4" s="1"/>
  <c r="H637" i="4" s="1"/>
  <c r="I637" i="4" s="1"/>
  <c r="J637" i="4" s="1"/>
  <c r="K637" i="4" s="1"/>
  <c r="D638" i="4" l="1"/>
  <c r="C638" i="4"/>
  <c r="E638" i="4" s="1"/>
  <c r="F638" i="4" s="1"/>
  <c r="G638" i="4" l="1"/>
  <c r="H638" i="4" s="1"/>
  <c r="I638" i="4" s="1"/>
  <c r="J638" i="4" s="1"/>
  <c r="K638" i="4" s="1"/>
  <c r="D639" i="4" l="1"/>
  <c r="C639" i="4"/>
  <c r="E639" i="4" s="1"/>
  <c r="F639" i="4" s="1"/>
  <c r="G639" i="4" l="1"/>
  <c r="H639" i="4" s="1"/>
  <c r="I639" i="4" s="1"/>
  <c r="J639" i="4" s="1"/>
  <c r="K639" i="4" s="1"/>
  <c r="D640" i="4" l="1"/>
  <c r="C640" i="4"/>
  <c r="E640" i="4" s="1"/>
  <c r="F640" i="4" s="1"/>
  <c r="G640" i="4" l="1"/>
  <c r="H640" i="4" s="1"/>
  <c r="I640" i="4" s="1"/>
  <c r="J640" i="4" s="1"/>
  <c r="K640" i="4" s="1"/>
  <c r="D641" i="4" l="1"/>
  <c r="C641" i="4"/>
  <c r="E641" i="4" s="1"/>
  <c r="F641" i="4" s="1"/>
  <c r="G641" i="4" l="1"/>
  <c r="H641" i="4" s="1"/>
  <c r="I641" i="4" s="1"/>
  <c r="J641" i="4" s="1"/>
  <c r="K641" i="4" s="1"/>
  <c r="D642" i="4" l="1"/>
  <c r="C642" i="4"/>
  <c r="E642" i="4" l="1"/>
  <c r="F642" i="4" s="1"/>
  <c r="G642" i="4" s="1"/>
  <c r="H642" i="4" s="1"/>
  <c r="I642" i="4" s="1"/>
  <c r="J642" i="4" s="1"/>
  <c r="K642" i="4" s="1"/>
  <c r="D643" i="4" l="1"/>
  <c r="C643" i="4"/>
  <c r="E643" i="4" s="1"/>
  <c r="F643" i="4" s="1"/>
  <c r="G643" i="4" l="1"/>
  <c r="H643" i="4" s="1"/>
  <c r="I643" i="4" s="1"/>
  <c r="J643" i="4" s="1"/>
  <c r="K643" i="4" s="1"/>
  <c r="D644" i="4" l="1"/>
  <c r="C644" i="4"/>
  <c r="E644" i="4" s="1"/>
  <c r="F644" i="4" s="1"/>
  <c r="G644" i="4" l="1"/>
  <c r="H644" i="4" s="1"/>
  <c r="I644" i="4" s="1"/>
  <c r="J644" i="4" s="1"/>
  <c r="K644" i="4" s="1"/>
  <c r="D645" i="4" l="1"/>
  <c r="C645" i="4"/>
  <c r="E645" i="4" l="1"/>
  <c r="F645" i="4" s="1"/>
  <c r="G645" i="4" s="1"/>
  <c r="H645" i="4" l="1"/>
  <c r="I645" i="4" s="1"/>
  <c r="J645" i="4" s="1"/>
  <c r="K645" i="4" s="1"/>
  <c r="D646" i="4"/>
  <c r="C646" i="4"/>
  <c r="E646" i="4" s="1"/>
  <c r="F646" i="4" s="1"/>
  <c r="G646" i="4" l="1"/>
  <c r="H646" i="4" s="1"/>
  <c r="I646" i="4" s="1"/>
  <c r="J646" i="4" s="1"/>
  <c r="K646" i="4" s="1"/>
  <c r="D647" i="4" l="1"/>
  <c r="C647" i="4"/>
  <c r="E647" i="4" l="1"/>
  <c r="F647" i="4" s="1"/>
  <c r="G647" i="4" s="1"/>
  <c r="H647" i="4" s="1"/>
  <c r="I647" i="4" s="1"/>
  <c r="J647" i="4" s="1"/>
  <c r="K647" i="4" s="1"/>
  <c r="D648" i="4" l="1"/>
  <c r="C648" i="4"/>
  <c r="E648" i="4" s="1"/>
  <c r="F648" i="4" s="1"/>
  <c r="G648" i="4" l="1"/>
  <c r="H648" i="4" s="1"/>
  <c r="I648" i="4" s="1"/>
  <c r="J648" i="4" s="1"/>
  <c r="K648" i="4" s="1"/>
  <c r="D649" i="4" l="1"/>
  <c r="C649" i="4"/>
  <c r="E649" i="4" l="1"/>
  <c r="F649" i="4" s="1"/>
  <c r="G649" i="4" s="1"/>
  <c r="H649" i="4" l="1"/>
  <c r="I649" i="4" s="1"/>
  <c r="J649" i="4" s="1"/>
  <c r="K649" i="4" s="1"/>
  <c r="D650" i="4"/>
  <c r="C650" i="4"/>
  <c r="E650" i="4" s="1"/>
  <c r="F650" i="4" s="1"/>
  <c r="G650" i="4" l="1"/>
  <c r="H650" i="4"/>
  <c r="I650" i="4" s="1"/>
  <c r="J650" i="4" s="1"/>
  <c r="K650" i="4" s="1"/>
  <c r="D651" i="4" l="1"/>
  <c r="C651" i="4"/>
  <c r="E651" i="4" s="1"/>
  <c r="F651" i="4" s="1"/>
  <c r="G651" i="4" l="1"/>
  <c r="H651" i="4" s="1"/>
  <c r="I651" i="4" s="1"/>
  <c r="J651" i="4" s="1"/>
  <c r="K651" i="4" s="1"/>
  <c r="D652" i="4" l="1"/>
  <c r="C652" i="4"/>
  <c r="E652" i="4" s="1"/>
  <c r="F652" i="4" s="1"/>
  <c r="G652" i="4" l="1"/>
  <c r="H652" i="4" s="1"/>
  <c r="I652" i="4" s="1"/>
  <c r="J652" i="4" s="1"/>
  <c r="K652" i="4" s="1"/>
  <c r="D653" i="4" l="1"/>
  <c r="C653" i="4"/>
  <c r="E653" i="4" s="1"/>
  <c r="F653" i="4" s="1"/>
  <c r="G653" i="4" l="1"/>
  <c r="D654" i="4" l="1"/>
  <c r="C654" i="4"/>
  <c r="E654" i="4" s="1"/>
  <c r="F654" i="4" s="1"/>
  <c r="H653" i="4"/>
  <c r="I653" i="4" s="1"/>
  <c r="J653" i="4" s="1"/>
  <c r="K653" i="4" s="1"/>
  <c r="G654" i="4" l="1"/>
  <c r="H654" i="4" s="1"/>
  <c r="I654" i="4" s="1"/>
  <c r="J654" i="4" s="1"/>
  <c r="K654" i="4" s="1"/>
  <c r="D655" i="4" l="1"/>
  <c r="C655" i="4"/>
  <c r="E655" i="4" s="1"/>
  <c r="F655" i="4" s="1"/>
  <c r="G655" i="4" l="1"/>
  <c r="H655" i="4" s="1"/>
  <c r="I655" i="4" s="1"/>
  <c r="J655" i="4" s="1"/>
  <c r="K655" i="4" s="1"/>
  <c r="D656" i="4" l="1"/>
  <c r="C656" i="4"/>
  <c r="E656" i="4" l="1"/>
  <c r="F656" i="4" s="1"/>
  <c r="G656" i="4" s="1"/>
  <c r="H656" i="4" s="1"/>
  <c r="I656" i="4" s="1"/>
  <c r="J656" i="4" s="1"/>
  <c r="K656" i="4" s="1"/>
  <c r="D657" i="4" l="1"/>
  <c r="C657" i="4"/>
  <c r="E657" i="4" s="1"/>
  <c r="F657" i="4" s="1"/>
  <c r="G657" i="4" l="1"/>
  <c r="H657" i="4" s="1"/>
  <c r="I657" i="4" s="1"/>
  <c r="J657" i="4" s="1"/>
  <c r="K657" i="4" s="1"/>
  <c r="D658" i="4" l="1"/>
  <c r="C658" i="4"/>
  <c r="E658" i="4" l="1"/>
  <c r="F658" i="4" s="1"/>
  <c r="G658" i="4" s="1"/>
  <c r="H658" i="4" s="1"/>
  <c r="I658" i="4" s="1"/>
  <c r="J658" i="4" s="1"/>
  <c r="K658" i="4" s="1"/>
  <c r="C659" i="4" l="1"/>
  <c r="D659" i="4"/>
  <c r="E659" i="4" l="1"/>
  <c r="F659" i="4" s="1"/>
  <c r="G659" i="4" l="1"/>
  <c r="H659" i="4" s="1"/>
  <c r="I659" i="4" s="1"/>
  <c r="J659" i="4" s="1"/>
  <c r="K659" i="4" s="1"/>
  <c r="D660" i="4" l="1"/>
  <c r="C660" i="4"/>
  <c r="E660" i="4" s="1"/>
  <c r="F660" i="4" s="1"/>
  <c r="G660" i="4" l="1"/>
  <c r="H660" i="4" s="1"/>
  <c r="I660" i="4" s="1"/>
  <c r="J660" i="4" s="1"/>
  <c r="K660" i="4" s="1"/>
  <c r="D661" i="4" l="1"/>
  <c r="C661" i="4"/>
  <c r="E661" i="4" s="1"/>
  <c r="F661" i="4" s="1"/>
  <c r="G661" i="4" l="1"/>
  <c r="H661" i="4" s="1"/>
  <c r="I661" i="4" s="1"/>
  <c r="J661" i="4" s="1"/>
  <c r="K661" i="4" s="1"/>
  <c r="D662" i="4" l="1"/>
  <c r="C662" i="4"/>
  <c r="E662" i="4" s="1"/>
  <c r="F662" i="4" s="1"/>
  <c r="G662" i="4" l="1"/>
  <c r="H662" i="4" s="1"/>
  <c r="I662" i="4" s="1"/>
  <c r="J662" i="4" s="1"/>
  <c r="K662" i="4" s="1"/>
  <c r="D663" i="4" l="1"/>
  <c r="C663" i="4"/>
  <c r="E663" i="4" s="1"/>
  <c r="F663" i="4" s="1"/>
  <c r="G663" i="4" l="1"/>
  <c r="H663" i="4" s="1"/>
  <c r="I663" i="4" s="1"/>
  <c r="J663" i="4" s="1"/>
  <c r="K663" i="4" s="1"/>
  <c r="D664" i="4" l="1"/>
  <c r="C664" i="4"/>
  <c r="E664" i="4" s="1"/>
  <c r="F664" i="4" s="1"/>
  <c r="G664" i="4" l="1"/>
  <c r="H664" i="4" s="1"/>
  <c r="I664" i="4" s="1"/>
  <c r="J664" i="4" s="1"/>
  <c r="K664" i="4" s="1"/>
  <c r="D665" i="4" l="1"/>
  <c r="C665" i="4"/>
  <c r="E665" i="4" l="1"/>
  <c r="F665" i="4" s="1"/>
  <c r="G665" i="4" s="1"/>
  <c r="H665" i="4" l="1"/>
  <c r="I665" i="4" s="1"/>
  <c r="J665" i="4" s="1"/>
  <c r="K665" i="4" s="1"/>
  <c r="D666" i="4"/>
  <c r="C666" i="4"/>
  <c r="E666" i="4" l="1"/>
  <c r="F666" i="4" s="1"/>
  <c r="G666" i="4" s="1"/>
  <c r="H666" i="4" s="1"/>
  <c r="I666" i="4" s="1"/>
  <c r="J666" i="4" s="1"/>
  <c r="K666" i="4" s="1"/>
  <c r="D667" i="4" l="1"/>
  <c r="C667" i="4"/>
  <c r="E667" i="4" s="1"/>
  <c r="F667" i="4" s="1"/>
  <c r="G667" i="4" l="1"/>
  <c r="H667" i="4" s="1"/>
  <c r="I667" i="4" s="1"/>
  <c r="J667" i="4" s="1"/>
  <c r="K667" i="4" s="1"/>
  <c r="D668" i="4" l="1"/>
  <c r="C668" i="4"/>
  <c r="E668" i="4" l="1"/>
  <c r="F668" i="4" s="1"/>
  <c r="G668" i="4" s="1"/>
  <c r="H668" i="4" l="1"/>
  <c r="I668" i="4" s="1"/>
  <c r="J668" i="4" s="1"/>
  <c r="K668" i="4" s="1"/>
  <c r="D669" i="4"/>
  <c r="C669" i="4"/>
  <c r="E669" i="4" s="1"/>
  <c r="F669" i="4" s="1"/>
  <c r="G669" i="4" l="1"/>
  <c r="H669" i="4"/>
  <c r="I669" i="4" s="1"/>
  <c r="J669" i="4" s="1"/>
  <c r="K669" i="4" s="1"/>
  <c r="D670" i="4" l="1"/>
  <c r="C670" i="4"/>
  <c r="E670" i="4" l="1"/>
  <c r="F670" i="4" s="1"/>
  <c r="G670" i="4" s="1"/>
  <c r="H670" i="4" l="1"/>
  <c r="I670" i="4" s="1"/>
  <c r="J670" i="4" s="1"/>
  <c r="K670" i="4" s="1"/>
  <c r="D671" i="4"/>
  <c r="C671" i="4"/>
  <c r="E671" i="4" s="1"/>
  <c r="F671" i="4" s="1"/>
  <c r="G671" i="4" l="1"/>
  <c r="H671" i="4" s="1"/>
  <c r="I671" i="4" s="1"/>
  <c r="J671" i="4" s="1"/>
  <c r="K671" i="4" s="1"/>
  <c r="D672" i="4" l="1"/>
  <c r="C672" i="4"/>
  <c r="E672" i="4" l="1"/>
  <c r="F672" i="4" s="1"/>
  <c r="G672" i="4" s="1"/>
  <c r="H672" i="4" s="1"/>
  <c r="I672" i="4" s="1"/>
  <c r="J672" i="4" s="1"/>
  <c r="K672" i="4" s="1"/>
  <c r="D673" i="4" l="1"/>
  <c r="C673" i="4"/>
  <c r="E673" i="4" s="1"/>
  <c r="F673" i="4" s="1"/>
  <c r="G673" i="4" l="1"/>
  <c r="H673" i="4"/>
  <c r="I673" i="4" s="1"/>
  <c r="J673" i="4" s="1"/>
  <c r="K673" i="4" s="1"/>
  <c r="D674" i="4" l="1"/>
  <c r="C674" i="4"/>
  <c r="E674" i="4" s="1"/>
  <c r="F674" i="4" s="1"/>
  <c r="G674" i="4" l="1"/>
  <c r="H674" i="4"/>
  <c r="I674" i="4" s="1"/>
  <c r="J674" i="4" s="1"/>
  <c r="K674" i="4" s="1"/>
  <c r="D675" i="4" l="1"/>
  <c r="C675" i="4"/>
  <c r="E675" i="4" s="1"/>
  <c r="F675" i="4" s="1"/>
  <c r="G675" i="4" l="1"/>
  <c r="H675" i="4" s="1"/>
  <c r="I675" i="4" s="1"/>
  <c r="J675" i="4" s="1"/>
  <c r="K675" i="4" s="1"/>
  <c r="D676" i="4" l="1"/>
  <c r="C676" i="4"/>
  <c r="E676" i="4" s="1"/>
  <c r="F676" i="4" s="1"/>
  <c r="G676" i="4" l="1"/>
  <c r="H676" i="4" s="1"/>
  <c r="I676" i="4" s="1"/>
  <c r="J676" i="4" s="1"/>
  <c r="K676" i="4" s="1"/>
  <c r="D677" i="4" l="1"/>
  <c r="C677" i="4"/>
  <c r="E677" i="4" s="1"/>
  <c r="F677" i="4" s="1"/>
  <c r="G677" i="4" l="1"/>
  <c r="H677" i="4" s="1"/>
  <c r="I677" i="4" s="1"/>
  <c r="J677" i="4" s="1"/>
  <c r="K677" i="4" s="1"/>
  <c r="D678" i="4" l="1"/>
  <c r="C678" i="4"/>
  <c r="E678" i="4" s="1"/>
  <c r="F678" i="4" s="1"/>
  <c r="G678" i="4" l="1"/>
  <c r="H678" i="4" s="1"/>
  <c r="I678" i="4" s="1"/>
  <c r="J678" i="4" s="1"/>
  <c r="K678" i="4" s="1"/>
  <c r="D679" i="4" l="1"/>
  <c r="C679" i="4"/>
  <c r="E679" i="4" s="1"/>
  <c r="F679" i="4" s="1"/>
  <c r="G679" i="4" l="1"/>
  <c r="H679" i="4" s="1"/>
  <c r="I679" i="4" s="1"/>
  <c r="J679" i="4" s="1"/>
  <c r="K679" i="4" s="1"/>
  <c r="D680" i="4" l="1"/>
  <c r="C680" i="4"/>
  <c r="E680" i="4" l="1"/>
  <c r="F680" i="4" s="1"/>
  <c r="G680" i="4" s="1"/>
  <c r="H680" i="4" s="1"/>
  <c r="I680" i="4" s="1"/>
  <c r="J680" i="4" s="1"/>
  <c r="K680" i="4" s="1"/>
  <c r="D681" i="4" l="1"/>
  <c r="C681" i="4"/>
  <c r="E681" i="4" l="1"/>
  <c r="F681" i="4" s="1"/>
  <c r="G681" i="4" s="1"/>
  <c r="H681" i="4" s="1"/>
  <c r="I681" i="4" s="1"/>
  <c r="J681" i="4" s="1"/>
  <c r="K681" i="4" s="1"/>
  <c r="D682" i="4" l="1"/>
  <c r="C682" i="4"/>
  <c r="E682" i="4" l="1"/>
  <c r="F682" i="4" s="1"/>
  <c r="G682" i="4" s="1"/>
  <c r="H682" i="4" s="1"/>
  <c r="I682" i="4" s="1"/>
  <c r="J682" i="4" s="1"/>
  <c r="K682" i="4" s="1"/>
  <c r="D683" i="4" l="1"/>
  <c r="C683" i="4"/>
  <c r="E683" i="4" s="1"/>
  <c r="F683" i="4" s="1"/>
  <c r="G683" i="4" l="1"/>
  <c r="H683" i="4" s="1"/>
  <c r="I683" i="4" s="1"/>
  <c r="J683" i="4" s="1"/>
  <c r="K683" i="4" s="1"/>
  <c r="D684" i="4" l="1"/>
  <c r="C684" i="4"/>
  <c r="E684" i="4" s="1"/>
  <c r="F684" i="4" s="1"/>
  <c r="G684" i="4" l="1"/>
  <c r="H684" i="4"/>
  <c r="I684" i="4" s="1"/>
  <c r="J684" i="4" s="1"/>
  <c r="K684" i="4" s="1"/>
  <c r="D685" i="4" l="1"/>
  <c r="C685" i="4"/>
  <c r="E685" i="4" s="1"/>
  <c r="F685" i="4" s="1"/>
  <c r="G685" i="4" l="1"/>
  <c r="H685" i="4" s="1"/>
  <c r="I685" i="4" s="1"/>
  <c r="J685" i="4" s="1"/>
  <c r="K685" i="4" s="1"/>
  <c r="D686" i="4" l="1"/>
  <c r="C686" i="4"/>
  <c r="E686" i="4" s="1"/>
  <c r="F686" i="4" s="1"/>
  <c r="G686" i="4" l="1"/>
  <c r="H686" i="4"/>
  <c r="I686" i="4" s="1"/>
  <c r="J686" i="4" s="1"/>
  <c r="K686" i="4" s="1"/>
  <c r="D687" i="4" l="1"/>
  <c r="C687" i="4"/>
  <c r="E687" i="4" l="1"/>
  <c r="F687" i="4" s="1"/>
  <c r="G687" i="4" s="1"/>
  <c r="H687" i="4" s="1"/>
  <c r="I687" i="4" s="1"/>
  <c r="J687" i="4" s="1"/>
  <c r="K687" i="4" s="1"/>
  <c r="D688" i="4" l="1"/>
  <c r="C688" i="4"/>
  <c r="E688" i="4" s="1"/>
  <c r="F688" i="4" s="1"/>
  <c r="G688" i="4" l="1"/>
  <c r="H688" i="4"/>
  <c r="I688" i="4" s="1"/>
  <c r="J688" i="4" s="1"/>
  <c r="K688" i="4" s="1"/>
  <c r="D689" i="4" l="1"/>
  <c r="C689" i="4"/>
  <c r="E689" i="4" s="1"/>
  <c r="F689" i="4" s="1"/>
  <c r="G689" i="4" l="1"/>
  <c r="H689" i="4"/>
  <c r="I689" i="4" s="1"/>
  <c r="J689" i="4" s="1"/>
  <c r="K689" i="4" s="1"/>
  <c r="D690" i="4" l="1"/>
  <c r="C690" i="4"/>
  <c r="E690" i="4" s="1"/>
  <c r="F690" i="4" s="1"/>
  <c r="G690" i="4" l="1"/>
  <c r="H690" i="4" s="1"/>
  <c r="I690" i="4" s="1"/>
  <c r="J690" i="4" s="1"/>
  <c r="K690" i="4" s="1"/>
  <c r="C691" i="4" l="1"/>
  <c r="D691" i="4"/>
  <c r="E691" i="4" l="1"/>
  <c r="F691" i="4" s="1"/>
  <c r="G691" i="4" l="1"/>
  <c r="H691" i="4"/>
  <c r="I691" i="4" s="1"/>
  <c r="J691" i="4" s="1"/>
  <c r="K691" i="4" s="1"/>
  <c r="D692" i="4" l="1"/>
  <c r="C692" i="4"/>
  <c r="E692" i="4" l="1"/>
  <c r="F692" i="4" s="1"/>
  <c r="G692" i="4" s="1"/>
  <c r="H692" i="4" s="1"/>
  <c r="I692" i="4" s="1"/>
  <c r="J692" i="4" s="1"/>
  <c r="K692" i="4" s="1"/>
  <c r="D693" i="4" l="1"/>
  <c r="C693" i="4"/>
  <c r="E693" i="4" s="1"/>
  <c r="F693" i="4" s="1"/>
  <c r="G693" i="4" l="1"/>
  <c r="H693" i="4"/>
  <c r="I693" i="4" s="1"/>
  <c r="J693" i="4" s="1"/>
  <c r="K693" i="4" s="1"/>
  <c r="C694" i="4" l="1"/>
  <c r="D694" i="4"/>
  <c r="E694" i="4" l="1"/>
  <c r="F694" i="4" s="1"/>
  <c r="G694" i="4" l="1"/>
  <c r="H694" i="4" s="1"/>
  <c r="I694" i="4" s="1"/>
  <c r="J694" i="4" s="1"/>
  <c r="K694" i="4" s="1"/>
  <c r="D695" i="4" l="1"/>
  <c r="C695" i="4"/>
  <c r="E695" i="4" l="1"/>
  <c r="F695" i="4" s="1"/>
  <c r="G695" i="4" s="1"/>
  <c r="H695" i="4" s="1"/>
  <c r="I695" i="4" s="1"/>
  <c r="J695" i="4" s="1"/>
  <c r="K695" i="4" s="1"/>
  <c r="D696" i="4" l="1"/>
  <c r="C696" i="4"/>
  <c r="E696" i="4" l="1"/>
  <c r="F696" i="4" s="1"/>
  <c r="G696" i="4" s="1"/>
  <c r="H696" i="4" l="1"/>
  <c r="I696" i="4" s="1"/>
  <c r="J696" i="4" s="1"/>
  <c r="K696" i="4" s="1"/>
  <c r="D697" i="4"/>
  <c r="C697" i="4"/>
  <c r="E697" i="4" l="1"/>
  <c r="F697" i="4" s="1"/>
  <c r="G697" i="4" s="1"/>
  <c r="H697" i="4" s="1"/>
  <c r="I697" i="4" s="1"/>
  <c r="J697" i="4" s="1"/>
  <c r="K697" i="4" s="1"/>
  <c r="D698" i="4" l="1"/>
  <c r="C698" i="4"/>
  <c r="E698" i="4" l="1"/>
  <c r="F698" i="4" s="1"/>
  <c r="G698" i="4" s="1"/>
  <c r="H698" i="4" s="1"/>
  <c r="I698" i="4" s="1"/>
  <c r="J698" i="4" s="1"/>
  <c r="K698" i="4" s="1"/>
  <c r="D699" i="4" l="1"/>
  <c r="C699" i="4"/>
  <c r="E699" i="4" s="1"/>
  <c r="F699" i="4" s="1"/>
  <c r="G699" i="4" l="1"/>
  <c r="H699" i="4" s="1"/>
  <c r="I699" i="4" s="1"/>
  <c r="J699" i="4" s="1"/>
  <c r="K699" i="4" s="1"/>
  <c r="C700" i="4" l="1"/>
  <c r="D700" i="4"/>
  <c r="E700" i="4" l="1"/>
  <c r="F700" i="4" s="1"/>
  <c r="G700" i="4" l="1"/>
  <c r="H700" i="4" s="1"/>
  <c r="I700" i="4" s="1"/>
  <c r="J700" i="4" s="1"/>
  <c r="K700" i="4" s="1"/>
  <c r="D701" i="4" l="1"/>
  <c r="C701" i="4"/>
  <c r="E701" i="4" l="1"/>
  <c r="F701" i="4" s="1"/>
  <c r="G701" i="4" s="1"/>
  <c r="H701" i="4" s="1"/>
  <c r="I701" i="4" s="1"/>
  <c r="J701" i="4" s="1"/>
  <c r="K701" i="4" s="1"/>
  <c r="D702" i="4" l="1"/>
  <c r="C702" i="4"/>
  <c r="E702" i="4" l="1"/>
  <c r="F702" i="4" s="1"/>
  <c r="G702" i="4" s="1"/>
  <c r="H702" i="4" s="1"/>
  <c r="I702" i="4" s="1"/>
  <c r="J702" i="4" s="1"/>
  <c r="K702" i="4" s="1"/>
  <c r="D703" i="4" l="1"/>
  <c r="C703" i="4"/>
  <c r="E703" i="4" s="1"/>
  <c r="F703" i="4" s="1"/>
  <c r="G703" i="4" l="1"/>
  <c r="H703" i="4" s="1"/>
  <c r="I703" i="4" s="1"/>
  <c r="J703" i="4" s="1"/>
  <c r="K703" i="4" s="1"/>
  <c r="D704" i="4" l="1"/>
  <c r="C704" i="4"/>
  <c r="E704" i="4" s="1"/>
  <c r="F704" i="4" s="1"/>
  <c r="G704" i="4" l="1"/>
  <c r="H704" i="4" s="1"/>
  <c r="I704" i="4" s="1"/>
  <c r="J704" i="4" s="1"/>
  <c r="K704" i="4" s="1"/>
  <c r="D705" i="4" l="1"/>
  <c r="C705" i="4"/>
  <c r="E705" i="4" s="1"/>
  <c r="F705" i="4" s="1"/>
  <c r="G705" i="4" l="1"/>
  <c r="H705" i="4" s="1"/>
  <c r="I705" i="4" s="1"/>
  <c r="J705" i="4" s="1"/>
  <c r="K705" i="4" s="1"/>
  <c r="D706" i="4" l="1"/>
  <c r="C706" i="4"/>
  <c r="E706" i="4" s="1"/>
  <c r="F706" i="4" s="1"/>
  <c r="G706" i="4" l="1"/>
  <c r="H706" i="4" s="1"/>
  <c r="I706" i="4" s="1"/>
  <c r="J706" i="4" s="1"/>
  <c r="K706" i="4" s="1"/>
  <c r="D707" i="4" l="1"/>
  <c r="C707" i="4"/>
  <c r="E707" i="4" s="1"/>
  <c r="F707" i="4" s="1"/>
  <c r="G707" i="4" l="1"/>
  <c r="H707" i="4" s="1"/>
  <c r="I707" i="4" s="1"/>
  <c r="J707" i="4" s="1"/>
  <c r="K707" i="4" s="1"/>
  <c r="D708" i="4" l="1"/>
  <c r="C708" i="4"/>
  <c r="E708" i="4" l="1"/>
  <c r="F708" i="4" s="1"/>
  <c r="G708" i="4" s="1"/>
  <c r="H708" i="4" s="1"/>
  <c r="I708" i="4" s="1"/>
  <c r="J708" i="4" s="1"/>
  <c r="K708" i="4" s="1"/>
  <c r="D709" i="4" l="1"/>
  <c r="C709" i="4"/>
  <c r="E709" i="4" s="1"/>
  <c r="F709" i="4" s="1"/>
  <c r="G709" i="4" l="1"/>
  <c r="H709" i="4" s="1"/>
  <c r="I709" i="4" s="1"/>
  <c r="J709" i="4" s="1"/>
  <c r="K709" i="4" s="1"/>
  <c r="D710" i="4" l="1"/>
  <c r="C710" i="4"/>
  <c r="E710" i="4" l="1"/>
  <c r="F710" i="4" s="1"/>
  <c r="G710" i="4" s="1"/>
  <c r="H710" i="4" s="1"/>
  <c r="I710" i="4" s="1"/>
  <c r="J710" i="4" s="1"/>
  <c r="K710" i="4" s="1"/>
  <c r="D711" i="4" l="1"/>
  <c r="C711" i="4"/>
  <c r="E711" i="4" s="1"/>
  <c r="F711" i="4" s="1"/>
  <c r="G711" i="4" l="1"/>
  <c r="H711" i="4" s="1"/>
  <c r="I711" i="4" s="1"/>
  <c r="J711" i="4" s="1"/>
  <c r="K711" i="4" s="1"/>
  <c r="D712" i="4" l="1"/>
  <c r="C712" i="4"/>
  <c r="E712" i="4" s="1"/>
  <c r="F712" i="4" s="1"/>
  <c r="G712" i="4" l="1"/>
  <c r="H712" i="4" s="1"/>
  <c r="I712" i="4" s="1"/>
  <c r="J712" i="4" s="1"/>
  <c r="K712" i="4" s="1"/>
  <c r="D713" i="4" l="1"/>
  <c r="C713" i="4"/>
  <c r="E713" i="4" s="1"/>
  <c r="F713" i="4" s="1"/>
  <c r="G713" i="4" l="1"/>
  <c r="H713" i="4" s="1"/>
  <c r="I713" i="4" s="1"/>
  <c r="J713" i="4" s="1"/>
  <c r="K713" i="4" s="1"/>
  <c r="D714" i="4" l="1"/>
  <c r="C714" i="4"/>
  <c r="E714" i="4" s="1"/>
  <c r="F714" i="4" s="1"/>
  <c r="G714" i="4" l="1"/>
  <c r="H714" i="4" s="1"/>
  <c r="I714" i="4" s="1"/>
  <c r="J714" i="4" s="1"/>
  <c r="K714" i="4" s="1"/>
  <c r="D715" i="4" l="1"/>
  <c r="C715" i="4"/>
  <c r="E715" i="4" l="1"/>
  <c r="F715" i="4" s="1"/>
  <c r="G715" i="4" s="1"/>
  <c r="H715" i="4" s="1"/>
  <c r="I715" i="4" s="1"/>
  <c r="J715" i="4" s="1"/>
  <c r="K715" i="4" s="1"/>
  <c r="D716" i="4" l="1"/>
  <c r="C716" i="4"/>
  <c r="E716" i="4" s="1"/>
  <c r="F716" i="4" s="1"/>
  <c r="G716" i="4" l="1"/>
  <c r="H716" i="4" s="1"/>
  <c r="I716" i="4" s="1"/>
  <c r="J716" i="4" s="1"/>
  <c r="K716" i="4" s="1"/>
  <c r="D717" i="4" l="1"/>
  <c r="C717" i="4"/>
  <c r="E717" i="4" l="1"/>
  <c r="F717" i="4" s="1"/>
  <c r="G717" i="4" s="1"/>
  <c r="H717" i="4" s="1"/>
  <c r="I717" i="4" s="1"/>
  <c r="J717" i="4" s="1"/>
  <c r="K717" i="4" s="1"/>
  <c r="D718" i="4" l="1"/>
  <c r="C718" i="4"/>
  <c r="E718" i="4" l="1"/>
  <c r="F718" i="4" s="1"/>
  <c r="G718" i="4" s="1"/>
  <c r="H718" i="4" s="1"/>
  <c r="I718" i="4" s="1"/>
  <c r="J718" i="4" s="1"/>
  <c r="K718" i="4" s="1"/>
  <c r="D719" i="4" l="1"/>
  <c r="C719" i="4"/>
  <c r="E719" i="4" s="1"/>
  <c r="F719" i="4" s="1"/>
  <c r="G719" i="4" l="1"/>
  <c r="H719" i="4" s="1"/>
  <c r="I719" i="4" s="1"/>
  <c r="J719" i="4" s="1"/>
  <c r="K719" i="4" s="1"/>
  <c r="D720" i="4" l="1"/>
  <c r="C720" i="4"/>
  <c r="E720" i="4" l="1"/>
  <c r="F720" i="4" s="1"/>
  <c r="G720" i="4" s="1"/>
  <c r="H720" i="4" s="1"/>
  <c r="I720" i="4" s="1"/>
  <c r="J720" i="4" s="1"/>
  <c r="K720" i="4" s="1"/>
  <c r="D721" i="4" l="1"/>
  <c r="C721" i="4"/>
  <c r="E721" i="4" s="1"/>
  <c r="F721" i="4" s="1"/>
  <c r="G721" i="4" l="1"/>
  <c r="H721" i="4" s="1"/>
  <c r="I721" i="4" s="1"/>
  <c r="J721" i="4" s="1"/>
  <c r="K721" i="4" s="1"/>
  <c r="D722" i="4" l="1"/>
  <c r="C722" i="4"/>
  <c r="E722" i="4" l="1"/>
  <c r="F722" i="4" s="1"/>
  <c r="G722" i="4" s="1"/>
  <c r="H722" i="4" s="1"/>
  <c r="I722" i="4" s="1"/>
  <c r="J722" i="4" s="1"/>
  <c r="K722" i="4" s="1"/>
  <c r="D723" i="4" l="1"/>
  <c r="C723" i="4"/>
  <c r="E723" i="4" l="1"/>
  <c r="F723" i="4" s="1"/>
  <c r="G723" i="4" s="1"/>
  <c r="H723" i="4" s="1"/>
  <c r="I723" i="4" s="1"/>
  <c r="J723" i="4" s="1"/>
  <c r="K723" i="4" s="1"/>
  <c r="D724" i="4" l="1"/>
  <c r="C724" i="4"/>
  <c r="E724" i="4" s="1"/>
  <c r="F724" i="4" s="1"/>
  <c r="G724" i="4" l="1"/>
  <c r="H724" i="4" s="1"/>
  <c r="I724" i="4" s="1"/>
  <c r="J724" i="4" s="1"/>
  <c r="K724" i="4" s="1"/>
  <c r="D725" i="4" l="1"/>
  <c r="C725" i="4"/>
  <c r="E725" i="4" s="1"/>
  <c r="F725" i="4" s="1"/>
  <c r="G725" i="4" l="1"/>
  <c r="H725" i="4" s="1"/>
  <c r="I725" i="4" s="1"/>
  <c r="J725" i="4" s="1"/>
  <c r="K725" i="4" s="1"/>
  <c r="D726" i="4" l="1"/>
  <c r="C726" i="4"/>
  <c r="E726" i="4" s="1"/>
  <c r="F726" i="4" s="1"/>
  <c r="G726" i="4" l="1"/>
  <c r="H726" i="4" s="1"/>
  <c r="I726" i="4" s="1"/>
  <c r="J726" i="4" s="1"/>
  <c r="K726" i="4" s="1"/>
  <c r="D727" i="4" l="1"/>
  <c r="C727" i="4"/>
  <c r="E727" i="4" s="1"/>
  <c r="F727" i="4" s="1"/>
  <c r="G727" i="4" l="1"/>
  <c r="H727" i="4"/>
  <c r="I727" i="4" s="1"/>
  <c r="J727" i="4" s="1"/>
  <c r="K727" i="4" s="1"/>
  <c r="D728" i="4" l="1"/>
  <c r="C728" i="4"/>
  <c r="E728" i="4" l="1"/>
  <c r="F728" i="4" s="1"/>
  <c r="G728" i="4" s="1"/>
  <c r="H728" i="4" s="1"/>
  <c r="I728" i="4" s="1"/>
  <c r="J728" i="4" s="1"/>
  <c r="K728" i="4" s="1"/>
  <c r="D729" i="4" l="1"/>
  <c r="C729" i="4"/>
  <c r="E729" i="4" s="1"/>
  <c r="F729" i="4" s="1"/>
  <c r="G729" i="4" l="1"/>
  <c r="H729" i="4"/>
  <c r="I729" i="4" s="1"/>
  <c r="J729" i="4" s="1"/>
  <c r="K729" i="4" s="1"/>
  <c r="D730" i="4" l="1"/>
  <c r="C730" i="4"/>
  <c r="E730" i="4" l="1"/>
  <c r="F730" i="4" s="1"/>
  <c r="G730" i="4" s="1"/>
  <c r="H730" i="4" s="1"/>
  <c r="I730" i="4" s="1"/>
  <c r="J730" i="4" s="1"/>
  <c r="K730" i="4" s="1"/>
  <c r="D731" i="4" l="1"/>
  <c r="C731" i="4"/>
  <c r="E731" i="4" l="1"/>
  <c r="F731" i="4" s="1"/>
  <c r="G731" i="4" s="1"/>
  <c r="H731" i="4" s="1"/>
  <c r="I731" i="4" s="1"/>
  <c r="J731" i="4" s="1"/>
  <c r="K731" i="4" s="1"/>
  <c r="D732" i="4" l="1"/>
  <c r="C732" i="4"/>
  <c r="E732" i="4" s="1"/>
  <c r="F732" i="4" s="1"/>
  <c r="G732" i="4" l="1"/>
  <c r="H732" i="4" s="1"/>
  <c r="I732" i="4" s="1"/>
  <c r="J732" i="4" s="1"/>
  <c r="K732" i="4" s="1"/>
  <c r="D733" i="4" l="1"/>
  <c r="C733" i="4"/>
  <c r="E733" i="4" l="1"/>
  <c r="F733" i="4" s="1"/>
  <c r="G733" i="4" s="1"/>
  <c r="H733" i="4" l="1"/>
  <c r="I733" i="4" s="1"/>
  <c r="J733" i="4" s="1"/>
  <c r="K733" i="4" s="1"/>
  <c r="D734" i="4"/>
  <c r="C734" i="4"/>
  <c r="E734" i="4" s="1"/>
  <c r="F734" i="4" s="1"/>
  <c r="G734" i="4" l="1"/>
  <c r="H734" i="4" s="1"/>
  <c r="I734" i="4" s="1"/>
  <c r="J734" i="4" s="1"/>
  <c r="K734" i="4" s="1"/>
  <c r="D735" i="4" l="1"/>
  <c r="C735" i="4"/>
  <c r="E735" i="4" s="1"/>
  <c r="F735" i="4" s="1"/>
  <c r="G735" i="4" l="1"/>
  <c r="H735" i="4" s="1"/>
  <c r="I735" i="4" s="1"/>
  <c r="J735" i="4" s="1"/>
  <c r="K735" i="4" s="1"/>
  <c r="D736" i="4" l="1"/>
  <c r="C736" i="4"/>
  <c r="E736" i="4" s="1"/>
  <c r="F736" i="4" s="1"/>
  <c r="G736" i="4" l="1"/>
  <c r="H736" i="4" s="1"/>
  <c r="I736" i="4" s="1"/>
  <c r="J736" i="4" s="1"/>
  <c r="K736" i="4" s="1"/>
  <c r="D737" i="4" l="1"/>
  <c r="C737" i="4"/>
  <c r="E737" i="4" s="1"/>
  <c r="F737" i="4" s="1"/>
  <c r="G737" i="4" l="1"/>
  <c r="H737" i="4" s="1"/>
  <c r="I737" i="4" s="1"/>
  <c r="J737" i="4" s="1"/>
  <c r="K737" i="4" s="1"/>
  <c r="D738" i="4" l="1"/>
  <c r="C738" i="4"/>
  <c r="E738" i="4" l="1"/>
  <c r="F738" i="4" s="1"/>
  <c r="G738" i="4" s="1"/>
  <c r="H738" i="4" s="1"/>
  <c r="I738" i="4" s="1"/>
  <c r="J738" i="4" s="1"/>
  <c r="K738" i="4" s="1"/>
  <c r="D739" i="4" l="1"/>
  <c r="C739" i="4"/>
  <c r="E739" i="4" s="1"/>
  <c r="F739" i="4" s="1"/>
  <c r="G739" i="4" l="1"/>
  <c r="H739" i="4" s="1"/>
  <c r="I739" i="4" s="1"/>
  <c r="J739" i="4" s="1"/>
  <c r="K739" i="4" s="1"/>
  <c r="D740" i="4" l="1"/>
  <c r="C740" i="4"/>
  <c r="E740" i="4" s="1"/>
  <c r="F740" i="4" s="1"/>
  <c r="G740" i="4" l="1"/>
  <c r="H740" i="4"/>
  <c r="I740" i="4" s="1"/>
  <c r="J740" i="4" s="1"/>
  <c r="K740" i="4" s="1"/>
  <c r="D741" i="4" l="1"/>
  <c r="C741" i="4"/>
  <c r="E741" i="4" s="1"/>
  <c r="F741" i="4" s="1"/>
  <c r="G741" i="4" l="1"/>
  <c r="H741" i="4" s="1"/>
  <c r="I741" i="4" s="1"/>
  <c r="J741" i="4" s="1"/>
  <c r="K741" i="4" s="1"/>
  <c r="D742" i="4" l="1"/>
  <c r="C742" i="4"/>
  <c r="E742" i="4" s="1"/>
  <c r="F742" i="4" s="1"/>
  <c r="G742" i="4" l="1"/>
  <c r="H742" i="4" s="1"/>
  <c r="I742" i="4" s="1"/>
  <c r="J742" i="4" s="1"/>
  <c r="K742" i="4" s="1"/>
  <c r="D743" i="4" l="1"/>
  <c r="C743" i="4"/>
  <c r="E743" i="4" s="1"/>
  <c r="F743" i="4" s="1"/>
  <c r="G743" i="4" l="1"/>
  <c r="H743" i="4" s="1"/>
  <c r="I743" i="4" s="1"/>
  <c r="J743" i="4" s="1"/>
  <c r="K743" i="4" s="1"/>
  <c r="D744" i="4" l="1"/>
  <c r="C744" i="4"/>
  <c r="E744" i="4" l="1"/>
  <c r="F744" i="4" s="1"/>
  <c r="G744" i="4" s="1"/>
  <c r="H744" i="4" s="1"/>
  <c r="I744" i="4" s="1"/>
  <c r="J744" i="4" s="1"/>
  <c r="K744" i="4" s="1"/>
  <c r="D745" i="4" l="1"/>
  <c r="C745" i="4"/>
  <c r="E745" i="4" s="1"/>
  <c r="F745" i="4" s="1"/>
  <c r="G745" i="4" l="1"/>
  <c r="H745" i="4" s="1"/>
  <c r="I745" i="4" s="1"/>
  <c r="J745" i="4" s="1"/>
  <c r="K745" i="4" s="1"/>
  <c r="D746" i="4" l="1"/>
  <c r="C746" i="4"/>
  <c r="E746" i="4" s="1"/>
  <c r="F746" i="4" s="1"/>
  <c r="G746" i="4" l="1"/>
  <c r="H746" i="4" s="1"/>
  <c r="I746" i="4" s="1"/>
  <c r="J746" i="4" s="1"/>
  <c r="K746" i="4" s="1"/>
  <c r="D747" i="4" l="1"/>
  <c r="C747" i="4"/>
  <c r="E747" i="4" s="1"/>
  <c r="F747" i="4" s="1"/>
  <c r="G747" i="4" l="1"/>
  <c r="H747" i="4"/>
  <c r="I747" i="4" s="1"/>
  <c r="J747" i="4" s="1"/>
  <c r="K747" i="4" s="1"/>
  <c r="D748" i="4" l="1"/>
  <c r="C748" i="4"/>
  <c r="E748" i="4" s="1"/>
  <c r="F748" i="4" s="1"/>
  <c r="G748" i="4" l="1"/>
  <c r="H748" i="4" s="1"/>
  <c r="I748" i="4" s="1"/>
  <c r="J748" i="4" s="1"/>
  <c r="K748" i="4" s="1"/>
  <c r="D749" i="4" l="1"/>
  <c r="C749" i="4"/>
  <c r="E749" i="4" s="1"/>
  <c r="F749" i="4" s="1"/>
  <c r="G749" i="4" l="1"/>
  <c r="H749" i="4" s="1"/>
  <c r="I749" i="4" s="1"/>
  <c r="J749" i="4" s="1"/>
  <c r="K749" i="4" s="1"/>
  <c r="D750" i="4" l="1"/>
  <c r="C750" i="4"/>
  <c r="E750" i="4" s="1"/>
  <c r="F750" i="4" s="1"/>
  <c r="G750" i="4" l="1"/>
  <c r="H750" i="4" s="1"/>
  <c r="I750" i="4" s="1"/>
  <c r="J750" i="4" s="1"/>
  <c r="K750" i="4" s="1"/>
  <c r="D751" i="4" l="1"/>
  <c r="C751" i="4"/>
  <c r="E751" i="4" s="1"/>
  <c r="F751" i="4" s="1"/>
  <c r="G751" i="4" l="1"/>
  <c r="H751" i="4" s="1"/>
  <c r="I751" i="4" s="1"/>
  <c r="J751" i="4" s="1"/>
  <c r="K751" i="4" s="1"/>
  <c r="D752" i="4" l="1"/>
  <c r="C752" i="4"/>
  <c r="E752" i="4" l="1"/>
  <c r="F752" i="4" s="1"/>
  <c r="G752" i="4" s="1"/>
  <c r="H752" i="4" s="1"/>
  <c r="I752" i="4" s="1"/>
  <c r="J752" i="4" s="1"/>
  <c r="K752" i="4" s="1"/>
  <c r="D753" i="4" l="1"/>
  <c r="C753" i="4"/>
  <c r="E753" i="4" s="1"/>
  <c r="F753" i="4" s="1"/>
  <c r="G753" i="4" l="1"/>
  <c r="H753" i="4" s="1"/>
  <c r="I753" i="4" s="1"/>
  <c r="J753" i="4" s="1"/>
  <c r="K753" i="4" s="1"/>
  <c r="D754" i="4" l="1"/>
  <c r="C754" i="4"/>
  <c r="E754" i="4" l="1"/>
  <c r="F754" i="4" s="1"/>
  <c r="G754" i="4" s="1"/>
  <c r="H754" i="4" l="1"/>
  <c r="I754" i="4" s="1"/>
  <c r="J754" i="4" s="1"/>
  <c r="K754" i="4" s="1"/>
  <c r="D755" i="4"/>
  <c r="C755" i="4"/>
  <c r="E755" i="4" s="1"/>
  <c r="F755" i="4" s="1"/>
  <c r="G755" i="4" l="1"/>
  <c r="H755" i="4" s="1"/>
  <c r="I755" i="4" s="1"/>
  <c r="J755" i="4" s="1"/>
  <c r="K755" i="4" s="1"/>
  <c r="D756" i="4" l="1"/>
  <c r="C756" i="4"/>
  <c r="E756" i="4" l="1"/>
  <c r="F756" i="4" s="1"/>
  <c r="G756" i="4" s="1"/>
  <c r="H756" i="4" s="1"/>
  <c r="I756" i="4" s="1"/>
  <c r="J756" i="4" s="1"/>
  <c r="K756" i="4" s="1"/>
  <c r="D757" i="4" l="1"/>
  <c r="C757" i="4"/>
  <c r="E757" i="4" s="1"/>
  <c r="F757" i="4" s="1"/>
  <c r="G757" i="4" l="1"/>
  <c r="H757" i="4" s="1"/>
  <c r="I757" i="4" s="1"/>
  <c r="J757" i="4" s="1"/>
  <c r="K757" i="4" s="1"/>
  <c r="D758" i="4" l="1"/>
  <c r="C758" i="4"/>
  <c r="E758" i="4" l="1"/>
  <c r="F758" i="4" s="1"/>
  <c r="G758" i="4" s="1"/>
  <c r="H758" i="4" s="1"/>
  <c r="I758" i="4" s="1"/>
  <c r="J758" i="4" s="1"/>
  <c r="K758" i="4" s="1"/>
  <c r="D759" i="4" l="1"/>
  <c r="C759" i="4"/>
  <c r="E759" i="4" l="1"/>
  <c r="F759" i="4" s="1"/>
  <c r="G759" i="4" s="1"/>
  <c r="H759" i="4" s="1"/>
  <c r="I759" i="4" s="1"/>
  <c r="J759" i="4" s="1"/>
  <c r="K759" i="4" s="1"/>
  <c r="D760" i="4" l="1"/>
  <c r="C760" i="4"/>
  <c r="E760" i="4" s="1"/>
  <c r="F760" i="4" s="1"/>
  <c r="G760" i="4" l="1"/>
  <c r="H760" i="4" s="1"/>
  <c r="I760" i="4" s="1"/>
  <c r="J760" i="4" s="1"/>
  <c r="K760" i="4" s="1"/>
  <c r="D761" i="4" l="1"/>
  <c r="C761" i="4"/>
  <c r="E761" i="4" l="1"/>
  <c r="F761" i="4" s="1"/>
  <c r="G761" i="4" s="1"/>
  <c r="H761" i="4" s="1"/>
  <c r="I761" i="4" s="1"/>
  <c r="J761" i="4" s="1"/>
  <c r="K761" i="4" s="1"/>
  <c r="D762" i="4" l="1"/>
  <c r="C762" i="4"/>
  <c r="E762" i="4" s="1"/>
  <c r="F762" i="4" s="1"/>
  <c r="G762" i="4" l="1"/>
  <c r="H762" i="4" s="1"/>
  <c r="I762" i="4" s="1"/>
  <c r="J762" i="4" s="1"/>
  <c r="K762" i="4" s="1"/>
  <c r="D763" i="4" l="1"/>
  <c r="C763" i="4"/>
  <c r="E763" i="4" s="1"/>
  <c r="F763" i="4" s="1"/>
  <c r="G763" i="4" l="1"/>
  <c r="H763" i="4" s="1"/>
  <c r="I763" i="4" s="1"/>
  <c r="J763" i="4" s="1"/>
  <c r="K763" i="4" s="1"/>
  <c r="D764" i="4" l="1"/>
  <c r="C764" i="4"/>
  <c r="E764" i="4" s="1"/>
  <c r="F764" i="4" s="1"/>
  <c r="G764" i="4" l="1"/>
  <c r="H764" i="4" s="1"/>
  <c r="I764" i="4" s="1"/>
  <c r="J764" i="4" s="1"/>
  <c r="K764" i="4" s="1"/>
  <c r="D765" i="4" l="1"/>
  <c r="C765" i="4"/>
  <c r="E765" i="4" l="1"/>
  <c r="F765" i="4" s="1"/>
  <c r="G765" i="4" s="1"/>
  <c r="H765" i="4" s="1"/>
  <c r="I765" i="4" s="1"/>
  <c r="J765" i="4" s="1"/>
  <c r="K765" i="4" s="1"/>
  <c r="D766" i="4" l="1"/>
  <c r="C766" i="4"/>
  <c r="E766" i="4" s="1"/>
  <c r="F766" i="4" s="1"/>
  <c r="G766" i="4" l="1"/>
  <c r="H766" i="4" s="1"/>
  <c r="I766" i="4" s="1"/>
  <c r="J766" i="4" s="1"/>
  <c r="K766" i="4" s="1"/>
  <c r="D767" i="4" l="1"/>
  <c r="C767" i="4"/>
  <c r="E767" i="4" s="1"/>
  <c r="F767" i="4" s="1"/>
  <c r="G767" i="4" l="1"/>
  <c r="H767" i="4"/>
  <c r="I767" i="4" s="1"/>
  <c r="J767" i="4" s="1"/>
  <c r="K767" i="4" s="1"/>
  <c r="D768" i="4" l="1"/>
  <c r="C768" i="4"/>
  <c r="E768" i="4" l="1"/>
  <c r="F768" i="4" s="1"/>
  <c r="G768" i="4" s="1"/>
  <c r="H768" i="4" s="1"/>
  <c r="I768" i="4" s="1"/>
  <c r="J768" i="4" s="1"/>
  <c r="K768" i="4" s="1"/>
  <c r="D769" i="4" l="1"/>
  <c r="C769" i="4"/>
  <c r="E769" i="4" s="1"/>
  <c r="F769" i="4" s="1"/>
  <c r="G769" i="4" l="1"/>
  <c r="H769" i="4" s="1"/>
  <c r="I769" i="4" s="1"/>
  <c r="J769" i="4" s="1"/>
  <c r="K769" i="4" s="1"/>
  <c r="D770" i="4" l="1"/>
  <c r="C770" i="4"/>
  <c r="E770" i="4" s="1"/>
  <c r="F770" i="4" s="1"/>
  <c r="G770" i="4" l="1"/>
  <c r="H770" i="4" s="1"/>
  <c r="I770" i="4" s="1"/>
  <c r="J770" i="4" s="1"/>
  <c r="K770" i="4" s="1"/>
  <c r="D771" i="4" l="1"/>
  <c r="C771" i="4"/>
  <c r="E771" i="4" s="1"/>
  <c r="F771" i="4" s="1"/>
  <c r="G771" i="4" l="1"/>
  <c r="H771" i="4" s="1"/>
  <c r="I771" i="4" s="1"/>
  <c r="J771" i="4" s="1"/>
  <c r="K771" i="4" s="1"/>
  <c r="D772" i="4" l="1"/>
  <c r="C772" i="4"/>
  <c r="E772" i="4" l="1"/>
  <c r="F772" i="4" s="1"/>
  <c r="G772" i="4" s="1"/>
  <c r="H772" i="4" s="1"/>
  <c r="I772" i="4" s="1"/>
  <c r="J772" i="4" s="1"/>
  <c r="K772" i="4" s="1"/>
  <c r="D773" i="4" l="1"/>
  <c r="C773" i="4"/>
  <c r="E773" i="4" s="1"/>
  <c r="F773" i="4" s="1"/>
  <c r="G773" i="4" l="1"/>
  <c r="H773" i="4" s="1"/>
  <c r="I773" i="4" s="1"/>
  <c r="J773" i="4" s="1"/>
  <c r="K773" i="4" s="1"/>
  <c r="D774" i="4" l="1"/>
  <c r="C774" i="4"/>
  <c r="E774" i="4" s="1"/>
  <c r="F774" i="4" s="1"/>
  <c r="G774" i="4" l="1"/>
  <c r="H774" i="4" s="1"/>
  <c r="I774" i="4" s="1"/>
  <c r="J774" i="4" s="1"/>
  <c r="K774" i="4" s="1"/>
  <c r="D775" i="4" l="1"/>
  <c r="C775" i="4"/>
  <c r="E775" i="4" s="1"/>
  <c r="F775" i="4" s="1"/>
  <c r="G775" i="4" l="1"/>
  <c r="H775" i="4" s="1"/>
  <c r="I775" i="4" s="1"/>
  <c r="J775" i="4" s="1"/>
  <c r="K775" i="4" s="1"/>
  <c r="D776" i="4" l="1"/>
  <c r="C776" i="4"/>
  <c r="E776" i="4" s="1"/>
  <c r="F776" i="4" s="1"/>
  <c r="G776" i="4" l="1"/>
  <c r="H776" i="4" s="1"/>
  <c r="I776" i="4" s="1"/>
  <c r="J776" i="4" s="1"/>
  <c r="K776" i="4" s="1"/>
  <c r="D777" i="4" l="1"/>
  <c r="C777" i="4"/>
  <c r="E777" i="4" s="1"/>
  <c r="F777" i="4" s="1"/>
  <c r="G777" i="4" l="1"/>
  <c r="H777" i="4"/>
  <c r="I777" i="4" s="1"/>
  <c r="J777" i="4" s="1"/>
  <c r="K777" i="4" s="1"/>
  <c r="D778" i="4" l="1"/>
  <c r="C778" i="4"/>
  <c r="E778" i="4" l="1"/>
  <c r="F778" i="4" s="1"/>
  <c r="G778" i="4" s="1"/>
  <c r="H778" i="4" s="1"/>
  <c r="I778" i="4" s="1"/>
  <c r="J778" i="4" s="1"/>
  <c r="K778" i="4" s="1"/>
  <c r="D779" i="4" l="1"/>
  <c r="C779" i="4"/>
  <c r="E779" i="4" s="1"/>
  <c r="F779" i="4" s="1"/>
  <c r="G779" i="4" l="1"/>
  <c r="H779" i="4" s="1"/>
  <c r="I779" i="4" s="1"/>
  <c r="J779" i="4" s="1"/>
  <c r="K779" i="4" s="1"/>
  <c r="D780" i="4" l="1"/>
  <c r="C780" i="4"/>
  <c r="E780" i="4" l="1"/>
  <c r="F780" i="4" s="1"/>
  <c r="G780" i="4" s="1"/>
  <c r="H780" i="4" l="1"/>
  <c r="I780" i="4" s="1"/>
  <c r="J780" i="4" s="1"/>
  <c r="K780" i="4" s="1"/>
  <c r="D781" i="4"/>
  <c r="C781" i="4"/>
  <c r="E781" i="4" l="1"/>
  <c r="F781" i="4" s="1"/>
  <c r="G781" i="4" s="1"/>
  <c r="H781" i="4" s="1"/>
  <c r="I781" i="4" s="1"/>
  <c r="J781" i="4" s="1"/>
  <c r="K781" i="4" s="1"/>
  <c r="D782" i="4" l="1"/>
  <c r="C782" i="4"/>
  <c r="E782" i="4" s="1"/>
  <c r="F782" i="4" s="1"/>
  <c r="G782" i="4" l="1"/>
  <c r="H782" i="4" s="1"/>
  <c r="I782" i="4" s="1"/>
  <c r="J782" i="4" s="1"/>
  <c r="K782" i="4" s="1"/>
  <c r="D783" i="4" l="1"/>
  <c r="C783" i="4"/>
  <c r="E783" i="4" s="1"/>
  <c r="F783" i="4" s="1"/>
  <c r="G783" i="4" l="1"/>
  <c r="H783" i="4" s="1"/>
  <c r="I783" i="4" s="1"/>
  <c r="J783" i="4" s="1"/>
  <c r="K783" i="4" s="1"/>
  <c r="D784" i="4" l="1"/>
  <c r="C784" i="4"/>
  <c r="E784" i="4" s="1"/>
  <c r="F784" i="4" s="1"/>
  <c r="G784" i="4" l="1"/>
  <c r="H784" i="4"/>
  <c r="I784" i="4" s="1"/>
  <c r="J784" i="4" s="1"/>
  <c r="K784" i="4" s="1"/>
  <c r="D785" i="4" l="1"/>
  <c r="C785" i="4"/>
  <c r="E785" i="4" s="1"/>
  <c r="F785" i="4" s="1"/>
  <c r="G785" i="4" l="1"/>
  <c r="H785" i="4" s="1"/>
  <c r="I785" i="4" s="1"/>
  <c r="J785" i="4" s="1"/>
  <c r="K785" i="4" s="1"/>
  <c r="D786" i="4" l="1"/>
  <c r="C786" i="4"/>
  <c r="E786" i="4" s="1"/>
  <c r="F786" i="4" s="1"/>
  <c r="G786" i="4" l="1"/>
  <c r="H786" i="4" s="1"/>
  <c r="I786" i="4" s="1"/>
  <c r="J786" i="4" s="1"/>
  <c r="K786" i="4" s="1"/>
  <c r="D787" i="4" l="1"/>
  <c r="C787" i="4"/>
  <c r="E787" i="4" l="1"/>
  <c r="F787" i="4" s="1"/>
  <c r="G787" i="4" s="1"/>
  <c r="H787" i="4" s="1"/>
  <c r="I787" i="4" s="1"/>
  <c r="J787" i="4" s="1"/>
  <c r="K787" i="4" s="1"/>
  <c r="D788" i="4" l="1"/>
  <c r="C788" i="4"/>
  <c r="E788" i="4" l="1"/>
  <c r="F788" i="4" s="1"/>
  <c r="G788" i="4" l="1"/>
  <c r="H788" i="4" s="1"/>
  <c r="I788" i="4" s="1"/>
  <c r="J788" i="4" s="1"/>
  <c r="K788" i="4" s="1"/>
  <c r="D789" i="4" l="1"/>
  <c r="C789" i="4"/>
  <c r="E789" i="4" s="1"/>
  <c r="F789" i="4" s="1"/>
  <c r="G789" i="4" l="1"/>
  <c r="H789" i="4" s="1"/>
  <c r="I789" i="4" s="1"/>
  <c r="J789" i="4" s="1"/>
  <c r="K789" i="4" s="1"/>
  <c r="D790" i="4" l="1"/>
  <c r="C790" i="4"/>
  <c r="E790" i="4" l="1"/>
  <c r="F790" i="4" s="1"/>
  <c r="G790" i="4" s="1"/>
  <c r="H790" i="4" s="1"/>
  <c r="I790" i="4" s="1"/>
  <c r="J790" i="4" s="1"/>
  <c r="K790" i="4" s="1"/>
  <c r="D791" i="4" l="1"/>
  <c r="C791" i="4"/>
  <c r="E791" i="4" s="1"/>
  <c r="F791" i="4" s="1"/>
  <c r="G791" i="4" l="1"/>
  <c r="H791" i="4" s="1"/>
  <c r="I791" i="4" s="1"/>
  <c r="J791" i="4" s="1"/>
  <c r="K791" i="4" s="1"/>
  <c r="D792" i="4" l="1"/>
  <c r="C792" i="4"/>
  <c r="E792" i="4" s="1"/>
  <c r="F792" i="4" s="1"/>
  <c r="G792" i="4" l="1"/>
  <c r="H792" i="4"/>
  <c r="I792" i="4" s="1"/>
  <c r="J792" i="4" s="1"/>
  <c r="K792" i="4" s="1"/>
  <c r="D793" i="4" l="1"/>
  <c r="C793" i="4"/>
  <c r="E793" i="4" s="1"/>
  <c r="F793" i="4" s="1"/>
  <c r="G793" i="4" l="1"/>
  <c r="H793" i="4" s="1"/>
  <c r="I793" i="4" s="1"/>
  <c r="J793" i="4" s="1"/>
  <c r="K793" i="4" s="1"/>
  <c r="D794" i="4" l="1"/>
  <c r="C794" i="4"/>
  <c r="E794" i="4" s="1"/>
  <c r="F794" i="4" s="1"/>
  <c r="G794" i="4" l="1"/>
  <c r="H794" i="4" s="1"/>
  <c r="I794" i="4" s="1"/>
  <c r="J794" i="4" s="1"/>
  <c r="K794" i="4" s="1"/>
  <c r="D795" i="4" l="1"/>
  <c r="C795" i="4"/>
  <c r="E795" i="4" s="1"/>
  <c r="F795" i="4" s="1"/>
  <c r="G795" i="4" l="1"/>
  <c r="H795" i="4" s="1"/>
  <c r="I795" i="4" s="1"/>
  <c r="J795" i="4" s="1"/>
  <c r="K795" i="4" s="1"/>
  <c r="D796" i="4" l="1"/>
  <c r="C796" i="4"/>
  <c r="E796" i="4" s="1"/>
  <c r="F796" i="4" s="1"/>
  <c r="G796" i="4" l="1"/>
  <c r="H796" i="4" s="1"/>
  <c r="I796" i="4" s="1"/>
  <c r="J796" i="4" s="1"/>
  <c r="K796" i="4" s="1"/>
  <c r="D797" i="4" l="1"/>
  <c r="C797" i="4"/>
  <c r="E797" i="4" l="1"/>
  <c r="F797" i="4" s="1"/>
  <c r="G797" i="4" s="1"/>
  <c r="H797" i="4" s="1"/>
  <c r="I797" i="4" s="1"/>
  <c r="J797" i="4" s="1"/>
  <c r="K797" i="4" s="1"/>
  <c r="D798" i="4" l="1"/>
  <c r="C798" i="4"/>
  <c r="E798" i="4" l="1"/>
  <c r="F798" i="4" s="1"/>
  <c r="G798" i="4" s="1"/>
  <c r="H798" i="4" s="1"/>
  <c r="I798" i="4" s="1"/>
  <c r="J798" i="4" s="1"/>
  <c r="K798" i="4" s="1"/>
  <c r="D799" i="4" l="1"/>
  <c r="C799" i="4"/>
  <c r="E799" i="4" s="1"/>
  <c r="F799" i="4" s="1"/>
  <c r="G799" i="4" l="1"/>
  <c r="H799" i="4" s="1"/>
  <c r="I799" i="4" s="1"/>
  <c r="J799" i="4" s="1"/>
  <c r="K799" i="4" s="1"/>
  <c r="D800" i="4" l="1"/>
  <c r="C800" i="4"/>
  <c r="E800" i="4" s="1"/>
  <c r="F800" i="4" s="1"/>
  <c r="G800" i="4" l="1"/>
  <c r="H800" i="4" s="1"/>
  <c r="I800" i="4" s="1"/>
  <c r="J800" i="4" s="1"/>
  <c r="K800" i="4" s="1"/>
  <c r="D801" i="4" l="1"/>
  <c r="C801" i="4"/>
  <c r="E801" i="4" s="1"/>
  <c r="F801" i="4" s="1"/>
  <c r="G801" i="4" l="1"/>
  <c r="H801" i="4"/>
  <c r="I801" i="4" s="1"/>
  <c r="J801" i="4" s="1"/>
  <c r="K801" i="4" s="1"/>
  <c r="D802" i="4" l="1"/>
  <c r="C802" i="4"/>
  <c r="E802" i="4" s="1"/>
  <c r="F802" i="4" s="1"/>
  <c r="G802" i="4" l="1"/>
  <c r="H802" i="4" s="1"/>
  <c r="I802" i="4" s="1"/>
  <c r="J802" i="4" s="1"/>
  <c r="K802" i="4" s="1"/>
  <c r="D803" i="4" l="1"/>
  <c r="C803" i="4"/>
  <c r="E803" i="4" l="1"/>
  <c r="F803" i="4" s="1"/>
  <c r="G803" i="4" s="1"/>
  <c r="H803" i="4" l="1"/>
  <c r="I803" i="4" s="1"/>
  <c r="J803" i="4" s="1"/>
  <c r="K803" i="4" s="1"/>
  <c r="D804" i="4"/>
  <c r="C804" i="4"/>
  <c r="E804" i="4" s="1"/>
  <c r="F804" i="4" s="1"/>
  <c r="G804" i="4" l="1"/>
  <c r="H804" i="4"/>
  <c r="I804" i="4" s="1"/>
  <c r="J804" i="4" s="1"/>
  <c r="K804" i="4" s="1"/>
  <c r="D805" i="4" l="1"/>
  <c r="C805" i="4"/>
  <c r="E805" i="4" s="1"/>
  <c r="F805" i="4" s="1"/>
  <c r="G805" i="4" l="1"/>
  <c r="H805" i="4" s="1"/>
  <c r="I805" i="4" s="1"/>
  <c r="J805" i="4" s="1"/>
  <c r="K805" i="4" s="1"/>
  <c r="D806" i="4" l="1"/>
  <c r="C806" i="4"/>
  <c r="E806" i="4" s="1"/>
  <c r="F806" i="4" s="1"/>
  <c r="G806" i="4" l="1"/>
  <c r="H806" i="4" s="1"/>
  <c r="I806" i="4" s="1"/>
  <c r="J806" i="4" s="1"/>
  <c r="K806" i="4" s="1"/>
  <c r="D807" i="4" l="1"/>
  <c r="C807" i="4"/>
  <c r="E807" i="4" l="1"/>
  <c r="F807" i="4" s="1"/>
  <c r="G807" i="4" s="1"/>
  <c r="H807" i="4" s="1"/>
  <c r="I807" i="4" s="1"/>
  <c r="J807" i="4" s="1"/>
  <c r="K807" i="4" s="1"/>
  <c r="C808" i="4" l="1"/>
  <c r="D808" i="4"/>
  <c r="E808" i="4" l="1"/>
  <c r="F808" i="4" s="1"/>
  <c r="G808" i="4" l="1"/>
  <c r="H808" i="4" s="1"/>
  <c r="I808" i="4" s="1"/>
  <c r="J808" i="4" s="1"/>
  <c r="K808" i="4" s="1"/>
  <c r="D809" i="4" l="1"/>
  <c r="C809" i="4"/>
  <c r="E809" i="4" s="1"/>
  <c r="F809" i="4" s="1"/>
  <c r="G809" i="4" l="1"/>
  <c r="H809" i="4" s="1"/>
  <c r="I809" i="4" s="1"/>
  <c r="J809" i="4" s="1"/>
  <c r="K809" i="4" s="1"/>
  <c r="D810" i="4" l="1"/>
  <c r="C810" i="4"/>
  <c r="E810" i="4" s="1"/>
  <c r="F810" i="4" s="1"/>
  <c r="G810" i="4" l="1"/>
  <c r="H810" i="4" s="1"/>
  <c r="I810" i="4" s="1"/>
  <c r="J810" i="4" s="1"/>
  <c r="K810" i="4" s="1"/>
  <c r="D811" i="4" l="1"/>
  <c r="C811" i="4"/>
  <c r="E811" i="4" s="1"/>
  <c r="F811" i="4" s="1"/>
  <c r="G811" i="4" l="1"/>
  <c r="H811" i="4" s="1"/>
  <c r="I811" i="4" s="1"/>
  <c r="J811" i="4" s="1"/>
  <c r="K811" i="4" s="1"/>
  <c r="D812" i="4" l="1"/>
  <c r="C812" i="4"/>
  <c r="E812" i="4" l="1"/>
  <c r="F812" i="4" s="1"/>
  <c r="G812" i="4" s="1"/>
  <c r="H812" i="4" l="1"/>
  <c r="I812" i="4" s="1"/>
  <c r="J812" i="4" s="1"/>
  <c r="K812" i="4" s="1"/>
  <c r="D813" i="4"/>
  <c r="C813" i="4"/>
  <c r="E813" i="4" s="1"/>
  <c r="F813" i="4" s="1"/>
  <c r="G813" i="4" l="1"/>
  <c r="H813" i="4" s="1"/>
  <c r="I813" i="4" s="1"/>
  <c r="J813" i="4" s="1"/>
  <c r="K813" i="4" s="1"/>
  <c r="D814" i="4" l="1"/>
  <c r="C814" i="4"/>
  <c r="E814" i="4" s="1"/>
  <c r="F814" i="4" s="1"/>
  <c r="G814" i="4" l="1"/>
  <c r="H814" i="4" s="1"/>
  <c r="I814" i="4" s="1"/>
  <c r="J814" i="4" s="1"/>
  <c r="K814" i="4" s="1"/>
  <c r="D815" i="4" l="1"/>
  <c r="C815" i="4"/>
  <c r="E815" i="4" s="1"/>
  <c r="F815" i="4" s="1"/>
  <c r="G815" i="4" l="1"/>
  <c r="H815" i="4" s="1"/>
  <c r="I815" i="4" s="1"/>
  <c r="J815" i="4" s="1"/>
  <c r="K815" i="4" s="1"/>
  <c r="D816" i="4" l="1"/>
  <c r="C816" i="4"/>
  <c r="E816" i="4" l="1"/>
  <c r="F816" i="4" s="1"/>
  <c r="G816" i="4" s="1"/>
  <c r="H816" i="4" s="1"/>
  <c r="I816" i="4" s="1"/>
  <c r="J816" i="4" s="1"/>
  <c r="K816" i="4" s="1"/>
  <c r="D817" i="4" l="1"/>
  <c r="C817" i="4"/>
  <c r="E817" i="4" l="1"/>
  <c r="F817" i="4" s="1"/>
  <c r="G817" i="4" s="1"/>
  <c r="H817" i="4" s="1"/>
  <c r="I817" i="4" s="1"/>
  <c r="J817" i="4" s="1"/>
  <c r="K817" i="4" s="1"/>
  <c r="D818" i="4" l="1"/>
  <c r="C818" i="4"/>
  <c r="E818" i="4" s="1"/>
  <c r="F818" i="4" s="1"/>
  <c r="G818" i="4" l="1"/>
  <c r="H818" i="4" s="1"/>
  <c r="I818" i="4" s="1"/>
  <c r="J818" i="4" s="1"/>
  <c r="K818" i="4" s="1"/>
  <c r="D819" i="4" l="1"/>
  <c r="C819" i="4"/>
  <c r="E819" i="4" s="1"/>
  <c r="F819" i="4" s="1"/>
  <c r="G819" i="4" l="1"/>
  <c r="H819" i="4" s="1"/>
  <c r="I819" i="4" s="1"/>
  <c r="J819" i="4" s="1"/>
  <c r="K819" i="4" s="1"/>
  <c r="C820" i="4" l="1"/>
  <c r="D820" i="4"/>
  <c r="E820" i="4" l="1"/>
  <c r="F820" i="4" s="1"/>
  <c r="G820" i="4" l="1"/>
  <c r="H820" i="4" s="1"/>
  <c r="I820" i="4" s="1"/>
  <c r="J820" i="4" s="1"/>
  <c r="K820" i="4" s="1"/>
  <c r="D821" i="4" l="1"/>
  <c r="C821" i="4"/>
  <c r="E821" i="4" s="1"/>
  <c r="F821" i="4" s="1"/>
  <c r="G821" i="4" l="1"/>
  <c r="H821" i="4"/>
  <c r="I821" i="4" s="1"/>
  <c r="J821" i="4" s="1"/>
  <c r="K821" i="4" s="1"/>
  <c r="D822" i="4" l="1"/>
  <c r="C822" i="4"/>
  <c r="E822" i="4" l="1"/>
  <c r="F822" i="4" s="1"/>
  <c r="G822" i="4" s="1"/>
  <c r="H822" i="4" s="1"/>
  <c r="I822" i="4" s="1"/>
  <c r="J822" i="4" s="1"/>
  <c r="K822" i="4" s="1"/>
  <c r="D823" i="4" l="1"/>
  <c r="C823" i="4"/>
  <c r="E823" i="4" s="1"/>
  <c r="F823" i="4" s="1"/>
  <c r="G823" i="4" l="1"/>
  <c r="H823" i="4" s="1"/>
  <c r="I823" i="4" s="1"/>
  <c r="J823" i="4" s="1"/>
  <c r="K823" i="4" s="1"/>
  <c r="D824" i="4" l="1"/>
  <c r="C824" i="4"/>
  <c r="E824" i="4" s="1"/>
  <c r="F824" i="4" s="1"/>
  <c r="G824" i="4" l="1"/>
  <c r="H824" i="4"/>
  <c r="I824" i="4" s="1"/>
  <c r="J824" i="4" s="1"/>
  <c r="K824" i="4" s="1"/>
  <c r="D825" i="4" l="1"/>
  <c r="C825" i="4"/>
  <c r="E825" i="4" s="1"/>
  <c r="F825" i="4" s="1"/>
  <c r="G825" i="4" l="1"/>
  <c r="H825" i="4"/>
  <c r="I825" i="4" s="1"/>
  <c r="J825" i="4" s="1"/>
  <c r="K825" i="4" s="1"/>
  <c r="D826" i="4" l="1"/>
  <c r="C826" i="4"/>
  <c r="E826" i="4" s="1"/>
  <c r="F826" i="4" s="1"/>
  <c r="G826" i="4" l="1"/>
  <c r="H826" i="4" s="1"/>
  <c r="I826" i="4" s="1"/>
  <c r="J826" i="4" s="1"/>
  <c r="K826" i="4" s="1"/>
  <c r="D827" i="4" l="1"/>
  <c r="C827" i="4"/>
  <c r="E827" i="4" s="1"/>
  <c r="F827" i="4" s="1"/>
  <c r="G827" i="4" l="1"/>
  <c r="H827" i="4" s="1"/>
  <c r="I827" i="4" s="1"/>
  <c r="J827" i="4" s="1"/>
  <c r="K827" i="4" s="1"/>
  <c r="D828" i="4" l="1"/>
  <c r="C828" i="4"/>
  <c r="E828" i="4" s="1"/>
  <c r="F828" i="4" s="1"/>
  <c r="G828" i="4" l="1"/>
  <c r="H828" i="4"/>
  <c r="I828" i="4" s="1"/>
  <c r="J828" i="4" s="1"/>
  <c r="K828" i="4" s="1"/>
  <c r="D829" i="4" l="1"/>
  <c r="C829" i="4"/>
  <c r="E829" i="4" s="1"/>
  <c r="F829" i="4" s="1"/>
  <c r="G829" i="4" l="1"/>
  <c r="H829" i="4"/>
  <c r="I829" i="4" s="1"/>
  <c r="J829" i="4" s="1"/>
  <c r="K829" i="4" s="1"/>
  <c r="D830" i="4" l="1"/>
  <c r="C830" i="4"/>
  <c r="E830" i="4" s="1"/>
  <c r="F830" i="4" s="1"/>
  <c r="G830" i="4" l="1"/>
  <c r="H830" i="4" s="1"/>
  <c r="I830" i="4" s="1"/>
  <c r="J830" i="4" s="1"/>
  <c r="K830" i="4" s="1"/>
  <c r="D831" i="4" l="1"/>
  <c r="C831" i="4"/>
  <c r="E831" i="4" s="1"/>
  <c r="F831" i="4" s="1"/>
  <c r="G831" i="4" l="1"/>
  <c r="H831" i="4" s="1"/>
  <c r="I831" i="4" s="1"/>
  <c r="J831" i="4" s="1"/>
  <c r="K831" i="4" s="1"/>
  <c r="D832" i="4" l="1"/>
  <c r="C832" i="4"/>
  <c r="E832" i="4" s="1"/>
  <c r="F832" i="4" s="1"/>
  <c r="G832" i="4" l="1"/>
  <c r="H832" i="4" s="1"/>
  <c r="I832" i="4" s="1"/>
  <c r="J832" i="4" s="1"/>
  <c r="K832" i="4" s="1"/>
  <c r="D833" i="4" l="1"/>
  <c r="C833" i="4"/>
  <c r="E833" i="4" l="1"/>
  <c r="F833" i="4" s="1"/>
  <c r="G833" i="4" l="1"/>
  <c r="H833" i="4" s="1"/>
  <c r="I833" i="4" s="1"/>
  <c r="J833" i="4" s="1"/>
  <c r="K833" i="4" s="1"/>
  <c r="D834" i="4"/>
  <c r="C834" i="4"/>
  <c r="E834" i="4" s="1"/>
  <c r="F834" i="4" s="1"/>
  <c r="G834" i="4" l="1"/>
  <c r="H834" i="4" s="1"/>
  <c r="I834" i="4" s="1"/>
  <c r="J834" i="4" s="1"/>
  <c r="K834" i="4" s="1"/>
  <c r="D835" i="4" l="1"/>
  <c r="C835" i="4"/>
  <c r="E835" i="4" l="1"/>
  <c r="F835" i="4" s="1"/>
  <c r="G835" i="4" l="1"/>
  <c r="H835" i="4" s="1"/>
  <c r="I835" i="4" s="1"/>
  <c r="J835" i="4" s="1"/>
  <c r="K835" i="4" s="1"/>
  <c r="D836" i="4"/>
  <c r="C836" i="4"/>
  <c r="E836" i="4" s="1"/>
  <c r="F836" i="4" s="1"/>
  <c r="G836" i="4" l="1"/>
  <c r="H836" i="4" s="1"/>
  <c r="I836" i="4" s="1"/>
  <c r="J836" i="4" s="1"/>
  <c r="K836" i="4" s="1"/>
  <c r="D837" i="4" l="1"/>
  <c r="C837" i="4"/>
  <c r="E837" i="4" s="1"/>
  <c r="F837" i="4" s="1"/>
  <c r="G837" i="4" l="1"/>
  <c r="H837" i="4" s="1"/>
  <c r="I837" i="4" s="1"/>
  <c r="J837" i="4" s="1"/>
  <c r="K837" i="4" s="1"/>
  <c r="D838" i="4" l="1"/>
  <c r="C838" i="4"/>
  <c r="E838" i="4" l="1"/>
  <c r="F838" i="4" s="1"/>
  <c r="G838" i="4" s="1"/>
  <c r="H838" i="4" s="1"/>
  <c r="I838" i="4" s="1"/>
  <c r="J838" i="4" s="1"/>
  <c r="K838" i="4" s="1"/>
  <c r="D839" i="4" l="1"/>
  <c r="C839" i="4"/>
  <c r="E839" i="4" s="1"/>
  <c r="F839" i="4" s="1"/>
  <c r="G839" i="4" l="1"/>
  <c r="H839" i="4" s="1"/>
  <c r="I839" i="4" s="1"/>
  <c r="J839" i="4" s="1"/>
  <c r="K839" i="4" s="1"/>
  <c r="D840" i="4" l="1"/>
  <c r="C840" i="4"/>
  <c r="E840" i="4" l="1"/>
  <c r="F840" i="4" s="1"/>
  <c r="G840" i="4" s="1"/>
  <c r="D841" i="4" l="1"/>
  <c r="C841" i="4"/>
  <c r="E841" i="4" s="1"/>
  <c r="F841" i="4" s="1"/>
  <c r="H840" i="4"/>
  <c r="I840" i="4" s="1"/>
  <c r="J840" i="4" s="1"/>
  <c r="K840" i="4" s="1"/>
  <c r="G841" i="4" l="1"/>
  <c r="C842" i="4" l="1"/>
  <c r="D842" i="4"/>
  <c r="H841" i="4"/>
  <c r="I841" i="4" s="1"/>
  <c r="J841" i="4" s="1"/>
  <c r="K841" i="4" s="1"/>
  <c r="E842" i="4" l="1"/>
  <c r="F842" i="4" s="1"/>
  <c r="G842" i="4" l="1"/>
  <c r="H842" i="4" s="1"/>
  <c r="I842" i="4" s="1"/>
  <c r="J842" i="4" s="1"/>
  <c r="K842" i="4" s="1"/>
  <c r="D843" i="4" l="1"/>
  <c r="C843" i="4"/>
  <c r="E843" i="4" l="1"/>
  <c r="F843" i="4" s="1"/>
  <c r="G843" i="4" s="1"/>
  <c r="H843" i="4" s="1"/>
  <c r="I843" i="4" s="1"/>
  <c r="J843" i="4" s="1"/>
  <c r="K843" i="4" s="1"/>
  <c r="D844" i="4" l="1"/>
  <c r="C844" i="4"/>
  <c r="E844" i="4" s="1"/>
  <c r="F844" i="4" s="1"/>
  <c r="G844" i="4" l="1"/>
  <c r="H844" i="4" s="1"/>
  <c r="I844" i="4" s="1"/>
  <c r="J844" i="4" s="1"/>
  <c r="K844" i="4" s="1"/>
  <c r="D845" i="4" l="1"/>
  <c r="C845" i="4"/>
  <c r="E845" i="4" s="1"/>
  <c r="F845" i="4" s="1"/>
  <c r="G845" i="4" l="1"/>
  <c r="H845" i="4" s="1"/>
  <c r="I845" i="4" s="1"/>
  <c r="J845" i="4" s="1"/>
  <c r="K845" i="4" s="1"/>
  <c r="D846" i="4" l="1"/>
  <c r="C846" i="4"/>
  <c r="E846" i="4" l="1"/>
  <c r="F846" i="4" s="1"/>
  <c r="G846" i="4" s="1"/>
  <c r="H846" i="4" s="1"/>
  <c r="I846" i="4" s="1"/>
  <c r="J846" i="4" s="1"/>
  <c r="K846" i="4" s="1"/>
  <c r="D847" i="4" l="1"/>
  <c r="C847" i="4"/>
  <c r="E847" i="4" s="1"/>
  <c r="F847" i="4" s="1"/>
  <c r="G847" i="4" l="1"/>
  <c r="H847" i="4" s="1"/>
  <c r="I847" i="4" s="1"/>
  <c r="J847" i="4" s="1"/>
  <c r="K847" i="4" s="1"/>
  <c r="D848" i="4" l="1"/>
  <c r="C848" i="4"/>
  <c r="E848" i="4" s="1"/>
  <c r="F848" i="4" s="1"/>
  <c r="G848" i="4" l="1"/>
  <c r="H848" i="4" s="1"/>
  <c r="I848" i="4" s="1"/>
  <c r="J848" i="4" s="1"/>
  <c r="K848" i="4" s="1"/>
  <c r="D849" i="4" l="1"/>
  <c r="C849" i="4"/>
  <c r="E849" i="4" s="1"/>
  <c r="F849" i="4" s="1"/>
  <c r="G849" i="4" l="1"/>
  <c r="H849" i="4"/>
  <c r="I849" i="4" s="1"/>
  <c r="J849" i="4" s="1"/>
  <c r="K849" i="4" s="1"/>
  <c r="D850" i="4" l="1"/>
  <c r="C850" i="4"/>
  <c r="E850" i="4" s="1"/>
  <c r="F850" i="4" s="1"/>
  <c r="G850" i="4" l="1"/>
  <c r="H850" i="4" s="1"/>
  <c r="I850" i="4" s="1"/>
  <c r="J850" i="4" s="1"/>
  <c r="K850" i="4" s="1"/>
  <c r="D851" i="4" l="1"/>
  <c r="C851" i="4"/>
  <c r="E851" i="4" l="1"/>
  <c r="F851" i="4" s="1"/>
  <c r="G851" i="4" s="1"/>
  <c r="H851" i="4" s="1"/>
  <c r="I851" i="4" s="1"/>
  <c r="J851" i="4" s="1"/>
  <c r="K851" i="4" s="1"/>
  <c r="D852" i="4" l="1"/>
  <c r="C852" i="4"/>
  <c r="E852" i="4" l="1"/>
  <c r="F852" i="4" s="1"/>
  <c r="G852" i="4" l="1"/>
  <c r="H852" i="4" s="1"/>
  <c r="I852" i="4" s="1"/>
  <c r="J852" i="4" s="1"/>
  <c r="K852" i="4" s="1"/>
  <c r="C853" i="4" l="1"/>
  <c r="D853" i="4"/>
  <c r="E853" i="4" l="1"/>
  <c r="F853" i="4" s="1"/>
  <c r="G853" i="4" l="1"/>
  <c r="H853" i="4" s="1"/>
  <c r="I853" i="4" s="1"/>
  <c r="J853" i="4" s="1"/>
  <c r="K853" i="4" s="1"/>
  <c r="D854" i="4" l="1"/>
  <c r="C854" i="4"/>
  <c r="E854" i="4" l="1"/>
  <c r="F854" i="4" s="1"/>
  <c r="G854" i="4" s="1"/>
  <c r="H854" i="4" s="1"/>
  <c r="I854" i="4" s="1"/>
  <c r="J854" i="4" s="1"/>
  <c r="K854" i="4" s="1"/>
  <c r="D855" i="4" l="1"/>
  <c r="C855" i="4"/>
  <c r="E855" i="4" s="1"/>
  <c r="F855" i="4" s="1"/>
  <c r="G855" i="4" l="1"/>
  <c r="H855" i="4"/>
  <c r="I855" i="4" s="1"/>
  <c r="J855" i="4" s="1"/>
  <c r="K855" i="4" s="1"/>
  <c r="D856" i="4" l="1"/>
  <c r="C856" i="4"/>
  <c r="E856" i="4" l="1"/>
  <c r="F856" i="4" s="1"/>
  <c r="G856" i="4" s="1"/>
  <c r="H856" i="4" s="1"/>
  <c r="I856" i="4" s="1"/>
  <c r="J856" i="4" s="1"/>
  <c r="K856" i="4" s="1"/>
  <c r="D857" i="4" l="1"/>
  <c r="C857" i="4"/>
  <c r="E857" i="4" s="1"/>
  <c r="F857" i="4" s="1"/>
  <c r="G857" i="4" l="1"/>
  <c r="D858" i="4" l="1"/>
  <c r="C858" i="4"/>
  <c r="E858" i="4" s="1"/>
  <c r="F858" i="4" s="1"/>
  <c r="H857" i="4"/>
  <c r="I857" i="4" s="1"/>
  <c r="J857" i="4" s="1"/>
  <c r="K857" i="4" s="1"/>
  <c r="G858" i="4" l="1"/>
  <c r="H858" i="4" s="1"/>
  <c r="I858" i="4" s="1"/>
  <c r="J858" i="4" s="1"/>
  <c r="K858" i="4" s="1"/>
  <c r="C859" i="4" l="1"/>
  <c r="D859" i="4"/>
  <c r="E859" i="4" l="1"/>
  <c r="F859" i="4" s="1"/>
  <c r="G859" i="4" l="1"/>
  <c r="H859" i="4" s="1"/>
  <c r="I859" i="4" s="1"/>
  <c r="J859" i="4" s="1"/>
  <c r="K859" i="4" s="1"/>
  <c r="D860" i="4" l="1"/>
  <c r="C860" i="4"/>
  <c r="E860" i="4" s="1"/>
  <c r="F860" i="4" s="1"/>
  <c r="G860" i="4" l="1"/>
  <c r="H860" i="4" s="1"/>
  <c r="I860" i="4" s="1"/>
  <c r="J860" i="4" s="1"/>
  <c r="K860" i="4" s="1"/>
  <c r="D861" i="4" l="1"/>
  <c r="C861" i="4"/>
  <c r="E861" i="4" s="1"/>
  <c r="F861" i="4" s="1"/>
  <c r="G861" i="4" l="1"/>
  <c r="H861" i="4"/>
  <c r="I861" i="4" s="1"/>
  <c r="J861" i="4" s="1"/>
  <c r="K861" i="4" s="1"/>
  <c r="D862" i="4" l="1"/>
  <c r="C862" i="4"/>
  <c r="E862" i="4" s="1"/>
  <c r="F862" i="4" s="1"/>
  <c r="G862" i="4" l="1"/>
  <c r="H862" i="4" s="1"/>
  <c r="I862" i="4" s="1"/>
  <c r="J862" i="4" s="1"/>
  <c r="K862" i="4" s="1"/>
  <c r="D863" i="4" l="1"/>
  <c r="C863" i="4"/>
  <c r="E863" i="4" s="1"/>
  <c r="F863" i="4" s="1"/>
  <c r="G863" i="4" l="1"/>
  <c r="H863" i="4" s="1"/>
  <c r="I863" i="4" s="1"/>
  <c r="J863" i="4" s="1"/>
  <c r="K863" i="4" s="1"/>
  <c r="D864" i="4" l="1"/>
  <c r="C864" i="4"/>
  <c r="E864" i="4" s="1"/>
  <c r="F864" i="4" s="1"/>
  <c r="G864" i="4" l="1"/>
  <c r="H864" i="4"/>
  <c r="I864" i="4" s="1"/>
  <c r="J864" i="4" s="1"/>
  <c r="K864" i="4" s="1"/>
  <c r="D865" i="4" l="1"/>
  <c r="C865" i="4"/>
  <c r="E865" i="4" s="1"/>
  <c r="F865" i="4" s="1"/>
  <c r="G865" i="4" l="1"/>
  <c r="D866" i="4" l="1"/>
  <c r="C866" i="4"/>
  <c r="E866" i="4" s="1"/>
  <c r="F866" i="4" s="1"/>
  <c r="H865" i="4"/>
  <c r="I865" i="4" s="1"/>
  <c r="J865" i="4" s="1"/>
  <c r="K865" i="4" s="1"/>
  <c r="G866" i="4" l="1"/>
  <c r="H866" i="4" s="1"/>
  <c r="I866" i="4" s="1"/>
  <c r="J866" i="4" s="1"/>
  <c r="K866" i="4" s="1"/>
  <c r="D867" i="4" l="1"/>
  <c r="C867" i="4"/>
  <c r="E867" i="4" s="1"/>
  <c r="F867" i="4" s="1"/>
  <c r="G867" i="4" l="1"/>
  <c r="H867" i="4" s="1"/>
  <c r="I867" i="4" s="1"/>
  <c r="J867" i="4" s="1"/>
  <c r="K867" i="4" s="1"/>
  <c r="D868" i="4" l="1"/>
  <c r="C868" i="4"/>
  <c r="E868" i="4" s="1"/>
  <c r="F868" i="4" s="1"/>
  <c r="G868" i="4" l="1"/>
  <c r="H868" i="4"/>
  <c r="I868" i="4" s="1"/>
  <c r="J868" i="4" s="1"/>
  <c r="K868" i="4" s="1"/>
  <c r="D869" i="4" l="1"/>
  <c r="C869" i="4"/>
  <c r="E869" i="4" s="1"/>
  <c r="F869" i="4" s="1"/>
  <c r="G869" i="4" l="1"/>
  <c r="H869" i="4"/>
  <c r="I869" i="4" s="1"/>
  <c r="J869" i="4" s="1"/>
  <c r="K869" i="4" s="1"/>
  <c r="D870" i="4" l="1"/>
  <c r="C870" i="4"/>
  <c r="E870" i="4" l="1"/>
  <c r="F870" i="4" s="1"/>
  <c r="G870" i="4" s="1"/>
  <c r="H870" i="4" s="1"/>
  <c r="I870" i="4" s="1"/>
  <c r="J870" i="4" s="1"/>
  <c r="K870" i="4" s="1"/>
  <c r="D871" i="4" l="1"/>
  <c r="C871" i="4"/>
  <c r="E871" i="4" s="1"/>
  <c r="F871" i="4" s="1"/>
  <c r="G871" i="4" l="1"/>
  <c r="H871" i="4" s="1"/>
  <c r="I871" i="4" s="1"/>
  <c r="J871" i="4" s="1"/>
  <c r="K871" i="4" s="1"/>
  <c r="C872" i="4" l="1"/>
  <c r="D872" i="4"/>
  <c r="E872" i="4" l="1"/>
  <c r="F872" i="4" s="1"/>
  <c r="G872" i="4" l="1"/>
  <c r="H872" i="4" s="1"/>
  <c r="I872" i="4" s="1"/>
  <c r="J872" i="4" s="1"/>
  <c r="K872" i="4" s="1"/>
  <c r="D873" i="4" l="1"/>
  <c r="C873" i="4"/>
  <c r="E873" i="4" s="1"/>
  <c r="F873" i="4" s="1"/>
  <c r="G873" i="4" l="1"/>
  <c r="D874" i="4" l="1"/>
  <c r="C874" i="4"/>
  <c r="E874" i="4" s="1"/>
  <c r="F874" i="4" s="1"/>
  <c r="H873" i="4"/>
  <c r="I873" i="4" s="1"/>
  <c r="J873" i="4" s="1"/>
  <c r="K873" i="4" s="1"/>
  <c r="G874" i="4" l="1"/>
  <c r="H874" i="4"/>
  <c r="I874" i="4" s="1"/>
  <c r="J874" i="4" s="1"/>
  <c r="K874" i="4" s="1"/>
  <c r="D875" i="4" l="1"/>
  <c r="C875" i="4"/>
  <c r="E875" i="4" s="1"/>
  <c r="F875" i="4" s="1"/>
  <c r="G875" i="4" l="1"/>
  <c r="H875" i="4" s="1"/>
  <c r="I875" i="4" s="1"/>
  <c r="J875" i="4" s="1"/>
  <c r="K875" i="4" s="1"/>
  <c r="D876" i="4" l="1"/>
  <c r="C876" i="4"/>
  <c r="E876" i="4" l="1"/>
  <c r="F876" i="4" s="1"/>
  <c r="G876" i="4" s="1"/>
  <c r="H876" i="4" l="1"/>
  <c r="I876" i="4" s="1"/>
  <c r="J876" i="4" s="1"/>
  <c r="K876" i="4" s="1"/>
  <c r="D877" i="4"/>
  <c r="C877" i="4"/>
  <c r="E877" i="4" s="1"/>
  <c r="F877" i="4" s="1"/>
  <c r="G877" i="4" l="1"/>
  <c r="H877" i="4" s="1"/>
  <c r="I877" i="4" s="1"/>
  <c r="J877" i="4" s="1"/>
  <c r="K877" i="4" s="1"/>
  <c r="D878" i="4" l="1"/>
  <c r="C878" i="4"/>
  <c r="E878" i="4" s="1"/>
  <c r="F878" i="4" s="1"/>
  <c r="G878" i="4" l="1"/>
  <c r="D879" i="4" l="1"/>
  <c r="C879" i="4"/>
  <c r="E879" i="4" s="1"/>
  <c r="F879" i="4" s="1"/>
  <c r="H878" i="4"/>
  <c r="I878" i="4" s="1"/>
  <c r="J878" i="4" s="1"/>
  <c r="K878" i="4" s="1"/>
  <c r="G879" i="4" l="1"/>
  <c r="H879" i="4"/>
  <c r="I879" i="4" s="1"/>
  <c r="J879" i="4" s="1"/>
  <c r="K879" i="4" s="1"/>
  <c r="C880" i="4" l="1"/>
  <c r="D880" i="4"/>
  <c r="E880" i="4" l="1"/>
  <c r="F880" i="4" s="1"/>
  <c r="G880" i="4" l="1"/>
  <c r="H880" i="4" s="1"/>
  <c r="I880" i="4" s="1"/>
  <c r="J880" i="4" s="1"/>
  <c r="K880" i="4" s="1"/>
  <c r="D881" i="4" l="1"/>
  <c r="C881" i="4"/>
  <c r="E881" i="4" s="1"/>
  <c r="F881" i="4" s="1"/>
  <c r="G881" i="4" l="1"/>
  <c r="H881" i="4" s="1"/>
  <c r="I881" i="4" s="1"/>
  <c r="J881" i="4" s="1"/>
  <c r="K881" i="4" s="1"/>
  <c r="D882" i="4" l="1"/>
  <c r="C882" i="4"/>
  <c r="E882" i="4" s="1"/>
  <c r="F882" i="4" s="1"/>
  <c r="G882" i="4" l="1"/>
  <c r="H882" i="4" s="1"/>
  <c r="I882" i="4" s="1"/>
  <c r="J882" i="4" s="1"/>
  <c r="K882" i="4" s="1"/>
  <c r="D883" i="4" l="1"/>
  <c r="C883" i="4"/>
  <c r="E883" i="4" s="1"/>
  <c r="F883" i="4" s="1"/>
  <c r="G883" i="4" l="1"/>
  <c r="H883" i="4" s="1"/>
  <c r="I883" i="4" s="1"/>
  <c r="J883" i="4" s="1"/>
  <c r="K883" i="4" s="1"/>
  <c r="D884" i="4" l="1"/>
  <c r="C884" i="4"/>
  <c r="E884" i="4" s="1"/>
  <c r="F884" i="4" s="1"/>
  <c r="G884" i="4" l="1"/>
  <c r="H884" i="4"/>
  <c r="I884" i="4" s="1"/>
  <c r="J884" i="4" s="1"/>
  <c r="K884" i="4" s="1"/>
  <c r="D885" i="4" l="1"/>
  <c r="C885" i="4"/>
  <c r="E885" i="4" s="1"/>
  <c r="F885" i="4" s="1"/>
  <c r="G885" i="4" l="1"/>
  <c r="D886" i="4" l="1"/>
  <c r="C886" i="4"/>
  <c r="E886" i="4" s="1"/>
  <c r="F886" i="4" s="1"/>
  <c r="H885" i="4"/>
  <c r="I885" i="4" s="1"/>
  <c r="J885" i="4" s="1"/>
  <c r="K885" i="4" s="1"/>
  <c r="G886" i="4" l="1"/>
  <c r="H886" i="4" s="1"/>
  <c r="I886" i="4" s="1"/>
  <c r="J886" i="4" s="1"/>
  <c r="K886" i="4" s="1"/>
  <c r="D887" i="4" l="1"/>
  <c r="C887" i="4"/>
  <c r="E887" i="4" s="1"/>
  <c r="F887" i="4" s="1"/>
  <c r="G887" i="4" l="1"/>
  <c r="H887" i="4"/>
  <c r="I887" i="4" s="1"/>
  <c r="J887" i="4" s="1"/>
  <c r="K887" i="4" s="1"/>
  <c r="D888" i="4" l="1"/>
  <c r="C888" i="4"/>
  <c r="E888" i="4" s="1"/>
  <c r="F888" i="4" s="1"/>
  <c r="G888" i="4" l="1"/>
  <c r="H888" i="4" s="1"/>
  <c r="I888" i="4" s="1"/>
  <c r="J888" i="4" s="1"/>
  <c r="K888" i="4" s="1"/>
  <c r="D889" i="4" l="1"/>
  <c r="C889" i="4"/>
  <c r="E889" i="4" s="1"/>
  <c r="F889" i="4" s="1"/>
  <c r="G889" i="4" l="1"/>
  <c r="H889" i="4"/>
  <c r="I889" i="4" s="1"/>
  <c r="J889" i="4" s="1"/>
  <c r="K889" i="4" s="1"/>
  <c r="D890" i="4" l="1"/>
  <c r="C890" i="4"/>
  <c r="E890" i="4" s="1"/>
  <c r="F890" i="4" s="1"/>
  <c r="G890" i="4" l="1"/>
  <c r="H890" i="4" s="1"/>
  <c r="I890" i="4" s="1"/>
  <c r="J890" i="4" s="1"/>
  <c r="K890" i="4" s="1"/>
  <c r="D891" i="4" l="1"/>
  <c r="C891" i="4"/>
  <c r="E891" i="4" s="1"/>
  <c r="F891" i="4" s="1"/>
  <c r="G891" i="4" l="1"/>
  <c r="D892" i="4" l="1"/>
  <c r="C892" i="4"/>
  <c r="E892" i="4" s="1"/>
  <c r="F892" i="4" s="1"/>
  <c r="H891" i="4"/>
  <c r="I891" i="4" s="1"/>
  <c r="J891" i="4" s="1"/>
  <c r="K891" i="4" s="1"/>
  <c r="G892" i="4" l="1"/>
  <c r="H892" i="4"/>
  <c r="I892" i="4" s="1"/>
  <c r="J892" i="4" s="1"/>
  <c r="K892" i="4" s="1"/>
  <c r="C893" i="4" l="1"/>
  <c r="D893" i="4"/>
  <c r="E893" i="4" l="1"/>
  <c r="F893" i="4" s="1"/>
  <c r="G893" i="4" l="1"/>
  <c r="D894" i="4" l="1"/>
  <c r="C894" i="4"/>
  <c r="E894" i="4" s="1"/>
  <c r="F894" i="4" s="1"/>
  <c r="H893" i="4"/>
  <c r="I893" i="4" s="1"/>
  <c r="J893" i="4" s="1"/>
  <c r="K893" i="4" s="1"/>
  <c r="G894" i="4" l="1"/>
  <c r="H894" i="4" s="1"/>
  <c r="I894" i="4" s="1"/>
  <c r="J894" i="4" s="1"/>
  <c r="K894" i="4" s="1"/>
  <c r="D895" i="4" l="1"/>
  <c r="C895" i="4"/>
  <c r="E895" i="4" s="1"/>
  <c r="F895" i="4" s="1"/>
  <c r="G895" i="4" l="1"/>
  <c r="D896" i="4" l="1"/>
  <c r="C896" i="4"/>
  <c r="H895" i="4"/>
  <c r="I895" i="4" s="1"/>
  <c r="J895" i="4" s="1"/>
  <c r="K895" i="4" s="1"/>
  <c r="E896" i="4" l="1"/>
  <c r="F896" i="4" s="1"/>
  <c r="G896" i="4" s="1"/>
  <c r="H896" i="4" l="1"/>
  <c r="I896" i="4" s="1"/>
  <c r="J896" i="4" s="1"/>
  <c r="K896" i="4" s="1"/>
  <c r="D897" i="4"/>
  <c r="C897" i="4"/>
  <c r="E897" i="4" s="1"/>
  <c r="F897" i="4" s="1"/>
  <c r="G897" i="4" l="1"/>
  <c r="H897" i="4" s="1"/>
  <c r="I897" i="4" s="1"/>
  <c r="J897" i="4" s="1"/>
  <c r="K897" i="4" s="1"/>
  <c r="D898" i="4" l="1"/>
  <c r="C898" i="4"/>
  <c r="E898" i="4" l="1"/>
  <c r="F898" i="4" s="1"/>
  <c r="G898" i="4" s="1"/>
  <c r="H898" i="4" l="1"/>
  <c r="I898" i="4" s="1"/>
  <c r="J898" i="4" s="1"/>
  <c r="K898" i="4" s="1"/>
  <c r="D899" i="4"/>
  <c r="C899" i="4"/>
  <c r="E899" i="4" l="1"/>
  <c r="F899" i="4" s="1"/>
  <c r="G899" i="4" s="1"/>
  <c r="D900" i="4" l="1"/>
  <c r="C900" i="4"/>
  <c r="E900" i="4" s="1"/>
  <c r="F900" i="4" s="1"/>
  <c r="H899" i="4"/>
  <c r="I899" i="4" s="1"/>
  <c r="J899" i="4" s="1"/>
  <c r="K899" i="4" s="1"/>
  <c r="G900" i="4" l="1"/>
  <c r="H900" i="4"/>
  <c r="I900" i="4" s="1"/>
  <c r="J900" i="4" s="1"/>
  <c r="K900" i="4" s="1"/>
  <c r="D901" i="4" l="1"/>
  <c r="C901" i="4"/>
  <c r="E901" i="4" s="1"/>
  <c r="F901" i="4" s="1"/>
  <c r="G901" i="4" l="1"/>
  <c r="H901" i="4" s="1"/>
  <c r="I901" i="4" s="1"/>
  <c r="J901" i="4" s="1"/>
  <c r="K901" i="4" s="1"/>
  <c r="D902" i="4" l="1"/>
  <c r="C902" i="4"/>
  <c r="E902" i="4" l="1"/>
  <c r="F902" i="4" s="1"/>
  <c r="G902" i="4" s="1"/>
  <c r="D903" i="4" l="1"/>
  <c r="C903" i="4"/>
  <c r="H902" i="4"/>
  <c r="I902" i="4" s="1"/>
  <c r="J902" i="4" s="1"/>
  <c r="K902" i="4" s="1"/>
  <c r="E903" i="4" l="1"/>
  <c r="F903" i="4" s="1"/>
  <c r="G903" i="4" l="1"/>
  <c r="H903" i="4" s="1"/>
  <c r="I903" i="4" s="1"/>
  <c r="J903" i="4" s="1"/>
  <c r="K903" i="4" s="1"/>
  <c r="C904" i="4" l="1"/>
  <c r="D904" i="4"/>
  <c r="E904" i="4" l="1"/>
  <c r="F904" i="4" s="1"/>
  <c r="G904" i="4" l="1"/>
  <c r="H904" i="4" s="1"/>
  <c r="I904" i="4" s="1"/>
  <c r="J904" i="4" s="1"/>
  <c r="K904" i="4" s="1"/>
  <c r="D905" i="4" l="1"/>
  <c r="C905" i="4"/>
  <c r="E905" i="4" s="1"/>
  <c r="F905" i="4" s="1"/>
  <c r="G905" i="4" l="1"/>
  <c r="D906" i="4" l="1"/>
  <c r="C906" i="4"/>
  <c r="H905" i="4"/>
  <c r="I905" i="4" s="1"/>
  <c r="J905" i="4" s="1"/>
  <c r="K905" i="4" s="1"/>
  <c r="E906" i="4" l="1"/>
  <c r="F906" i="4" s="1"/>
  <c r="G906" i="4" s="1"/>
  <c r="H906" i="4" s="1"/>
  <c r="I906" i="4" s="1"/>
  <c r="J906" i="4" s="1"/>
  <c r="K906" i="4" s="1"/>
  <c r="C907" i="4" l="1"/>
  <c r="D907" i="4"/>
  <c r="E907" i="4" l="1"/>
  <c r="F907" i="4" s="1"/>
  <c r="G907" i="4" l="1"/>
  <c r="H907" i="4"/>
  <c r="I907" i="4" s="1"/>
  <c r="J907" i="4" s="1"/>
  <c r="K907" i="4" s="1"/>
  <c r="D908" i="4" l="1"/>
  <c r="C908" i="4"/>
  <c r="E908" i="4" s="1"/>
  <c r="F908" i="4" s="1"/>
  <c r="G908" i="4" l="1"/>
  <c r="H908" i="4" s="1"/>
  <c r="I908" i="4" s="1"/>
  <c r="J908" i="4" s="1"/>
  <c r="K908" i="4" s="1"/>
  <c r="D909" i="4" l="1"/>
  <c r="C909" i="4"/>
  <c r="E909" i="4" s="1"/>
  <c r="F909" i="4" s="1"/>
  <c r="G909" i="4" l="1"/>
  <c r="D910" i="4" l="1"/>
  <c r="C910" i="4"/>
  <c r="E910" i="4" s="1"/>
  <c r="F910" i="4" s="1"/>
  <c r="H909" i="4"/>
  <c r="I909" i="4" s="1"/>
  <c r="J909" i="4" s="1"/>
  <c r="K909" i="4" s="1"/>
  <c r="G910" i="4" l="1"/>
  <c r="H910" i="4" s="1"/>
  <c r="I910" i="4" s="1"/>
  <c r="J910" i="4" s="1"/>
  <c r="K910" i="4" s="1"/>
  <c r="D911" i="4" l="1"/>
  <c r="C911" i="4"/>
  <c r="E911" i="4" s="1"/>
  <c r="F911" i="4" s="1"/>
  <c r="G911" i="4" l="1"/>
  <c r="D912" i="4" l="1"/>
  <c r="C912" i="4"/>
  <c r="H911" i="4"/>
  <c r="I911" i="4" s="1"/>
  <c r="J911" i="4" s="1"/>
  <c r="K911" i="4" s="1"/>
  <c r="E912" i="4" l="1"/>
  <c r="F912" i="4" s="1"/>
  <c r="G912" i="4" s="1"/>
  <c r="D913" i="4" l="1"/>
  <c r="C913" i="4"/>
  <c r="E913" i="4" s="1"/>
  <c r="F913" i="4" s="1"/>
  <c r="H912" i="4"/>
  <c r="I912" i="4" s="1"/>
  <c r="J912" i="4" s="1"/>
  <c r="K912" i="4" s="1"/>
  <c r="G913" i="4" l="1"/>
  <c r="H913" i="4" s="1"/>
  <c r="I913" i="4" s="1"/>
  <c r="J913" i="4" s="1"/>
  <c r="K913" i="4" s="1"/>
  <c r="C914" i="4" l="1"/>
  <c r="D914" i="4"/>
  <c r="E914" i="4" l="1"/>
  <c r="F914" i="4" s="1"/>
  <c r="G914" i="4" s="1"/>
  <c r="D915" i="4" l="1"/>
  <c r="C915" i="4"/>
  <c r="E915" i="4" s="1"/>
  <c r="F915" i="4" s="1"/>
  <c r="H914" i="4"/>
  <c r="I914" i="4" s="1"/>
  <c r="J914" i="4" s="1"/>
  <c r="K914" i="4" s="1"/>
  <c r="G915" i="4" l="1"/>
  <c r="H915" i="4" s="1"/>
  <c r="I915" i="4" s="1"/>
  <c r="J915" i="4" s="1"/>
  <c r="K915" i="4" s="1"/>
  <c r="C916" i="4" l="1"/>
  <c r="D916" i="4"/>
  <c r="E916" i="4" l="1"/>
  <c r="F916" i="4" s="1"/>
  <c r="G916" i="4" l="1"/>
  <c r="H916" i="4"/>
  <c r="I916" i="4" s="1"/>
  <c r="J916" i="4" s="1"/>
  <c r="K916" i="4" s="1"/>
  <c r="D917" i="4" l="1"/>
  <c r="C917" i="4"/>
  <c r="E917" i="4" s="1"/>
  <c r="F917" i="4" s="1"/>
  <c r="G917" i="4" l="1"/>
  <c r="H917" i="4" s="1"/>
  <c r="I917" i="4" s="1"/>
  <c r="J917" i="4" s="1"/>
  <c r="K917" i="4" s="1"/>
  <c r="D918" i="4" l="1"/>
  <c r="C918" i="4"/>
  <c r="E918" i="4" s="1"/>
  <c r="F918" i="4" s="1"/>
  <c r="G918" i="4" l="1"/>
  <c r="H918" i="4"/>
  <c r="I918" i="4" s="1"/>
  <c r="J918" i="4" s="1"/>
  <c r="K918" i="4" s="1"/>
  <c r="C919" i="4" l="1"/>
  <c r="D919" i="4"/>
  <c r="E919" i="4" l="1"/>
  <c r="F919" i="4" s="1"/>
  <c r="G919" i="4" l="1"/>
  <c r="H919" i="4"/>
  <c r="I919" i="4" s="1"/>
  <c r="J919" i="4" s="1"/>
  <c r="K919" i="4" s="1"/>
  <c r="D920" i="4" l="1"/>
  <c r="C920" i="4"/>
  <c r="E920" i="4" s="1"/>
  <c r="F920" i="4" s="1"/>
  <c r="G920" i="4" l="1"/>
  <c r="H920" i="4"/>
  <c r="I920" i="4" s="1"/>
  <c r="J920" i="4" s="1"/>
  <c r="K920" i="4" s="1"/>
  <c r="D921" i="4" l="1"/>
  <c r="C921" i="4"/>
  <c r="E921" i="4" s="1"/>
  <c r="F921" i="4" s="1"/>
  <c r="G921" i="4" l="1"/>
  <c r="H921" i="4" s="1"/>
  <c r="I921" i="4" s="1"/>
  <c r="J921" i="4" s="1"/>
  <c r="K921" i="4" s="1"/>
  <c r="D922" i="4" l="1"/>
  <c r="C922" i="4"/>
  <c r="E922" i="4" l="1"/>
  <c r="F922" i="4" s="1"/>
  <c r="G922" i="4" s="1"/>
  <c r="D923" i="4" l="1"/>
  <c r="C923" i="4"/>
  <c r="E923" i="4" s="1"/>
  <c r="F923" i="4" s="1"/>
  <c r="H922" i="4"/>
  <c r="I922" i="4" s="1"/>
  <c r="J922" i="4" s="1"/>
  <c r="K922" i="4" s="1"/>
  <c r="G923" i="4" l="1"/>
  <c r="H923" i="4" s="1"/>
  <c r="I923" i="4" s="1"/>
  <c r="J923" i="4" s="1"/>
  <c r="K923" i="4" s="1"/>
  <c r="D924" i="4" l="1"/>
  <c r="C924" i="4"/>
  <c r="E924" i="4" l="1"/>
  <c r="F924" i="4" s="1"/>
  <c r="G924" i="4" s="1"/>
  <c r="H924" i="4" s="1"/>
  <c r="I924" i="4" s="1"/>
  <c r="J924" i="4" s="1"/>
  <c r="K924" i="4" s="1"/>
  <c r="D925" i="4" l="1"/>
  <c r="C925" i="4"/>
  <c r="E925" i="4" l="1"/>
  <c r="F925" i="4" s="1"/>
  <c r="G925" i="4" s="1"/>
  <c r="H925" i="4" s="1"/>
  <c r="I925" i="4" s="1"/>
  <c r="J925" i="4" s="1"/>
  <c r="K925" i="4" s="1"/>
  <c r="D926" i="4" l="1"/>
  <c r="C926" i="4"/>
  <c r="E926" i="4" s="1"/>
  <c r="F926" i="4" s="1"/>
  <c r="G926" i="4" l="1"/>
  <c r="H926" i="4"/>
  <c r="I926" i="4" s="1"/>
  <c r="J926" i="4" s="1"/>
  <c r="K926" i="4" s="1"/>
  <c r="D927" i="4" l="1"/>
  <c r="C927" i="4"/>
  <c r="E927" i="4" s="1"/>
  <c r="F927" i="4" s="1"/>
  <c r="G927" i="4" l="1"/>
  <c r="H927" i="4" s="1"/>
  <c r="I927" i="4" s="1"/>
  <c r="J927" i="4" s="1"/>
  <c r="K927" i="4" s="1"/>
  <c r="D928" i="4" l="1"/>
  <c r="C928" i="4"/>
  <c r="E928" i="4" s="1"/>
  <c r="F928" i="4" s="1"/>
  <c r="G928" i="4" l="1"/>
  <c r="H928" i="4"/>
  <c r="I928" i="4" s="1"/>
  <c r="J928" i="4" s="1"/>
  <c r="K928" i="4" s="1"/>
  <c r="D929" i="4" l="1"/>
  <c r="C929" i="4"/>
  <c r="E929" i="4" s="1"/>
  <c r="F929" i="4" s="1"/>
  <c r="G929" i="4" l="1"/>
  <c r="H929" i="4"/>
  <c r="I929" i="4" s="1"/>
  <c r="J929" i="4" s="1"/>
  <c r="K929" i="4" s="1"/>
  <c r="D930" i="4" l="1"/>
  <c r="C930" i="4"/>
  <c r="E930" i="4" s="1"/>
  <c r="F930" i="4" s="1"/>
  <c r="G930" i="4" l="1"/>
  <c r="H930" i="4" s="1"/>
  <c r="I930" i="4" s="1"/>
  <c r="J930" i="4" s="1"/>
  <c r="K930" i="4" s="1"/>
  <c r="D931" i="4" l="1"/>
  <c r="C931" i="4"/>
  <c r="E931" i="4" s="1"/>
  <c r="F931" i="4" s="1"/>
  <c r="G931" i="4" l="1"/>
  <c r="H931" i="4"/>
  <c r="I931" i="4" s="1"/>
  <c r="J931" i="4" s="1"/>
  <c r="K931" i="4" s="1"/>
  <c r="D932" i="4" l="1"/>
  <c r="C932" i="4"/>
  <c r="E932" i="4" l="1"/>
  <c r="F932" i="4" s="1"/>
  <c r="G932" i="4" s="1"/>
  <c r="H932" i="4" s="1"/>
  <c r="I932" i="4" s="1"/>
  <c r="J932" i="4" s="1"/>
  <c r="K932" i="4" s="1"/>
  <c r="D933" i="4" l="1"/>
  <c r="C933" i="4"/>
  <c r="E933" i="4" s="1"/>
  <c r="F933" i="4" s="1"/>
  <c r="G933" i="4" l="1"/>
  <c r="H933" i="4" s="1"/>
  <c r="I933" i="4" s="1"/>
  <c r="J933" i="4" s="1"/>
  <c r="K933" i="4" s="1"/>
  <c r="D934" i="4" l="1"/>
  <c r="C934" i="4"/>
  <c r="E934" i="4" s="1"/>
  <c r="F934" i="4" s="1"/>
  <c r="G934" i="4" l="1"/>
  <c r="H934" i="4" s="1"/>
  <c r="I934" i="4" s="1"/>
  <c r="J934" i="4" s="1"/>
  <c r="K934" i="4" s="1"/>
  <c r="D935" i="4" l="1"/>
  <c r="C935" i="4"/>
  <c r="E935" i="4" s="1"/>
  <c r="F935" i="4" s="1"/>
  <c r="G935" i="4" l="1"/>
  <c r="H935" i="4"/>
  <c r="I935" i="4" s="1"/>
  <c r="J935" i="4" s="1"/>
  <c r="K935" i="4" s="1"/>
  <c r="D936" i="4" l="1"/>
  <c r="C936" i="4"/>
  <c r="E936" i="4" s="1"/>
  <c r="F936" i="4" s="1"/>
  <c r="G936" i="4" l="1"/>
  <c r="H936" i="4" s="1"/>
  <c r="I936" i="4" s="1"/>
  <c r="J936" i="4" s="1"/>
  <c r="K936" i="4" s="1"/>
  <c r="D937" i="4" l="1"/>
  <c r="C937" i="4"/>
  <c r="E937" i="4" s="1"/>
  <c r="F937" i="4" s="1"/>
  <c r="G937" i="4" l="1"/>
  <c r="H937" i="4" s="1"/>
  <c r="I937" i="4" s="1"/>
  <c r="J937" i="4" s="1"/>
  <c r="K937" i="4" s="1"/>
  <c r="D938" i="4" l="1"/>
  <c r="C938" i="4"/>
  <c r="E938" i="4" s="1"/>
  <c r="F938" i="4" s="1"/>
  <c r="G938" i="4" l="1"/>
  <c r="H938" i="4"/>
  <c r="I938" i="4" s="1"/>
  <c r="J938" i="4" s="1"/>
  <c r="K938" i="4" s="1"/>
  <c r="D939" i="4" l="1"/>
  <c r="C939" i="4"/>
  <c r="E939" i="4" s="1"/>
  <c r="F939" i="4" s="1"/>
  <c r="G939" i="4" l="1"/>
  <c r="H939" i="4" s="1"/>
  <c r="I939" i="4" s="1"/>
  <c r="J939" i="4" s="1"/>
  <c r="K939" i="4" s="1"/>
  <c r="D940" i="4" l="1"/>
  <c r="C940" i="4"/>
  <c r="E940" i="4" s="1"/>
  <c r="F940" i="4" s="1"/>
  <c r="G940" i="4" l="1"/>
  <c r="D941" i="4" l="1"/>
  <c r="C941" i="4"/>
  <c r="E941" i="4" s="1"/>
  <c r="F941" i="4" s="1"/>
  <c r="H940" i="4"/>
  <c r="I940" i="4" s="1"/>
  <c r="J940" i="4" s="1"/>
  <c r="K940" i="4" s="1"/>
  <c r="G941" i="4" l="1"/>
  <c r="H941" i="4" s="1"/>
  <c r="I941" i="4" s="1"/>
  <c r="J941" i="4" s="1"/>
  <c r="K941" i="4" s="1"/>
  <c r="D942" i="4" l="1"/>
  <c r="C942" i="4"/>
  <c r="E942" i="4" s="1"/>
  <c r="F942" i="4" s="1"/>
  <c r="G942" i="4" l="1"/>
  <c r="H942" i="4"/>
  <c r="I942" i="4" s="1"/>
  <c r="J942" i="4" s="1"/>
  <c r="K942" i="4" s="1"/>
  <c r="D943" i="4" l="1"/>
  <c r="C943" i="4"/>
  <c r="E943" i="4" s="1"/>
  <c r="F943" i="4" s="1"/>
  <c r="G943" i="4" l="1"/>
  <c r="H943" i="4"/>
  <c r="I943" i="4" s="1"/>
  <c r="J943" i="4" s="1"/>
  <c r="K943" i="4" s="1"/>
  <c r="D944" i="4" l="1"/>
  <c r="C944" i="4"/>
  <c r="E944" i="4" s="1"/>
  <c r="F944" i="4" s="1"/>
  <c r="G944" i="4" l="1"/>
  <c r="H944" i="4" s="1"/>
  <c r="I944" i="4" s="1"/>
  <c r="J944" i="4" s="1"/>
  <c r="K944" i="4" s="1"/>
  <c r="D945" i="4" l="1"/>
  <c r="C945" i="4"/>
  <c r="E945" i="4" s="1"/>
  <c r="F945" i="4" s="1"/>
  <c r="G945" i="4" l="1"/>
  <c r="H945" i="4"/>
  <c r="I945" i="4" s="1"/>
  <c r="J945" i="4" s="1"/>
  <c r="K945" i="4" s="1"/>
  <c r="D946" i="4" l="1"/>
  <c r="C946" i="4"/>
  <c r="E946" i="4" s="1"/>
  <c r="F946" i="4" s="1"/>
  <c r="G946" i="4" l="1"/>
  <c r="D947" i="4" l="1"/>
  <c r="C947" i="4"/>
  <c r="E947" i="4" s="1"/>
  <c r="F947" i="4" s="1"/>
  <c r="H946" i="4"/>
  <c r="I946" i="4" s="1"/>
  <c r="J946" i="4" s="1"/>
  <c r="K946" i="4" s="1"/>
  <c r="G947" i="4" l="1"/>
  <c r="H947" i="4" s="1"/>
  <c r="I947" i="4" s="1"/>
  <c r="J947" i="4" s="1"/>
  <c r="K947" i="4" s="1"/>
  <c r="C948" i="4" l="1"/>
  <c r="D948" i="4"/>
  <c r="E948" i="4" l="1"/>
  <c r="F948" i="4" s="1"/>
  <c r="G948" i="4" l="1"/>
  <c r="D949" i="4" l="1"/>
  <c r="C949" i="4"/>
  <c r="E949" i="4" s="1"/>
  <c r="F949" i="4" s="1"/>
  <c r="H948" i="4"/>
  <c r="I948" i="4" s="1"/>
  <c r="J948" i="4" s="1"/>
  <c r="K948" i="4" s="1"/>
  <c r="G949" i="4" l="1"/>
  <c r="H949" i="4"/>
  <c r="I949" i="4" s="1"/>
  <c r="J949" i="4" s="1"/>
  <c r="K949" i="4" s="1"/>
  <c r="C950" i="4" l="1"/>
  <c r="D950" i="4"/>
  <c r="E950" i="4" l="1"/>
  <c r="F950" i="4" s="1"/>
  <c r="G950" i="4" l="1"/>
  <c r="H950" i="4" s="1"/>
  <c r="I950" i="4" s="1"/>
  <c r="J950" i="4" s="1"/>
  <c r="K950" i="4" s="1"/>
  <c r="D951" i="4" l="1"/>
  <c r="C951" i="4"/>
  <c r="E951" i="4" s="1"/>
  <c r="F951" i="4" s="1"/>
  <c r="G951" i="4" l="1"/>
  <c r="H951" i="4" s="1"/>
  <c r="I951" i="4" s="1"/>
  <c r="J951" i="4" s="1"/>
  <c r="K951" i="4" s="1"/>
  <c r="D952" i="4" l="1"/>
  <c r="C952" i="4"/>
  <c r="E952" i="4" l="1"/>
  <c r="F952" i="4" s="1"/>
  <c r="G952" i="4" s="1"/>
  <c r="D953" i="4" l="1"/>
  <c r="C953" i="4"/>
  <c r="E953" i="4" s="1"/>
  <c r="F953" i="4" s="1"/>
  <c r="H952" i="4"/>
  <c r="I952" i="4" s="1"/>
  <c r="J952" i="4" s="1"/>
  <c r="K952" i="4" s="1"/>
  <c r="G953" i="4" l="1"/>
  <c r="H953" i="4"/>
  <c r="I953" i="4" s="1"/>
  <c r="J953" i="4" s="1"/>
  <c r="K953" i="4" s="1"/>
  <c r="D954" i="4" l="1"/>
  <c r="C954" i="4"/>
  <c r="E954" i="4" s="1"/>
  <c r="F954" i="4" s="1"/>
  <c r="G954" i="4" l="1"/>
  <c r="H954" i="4"/>
  <c r="I954" i="4" s="1"/>
  <c r="J954" i="4" s="1"/>
  <c r="K954" i="4" s="1"/>
  <c r="D955" i="4" l="1"/>
  <c r="C955" i="4"/>
  <c r="E955" i="4" s="1"/>
  <c r="F955" i="4" s="1"/>
  <c r="G955" i="4" l="1"/>
  <c r="H955" i="4"/>
  <c r="I955" i="4" s="1"/>
  <c r="J955" i="4" s="1"/>
  <c r="K955" i="4" s="1"/>
  <c r="D956" i="4" l="1"/>
  <c r="C956" i="4"/>
  <c r="E956" i="4" s="1"/>
  <c r="F956" i="4" s="1"/>
  <c r="G956" i="4" l="1"/>
  <c r="C957" i="4" l="1"/>
  <c r="D957" i="4"/>
  <c r="H956" i="4"/>
  <c r="I956" i="4" s="1"/>
  <c r="J956" i="4" s="1"/>
  <c r="K956" i="4" s="1"/>
  <c r="E957" i="4" l="1"/>
  <c r="F957" i="4" s="1"/>
  <c r="G957" i="4" l="1"/>
  <c r="H957" i="4"/>
  <c r="I957" i="4" s="1"/>
  <c r="J957" i="4" s="1"/>
  <c r="K957" i="4" s="1"/>
  <c r="D958" i="4" l="1"/>
  <c r="C958" i="4"/>
  <c r="E958" i="4" s="1"/>
  <c r="F958" i="4" s="1"/>
  <c r="G958" i="4" l="1"/>
  <c r="D959" i="4" l="1"/>
  <c r="C959" i="4"/>
  <c r="H958" i="4"/>
  <c r="I958" i="4" s="1"/>
  <c r="J958" i="4" s="1"/>
  <c r="K958" i="4" s="1"/>
  <c r="E959" i="4" l="1"/>
  <c r="F959" i="4" s="1"/>
  <c r="G959" i="4" s="1"/>
  <c r="H959" i="4" s="1"/>
  <c r="I959" i="4" s="1"/>
  <c r="J959" i="4" s="1"/>
  <c r="K959" i="4" s="1"/>
  <c r="D960" i="4" l="1"/>
  <c r="C960" i="4"/>
  <c r="E960" i="4" s="1"/>
  <c r="F960" i="4" s="1"/>
  <c r="G960" i="4" l="1"/>
  <c r="H960" i="4" s="1"/>
  <c r="I960" i="4" s="1"/>
  <c r="J960" i="4" s="1"/>
  <c r="K960" i="4" s="1"/>
  <c r="D961" i="4" l="1"/>
  <c r="C961" i="4"/>
  <c r="E961" i="4" s="1"/>
  <c r="F961" i="4" s="1"/>
  <c r="G961" i="4" l="1"/>
  <c r="H961" i="4" s="1"/>
  <c r="I961" i="4" s="1"/>
  <c r="J961" i="4" s="1"/>
  <c r="K961" i="4" s="1"/>
  <c r="D962" i="4" l="1"/>
  <c r="C962" i="4"/>
  <c r="E962" i="4" s="1"/>
  <c r="F962" i="4" s="1"/>
  <c r="G962" i="4" l="1"/>
  <c r="D963" i="4" l="1"/>
  <c r="C963" i="4"/>
  <c r="E963" i="4" s="1"/>
  <c r="F963" i="4" s="1"/>
  <c r="H962" i="4"/>
  <c r="I962" i="4" s="1"/>
  <c r="J962" i="4" s="1"/>
  <c r="K962" i="4" s="1"/>
  <c r="G963" i="4" l="1"/>
  <c r="H963" i="4" s="1"/>
  <c r="I963" i="4" s="1"/>
  <c r="J963" i="4" s="1"/>
  <c r="K963" i="4" s="1"/>
  <c r="D964" i="4" l="1"/>
  <c r="C964" i="4"/>
  <c r="E964" i="4" s="1"/>
  <c r="F964" i="4" s="1"/>
  <c r="G964" i="4" l="1"/>
  <c r="D965" i="4" l="1"/>
  <c r="C965" i="4"/>
  <c r="E965" i="4" s="1"/>
  <c r="F965" i="4" s="1"/>
  <c r="H964" i="4"/>
  <c r="I964" i="4" s="1"/>
  <c r="J964" i="4" s="1"/>
  <c r="K964" i="4" s="1"/>
  <c r="G965" i="4" l="1"/>
  <c r="H965" i="4" s="1"/>
  <c r="I965" i="4" s="1"/>
  <c r="J965" i="4" s="1"/>
  <c r="K965" i="4" s="1"/>
  <c r="D966" i="4" l="1"/>
  <c r="C966" i="4"/>
  <c r="E966" i="4" s="1"/>
  <c r="F966" i="4" s="1"/>
  <c r="G966" i="4" l="1"/>
  <c r="H966" i="4" s="1"/>
  <c r="I966" i="4" s="1"/>
  <c r="J966" i="4" s="1"/>
  <c r="K966" i="4" s="1"/>
  <c r="D967" i="4" l="1"/>
  <c r="C967" i="4"/>
  <c r="E967" i="4" s="1"/>
  <c r="F967" i="4" s="1"/>
  <c r="G967" i="4" l="1"/>
  <c r="H967" i="4" s="1"/>
  <c r="I967" i="4" s="1"/>
  <c r="J967" i="4" s="1"/>
  <c r="K967" i="4" s="1"/>
  <c r="D968" i="4" l="1"/>
  <c r="C968" i="4"/>
  <c r="E968" i="4" s="1"/>
  <c r="F968" i="4" s="1"/>
  <c r="G968" i="4" l="1"/>
  <c r="H968" i="4"/>
  <c r="I968" i="4" s="1"/>
  <c r="J968" i="4" s="1"/>
  <c r="K968" i="4" s="1"/>
  <c r="D969" i="4" l="1"/>
  <c r="C969" i="4"/>
  <c r="E969" i="4" s="1"/>
  <c r="F969" i="4" s="1"/>
  <c r="G969" i="4" l="1"/>
  <c r="H969" i="4" s="1"/>
  <c r="I969" i="4" s="1"/>
  <c r="J969" i="4" s="1"/>
  <c r="K969" i="4" s="1"/>
  <c r="D970" i="4" l="1"/>
  <c r="C970" i="4"/>
  <c r="E970" i="4" s="1"/>
  <c r="F970" i="4" s="1"/>
  <c r="G970" i="4" l="1"/>
  <c r="D971" i="4" l="1"/>
  <c r="C971" i="4"/>
  <c r="E971" i="4" s="1"/>
  <c r="F971" i="4" s="1"/>
  <c r="H970" i="4"/>
  <c r="I970" i="4" s="1"/>
  <c r="J970" i="4" s="1"/>
  <c r="K970" i="4" s="1"/>
  <c r="G971" i="4" l="1"/>
  <c r="H971" i="4" s="1"/>
  <c r="I971" i="4" s="1"/>
  <c r="J971" i="4" s="1"/>
  <c r="K971" i="4" s="1"/>
  <c r="C972" i="4" l="1"/>
  <c r="D972" i="4"/>
  <c r="E972" i="4" l="1"/>
  <c r="F972" i="4" s="1"/>
  <c r="G972" i="4" l="1"/>
  <c r="H972" i="4" s="1"/>
  <c r="I972" i="4" s="1"/>
  <c r="J972" i="4" s="1"/>
  <c r="K972" i="4" s="1"/>
  <c r="D973" i="4" l="1"/>
  <c r="C973" i="4"/>
  <c r="E973" i="4" s="1"/>
  <c r="F973" i="4" s="1"/>
  <c r="G973" i="4" l="1"/>
  <c r="H973" i="4" s="1"/>
  <c r="I973" i="4" s="1"/>
  <c r="J973" i="4" s="1"/>
  <c r="K973" i="4" s="1"/>
  <c r="D974" i="4" l="1"/>
  <c r="C974" i="4"/>
  <c r="E974" i="4" l="1"/>
  <c r="F974" i="4" s="1"/>
  <c r="G974" i="4" s="1"/>
  <c r="H974" i="4" s="1"/>
  <c r="I974" i="4" s="1"/>
  <c r="J974" i="4" s="1"/>
  <c r="K974" i="4" s="1"/>
  <c r="D975" i="4" l="1"/>
  <c r="C975" i="4"/>
  <c r="E975" i="4" s="1"/>
  <c r="F975" i="4" s="1"/>
  <c r="G975" i="4" l="1"/>
  <c r="H975" i="4" s="1"/>
  <c r="I975" i="4" s="1"/>
  <c r="J975" i="4" s="1"/>
  <c r="K975" i="4" s="1"/>
  <c r="D976" i="4" l="1"/>
  <c r="C976" i="4"/>
  <c r="E976" i="4" s="1"/>
  <c r="F976" i="4" s="1"/>
  <c r="G976" i="4" l="1"/>
  <c r="D977" i="4" l="1"/>
  <c r="C977" i="4"/>
  <c r="E977" i="4" s="1"/>
  <c r="F977" i="4" s="1"/>
  <c r="H976" i="4"/>
  <c r="I976" i="4" s="1"/>
  <c r="J976" i="4" s="1"/>
  <c r="K976" i="4" s="1"/>
  <c r="G977" i="4" l="1"/>
  <c r="H977" i="4"/>
  <c r="I977" i="4" s="1"/>
  <c r="J977" i="4" s="1"/>
  <c r="K977" i="4" s="1"/>
  <c r="D978" i="4" l="1"/>
  <c r="C978" i="4"/>
  <c r="E978" i="4" s="1"/>
  <c r="F978" i="4" s="1"/>
  <c r="G978" i="4" l="1"/>
  <c r="H978" i="4"/>
  <c r="I978" i="4" s="1"/>
  <c r="J978" i="4" s="1"/>
  <c r="K978" i="4" s="1"/>
  <c r="D979" i="4" l="1"/>
  <c r="C979" i="4"/>
  <c r="E979" i="4" s="1"/>
  <c r="F979" i="4" s="1"/>
  <c r="G979" i="4" l="1"/>
  <c r="H979" i="4"/>
  <c r="I979" i="4" s="1"/>
  <c r="J979" i="4" s="1"/>
  <c r="K979" i="4" s="1"/>
  <c r="D980" i="4" l="1"/>
  <c r="C980" i="4"/>
  <c r="E980" i="4" s="1"/>
  <c r="F980" i="4" s="1"/>
  <c r="G980" i="4" l="1"/>
  <c r="H980" i="4"/>
  <c r="I980" i="4" s="1"/>
  <c r="J980" i="4" s="1"/>
  <c r="K980" i="4" s="1"/>
  <c r="D981" i="4" l="1"/>
  <c r="C981" i="4"/>
  <c r="E981" i="4" s="1"/>
  <c r="F981" i="4" s="1"/>
  <c r="G981" i="4" l="1"/>
  <c r="H981" i="4" s="1"/>
  <c r="I981" i="4" s="1"/>
  <c r="J981" i="4" s="1"/>
  <c r="K981" i="4" s="1"/>
  <c r="D982" i="4" l="1"/>
  <c r="C982" i="4"/>
  <c r="E982" i="4" l="1"/>
  <c r="F982" i="4" s="1"/>
  <c r="G982" i="4" s="1"/>
  <c r="H982" i="4" s="1"/>
  <c r="I982" i="4" s="1"/>
  <c r="J982" i="4" s="1"/>
  <c r="K982" i="4" s="1"/>
  <c r="D983" i="4" l="1"/>
  <c r="C983" i="4"/>
  <c r="E983" i="4" s="1"/>
  <c r="F983" i="4" s="1"/>
  <c r="G983" i="4" l="1"/>
  <c r="H983" i="4" s="1"/>
  <c r="I983" i="4" s="1"/>
  <c r="J983" i="4" s="1"/>
  <c r="K983" i="4" s="1"/>
  <c r="D984" i="4" l="1"/>
  <c r="C984" i="4"/>
  <c r="E984" i="4" s="1"/>
  <c r="F984" i="4" s="1"/>
  <c r="G984" i="4" l="1"/>
  <c r="D985" i="4" l="1"/>
  <c r="C985" i="4"/>
  <c r="E985" i="4" s="1"/>
  <c r="F985" i="4" s="1"/>
  <c r="H984" i="4"/>
  <c r="I984" i="4" s="1"/>
  <c r="J984" i="4" s="1"/>
  <c r="K984" i="4" s="1"/>
  <c r="G985" i="4" l="1"/>
  <c r="H985" i="4" s="1"/>
  <c r="I985" i="4" s="1"/>
  <c r="J985" i="4" s="1"/>
  <c r="K985" i="4" s="1"/>
  <c r="C986" i="4" l="1"/>
  <c r="D986" i="4"/>
  <c r="E986" i="4" l="1"/>
  <c r="F986" i="4" s="1"/>
  <c r="G986" i="4" l="1"/>
  <c r="H986" i="4"/>
  <c r="I986" i="4" s="1"/>
  <c r="J986" i="4" s="1"/>
  <c r="K986" i="4" s="1"/>
  <c r="D987" i="4" l="1"/>
  <c r="C987" i="4"/>
  <c r="E987" i="4" s="1"/>
  <c r="F987" i="4" s="1"/>
  <c r="G987" i="4" l="1"/>
  <c r="H987" i="4" s="1"/>
  <c r="I987" i="4" s="1"/>
  <c r="J987" i="4" s="1"/>
  <c r="K987" i="4" s="1"/>
  <c r="D988" i="4" l="1"/>
  <c r="C988" i="4"/>
  <c r="E988" i="4" l="1"/>
  <c r="F988" i="4" s="1"/>
  <c r="G988" i="4" l="1"/>
  <c r="D989" i="4" l="1"/>
  <c r="C989" i="4"/>
  <c r="H988" i="4"/>
  <c r="I988" i="4" s="1"/>
  <c r="J988" i="4" s="1"/>
  <c r="K988" i="4" s="1"/>
  <c r="E989" i="4" l="1"/>
  <c r="F989" i="4" s="1"/>
  <c r="G989" i="4" l="1"/>
  <c r="H989" i="4" s="1"/>
  <c r="I989" i="4" s="1"/>
  <c r="J989" i="4" s="1"/>
  <c r="K989" i="4" s="1"/>
  <c r="D990" i="4" l="1"/>
  <c r="C990" i="4"/>
  <c r="E990" i="4" s="1"/>
  <c r="F990" i="4" s="1"/>
  <c r="G990" i="4" l="1"/>
  <c r="H990" i="4" s="1"/>
  <c r="I990" i="4" s="1"/>
  <c r="J990" i="4" s="1"/>
  <c r="K990" i="4" s="1"/>
  <c r="D991" i="4" l="1"/>
  <c r="C991" i="4"/>
  <c r="E991" i="4" s="1"/>
  <c r="F991" i="4" s="1"/>
  <c r="G991" i="4" l="1"/>
  <c r="H991" i="4" s="1"/>
  <c r="I991" i="4" s="1"/>
  <c r="J991" i="4" s="1"/>
  <c r="K991" i="4" s="1"/>
  <c r="D992" i="4" l="1"/>
  <c r="C992" i="4"/>
  <c r="E992" i="4" s="1"/>
  <c r="F992" i="4" s="1"/>
  <c r="G992" i="4" l="1"/>
  <c r="D993" i="4" l="1"/>
  <c r="C993" i="4"/>
  <c r="E993" i="4" s="1"/>
  <c r="F993" i="4" s="1"/>
  <c r="H992" i="4"/>
  <c r="I992" i="4" s="1"/>
  <c r="J992" i="4" s="1"/>
  <c r="K992" i="4" s="1"/>
  <c r="G993" i="4" l="1"/>
  <c r="H993" i="4" s="1"/>
  <c r="I993" i="4" s="1"/>
  <c r="J993" i="4" s="1"/>
  <c r="K993" i="4" s="1"/>
  <c r="D994" i="4" l="1"/>
  <c r="C994" i="4"/>
  <c r="E994" i="4" s="1"/>
  <c r="F994" i="4" s="1"/>
  <c r="G994" i="4" l="1"/>
  <c r="H994" i="4"/>
  <c r="I994" i="4" s="1"/>
  <c r="J994" i="4" s="1"/>
  <c r="K994" i="4" s="1"/>
  <c r="D995" i="4" l="1"/>
  <c r="C995" i="4"/>
  <c r="E995" i="4" s="1"/>
  <c r="F995" i="4" s="1"/>
  <c r="G995" i="4" l="1"/>
  <c r="H995" i="4" s="1"/>
  <c r="I995" i="4" s="1"/>
  <c r="J995" i="4" s="1"/>
  <c r="K995" i="4" s="1"/>
  <c r="D996" i="4" l="1"/>
  <c r="C996" i="4"/>
  <c r="E996" i="4" s="1"/>
  <c r="F996" i="4" s="1"/>
  <c r="G996" i="4" l="1"/>
  <c r="H996" i="4"/>
  <c r="I996" i="4" s="1"/>
  <c r="J996" i="4" s="1"/>
  <c r="K996" i="4" s="1"/>
  <c r="D997" i="4" l="1"/>
  <c r="C997" i="4"/>
  <c r="E997" i="4" l="1"/>
  <c r="F997" i="4" s="1"/>
  <c r="G997" i="4" s="1"/>
  <c r="H997" i="4" l="1"/>
  <c r="I997" i="4" s="1"/>
  <c r="J997" i="4" s="1"/>
  <c r="K997" i="4" s="1"/>
  <c r="D998" i="4"/>
  <c r="C998" i="4"/>
  <c r="E998" i="4" l="1"/>
  <c r="F998" i="4" s="1"/>
  <c r="G998" i="4" s="1"/>
  <c r="H998" i="4" s="1"/>
  <c r="I998" i="4" s="1"/>
  <c r="J998" i="4" s="1"/>
  <c r="K998" i="4" s="1"/>
  <c r="D999" i="4" l="1"/>
  <c r="C999" i="4"/>
  <c r="E999" i="4" l="1"/>
  <c r="F999" i="4" s="1"/>
  <c r="G999" i="4" l="1"/>
  <c r="H999" i="4"/>
  <c r="I999" i="4" s="1"/>
  <c r="J999" i="4" s="1"/>
  <c r="K999" i="4" s="1"/>
  <c r="D1000" i="4" l="1"/>
  <c r="C1000" i="4"/>
  <c r="E1000" i="4" s="1"/>
  <c r="F1000" i="4" s="1"/>
  <c r="G1000" i="4" l="1"/>
  <c r="D1001" i="4" l="1"/>
  <c r="C1001" i="4"/>
  <c r="H1000" i="4"/>
  <c r="I1000" i="4" s="1"/>
  <c r="J1000" i="4" s="1"/>
  <c r="K1000" i="4" s="1"/>
  <c r="E1001" i="4" l="1"/>
  <c r="F1001" i="4" s="1"/>
  <c r="G1001" i="4" s="1"/>
  <c r="H1001" i="4" s="1"/>
  <c r="I1001" i="4" s="1"/>
  <c r="J1001" i="4" s="1"/>
  <c r="K1001" i="4" s="1"/>
  <c r="D1002" i="4" l="1"/>
  <c r="C1002" i="4"/>
  <c r="E1002" i="4" l="1"/>
  <c r="F1002" i="4" s="1"/>
  <c r="G1002" i="4" s="1"/>
  <c r="D1003" i="4" l="1"/>
  <c r="C1003" i="4"/>
  <c r="E1003" i="4" s="1"/>
  <c r="F1003" i="4" s="1"/>
  <c r="H1002" i="4"/>
  <c r="I1002" i="4" s="1"/>
  <c r="J1002" i="4" s="1"/>
  <c r="K1002" i="4" s="1"/>
  <c r="G1003" i="4" l="1"/>
  <c r="H1003" i="4"/>
  <c r="I1003" i="4" s="1"/>
  <c r="J1003" i="4" s="1"/>
  <c r="K1003" i="4" s="1"/>
  <c r="D1004" i="4" l="1"/>
  <c r="C1004" i="4"/>
  <c r="E1004" i="4" s="1"/>
  <c r="F1004" i="4" s="1"/>
  <c r="G1004" i="4" l="1"/>
  <c r="D1005" i="4" l="1"/>
  <c r="C1005" i="4"/>
  <c r="E1005" i="4" s="1"/>
  <c r="F1005" i="4" s="1"/>
  <c r="H1004" i="4"/>
  <c r="I1004" i="4" s="1"/>
  <c r="J1004" i="4" s="1"/>
  <c r="K1004" i="4" s="1"/>
  <c r="G1005" i="4" l="1"/>
  <c r="H1005" i="4" s="1"/>
  <c r="I1005" i="4" s="1"/>
  <c r="J1005" i="4" s="1"/>
  <c r="K1005" i="4" s="1"/>
  <c r="C1006" i="4" l="1"/>
  <c r="D1006" i="4"/>
  <c r="E1006" i="4" l="1"/>
  <c r="F1006" i="4" s="1"/>
  <c r="G1006" i="4" l="1"/>
  <c r="H1006" i="4" s="1"/>
  <c r="I1006" i="4" s="1"/>
  <c r="J1006" i="4" s="1"/>
  <c r="K1006" i="4" s="1"/>
  <c r="D1007" i="4" l="1"/>
  <c r="C1007" i="4"/>
  <c r="E1007" i="4" s="1"/>
  <c r="F1007" i="4" s="1"/>
  <c r="G1007" i="4" l="1"/>
  <c r="H1007" i="4"/>
  <c r="I1007" i="4" s="1"/>
  <c r="J1007" i="4" s="1"/>
  <c r="K1007" i="4" s="1"/>
  <c r="D1008" i="4" l="1"/>
  <c r="C1008" i="4"/>
  <c r="E1008" i="4" l="1"/>
  <c r="F1008" i="4" s="1"/>
  <c r="G1008" i="4" s="1"/>
  <c r="D1009" i="4" l="1"/>
  <c r="C1009" i="4"/>
  <c r="E1009" i="4" s="1"/>
  <c r="F1009" i="4" s="1"/>
  <c r="H1008" i="4"/>
  <c r="I1008" i="4" s="1"/>
  <c r="J1008" i="4" s="1"/>
  <c r="K1008" i="4" s="1"/>
  <c r="G1009" i="4" l="1"/>
  <c r="H1009" i="4" s="1"/>
  <c r="I1009" i="4" s="1"/>
  <c r="J1009" i="4" s="1"/>
  <c r="K1009" i="4" s="1"/>
  <c r="D1010" i="4" l="1"/>
  <c r="C1010" i="4"/>
  <c r="E1010" i="4" s="1"/>
  <c r="F1010" i="4" s="1"/>
  <c r="G1010" i="4" l="1"/>
  <c r="H1010" i="4" s="1"/>
  <c r="I1010" i="4" s="1"/>
  <c r="J1010" i="4" s="1"/>
  <c r="K1010" i="4" s="1"/>
  <c r="D1011" i="4" l="1"/>
  <c r="C1011" i="4"/>
  <c r="E1011" i="4" s="1"/>
  <c r="F1011" i="4" s="1"/>
  <c r="G1011" i="4" l="1"/>
  <c r="H1011" i="4" s="1"/>
  <c r="I1011" i="4" s="1"/>
  <c r="J1011" i="4" s="1"/>
  <c r="K1011" i="4" s="1"/>
  <c r="D1012" i="4" l="1"/>
  <c r="C1012" i="4"/>
  <c r="E1012" i="4" s="1"/>
  <c r="F1012" i="4" s="1"/>
  <c r="G1012" i="4" l="1"/>
  <c r="D1013" i="4" l="1"/>
  <c r="C1013" i="4"/>
  <c r="E1013" i="4" s="1"/>
  <c r="F1013" i="4" s="1"/>
  <c r="H1012" i="4"/>
  <c r="I1012" i="4" s="1"/>
  <c r="J1012" i="4" s="1"/>
  <c r="K1012" i="4" s="1"/>
  <c r="G1013" i="4" l="1"/>
  <c r="H1013" i="4"/>
  <c r="I1013" i="4" s="1"/>
  <c r="J1013" i="4" s="1"/>
  <c r="K1013" i="4" s="1"/>
  <c r="D1014" i="4" l="1"/>
  <c r="C1014" i="4"/>
  <c r="E1014" i="4" s="1"/>
  <c r="F1014" i="4" s="1"/>
  <c r="G1014" i="4" l="1"/>
  <c r="D1015" i="4" l="1"/>
  <c r="C1015" i="4"/>
  <c r="H1014" i="4"/>
  <c r="I1014" i="4" s="1"/>
  <c r="J1014" i="4" s="1"/>
  <c r="K1014" i="4" s="1"/>
  <c r="E1015" i="4" l="1"/>
  <c r="F1015" i="4" s="1"/>
  <c r="G1015" i="4" s="1"/>
  <c r="H1015" i="4" s="1"/>
  <c r="I1015" i="4" s="1"/>
  <c r="J1015" i="4" s="1"/>
  <c r="K1015" i="4" s="1"/>
  <c r="D1016" i="4" l="1"/>
  <c r="C1016" i="4"/>
  <c r="E1016" i="4" s="1"/>
  <c r="F1016" i="4" s="1"/>
  <c r="G1016" i="4" l="1"/>
  <c r="D1017" i="4" l="1"/>
  <c r="C1017" i="4"/>
  <c r="E1017" i="4" s="1"/>
  <c r="F1017" i="4" s="1"/>
  <c r="H1016" i="4"/>
  <c r="I1016" i="4" s="1"/>
  <c r="J1016" i="4" s="1"/>
  <c r="K1016" i="4" s="1"/>
  <c r="G1017" i="4" l="1"/>
  <c r="H1017" i="4" s="1"/>
  <c r="I1017" i="4" s="1"/>
  <c r="J1017" i="4" s="1"/>
  <c r="K1017" i="4" s="1"/>
  <c r="D1018" i="4" l="1"/>
  <c r="C1018" i="4"/>
  <c r="E1018" i="4" s="1"/>
  <c r="F1018" i="4" s="1"/>
  <c r="G1018" i="4" l="1"/>
  <c r="H1018" i="4" s="1"/>
  <c r="I1018" i="4" s="1"/>
  <c r="J1018" i="4" s="1"/>
  <c r="K1018" i="4" s="1"/>
  <c r="D1019" i="4" l="1"/>
  <c r="C1019" i="4"/>
  <c r="E1019" i="4" l="1"/>
  <c r="F1019" i="4" s="1"/>
  <c r="G1019" i="4" s="1"/>
  <c r="H1019" i="4" s="1"/>
  <c r="I1019" i="4" s="1"/>
  <c r="J1019" i="4" s="1"/>
  <c r="K1019" i="4" s="1"/>
  <c r="D1020" i="4" l="1"/>
  <c r="C1020" i="4"/>
  <c r="E1020" i="4" s="1"/>
  <c r="F1020" i="4" s="1"/>
  <c r="G1020" i="4" l="1"/>
  <c r="H1020" i="4" s="1"/>
  <c r="I1020" i="4" s="1"/>
  <c r="J1020" i="4" s="1"/>
  <c r="K1020" i="4" s="1"/>
  <c r="D1021" i="4" l="1"/>
  <c r="C1021" i="4"/>
  <c r="E1021" i="4" l="1"/>
  <c r="F1021" i="4" s="1"/>
  <c r="G1021" i="4" s="1"/>
  <c r="H1021" i="4" s="1"/>
  <c r="I1021" i="4" s="1"/>
  <c r="J1021" i="4" s="1"/>
  <c r="K1021" i="4" s="1"/>
  <c r="D1022" i="4" l="1"/>
  <c r="C1022" i="4"/>
  <c r="E1022" i="4" l="1"/>
  <c r="F1022" i="4" s="1"/>
  <c r="G1022" i="4" s="1"/>
  <c r="D1023" i="4" l="1"/>
  <c r="C1023" i="4"/>
  <c r="E1023" i="4" s="1"/>
  <c r="F1023" i="4" s="1"/>
  <c r="H1022" i="4"/>
  <c r="I1022" i="4" s="1"/>
  <c r="J1022" i="4" s="1"/>
  <c r="K1022" i="4" s="1"/>
  <c r="G1023" i="4" l="1"/>
  <c r="H1023" i="4" s="1"/>
  <c r="I1023" i="4" s="1"/>
  <c r="J1023" i="4" s="1"/>
  <c r="K1023" i="4" s="1"/>
  <c r="D1024" i="4" l="1"/>
  <c r="C1024" i="4"/>
  <c r="E1024" i="4" s="1"/>
  <c r="F1024" i="4" s="1"/>
  <c r="G1024" i="4" l="1"/>
  <c r="H1024" i="4" s="1"/>
  <c r="I1024" i="4" s="1"/>
  <c r="J1024" i="4" s="1"/>
  <c r="K1024" i="4" s="1"/>
  <c r="D1025" i="4" l="1"/>
  <c r="C1025" i="4"/>
  <c r="E1025" i="4" s="1"/>
  <c r="F1025" i="4" s="1"/>
  <c r="G1025" i="4" l="1"/>
  <c r="H1025" i="4"/>
  <c r="I1025" i="4" s="1"/>
  <c r="J1025" i="4" s="1"/>
  <c r="K1025" i="4" s="1"/>
  <c r="D1026" i="4" l="1"/>
  <c r="C1026" i="4"/>
  <c r="E1026" i="4" s="1"/>
  <c r="F1026" i="4" s="1"/>
  <c r="G1026" i="4" l="1"/>
  <c r="D1027" i="4" l="1"/>
  <c r="C1027" i="4"/>
  <c r="E1027" i="4" s="1"/>
  <c r="F1027" i="4" s="1"/>
  <c r="H1026" i="4"/>
  <c r="I1026" i="4" s="1"/>
  <c r="J1026" i="4" s="1"/>
  <c r="K1026" i="4" s="1"/>
  <c r="G1027" i="4" l="1"/>
  <c r="H1027" i="4" s="1"/>
  <c r="I1027" i="4" s="1"/>
  <c r="J1027" i="4" s="1"/>
  <c r="K1027" i="4" s="1"/>
  <c r="D1028" i="4" l="1"/>
  <c r="C1028" i="4"/>
  <c r="E1028" i="4" s="1"/>
  <c r="F1028" i="4" s="1"/>
  <c r="G1028" i="4" l="1"/>
  <c r="D1029" i="4" l="1"/>
  <c r="C1029" i="4"/>
  <c r="E1029" i="4" s="1"/>
  <c r="F1029" i="4" s="1"/>
  <c r="H1028" i="4"/>
  <c r="I1028" i="4" s="1"/>
  <c r="J1028" i="4" s="1"/>
  <c r="K1028" i="4" s="1"/>
  <c r="G1029" i="4" l="1"/>
  <c r="H1029" i="4" s="1"/>
  <c r="I1029" i="4" s="1"/>
  <c r="J1029" i="4" s="1"/>
  <c r="K1029" i="4" s="1"/>
  <c r="D1030" i="4" l="1"/>
  <c r="C1030" i="4"/>
  <c r="E1030" i="4" s="1"/>
  <c r="F1030" i="4" s="1"/>
  <c r="G1030" i="4" l="1"/>
  <c r="D1031" i="4" l="1"/>
  <c r="C1031" i="4"/>
  <c r="E1031" i="4" s="1"/>
  <c r="F1031" i="4" s="1"/>
  <c r="H1030" i="4"/>
  <c r="I1030" i="4" s="1"/>
  <c r="J1030" i="4" s="1"/>
  <c r="K1030" i="4" s="1"/>
  <c r="G1031" i="4" l="1"/>
  <c r="C1032" i="4" l="1"/>
  <c r="D1032" i="4"/>
  <c r="H1031" i="4"/>
  <c r="I1031" i="4" s="1"/>
  <c r="J1031" i="4" s="1"/>
  <c r="K1031" i="4" s="1"/>
  <c r="E1032" i="4" l="1"/>
  <c r="F1032" i="4" s="1"/>
  <c r="G1032" i="4" l="1"/>
  <c r="H1032" i="4" s="1"/>
  <c r="I1032" i="4" s="1"/>
  <c r="J1032" i="4" s="1"/>
  <c r="K1032" i="4" s="1"/>
  <c r="D1033" i="4" l="1"/>
  <c r="C1033" i="4"/>
  <c r="E1033" i="4" l="1"/>
  <c r="F1033" i="4" s="1"/>
  <c r="G1033" i="4" s="1"/>
  <c r="D1034" i="4" l="1"/>
  <c r="C1034" i="4"/>
  <c r="H1033" i="4"/>
  <c r="I1033" i="4" s="1"/>
  <c r="J1033" i="4" s="1"/>
  <c r="K1033" i="4" s="1"/>
  <c r="E1034" i="4" l="1"/>
  <c r="F1034" i="4" s="1"/>
  <c r="G1034" i="4" s="1"/>
  <c r="C1035" i="4" l="1"/>
  <c r="D1035" i="4"/>
  <c r="H1034" i="4"/>
  <c r="I1034" i="4" s="1"/>
  <c r="J1034" i="4" s="1"/>
  <c r="K1034" i="4" s="1"/>
  <c r="E1035" i="4" l="1"/>
  <c r="F1035" i="4" s="1"/>
  <c r="G1035" i="4" l="1"/>
  <c r="D1036" i="4" l="1"/>
  <c r="C1036" i="4"/>
  <c r="H1035" i="4"/>
  <c r="I1035" i="4" s="1"/>
  <c r="J1035" i="4" s="1"/>
  <c r="K1035" i="4" s="1"/>
  <c r="E1036" i="4" l="1"/>
  <c r="F1036" i="4" s="1"/>
  <c r="G1036" i="4" s="1"/>
  <c r="H1036" i="4" s="1"/>
  <c r="I1036" i="4" s="1"/>
  <c r="J1036" i="4" s="1"/>
  <c r="K1036" i="4" s="1"/>
  <c r="C1037" i="4" l="1"/>
  <c r="D1037" i="4"/>
  <c r="E1037" i="4" l="1"/>
  <c r="F1037" i="4" s="1"/>
  <c r="G1037" i="4" l="1"/>
  <c r="H1037" i="4" s="1"/>
  <c r="I1037" i="4" s="1"/>
  <c r="J1037" i="4" s="1"/>
  <c r="K1037" i="4" s="1"/>
  <c r="D1038" i="4" l="1"/>
  <c r="C1038" i="4"/>
  <c r="E1038" i="4" l="1"/>
  <c r="F1038" i="4" s="1"/>
  <c r="G1038" i="4" s="1"/>
  <c r="D1039" i="4" l="1"/>
  <c r="C1039" i="4"/>
  <c r="E1039" i="4" s="1"/>
  <c r="F1039" i="4" s="1"/>
  <c r="H1038" i="4"/>
  <c r="I1038" i="4" s="1"/>
  <c r="J1038" i="4" s="1"/>
  <c r="K1038" i="4" s="1"/>
  <c r="G1039" i="4" l="1"/>
  <c r="C1040" i="4" l="1"/>
  <c r="D1040" i="4"/>
  <c r="H1039" i="4"/>
  <c r="I1039" i="4" s="1"/>
  <c r="J1039" i="4" s="1"/>
  <c r="K1039" i="4" s="1"/>
  <c r="E1040" i="4" l="1"/>
  <c r="F1040" i="4" s="1"/>
  <c r="G1040" i="4" l="1"/>
  <c r="D1041" i="4" l="1"/>
  <c r="C1041" i="4"/>
  <c r="E1041" i="4" s="1"/>
  <c r="F1041" i="4" s="1"/>
  <c r="H1040" i="4"/>
  <c r="I1040" i="4" s="1"/>
  <c r="J1040" i="4" s="1"/>
  <c r="K1040" i="4" s="1"/>
  <c r="G1041" i="4" l="1"/>
  <c r="D1042" i="4" l="1"/>
  <c r="C1042" i="4"/>
  <c r="E1042" i="4" s="1"/>
  <c r="F1042" i="4" s="1"/>
  <c r="H1041" i="4"/>
  <c r="I1041" i="4" s="1"/>
  <c r="J1041" i="4" s="1"/>
  <c r="K1041" i="4" s="1"/>
  <c r="G1042" i="4" l="1"/>
  <c r="H1042" i="4" s="1"/>
  <c r="I1042" i="4" s="1"/>
  <c r="J1042" i="4" s="1"/>
  <c r="K1042" i="4" s="1"/>
  <c r="D1043" i="4" l="1"/>
  <c r="C1043" i="4"/>
  <c r="E1043" i="4" s="1"/>
  <c r="F1043" i="4" s="1"/>
  <c r="G1043" i="4" l="1"/>
  <c r="H1043" i="4" s="1"/>
  <c r="I1043" i="4" s="1"/>
  <c r="J1043" i="4" s="1"/>
  <c r="K1043" i="4" s="1"/>
  <c r="C1044" i="4" l="1"/>
  <c r="D1044" i="4"/>
  <c r="E1044" i="4" l="1"/>
  <c r="F1044" i="4" s="1"/>
  <c r="G1044" i="4" l="1"/>
  <c r="H1044" i="4"/>
  <c r="I1044" i="4" s="1"/>
  <c r="J1044" i="4" s="1"/>
  <c r="K1044" i="4" s="1"/>
  <c r="D1045" i="4" l="1"/>
  <c r="C1045" i="4"/>
  <c r="E1045" i="4" l="1"/>
  <c r="F1045" i="4" s="1"/>
  <c r="G1045" i="4" s="1"/>
  <c r="H1045" i="4" l="1"/>
  <c r="I1045" i="4" s="1"/>
  <c r="J1045" i="4" s="1"/>
  <c r="K1045" i="4" s="1"/>
  <c r="D1046" i="4"/>
  <c r="C1046" i="4"/>
  <c r="E1046" i="4" s="1"/>
  <c r="F1046" i="4" s="1"/>
  <c r="G1046" i="4" l="1"/>
  <c r="H1046" i="4" s="1"/>
  <c r="I1046" i="4" s="1"/>
  <c r="J1046" i="4" s="1"/>
  <c r="K1046" i="4" s="1"/>
  <c r="D1047" i="4" l="1"/>
  <c r="C1047" i="4"/>
  <c r="E1047" i="4" s="1"/>
  <c r="F1047" i="4" s="1"/>
  <c r="G1047" i="4" l="1"/>
  <c r="H1047" i="4" s="1"/>
  <c r="I1047" i="4" s="1"/>
  <c r="J1047" i="4" s="1"/>
  <c r="K1047" i="4" s="1"/>
  <c r="D1048" i="4" l="1"/>
  <c r="C1048" i="4"/>
  <c r="E1048" i="4" s="1"/>
  <c r="F1048" i="4" s="1"/>
  <c r="G1048" i="4" l="1"/>
  <c r="H1048" i="4" s="1"/>
  <c r="I1048" i="4" s="1"/>
  <c r="J1048" i="4" s="1"/>
  <c r="K1048" i="4" s="1"/>
  <c r="D1049" i="4" l="1"/>
  <c r="C1049" i="4"/>
  <c r="E1049" i="4" l="1"/>
  <c r="F1049" i="4" s="1"/>
  <c r="G1049" i="4" s="1"/>
  <c r="H1049" i="4" s="1"/>
  <c r="I1049" i="4" s="1"/>
  <c r="J1049" i="4" s="1"/>
  <c r="K1049" i="4" s="1"/>
  <c r="D1050" i="4" l="1"/>
  <c r="C1050" i="4"/>
  <c r="E1050" i="4" s="1"/>
  <c r="F1050" i="4" s="1"/>
  <c r="G1050" i="4" l="1"/>
  <c r="D1051" i="4" l="1"/>
  <c r="C1051" i="4"/>
  <c r="E1051" i="4" s="1"/>
  <c r="F1051" i="4" s="1"/>
  <c r="H1050" i="4"/>
  <c r="I1050" i="4" s="1"/>
  <c r="J1050" i="4" s="1"/>
  <c r="K1050" i="4" s="1"/>
  <c r="G1051" i="4" l="1"/>
  <c r="D1052" i="4" l="1"/>
  <c r="C1052" i="4"/>
  <c r="E1052" i="4" s="1"/>
  <c r="F1052" i="4" s="1"/>
  <c r="H1051" i="4"/>
  <c r="I1051" i="4" s="1"/>
  <c r="J1051" i="4" s="1"/>
  <c r="K1051" i="4" s="1"/>
  <c r="G1052" i="4" l="1"/>
  <c r="D1053" i="4" l="1"/>
  <c r="C1053" i="4"/>
  <c r="H1052" i="4"/>
  <c r="I1052" i="4" s="1"/>
  <c r="J1052" i="4" s="1"/>
  <c r="K1052" i="4" s="1"/>
  <c r="E1053" i="4" l="1"/>
  <c r="F1053" i="4" s="1"/>
  <c r="G1053" i="4" s="1"/>
  <c r="D1054" i="4" l="1"/>
  <c r="C1054" i="4"/>
  <c r="E1054" i="4" s="1"/>
  <c r="F1054" i="4" s="1"/>
  <c r="H1053" i="4"/>
  <c r="I1053" i="4" s="1"/>
  <c r="J1053" i="4" s="1"/>
  <c r="K1053" i="4" s="1"/>
  <c r="G1054" i="4" l="1"/>
  <c r="D1055" i="4" l="1"/>
  <c r="C1055" i="4"/>
  <c r="E1055" i="4" s="1"/>
  <c r="F1055" i="4" s="1"/>
  <c r="H1054" i="4"/>
  <c r="I1054" i="4" s="1"/>
  <c r="J1054" i="4" s="1"/>
  <c r="K1054" i="4" s="1"/>
  <c r="G1055" i="4" l="1"/>
  <c r="H1055" i="4" s="1"/>
  <c r="I1055" i="4" s="1"/>
  <c r="J1055" i="4" s="1"/>
  <c r="K1055" i="4" s="1"/>
  <c r="D1056" i="4" l="1"/>
  <c r="C1056" i="4"/>
  <c r="E1056" i="4" s="1"/>
  <c r="F1056" i="4" s="1"/>
  <c r="G1056" i="4" l="1"/>
  <c r="D1057" i="4" l="1"/>
  <c r="C1057" i="4"/>
  <c r="E1057" i="4" s="1"/>
  <c r="F1057" i="4" s="1"/>
  <c r="H1056" i="4"/>
  <c r="I1056" i="4" s="1"/>
  <c r="J1056" i="4" s="1"/>
  <c r="K1056" i="4" s="1"/>
  <c r="G1057" i="4" l="1"/>
  <c r="H1057" i="4" s="1"/>
  <c r="I1057" i="4" s="1"/>
  <c r="J1057" i="4" s="1"/>
  <c r="K1057" i="4" s="1"/>
  <c r="C1058" i="4" l="1"/>
  <c r="D1058" i="4"/>
  <c r="E1058" i="4" l="1"/>
  <c r="F1058" i="4" s="1"/>
  <c r="G1058" i="4" l="1"/>
  <c r="D1059" i="4" l="1"/>
  <c r="C1059" i="4"/>
  <c r="E1059" i="4" s="1"/>
  <c r="F1059" i="4" s="1"/>
  <c r="H1058" i="4"/>
  <c r="I1058" i="4" s="1"/>
  <c r="J1058" i="4" s="1"/>
  <c r="K1058" i="4" s="1"/>
  <c r="G1059" i="4" l="1"/>
  <c r="D1060" i="4" l="1"/>
  <c r="C1060" i="4"/>
  <c r="E1060" i="4" s="1"/>
  <c r="F1060" i="4" s="1"/>
  <c r="H1059" i="4"/>
  <c r="I1059" i="4" s="1"/>
  <c r="J1059" i="4" s="1"/>
  <c r="K1059" i="4" s="1"/>
  <c r="G1060" i="4" l="1"/>
  <c r="H1060" i="4" s="1"/>
  <c r="I1060" i="4" s="1"/>
  <c r="J1060" i="4" s="1"/>
  <c r="K1060" i="4" s="1"/>
  <c r="D1061" i="4" l="1"/>
  <c r="C1061" i="4"/>
  <c r="E1061" i="4" s="1"/>
  <c r="F1061" i="4" s="1"/>
  <c r="G1061" i="4" l="1"/>
  <c r="D1062" i="4" l="1"/>
  <c r="C1062" i="4"/>
  <c r="E1062" i="4" s="1"/>
  <c r="F1062" i="4" s="1"/>
  <c r="H1061" i="4"/>
  <c r="I1061" i="4" s="1"/>
  <c r="J1061" i="4" s="1"/>
  <c r="K1061" i="4" s="1"/>
  <c r="G1062" i="4" l="1"/>
  <c r="C1063" i="4" l="1"/>
  <c r="D1063" i="4"/>
  <c r="H1062" i="4"/>
  <c r="I1062" i="4" s="1"/>
  <c r="J1062" i="4" s="1"/>
  <c r="K1062" i="4" s="1"/>
  <c r="E1063" i="4" l="1"/>
  <c r="F1063" i="4" s="1"/>
  <c r="G1063" i="4" l="1"/>
  <c r="D1064" i="4" l="1"/>
  <c r="C1064" i="4"/>
  <c r="E1064" i="4" s="1"/>
  <c r="F1064" i="4" s="1"/>
  <c r="H1063" i="4"/>
  <c r="I1063" i="4" s="1"/>
  <c r="J1063" i="4" s="1"/>
  <c r="K1063" i="4" s="1"/>
  <c r="G1064" i="4" l="1"/>
  <c r="D1065" i="4" l="1"/>
  <c r="C1065" i="4"/>
  <c r="E1065" i="4" s="1"/>
  <c r="F1065" i="4" s="1"/>
  <c r="H1064" i="4"/>
  <c r="I1064" i="4" s="1"/>
  <c r="J1064" i="4" s="1"/>
  <c r="K1064" i="4" s="1"/>
  <c r="G1065" i="4" l="1"/>
  <c r="H1065" i="4"/>
  <c r="I1065" i="4" s="1"/>
  <c r="J1065" i="4" s="1"/>
  <c r="K1065" i="4" s="1"/>
  <c r="D1066" i="4" l="1"/>
  <c r="C1066" i="4"/>
  <c r="E1066" i="4" s="1"/>
  <c r="F1066" i="4" s="1"/>
  <c r="G1066" i="4" l="1"/>
  <c r="D1067" i="4" l="1"/>
  <c r="C1067" i="4"/>
  <c r="E1067" i="4" s="1"/>
  <c r="F1067" i="4" s="1"/>
  <c r="H1066" i="4"/>
  <c r="I1066" i="4" s="1"/>
  <c r="J1066" i="4" s="1"/>
  <c r="K1066" i="4" s="1"/>
  <c r="G1067" i="4" l="1"/>
  <c r="H1067" i="4" s="1"/>
  <c r="I1067" i="4" s="1"/>
  <c r="J1067" i="4" s="1"/>
  <c r="K1067" i="4" s="1"/>
  <c r="C1068" i="4" l="1"/>
  <c r="D1068" i="4"/>
  <c r="E1068" i="4" l="1"/>
  <c r="F1068" i="4" s="1"/>
  <c r="G1068" i="4" l="1"/>
  <c r="D1069" i="4" l="1"/>
  <c r="C1069" i="4"/>
  <c r="H1068" i="4"/>
  <c r="I1068" i="4" s="1"/>
  <c r="J1068" i="4" s="1"/>
  <c r="K1068" i="4" s="1"/>
  <c r="E1069" i="4" l="1"/>
  <c r="F1069" i="4" s="1"/>
  <c r="G1069" i="4" s="1"/>
  <c r="H1069" i="4" l="1"/>
  <c r="I1069" i="4" s="1"/>
  <c r="J1069" i="4" s="1"/>
  <c r="K1069" i="4" s="1"/>
  <c r="D1070" i="4"/>
  <c r="C1070" i="4"/>
  <c r="E1070" i="4" s="1"/>
  <c r="F1070" i="4" s="1"/>
  <c r="G1070" i="4" l="1"/>
  <c r="H1070" i="4"/>
  <c r="I1070" i="4" s="1"/>
  <c r="J1070" i="4" s="1"/>
  <c r="K1070" i="4" s="1"/>
  <c r="D1071" i="4" l="1"/>
  <c r="C1071" i="4"/>
  <c r="E1071" i="4" s="1"/>
  <c r="F1071" i="4" s="1"/>
  <c r="G1071" i="4" l="1"/>
  <c r="D1072" i="4" l="1"/>
  <c r="C1072" i="4"/>
  <c r="H1071" i="4"/>
  <c r="I1071" i="4" s="1"/>
  <c r="J1071" i="4" s="1"/>
  <c r="K1071" i="4" s="1"/>
  <c r="E1072" i="4" l="1"/>
  <c r="F1072" i="4" s="1"/>
  <c r="G1072" i="4" s="1"/>
  <c r="H1072" i="4" s="1"/>
  <c r="I1072" i="4" s="1"/>
  <c r="J1072" i="4" s="1"/>
  <c r="K1072" i="4" s="1"/>
  <c r="D1073" i="4" l="1"/>
  <c r="C1073" i="4"/>
  <c r="E1073" i="4" l="1"/>
  <c r="F1073" i="4" s="1"/>
  <c r="G1073" i="4" l="1"/>
  <c r="H1073" i="4" s="1"/>
  <c r="I1073" i="4" s="1"/>
  <c r="J1073" i="4" s="1"/>
  <c r="K1073" i="4" s="1"/>
  <c r="D1074" i="4" l="1"/>
  <c r="C1074" i="4"/>
  <c r="E1074" i="4" s="1"/>
  <c r="F1074" i="4" s="1"/>
  <c r="G1074" i="4" l="1"/>
  <c r="H1074" i="4" s="1"/>
  <c r="I1074" i="4" s="1"/>
  <c r="J1074" i="4" s="1"/>
  <c r="K1074" i="4" s="1"/>
  <c r="D1075" i="4" l="1"/>
  <c r="C1075" i="4"/>
  <c r="E1075" i="4" s="1"/>
  <c r="F1075" i="4" s="1"/>
  <c r="G1075" i="4" l="1"/>
  <c r="D1076" i="4" l="1"/>
  <c r="C1076" i="4"/>
  <c r="E1076" i="4" s="1"/>
  <c r="F1076" i="4" s="1"/>
  <c r="H1075" i="4"/>
  <c r="I1075" i="4" s="1"/>
  <c r="J1075" i="4" s="1"/>
  <c r="K1075" i="4" s="1"/>
  <c r="G1076" i="4" l="1"/>
  <c r="H1076" i="4" s="1"/>
  <c r="I1076" i="4" s="1"/>
  <c r="J1076" i="4" s="1"/>
  <c r="K1076" i="4" s="1"/>
  <c r="D1077" i="4" l="1"/>
  <c r="C1077" i="4"/>
  <c r="E1077" i="4" s="1"/>
  <c r="F1077" i="4" s="1"/>
  <c r="G1077" i="4" l="1"/>
  <c r="H1077" i="4" s="1"/>
  <c r="I1077" i="4" s="1"/>
  <c r="J1077" i="4" s="1"/>
  <c r="K1077" i="4" s="1"/>
  <c r="D1078" i="4" l="1"/>
  <c r="C1078" i="4"/>
  <c r="E1078" i="4" s="1"/>
  <c r="F1078" i="4" s="1"/>
  <c r="G1078" i="4" l="1"/>
  <c r="D1079" i="4" l="1"/>
  <c r="C1079" i="4"/>
  <c r="H1078" i="4"/>
  <c r="I1078" i="4" s="1"/>
  <c r="J1078" i="4" s="1"/>
  <c r="K1078" i="4" s="1"/>
  <c r="E1079" i="4" l="1"/>
  <c r="F1079" i="4" s="1"/>
  <c r="G1079" i="4" s="1"/>
  <c r="H1079" i="4" s="1"/>
  <c r="I1079" i="4" s="1"/>
  <c r="J1079" i="4" s="1"/>
  <c r="K1079" i="4" s="1"/>
  <c r="D1080" i="4" l="1"/>
  <c r="C1080" i="4"/>
  <c r="E1080" i="4" s="1"/>
  <c r="F1080" i="4" s="1"/>
  <c r="G1080" i="4" l="1"/>
  <c r="H1080" i="4" s="1"/>
  <c r="I1080" i="4" s="1"/>
  <c r="J1080" i="4" s="1"/>
  <c r="K1080" i="4" s="1"/>
  <c r="D1081" i="4" l="1"/>
  <c r="C1081" i="4"/>
  <c r="E1081" i="4" s="1"/>
  <c r="F1081" i="4" s="1"/>
  <c r="G1081" i="4" l="1"/>
  <c r="D1082" i="4" l="1"/>
  <c r="C1082" i="4"/>
  <c r="E1082" i="4" s="1"/>
  <c r="F1082" i="4" s="1"/>
  <c r="H1081" i="4"/>
  <c r="I1081" i="4" s="1"/>
  <c r="J1081" i="4" s="1"/>
  <c r="K1081" i="4" s="1"/>
  <c r="G1082" i="4" l="1"/>
  <c r="H1082" i="4" s="1"/>
  <c r="I1082" i="4" s="1"/>
  <c r="J1082" i="4" s="1"/>
  <c r="K1082" i="4" s="1"/>
  <c r="C1083" i="4" l="1"/>
  <c r="D1083" i="4"/>
  <c r="E1083" i="4" l="1"/>
  <c r="F1083" i="4" s="1"/>
  <c r="G1083" i="4" l="1"/>
  <c r="D1084" i="4" l="1"/>
  <c r="C1084" i="4"/>
  <c r="H1083" i="4"/>
  <c r="I1083" i="4" s="1"/>
  <c r="J1083" i="4" s="1"/>
  <c r="K1083" i="4" s="1"/>
  <c r="E1084" i="4" l="1"/>
  <c r="F1084" i="4" s="1"/>
  <c r="G1084" i="4" s="1"/>
  <c r="H1084" i="4" s="1"/>
  <c r="I1084" i="4" s="1"/>
  <c r="J1084" i="4" s="1"/>
  <c r="K1084" i="4" s="1"/>
  <c r="C1085" i="4" l="1"/>
  <c r="D1085" i="4"/>
  <c r="E1085" i="4" l="1"/>
  <c r="F1085" i="4" s="1"/>
  <c r="G1085" i="4" l="1"/>
  <c r="H1085" i="4"/>
  <c r="I1085" i="4" s="1"/>
  <c r="J1085" i="4" s="1"/>
  <c r="K1085" i="4" s="1"/>
  <c r="D1086" i="4" l="1"/>
  <c r="C1086" i="4"/>
  <c r="E1086" i="4" s="1"/>
  <c r="F1086" i="4" s="1"/>
  <c r="G1086" i="4" l="1"/>
  <c r="D1087" i="4" l="1"/>
  <c r="C1087" i="4"/>
  <c r="E1087" i="4" s="1"/>
  <c r="F1087" i="4" s="1"/>
  <c r="H1086" i="4"/>
  <c r="I1086" i="4" s="1"/>
  <c r="J1086" i="4" s="1"/>
  <c r="K1086" i="4" s="1"/>
  <c r="G1087" i="4" l="1"/>
  <c r="H1087" i="4" s="1"/>
  <c r="I1087" i="4" s="1"/>
  <c r="J1087" i="4" s="1"/>
  <c r="K1087" i="4" s="1"/>
  <c r="D1088" i="4" l="1"/>
  <c r="C1088" i="4"/>
  <c r="E1088" i="4" s="1"/>
  <c r="F1088" i="4" s="1"/>
  <c r="G1088" i="4" l="1"/>
  <c r="H1088" i="4"/>
  <c r="I1088" i="4" s="1"/>
  <c r="J1088" i="4" s="1"/>
  <c r="K1088" i="4" s="1"/>
  <c r="D1089" i="4" l="1"/>
  <c r="C1089" i="4"/>
  <c r="E1089" i="4" l="1"/>
  <c r="F1089" i="4" s="1"/>
  <c r="G1089" i="4" s="1"/>
  <c r="H1089" i="4" s="1"/>
  <c r="I1089" i="4" s="1"/>
  <c r="J1089" i="4" s="1"/>
  <c r="K1089" i="4" s="1"/>
  <c r="D1090" i="4" l="1"/>
  <c r="C1090" i="4"/>
  <c r="E1090" i="4" s="1"/>
  <c r="F1090" i="4" s="1"/>
  <c r="G1090" i="4" l="1"/>
  <c r="D1091" i="4" l="1"/>
  <c r="C1091" i="4"/>
  <c r="E1091" i="4" s="1"/>
  <c r="F1091" i="4" s="1"/>
  <c r="H1090" i="4"/>
  <c r="I1090" i="4" s="1"/>
  <c r="J1090" i="4" s="1"/>
  <c r="K1090" i="4" s="1"/>
  <c r="G1091" i="4" l="1"/>
  <c r="H1091" i="4" s="1"/>
  <c r="I1091" i="4" s="1"/>
  <c r="J1091" i="4" s="1"/>
  <c r="K1091" i="4" s="1"/>
  <c r="C1092" i="4" l="1"/>
  <c r="D1092" i="4"/>
  <c r="E1092" i="4" l="1"/>
  <c r="F1092" i="4" s="1"/>
  <c r="G1092" i="4" l="1"/>
  <c r="H1092" i="4" s="1"/>
  <c r="I1092" i="4" s="1"/>
  <c r="J1092" i="4" s="1"/>
  <c r="K1092" i="4" s="1"/>
  <c r="D1093" i="4" l="1"/>
  <c r="C1093" i="4"/>
  <c r="E1093" i="4" s="1"/>
  <c r="F1093" i="4" s="1"/>
  <c r="G1093" i="4" l="1"/>
  <c r="H1093" i="4" s="1"/>
  <c r="I1093" i="4" s="1"/>
  <c r="J1093" i="4" s="1"/>
  <c r="K1093" i="4" s="1"/>
  <c r="D1094" i="4" l="1"/>
  <c r="C1094" i="4"/>
  <c r="E1094" i="4" s="1"/>
  <c r="F1094" i="4" s="1"/>
  <c r="G1094" i="4" l="1"/>
  <c r="H1094" i="4" s="1"/>
  <c r="I1094" i="4" s="1"/>
  <c r="J1094" i="4" s="1"/>
  <c r="K1094" i="4" s="1"/>
  <c r="D1095" i="4" l="1"/>
  <c r="C1095" i="4"/>
  <c r="E1095" i="4" s="1"/>
  <c r="F1095" i="4" s="1"/>
  <c r="G1095" i="4" l="1"/>
  <c r="C1096" i="4" l="1"/>
  <c r="D1096" i="4"/>
  <c r="H1095" i="4"/>
  <c r="I1095" i="4" s="1"/>
  <c r="J1095" i="4" s="1"/>
  <c r="K1095" i="4" s="1"/>
  <c r="E1096" i="4" l="1"/>
  <c r="F1096" i="4" s="1"/>
  <c r="G1096" i="4" l="1"/>
  <c r="H1096" i="4" s="1"/>
  <c r="I1096" i="4" s="1"/>
  <c r="J1096" i="4" s="1"/>
  <c r="K1096" i="4" s="1"/>
  <c r="D1097" i="4" l="1"/>
  <c r="C1097" i="4"/>
  <c r="E1097" i="4" s="1"/>
  <c r="F1097" i="4" s="1"/>
  <c r="G1097" i="4" l="1"/>
  <c r="H1097" i="4" s="1"/>
  <c r="I1097" i="4" s="1"/>
  <c r="J1097" i="4" s="1"/>
  <c r="K1097" i="4" s="1"/>
  <c r="D1098" i="4" l="1"/>
  <c r="C1098" i="4"/>
  <c r="E1098" i="4" s="1"/>
  <c r="F1098" i="4" s="1"/>
  <c r="G1098" i="4" l="1"/>
  <c r="D1099" i="4" l="1"/>
  <c r="C1099" i="4"/>
  <c r="E1099" i="4" s="1"/>
  <c r="F1099" i="4" s="1"/>
  <c r="H1098" i="4"/>
  <c r="I1098" i="4" s="1"/>
  <c r="J1098" i="4" s="1"/>
  <c r="K1098" i="4" s="1"/>
  <c r="G1099" i="4" l="1"/>
  <c r="D1100" i="4" l="1"/>
  <c r="C1100" i="4"/>
  <c r="H1099" i="4"/>
  <c r="I1099" i="4" s="1"/>
  <c r="J1099" i="4" s="1"/>
  <c r="K1099" i="4" s="1"/>
  <c r="E1100" i="4" l="1"/>
  <c r="F1100" i="4" s="1"/>
  <c r="G1100" i="4" s="1"/>
  <c r="H1100" i="4" s="1"/>
  <c r="I1100" i="4" s="1"/>
  <c r="J1100" i="4" s="1"/>
  <c r="K1100" i="4" s="1"/>
  <c r="D1101" i="4" l="1"/>
  <c r="C1101" i="4"/>
  <c r="E1101" i="4" s="1"/>
  <c r="F1101" i="4" s="1"/>
  <c r="G1101" i="4" l="1"/>
  <c r="H1101" i="4" s="1"/>
  <c r="I1101" i="4" s="1"/>
  <c r="J1101" i="4" s="1"/>
  <c r="K1101" i="4" s="1"/>
  <c r="D1102" i="4" l="1"/>
  <c r="C1102" i="4"/>
  <c r="E1102" i="4" s="1"/>
  <c r="F1102" i="4" s="1"/>
  <c r="G1102" i="4" l="1"/>
  <c r="H1102" i="4" s="1"/>
  <c r="I1102" i="4" s="1"/>
  <c r="J1102" i="4" s="1"/>
  <c r="K1102" i="4" s="1"/>
  <c r="D1103" i="4" l="1"/>
  <c r="C1103" i="4"/>
  <c r="E1103" i="4" l="1"/>
  <c r="F1103" i="4" l="1"/>
  <c r="G1103" i="4" s="1"/>
  <c r="H1103" i="4" s="1"/>
  <c r="I1103" i="4" s="1"/>
  <c r="J1103" i="4" s="1"/>
  <c r="K1103" i="4" s="1"/>
  <c r="B15" i="2" s="1"/>
  <c r="B18" i="2" s="1"/>
  <c r="H17" i="2" l="1"/>
  <c r="I17" i="2" s="1"/>
  <c r="H14" i="2"/>
  <c r="I14" i="2" s="1"/>
  <c r="C19" i="2"/>
  <c r="H15" i="2"/>
  <c r="I15" i="2" s="1"/>
  <c r="H16" i="2"/>
  <c r="I16" i="2" s="1"/>
</calcChain>
</file>

<file path=xl/sharedStrings.xml><?xml version="1.0" encoding="utf-8"?>
<sst xmlns="http://schemas.openxmlformats.org/spreadsheetml/2006/main" count="133" uniqueCount="53">
  <si>
    <t>base</t>
  </si>
  <si>
    <t>PaK1</t>
  </si>
  <si>
    <t>PaK2</t>
  </si>
  <si>
    <t>nhat</t>
  </si>
  <si>
    <t>K1</t>
  </si>
  <si>
    <t>K2</t>
  </si>
  <si>
    <t>dW</t>
  </si>
  <si>
    <t>error</t>
  </si>
  <si>
    <t>alpha</t>
  </si>
  <si>
    <t>N</t>
  </si>
  <si>
    <t>c</t>
  </si>
  <si>
    <t>u</t>
  </si>
  <si>
    <t>v</t>
  </si>
  <si>
    <t>V</t>
  </si>
  <si>
    <t>beta</t>
  </si>
  <si>
    <t>rho</t>
  </si>
  <si>
    <t>Y</t>
  </si>
  <si>
    <t>K</t>
  </si>
  <si>
    <t>I</t>
  </si>
  <si>
    <t>Khat</t>
  </si>
  <si>
    <t>K/N</t>
  </si>
  <si>
    <t>K1/K2</t>
  </si>
  <si>
    <t>gamma1</t>
  </si>
  <si>
    <t>gamma2</t>
  </si>
  <si>
    <t>Parameters</t>
  </si>
  <si>
    <t>depr1</t>
  </si>
  <si>
    <t>depr2</t>
  </si>
  <si>
    <t>Rates</t>
  </si>
  <si>
    <t>savings rate</t>
  </si>
  <si>
    <t>discount rate</t>
  </si>
  <si>
    <t>K1 + 0.0001</t>
  </si>
  <si>
    <t>K2 + 0.0001</t>
  </si>
  <si>
    <t>Accounting price calculations</t>
  </si>
  <si>
    <t>Base case</t>
  </si>
  <si>
    <t>Period</t>
  </si>
  <si>
    <t>Sustainability theorem checks</t>
  </si>
  <si>
    <t>K1 change</t>
  </si>
  <si>
    <t>K2 change</t>
  </si>
  <si>
    <t>Initial values + dK</t>
  </si>
  <si>
    <t>dK</t>
  </si>
  <si>
    <t>- dK</t>
  </si>
  <si>
    <t>K1+dK, K2+dK</t>
  </si>
  <si>
    <t>K1+dK,K2-dK</t>
  </si>
  <si>
    <t>K1-dK,K2+dK</t>
  </si>
  <si>
    <t>K1-dK,K2-dK</t>
  </si>
  <si>
    <t>K1hat</t>
  </si>
  <si>
    <t>K2hat</t>
  </si>
  <si>
    <t>(K/N)hat</t>
  </si>
  <si>
    <t>(K1/K2)hat</t>
  </si>
  <si>
    <t>Y/N</t>
  </si>
  <si>
    <t>dV</t>
  </si>
  <si>
    <t>Problem 3.4</t>
  </si>
  <si>
    <t>ratio V (comparison with problem 3.3)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</si>
</sst>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0" xfId="0" quotePrefix="1"/>
    <xf numFmtId="0" fontId="0" fillId="2" borderId="0" xfId="0" applyFill="1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K1hat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base!$D$18:$D$517</c:f>
              <c:numCache>
                <c:formatCode>General</c:formatCode>
                <c:ptCount val="500"/>
                <c:pt idx="1">
                  <c:v>15.999999999999993</c:v>
                </c:pt>
                <c:pt idx="2">
                  <c:v>14.161896440446696</c:v>
                </c:pt>
                <c:pt idx="3">
                  <c:v>12.658110692175772</c:v>
                </c:pt>
                <c:pt idx="4">
                  <c:v>11.410411262464027</c:v>
                </c:pt>
                <c:pt idx="5">
                  <c:v>10.362267474994468</c:v>
                </c:pt>
                <c:pt idx="6">
                  <c:v>9.4720176770258355</c:v>
                </c:pt>
                <c:pt idx="7">
                  <c:v>8.7084178310393501</c:v>
                </c:pt>
                <c:pt idx="8">
                  <c:v>8.0476667001280191</c:v>
                </c:pt>
                <c:pt idx="9">
                  <c:v>7.4713739972616322</c:v>
                </c:pt>
                <c:pt idx="10">
                  <c:v>6.9651456587761729</c:v>
                </c:pt>
                <c:pt idx="11">
                  <c:v>6.5175816693493704</c:v>
                </c:pt>
                <c:pt idx="12">
                  <c:v>6.1195549245065761</c:v>
                </c:pt>
                <c:pt idx="13">
                  <c:v>5.7636848191969348</c:v>
                </c:pt>
                <c:pt idx="14">
                  <c:v>5.443947864608667</c:v>
                </c:pt>
                <c:pt idx="15">
                  <c:v>5.1553861151568681</c:v>
                </c:pt>
                <c:pt idx="16">
                  <c:v>4.8938863387917309</c:v>
                </c:pt>
                <c:pt idx="17">
                  <c:v>4.6560109851465636</c:v>
                </c:pt>
                <c:pt idx="18">
                  <c:v>4.4388675160059066</c:v>
                </c:pt>
                <c:pt idx="19">
                  <c:v>4.2400064530727644</c:v>
                </c:pt>
                <c:pt idx="20">
                  <c:v>4.0573411395674164</c:v>
                </c:pt>
                <c:pt idx="21">
                  <c:v>3.8890840754701061</c:v>
                </c:pt>
                <c:pt idx="22">
                  <c:v>3.7336960155400112</c:v>
                </c:pt>
                <c:pt idx="23">
                  <c:v>3.589844977812251</c:v>
                </c:pt>
                <c:pt idx="24">
                  <c:v>3.4563730085090283</c:v>
                </c:pt>
                <c:pt idx="25">
                  <c:v>3.3322690627656026</c:v>
                </c:pt>
                <c:pt idx="26">
                  <c:v>3.2166467415891908</c:v>
                </c:pt>
                <c:pt idx="27">
                  <c:v>3.108725910624921</c:v>
                </c:pt>
                <c:pt idx="28">
                  <c:v>3.0078174414547965</c:v>
                </c:pt>
                <c:pt idx="29">
                  <c:v>2.9133104797438358</c:v>
                </c:pt>
                <c:pt idx="30">
                  <c:v>2.8246617698419074</c:v>
                </c:pt>
                <c:pt idx="31">
                  <c:v>2.7413866620894511</c:v>
                </c:pt>
                <c:pt idx="32">
                  <c:v>2.6630515041031977</c:v>
                </c:pt>
                <c:pt idx="33">
                  <c:v>2.5892671759460084</c:v>
                </c:pt>
                <c:pt idx="34">
                  <c:v>2.5196835751657876</c:v>
                </c:pt>
                <c:pt idx="35">
                  <c:v>2.4539848941253606</c:v>
                </c:pt>
                <c:pt idx="36">
                  <c:v>2.3918855610098211</c:v>
                </c:pt>
                <c:pt idx="37">
                  <c:v>2.3331267390477306</c:v>
                </c:pt>
                <c:pt idx="38">
                  <c:v>2.2774732970778588</c:v>
                </c:pt>
                <c:pt idx="39">
                  <c:v>2.224711179601635</c:v>
                </c:pt>
                <c:pt idx="40">
                  <c:v>2.1746451166325897</c:v>
                </c:pt>
                <c:pt idx="41">
                  <c:v>2.1270966235681588</c:v>
                </c:pt>
                <c:pt idx="42">
                  <c:v>2.0819022494181549</c:v>
                </c:pt>
                <c:pt idx="43">
                  <c:v>2.0389120383859316</c:v>
                </c:pt>
                <c:pt idx="44">
                  <c:v>1.9979881752911099</c:v>
                </c:pt>
                <c:pt idx="45">
                  <c:v>1.9590037898703949</c:v>
                </c:pt>
                <c:pt idx="46">
                  <c:v>1.9218418987705599</c:v>
                </c:pt>
                <c:pt idx="47">
                  <c:v>1.8863944671980049</c:v>
                </c:pt>
                <c:pt idx="48">
                  <c:v>1.8525615748248514</c:v>
                </c:pt>
                <c:pt idx="49">
                  <c:v>1.8202506727627243</c:v>
                </c:pt>
                <c:pt idx="50">
                  <c:v>1.7893759202792126</c:v>
                </c:pt>
                <c:pt idx="51">
                  <c:v>1.7598575915045878</c:v>
                </c:pt>
                <c:pt idx="52">
                  <c:v>1.7316215437084947</c:v>
                </c:pt>
                <c:pt idx="53">
                  <c:v>1.7045987398596862</c:v>
                </c:pt>
                <c:pt idx="54">
                  <c:v>1.6787248191456827</c:v>
                </c:pt>
                <c:pt idx="55">
                  <c:v>1.6539397099529118</c:v>
                </c:pt>
                <c:pt idx="56">
                  <c:v>1.6301872805140283</c:v>
                </c:pt>
                <c:pt idx="57">
                  <c:v>1.6074150230345197</c:v>
                </c:pt>
                <c:pt idx="58">
                  <c:v>1.5855737676317316</c:v>
                </c:pt>
                <c:pt idx="59">
                  <c:v>1.5646174228702181</c:v>
                </c:pt>
                <c:pt idx="60">
                  <c:v>1.544502740064746</c:v>
                </c:pt>
                <c:pt idx="61">
                  <c:v>1.5251890988604133</c:v>
                </c:pt>
                <c:pt idx="62">
                  <c:v>1.5066383118915505</c:v>
                </c:pt>
                <c:pt idx="63">
                  <c:v>1.4888144465756703</c:v>
                </c:pt>
                <c:pt idx="64">
                  <c:v>1.4716836623210217</c:v>
                </c:pt>
                <c:pt idx="65">
                  <c:v>1.455214061620036</c:v>
                </c:pt>
                <c:pt idx="66">
                  <c:v>1.4393755536712183</c:v>
                </c:pt>
                <c:pt idx="67">
                  <c:v>1.4241397293209168</c:v>
                </c:pt>
                <c:pt idx="68">
                  <c:v>1.4094797462467668</c:v>
                </c:pt>
                <c:pt idx="69">
                  <c:v>1.3953702234208443</c:v>
                </c:pt>
                <c:pt idx="70">
                  <c:v>1.3817871439913088</c:v>
                </c:pt>
                <c:pt idx="71">
                  <c:v>1.368707765811461</c:v>
                </c:pt>
                <c:pt idx="72">
                  <c:v>1.3561105389240824</c:v>
                </c:pt>
                <c:pt idx="73">
                  <c:v>1.3439750293804398</c:v>
                </c:pt>
                <c:pt idx="74">
                  <c:v>1.3322818488337607</c:v>
                </c:pt>
                <c:pt idx="75">
                  <c:v>1.3210125894047131</c:v>
                </c:pt>
                <c:pt idx="76">
                  <c:v>1.3101497633639658</c:v>
                </c:pt>
                <c:pt idx="77">
                  <c:v>1.299676747222045</c:v>
                </c:pt>
                <c:pt idx="78">
                  <c:v>1.2895777298555844</c:v>
                </c:pt>
                <c:pt idx="79">
                  <c:v>1.2798376643340603</c:v>
                </c:pt>
                <c:pt idx="80">
                  <c:v>1.2704422231429424</c:v>
                </c:pt>
                <c:pt idx="81">
                  <c:v>1.2613777565270157</c:v>
                </c:pt>
                <c:pt idx="82">
                  <c:v>1.2526312537030515</c:v>
                </c:pt>
                <c:pt idx="83">
                  <c:v>1.2441903067135884</c:v>
                </c:pt>
                <c:pt idx="84">
                  <c:v>1.2360430767144992</c:v>
                </c:pt>
                <c:pt idx="85">
                  <c:v>1.2281782625064519</c:v>
                </c:pt>
                <c:pt idx="86">
                  <c:v>1.2205850711383581</c:v>
                </c:pt>
                <c:pt idx="87">
                  <c:v>1.2132531904242905</c:v>
                </c:pt>
                <c:pt idx="88">
                  <c:v>1.2061727632304065</c:v>
                </c:pt>
                <c:pt idx="89">
                  <c:v>1.1993343633994513</c:v>
                </c:pt>
                <c:pt idx="90">
                  <c:v>1.1927289731924029</c:v>
                </c:pt>
                <c:pt idx="91">
                  <c:v>1.1863479621363249</c:v>
                </c:pt>
                <c:pt idx="92">
                  <c:v>1.1801830671766211</c:v>
                </c:pt>
                <c:pt idx="93">
                  <c:v>1.1742263740409875</c:v>
                </c:pt>
                <c:pt idx="94">
                  <c:v>1.1684702997284635</c:v>
                </c:pt>
                <c:pt idx="95">
                  <c:v>1.1629075760452023</c:v>
                </c:pt>
                <c:pt idx="96">
                  <c:v>1.1575312341143285</c:v>
                </c:pt>
                <c:pt idx="97">
                  <c:v>1.1523345897925363</c:v>
                </c:pt>
                <c:pt idx="98">
                  <c:v>1.1473112299320132</c:v>
                </c:pt>
                <c:pt idx="99">
                  <c:v>1.1424549994306643</c:v>
                </c:pt>
                <c:pt idx="100">
                  <c:v>1.1377599890179058</c:v>
                </c:pt>
                <c:pt idx="101">
                  <c:v>1.133220523727263</c:v>
                </c:pt>
                <c:pt idx="102">
                  <c:v>1.1288311520111227</c:v>
                </c:pt>
                <c:pt idx="103">
                  <c:v>1.1245866354556711</c:v>
                </c:pt>
                <c:pt idx="104">
                  <c:v>1.1204819390576493</c:v>
                </c:pt>
                <c:pt idx="105">
                  <c:v>1.1165122220266221</c:v>
                </c:pt>
                <c:pt idx="106">
                  <c:v>1.1126728290804522</c:v>
                </c:pt>
                <c:pt idx="107">
                  <c:v>1.1089592822024263</c:v>
                </c:pt>
                <c:pt idx="108">
                  <c:v>1.1053672728315922</c:v>
                </c:pt>
                <c:pt idx="109">
                  <c:v>1.1018926544599905</c:v>
                </c:pt>
                <c:pt idx="110">
                  <c:v>1.0985314356115383</c:v>
                </c:pt>
                <c:pt idx="111">
                  <c:v>1.0952797731800468</c:v>
                </c:pt>
                <c:pt idx="112">
                  <c:v>1.0921339661046803</c:v>
                </c:pt>
                <c:pt idx="113">
                  <c:v>1.0890904493625175</c:v>
                </c:pt>
                <c:pt idx="114">
                  <c:v>1.0861457882604286</c:v>
                </c:pt>
                <c:pt idx="115">
                  <c:v>1.0832966730080162</c:v>
                </c:pt>
                <c:pt idx="116">
                  <c:v>1.0805399135558114</c:v>
                </c:pt>
                <c:pt idx="117">
                  <c:v>1.0778724346836688</c:v>
                </c:pt>
                <c:pt idx="118">
                  <c:v>1.0752912713246854</c:v>
                </c:pt>
                <c:pt idx="119">
                  <c:v>1.0727935641120734</c:v>
                </c:pt>
                <c:pt idx="120">
                  <c:v>1.0703765551358879</c:v>
                </c:pt>
                <c:pt idx="121">
                  <c:v>1.0680375838985068</c:v>
                </c:pt>
                <c:pt idx="122">
                  <c:v>1.0657740834578489</c:v>
                </c:pt>
                <c:pt idx="123">
                  <c:v>1.0635835767479396</c:v>
                </c:pt>
                <c:pt idx="124">
                  <c:v>1.0614636730675198</c:v>
                </c:pt>
                <c:pt idx="125">
                  <c:v>1.0594120647275052</c:v>
                </c:pt>
                <c:pt idx="126">
                  <c:v>1.0574265238493252</c:v>
                </c:pt>
                <c:pt idx="127">
                  <c:v>1.0555048993054372</c:v>
                </c:pt>
                <c:pt idx="128">
                  <c:v>1.0536451137953762</c:v>
                </c:pt>
                <c:pt idx="129">
                  <c:v>1.0518451610500801</c:v>
                </c:pt>
                <c:pt idx="130">
                  <c:v>1.0501031031575403</c:v>
                </c:pt>
                <c:pt idx="131">
                  <c:v>1.0484170680043592</c:v>
                </c:pt>
                <c:pt idx="132">
                  <c:v>1.0467852468266425</c:v>
                </c:pt>
                <c:pt idx="133">
                  <c:v>1.0452058918651863</c:v>
                </c:pt>
                <c:pt idx="134">
                  <c:v>1.0436773141198286</c:v>
                </c:pt>
                <c:pt idx="135">
                  <c:v>1.0421978811976151</c:v>
                </c:pt>
                <c:pt idx="136">
                  <c:v>1.0407660152507825</c:v>
                </c:pt>
                <c:pt idx="137">
                  <c:v>1.0393801909999389</c:v>
                </c:pt>
                <c:pt idx="138">
                  <c:v>1.0380389338381812</c:v>
                </c:pt>
                <c:pt idx="139">
                  <c:v>1.0367408180127269</c:v>
                </c:pt>
                <c:pt idx="140">
                  <c:v>1.0354844648798434</c:v>
                </c:pt>
                <c:pt idx="141">
                  <c:v>1.0342685412302766</c:v>
                </c:pt>
                <c:pt idx="142">
                  <c:v>1.0330917576812704</c:v>
                </c:pt>
                <c:pt idx="143">
                  <c:v>1.0319528671325129</c:v>
                </c:pt>
                <c:pt idx="144">
                  <c:v>1.0308506632829895</c:v>
                </c:pt>
                <c:pt idx="145">
                  <c:v>1.0297839792057895</c:v>
                </c:pt>
                <c:pt idx="146">
                  <c:v>1.0287516859785795</c:v>
                </c:pt>
                <c:pt idx="147">
                  <c:v>1.0277526913669011</c:v>
                </c:pt>
                <c:pt idx="148">
                  <c:v>1.0267859385582279</c:v>
                </c:pt>
                <c:pt idx="149">
                  <c:v>1.0258504049442729</c:v>
                </c:pt>
                <c:pt idx="150">
                  <c:v>1.0249451009497479</c:v>
                </c:pt>
                <c:pt idx="151">
                  <c:v>1.0240690689052423</c:v>
                </c:pt>
                <c:pt idx="152">
                  <c:v>1.023221381962558</c:v>
                </c:pt>
                <c:pt idx="153">
                  <c:v>1.022401143050411</c:v>
                </c:pt>
                <c:pt idx="154">
                  <c:v>1.0216074838690803</c:v>
                </c:pt>
                <c:pt idx="155">
                  <c:v>1.0208395639222712</c:v>
                </c:pt>
                <c:pt idx="156">
                  <c:v>1.02009656958435</c:v>
                </c:pt>
                <c:pt idx="157">
                  <c:v>1.0193777132019521</c:v>
                </c:pt>
                <c:pt idx="158">
                  <c:v>1.0186822322280742</c:v>
                </c:pt>
                <c:pt idx="159">
                  <c:v>1.0180093883876307</c:v>
                </c:pt>
                <c:pt idx="160">
                  <c:v>1.0173584668730751</c:v>
                </c:pt>
                <c:pt idx="161">
                  <c:v>1.0167287755688204</c:v>
                </c:pt>
                <c:pt idx="162">
                  <c:v>1.0161196443035037</c:v>
                </c:pt>
                <c:pt idx="163">
                  <c:v>1.0155304241285634</c:v>
                </c:pt>
                <c:pt idx="164">
                  <c:v>1.0149604866224626</c:v>
                </c:pt>
                <c:pt idx="165">
                  <c:v>1.0144092232195145</c:v>
                </c:pt>
                <c:pt idx="166">
                  <c:v>1.0138760445621786</c:v>
                </c:pt>
                <c:pt idx="167">
                  <c:v>1.0133603798757385</c:v>
                </c:pt>
                <c:pt idx="168">
                  <c:v>1.0128616763652065</c:v>
                </c:pt>
                <c:pt idx="169">
                  <c:v>1.0123793986326124</c:v>
                </c:pt>
                <c:pt idx="170">
                  <c:v>1.0119130281148303</c:v>
                </c:pt>
                <c:pt idx="171">
                  <c:v>1.011462062540347</c:v>
                </c:pt>
                <c:pt idx="172">
                  <c:v>1.0110260154048589</c:v>
                </c:pt>
                <c:pt idx="173">
                  <c:v>1.0106044154647442</c:v>
                </c:pt>
                <c:pt idx="174">
                  <c:v>1.0101968062476763</c:v>
                </c:pt>
                <c:pt idx="175">
                  <c:v>1.0098027455797798</c:v>
                </c:pt>
                <c:pt idx="176">
                  <c:v>1.009421805128885</c:v>
                </c:pt>
                <c:pt idx="177">
                  <c:v>1.0090535699630587</c:v>
                </c:pt>
                <c:pt idx="178">
                  <c:v>1.0086976381239454</c:v>
                </c:pt>
                <c:pt idx="179">
                  <c:v>1.0083536202142085</c:v>
                </c:pt>
                <c:pt idx="180">
                  <c:v>1.0080211389991822</c:v>
                </c:pt>
                <c:pt idx="181">
                  <c:v>1.0076998290212025</c:v>
                </c:pt>
                <c:pt idx="182">
                  <c:v>1.0073893362270603</c:v>
                </c:pt>
                <c:pt idx="183">
                  <c:v>1.0070893176075568</c:v>
                </c:pt>
                <c:pt idx="184">
                  <c:v>1.006799440849182</c:v>
                </c:pt>
                <c:pt idx="185">
                  <c:v>1.0065193839969844</c:v>
                </c:pt>
                <c:pt idx="186">
                  <c:v>1.0062488351285426</c:v>
                </c:pt>
                <c:pt idx="187">
                  <c:v>1.0059874920386846</c:v>
                </c:pt>
                <c:pt idx="188">
                  <c:v>1.0057350619343763</c:v>
                </c:pt>
                <c:pt idx="189">
                  <c:v>1.0054912611396016</c:v>
                </c:pt>
                <c:pt idx="190">
                  <c:v>1.0052558148097246</c:v>
                </c:pt>
                <c:pt idx="191">
                  <c:v>1.0050284566552881</c:v>
                </c:pt>
                <c:pt idx="192">
                  <c:v>1.0048089286743389</c:v>
                </c:pt>
                <c:pt idx="193">
                  <c:v>1.0045969808938571</c:v>
                </c:pt>
                <c:pt idx="194">
                  <c:v>1.0043923711191782</c:v>
                </c:pt>
                <c:pt idx="195">
                  <c:v>1.0041948646914545</c:v>
                </c:pt>
                <c:pt idx="196">
                  <c:v>1.0040042342531086</c:v>
                </c:pt>
                <c:pt idx="197">
                  <c:v>1.003820259520527</c:v>
                </c:pt>
                <c:pt idx="198">
                  <c:v>1.0036427270641468</c:v>
                </c:pt>
                <c:pt idx="199">
                  <c:v>1.003471430095515</c:v>
                </c:pt>
                <c:pt idx="200">
                  <c:v>1.0033061682610533</c:v>
                </c:pt>
                <c:pt idx="201">
                  <c:v>1.0031467474424627</c:v>
                </c:pt>
                <c:pt idx="202">
                  <c:v>1.0029929795633885</c:v>
                </c:pt>
                <c:pt idx="203">
                  <c:v>1.0028446824021264</c:v>
                </c:pt>
                <c:pt idx="204">
                  <c:v>1.0027016794104782</c:v>
                </c:pt>
                <c:pt idx="205">
                  <c:v>1.002563799537981</c:v>
                </c:pt>
                <c:pt idx="206">
                  <c:v>1.002430877061955</c:v>
                </c:pt>
                <c:pt idx="207">
                  <c:v>1.0023027514227234</c:v>
                </c:pt>
                <c:pt idx="208">
                  <c:v>1.0021792670641183</c:v>
                </c:pt>
                <c:pt idx="209">
                  <c:v>1.0020602732788486</c:v>
                </c:pt>
                <c:pt idx="210">
                  <c:v>1.0019456240588198</c:v>
                </c:pt>
                <c:pt idx="211">
                  <c:v>1.0018351779501389</c:v>
                </c:pt>
                <c:pt idx="212">
                  <c:v>1.0017287979125156</c:v>
                </c:pt>
                <c:pt idx="213">
                  <c:v>1.0016263511831491</c:v>
                </c:pt>
                <c:pt idx="214">
                  <c:v>1.0015277091449448</c:v>
                </c:pt>
                <c:pt idx="215">
                  <c:v>1.001432747198594</c:v>
                </c:pt>
                <c:pt idx="216">
                  <c:v>1.0013413446388064</c:v>
                </c:pt>
                <c:pt idx="217">
                  <c:v>1.0012533845343619</c:v>
                </c:pt>
                <c:pt idx="218">
                  <c:v>1.0011687536118696</c:v>
                </c:pt>
                <c:pt idx="219">
                  <c:v>1.001087342143081</c:v>
                </c:pt>
                <c:pt idx="220">
                  <c:v>1.00100904383571</c:v>
                </c:pt>
                <c:pt idx="221">
                  <c:v>1.0009337557277176</c:v>
                </c:pt>
                <c:pt idx="222">
                  <c:v>1.0008613780848163</c:v>
                </c:pt>
                <c:pt idx="223">
                  <c:v>1.000791814300972</c:v>
                </c:pt>
                <c:pt idx="224">
                  <c:v>1.0007249708023469</c:v>
                </c:pt>
                <c:pt idx="225">
                  <c:v>1.0006607569537751</c:v>
                </c:pt>
                <c:pt idx="226">
                  <c:v>1.0005990849684787</c:v>
                </c:pt>
                <c:pt idx="227">
                  <c:v>1.0005398698203161</c:v>
                </c:pt>
                <c:pt idx="228">
                  <c:v>1.0004830291588718</c:v>
                </c:pt>
                <c:pt idx="229">
                  <c:v>1.0004284832271226</c:v>
                </c:pt>
                <c:pt idx="230">
                  <c:v>1.0003761547816792</c:v>
                </c:pt>
                <c:pt idx="231">
                  <c:v>1.0003259690152255</c:v>
                </c:pt>
                <c:pt idx="232">
                  <c:v>1.0002778534817791</c:v>
                </c:pt>
                <c:pt idx="233">
                  <c:v>1.0002317380238823</c:v>
                </c:pt>
                <c:pt idx="234">
                  <c:v>1.0001875547021921</c:v>
                </c:pt>
                <c:pt idx="235">
                  <c:v>1.0001452377270681</c:v>
                </c:pt>
                <c:pt idx="236">
                  <c:v>1.0001047233925586</c:v>
                </c:pt>
                <c:pt idx="237">
                  <c:v>1.0000659500121634</c:v>
                </c:pt>
                <c:pt idx="238">
                  <c:v>1.0000288578565053</c:v>
                </c:pt>
                <c:pt idx="239">
                  <c:v>0.99999338909317892</c:v>
                </c:pt>
                <c:pt idx="240">
                  <c:v>0.99995948772819698</c:v>
                </c:pt>
                <c:pt idx="241">
                  <c:v>0.99992709954943582</c:v>
                </c:pt>
                <c:pt idx="242">
                  <c:v>0.99989617207150161</c:v>
                </c:pt>
                <c:pt idx="243">
                  <c:v>0.99986665448270617</c:v>
                </c:pt>
                <c:pt idx="244">
                  <c:v>0.99983849759326393</c:v>
                </c:pt>
                <c:pt idx="245">
                  <c:v>0.99981165378528747</c:v>
                </c:pt>
                <c:pt idx="246">
                  <c:v>0.999786076964293</c:v>
                </c:pt>
                <c:pt idx="247">
                  <c:v>0.99976172251212692</c:v>
                </c:pt>
                <c:pt idx="248">
                  <c:v>0.99973854724138</c:v>
                </c:pt>
                <c:pt idx="249">
                  <c:v>0.9997165093511784</c:v>
                </c:pt>
                <c:pt idx="250">
                  <c:v>0.99969556838428453</c:v>
                </c:pt>
                <c:pt idx="251">
                  <c:v>0.99967568518555261</c:v>
                </c:pt>
                <c:pt idx="252">
                  <c:v>0.99965682186171634</c:v>
                </c:pt>
                <c:pt idx="253">
                  <c:v>0.99963894174219803</c:v>
                </c:pt>
                <c:pt idx="254">
                  <c:v>0.99962200934140544</c:v>
                </c:pt>
                <c:pt idx="255">
                  <c:v>0.99960599032180575</c:v>
                </c:pt>
                <c:pt idx="256">
                  <c:v>0.99959085145859827</c:v>
                </c:pt>
                <c:pt idx="257">
                  <c:v>0.99957656060498667</c:v>
                </c:pt>
                <c:pt idx="258">
                  <c:v>0.99956308665882787</c:v>
                </c:pt>
                <c:pt idx="259">
                  <c:v>0.99955039953023572</c:v>
                </c:pt>
                <c:pt idx="260">
                  <c:v>0.9995384701100285</c:v>
                </c:pt>
                <c:pt idx="261">
                  <c:v>0.99952727023935317</c:v>
                </c:pt>
                <c:pt idx="262">
                  <c:v>0.99951677268010908</c:v>
                </c:pt>
                <c:pt idx="263">
                  <c:v>0.99950695108623755</c:v>
                </c:pt>
                <c:pt idx="264">
                  <c:v>0.99949777997598854</c:v>
                </c:pt>
                <c:pt idx="265">
                  <c:v>0.99948923470505324</c:v>
                </c:pt>
                <c:pt idx="266">
                  <c:v>0.99948129144031839</c:v>
                </c:pt>
                <c:pt idx="267">
                  <c:v>0.99947392713470862</c:v>
                </c:pt>
                <c:pt idx="268">
                  <c:v>0.99946711950256173</c:v>
                </c:pt>
                <c:pt idx="269">
                  <c:v>0.99946084699582549</c:v>
                </c:pt>
                <c:pt idx="270">
                  <c:v>0.99945508878105382</c:v>
                </c:pt>
                <c:pt idx="271">
                  <c:v>0.99944982471706911</c:v>
                </c:pt>
                <c:pt idx="272">
                  <c:v>0.99944503533315743</c:v>
                </c:pt>
                <c:pt idx="273">
                  <c:v>0.99944070180821853</c:v>
                </c:pt>
                <c:pt idx="274">
                  <c:v>0.99943680595033779</c:v>
                </c:pt>
                <c:pt idx="275">
                  <c:v>0.99943333017697977</c:v>
                </c:pt>
                <c:pt idx="276">
                  <c:v>0.99943025749591463</c:v>
                </c:pt>
                <c:pt idx="277">
                  <c:v>0.99942757148667738</c:v>
                </c:pt>
                <c:pt idx="278">
                  <c:v>0.99942525628247125</c:v>
                </c:pt>
                <c:pt idx="279">
                  <c:v>0.99942329655289264</c:v>
                </c:pt>
                <c:pt idx="280">
                  <c:v>0.99942167748687805</c:v>
                </c:pt>
                <c:pt idx="281">
                  <c:v>0.99942038477638384</c:v>
                </c:pt>
                <c:pt idx="282">
                  <c:v>0.99941940460051004</c:v>
                </c:pt>
                <c:pt idx="283">
                  <c:v>0.99941872361009043</c:v>
                </c:pt>
                <c:pt idx="284">
                  <c:v>0.99941832891277116</c:v>
                </c:pt>
                <c:pt idx="285">
                  <c:v>0.99941820805848902</c:v>
                </c:pt>
                <c:pt idx="286">
                  <c:v>0.99941834902550486</c:v>
                </c:pt>
                <c:pt idx="287">
                  <c:v>0.99941874020683663</c:v>
                </c:pt>
                <c:pt idx="288">
                  <c:v>0.99941937039704776</c:v>
                </c:pt>
                <c:pt idx="289">
                  <c:v>0.99942022877939074</c:v>
                </c:pt>
                <c:pt idx="290">
                  <c:v>0.99942130491359471</c:v>
                </c:pt>
                <c:pt idx="291">
                  <c:v>0.99942258872369738</c:v>
                </c:pt>
                <c:pt idx="292">
                  <c:v>0.99942407048654314</c:v>
                </c:pt>
                <c:pt idx="293">
                  <c:v>0.99942574082050317</c:v>
                </c:pt>
                <c:pt idx="294">
                  <c:v>0.99942759067441767</c:v>
                </c:pt>
                <c:pt idx="295">
                  <c:v>0.99942961131718189</c:v>
                </c:pt>
                <c:pt idx="296">
                  <c:v>0.99943179432731011</c:v>
                </c:pt>
                <c:pt idx="297">
                  <c:v>0.99943413158316563</c:v>
                </c:pt>
                <c:pt idx="298">
                  <c:v>0.99943661525319083</c:v>
                </c:pt>
                <c:pt idx="299">
                  <c:v>0.99943923778662569</c:v>
                </c:pt>
                <c:pt idx="300">
                  <c:v>0.99944199190440397</c:v>
                </c:pt>
                <c:pt idx="301">
                  <c:v>0.99944487059042686</c:v>
                </c:pt>
                <c:pt idx="302">
                  <c:v>0.99944786708303646</c:v>
                </c:pt>
                <c:pt idx="303">
                  <c:v>0.99945097486688894</c:v>
                </c:pt>
                <c:pt idx="304">
                  <c:v>0.99945418766469452</c:v>
                </c:pt>
                <c:pt idx="305">
                  <c:v>0.9994574994297345</c:v>
                </c:pt>
                <c:pt idx="306">
                  <c:v>0.9994609043382674</c:v>
                </c:pt>
                <c:pt idx="307">
                  <c:v>0.99946439678229027</c:v>
                </c:pt>
                <c:pt idx="308">
                  <c:v>0.99946797136245547</c:v>
                </c:pt>
                <c:pt idx="309">
                  <c:v>0.99947162288129832</c:v>
                </c:pt>
                <c:pt idx="310">
                  <c:v>0.99947534633657575</c:v>
                </c:pt>
                <c:pt idx="311">
                  <c:v>0.99947913691493806</c:v>
                </c:pt>
                <c:pt idx="312">
                  <c:v>0.99948298998562279</c:v>
                </c:pt>
                <c:pt idx="313">
                  <c:v>0.99948690109448179</c:v>
                </c:pt>
                <c:pt idx="314">
                  <c:v>0.99949086595827463</c:v>
                </c:pt>
                <c:pt idx="315">
                  <c:v>0.99949488045880663</c:v>
                </c:pt>
                <c:pt idx="316">
                  <c:v>0.99949894063764422</c:v>
                </c:pt>
                <c:pt idx="317">
                  <c:v>0.9995030426906748</c:v>
                </c:pt>
                <c:pt idx="318">
                  <c:v>0.99950718296319963</c:v>
                </c:pt>
                <c:pt idx="319">
                  <c:v>0.99951135794467127</c:v>
                </c:pt>
                <c:pt idx="320">
                  <c:v>0.99951556426405297</c:v>
                </c:pt>
                <c:pt idx="321">
                  <c:v>0.99951979868520002</c:v>
                </c:pt>
                <c:pt idx="322">
                  <c:v>0.99952405810217471</c:v>
                </c:pt>
                <c:pt idx="323">
                  <c:v>0.99952833953500519</c:v>
                </c:pt>
                <c:pt idx="324">
                  <c:v>0.99953264012542231</c:v>
                </c:pt>
                <c:pt idx="325">
                  <c:v>0.9995369571327295</c:v>
                </c:pt>
                <c:pt idx="326">
                  <c:v>0.9995412879297616</c:v>
                </c:pt>
                <c:pt idx="327">
                  <c:v>0.99954562999924335</c:v>
                </c:pt>
                <c:pt idx="328">
                  <c:v>0.99954998092979253</c:v>
                </c:pt>
                <c:pt idx="329">
                  <c:v>0.99955433841252272</c:v>
                </c:pt>
                <c:pt idx="330">
                  <c:v>0.99955870023742399</c:v>
                </c:pt>
                <c:pt idx="331">
                  <c:v>0.99956306429000996</c:v>
                </c:pt>
                <c:pt idx="332">
                  <c:v>0.99956742854807601</c:v>
                </c:pt>
                <c:pt idx="333">
                  <c:v>0.9995717910784796</c:v>
                </c:pt>
                <c:pt idx="334">
                  <c:v>0.99957615003403166</c:v>
                </c:pt>
                <c:pt idx="335">
                  <c:v>0.99958050365058781</c:v>
                </c:pt>
                <c:pt idx="336">
                  <c:v>0.99958485024422838</c:v>
                </c:pt>
                <c:pt idx="337">
                  <c:v>0.99958918820823861</c:v>
                </c:pt>
                <c:pt idx="338">
                  <c:v>0.99959351601059954</c:v>
                </c:pt>
                <c:pt idx="339">
                  <c:v>0.99959783219136789</c:v>
                </c:pt>
                <c:pt idx="340">
                  <c:v>0.99960213536007814</c:v>
                </c:pt>
                <c:pt idx="341">
                  <c:v>0.99960642419325563</c:v>
                </c:pt>
                <c:pt idx="342">
                  <c:v>0.9996106974321517</c:v>
                </c:pt>
                <c:pt idx="343">
                  <c:v>0.99961495388036781</c:v>
                </c:pt>
                <c:pt idx="344">
                  <c:v>0.99961919240167951</c:v>
                </c:pt>
                <c:pt idx="345">
                  <c:v>0.99962341191788262</c:v>
                </c:pt>
                <c:pt idx="346">
                  <c:v>0.99962761140661716</c:v>
                </c:pt>
                <c:pt idx="347">
                  <c:v>0.99963178989952439</c:v>
                </c:pt>
                <c:pt idx="348">
                  <c:v>0.99963594648013743</c:v>
                </c:pt>
                <c:pt idx="349">
                  <c:v>0.99964008028208262</c:v>
                </c:pt>
                <c:pt idx="350">
                  <c:v>0.99964419048723663</c:v>
                </c:pt>
                <c:pt idx="351">
                  <c:v>0.99964827632390563</c:v>
                </c:pt>
                <c:pt idx="352">
                  <c:v>0.9996523370652266</c:v>
                </c:pt>
                <c:pt idx="353">
                  <c:v>0.9996563720274132</c:v>
                </c:pt>
                <c:pt idx="354">
                  <c:v>0.99966038056820139</c:v>
                </c:pt>
                <c:pt idx="355">
                  <c:v>0.99966436208531739</c:v>
                </c:pt>
                <c:pt idx="356">
                  <c:v>0.99966831601494555</c:v>
                </c:pt>
                <c:pt idx="357">
                  <c:v>0.99967224183026282</c:v>
                </c:pt>
                <c:pt idx="358">
                  <c:v>0.99967613904008434</c:v>
                </c:pt>
                <c:pt idx="359">
                  <c:v>0.99968000718755334</c:v>
                </c:pt>
                <c:pt idx="360">
                  <c:v>0.99968384584867565</c:v>
                </c:pt>
                <c:pt idx="361">
                  <c:v>0.99968765463123166</c:v>
                </c:pt>
                <c:pt idx="362">
                  <c:v>0.99969143317344411</c:v>
                </c:pt>
                <c:pt idx="363">
                  <c:v>0.999695181142779</c:v>
                </c:pt>
                <c:pt idx="364">
                  <c:v>0.99969889823490199</c:v>
                </c:pt>
                <c:pt idx="365">
                  <c:v>0.99970258417247937</c:v>
                </c:pt>
                <c:pt idx="366">
                  <c:v>0.99970623870420106</c:v>
                </c:pt>
                <c:pt idx="367">
                  <c:v>0.99970986160355935</c:v>
                </c:pt>
                <c:pt idx="368">
                  <c:v>0.99971345266811618</c:v>
                </c:pt>
                <c:pt idx="369">
                  <c:v>0.99971701171832628</c:v>
                </c:pt>
                <c:pt idx="370">
                  <c:v>0.9997205385966712</c:v>
                </c:pt>
                <c:pt idx="371">
                  <c:v>0.99972403316681557</c:v>
                </c:pt>
                <c:pt idx="372">
                  <c:v>0.99972749531260785</c:v>
                </c:pt>
                <c:pt idx="373">
                  <c:v>0.99973092493734761</c:v>
                </c:pt>
                <c:pt idx="374">
                  <c:v>0.99973432196300838</c:v>
                </c:pt>
                <c:pt idx="375">
                  <c:v>0.99973768632921622</c:v>
                </c:pt>
                <c:pt idx="376">
                  <c:v>0.99974101799278348</c:v>
                </c:pt>
                <c:pt idx="377">
                  <c:v>0.99974431692682053</c:v>
                </c:pt>
                <c:pt idx="378">
                  <c:v>0.99974758312009193</c:v>
                </c:pt>
                <c:pt idx="379">
                  <c:v>0.99975081657621701</c:v>
                </c:pt>
                <c:pt idx="380">
                  <c:v>0.99975401731307034</c:v>
                </c:pt>
                <c:pt idx="381">
                  <c:v>0.99975718536227109</c:v>
                </c:pt>
                <c:pt idx="382">
                  <c:v>0.99976032076842802</c:v>
                </c:pt>
                <c:pt idx="383">
                  <c:v>0.99976342358851777</c:v>
                </c:pt>
                <c:pt idx="384">
                  <c:v>0.99976649389137418</c:v>
                </c:pt>
                <c:pt idx="385">
                  <c:v>0.99976953175719974</c:v>
                </c:pt>
                <c:pt idx="386">
                  <c:v>0.99977253727692172</c:v>
                </c:pt>
                <c:pt idx="387">
                  <c:v>0.99977551055170366</c:v>
                </c:pt>
                <c:pt idx="388">
                  <c:v>0.99977845169254564</c:v>
                </c:pt>
                <c:pt idx="389">
                  <c:v>0.99978136081959601</c:v>
                </c:pt>
                <c:pt idx="390">
                  <c:v>0.99978423806188488</c:v>
                </c:pt>
                <c:pt idx="391">
                  <c:v>0.99978708355688006</c:v>
                </c:pt>
                <c:pt idx="392">
                  <c:v>0.99978989744984315</c:v>
                </c:pt>
                <c:pt idx="393">
                  <c:v>0.99979267989369625</c:v>
                </c:pt>
                <c:pt idx="394">
                  <c:v>0.99979543104837809</c:v>
                </c:pt>
                <c:pt idx="395">
                  <c:v>0.99979815108066639</c:v>
                </c:pt>
                <c:pt idx="396">
                  <c:v>0.99980084016362269</c:v>
                </c:pt>
                <c:pt idx="397">
                  <c:v>0.99980349847641481</c:v>
                </c:pt>
                <c:pt idx="398">
                  <c:v>0.99980612620376164</c:v>
                </c:pt>
                <c:pt idx="399">
                  <c:v>0.99980872353582217</c:v>
                </c:pt>
                <c:pt idx="400">
                  <c:v>0.99981129066772922</c:v>
                </c:pt>
                <c:pt idx="401">
                  <c:v>0.99981382779932293</c:v>
                </c:pt>
                <c:pt idx="402">
                  <c:v>0.99981633513488433</c:v>
                </c:pt>
                <c:pt idx="403">
                  <c:v>0.99981881288280228</c:v>
                </c:pt>
                <c:pt idx="404">
                  <c:v>0.99982126125532922</c:v>
                </c:pt>
                <c:pt idx="405">
                  <c:v>0.99982368046831471</c:v>
                </c:pt>
                <c:pt idx="406">
                  <c:v>0.99982607074091678</c:v>
                </c:pt>
                <c:pt idx="407">
                  <c:v>0.99982843229546869</c:v>
                </c:pt>
                <c:pt idx="408">
                  <c:v>0.99983076535707927</c:v>
                </c:pt>
                <c:pt idx="409">
                  <c:v>0.99983307015349965</c:v>
                </c:pt>
                <c:pt idx="410">
                  <c:v>0.99983534691496789</c:v>
                </c:pt>
                <c:pt idx="411">
                  <c:v>0.99983759587387588</c:v>
                </c:pt>
                <c:pt idx="412">
                  <c:v>0.9998398172645917</c:v>
                </c:pt>
                <c:pt idx="413">
                  <c:v>0.99984201132343742</c:v>
                </c:pt>
                <c:pt idx="414">
                  <c:v>0.99984417828822281</c:v>
                </c:pt>
                <c:pt idx="415">
                  <c:v>0.99984631839828975</c:v>
                </c:pt>
                <c:pt idx="416">
                  <c:v>0.99984843189422357</c:v>
                </c:pt>
                <c:pt idx="417">
                  <c:v>0.99985051901780864</c:v>
                </c:pt>
                <c:pt idx="418">
                  <c:v>0.99985258001171751</c:v>
                </c:pt>
                <c:pt idx="419">
                  <c:v>0.9998546151195109</c:v>
                </c:pt>
                <c:pt idx="420">
                  <c:v>0.99985662458532687</c:v>
                </c:pt>
                <c:pt idx="421">
                  <c:v>0.99985860865396958</c:v>
                </c:pt>
                <c:pt idx="422">
                  <c:v>0.99986056757055408</c:v>
                </c:pt>
                <c:pt idx="423">
                  <c:v>0.99986250158050627</c:v>
                </c:pt>
                <c:pt idx="424">
                  <c:v>0.99986441092938527</c:v>
                </c:pt>
                <c:pt idx="425">
                  <c:v>0.99986629586283904</c:v>
                </c:pt>
                <c:pt idx="426">
                  <c:v>0.9998681566264489</c:v>
                </c:pt>
                <c:pt idx="427">
                  <c:v>0.99986999346559635</c:v>
                </c:pt>
                <c:pt idx="428">
                  <c:v>0.99987180662537423</c:v>
                </c:pt>
                <c:pt idx="429">
                  <c:v>0.9998735963505645</c:v>
                </c:pt>
                <c:pt idx="430">
                  <c:v>0.99987536288543843</c:v>
                </c:pt>
                <c:pt idx="431">
                  <c:v>0.9998771064737344</c:v>
                </c:pt>
                <c:pt idx="432">
                  <c:v>0.99987882735856903</c:v>
                </c:pt>
                <c:pt idx="433">
                  <c:v>0.99988052578234843</c:v>
                </c:pt>
                <c:pt idx="434">
                  <c:v>0.99988220198672373</c:v>
                </c:pt>
                <c:pt idx="435">
                  <c:v>0.99988385621241349</c:v>
                </c:pt>
                <c:pt idx="436">
                  <c:v>0.99988548869924809</c:v>
                </c:pt>
                <c:pt idx="437">
                  <c:v>0.99988709968608092</c:v>
                </c:pt>
                <c:pt idx="438">
                  <c:v>0.99988868941072173</c:v>
                </c:pt>
                <c:pt idx="439">
                  <c:v>0.99989025810978127</c:v>
                </c:pt>
                <c:pt idx="440">
                  <c:v>0.99989180601887107</c:v>
                </c:pt>
                <c:pt idx="441">
                  <c:v>0.99989333337224817</c:v>
                </c:pt>
                <c:pt idx="442">
                  <c:v>0.99989484040290399</c:v>
                </c:pt>
                <c:pt idx="443">
                  <c:v>0.99989632734256428</c:v>
                </c:pt>
                <c:pt idx="444">
                  <c:v>0.99989779442162252</c:v>
                </c:pt>
                <c:pt idx="445">
                  <c:v>0.99989924186898449</c:v>
                </c:pt>
                <c:pt idx="446">
                  <c:v>0.99990066991215709</c:v>
                </c:pt>
                <c:pt idx="447">
                  <c:v>0.99990207877722614</c:v>
                </c:pt>
                <c:pt idx="448">
                  <c:v>0.99990346868865654</c:v>
                </c:pt>
                <c:pt idx="449">
                  <c:v>0.99990483986946987</c:v>
                </c:pt>
                <c:pt idx="450">
                  <c:v>0.99990619254104462</c:v>
                </c:pt>
                <c:pt idx="451">
                  <c:v>0.99990752692320495</c:v>
                </c:pt>
                <c:pt idx="452">
                  <c:v>0.99990884323410967</c:v>
                </c:pt>
                <c:pt idx="453">
                  <c:v>0.99991014169029668</c:v>
                </c:pt>
                <c:pt idx="454">
                  <c:v>0.99991142250657195</c:v>
                </c:pt>
                <c:pt idx="455">
                  <c:v>0.99991268589612048</c:v>
                </c:pt>
                <c:pt idx="456">
                  <c:v>0.99991393207037316</c:v>
                </c:pt>
                <c:pt idx="457">
                  <c:v>0.99991516123905111</c:v>
                </c:pt>
                <c:pt idx="458">
                  <c:v>0.9999163736100547</c:v>
                </c:pt>
                <c:pt idx="459">
                  <c:v>0.99991756938959675</c:v>
                </c:pt>
                <c:pt idx="460">
                  <c:v>0.99991874878211373</c:v>
                </c:pt>
                <c:pt idx="461">
                  <c:v>0.99991991199022134</c:v>
                </c:pt>
                <c:pt idx="462">
                  <c:v>0.99992105921471452</c:v>
                </c:pt>
                <c:pt idx="463">
                  <c:v>0.99992219065461185</c:v>
                </c:pt>
                <c:pt idx="464">
                  <c:v>0.99992330650713335</c:v>
                </c:pt>
                <c:pt idx="465">
                  <c:v>0.99992440696761165</c:v>
                </c:pt>
                <c:pt idx="466">
                  <c:v>0.99992549222969185</c:v>
                </c:pt>
                <c:pt idx="467">
                  <c:v>0.99992656248499845</c:v>
                </c:pt>
                <c:pt idx="468">
                  <c:v>0.99992761792340179</c:v>
                </c:pt>
                <c:pt idx="469">
                  <c:v>0.99992865873299586</c:v>
                </c:pt>
                <c:pt idx="470">
                  <c:v>0.99992968509996505</c:v>
                </c:pt>
                <c:pt idx="471">
                  <c:v>0.99993069720860639</c:v>
                </c:pt>
                <c:pt idx="472">
                  <c:v>0.99993169524148495</c:v>
                </c:pt>
                <c:pt idx="473">
                  <c:v>0.99993267937923402</c:v>
                </c:pt>
                <c:pt idx="474">
                  <c:v>0.99993364980071053</c:v>
                </c:pt>
                <c:pt idx="475">
                  <c:v>0.99993460668288403</c:v>
                </c:pt>
                <c:pt idx="476">
                  <c:v>0.9999355502009255</c:v>
                </c:pt>
                <c:pt idx="477">
                  <c:v>0.99993648052811857</c:v>
                </c:pt>
                <c:pt idx="478">
                  <c:v>0.99993739783601487</c:v>
                </c:pt>
                <c:pt idx="479">
                  <c:v>0.9999383022942121</c:v>
                </c:pt>
                <c:pt idx="480">
                  <c:v>0.99993919407064258</c:v>
                </c:pt>
                <c:pt idx="481">
                  <c:v>0.99994007333130686</c:v>
                </c:pt>
                <c:pt idx="482">
                  <c:v>0.99994094024047353</c:v>
                </c:pt>
                <c:pt idx="483">
                  <c:v>0.99994179496056823</c:v>
                </c:pt>
                <c:pt idx="484">
                  <c:v>0.99994263765226243</c:v>
                </c:pt>
                <c:pt idx="485">
                  <c:v>0.99994346847442905</c:v>
                </c:pt>
                <c:pt idx="486">
                  <c:v>0.99994428758414244</c:v>
                </c:pt>
                <c:pt idx="487">
                  <c:v>0.99994509513678942</c:v>
                </c:pt>
                <c:pt idx="488">
                  <c:v>0.99994589128591382</c:v>
                </c:pt>
                <c:pt idx="489">
                  <c:v>0.99994667618337196</c:v>
                </c:pt>
                <c:pt idx="490">
                  <c:v>0.99994744997926599</c:v>
                </c:pt>
                <c:pt idx="491">
                  <c:v>0.99994821282201052</c:v>
                </c:pt>
                <c:pt idx="492">
                  <c:v>0.9999489648582216</c:v>
                </c:pt>
                <c:pt idx="493">
                  <c:v>0.99994970623289436</c:v>
                </c:pt>
                <c:pt idx="494">
                  <c:v>0.99995043708926978</c:v>
                </c:pt>
                <c:pt idx="495">
                  <c:v>0.99995115756899011</c:v>
                </c:pt>
                <c:pt idx="496">
                  <c:v>0.99995186781194345</c:v>
                </c:pt>
                <c:pt idx="497">
                  <c:v>0.99995256795639698</c:v>
                </c:pt>
                <c:pt idx="498">
                  <c:v>0.99995325813899694</c:v>
                </c:pt>
                <c:pt idx="499">
                  <c:v>0.99995393849470204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B4-43CD-8629-77B3719AA26F}"/>
            </c:ext>
          </c:extLst>
        </c:ser>
        <c:ser>
          <c:idx val="1"/>
          <c:order val="1"/>
          <c:tx>
            <c:v>K2hat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base!$F$18:$F$517</c:f>
              <c:numCache>
                <c:formatCode>General</c:formatCode>
                <c:ptCount val="500"/>
                <c:pt idx="1">
                  <c:v>0</c:v>
                </c:pt>
                <c:pt idx="2">
                  <c:v>8.3088874546466407E-2</c:v>
                </c:pt>
                <c:pt idx="3">
                  <c:v>0.15503312859315166</c:v>
                </c:pt>
                <c:pt idx="4">
                  <c:v>0.21772522017107221</c:v>
                </c:pt>
                <c:pt idx="5">
                  <c:v>0.2727151720115506</c:v>
                </c:pt>
                <c:pt idx="6">
                  <c:v>0.32126392858817798</c:v>
                </c:pt>
                <c:pt idx="7">
                  <c:v>0.3643956477952015</c:v>
                </c:pt>
                <c:pt idx="8">
                  <c:v>0.40294352603129635</c:v>
                </c:pt>
                <c:pt idx="9">
                  <c:v>0.43758785432557179</c:v>
                </c:pt>
                <c:pt idx="10">
                  <c:v>0.4688867482087522</c:v>
                </c:pt>
                <c:pt idx="11">
                  <c:v>0.49730060180521729</c:v>
                </c:pt>
                <c:pt idx="12">
                  <c:v>0.52321141414923833</c:v>
                </c:pt>
                <c:pt idx="13">
                  <c:v>0.54693802921874646</c:v>
                </c:pt>
                <c:pt idx="14">
                  <c:v>0.56874816229406377</c:v>
                </c:pt>
                <c:pt idx="15">
                  <c:v>0.58886791480514677</c:v>
                </c:pt>
                <c:pt idx="16">
                  <c:v>0.60748933050835952</c:v>
                </c:pt>
                <c:pt idx="17">
                  <c:v>0.62477642324079152</c:v>
                </c:pt>
                <c:pt idx="18">
                  <c:v>0.64087000921966286</c:v>
                </c:pt>
                <c:pt idx="19">
                  <c:v>0.65589160109484901</c:v>
                </c:pt>
                <c:pt idx="20">
                  <c:v>0.66994656255101592</c:v>
                </c:pt>
                <c:pt idx="21">
                  <c:v>0.68312667744279132</c:v>
                </c:pt>
                <c:pt idx="22">
                  <c:v>0.69551225311683673</c:v>
                </c:pt>
                <c:pt idx="23">
                  <c:v>0.70717385126037868</c:v>
                </c:pt>
                <c:pt idx="24">
                  <c:v>0.71817371940703367</c:v>
                </c:pt>
                <c:pt idx="25">
                  <c:v>0.72856698065788539</c:v>
                </c:pt>
                <c:pt idx="26">
                  <c:v>0.73840262713915639</c:v>
                </c:pt>
                <c:pt idx="27">
                  <c:v>0.74772435336880605</c:v>
                </c:pt>
                <c:pt idx="28">
                  <c:v>0.7565712584155504</c:v>
                </c:pt>
                <c:pt idx="29">
                  <c:v>0.7649784400246773</c:v>
                </c:pt>
                <c:pt idx="30">
                  <c:v>0.77297749939153615</c:v>
                </c:pt>
                <c:pt idx="31">
                  <c:v>0.78059697171062314</c:v>
                </c:pt>
                <c:pt idx="32">
                  <c:v>0.78786269480768389</c:v>
                </c:pt>
                <c:pt idx="33">
                  <c:v>0.79479812591027876</c:v>
                </c:pt>
                <c:pt idx="34">
                  <c:v>0.8014246148092985</c:v>
                </c:pt>
                <c:pt idx="35">
                  <c:v>0.80776164020950336</c:v>
                </c:pt>
                <c:pt idx="36">
                  <c:v>0.81382701489571829</c:v>
                </c:pt>
                <c:pt idx="37">
                  <c:v>0.81963706438612505</c:v>
                </c:pt>
                <c:pt idx="38">
                  <c:v>0.8252067829675358</c:v>
                </c:pt>
                <c:pt idx="39">
                  <c:v>0.83054997037284028</c:v>
                </c:pt>
                <c:pt idx="40">
                  <c:v>0.83567935183654907</c:v>
                </c:pt>
                <c:pt idx="41">
                  <c:v>0.84060668383525439</c:v>
                </c:pt>
                <c:pt idx="42">
                  <c:v>0.84534284746202726</c:v>
                </c:pt>
                <c:pt idx="43">
                  <c:v>0.84989793108869449</c:v>
                </c:pt>
                <c:pt idx="44">
                  <c:v>0.85428130372235955</c:v>
                </c:pt>
                <c:pt idx="45">
                  <c:v>0.858501680256607</c:v>
                </c:pt>
                <c:pt idx="46">
                  <c:v>0.86256717964461327</c:v>
                </c:pt>
                <c:pt idx="47">
                  <c:v>0.86648537687565863</c:v>
                </c:pt>
                <c:pt idx="48">
                  <c:v>0.87026334951392226</c:v>
                </c:pt>
                <c:pt idx="49">
                  <c:v>0.8739077194536149</c:v>
                </c:pt>
                <c:pt idx="50">
                  <c:v>0.87742469045737348</c:v>
                </c:pt>
                <c:pt idx="51">
                  <c:v>0.88082008196825878</c:v>
                </c:pt>
                <c:pt idx="52">
                  <c:v>0.88409935962243669</c:v>
                </c:pt>
                <c:pt idx="53">
                  <c:v>0.88726766283480085</c:v>
                </c:pt>
                <c:pt idx="54">
                  <c:v>0.89032982978145547</c:v>
                </c:pt>
                <c:pt idx="55">
                  <c:v>0.89329042006414117</c:v>
                </c:pt>
                <c:pt idx="56">
                  <c:v>0.89615373530544939</c:v>
                </c:pt>
                <c:pt idx="57">
                  <c:v>0.89892383789367258</c:v>
                </c:pt>
                <c:pt idx="58">
                  <c:v>0.90160456807106826</c:v>
                </c:pt>
                <c:pt idx="59">
                  <c:v>0.9041995595348018</c:v>
                </c:pt>
                <c:pt idx="60">
                  <c:v>0.9067122537017136</c:v>
                </c:pt>
                <c:pt idx="61">
                  <c:v>0.90914591277002632</c:v>
                </c:pt>
                <c:pt idx="62">
                  <c:v>0.91150363169623105</c:v>
                </c:pt>
                <c:pt idx="63">
                  <c:v>0.91378834919231267</c:v>
                </c:pt>
                <c:pt idx="64">
                  <c:v>0.91600285783688395</c:v>
                </c:pt>
                <c:pt idx="65">
                  <c:v>0.91814981338378399</c:v>
                </c:pt>
                <c:pt idx="66">
                  <c:v>0.9202317433427698</c:v>
                </c:pt>
                <c:pt idx="67">
                  <c:v>0.92225105489853743</c:v>
                </c:pt>
                <c:pt idx="68">
                  <c:v>0.9242100422287125</c:v>
                </c:pt>
                <c:pt idx="69">
                  <c:v>0.92611089327352403</c:v>
                </c:pt>
                <c:pt idx="70">
                  <c:v>0.92795569600616634</c:v>
                </c:pt>
                <c:pt idx="71">
                  <c:v>0.92974644424663744</c:v>
                </c:pt>
                <c:pt idx="72">
                  <c:v>0.93148504305851088</c:v>
                </c:pt>
                <c:pt idx="73">
                  <c:v>0.93317331376383539</c:v>
                </c:pt>
                <c:pt idx="74">
                  <c:v>0.9348129986081366</c:v>
                </c:pt>
                <c:pt idx="75">
                  <c:v>0.93640576510398699</c:v>
                </c:pt>
                <c:pt idx="76">
                  <c:v>0.93795321008001142</c:v>
                </c:pt>
                <c:pt idx="77">
                  <c:v>0.93945686345833224</c:v>
                </c:pt>
                <c:pt idx="78">
                  <c:v>0.94091819178239167</c:v>
                </c:pt>
                <c:pt idx="79">
                  <c:v>0.9423386015145363</c:v>
                </c:pt>
                <c:pt idx="80">
                  <c:v>0.94371944212150449</c:v>
                </c:pt>
                <c:pt idx="81">
                  <c:v>0.94506200896358195</c:v>
                </c:pt>
                <c:pt idx="82">
                  <c:v>0.94636754600265771</c:v>
                </c:pt>
                <c:pt idx="83">
                  <c:v>0.9476372483425477</c:v>
                </c:pt>
                <c:pt idx="84">
                  <c:v>0.94887226461399798</c:v>
                </c:pt>
                <c:pt idx="85">
                  <c:v>0.95007369921566998</c:v>
                </c:pt>
                <c:pt idx="86">
                  <c:v>0.95124261442156577</c:v>
                </c:pt>
                <c:pt idx="87">
                  <c:v>0.95238003236410851</c:v>
                </c:pt>
                <c:pt idx="88">
                  <c:v>0.95348693690240349</c:v>
                </c:pt>
                <c:pt idx="89">
                  <c:v>0.95456427538251898</c:v>
                </c:pt>
                <c:pt idx="90">
                  <c:v>0.95561296029835763</c:v>
                </c:pt>
                <c:pt idx="91">
                  <c:v>0.95663387085904716</c:v>
                </c:pt>
                <c:pt idx="92">
                  <c:v>0.95762785446964482</c:v>
                </c:pt>
                <c:pt idx="93">
                  <c:v>0.95859572813077332</c:v>
                </c:pt>
                <c:pt idx="94">
                  <c:v>0.95953827976229533</c:v>
                </c:pt>
                <c:pt idx="95">
                  <c:v>0.96045626945635565</c:v>
                </c:pt>
                <c:pt idx="96">
                  <c:v>0.96135043066405412</c:v>
                </c:pt>
                <c:pt idx="97">
                  <c:v>0.96222147132014602</c:v>
                </c:pt>
                <c:pt idx="98">
                  <c:v>0.96307007490947782</c:v>
                </c:pt>
                <c:pt idx="99">
                  <c:v>0.96389690147897777</c:v>
                </c:pt>
                <c:pt idx="100">
                  <c:v>0.96470258859850944</c:v>
                </c:pt>
                <c:pt idx="101">
                  <c:v>0.96548775227354167</c:v>
                </c:pt>
                <c:pt idx="102">
                  <c:v>0.9662529878127657</c:v>
                </c:pt>
                <c:pt idx="103">
                  <c:v>0.96699887065321288</c:v>
                </c:pt>
                <c:pt idx="104">
                  <c:v>0.96772595714555987</c:v>
                </c:pt>
                <c:pt idx="105">
                  <c:v>0.96843478530141969</c:v>
                </c:pt>
                <c:pt idx="106">
                  <c:v>0.96912587550572749</c:v>
                </c:pt>
                <c:pt idx="107">
                  <c:v>0.96979973119515339</c:v>
                </c:pt>
                <c:pt idx="108">
                  <c:v>0.97045683950551798</c:v>
                </c:pt>
                <c:pt idx="109">
                  <c:v>0.97109767188894303</c:v>
                </c:pt>
                <c:pt idx="110">
                  <c:v>0.97172268470324674</c:v>
                </c:pt>
                <c:pt idx="111">
                  <c:v>0.97233231977460477</c:v>
                </c:pt>
                <c:pt idx="112">
                  <c:v>0.97292700493514239</c:v>
                </c:pt>
                <c:pt idx="113">
                  <c:v>0.97350715453670134</c:v>
                </c:pt>
                <c:pt idx="114">
                  <c:v>0.97407316994213566</c:v>
                </c:pt>
                <c:pt idx="115">
                  <c:v>0.97462543999526918</c:v>
                </c:pt>
                <c:pt idx="116">
                  <c:v>0.97516434147064679</c:v>
                </c:pt>
                <c:pt idx="117">
                  <c:v>0.97569023950412337</c:v>
                </c:pt>
                <c:pt idx="118">
                  <c:v>0.97620348800522283</c:v>
                </c:pt>
                <c:pt idx="119">
                  <c:v>0.97670443005226648</c:v>
                </c:pt>
                <c:pt idx="120">
                  <c:v>0.97719339827122553</c:v>
                </c:pt>
                <c:pt idx="121">
                  <c:v>0.97767071519869742</c:v>
                </c:pt>
                <c:pt idx="122">
                  <c:v>0.97813669363036038</c:v>
                </c:pt>
                <c:pt idx="123">
                  <c:v>0.97859163695519502</c:v>
                </c:pt>
                <c:pt idx="124">
                  <c:v>0.97903583947629436</c:v>
                </c:pt>
                <c:pt idx="125">
                  <c:v>0.97946958671899509</c:v>
                </c:pt>
                <c:pt idx="126">
                  <c:v>0.97989315572670765</c:v>
                </c:pt>
                <c:pt idx="127">
                  <c:v>0.98030681534524433</c:v>
                </c:pt>
                <c:pt idx="128">
                  <c:v>0.98071082649615615</c:v>
                </c:pt>
                <c:pt idx="129">
                  <c:v>0.98110544243930065</c:v>
                </c:pt>
                <c:pt idx="130">
                  <c:v>0.98149090902568403</c:v>
                </c:pt>
                <c:pt idx="131">
                  <c:v>0.98186746494037802</c:v>
                </c:pt>
                <c:pt idx="132">
                  <c:v>0.98223534193651041</c:v>
                </c:pt>
                <c:pt idx="133">
                  <c:v>0.9825947650603073</c:v>
                </c:pt>
                <c:pt idx="134">
                  <c:v>0.98294595286787523</c:v>
                </c:pt>
                <c:pt idx="135">
                  <c:v>0.98328911763398974</c:v>
                </c:pt>
                <c:pt idx="136">
                  <c:v>0.98362446555309013</c:v>
                </c:pt>
                <c:pt idx="137">
                  <c:v>0.98395219693314662</c:v>
                </c:pt>
                <c:pt idx="138">
                  <c:v>0.98427250638224439</c:v>
                </c:pt>
                <c:pt idx="139">
                  <c:v>0.98458558298870624</c:v>
                </c:pt>
                <c:pt idx="140">
                  <c:v>0.98489161049466478</c:v>
                </c:pt>
                <c:pt idx="141">
                  <c:v>0.98519076746341749</c:v>
                </c:pt>
                <c:pt idx="142">
                  <c:v>0.98548322744094197</c:v>
                </c:pt>
                <c:pt idx="143">
                  <c:v>0.98576915911177121</c:v>
                </c:pt>
                <c:pt idx="144">
                  <c:v>0.98604872644925123</c:v>
                </c:pt>
                <c:pt idx="145">
                  <c:v>0.98632208886082484</c:v>
                </c:pt>
                <c:pt idx="146">
                  <c:v>0.98658940132814177</c:v>
                </c:pt>
                <c:pt idx="147">
                  <c:v>0.98685081454232826</c:v>
                </c:pt>
                <c:pt idx="148">
                  <c:v>0.98710647503481574</c:v>
                </c:pt>
                <c:pt idx="149">
                  <c:v>0.987356525303551</c:v>
                </c:pt>
                <c:pt idx="150">
                  <c:v>0.98760110393500966</c:v>
                </c:pt>
                <c:pt idx="151">
                  <c:v>0.98784034572210189</c:v>
                </c:pt>
                <c:pt idx="152">
                  <c:v>0.98807438177819229</c:v>
                </c:pt>
                <c:pt idx="153">
                  <c:v>0.98830333964718964</c:v>
                </c:pt>
                <c:pt idx="154">
                  <c:v>0.98852734341010606</c:v>
                </c:pt>
                <c:pt idx="155">
                  <c:v>0.98874651378804135</c:v>
                </c:pt>
                <c:pt idx="156">
                  <c:v>0.98896096824183655</c:v>
                </c:pt>
                <c:pt idx="157">
                  <c:v>0.98917082106844134</c:v>
                </c:pt>
                <c:pt idx="158">
                  <c:v>0.98937618349412837</c:v>
                </c:pt>
                <c:pt idx="159">
                  <c:v>0.98957716376473215</c:v>
                </c:pt>
                <c:pt idx="160">
                  <c:v>0.98977386723295702</c:v>
                </c:pt>
                <c:pt idx="161">
                  <c:v>0.9899663964428207</c:v>
                </c:pt>
                <c:pt idx="162">
                  <c:v>0.99015485121147773</c:v>
                </c:pt>
                <c:pt idx="163">
                  <c:v>0.9903393287085116</c:v>
                </c:pt>
                <c:pt idx="164">
                  <c:v>0.99051992353240692</c:v>
                </c:pt>
                <c:pt idx="165">
                  <c:v>0.99069672778500095</c:v>
                </c:pt>
                <c:pt idx="166">
                  <c:v>0.99086983114327065</c:v>
                </c:pt>
                <c:pt idx="167">
                  <c:v>0.99103932092905467</c:v>
                </c:pt>
                <c:pt idx="168">
                  <c:v>0.99120528217651049</c:v>
                </c:pt>
                <c:pt idx="169">
                  <c:v>0.99136779769741779</c:v>
                </c:pt>
                <c:pt idx="170">
                  <c:v>0.99152694814470532</c:v>
                </c:pt>
                <c:pt idx="171">
                  <c:v>0.99168281207357989</c:v>
                </c:pt>
                <c:pt idx="172">
                  <c:v>0.99183546600125627</c:v>
                </c:pt>
                <c:pt idx="173">
                  <c:v>0.99198498446446681</c:v>
                </c:pt>
                <c:pt idx="174">
                  <c:v>0.99213144007537224</c:v>
                </c:pt>
                <c:pt idx="175">
                  <c:v>0.99227490357587378</c:v>
                </c:pt>
                <c:pt idx="176">
                  <c:v>0.99241544388997127</c:v>
                </c:pt>
                <c:pt idx="177">
                  <c:v>0.99255312817476682</c:v>
                </c:pt>
                <c:pt idx="178">
                  <c:v>0.99268802186986971</c:v>
                </c:pt>
                <c:pt idx="179">
                  <c:v>0.99282018874538025</c:v>
                </c:pt>
                <c:pt idx="180">
                  <c:v>0.99294969094823049</c:v>
                </c:pt>
                <c:pt idx="181">
                  <c:v>0.99307658904723706</c:v>
                </c:pt>
                <c:pt idx="182">
                  <c:v>0.99320094207699938</c:v>
                </c:pt>
                <c:pt idx="183">
                  <c:v>0.99332280758004377</c:v>
                </c:pt>
                <c:pt idx="184">
                  <c:v>0.99344224164823469</c:v>
                </c:pt>
                <c:pt idx="185">
                  <c:v>0.99355929896256523</c:v>
                </c:pt>
                <c:pt idx="186">
                  <c:v>0.9936740328318372</c:v>
                </c:pt>
                <c:pt idx="187">
                  <c:v>0.99378649523043094</c:v>
                </c:pt>
                <c:pt idx="188">
                  <c:v>0.99389673683469848</c:v>
                </c:pt>
                <c:pt idx="189">
                  <c:v>0.99400480705833516</c:v>
                </c:pt>
                <c:pt idx="190">
                  <c:v>0.99411075408684102</c:v>
                </c:pt>
                <c:pt idx="191">
                  <c:v>0.99421462491084966</c:v>
                </c:pt>
                <c:pt idx="192">
                  <c:v>0.99431646535856899</c:v>
                </c:pt>
                <c:pt idx="193">
                  <c:v>0.99441632012713388</c:v>
                </c:pt>
                <c:pt idx="194">
                  <c:v>0.99451423281327056</c:v>
                </c:pt>
                <c:pt idx="195">
                  <c:v>0.99461024594282854</c:v>
                </c:pt>
                <c:pt idx="196">
                  <c:v>0.99470440099964641</c:v>
                </c:pt>
                <c:pt idx="197">
                  <c:v>0.99479673845350725</c:v>
                </c:pt>
                <c:pt idx="198">
                  <c:v>0.99488729778731688</c:v>
                </c:pt>
                <c:pt idx="199">
                  <c:v>0.99497611752339399</c:v>
                </c:pt>
                <c:pt idx="200">
                  <c:v>0.99506323524911622</c:v>
                </c:pt>
                <c:pt idx="201">
                  <c:v>0.99514868764187803</c:v>
                </c:pt>
                <c:pt idx="202">
                  <c:v>0.99523251049322692</c:v>
                </c:pt>
                <c:pt idx="203">
                  <c:v>0.99531473873224474</c:v>
                </c:pt>
                <c:pt idx="204">
                  <c:v>0.99539540644855151</c:v>
                </c:pt>
                <c:pt idx="205">
                  <c:v>0.99547454691424342</c:v>
                </c:pt>
                <c:pt idx="206">
                  <c:v>0.99555219260563099</c:v>
                </c:pt>
                <c:pt idx="207">
                  <c:v>0.99562837522406689</c:v>
                </c:pt>
                <c:pt idx="208">
                  <c:v>0.99570312571628516</c:v>
                </c:pt>
                <c:pt idx="209">
                  <c:v>0.99577647429418548</c:v>
                </c:pt>
                <c:pt idx="210">
                  <c:v>0.99584845045403991</c:v>
                </c:pt>
                <c:pt idx="211">
                  <c:v>0.99591908299512255</c:v>
                </c:pt>
                <c:pt idx="212">
                  <c:v>0.9959884000378727</c:v>
                </c:pt>
                <c:pt idx="213">
                  <c:v>0.99605642904156966</c:v>
                </c:pt>
                <c:pt idx="214">
                  <c:v>0.99612319682136352</c:v>
                </c:pt>
                <c:pt idx="215">
                  <c:v>0.99618872956508397</c:v>
                </c:pt>
                <c:pt idx="216">
                  <c:v>0.99625305284933852</c:v>
                </c:pt>
                <c:pt idx="217">
                  <c:v>0.99631619165525542</c:v>
                </c:pt>
                <c:pt idx="218">
                  <c:v>0.99637817038384924</c:v>
                </c:pt>
                <c:pt idx="219">
                  <c:v>0.99643901287089776</c:v>
                </c:pt>
                <c:pt idx="220">
                  <c:v>0.99649874240137493</c:v>
                </c:pt>
                <c:pt idx="221">
                  <c:v>0.99655738172357289</c:v>
                </c:pt>
                <c:pt idx="222">
                  <c:v>0.99661495306275771</c:v>
                </c:pt>
                <c:pt idx="223">
                  <c:v>0.99667147813451429</c:v>
                </c:pt>
                <c:pt idx="224">
                  <c:v>0.9967269781576471</c:v>
                </c:pt>
                <c:pt idx="225">
                  <c:v>0.99678147386677018</c:v>
                </c:pt>
                <c:pt idx="226">
                  <c:v>0.99683498552467498</c:v>
                </c:pt>
                <c:pt idx="227">
                  <c:v>0.99688753293398769</c:v>
                </c:pt>
                <c:pt idx="228">
                  <c:v>0.99693913544904866</c:v>
                </c:pt>
                <c:pt idx="229">
                  <c:v>0.99698981198697023</c:v>
                </c:pt>
                <c:pt idx="230">
                  <c:v>0.9970395810387167</c:v>
                </c:pt>
                <c:pt idx="231">
                  <c:v>0.99708846067965151</c:v>
                </c:pt>
                <c:pt idx="232">
                  <c:v>0.99713646858008431</c:v>
                </c:pt>
                <c:pt idx="233">
                  <c:v>0.9971836220152186</c:v>
                </c:pt>
                <c:pt idx="234">
                  <c:v>0.99722993787496605</c:v>
                </c:pt>
                <c:pt idx="235">
                  <c:v>0.99727543267376095</c:v>
                </c:pt>
                <c:pt idx="236">
                  <c:v>0.99732012255946412</c:v>
                </c:pt>
                <c:pt idx="237">
                  <c:v>0.99736402332273322</c:v>
                </c:pt>
                <c:pt idx="238">
                  <c:v>0.9974071504056603</c:v>
                </c:pt>
                <c:pt idx="239">
                  <c:v>0.99744951891047595</c:v>
                </c:pt>
                <c:pt idx="240">
                  <c:v>0.99749114360774271</c:v>
                </c:pt>
                <c:pt idx="241">
                  <c:v>0.99753203894457076</c:v>
                </c:pt>
                <c:pt idx="242">
                  <c:v>0.99757221905250049</c:v>
                </c:pt>
                <c:pt idx="243">
                  <c:v>0.99761169775525183</c:v>
                </c:pt>
                <c:pt idx="244">
                  <c:v>0.99765048857607397</c:v>
                </c:pt>
                <c:pt idx="245">
                  <c:v>0.99768860474520604</c:v>
                </c:pt>
                <c:pt idx="246">
                  <c:v>0.9977260592068049</c:v>
                </c:pt>
                <c:pt idx="247">
                  <c:v>0.99776286462605057</c:v>
                </c:pt>
                <c:pt idx="248">
                  <c:v>0.99779903339567433</c:v>
                </c:pt>
                <c:pt idx="249">
                  <c:v>0.99783457764264227</c:v>
                </c:pt>
                <c:pt idx="250">
                  <c:v>0.99786950923446138</c:v>
                </c:pt>
                <c:pt idx="251">
                  <c:v>0.99790383978555219</c:v>
                </c:pt>
                <c:pt idx="252">
                  <c:v>0.99793758066295535</c:v>
                </c:pt>
                <c:pt idx="253">
                  <c:v>0.99797074299261546</c:v>
                </c:pt>
                <c:pt idx="254">
                  <c:v>0.99800333766491001</c:v>
                </c:pt>
                <c:pt idx="255">
                  <c:v>0.99803537534017828</c:v>
                </c:pt>
                <c:pt idx="256">
                  <c:v>0.99806686645433906</c:v>
                </c:pt>
                <c:pt idx="257">
                  <c:v>0.99809782122404211</c:v>
                </c:pt>
                <c:pt idx="258">
                  <c:v>0.998128249651975</c:v>
                </c:pt>
                <c:pt idx="259">
                  <c:v>0.99815816153177028</c:v>
                </c:pt>
                <c:pt idx="260">
                  <c:v>0.99818756645295714</c:v>
                </c:pt>
                <c:pt idx="261">
                  <c:v>0.99821647380566869</c:v>
                </c:pt>
                <c:pt idx="262">
                  <c:v>0.99824489278541595</c:v>
                </c:pt>
                <c:pt idx="263">
                  <c:v>0.99827283239755094</c:v>
                </c:pt>
                <c:pt idx="264">
                  <c:v>0.99830030146166315</c:v>
                </c:pt>
                <c:pt idx="265">
                  <c:v>0.99832730861590946</c:v>
                </c:pt>
                <c:pt idx="266">
                  <c:v>0.99835386232123291</c:v>
                </c:pt>
                <c:pt idx="267">
                  <c:v>0.99837997086538177</c:v>
                </c:pt>
                <c:pt idx="268">
                  <c:v>0.99840564236692853</c:v>
                </c:pt>
                <c:pt idx="269">
                  <c:v>0.99843088477915565</c:v>
                </c:pt>
                <c:pt idx="270">
                  <c:v>0.99845570589385257</c:v>
                </c:pt>
                <c:pt idx="271">
                  <c:v>0.99848011334497944</c:v>
                </c:pt>
                <c:pt idx="272">
                  <c:v>0.99850411461221977</c:v>
                </c:pt>
                <c:pt idx="273">
                  <c:v>0.99852771702455545</c:v>
                </c:pt>
                <c:pt idx="274">
                  <c:v>0.99855092776370835</c:v>
                </c:pt>
                <c:pt idx="275">
                  <c:v>0.99857375386731562</c:v>
                </c:pt>
                <c:pt idx="276">
                  <c:v>0.99859620223237133</c:v>
                </c:pt>
                <c:pt idx="277">
                  <c:v>0.99861827961820193</c:v>
                </c:pt>
                <c:pt idx="278">
                  <c:v>0.99863999264975245</c:v>
                </c:pt>
                <c:pt idx="279">
                  <c:v>0.99866134782038429</c:v>
                </c:pt>
                <c:pt idx="280">
                  <c:v>0.99868235149500606</c:v>
                </c:pt>
                <c:pt idx="281">
                  <c:v>0.99870300991278249</c:v>
                </c:pt>
                <c:pt idx="282">
                  <c:v>0.99872332919002105</c:v>
                </c:pt>
                <c:pt idx="283">
                  <c:v>0.99874331532281424</c:v>
                </c:pt>
                <c:pt idx="284">
                  <c:v>0.99876297418981519</c:v>
                </c:pt>
                <c:pt idx="285">
                  <c:v>0.99878231155468011</c:v>
                </c:pt>
                <c:pt idx="286">
                  <c:v>0.99880133306875507</c:v>
                </c:pt>
                <c:pt idx="287">
                  <c:v>0.99882004427334081</c:v>
                </c:pt>
                <c:pt idx="288">
                  <c:v>0.9988384506022685</c:v>
                </c:pt>
                <c:pt idx="289">
                  <c:v>0.99885655738423118</c:v>
                </c:pt>
                <c:pt idx="290">
                  <c:v>0.9988743698449376</c:v>
                </c:pt>
                <c:pt idx="291">
                  <c:v>0.99889189310946591</c:v>
                </c:pt>
                <c:pt idx="292">
                  <c:v>0.99890913220443966</c:v>
                </c:pt>
                <c:pt idx="293">
                  <c:v>0.99892609206011507</c:v>
                </c:pt>
                <c:pt idx="294">
                  <c:v>0.99894277751240157</c:v>
                </c:pt>
                <c:pt idx="295">
                  <c:v>0.99895919330508232</c:v>
                </c:pt>
                <c:pt idx="296">
                  <c:v>0.99897534409152389</c:v>
                </c:pt>
                <c:pt idx="297">
                  <c:v>0.99899123443683013</c:v>
                </c:pt>
                <c:pt idx="298">
                  <c:v>0.99900686881957412</c:v>
                </c:pt>
                <c:pt idx="299">
                  <c:v>0.99902225163375213</c:v>
                </c:pt>
                <c:pt idx="300">
                  <c:v>0.99903738719047119</c:v>
                </c:pt>
                <c:pt idx="301">
                  <c:v>0.99905227971979205</c:v>
                </c:pt>
                <c:pt idx="302">
                  <c:v>0.9990669333724389</c:v>
                </c:pt>
                <c:pt idx="303">
                  <c:v>0.99908135222128713</c:v>
                </c:pt>
                <c:pt idx="304">
                  <c:v>0.99909554026331726</c:v>
                </c:pt>
                <c:pt idx="305">
                  <c:v>0.99910950142090282</c:v>
                </c:pt>
                <c:pt idx="306">
                  <c:v>0.99912323954354232</c:v>
                </c:pt>
                <c:pt idx="307">
                  <c:v>0.99913675840925809</c:v>
                </c:pt>
                <c:pt idx="308">
                  <c:v>0.99915006172628384</c:v>
                </c:pt>
                <c:pt idx="309">
                  <c:v>0.99916315313426374</c:v>
                </c:pt>
                <c:pt idx="310">
                  <c:v>0.99917603620574003</c:v>
                </c:pt>
                <c:pt idx="311">
                  <c:v>0.9991887144477074</c:v>
                </c:pt>
                <c:pt idx="312">
                  <c:v>0.99920119130276763</c:v>
                </c:pt>
                <c:pt idx="313">
                  <c:v>0.9992134701504618</c:v>
                </c:pt>
                <c:pt idx="314">
                  <c:v>0.99922555430864701</c:v>
                </c:pt>
                <c:pt idx="315">
                  <c:v>0.99923744703476203</c:v>
                </c:pt>
                <c:pt idx="316">
                  <c:v>0.99924915152687088</c:v>
                </c:pt>
                <c:pt idx="317">
                  <c:v>0.9992606709252172</c:v>
                </c:pt>
                <c:pt idx="318">
                  <c:v>0.99927200831293472</c:v>
                </c:pt>
                <c:pt idx="319">
                  <c:v>0.99928316671769046</c:v>
                </c:pt>
                <c:pt idx="320">
                  <c:v>0.99929414911235082</c:v>
                </c:pt>
                <c:pt idx="321">
                  <c:v>0.99930495841644706</c:v>
                </c:pt>
                <c:pt idx="322">
                  <c:v>0.99931559749697474</c:v>
                </c:pt>
                <c:pt idx="323">
                  <c:v>0.99932606916963707</c:v>
                </c:pt>
                <c:pt idx="324">
                  <c:v>0.99933637619971094</c:v>
                </c:pt>
                <c:pt idx="325">
                  <c:v>0.99934652130324597</c:v>
                </c:pt>
                <c:pt idx="326">
                  <c:v>0.99935650714775282</c:v>
                </c:pt>
                <c:pt idx="327">
                  <c:v>0.99936633635342442</c:v>
                </c:pt>
                <c:pt idx="328">
                  <c:v>0.99937601149400201</c:v>
                </c:pt>
                <c:pt idx="329">
                  <c:v>0.99938553509759664</c:v>
                </c:pt>
                <c:pt idx="330">
                  <c:v>0.99939490964771061</c:v>
                </c:pt>
                <c:pt idx="331">
                  <c:v>0.99940413758397018</c:v>
                </c:pt>
                <c:pt idx="332">
                  <c:v>0.99941322130312482</c:v>
                </c:pt>
                <c:pt idx="333">
                  <c:v>0.99942216315984655</c:v>
                </c:pt>
                <c:pt idx="334">
                  <c:v>0.99943096546741828</c:v>
                </c:pt>
                <c:pt idx="335">
                  <c:v>0.99943963049873297</c:v>
                </c:pt>
                <c:pt idx="336">
                  <c:v>0.99944816048693763</c:v>
                </c:pt>
                <c:pt idx="337">
                  <c:v>0.99945655762627705</c:v>
                </c:pt>
                <c:pt idx="338">
                  <c:v>0.99946482407275994</c:v>
                </c:pt>
                <c:pt idx="339">
                  <c:v>0.99947296194500268</c:v>
                </c:pt>
                <c:pt idx="340">
                  <c:v>0.99948097332485109</c:v>
                </c:pt>
                <c:pt idx="341">
                  <c:v>0.99948886025811312</c:v>
                </c:pt>
                <c:pt idx="342">
                  <c:v>0.99949662475526946</c:v>
                </c:pt>
                <c:pt idx="343">
                  <c:v>0.99950426879213961</c:v>
                </c:pt>
                <c:pt idx="344">
                  <c:v>0.99951179431045922</c:v>
                </c:pt>
                <c:pt idx="345">
                  <c:v>0.99951920321865728</c:v>
                </c:pt>
                <c:pt idx="346">
                  <c:v>0.99952649739238897</c:v>
                </c:pt>
                <c:pt idx="347">
                  <c:v>0.99953367867522402</c:v>
                </c:pt>
                <c:pt idx="348">
                  <c:v>0.99954074887920186</c:v>
                </c:pt>
                <c:pt idx="349">
                  <c:v>0.99954770978534224</c:v>
                </c:pt>
                <c:pt idx="350">
                  <c:v>0.99955456314444469</c:v>
                </c:pt>
                <c:pt idx="351">
                  <c:v>0.99956131067742149</c:v>
                </c:pt>
                <c:pt idx="352">
                  <c:v>0.99956795407598609</c:v>
                </c:pt>
                <c:pt idx="353">
                  <c:v>0.99957449500323037</c:v>
                </c:pt>
                <c:pt idx="354">
                  <c:v>0.99958093509397994</c:v>
                </c:pt>
                <c:pt idx="355">
                  <c:v>0.99958727595550467</c:v>
                </c:pt>
                <c:pt idx="356">
                  <c:v>0.99959351916789618</c:v>
                </c:pt>
                <c:pt idx="357">
                  <c:v>0.99959966628464514</c:v>
                </c:pt>
                <c:pt idx="358">
                  <c:v>0.99960571883317417</c:v>
                </c:pt>
                <c:pt idx="359">
                  <c:v>0.99961167831508213</c:v>
                </c:pt>
                <c:pt idx="360">
                  <c:v>0.99961754620692123</c:v>
                </c:pt>
                <c:pt idx="361">
                  <c:v>0.9996233239604857</c:v>
                </c:pt>
                <c:pt idx="362">
                  <c:v>0.99962901300327811</c:v>
                </c:pt>
                <c:pt idx="363">
                  <c:v>0.99963461473893123</c:v>
                </c:pt>
                <c:pt idx="364">
                  <c:v>0.99964013054771872</c:v>
                </c:pt>
                <c:pt idx="365">
                  <c:v>0.99964556178695485</c:v>
                </c:pt>
                <c:pt idx="366">
                  <c:v>0.99965090979130533</c:v>
                </c:pt>
                <c:pt idx="367">
                  <c:v>0.99965617587334243</c:v>
                </c:pt>
                <c:pt idx="368">
                  <c:v>0.99966136132385586</c:v>
                </c:pt>
                <c:pt idx="369">
                  <c:v>0.99966646741227461</c:v>
                </c:pt>
                <c:pt idx="370">
                  <c:v>0.99967149538704447</c:v>
                </c:pt>
                <c:pt idx="371">
                  <c:v>0.9996764464759611</c:v>
                </c:pt>
                <c:pt idx="372">
                  <c:v>0.99968132188661407</c:v>
                </c:pt>
                <c:pt idx="373">
                  <c:v>0.99968612280667557</c:v>
                </c:pt>
                <c:pt idx="374">
                  <c:v>0.99969085040432226</c:v>
                </c:pt>
                <c:pt idx="375">
                  <c:v>0.99969550582852396</c:v>
                </c:pt>
                <c:pt idx="376">
                  <c:v>0.99970009020944328</c:v>
                </c:pt>
                <c:pt idx="377">
                  <c:v>0.99970460465863553</c:v>
                </c:pt>
                <c:pt idx="378">
                  <c:v>0.99970905026955936</c:v>
                </c:pt>
                <c:pt idx="379">
                  <c:v>0.99971342811779884</c:v>
                </c:pt>
                <c:pt idx="380">
                  <c:v>0.99971773926128549</c:v>
                </c:pt>
                <c:pt idx="381">
                  <c:v>0.99972198474083118</c:v>
                </c:pt>
                <c:pt idx="382">
                  <c:v>0.9997261655802836</c:v>
                </c:pt>
                <c:pt idx="383">
                  <c:v>0.99973028278677045</c:v>
                </c:pt>
                <c:pt idx="384">
                  <c:v>0.99973433735107697</c:v>
                </c:pt>
                <c:pt idx="385">
                  <c:v>0.99973833024802339</c:v>
                </c:pt>
                <c:pt idx="386">
                  <c:v>0.99974226243648712</c:v>
                </c:pt>
                <c:pt idx="387">
                  <c:v>0.99974613485986907</c:v>
                </c:pt>
                <c:pt idx="388">
                  <c:v>0.99974994844640452</c:v>
                </c:pt>
                <c:pt idx="389">
                  <c:v>0.9997537041092297</c:v>
                </c:pt>
                <c:pt idx="390">
                  <c:v>0.9997574027468259</c:v>
                </c:pt>
                <c:pt idx="391">
                  <c:v>0.99976104524313048</c:v>
                </c:pt>
                <c:pt idx="392">
                  <c:v>0.99976463246786995</c:v>
                </c:pt>
                <c:pt idx="393">
                  <c:v>0.99976816527684864</c:v>
                </c:pt>
                <c:pt idx="394">
                  <c:v>0.99977164451208189</c:v>
                </c:pt>
                <c:pt idx="395">
                  <c:v>0.99977507100204033</c:v>
                </c:pt>
                <c:pt idx="396">
                  <c:v>0.99977844556193851</c:v>
                </c:pt>
                <c:pt idx="397">
                  <c:v>0.99978176899397919</c:v>
                </c:pt>
                <c:pt idx="398">
                  <c:v>0.99978504208748653</c:v>
                </c:pt>
                <c:pt idx="399">
                  <c:v>0.99978826561915035</c:v>
                </c:pt>
                <c:pt idx="400">
                  <c:v>0.99979144035335921</c:v>
                </c:pt>
                <c:pt idx="401">
                  <c:v>0.99979456704220038</c:v>
                </c:pt>
                <c:pt idx="402">
                  <c:v>0.99979764642581515</c:v>
                </c:pt>
                <c:pt idx="403">
                  <c:v>0.99980067923259863</c:v>
                </c:pt>
                <c:pt idx="404">
                  <c:v>0.99980366617933303</c:v>
                </c:pt>
                <c:pt idx="405">
                  <c:v>0.99980660797134302</c:v>
                </c:pt>
                <c:pt idx="406">
                  <c:v>0.99980950530293988</c:v>
                </c:pt>
                <c:pt idx="407">
                  <c:v>0.99981235885722164</c:v>
                </c:pt>
                <c:pt idx="408">
                  <c:v>0.99981516930656156</c:v>
                </c:pt>
                <c:pt idx="409">
                  <c:v>0.99981793731271917</c:v>
                </c:pt>
                <c:pt idx="410">
                  <c:v>0.9998206635268847</c:v>
                </c:pt>
                <c:pt idx="411">
                  <c:v>0.9998233485900343</c:v>
                </c:pt>
                <c:pt idx="412">
                  <c:v>0.9998259931330189</c:v>
                </c:pt>
                <c:pt idx="413">
                  <c:v>0.99982859777669741</c:v>
                </c:pt>
                <c:pt idx="414">
                  <c:v>0.99983116313218101</c:v>
                </c:pt>
                <c:pt idx="415">
                  <c:v>0.99983368980089971</c:v>
                </c:pt>
                <c:pt idx="416">
                  <c:v>0.99983617837489103</c:v>
                </c:pt>
                <c:pt idx="417">
                  <c:v>0.99983862943684443</c:v>
                </c:pt>
                <c:pt idx="418">
                  <c:v>0.99984104356025671</c:v>
                </c:pt>
                <c:pt idx="419">
                  <c:v>0.9998434213097207</c:v>
                </c:pt>
                <c:pt idx="420">
                  <c:v>0.9998457632408364</c:v>
                </c:pt>
                <c:pt idx="421">
                  <c:v>0.9998480699005885</c:v>
                </c:pt>
                <c:pt idx="422">
                  <c:v>0.99985034182739074</c:v>
                </c:pt>
                <c:pt idx="423">
                  <c:v>0.99985257955117479</c:v>
                </c:pt>
                <c:pt idx="424">
                  <c:v>0.99985478359361224</c:v>
                </c:pt>
                <c:pt idx="425">
                  <c:v>0.99985695446827005</c:v>
                </c:pt>
                <c:pt idx="426">
                  <c:v>0.99985909268056616</c:v>
                </c:pt>
                <c:pt idx="427">
                  <c:v>0.99986119872816914</c:v>
                </c:pt>
                <c:pt idx="428">
                  <c:v>0.99986327310090939</c:v>
                </c:pt>
                <c:pt idx="429">
                  <c:v>0.99986531628095676</c:v>
                </c:pt>
                <c:pt idx="430">
                  <c:v>0.99986732874304263</c:v>
                </c:pt>
                <c:pt idx="431">
                  <c:v>0.99986931095445986</c:v>
                </c:pt>
                <c:pt idx="432">
                  <c:v>0.99987126337526266</c:v>
                </c:pt>
                <c:pt idx="433">
                  <c:v>0.99987318645831103</c:v>
                </c:pt>
                <c:pt idx="434">
                  <c:v>0.9998750806494705</c:v>
                </c:pt>
                <c:pt idx="435">
                  <c:v>0.99987694638767888</c:v>
                </c:pt>
                <c:pt idx="436">
                  <c:v>0.99987878410501274</c:v>
                </c:pt>
                <c:pt idx="437">
                  <c:v>0.99988059422690956</c:v>
                </c:pt>
                <c:pt idx="438">
                  <c:v>0.99988237717218986</c:v>
                </c:pt>
                <c:pt idx="439">
                  <c:v>0.99988413335319049</c:v>
                </c:pt>
                <c:pt idx="440">
                  <c:v>0.99988586317585337</c:v>
                </c:pt>
                <c:pt idx="441">
                  <c:v>0.99988756703983661</c:v>
                </c:pt>
                <c:pt idx="442">
                  <c:v>0.99988924533864765</c:v>
                </c:pt>
                <c:pt idx="443">
                  <c:v>0.99989089845970991</c:v>
                </c:pt>
                <c:pt idx="444">
                  <c:v>0.99989252678442941</c:v>
                </c:pt>
                <c:pt idx="445">
                  <c:v>0.9998941306883502</c:v>
                </c:pt>
                <c:pt idx="446">
                  <c:v>0.99989571054122095</c:v>
                </c:pt>
                <c:pt idx="447">
                  <c:v>0.99989726670710599</c:v>
                </c:pt>
                <c:pt idx="448">
                  <c:v>0.99989879954440752</c:v>
                </c:pt>
                <c:pt idx="449">
                  <c:v>0.99990030940606545</c:v>
                </c:pt>
                <c:pt idx="450">
                  <c:v>0.99990179663953516</c:v>
                </c:pt>
                <c:pt idx="451">
                  <c:v>0.99990326158698739</c:v>
                </c:pt>
                <c:pt idx="452">
                  <c:v>0.99990470458528602</c:v>
                </c:pt>
                <c:pt idx="453">
                  <c:v>0.99990612596607686</c:v>
                </c:pt>
                <c:pt idx="454">
                  <c:v>0.99990752605600974</c:v>
                </c:pt>
                <c:pt idx="455">
                  <c:v>0.99990890517667186</c:v>
                </c:pt>
                <c:pt idx="456">
                  <c:v>0.99991026364469882</c:v>
                </c:pt>
                <c:pt idx="457">
                  <c:v>0.99991160177188565</c:v>
                </c:pt>
                <c:pt idx="458">
                  <c:v>0.99991291986520903</c:v>
                </c:pt>
                <c:pt idx="459">
                  <c:v>0.99991421822702709</c:v>
                </c:pt>
                <c:pt idx="460">
                  <c:v>0.99991549715496841</c:v>
                </c:pt>
                <c:pt idx="461">
                  <c:v>0.9999167569421985</c:v>
                </c:pt>
                <c:pt idx="462">
                  <c:v>0.99991799787728652</c:v>
                </c:pt>
                <c:pt idx="463">
                  <c:v>0.99991922024447177</c:v>
                </c:pt>
                <c:pt idx="464">
                  <c:v>0.99992042432364148</c:v>
                </c:pt>
                <c:pt idx="465">
                  <c:v>0.99992161039030858</c:v>
                </c:pt>
                <c:pt idx="466">
                  <c:v>0.99992277871594482</c:v>
                </c:pt>
                <c:pt idx="467">
                  <c:v>0.99992392956766984</c:v>
                </c:pt>
                <c:pt idx="468">
                  <c:v>0.99992506320876196</c:v>
                </c:pt>
                <c:pt idx="469">
                  <c:v>0.99992617989825838</c:v>
                </c:pt>
                <c:pt idx="470">
                  <c:v>0.9999272798913994</c:v>
                </c:pt>
                <c:pt idx="471">
                  <c:v>0.99992836343940628</c:v>
                </c:pt>
                <c:pt idx="472">
                  <c:v>0.99992943078981433</c:v>
                </c:pt>
                <c:pt idx="473">
                  <c:v>0.99993048218625091</c:v>
                </c:pt>
                <c:pt idx="474">
                  <c:v>0.99993151786872403</c:v>
                </c:pt>
                <c:pt idx="475">
                  <c:v>0.99993253807355575</c:v>
                </c:pt>
                <c:pt idx="476">
                  <c:v>0.99993354303344884</c:v>
                </c:pt>
                <c:pt idx="477">
                  <c:v>0.99993453297761992</c:v>
                </c:pt>
                <c:pt idx="478">
                  <c:v>0.99993550813171073</c:v>
                </c:pt>
                <c:pt idx="479">
                  <c:v>0.99993646871803232</c:v>
                </c:pt>
                <c:pt idx="480">
                  <c:v>0.99993741495547628</c:v>
                </c:pt>
                <c:pt idx="481">
                  <c:v>0.99993834705958129</c:v>
                </c:pt>
                <c:pt idx="482">
                  <c:v>0.999939265242622</c:v>
                </c:pt>
                <c:pt idx="483">
                  <c:v>0.99994016971369781</c:v>
                </c:pt>
                <c:pt idx="484">
                  <c:v>0.99994106067866628</c:v>
                </c:pt>
                <c:pt idx="485">
                  <c:v>0.99994193834032075</c:v>
                </c:pt>
                <c:pt idx="486">
                  <c:v>0.99994280289830151</c:v>
                </c:pt>
                <c:pt idx="487">
                  <c:v>0.99994365454931788</c:v>
                </c:pt>
                <c:pt idx="488">
                  <c:v>0.99994449348701497</c:v>
                </c:pt>
                <c:pt idx="489">
                  <c:v>0.9999453199021513</c:v>
                </c:pt>
                <c:pt idx="490">
                  <c:v>0.99994613398259879</c:v>
                </c:pt>
                <c:pt idx="491">
                  <c:v>0.99994693591332062</c:v>
                </c:pt>
                <c:pt idx="492">
                  <c:v>0.99994772587654879</c:v>
                </c:pt>
                <c:pt idx="493">
                  <c:v>0.99994850405173974</c:v>
                </c:pt>
                <c:pt idx="494">
                  <c:v>0.99994927061559657</c:v>
                </c:pt>
                <c:pt idx="495">
                  <c:v>0.99995002574220226</c:v>
                </c:pt>
                <c:pt idx="496">
                  <c:v>0.99995076960297524</c:v>
                </c:pt>
                <c:pt idx="497">
                  <c:v>0.99995150236673602</c:v>
                </c:pt>
                <c:pt idx="498">
                  <c:v>0.9999522241997516</c:v>
                </c:pt>
                <c:pt idx="499">
                  <c:v>0.99995293526582429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B4-43CD-8629-77B3719AA26F}"/>
            </c:ext>
          </c:extLst>
        </c:ser>
        <c:ser>
          <c:idx val="2"/>
          <c:order val="2"/>
          <c:tx>
            <c:v>Khat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base!$H$18:$H$517</c:f>
              <c:numCache>
                <c:formatCode>General</c:formatCode>
                <c:ptCount val="500"/>
                <c:pt idx="1">
                  <c:v>7.4074074074073959</c:v>
                </c:pt>
                <c:pt idx="2">
                  <c:v>6.1432375259421246</c:v>
                </c:pt>
                <c:pt idx="3">
                  <c:v>5.1796577157920298</c:v>
                </c:pt>
                <c:pt idx="4">
                  <c:v>4.4340834053523626</c:v>
                </c:pt>
                <c:pt idx="5">
                  <c:v>3.8492104501905988</c:v>
                </c:pt>
                <c:pt idx="6">
                  <c:v>3.3846051807845834</c:v>
                </c:pt>
                <c:pt idx="7">
                  <c:v>3.0112837729942221</c:v>
                </c:pt>
                <c:pt idx="8">
                  <c:v>2.7081585931387986</c:v>
                </c:pt>
                <c:pt idx="9">
                  <c:v>2.4596709624753244</c:v>
                </c:pt>
                <c:pt idx="10">
                  <c:v>2.2541899870417659</c:v>
                </c:pt>
                <c:pt idx="11">
                  <c:v>2.0829135877328042</c:v>
                </c:pt>
                <c:pt idx="12">
                  <c:v>1.9391035871183071</c:v>
                </c:pt>
                <c:pt idx="13">
                  <c:v>1.8175461513985525</c:v>
                </c:pt>
                <c:pt idx="14">
                  <c:v>1.7141663271968088</c:v>
                </c:pt>
                <c:pt idx="15">
                  <c:v>1.6257493224239861</c:v>
                </c:pt>
                <c:pt idx="16">
                  <c:v>1.5497366540622615</c:v>
                </c:pt>
                <c:pt idx="17">
                  <c:v>1.4840754308532489</c:v>
                </c:pt>
                <c:pt idx="18">
                  <c:v>1.4271057749219551</c:v>
                </c:pt>
                <c:pt idx="19">
                  <c:v>1.3774759138373671</c:v>
                </c:pt>
                <c:pt idx="20">
                  <c:v>1.3340775536941685</c:v>
                </c:pt>
                <c:pt idx="21">
                  <c:v>1.2959962617135945</c:v>
                </c:pt>
                <c:pt idx="22">
                  <c:v>1.2624730595769407</c:v>
                </c:pt>
                <c:pt idx="23">
                  <c:v>1.232874463498379</c:v>
                </c:pt>
                <c:pt idx="24">
                  <c:v>1.2066689414325094</c:v>
                </c:pt>
                <c:pt idx="25">
                  <c:v>1.1834082839881077</c:v>
                </c:pt>
                <c:pt idx="26">
                  <c:v>1.1627127660818415</c:v>
                </c:pt>
                <c:pt idx="27">
                  <c:v>1.1442592538609908</c:v>
                </c:pt>
                <c:pt idx="28">
                  <c:v>1.127771615521822</c:v>
                </c:pt>
                <c:pt idx="29">
                  <c:v>1.1130129459550719</c:v>
                </c:pt>
                <c:pt idx="30">
                  <c:v>1.0997792281778329</c:v>
                </c:pt>
                <c:pt idx="31">
                  <c:v>1.0878941395599417</c:v>
                </c:pt>
                <c:pt idx="32">
                  <c:v>1.077204775293783</c:v>
                </c:pt>
                <c:pt idx="33">
                  <c:v>1.0675781107116533</c:v>
                </c:pt>
                <c:pt idx="34">
                  <c:v>1.0588980617862509</c:v>
                </c:pt>
                <c:pt idx="35">
                  <c:v>1.0510630322913439</c:v>
                </c:pt>
                <c:pt idx="36">
                  <c:v>1.0439838587394501</c:v>
                </c:pt>
                <c:pt idx="37">
                  <c:v>1.0375820818991022</c:v>
                </c:pt>
                <c:pt idx="38">
                  <c:v>1.0317884875837624</c:v>
                </c:pt>
                <c:pt idx="39">
                  <c:v>1.0265418703747198</c:v>
                </c:pt>
                <c:pt idx="40">
                  <c:v>1.0217879826379894</c:v>
                </c:pt>
                <c:pt idx="41">
                  <c:v>1.0174786381344392</c:v>
                </c:pt>
                <c:pt idx="42">
                  <c:v>1.0135709450767472</c:v>
                </c:pt>
                <c:pt idx="43">
                  <c:v>1.0100266479552422</c:v>
                </c:pt>
                <c:pt idx="44">
                  <c:v>1.0068115610655903</c:v>
                </c:pt>
                <c:pt idx="45">
                  <c:v>1.0038950795980828</c:v>
                </c:pt>
                <c:pt idx="46">
                  <c:v>1.0012497565342171</c:v>
                </c:pt>
                <c:pt idx="47">
                  <c:v>0.99885093554339388</c:v>
                </c:pt>
                <c:pt idx="48">
                  <c:v>0.99667643167369313</c:v>
                </c:pt>
                <c:pt idx="49">
                  <c:v>0.99470625294588721</c:v>
                </c:pt>
                <c:pt idx="50">
                  <c:v>0.99292235704742104</c:v>
                </c:pt>
                <c:pt idx="51">
                  <c:v>0.99130843822652359</c:v>
                </c:pt>
                <c:pt idx="52">
                  <c:v>0.98984974023281769</c:v>
                </c:pt>
                <c:pt idx="53">
                  <c:v>0.98853289178046921</c:v>
                </c:pt>
                <c:pt idx="54">
                  <c:v>0.98734576152854636</c:v>
                </c:pt>
                <c:pt idx="55">
                  <c:v>0.98627733001601658</c:v>
                </c:pt>
                <c:pt idx="56">
                  <c:v>0.98531757635542672</c:v>
                </c:pt>
                <c:pt idx="57">
                  <c:v>0.98445737780199494</c:v>
                </c:pt>
                <c:pt idx="58">
                  <c:v>0.98368842057861006</c:v>
                </c:pt>
                <c:pt idx="59">
                  <c:v>0.98300312055981109</c:v>
                </c:pt>
                <c:pt idx="60">
                  <c:v>0.98239455260842323</c:v>
                </c:pt>
                <c:pt idx="61">
                  <c:v>0.98185638752059656</c:v>
                </c:pt>
                <c:pt idx="62">
                  <c:v>0.98138283567263951</c:v>
                </c:pt>
                <c:pt idx="63">
                  <c:v>0.98096859658176605</c:v>
                </c:pt>
                <c:pt idx="64">
                  <c:v>0.98060881369510522</c:v>
                </c:pt>
                <c:pt idx="65">
                  <c:v>0.98029903380687511</c:v>
                </c:pt>
                <c:pt idx="66">
                  <c:v>0.98003517058167233</c:v>
                </c:pt>
                <c:pt idx="67">
                  <c:v>0.9798134717232676</c:v>
                </c:pt>
                <c:pt idx="68">
                  <c:v>0.97963048938840558</c:v>
                </c:pt>
                <c:pt idx="69">
                  <c:v>0.97948305348991571</c:v>
                </c:pt>
                <c:pt idx="70">
                  <c:v>0.97936824757940411</c:v>
                </c:pt>
                <c:pt idx="71">
                  <c:v>0.97928338703363593</c:v>
                </c:pt>
                <c:pt idx="72">
                  <c:v>0.97922599930242438</c:v>
                </c:pt>
                <c:pt idx="73">
                  <c:v>0.97919380600379746</c:v>
                </c:pt>
                <c:pt idx="74">
                  <c:v>0.97918470667555102</c:v>
                </c:pt>
                <c:pt idx="75">
                  <c:v>0.97919676401532207</c:v>
                </c:pt>
                <c:pt idx="76">
                  <c:v>0.97922819045872522</c:v>
                </c:pt>
                <c:pt idx="77">
                  <c:v>0.9792773359625917</c:v>
                </c:pt>
                <c:pt idx="78">
                  <c:v>0.97934267687436183</c:v>
                </c:pt>
                <c:pt idx="79">
                  <c:v>0.97942280578162677</c:v>
                </c:pt>
                <c:pt idx="80">
                  <c:v>0.97951642224742841</c:v>
                </c:pt>
                <c:pt idx="81">
                  <c:v>0.97962232434636309</c:v>
                </c:pt>
                <c:pt idx="82">
                  <c:v>0.97973940092583867</c:v>
                </c:pt>
                <c:pt idx="83">
                  <c:v>0.9798666245245391</c:v>
                </c:pt>
                <c:pt idx="84">
                  <c:v>0.9800030448870789</c:v>
                </c:pt>
                <c:pt idx="85">
                  <c:v>0.9801477830201355</c:v>
                </c:pt>
                <c:pt idx="86">
                  <c:v>0.98030002574063246</c:v>
                </c:pt>
                <c:pt idx="87">
                  <c:v>0.9804590206713204</c:v>
                </c:pt>
                <c:pt idx="88">
                  <c:v>0.98062407164460907</c:v>
                </c:pt>
                <c:pt idx="89">
                  <c:v>0.98079453447741383</c:v>
                </c:pt>
                <c:pt idx="90">
                  <c:v>0.98096981308517517</c:v>
                </c:pt>
                <c:pt idx="91">
                  <c:v>0.98114935590516428</c:v>
                </c:pt>
                <c:pt idx="92">
                  <c:v>0.98133265260256231</c:v>
                </c:pt>
                <c:pt idx="93">
                  <c:v>0.9815192310349552</c:v>
                </c:pt>
                <c:pt idx="94">
                  <c:v>0.98170865445341704</c:v>
                </c:pt>
                <c:pt idx="95">
                  <c:v>0.98190051892028674</c:v>
                </c:pt>
                <c:pt idx="96">
                  <c:v>0.98209445092511949</c:v>
                </c:pt>
                <c:pt idx="97">
                  <c:v>0.98229010518331439</c:v>
                </c:pt>
                <c:pt idx="98">
                  <c:v>0.98248716260131985</c:v>
                </c:pt>
                <c:pt idx="99">
                  <c:v>0.98268532839538292</c:v>
                </c:pt>
                <c:pt idx="100">
                  <c:v>0.98288433035174094</c:v>
                </c:pt>
                <c:pt idx="101">
                  <c:v>0.98308391721593225</c:v>
                </c:pt>
                <c:pt idx="102">
                  <c:v>0.98328385720167777</c:v>
                </c:pt>
                <c:pt idx="103">
                  <c:v>0.98348393660978584</c:v>
                </c:pt>
                <c:pt idx="104">
                  <c:v>0.98368395854813162</c:v>
                </c:pt>
                <c:pt idx="105">
                  <c:v>0.98388374174498416</c:v>
                </c:pt>
                <c:pt idx="106">
                  <c:v>0.98408311944815363</c:v>
                </c:pt>
                <c:pt idx="107">
                  <c:v>0.98428193840411904</c:v>
                </c:pt>
                <c:pt idx="108">
                  <c:v>0.98448005790991999</c:v>
                </c:pt>
                <c:pt idx="109">
                  <c:v>0.98467734893317171</c:v>
                </c:pt>
                <c:pt idx="110">
                  <c:v>0.9848736932944524</c:v>
                </c:pt>
                <c:pt idx="111">
                  <c:v>0.98506898290775524</c:v>
                </c:pt>
                <c:pt idx="112">
                  <c:v>0.98526311907460862</c:v>
                </c:pt>
                <c:pt idx="113">
                  <c:v>0.98545601182737919</c:v>
                </c:pt>
                <c:pt idx="114">
                  <c:v>0.98564757931915992</c:v>
                </c:pt>
                <c:pt idx="115">
                  <c:v>0.98583774725538031</c:v>
                </c:pt>
                <c:pt idx="116">
                  <c:v>0.98602644836580655</c:v>
                </c:pt>
                <c:pt idx="117">
                  <c:v>0.98621362191217976</c:v>
                </c:pt>
                <c:pt idx="118">
                  <c:v>0.9863992132305377</c:v>
                </c:pt>
                <c:pt idx="119">
                  <c:v>0.98658317330453382</c:v>
                </c:pt>
                <c:pt idx="120">
                  <c:v>0.98676545836822172</c:v>
                </c:pt>
                <c:pt idx="121">
                  <c:v>0.9869460295358623</c:v>
                </c:pt>
                <c:pt idx="122">
                  <c:v>0.987124852457133</c:v>
                </c:pt>
                <c:pt idx="123">
                  <c:v>0.9873018969955627</c:v>
                </c:pt>
                <c:pt idx="124">
                  <c:v>0.987477136928816</c:v>
                </c:pt>
                <c:pt idx="125">
                  <c:v>0.98765054966947208</c:v>
                </c:pt>
                <c:pt idx="126">
                  <c:v>0.98782211600425551</c:v>
                </c:pt>
                <c:pt idx="127">
                  <c:v>0.98799181985118611</c:v>
                </c:pt>
                <c:pt idx="128">
                  <c:v>0.98815964803289358</c:v>
                </c:pt>
                <c:pt idx="129">
                  <c:v>0.98832559006507559</c:v>
                </c:pt>
                <c:pt idx="130">
                  <c:v>0.98848963795934441</c:v>
                </c:pt>
                <c:pt idx="131">
                  <c:v>0.98865178603908532</c:v>
                </c:pt>
                <c:pt idx="132">
                  <c:v>0.98881203076766067</c:v>
                </c:pt>
                <c:pt idx="133">
                  <c:v>0.9889703705882269</c:v>
                </c:pt>
                <c:pt idx="134">
                  <c:v>0.98912680577383227</c:v>
                </c:pt>
                <c:pt idx="135">
                  <c:v>0.98928133828823928</c:v>
                </c:pt>
                <c:pt idx="136">
                  <c:v>0.98943397165518476</c:v>
                </c:pt>
                <c:pt idx="137">
                  <c:v>0.98958471083694377</c:v>
                </c:pt>
                <c:pt idx="138">
                  <c:v>0.98973356212070929</c:v>
                </c:pt>
                <c:pt idx="139">
                  <c:v>0.98988053301256596</c:v>
                </c:pt>
                <c:pt idx="140">
                  <c:v>0.99002563213874684</c:v>
                </c:pt>
                <c:pt idx="141">
                  <c:v>0.99016886915319624</c:v>
                </c:pt>
                <c:pt idx="142">
                  <c:v>0.99031025465123879</c:v>
                </c:pt>
                <c:pt idx="143">
                  <c:v>0.99044980008955452</c:v>
                </c:pt>
                <c:pt idx="144">
                  <c:v>0.99058751771070597</c:v>
                </c:pt>
                <c:pt idx="145">
                  <c:v>0.99072342047352713</c:v>
                </c:pt>
                <c:pt idx="146">
                  <c:v>0.9908575219874427</c:v>
                </c:pt>
                <c:pt idx="147">
                  <c:v>0.99098983645191652</c:v>
                </c:pt>
                <c:pt idx="148">
                  <c:v>0.99112037859918622</c:v>
                </c:pt>
                <c:pt idx="149">
                  <c:v>0.99124916364163873</c:v>
                </c:pt>
                <c:pt idx="150">
                  <c:v>0.99137620722227204</c:v>
                </c:pt>
                <c:pt idx="151">
                  <c:v>0.9915015253685544</c:v>
                </c:pt>
                <c:pt idx="152">
                  <c:v>0.99162513444974731</c:v>
                </c:pt>
                <c:pt idx="153">
                  <c:v>0.99174705113649342</c:v>
                </c:pt>
                <c:pt idx="154">
                  <c:v>0.99186729236426796</c:v>
                </c:pt>
                <c:pt idx="155">
                  <c:v>0.99198587529787385</c:v>
                </c:pt>
                <c:pt idx="156">
                  <c:v>0.99210281729986693</c:v>
                </c:pt>
                <c:pt idx="157">
                  <c:v>0.99221813590020247</c:v>
                </c:pt>
                <c:pt idx="158">
                  <c:v>0.99233184876839076</c:v>
                </c:pt>
                <c:pt idx="159">
                  <c:v>0.99244397368754012</c:v>
                </c:pt>
                <c:pt idx="160">
                  <c:v>0.99255452853013182</c:v>
                </c:pt>
                <c:pt idx="161">
                  <c:v>0.99266353123603768</c:v>
                </c:pt>
                <c:pt idx="162">
                  <c:v>0.99277099979122596</c:v>
                </c:pt>
                <c:pt idx="163">
                  <c:v>0.99287695220873218</c:v>
                </c:pt>
                <c:pt idx="164">
                  <c:v>0.99298140651098432</c:v>
                </c:pt>
                <c:pt idx="165">
                  <c:v>0.99308438071292748</c:v>
                </c:pt>
                <c:pt idx="166">
                  <c:v>0.99318589280696923</c:v>
                </c:pt>
                <c:pt idx="167">
                  <c:v>0.99328596074876874</c:v>
                </c:pt>
                <c:pt idx="168">
                  <c:v>0.99338460244415838</c:v>
                </c:pt>
                <c:pt idx="169">
                  <c:v>0.9934818357370645</c:v>
                </c:pt>
                <c:pt idx="170">
                  <c:v>0.9935776783985828</c:v>
                </c:pt>
                <c:pt idx="171">
                  <c:v>0.99367214811645344</c:v>
                </c:pt>
                <c:pt idx="172">
                  <c:v>0.99376526248609043</c:v>
                </c:pt>
                <c:pt idx="173">
                  <c:v>0.99385703900158884</c:v>
                </c:pt>
                <c:pt idx="174">
                  <c:v>0.99394749504797542</c:v>
                </c:pt>
                <c:pt idx="175">
                  <c:v>0.99403664789419199</c:v>
                </c:pt>
                <c:pt idx="176">
                  <c:v>0.99412451468616769</c:v>
                </c:pt>
                <c:pt idx="177">
                  <c:v>0.99421111244117899</c:v>
                </c:pt>
                <c:pt idx="178">
                  <c:v>0.99429645804203215</c:v>
                </c:pt>
                <c:pt idx="179">
                  <c:v>0.99438056823262233</c:v>
                </c:pt>
                <c:pt idx="180">
                  <c:v>0.99446345961320404</c:v>
                </c:pt>
                <c:pt idx="181">
                  <c:v>0.99454514863634991</c:v>
                </c:pt>
                <c:pt idx="182">
                  <c:v>0.99462565160370886</c:v>
                </c:pt>
                <c:pt idx="183">
                  <c:v>0.99470498466240898</c:v>
                </c:pt>
                <c:pt idx="184">
                  <c:v>0.99478316380274823</c:v>
                </c:pt>
                <c:pt idx="185">
                  <c:v>0.99486020485533011</c:v>
                </c:pt>
                <c:pt idx="186">
                  <c:v>0.99493612348908744</c:v>
                </c:pt>
                <c:pt idx="187">
                  <c:v>0.99501093520952821</c:v>
                </c:pt>
                <c:pt idx="188">
                  <c:v>0.99508465535700363</c:v>
                </c:pt>
                <c:pt idx="189">
                  <c:v>0.99515729910555351</c:v>
                </c:pt>
                <c:pt idx="190">
                  <c:v>0.99522888146166277</c:v>
                </c:pt>
                <c:pt idx="191">
                  <c:v>0.995299417263662</c:v>
                </c:pt>
                <c:pt idx="192">
                  <c:v>0.99536892118083919</c:v>
                </c:pt>
                <c:pt idx="193">
                  <c:v>0.99543740771330658</c:v>
                </c:pt>
                <c:pt idx="194">
                  <c:v>0.99550489119120122</c:v>
                </c:pt>
                <c:pt idx="195">
                  <c:v>0.9955713857753512</c:v>
                </c:pt>
                <c:pt idx="196">
                  <c:v>0.99563690545663164</c:v>
                </c:pt>
                <c:pt idx="197">
                  <c:v>0.99570146405651982</c:v>
                </c:pt>
                <c:pt idx="198">
                  <c:v>0.9957650752274283</c:v>
                </c:pt>
                <c:pt idx="199">
                  <c:v>0.99582775245314892</c:v>
                </c:pt>
                <c:pt idx="200">
                  <c:v>0.99588950904911933</c:v>
                </c:pt>
                <c:pt idx="201">
                  <c:v>0.99595035816353317</c:v>
                </c:pt>
                <c:pt idx="202">
                  <c:v>0.99601031277796181</c:v>
                </c:pt>
                <c:pt idx="203">
                  <c:v>0.9960693857080205</c:v>
                </c:pt>
                <c:pt idx="204">
                  <c:v>0.99612758960450076</c:v>
                </c:pt>
                <c:pt idx="205">
                  <c:v>0.99618493695439181</c:v>
                </c:pt>
                <c:pt idx="206">
                  <c:v>0.99624144008181315</c:v>
                </c:pt>
                <c:pt idx="207">
                  <c:v>0.99629711114932462</c:v>
                </c:pt>
                <c:pt idx="208">
                  <c:v>0.99635196215899224</c:v>
                </c:pt>
                <c:pt idx="209">
                  <c:v>0.99640600495365383</c:v>
                </c:pt>
                <c:pt idx="210">
                  <c:v>0.99645925121836232</c:v>
                </c:pt>
                <c:pt idx="211">
                  <c:v>0.99651171248154036</c:v>
                </c:pt>
                <c:pt idx="212">
                  <c:v>0.99656340011646805</c:v>
                </c:pt>
                <c:pt idx="213">
                  <c:v>0.99661432534254857</c:v>
                </c:pt>
                <c:pt idx="214">
                  <c:v>0.99666449922699574</c:v>
                </c:pt>
                <c:pt idx="215">
                  <c:v>0.99671393268618846</c:v>
                </c:pt>
                <c:pt idx="216">
                  <c:v>0.9967626364868698</c:v>
                </c:pt>
                <c:pt idx="217">
                  <c:v>0.99681062124827857</c:v>
                </c:pt>
                <c:pt idx="218">
                  <c:v>0.99685789744308195</c:v>
                </c:pt>
                <c:pt idx="219">
                  <c:v>0.99690447539924065</c:v>
                </c:pt>
                <c:pt idx="220">
                  <c:v>0.99695036530151881</c:v>
                </c:pt>
                <c:pt idx="221">
                  <c:v>0.99699557719303833</c:v>
                </c:pt>
                <c:pt idx="222">
                  <c:v>0.99704012097669992</c:v>
                </c:pt>
                <c:pt idx="223">
                  <c:v>0.99708400641713713</c:v>
                </c:pt>
                <c:pt idx="224">
                  <c:v>0.99712724314187096</c:v>
                </c:pt>
                <c:pt idx="225">
                  <c:v>0.99716984064326386</c:v>
                </c:pt>
                <c:pt idx="226">
                  <c:v>0.99721180827987421</c:v>
                </c:pt>
                <c:pt idx="227">
                  <c:v>0.99725315527805503</c:v>
                </c:pt>
                <c:pt idx="228">
                  <c:v>0.99729389073379693</c:v>
                </c:pt>
                <c:pt idx="229">
                  <c:v>0.99733402361403822</c:v>
                </c:pt>
                <c:pt idx="230">
                  <c:v>0.99737356275833022</c:v>
                </c:pt>
                <c:pt idx="231">
                  <c:v>0.99741251688052479</c:v>
                </c:pt>
                <c:pt idx="232">
                  <c:v>0.99745089457010661</c:v>
                </c:pt>
                <c:pt idx="233">
                  <c:v>0.99748870429408054</c:v>
                </c:pt>
                <c:pt idx="234">
                  <c:v>0.99752595439825953</c:v>
                </c:pt>
                <c:pt idx="235">
                  <c:v>0.9975626531089965</c:v>
                </c:pt>
                <c:pt idx="236">
                  <c:v>0.99759880853453886</c:v>
                </c:pt>
                <c:pt idx="237">
                  <c:v>0.99763442866673824</c:v>
                </c:pt>
                <c:pt idx="238">
                  <c:v>0.99766952138249376</c:v>
                </c:pt>
                <c:pt idx="239">
                  <c:v>0.99770409444530639</c:v>
                </c:pt>
                <c:pt idx="240">
                  <c:v>0.99773815550665557</c:v>
                </c:pt>
                <c:pt idx="241">
                  <c:v>0.99777171210759796</c:v>
                </c:pt>
                <c:pt idx="242">
                  <c:v>0.99780477168021076</c:v>
                </c:pt>
                <c:pt idx="243">
                  <c:v>0.99783734154916814</c:v>
                </c:pt>
                <c:pt idx="244">
                  <c:v>0.99786942893289599</c:v>
                </c:pt>
                <c:pt idx="245">
                  <c:v>0.99790104094525933</c:v>
                </c:pt>
                <c:pt idx="246">
                  <c:v>0.99793218459696131</c:v>
                </c:pt>
                <c:pt idx="247">
                  <c:v>0.99796286679689761</c:v>
                </c:pt>
                <c:pt idx="248">
                  <c:v>0.99799309435342209</c:v>
                </c:pt>
                <c:pt idx="249">
                  <c:v>0.9980228739760344</c:v>
                </c:pt>
                <c:pt idx="250">
                  <c:v>0.99805221227642349</c:v>
                </c:pt>
                <c:pt idx="251">
                  <c:v>0.99808111577004421</c:v>
                </c:pt>
                <c:pt idx="252">
                  <c:v>0.99810959087738294</c:v>
                </c:pt>
                <c:pt idx="253">
                  <c:v>0.99813764392513438</c:v>
                </c:pt>
                <c:pt idx="254">
                  <c:v>0.99816528114784475</c:v>
                </c:pt>
                <c:pt idx="255">
                  <c:v>0.99819250868879994</c:v>
                </c:pt>
                <c:pt idx="256">
                  <c:v>0.99821933260160201</c:v>
                </c:pt>
                <c:pt idx="257">
                  <c:v>0.99824575885132383</c:v>
                </c:pt>
                <c:pt idx="258">
                  <c:v>0.99827179331573035</c:v>
                </c:pt>
                <c:pt idx="259">
                  <c:v>0.99829744178656643</c:v>
                </c:pt>
                <c:pt idx="260">
                  <c:v>0.99832270997071149</c:v>
                </c:pt>
                <c:pt idx="261">
                  <c:v>0.99834760349146734</c:v>
                </c:pt>
                <c:pt idx="262">
                  <c:v>0.99837212788957963</c:v>
                </c:pt>
                <c:pt idx="263">
                  <c:v>0.99839628862470331</c:v>
                </c:pt>
                <c:pt idx="264">
                  <c:v>0.9984200910762242</c:v>
                </c:pt>
                <c:pt idx="265">
                  <c:v>0.99844354054459128</c:v>
                </c:pt>
                <c:pt idx="266">
                  <c:v>0.99846664225253789</c:v>
                </c:pt>
                <c:pt idx="267">
                  <c:v>0.99848940134590336</c:v>
                </c:pt>
                <c:pt idx="268">
                  <c:v>0.99851182289496521</c:v>
                </c:pt>
                <c:pt idx="269">
                  <c:v>0.9985339118955272</c:v>
                </c:pt>
                <c:pt idx="270">
                  <c:v>0.99855567326974093</c:v>
                </c:pt>
                <c:pt idx="271">
                  <c:v>0.99857711186761566</c:v>
                </c:pt>
                <c:pt idx="272">
                  <c:v>0.99859823246757351</c:v>
                </c:pt>
                <c:pt idx="273">
                  <c:v>0.99861903977773725</c:v>
                </c:pt>
                <c:pt idx="274">
                  <c:v>0.99863953843697395</c:v>
                </c:pt>
                <c:pt idx="275">
                  <c:v>0.99865973301578315</c:v>
                </c:pt>
                <c:pt idx="276">
                  <c:v>0.99867962801734045</c:v>
                </c:pt>
                <c:pt idx="277">
                  <c:v>0.99869922787843013</c:v>
                </c:pt>
                <c:pt idx="278">
                  <c:v>0.99871853697051094</c:v>
                </c:pt>
                <c:pt idx="279">
                  <c:v>0.99873755960049326</c:v>
                </c:pt>
                <c:pt idx="280">
                  <c:v>0.99875630001191595</c:v>
                </c:pt>
                <c:pt idx="281">
                  <c:v>0.99877476238559026</c:v>
                </c:pt>
                <c:pt idx="282">
                  <c:v>0.99879295084073227</c:v>
                </c:pt>
                <c:pt idx="283">
                  <c:v>0.99881086943569564</c:v>
                </c:pt>
                <c:pt idx="284">
                  <c:v>0.99882852216903739</c:v>
                </c:pt>
                <c:pt idx="285">
                  <c:v>0.99884591298029513</c:v>
                </c:pt>
                <c:pt idx="286">
                  <c:v>0.99886304575069751</c:v>
                </c:pt>
                <c:pt idx="287">
                  <c:v>0.99887992430436334</c:v>
                </c:pt>
                <c:pt idx="288">
                  <c:v>0.99889655240876785</c:v>
                </c:pt>
                <c:pt idx="289">
                  <c:v>0.99891293377578627</c:v>
                </c:pt>
                <c:pt idx="290">
                  <c:v>0.99892907206255988</c:v>
                </c:pt>
                <c:pt idx="291">
                  <c:v>0.99894497087196221</c:v>
                </c:pt>
                <c:pt idx="292">
                  <c:v>0.99896063375395361</c:v>
                </c:pt>
                <c:pt idx="293">
                  <c:v>0.99897606420569218</c:v>
                </c:pt>
                <c:pt idx="294">
                  <c:v>0.9989912656727995</c:v>
                </c:pt>
                <c:pt idx="295">
                  <c:v>0.99900624155007112</c:v>
                </c:pt>
                <c:pt idx="296">
                  <c:v>0.99902099518187626</c:v>
                </c:pt>
                <c:pt idx="297">
                  <c:v>0.99903552986324584</c:v>
                </c:pt>
                <c:pt idx="298">
                  <c:v>0.99904984884058301</c:v>
                </c:pt>
                <c:pt idx="299">
                  <c:v>0.99906395531201841</c:v>
                </c:pt>
                <c:pt idx="300">
                  <c:v>0.99907785242863145</c:v>
                </c:pt>
                <c:pt idx="301">
                  <c:v>0.99909154329473893</c:v>
                </c:pt>
                <c:pt idx="302">
                  <c:v>0.99910503096880543</c:v>
                </c:pt>
                <c:pt idx="303">
                  <c:v>0.99911831846393184</c:v>
                </c:pt>
                <c:pt idx="304">
                  <c:v>0.99913140874878792</c:v>
                </c:pt>
                <c:pt idx="305">
                  <c:v>0.99914430474796756</c:v>
                </c:pt>
                <c:pt idx="306">
                  <c:v>0.99915700934287699</c:v>
                </c:pt>
                <c:pt idx="307">
                  <c:v>0.99916952537220105</c:v>
                </c:pt>
                <c:pt idx="308">
                  <c:v>0.99918185563265816</c:v>
                </c:pt>
                <c:pt idx="309">
                  <c:v>0.99919400287953319</c:v>
                </c:pt>
                <c:pt idx="310">
                  <c:v>0.99920596982727705</c:v>
                </c:pt>
                <c:pt idx="311">
                  <c:v>0.99921775915030597</c:v>
                </c:pt>
                <c:pt idx="312">
                  <c:v>0.9992293734831792</c:v>
                </c:pt>
                <c:pt idx="313">
                  <c:v>0.99924081542175358</c:v>
                </c:pt>
                <c:pt idx="314">
                  <c:v>0.99925208752311701</c:v>
                </c:pt>
                <c:pt idx="315">
                  <c:v>0.99926319230674299</c:v>
                </c:pt>
                <c:pt idx="316">
                  <c:v>0.99927413225464612</c:v>
                </c:pt>
                <c:pt idx="317">
                  <c:v>0.99928490981215923</c:v>
                </c:pt>
                <c:pt idx="318">
                  <c:v>0.99929552738828864</c:v>
                </c:pt>
                <c:pt idx="319">
                  <c:v>0.99930598735649134</c:v>
                </c:pt>
                <c:pt idx="320">
                  <c:v>0.99931629205487482</c:v>
                </c:pt>
                <c:pt idx="321">
                  <c:v>0.99932644378719626</c:v>
                </c:pt>
                <c:pt idx="322">
                  <c:v>0.99933644482272932</c:v>
                </c:pt>
                <c:pt idx="323">
                  <c:v>0.99934629739739655</c:v>
                </c:pt>
                <c:pt idx="324">
                  <c:v>0.99935600371379163</c:v>
                </c:pt>
                <c:pt idx="325">
                  <c:v>0.9993655659420897</c:v>
                </c:pt>
                <c:pt idx="326">
                  <c:v>0.99937498622006959</c:v>
                </c:pt>
                <c:pt idx="327">
                  <c:v>0.99938426665391322</c:v>
                </c:pt>
                <c:pt idx="328">
                  <c:v>0.99939340931876064</c:v>
                </c:pt>
                <c:pt idx="329">
                  <c:v>0.99940241625868786</c:v>
                </c:pt>
                <c:pt idx="330">
                  <c:v>0.99941128948775049</c:v>
                </c:pt>
                <c:pt idx="331">
                  <c:v>0.99942003098993926</c:v>
                </c:pt>
                <c:pt idx="332">
                  <c:v>0.99942864271997944</c:v>
                </c:pt>
                <c:pt idx="333">
                  <c:v>0.99943712660353068</c:v>
                </c:pt>
                <c:pt idx="334">
                  <c:v>0.99944548453776427</c:v>
                </c:pt>
                <c:pt idx="335">
                  <c:v>0.99945371839167407</c:v>
                </c:pt>
                <c:pt idx="336">
                  <c:v>0.99946183000663158</c:v>
                </c:pt>
                <c:pt idx="337">
                  <c:v>0.99946982119663019</c:v>
                </c:pt>
                <c:pt idx="338">
                  <c:v>0.9994776937487071</c:v>
                </c:pt>
                <c:pt idx="339">
                  <c:v>0.9994854494236094</c:v>
                </c:pt>
                <c:pt idx="340">
                  <c:v>0.99949308995579411</c:v>
                </c:pt>
                <c:pt idx="341">
                  <c:v>0.99950061705402771</c:v>
                </c:pt>
                <c:pt idx="342">
                  <c:v>0.99950803240180797</c:v>
                </c:pt>
                <c:pt idx="343">
                  <c:v>0.99951533765765266</c:v>
                </c:pt>
                <c:pt idx="344">
                  <c:v>0.99952253445536599</c:v>
                </c:pt>
                <c:pt idx="345">
                  <c:v>0.99952962440472692</c:v>
                </c:pt>
                <c:pt idx="346">
                  <c:v>0.99953660909148923</c:v>
                </c:pt>
                <c:pt idx="347">
                  <c:v>0.99954349007789212</c:v>
                </c:pt>
                <c:pt idx="348">
                  <c:v>0.9995502689031488</c:v>
                </c:pt>
                <c:pt idx="349">
                  <c:v>0.99955694708340204</c:v>
                </c:pt>
                <c:pt idx="350">
                  <c:v>0.99956352611259014</c:v>
                </c:pt>
                <c:pt idx="351">
                  <c:v>0.99957000746224711</c:v>
                </c:pt>
                <c:pt idx="352">
                  <c:v>0.9995763925822132</c:v>
                </c:pt>
                <c:pt idx="353">
                  <c:v>0.99958268290081254</c:v>
                </c:pt>
                <c:pt idx="354">
                  <c:v>0.99958887982514177</c:v>
                </c:pt>
                <c:pt idx="355">
                  <c:v>0.999594984741492</c:v>
                </c:pt>
                <c:pt idx="356">
                  <c:v>0.99960099901548194</c:v>
                </c:pt>
                <c:pt idx="357">
                  <c:v>0.99960692399256867</c:v>
                </c:pt>
                <c:pt idx="358">
                  <c:v>0.99961276099822527</c:v>
                </c:pt>
                <c:pt idx="359">
                  <c:v>0.99961851133822943</c:v>
                </c:pt>
                <c:pt idx="360">
                  <c:v>0.9996241762990854</c:v>
                </c:pt>
                <c:pt idx="361">
                  <c:v>0.99962975714804614</c:v>
                </c:pt>
                <c:pt idx="362">
                  <c:v>0.99963525513371287</c:v>
                </c:pt>
                <c:pt idx="363">
                  <c:v>0.9996406714861239</c:v>
                </c:pt>
                <c:pt idx="364">
                  <c:v>0.99964600741697662</c:v>
                </c:pt>
                <c:pt idx="365">
                  <c:v>0.99965126412016048</c:v>
                </c:pt>
                <c:pt idx="366">
                  <c:v>0.9996564427716903</c:v>
                </c:pt>
                <c:pt idx="367">
                  <c:v>0.99966154453026146</c:v>
                </c:pt>
                <c:pt idx="368">
                  <c:v>0.99966657053727204</c:v>
                </c:pt>
                <c:pt idx="369">
                  <c:v>0.99967152191726694</c:v>
                </c:pt>
                <c:pt idx="370">
                  <c:v>0.99967639977802669</c:v>
                </c:pt>
                <c:pt idx="371">
                  <c:v>0.99968120521098935</c:v>
                </c:pt>
                <c:pt idx="372">
                  <c:v>0.9996859392912727</c:v>
                </c:pt>
                <c:pt idx="373">
                  <c:v>0.99969060307818491</c:v>
                </c:pt>
                <c:pt idx="374">
                  <c:v>0.99969519761522463</c:v>
                </c:pt>
                <c:pt idx="375">
                  <c:v>0.99969972393039175</c:v>
                </c:pt>
                <c:pt idx="376">
                  <c:v>0.99970418303652053</c:v>
                </c:pt>
                <c:pt idx="377">
                  <c:v>0.99970857593134621</c:v>
                </c:pt>
                <c:pt idx="378">
                  <c:v>0.99971290359783804</c:v>
                </c:pt>
                <c:pt idx="379">
                  <c:v>0.99971716700431035</c:v>
                </c:pt>
                <c:pt idx="380">
                  <c:v>0.99972136710477777</c:v>
                </c:pt>
                <c:pt idx="381">
                  <c:v>0.9997255048390663</c:v>
                </c:pt>
                <c:pt idx="382">
                  <c:v>0.99972958113303534</c:v>
                </c:pt>
                <c:pt idx="383">
                  <c:v>0.99973359689893293</c:v>
                </c:pt>
                <c:pt idx="384">
                  <c:v>0.99973755303521816</c:v>
                </c:pt>
                <c:pt idx="385">
                  <c:v>0.9997414504272939</c:v>
                </c:pt>
                <c:pt idx="386">
                  <c:v>0.99974528994719591</c:v>
                </c:pt>
                <c:pt idx="387">
                  <c:v>0.99974907245419242</c:v>
                </c:pt>
                <c:pt idx="388">
                  <c:v>0.99975279879465084</c:v>
                </c:pt>
                <c:pt idx="389">
                  <c:v>0.99975646980254851</c:v>
                </c:pt>
                <c:pt idx="390">
                  <c:v>0.99976008629929503</c:v>
                </c:pt>
                <c:pt idx="391">
                  <c:v>0.99976364909424298</c:v>
                </c:pt>
                <c:pt idx="392">
                  <c:v>0.99976715898466573</c:v>
                </c:pt>
                <c:pt idx="393">
                  <c:v>0.99977061675602386</c:v>
                </c:pt>
                <c:pt idx="394">
                  <c:v>0.99977402318216502</c:v>
                </c:pt>
                <c:pt idx="395">
                  <c:v>0.99977737902539054</c:v>
                </c:pt>
                <c:pt idx="396">
                  <c:v>0.99978068503672191</c:v>
                </c:pt>
                <c:pt idx="397">
                  <c:v>0.99978394195596731</c:v>
                </c:pt>
                <c:pt idx="398">
                  <c:v>0.9997871505120548</c:v>
                </c:pt>
                <c:pt idx="399">
                  <c:v>0.99979031142301</c:v>
                </c:pt>
                <c:pt idx="400">
                  <c:v>0.99979342539624483</c:v>
                </c:pt>
                <c:pt idx="401">
                  <c:v>0.99979649312871288</c:v>
                </c:pt>
                <c:pt idx="402">
                  <c:v>0.99979951530690947</c:v>
                </c:pt>
                <c:pt idx="403">
                  <c:v>0.99980249260720466</c:v>
                </c:pt>
                <c:pt idx="404">
                  <c:v>0.99980542569593212</c:v>
                </c:pt>
                <c:pt idx="405">
                  <c:v>0.9998083152295445</c:v>
                </c:pt>
                <c:pt idx="406">
                  <c:v>0.99981116185472452</c:v>
                </c:pt>
                <c:pt idx="407">
                  <c:v>0.99981396620856255</c:v>
                </c:pt>
                <c:pt idx="408">
                  <c:v>0.99981672891871209</c:v>
                </c:pt>
                <c:pt idx="409">
                  <c:v>0.99981945060345634</c:v>
                </c:pt>
                <c:pt idx="410">
                  <c:v>0.99982213187197466</c:v>
                </c:pt>
                <c:pt idx="411">
                  <c:v>0.9998247733243204</c:v>
                </c:pt>
                <c:pt idx="412">
                  <c:v>0.99982737555173173</c:v>
                </c:pt>
                <c:pt idx="413">
                  <c:v>0.99982993913660945</c:v>
                </c:pt>
                <c:pt idx="414">
                  <c:v>0.9998324646527168</c:v>
                </c:pt>
                <c:pt idx="415">
                  <c:v>0.99983495266526834</c:v>
                </c:pt>
                <c:pt idx="416">
                  <c:v>0.99983740373119634</c:v>
                </c:pt>
                <c:pt idx="417">
                  <c:v>0.9998398183990842</c:v>
                </c:pt>
                <c:pt idx="418">
                  <c:v>0.99984219720927747</c:v>
                </c:pt>
                <c:pt idx="419">
                  <c:v>0.99984454069432793</c:v>
                </c:pt>
                <c:pt idx="420">
                  <c:v>0.99984684937872714</c:v>
                </c:pt>
                <c:pt idx="421">
                  <c:v>0.99984912377915069</c:v>
                </c:pt>
                <c:pt idx="422">
                  <c:v>0.99985136440474687</c:v>
                </c:pt>
                <c:pt idx="423">
                  <c:v>0.9998535717569812</c:v>
                </c:pt>
                <c:pt idx="424">
                  <c:v>0.99985574632990293</c:v>
                </c:pt>
                <c:pt idx="425">
                  <c:v>0.99985788861025604</c:v>
                </c:pt>
                <c:pt idx="426">
                  <c:v>0.99985999907754586</c:v>
                </c:pt>
                <c:pt idx="427">
                  <c:v>0.99986207820415007</c:v>
                </c:pt>
                <c:pt idx="428">
                  <c:v>0.99986412645547418</c:v>
                </c:pt>
                <c:pt idx="429">
                  <c:v>0.99986614428988485</c:v>
                </c:pt>
                <c:pt idx="430">
                  <c:v>0.99986813215915404</c:v>
                </c:pt>
                <c:pt idx="431">
                  <c:v>0.99987009050814812</c:v>
                </c:pt>
                <c:pt idx="432">
                  <c:v>0.99987201977527196</c:v>
                </c:pt>
                <c:pt idx="433">
                  <c:v>0.99987392039229128</c:v>
                </c:pt>
                <c:pt idx="434">
                  <c:v>0.99987579278468797</c:v>
                </c:pt>
                <c:pt idx="435">
                  <c:v>0.999877637371549</c:v>
                </c:pt>
                <c:pt idx="436">
                  <c:v>0.99987945456574412</c:v>
                </c:pt>
                <c:pt idx="437">
                  <c:v>0.99988124477405904</c:v>
                </c:pt>
                <c:pt idx="438">
                  <c:v>0.99988300839717326</c:v>
                </c:pt>
                <c:pt idx="439">
                  <c:v>0.99988474582997089</c:v>
                </c:pt>
                <c:pt idx="440">
                  <c:v>0.99988645746116322</c:v>
                </c:pt>
                <c:pt idx="441">
                  <c:v>0.99988814367404366</c:v>
                </c:pt>
                <c:pt idx="442">
                  <c:v>0.999889804845977</c:v>
                </c:pt>
                <c:pt idx="443">
                  <c:v>0.99989144134886576</c:v>
                </c:pt>
                <c:pt idx="444">
                  <c:v>0.9998930535489281</c:v>
                </c:pt>
                <c:pt idx="445">
                  <c:v>0.99989464180718635</c:v>
                </c:pt>
                <c:pt idx="446">
                  <c:v>0.99989620647902289</c:v>
                </c:pt>
                <c:pt idx="447">
                  <c:v>0.9998977479148019</c:v>
                </c:pt>
                <c:pt idx="448">
                  <c:v>0.99989926645944749</c:v>
                </c:pt>
                <c:pt idx="449">
                  <c:v>0.99990076245302095</c:v>
                </c:pt>
                <c:pt idx="450">
                  <c:v>0.99990223623025454</c:v>
                </c:pt>
                <c:pt idx="451">
                  <c:v>0.99990368812115094</c:v>
                </c:pt>
                <c:pt idx="452">
                  <c:v>0.99990511845065022</c:v>
                </c:pt>
                <c:pt idx="453">
                  <c:v>0.99990652753896292</c:v>
                </c:pt>
                <c:pt idx="454">
                  <c:v>0.9999079157015256</c:v>
                </c:pt>
                <c:pt idx="455">
                  <c:v>0.99990928324904527</c:v>
                </c:pt>
                <c:pt idx="456">
                  <c:v>0.99991063048767703</c:v>
                </c:pt>
                <c:pt idx="457">
                  <c:v>0.99991195771893526</c:v>
                </c:pt>
                <c:pt idx="458">
                  <c:v>0.99991326524007107</c:v>
                </c:pt>
                <c:pt idx="459">
                  <c:v>0.99991455334360602</c:v>
                </c:pt>
                <c:pt idx="460">
                  <c:v>0.99991582231799825</c:v>
                </c:pt>
                <c:pt idx="461">
                  <c:v>0.99991707244730943</c:v>
                </c:pt>
                <c:pt idx="462">
                  <c:v>0.99991830401131576</c:v>
                </c:pt>
                <c:pt idx="463">
                  <c:v>0.99991951728573003</c:v>
                </c:pt>
                <c:pt idx="464">
                  <c:v>0.99992071254222381</c:v>
                </c:pt>
                <c:pt idx="465">
                  <c:v>0.99992189004829424</c:v>
                </c:pt>
                <c:pt idx="466">
                  <c:v>0.99992305006750826</c:v>
                </c:pt>
                <c:pt idx="467">
                  <c:v>0.99992419285963585</c:v>
                </c:pt>
                <c:pt idx="468">
                  <c:v>0.99992531868040579</c:v>
                </c:pt>
                <c:pt idx="469">
                  <c:v>0.99992642778190532</c:v>
                </c:pt>
                <c:pt idx="470">
                  <c:v>0.99992752041242472</c:v>
                </c:pt>
                <c:pt idx="471">
                  <c:v>0.99992859681645729</c:v>
                </c:pt>
                <c:pt idx="472">
                  <c:v>0.99992965723516569</c:v>
                </c:pt>
                <c:pt idx="473">
                  <c:v>0.99993070190569355</c:v>
                </c:pt>
                <c:pt idx="474">
                  <c:v>0.99993173106205369</c:v>
                </c:pt>
                <c:pt idx="475">
                  <c:v>0.99993274493459516</c:v>
                </c:pt>
                <c:pt idx="476">
                  <c:v>0.99993374375033639</c:v>
                </c:pt>
                <c:pt idx="477">
                  <c:v>0.99993472773276526</c:v>
                </c:pt>
                <c:pt idx="478">
                  <c:v>0.99993569710226105</c:v>
                </c:pt>
                <c:pt idx="479">
                  <c:v>0.99993665207573912</c:v>
                </c:pt>
                <c:pt idx="480">
                  <c:v>0.99993759286709505</c:v>
                </c:pt>
                <c:pt idx="481">
                  <c:v>0.99993851968682712</c:v>
                </c:pt>
                <c:pt idx="482">
                  <c:v>0.99993943274250263</c:v>
                </c:pt>
                <c:pt idx="483">
                  <c:v>0.99994033223846923</c:v>
                </c:pt>
                <c:pt idx="484">
                  <c:v>0.99994121837607697</c:v>
                </c:pt>
                <c:pt idx="485">
                  <c:v>0.99994209135381151</c:v>
                </c:pt>
                <c:pt idx="486">
                  <c:v>0.99994295136693889</c:v>
                </c:pt>
                <c:pt idx="487">
                  <c:v>0.99994379860812721</c:v>
                </c:pt>
                <c:pt idx="488">
                  <c:v>0.99994463326695815</c:v>
                </c:pt>
                <c:pt idx="489">
                  <c:v>0.99994545553032665</c:v>
                </c:pt>
                <c:pt idx="490">
                  <c:v>0.9999462655823077</c:v>
                </c:pt>
                <c:pt idx="491">
                  <c:v>0.99994706360424512</c:v>
                </c:pt>
                <c:pt idx="492">
                  <c:v>0.9999478497747516</c:v>
                </c:pt>
                <c:pt idx="493">
                  <c:v>0.99994862426990849</c:v>
                </c:pt>
                <c:pt idx="494">
                  <c:v>0.99994938726299942</c:v>
                </c:pt>
                <c:pt idx="495">
                  <c:v>0.99995013892490991</c:v>
                </c:pt>
                <c:pt idx="496">
                  <c:v>0.99995087942392757</c:v>
                </c:pt>
                <c:pt idx="497">
                  <c:v>0.99995160892571988</c:v>
                </c:pt>
                <c:pt idx="498">
                  <c:v>0.99995232759371167</c:v>
                </c:pt>
                <c:pt idx="499">
                  <c:v>0.99995303558875204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B4-43CD-8629-77B3719AA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492864"/>
        <c:axId val="647660528"/>
      </c:scatterChart>
      <c:valAx>
        <c:axId val="642492864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660528"/>
        <c:crosses val="autoZero"/>
        <c:crossBetween val="midCat"/>
      </c:valAx>
      <c:valAx>
        <c:axId val="647660528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49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Y/N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base!$N$18:$N$517</c:f>
              <c:numCache>
                <c:formatCode>General</c:formatCode>
                <c:ptCount val="500"/>
                <c:pt idx="0">
                  <c:v>1</c:v>
                </c:pt>
                <c:pt idx="1">
                  <c:v>1.0312321161121114</c:v>
                </c:pt>
                <c:pt idx="2">
                  <c:v>1.0571628866610128</c:v>
                </c:pt>
                <c:pt idx="3">
                  <c:v>1.0788153018673563</c:v>
                </c:pt>
                <c:pt idx="4">
                  <c:v>1.0970023063455996</c:v>
                </c:pt>
                <c:pt idx="5">
                  <c:v>1.1123679140139651</c:v>
                </c:pt>
                <c:pt idx="6">
                  <c:v>1.1254227840182576</c:v>
                </c:pt>
                <c:pt idx="7">
                  <c:v>1.1365732123411652</c:v>
                </c:pt>
                <c:pt idx="8">
                  <c:v>1.1461440406852264</c:v>
                </c:pt>
                <c:pt idx="9">
                  <c:v>1.15439647563779</c:v>
                </c:pt>
                <c:pt idx="10">
                  <c:v>1.1615418493874572</c:v>
                </c:pt>
                <c:pt idx="11">
                  <c:v>1.1677522244723724</c:v>
                </c:pt>
                <c:pt idx="12">
                  <c:v>1.1731685756109225</c:v>
                </c:pt>
                <c:pt idx="13">
                  <c:v>1.177907121985782</c:v>
                </c:pt>
                <c:pt idx="14">
                  <c:v>1.1820642495980285</c:v>
                </c:pt>
                <c:pt idx="15">
                  <c:v>1.1857203573508994</c:v>
                </c:pt>
                <c:pt idx="16">
                  <c:v>1.1889428790082965</c:v>
                </c:pt>
                <c:pt idx="17">
                  <c:v>1.1917886714372936</c:v>
                </c:pt>
                <c:pt idx="18">
                  <c:v>1.1943059131547722</c:v>
                </c:pt>
                <c:pt idx="19">
                  <c:v>1.1965356224501242</c:v>
                </c:pt>
                <c:pt idx="20">
                  <c:v>1.1985128783309005</c:v>
                </c:pt>
                <c:pt idx="21">
                  <c:v>1.2002678080106182</c:v>
                </c:pt>
                <c:pt idx="22">
                  <c:v>1.2018263899596779</c:v>
                </c:pt>
                <c:pt idx="23">
                  <c:v>1.2032111104329093</c:v>
                </c:pt>
                <c:pt idx="24">
                  <c:v>1.204441502955319</c:v>
                </c:pt>
                <c:pt idx="25">
                  <c:v>1.2055345938153579</c:v>
                </c:pt>
                <c:pt idx="26">
                  <c:v>1.2065052716832136</c:v>
                </c:pt>
                <c:pt idx="27">
                  <c:v>1.2073665956706532</c:v>
                </c:pt>
                <c:pt idx="28">
                  <c:v>1.208130053204171</c:v>
                </c:pt>
                <c:pt idx="29">
                  <c:v>1.2088057767899532</c:v>
                </c:pt>
                <c:pt idx="30">
                  <c:v>1.2094027269541288</c:v>
                </c:pt>
                <c:pt idx="31">
                  <c:v>1.2099288472296272</c:v>
                </c:pt>
                <c:pt idx="32">
                  <c:v>1.2103911959445626</c:v>
                </c:pt>
                <c:pt idx="33">
                  <c:v>1.2107960586802164</c:v>
                </c:pt>
                <c:pt idx="34">
                  <c:v>1.2111490445589179</c:v>
                </c:pt>
                <c:pt idx="35">
                  <c:v>1.2114551689546584</c:v>
                </c:pt>
                <c:pt idx="36">
                  <c:v>1.2117189247623457</c:v>
                </c:pt>
                <c:pt idx="37">
                  <c:v>1.2119443439920541</c:v>
                </c:pt>
                <c:pt idx="38">
                  <c:v>1.2121350511545466</c:v>
                </c:pt>
                <c:pt idx="39">
                  <c:v>1.2122943096596652</c:v>
                </c:pt>
                <c:pt idx="40">
                  <c:v>1.2124250622489239</c:v>
                </c:pt>
                <c:pt idx="41">
                  <c:v>1.2125299663191103</c:v>
                </c:pt>
                <c:pt idx="42">
                  <c:v>1.2126114248580249</c:v>
                </c:pt>
                <c:pt idx="43">
                  <c:v>1.2126716136012199</c:v>
                </c:pt>
                <c:pt idx="44">
                  <c:v>1.2127125049253982</c:v>
                </c:pt>
                <c:pt idx="45">
                  <c:v>1.2127358889164648</c:v>
                </c:pt>
                <c:pt idx="46">
                  <c:v>1.2127433919853408</c:v>
                </c:pt>
                <c:pt idx="47">
                  <c:v>1.2127364933502407</c:v>
                </c:pt>
                <c:pt idx="48">
                  <c:v>1.212716539658377</c:v>
                </c:pt>
                <c:pt idx="49">
                  <c:v>1.2126847579814837</c:v>
                </c:pt>
                <c:pt idx="50">
                  <c:v>1.2126422673869279</c:v>
                </c:pt>
                <c:pt idx="51">
                  <c:v>1.2125900892585331</c:v>
                </c:pt>
                <c:pt idx="52">
                  <c:v>1.212529156517709</c:v>
                </c:pt>
                <c:pt idx="53">
                  <c:v>1.2124603218754542</c:v>
                </c:pt>
                <c:pt idx="54">
                  <c:v>1.2123843652286621</c:v>
                </c:pt>
                <c:pt idx="55">
                  <c:v>1.212302000299502</c:v>
                </c:pt>
                <c:pt idx="56">
                  <c:v>1.2122138806040443</c:v>
                </c:pt>
                <c:pt idx="57">
                  <c:v>1.2121206048254685</c:v>
                </c:pt>
                <c:pt idx="58">
                  <c:v>1.212022721657841</c:v>
                </c:pt>
                <c:pt idx="59">
                  <c:v>1.2119207341783869</c:v>
                </c:pt>
                <c:pt idx="60">
                  <c:v>1.2118151037991598</c:v>
                </c:pt>
                <c:pt idx="61">
                  <c:v>1.211706253842971</c:v>
                </c:pt>
                <c:pt idx="62">
                  <c:v>1.2115945727831468</c:v>
                </c:pt>
                <c:pt idx="63">
                  <c:v>1.2114804171820786</c:v>
                </c:pt>
                <c:pt idx="64">
                  <c:v>1.2113641143595375</c:v>
                </c:pt>
                <c:pt idx="65">
                  <c:v>1.2112459648181939</c:v>
                </c:pt>
                <c:pt idx="66">
                  <c:v>1.2111262444507256</c:v>
                </c:pt>
                <c:pt idx="67">
                  <c:v>1.2110052065501866</c:v>
                </c:pt>
                <c:pt idx="68">
                  <c:v>1.2108830836429583</c:v>
                </c:pt>
                <c:pt idx="69">
                  <c:v>1.2107600891614891</c:v>
                </c:pt>
                <c:pt idx="70">
                  <c:v>1.2106364189722225</c:v>
                </c:pt>
                <c:pt idx="71">
                  <c:v>1.2105122527724586</c:v>
                </c:pt>
                <c:pt idx="72">
                  <c:v>1.2103877553684752</c:v>
                </c:pt>
                <c:pt idx="73">
                  <c:v>1.2102630778459604</c:v>
                </c:pt>
                <c:pt idx="74">
                  <c:v>1.2101383586426664</c:v>
                </c:pt>
                <c:pt idx="75">
                  <c:v>1.2100137245322105</c:v>
                </c:pt>
                <c:pt idx="76">
                  <c:v>1.2098892915270414</c:v>
                </c:pt>
                <c:pt idx="77">
                  <c:v>1.2097651657078059</c:v>
                </c:pt>
                <c:pt idx="78">
                  <c:v>1.2096414439856309</c:v>
                </c:pt>
                <c:pt idx="79">
                  <c:v>1.2095182148032178</c:v>
                </c:pt>
                <c:pt idx="80">
                  <c:v>1.2093955587800649</c:v>
                </c:pt>
                <c:pt idx="81">
                  <c:v>1.2092735493066431</c:v>
                </c:pt>
                <c:pt idx="82">
                  <c:v>1.2091522530918803</c:v>
                </c:pt>
                <c:pt idx="83">
                  <c:v>1.209031730667917</c:v>
                </c:pt>
                <c:pt idx="84">
                  <c:v>1.2089120368557218</c:v>
                </c:pt>
                <c:pt idx="85">
                  <c:v>1.2087932211948291</c:v>
                </c:pt>
                <c:pt idx="86">
                  <c:v>1.2086753283401648</c:v>
                </c:pt>
                <c:pt idx="87">
                  <c:v>1.2085583984286603</c:v>
                </c:pt>
                <c:pt idx="88">
                  <c:v>1.2084424674181127</c:v>
                </c:pt>
                <c:pt idx="89">
                  <c:v>1.2083275674005352</c:v>
                </c:pt>
                <c:pt idx="90">
                  <c:v>1.2082137268920399</c:v>
                </c:pt>
                <c:pt idx="91">
                  <c:v>1.2081009711011224</c:v>
                </c:pt>
                <c:pt idx="92">
                  <c:v>1.2079893221770552</c:v>
                </c:pt>
                <c:pt idx="93">
                  <c:v>1.2078787994399527</c:v>
                </c:pt>
                <c:pt idx="94">
                  <c:v>1.2077694195939304</c:v>
                </c:pt>
                <c:pt idx="95">
                  <c:v>1.2076611969246753</c:v>
                </c:pt>
                <c:pt idx="96">
                  <c:v>1.2075541434826198</c:v>
                </c:pt>
                <c:pt idx="97">
                  <c:v>1.2074482692528259</c:v>
                </c:pt>
                <c:pt idx="98">
                  <c:v>1.2073435823125824</c:v>
                </c:pt>
                <c:pt idx="99">
                  <c:v>1.2072400889776487</c:v>
                </c:pt>
                <c:pt idx="100">
                  <c:v>1.2071377939379941</c:v>
                </c:pt>
                <c:pt idx="101">
                  <c:v>1.2070367003838194</c:v>
                </c:pt>
                <c:pt idx="102">
                  <c:v>1.2069368101225775</c:v>
                </c:pt>
                <c:pt idx="103">
                  <c:v>1.2068381236876615</c:v>
                </c:pt>
                <c:pt idx="104">
                  <c:v>1.206740640439373</c:v>
                </c:pt>
                <c:pt idx="105">
                  <c:v>1.206644358658729</c:v>
                </c:pt>
                <c:pt idx="106">
                  <c:v>1.2065492756346314</c:v>
                </c:pt>
                <c:pt idx="107">
                  <c:v>1.2064553877448818</c:v>
                </c:pt>
                <c:pt idx="108">
                  <c:v>1.206362690531479</c:v>
                </c:pt>
                <c:pt idx="109">
                  <c:v>1.2062711787706124</c:v>
                </c:pt>
                <c:pt idx="110">
                  <c:v>1.2061808465377299</c:v>
                </c:pt>
                <c:pt idx="111">
                  <c:v>1.2060916872680274</c:v>
                </c:pt>
                <c:pt idx="112">
                  <c:v>1.2060036938126879</c:v>
                </c:pt>
                <c:pt idx="113">
                  <c:v>1.2059168584911653</c:v>
                </c:pt>
                <c:pt idx="114">
                  <c:v>1.2058311731397935</c:v>
                </c:pt>
                <c:pt idx="115">
                  <c:v>1.2057466291569767</c:v>
                </c:pt>
                <c:pt idx="116">
                  <c:v>1.2056632175452011</c:v>
                </c:pt>
                <c:pt idx="117">
                  <c:v>1.205580928950083</c:v>
                </c:pt>
                <c:pt idx="118">
                  <c:v>1.2054997536966658</c:v>
                </c:pt>
                <c:pt idx="119">
                  <c:v>1.2054196818231517</c:v>
                </c:pt>
                <c:pt idx="120">
                  <c:v>1.2053407031122434</c:v>
                </c:pt>
                <c:pt idx="121">
                  <c:v>1.2052628071202631</c:v>
                </c:pt>
                <c:pt idx="122">
                  <c:v>1.2051859832041987</c:v>
                </c:pt>
                <c:pt idx="123">
                  <c:v>1.2051102205468207</c:v>
                </c:pt>
                <c:pt idx="124">
                  <c:v>1.2050355081799964</c:v>
                </c:pt>
                <c:pt idx="125">
                  <c:v>1.2049618350063316</c:v>
                </c:pt>
                <c:pt idx="126">
                  <c:v>1.2048891898192442</c:v>
                </c:pt>
                <c:pt idx="127">
                  <c:v>1.2048175613215835</c:v>
                </c:pt>
                <c:pt idx="128">
                  <c:v>1.2047469381428899</c:v>
                </c:pt>
                <c:pt idx="129">
                  <c:v>1.2046773088553855</c:v>
                </c:pt>
                <c:pt idx="130">
                  <c:v>1.2046086619887839</c:v>
                </c:pt>
                <c:pt idx="131">
                  <c:v>1.2045409860439984</c:v>
                </c:pt>
                <c:pt idx="132">
                  <c:v>1.204474269505817</c:v>
                </c:pt>
                <c:pt idx="133">
                  <c:v>1.2044085008546264</c:v>
                </c:pt>
                <c:pt idx="134">
                  <c:v>1.2043436685772309</c:v>
                </c:pt>
                <c:pt idx="135">
                  <c:v>1.2042797611768441</c:v>
                </c:pt>
                <c:pt idx="136">
                  <c:v>1.2042167671822968</c:v>
                </c:pt>
                <c:pt idx="137">
                  <c:v>1.2041546751565206</c:v>
                </c:pt>
                <c:pt idx="138">
                  <c:v>1.2040934737043525</c:v>
                </c:pt>
                <c:pt idx="139">
                  <c:v>1.2040331514797038</c:v>
                </c:pt>
                <c:pt idx="140">
                  <c:v>1.2039736971921458</c:v>
                </c:pt>
                <c:pt idx="141">
                  <c:v>1.2039150996129353</c:v>
                </c:pt>
                <c:pt idx="142">
                  <c:v>1.2038573475805359</c:v>
                </c:pt>
                <c:pt idx="143">
                  <c:v>1.2038004300056517</c:v>
                </c:pt>
                <c:pt idx="144">
                  <c:v>1.2037443358758206</c:v>
                </c:pt>
                <c:pt idx="145">
                  <c:v>1.2036890542595859</c:v>
                </c:pt>
                <c:pt idx="146">
                  <c:v>1.2036345743102841</c:v>
                </c:pt>
                <c:pt idx="147">
                  <c:v>1.2035808852694645</c:v>
                </c:pt>
                <c:pt idx="148">
                  <c:v>1.2035279764699758</c:v>
                </c:pt>
                <c:pt idx="149">
                  <c:v>1.2034758373387371</c:v>
                </c:pt>
                <c:pt idx="150">
                  <c:v>1.2034244573992126</c:v>
                </c:pt>
                <c:pt idx="151">
                  <c:v>1.2033738262736173</c:v>
                </c:pt>
                <c:pt idx="152">
                  <c:v>1.2033239336848656</c:v>
                </c:pt>
                <c:pt idx="153">
                  <c:v>1.2032747694582813</c:v>
                </c:pt>
                <c:pt idx="154">
                  <c:v>1.2032263235230944</c:v>
                </c:pt>
                <c:pt idx="155">
                  <c:v>1.2031785859137234</c:v>
                </c:pt>
                <c:pt idx="156">
                  <c:v>1.2031315467708725</c:v>
                </c:pt>
                <c:pt idx="157">
                  <c:v>1.203085196342452</c:v>
                </c:pt>
                <c:pt idx="158">
                  <c:v>1.2030395249843289</c:v>
                </c:pt>
                <c:pt idx="159">
                  <c:v>1.2029945231609309</c:v>
                </c:pt>
                <c:pt idx="160">
                  <c:v>1.2029501814457029</c:v>
                </c:pt>
                <c:pt idx="161">
                  <c:v>1.2029064905214344</c:v>
                </c:pt>
                <c:pt idx="162">
                  <c:v>1.2028634411804651</c:v>
                </c:pt>
                <c:pt idx="163">
                  <c:v>1.2028210243247759</c:v>
                </c:pt>
                <c:pt idx="164">
                  <c:v>1.2027792309659759</c:v>
                </c:pt>
                <c:pt idx="165">
                  <c:v>1.2027380522251916</c:v>
                </c:pt>
                <c:pt idx="166">
                  <c:v>1.2026974793328682</c:v>
                </c:pt>
                <c:pt idx="167">
                  <c:v>1.2026575036284868</c:v>
                </c:pt>
                <c:pt idx="168">
                  <c:v>1.2026181165602059</c:v>
                </c:pt>
                <c:pt idx="169">
                  <c:v>1.2025793096844331</c:v>
                </c:pt>
                <c:pt idx="170">
                  <c:v>1.2025410746653302</c:v>
                </c:pt>
                <c:pt idx="171">
                  <c:v>1.2025034032742621</c:v>
                </c:pt>
                <c:pt idx="172">
                  <c:v>1.2024662873891894</c:v>
                </c:pt>
                <c:pt idx="173">
                  <c:v>1.2024297189940105</c:v>
                </c:pt>
                <c:pt idx="174">
                  <c:v>1.2023936901778589</c:v>
                </c:pt>
                <c:pt idx="175">
                  <c:v>1.202358193134361</c:v>
                </c:pt>
                <c:pt idx="176">
                  <c:v>1.2023232201608525</c:v>
                </c:pt>
                <c:pt idx="177">
                  <c:v>1.2022887636575614</c:v>
                </c:pt>
                <c:pt idx="178">
                  <c:v>1.2022548161267641</c:v>
                </c:pt>
                <c:pt idx="179">
                  <c:v>1.2022213701719069</c:v>
                </c:pt>
                <c:pt idx="180">
                  <c:v>1.2021884184967078</c:v>
                </c:pt>
                <c:pt idx="181">
                  <c:v>1.2021559539042328</c:v>
                </c:pt>
                <c:pt idx="182">
                  <c:v>1.202123969295954</c:v>
                </c:pt>
                <c:pt idx="183">
                  <c:v>1.2020924576707883</c:v>
                </c:pt>
                <c:pt idx="184">
                  <c:v>1.2020614121241227</c:v>
                </c:pt>
                <c:pt idx="185">
                  <c:v>1.2020308258468249</c:v>
                </c:pt>
                <c:pt idx="186">
                  <c:v>1.2020006921242401</c:v>
                </c:pt>
                <c:pt idx="187">
                  <c:v>1.2019710043351843</c:v>
                </c:pt>
                <c:pt idx="188">
                  <c:v>1.2019417559509218</c:v>
                </c:pt>
                <c:pt idx="189">
                  <c:v>1.2019129405341413</c:v>
                </c:pt>
                <c:pt idx="190">
                  <c:v>1.2018845517379233</c:v>
                </c:pt>
                <c:pt idx="191">
                  <c:v>1.201856583304707</c:v>
                </c:pt>
                <c:pt idx="192">
                  <c:v>1.2018290290652505</c:v>
                </c:pt>
                <c:pt idx="193">
                  <c:v>1.2018018829375916</c:v>
                </c:pt>
                <c:pt idx="194">
                  <c:v>1.2017751389260092</c:v>
                </c:pt>
                <c:pt idx="195">
                  <c:v>1.2017487911199802</c:v>
                </c:pt>
                <c:pt idx="196">
                  <c:v>1.2017228336931436</c:v>
                </c:pt>
                <c:pt idx="197">
                  <c:v>1.2016972609022618</c:v>
                </c:pt>
                <c:pt idx="198">
                  <c:v>1.2016720670861885</c:v>
                </c:pt>
                <c:pt idx="199">
                  <c:v>1.2016472466648367</c:v>
                </c:pt>
                <c:pt idx="200">
                  <c:v>1.2016227941381534</c:v>
                </c:pt>
                <c:pt idx="201">
                  <c:v>1.2015987040850975</c:v>
                </c:pt>
                <c:pt idx="202">
                  <c:v>1.201574971162624</c:v>
                </c:pt>
                <c:pt idx="203">
                  <c:v>1.2015515901046738</c:v>
                </c:pt>
                <c:pt idx="204">
                  <c:v>1.201528555721169</c:v>
                </c:pt>
                <c:pt idx="205">
                  <c:v>1.2015058628970159</c:v>
                </c:pt>
                <c:pt idx="206">
                  <c:v>1.2014835065911156</c:v>
                </c:pt>
                <c:pt idx="207">
                  <c:v>1.201461481835379</c:v>
                </c:pt>
                <c:pt idx="208">
                  <c:v>1.2014397837337534</c:v>
                </c:pt>
                <c:pt idx="209">
                  <c:v>1.2014184074612551</c:v>
                </c:pt>
                <c:pt idx="210">
                  <c:v>1.2013973482630103</c:v>
                </c:pt>
                <c:pt idx="211">
                  <c:v>1.2013766014533054</c:v>
                </c:pt>
                <c:pt idx="212">
                  <c:v>1.2013561624146452</c:v>
                </c:pt>
                <c:pt idx="213">
                  <c:v>1.2013360265968203</c:v>
                </c:pt>
                <c:pt idx="214">
                  <c:v>1.2013161895159841</c:v>
                </c:pt>
                <c:pt idx="215">
                  <c:v>1.2012966467537387</c:v>
                </c:pt>
                <c:pt idx="216">
                  <c:v>1.2012773939562287</c:v>
                </c:pt>
                <c:pt idx="217">
                  <c:v>1.2012584268332478</c:v>
                </c:pt>
                <c:pt idx="218">
                  <c:v>1.2012397411573525</c:v>
                </c:pt>
                <c:pt idx="219">
                  <c:v>1.201221332762985</c:v>
                </c:pt>
                <c:pt idx="220">
                  <c:v>1.2012031975456086</c:v>
                </c:pt>
                <c:pt idx="221">
                  <c:v>1.2011853314608496</c:v>
                </c:pt>
                <c:pt idx="222">
                  <c:v>1.2011677305236501</c:v>
                </c:pt>
                <c:pt idx="223">
                  <c:v>1.2011503908074346</c:v>
                </c:pt>
                <c:pt idx="224">
                  <c:v>1.2011333084432774</c:v>
                </c:pt>
                <c:pt idx="225">
                  <c:v>1.2011164796190901</c:v>
                </c:pt>
                <c:pt idx="226">
                  <c:v>1.2010999005788112</c:v>
                </c:pt>
                <c:pt idx="227">
                  <c:v>1.2010835676216101</c:v>
                </c:pt>
                <c:pt idx="228">
                  <c:v>1.2010674771010985</c:v>
                </c:pt>
                <c:pt idx="229">
                  <c:v>1.2010516254245531</c:v>
                </c:pt>
                <c:pt idx="230">
                  <c:v>1.2010360090521472</c:v>
                </c:pt>
                <c:pt idx="231">
                  <c:v>1.2010206244961912</c:v>
                </c:pt>
                <c:pt idx="232">
                  <c:v>1.2010054683203857</c:v>
                </c:pt>
                <c:pt idx="233">
                  <c:v>1.2009905371390797</c:v>
                </c:pt>
                <c:pt idx="234">
                  <c:v>1.2009758276165436</c:v>
                </c:pt>
                <c:pt idx="235">
                  <c:v>1.2009613364662481</c:v>
                </c:pt>
                <c:pt idx="236">
                  <c:v>1.2009470604501526</c:v>
                </c:pt>
                <c:pt idx="237">
                  <c:v>1.2009329963780049</c:v>
                </c:pt>
                <c:pt idx="238">
                  <c:v>1.2009191411066487</c:v>
                </c:pt>
                <c:pt idx="239">
                  <c:v>1.2009054915393422</c:v>
                </c:pt>
                <c:pt idx="240">
                  <c:v>1.2008920446250817</c:v>
                </c:pt>
                <c:pt idx="241">
                  <c:v>1.2008787973579405</c:v>
                </c:pt>
                <c:pt idx="242">
                  <c:v>1.2008657467764099</c:v>
                </c:pt>
                <c:pt idx="243">
                  <c:v>1.2008528899627557</c:v>
                </c:pt>
                <c:pt idx="244">
                  <c:v>1.2008402240423792</c:v>
                </c:pt>
                <c:pt idx="245">
                  <c:v>1.2008277461831867</c:v>
                </c:pt>
                <c:pt idx="246">
                  <c:v>1.2008154535949718</c:v>
                </c:pt>
                <c:pt idx="247">
                  <c:v>1.2008033435288021</c:v>
                </c:pt>
                <c:pt idx="248">
                  <c:v>1.2007914132764157</c:v>
                </c:pt>
                <c:pt idx="249">
                  <c:v>1.200779660169627</c:v>
                </c:pt>
                <c:pt idx="250">
                  <c:v>1.2007680815797399</c:v>
                </c:pt>
                <c:pt idx="251">
                  <c:v>1.2007566749169696</c:v>
                </c:pt>
                <c:pt idx="252">
                  <c:v>1.200745437629871</c:v>
                </c:pt>
                <c:pt idx="253">
                  <c:v>1.2007343672047783</c:v>
                </c:pt>
                <c:pt idx="254">
                  <c:v>1.20072346116525</c:v>
                </c:pt>
                <c:pt idx="255">
                  <c:v>1.2007127170715213</c:v>
                </c:pt>
                <c:pt idx="256">
                  <c:v>1.2007021325199672</c:v>
                </c:pt>
                <c:pt idx="257">
                  <c:v>1.2006917051425698</c:v>
                </c:pt>
                <c:pt idx="258">
                  <c:v>1.2006814326063957</c:v>
                </c:pt>
                <c:pt idx="259">
                  <c:v>1.2006713126130799</c:v>
                </c:pt>
                <c:pt idx="260">
                  <c:v>1.2006613428983168</c:v>
                </c:pt>
                <c:pt idx="261">
                  <c:v>1.2006515212313587</c:v>
                </c:pt>
                <c:pt idx="262">
                  <c:v>1.2006418454145205</c:v>
                </c:pt>
                <c:pt idx="263">
                  <c:v>1.2006323132826959</c:v>
                </c:pt>
                <c:pt idx="264">
                  <c:v>1.2006229227028737</c:v>
                </c:pt>
                <c:pt idx="265">
                  <c:v>1.2006136715736659</c:v>
                </c:pt>
                <c:pt idx="266">
                  <c:v>1.2006045578248423</c:v>
                </c:pt>
                <c:pt idx="267">
                  <c:v>1.2005955794168692</c:v>
                </c:pt>
                <c:pt idx="268">
                  <c:v>1.2005867343404575</c:v>
                </c:pt>
                <c:pt idx="269">
                  <c:v>1.2005780206161147</c:v>
                </c:pt>
                <c:pt idx="270">
                  <c:v>1.2005694362937076</c:v>
                </c:pt>
                <c:pt idx="271">
                  <c:v>1.2005609794520262</c:v>
                </c:pt>
                <c:pt idx="272">
                  <c:v>1.2005526481983584</c:v>
                </c:pt>
                <c:pt idx="273">
                  <c:v>1.2005444406680661</c:v>
                </c:pt>
                <c:pt idx="274">
                  <c:v>1.2005363550241734</c:v>
                </c:pt>
                <c:pt idx="275">
                  <c:v>1.2005283894569554</c:v>
                </c:pt>
                <c:pt idx="276">
                  <c:v>1.200520542183537</c:v>
                </c:pt>
                <c:pt idx="277">
                  <c:v>1.2005128114474943</c:v>
                </c:pt>
                <c:pt idx="278">
                  <c:v>1.2005051955184642</c:v>
                </c:pt>
                <c:pt idx="279">
                  <c:v>1.2004976926917583</c:v>
                </c:pt>
                <c:pt idx="280">
                  <c:v>1.2004903012879837</c:v>
                </c:pt>
                <c:pt idx="281">
                  <c:v>1.2004830196526681</c:v>
                </c:pt>
                <c:pt idx="282">
                  <c:v>1.2004758461558909</c:v>
                </c:pt>
                <c:pt idx="283">
                  <c:v>1.2004687791919197</c:v>
                </c:pt>
                <c:pt idx="284">
                  <c:v>1.200461817178853</c:v>
                </c:pt>
                <c:pt idx="285">
                  <c:v>1.200454958558266</c:v>
                </c:pt>
                <c:pt idx="286">
                  <c:v>1.2004482017948632</c:v>
                </c:pt>
                <c:pt idx="287">
                  <c:v>1.2004415453761377</c:v>
                </c:pt>
                <c:pt idx="288">
                  <c:v>1.2004349878120306</c:v>
                </c:pt>
                <c:pt idx="289">
                  <c:v>1.2004285276346001</c:v>
                </c:pt>
                <c:pt idx="290">
                  <c:v>1.2004221633976944</c:v>
                </c:pt>
                <c:pt idx="291">
                  <c:v>1.2004158936766267</c:v>
                </c:pt>
                <c:pt idx="292">
                  <c:v>1.2004097170678594</c:v>
                </c:pt>
                <c:pt idx="293">
                  <c:v>1.2004036321886888</c:v>
                </c:pt>
                <c:pt idx="294">
                  <c:v>1.2003976376769379</c:v>
                </c:pt>
                <c:pt idx="295">
                  <c:v>1.2003917321906503</c:v>
                </c:pt>
                <c:pt idx="296">
                  <c:v>1.2003859144077929</c:v>
                </c:pt>
                <c:pt idx="297">
                  <c:v>1.2003801830259566</c:v>
                </c:pt>
                <c:pt idx="298">
                  <c:v>1.2003745367620702</c:v>
                </c:pt>
                <c:pt idx="299">
                  <c:v>1.2003689743521095</c:v>
                </c:pt>
                <c:pt idx="300">
                  <c:v>1.2003634945508175</c:v>
                </c:pt>
                <c:pt idx="301">
                  <c:v>1.2003580961314235</c:v>
                </c:pt>
                <c:pt idx="302">
                  <c:v>1.2003527778853731</c:v>
                </c:pt>
                <c:pt idx="303">
                  <c:v>1.2003475386220526</c:v>
                </c:pt>
                <c:pt idx="304">
                  <c:v>1.2003423771685275</c:v>
                </c:pt>
                <c:pt idx="305">
                  <c:v>1.2003372923692777</c:v>
                </c:pt>
                <c:pt idx="306">
                  <c:v>1.2003322830859398</c:v>
                </c:pt>
                <c:pt idx="307">
                  <c:v>1.2003273481970527</c:v>
                </c:pt>
                <c:pt idx="308">
                  <c:v>1.2003224865978068</c:v>
                </c:pt>
                <c:pt idx="309">
                  <c:v>1.2003176971997971</c:v>
                </c:pt>
                <c:pt idx="310">
                  <c:v>1.2003129789307792</c:v>
                </c:pt>
                <c:pt idx="311">
                  <c:v>1.20030833073443</c:v>
                </c:pt>
                <c:pt idx="312">
                  <c:v>1.2003037515701107</c:v>
                </c:pt>
                <c:pt idx="313">
                  <c:v>1.2002992404126365</c:v>
                </c:pt>
                <c:pt idx="314">
                  <c:v>1.2002947962520434</c:v>
                </c:pt>
                <c:pt idx="315">
                  <c:v>1.2002904180933651</c:v>
                </c:pt>
                <c:pt idx="316">
                  <c:v>1.20028610495641</c:v>
                </c:pt>
                <c:pt idx="317">
                  <c:v>1.2002818558755413</c:v>
                </c:pt>
                <c:pt idx="318">
                  <c:v>1.2002776698994606</c:v>
                </c:pt>
                <c:pt idx="319">
                  <c:v>1.200273546090997</c:v>
                </c:pt>
                <c:pt idx="320">
                  <c:v>1.2002694835268952</c:v>
                </c:pt>
                <c:pt idx="321">
                  <c:v>1.2002654812976103</c:v>
                </c:pt>
                <c:pt idx="322">
                  <c:v>1.2002615385071036</c:v>
                </c:pt>
                <c:pt idx="323">
                  <c:v>1.2002576542726429</c:v>
                </c:pt>
                <c:pt idx="324">
                  <c:v>1.2002538277246031</c:v>
                </c:pt>
                <c:pt idx="325">
                  <c:v>1.2002500580062752</c:v>
                </c:pt>
                <c:pt idx="326">
                  <c:v>1.2002463442736704</c:v>
                </c:pt>
                <c:pt idx="327">
                  <c:v>1.2002426856953332</c:v>
                </c:pt>
                <c:pt idx="328">
                  <c:v>1.2002390814521575</c:v>
                </c:pt>
                <c:pt idx="329">
                  <c:v>1.2002355307371988</c:v>
                </c:pt>
                <c:pt idx="330">
                  <c:v>1.2002320327554969</c:v>
                </c:pt>
                <c:pt idx="331">
                  <c:v>1.2002285867238969</c:v>
                </c:pt>
                <c:pt idx="332">
                  <c:v>1.2002251918708746</c:v>
                </c:pt>
                <c:pt idx="333">
                  <c:v>1.200221847436362</c:v>
                </c:pt>
                <c:pt idx="334">
                  <c:v>1.2002185526715796</c:v>
                </c:pt>
                <c:pt idx="335">
                  <c:v>1.2002153068388675</c:v>
                </c:pt>
                <c:pt idx="336">
                  <c:v>1.2002121092115203</c:v>
                </c:pt>
                <c:pt idx="337">
                  <c:v>1.2002089590736245</c:v>
                </c:pt>
                <c:pt idx="338">
                  <c:v>1.2002058557198989</c:v>
                </c:pt>
                <c:pt idx="339">
                  <c:v>1.2002027984555352</c:v>
                </c:pt>
                <c:pt idx="340">
                  <c:v>1.200199786596045</c:v>
                </c:pt>
                <c:pt idx="341">
                  <c:v>1.2001968194671042</c:v>
                </c:pt>
                <c:pt idx="342">
                  <c:v>1.2001938964044028</c:v>
                </c:pt>
                <c:pt idx="343">
                  <c:v>1.2001910167534973</c:v>
                </c:pt>
                <c:pt idx="344">
                  <c:v>1.2001881798696619</c:v>
                </c:pt>
                <c:pt idx="345">
                  <c:v>1.2001853851177471</c:v>
                </c:pt>
                <c:pt idx="346">
                  <c:v>1.2001826318720343</c:v>
                </c:pt>
                <c:pt idx="347">
                  <c:v>1.2001799195160994</c:v>
                </c:pt>
                <c:pt idx="348">
                  <c:v>1.2001772474426711</c:v>
                </c:pt>
                <c:pt idx="349">
                  <c:v>1.2001746150534978</c:v>
                </c:pt>
                <c:pt idx="350">
                  <c:v>1.2001720217592118</c:v>
                </c:pt>
                <c:pt idx="351">
                  <c:v>1.2001694669791985</c:v>
                </c:pt>
                <c:pt idx="352">
                  <c:v>1.2001669501414665</c:v>
                </c:pt>
                <c:pt idx="353">
                  <c:v>1.2001644706825183</c:v>
                </c:pt>
                <c:pt idx="354">
                  <c:v>1.2001620280472254</c:v>
                </c:pt>
                <c:pt idx="355">
                  <c:v>1.200159621688704</c:v>
                </c:pt>
                <c:pt idx="356">
                  <c:v>1.2001572510681913</c:v>
                </c:pt>
                <c:pt idx="357">
                  <c:v>1.2001549156549263</c:v>
                </c:pt>
                <c:pt idx="358">
                  <c:v>1.2001526149260304</c:v>
                </c:pt>
                <c:pt idx="359">
                  <c:v>1.2001503483663902</c:v>
                </c:pt>
                <c:pt idx="360">
                  <c:v>1.2001481154685429</c:v>
                </c:pt>
                <c:pt idx="361">
                  <c:v>1.2001459157325614</c:v>
                </c:pt>
                <c:pt idx="362">
                  <c:v>1.2001437486659436</c:v>
                </c:pt>
                <c:pt idx="363">
                  <c:v>1.2001416137835019</c:v>
                </c:pt>
                <c:pt idx="364">
                  <c:v>1.2001395106072541</c:v>
                </c:pt>
                <c:pt idx="365">
                  <c:v>1.2001374386663162</c:v>
                </c:pt>
                <c:pt idx="366">
                  <c:v>1.2001353974967983</c:v>
                </c:pt>
                <c:pt idx="367">
                  <c:v>1.2001333866416994</c:v>
                </c:pt>
                <c:pt idx="368">
                  <c:v>1.2001314056508052</c:v>
                </c:pt>
                <c:pt idx="369">
                  <c:v>1.2001294540805891</c:v>
                </c:pt>
                <c:pt idx="370">
                  <c:v>1.2001275314941098</c:v>
                </c:pt>
                <c:pt idx="371">
                  <c:v>1.2001256374609162</c:v>
                </c:pt>
                <c:pt idx="372">
                  <c:v>1.2001237715569497</c:v>
                </c:pt>
                <c:pt idx="373">
                  <c:v>1.2001219333644491</c:v>
                </c:pt>
                <c:pt idx="374">
                  <c:v>1.2001201224718585</c:v>
                </c:pt>
                <c:pt idx="375">
                  <c:v>1.2001183384737335</c:v>
                </c:pt>
                <c:pt idx="376">
                  <c:v>1.2001165809706511</c:v>
                </c:pt>
                <c:pt idx="377">
                  <c:v>1.2001148495691205</c:v>
                </c:pt>
                <c:pt idx="378">
                  <c:v>1.2001131438814951</c:v>
                </c:pt>
                <c:pt idx="379">
                  <c:v>1.2001114635258849</c:v>
                </c:pt>
                <c:pt idx="380">
                  <c:v>1.2001098081260715</c:v>
                </c:pt>
                <c:pt idx="381">
                  <c:v>1.2001081773114242</c:v>
                </c:pt>
                <c:pt idx="382">
                  <c:v>1.2001065707168161</c:v>
                </c:pt>
                <c:pt idx="383">
                  <c:v>1.2001049879825447</c:v>
                </c:pt>
                <c:pt idx="384">
                  <c:v>1.2001034287542469</c:v>
                </c:pt>
                <c:pt idx="385">
                  <c:v>1.2001018926828251</c:v>
                </c:pt>
                <c:pt idx="386">
                  <c:v>1.2001003794243637</c:v>
                </c:pt>
                <c:pt idx="387">
                  <c:v>1.2000988886400565</c:v>
                </c:pt>
                <c:pt idx="388">
                  <c:v>1.2000974199961294</c:v>
                </c:pt>
                <c:pt idx="389">
                  <c:v>1.2000959731637639</c:v>
                </c:pt>
                <c:pt idx="390">
                  <c:v>1.2000945478190255</c:v>
                </c:pt>
                <c:pt idx="391">
                  <c:v>1.2000931436427915</c:v>
                </c:pt>
                <c:pt idx="392">
                  <c:v>1.2000917603206769</c:v>
                </c:pt>
                <c:pt idx="393">
                  <c:v>1.2000903975429673</c:v>
                </c:pt>
                <c:pt idx="394">
                  <c:v>1.2000890550045473</c:v>
                </c:pt>
                <c:pt idx="395">
                  <c:v>1.2000877324048331</c:v>
                </c:pt>
                <c:pt idx="396">
                  <c:v>1.2000864294477054</c:v>
                </c:pt>
                <c:pt idx="397">
                  <c:v>1.2000851458414414</c:v>
                </c:pt>
                <c:pt idx="398">
                  <c:v>1.2000838812986525</c:v>
                </c:pt>
                <c:pt idx="399">
                  <c:v>1.2000826355362171</c:v>
                </c:pt>
                <c:pt idx="400">
                  <c:v>1.2000814082752187</c:v>
                </c:pt>
                <c:pt idx="401">
                  <c:v>1.2000801992408838</c:v>
                </c:pt>
                <c:pt idx="402">
                  <c:v>1.2000790081625181</c:v>
                </c:pt>
                <c:pt idx="403">
                  <c:v>1.2000778347734491</c:v>
                </c:pt>
                <c:pt idx="404">
                  <c:v>1.200076678810964</c:v>
                </c:pt>
                <c:pt idx="405">
                  <c:v>1.2000755400162517</c:v>
                </c:pt>
                <c:pt idx="406">
                  <c:v>1.2000744181343455</c:v>
                </c:pt>
                <c:pt idx="407">
                  <c:v>1.2000733129140644</c:v>
                </c:pt>
                <c:pt idx="408">
                  <c:v>1.2000722241079578</c:v>
                </c:pt>
                <c:pt idx="409">
                  <c:v>1.2000711514722515</c:v>
                </c:pt>
                <c:pt idx="410">
                  <c:v>1.2000700947667902</c:v>
                </c:pt>
                <c:pt idx="411">
                  <c:v>1.2000690537549856</c:v>
                </c:pt>
                <c:pt idx="412">
                  <c:v>1.2000680282037639</c:v>
                </c:pt>
                <c:pt idx="413">
                  <c:v>1.2000670178835118</c:v>
                </c:pt>
                <c:pt idx="414">
                  <c:v>1.2000660225680266</c:v>
                </c:pt>
                <c:pt idx="415">
                  <c:v>1.2000650420344652</c:v>
                </c:pt>
                <c:pt idx="416">
                  <c:v>1.2000640760632932</c:v>
                </c:pt>
                <c:pt idx="417">
                  <c:v>1.2000631244382383</c:v>
                </c:pt>
                <c:pt idx="418">
                  <c:v>1.200062186946238</c:v>
                </c:pt>
                <c:pt idx="419">
                  <c:v>1.2000612633773959</c:v>
                </c:pt>
                <c:pt idx="420">
                  <c:v>1.2000603535249319</c:v>
                </c:pt>
                <c:pt idx="421">
                  <c:v>1.2000594571851368</c:v>
                </c:pt>
                <c:pt idx="422">
                  <c:v>1.200058574157328</c:v>
                </c:pt>
                <c:pt idx="423">
                  <c:v>1.2000577042438021</c:v>
                </c:pt>
                <c:pt idx="424">
                  <c:v>1.2000568472497923</c:v>
                </c:pt>
                <c:pt idx="425">
                  <c:v>1.2000560029834244</c:v>
                </c:pt>
                <c:pt idx="426">
                  <c:v>1.200055171255674</c:v>
                </c:pt>
                <c:pt idx="427">
                  <c:v>1.2000543518803233</c:v>
                </c:pt>
                <c:pt idx="428">
                  <c:v>1.2000535446739209</c:v>
                </c:pt>
                <c:pt idx="429">
                  <c:v>1.2000527494557398</c:v>
                </c:pt>
                <c:pt idx="430">
                  <c:v>1.2000519660477369</c:v>
                </c:pt>
                <c:pt idx="431">
                  <c:v>1.2000511942745129</c:v>
                </c:pt>
                <c:pt idx="432">
                  <c:v>1.2000504339632745</c:v>
                </c:pt>
                <c:pt idx="433">
                  <c:v>1.2000496849437936</c:v>
                </c:pt>
                <c:pt idx="434">
                  <c:v>1.2000489470483704</c:v>
                </c:pt>
                <c:pt idx="435">
                  <c:v>1.2000482201117966</c:v>
                </c:pt>
                <c:pt idx="436">
                  <c:v>1.2000475039713163</c:v>
                </c:pt>
                <c:pt idx="437">
                  <c:v>1.2000467984665917</c:v>
                </c:pt>
                <c:pt idx="438">
                  <c:v>1.2000461034396659</c:v>
                </c:pt>
                <c:pt idx="439">
                  <c:v>1.2000454187349274</c:v>
                </c:pt>
                <c:pt idx="440">
                  <c:v>1.2000447441990767</c:v>
                </c:pt>
                <c:pt idx="441">
                  <c:v>1.2000440796810905</c:v>
                </c:pt>
                <c:pt idx="442">
                  <c:v>1.2000434250321881</c:v>
                </c:pt>
                <c:pt idx="443">
                  <c:v>1.2000427801057993</c:v>
                </c:pt>
                <c:pt idx="444">
                  <c:v>1.2000421447575298</c:v>
                </c:pt>
                <c:pt idx="445">
                  <c:v>1.2000415188451306</c:v>
                </c:pt>
                <c:pt idx="446">
                  <c:v>1.2000409022284646</c:v>
                </c:pt>
                <c:pt idx="447">
                  <c:v>1.2000402947694762</c:v>
                </c:pt>
                <c:pt idx="448">
                  <c:v>1.20003969633216</c:v>
                </c:pt>
                <c:pt idx="449">
                  <c:v>1.2000391067825313</c:v>
                </c:pt>
                <c:pt idx="450">
                  <c:v>1.2000385259885942</c:v>
                </c:pt>
                <c:pt idx="451">
                  <c:v>1.2000379538203136</c:v>
                </c:pt>
                <c:pt idx="452">
                  <c:v>1.2000373901495853</c:v>
                </c:pt>
                <c:pt idx="453">
                  <c:v>1.2000368348502082</c:v>
                </c:pt>
                <c:pt idx="454">
                  <c:v>1.2000362877978556</c:v>
                </c:pt>
                <c:pt idx="455">
                  <c:v>1.2000357488700464</c:v>
                </c:pt>
                <c:pt idx="456">
                  <c:v>1.2000352179461184</c:v>
                </c:pt>
                <c:pt idx="457">
                  <c:v>1.2000346949072027</c:v>
                </c:pt>
                <c:pt idx="458">
                  <c:v>1.2000341796361951</c:v>
                </c:pt>
                <c:pt idx="459">
                  <c:v>1.2000336720177303</c:v>
                </c:pt>
                <c:pt idx="460">
                  <c:v>1.2000331719381567</c:v>
                </c:pt>
                <c:pt idx="461">
                  <c:v>1.2000326792855105</c:v>
                </c:pt>
                <c:pt idx="462">
                  <c:v>1.2000321939494907</c:v>
                </c:pt>
                <c:pt idx="463">
                  <c:v>1.200031715821434</c:v>
                </c:pt>
                <c:pt idx="464">
                  <c:v>1.200031244794292</c:v>
                </c:pt>
                <c:pt idx="465">
                  <c:v>1.2000307807626052</c:v>
                </c:pt>
                <c:pt idx="466">
                  <c:v>1.2000303236224807</c:v>
                </c:pt>
                <c:pt idx="467">
                  <c:v>1.2000298732715686</c:v>
                </c:pt>
                <c:pt idx="468">
                  <c:v>1.2000294296090386</c:v>
                </c:pt>
                <c:pt idx="469">
                  <c:v>1.2000289925355585</c:v>
                </c:pt>
                <c:pt idx="470">
                  <c:v>1.2000285619532709</c:v>
                </c:pt>
                <c:pt idx="471">
                  <c:v>1.200028137765772</c:v>
                </c:pt>
                <c:pt idx="472">
                  <c:v>1.20002771987809</c:v>
                </c:pt>
                <c:pt idx="473">
                  <c:v>1.2000273081966624</c:v>
                </c:pt>
                <c:pt idx="474">
                  <c:v>1.2000269026293173</c:v>
                </c:pt>
                <c:pt idx="475">
                  <c:v>1.2000265030852519</c:v>
                </c:pt>
                <c:pt idx="476">
                  <c:v>1.2000261094750111</c:v>
                </c:pt>
                <c:pt idx="477">
                  <c:v>1.2000257217104688</c:v>
                </c:pt>
                <c:pt idx="478">
                  <c:v>1.2000253397048075</c:v>
                </c:pt>
                <c:pt idx="479">
                  <c:v>1.2000249633724991</c:v>
                </c:pt>
                <c:pt idx="480">
                  <c:v>1.2000245926292867</c:v>
                </c:pt>
                <c:pt idx="481">
                  <c:v>1.2000242273921629</c:v>
                </c:pt>
                <c:pt idx="482">
                  <c:v>1.2000238675793546</c:v>
                </c:pt>
                <c:pt idx="483">
                  <c:v>1.2000235131103023</c:v>
                </c:pt>
                <c:pt idx="484">
                  <c:v>1.2000231639056436</c:v>
                </c:pt>
                <c:pt idx="485">
                  <c:v>1.2000228198871941</c:v>
                </c:pt>
                <c:pt idx="486">
                  <c:v>1.2000224809779307</c:v>
                </c:pt>
                <c:pt idx="487">
                  <c:v>1.2000221471019745</c:v>
                </c:pt>
                <c:pt idx="488">
                  <c:v>1.2000218181845739</c:v>
                </c:pt>
                <c:pt idx="489">
                  <c:v>1.2000214941520864</c:v>
                </c:pt>
                <c:pt idx="490">
                  <c:v>1.2000211749319636</c:v>
                </c:pt>
                <c:pt idx="491">
                  <c:v>1.2000208604527349</c:v>
                </c:pt>
                <c:pt idx="492">
                  <c:v>1.2000205506439912</c:v>
                </c:pt>
                <c:pt idx="493">
                  <c:v>1.2000202454363684</c:v>
                </c:pt>
                <c:pt idx="494">
                  <c:v>1.2000199447615336</c:v>
                </c:pt>
                <c:pt idx="495">
                  <c:v>1.2000196485521675</c:v>
                </c:pt>
                <c:pt idx="496">
                  <c:v>1.2000193567419515</c:v>
                </c:pt>
                <c:pt idx="497">
                  <c:v>1.2000190692655517</c:v>
                </c:pt>
                <c:pt idx="498">
                  <c:v>1.2000187860586045</c:v>
                </c:pt>
                <c:pt idx="499">
                  <c:v>1.2000185070577016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A-4709-883F-B0FF1B605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492864"/>
        <c:axId val="647660528"/>
      </c:scatterChart>
      <c:valAx>
        <c:axId val="642492864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660528"/>
        <c:crosses val="autoZero"/>
        <c:crossBetween val="midCat"/>
      </c:valAx>
      <c:valAx>
        <c:axId val="647660528"/>
        <c:scaling>
          <c:orientation val="minMax"/>
          <c:max val="2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49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K2hat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base!$A$18:$A$517</c:f>
              <c:numCache>
                <c:formatCode>General</c:formatCode>
                <c:ptCount val="5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</c:numCache>
            </c:numRef>
          </c:xVal>
          <c:yVal>
            <c:numRef>
              <c:f>base!$F$18:$F$517</c:f>
              <c:numCache>
                <c:formatCode>General</c:formatCode>
                <c:ptCount val="500"/>
                <c:pt idx="1">
                  <c:v>0</c:v>
                </c:pt>
                <c:pt idx="2">
                  <c:v>8.3088874546466407E-2</c:v>
                </c:pt>
                <c:pt idx="3">
                  <c:v>0.15503312859315166</c:v>
                </c:pt>
                <c:pt idx="4">
                  <c:v>0.21772522017107221</c:v>
                </c:pt>
                <c:pt idx="5">
                  <c:v>0.2727151720115506</c:v>
                </c:pt>
                <c:pt idx="6">
                  <c:v>0.32126392858817798</c:v>
                </c:pt>
                <c:pt idx="7">
                  <c:v>0.3643956477952015</c:v>
                </c:pt>
                <c:pt idx="8">
                  <c:v>0.40294352603129635</c:v>
                </c:pt>
                <c:pt idx="9">
                  <c:v>0.43758785432557179</c:v>
                </c:pt>
                <c:pt idx="10">
                  <c:v>0.4688867482087522</c:v>
                </c:pt>
                <c:pt idx="11">
                  <c:v>0.49730060180521729</c:v>
                </c:pt>
                <c:pt idx="12">
                  <c:v>0.52321141414923833</c:v>
                </c:pt>
                <c:pt idx="13">
                  <c:v>0.54693802921874646</c:v>
                </c:pt>
                <c:pt idx="14">
                  <c:v>0.56874816229406377</c:v>
                </c:pt>
                <c:pt idx="15">
                  <c:v>0.58886791480514677</c:v>
                </c:pt>
                <c:pt idx="16">
                  <c:v>0.60748933050835952</c:v>
                </c:pt>
                <c:pt idx="17">
                  <c:v>0.62477642324079152</c:v>
                </c:pt>
                <c:pt idx="18">
                  <c:v>0.64087000921966286</c:v>
                </c:pt>
                <c:pt idx="19">
                  <c:v>0.65589160109484901</c:v>
                </c:pt>
                <c:pt idx="20">
                  <c:v>0.66994656255101592</c:v>
                </c:pt>
                <c:pt idx="21">
                  <c:v>0.68312667744279132</c:v>
                </c:pt>
                <c:pt idx="22">
                  <c:v>0.69551225311683673</c:v>
                </c:pt>
                <c:pt idx="23">
                  <c:v>0.70717385126037868</c:v>
                </c:pt>
                <c:pt idx="24">
                  <c:v>0.71817371940703367</c:v>
                </c:pt>
                <c:pt idx="25">
                  <c:v>0.72856698065788539</c:v>
                </c:pt>
                <c:pt idx="26">
                  <c:v>0.73840262713915639</c:v>
                </c:pt>
                <c:pt idx="27">
                  <c:v>0.74772435336880605</c:v>
                </c:pt>
                <c:pt idx="28">
                  <c:v>0.7565712584155504</c:v>
                </c:pt>
                <c:pt idx="29">
                  <c:v>0.7649784400246773</c:v>
                </c:pt>
                <c:pt idx="30">
                  <c:v>0.77297749939153615</c:v>
                </c:pt>
                <c:pt idx="31">
                  <c:v>0.78059697171062314</c:v>
                </c:pt>
                <c:pt idx="32">
                  <c:v>0.78786269480768389</c:v>
                </c:pt>
                <c:pt idx="33">
                  <c:v>0.79479812591027876</c:v>
                </c:pt>
                <c:pt idx="34">
                  <c:v>0.8014246148092985</c:v>
                </c:pt>
                <c:pt idx="35">
                  <c:v>0.80776164020950336</c:v>
                </c:pt>
                <c:pt idx="36">
                  <c:v>0.81382701489571829</c:v>
                </c:pt>
                <c:pt idx="37">
                  <c:v>0.81963706438612505</c:v>
                </c:pt>
                <c:pt idx="38">
                  <c:v>0.8252067829675358</c:v>
                </c:pt>
                <c:pt idx="39">
                  <c:v>0.83054997037284028</c:v>
                </c:pt>
                <c:pt idx="40">
                  <c:v>0.83567935183654907</c:v>
                </c:pt>
                <c:pt idx="41">
                  <c:v>0.84060668383525439</c:v>
                </c:pt>
                <c:pt idx="42">
                  <c:v>0.84534284746202726</c:v>
                </c:pt>
                <c:pt idx="43">
                  <c:v>0.84989793108869449</c:v>
                </c:pt>
                <c:pt idx="44">
                  <c:v>0.85428130372235955</c:v>
                </c:pt>
                <c:pt idx="45">
                  <c:v>0.858501680256607</c:v>
                </c:pt>
                <c:pt idx="46">
                  <c:v>0.86256717964461327</c:v>
                </c:pt>
                <c:pt idx="47">
                  <c:v>0.86648537687565863</c:v>
                </c:pt>
                <c:pt idx="48">
                  <c:v>0.87026334951392226</c:v>
                </c:pt>
                <c:pt idx="49">
                  <c:v>0.8739077194536149</c:v>
                </c:pt>
                <c:pt idx="50">
                  <c:v>0.87742469045737348</c:v>
                </c:pt>
                <c:pt idx="51">
                  <c:v>0.88082008196825878</c:v>
                </c:pt>
                <c:pt idx="52">
                  <c:v>0.88409935962243669</c:v>
                </c:pt>
                <c:pt idx="53">
                  <c:v>0.88726766283480085</c:v>
                </c:pt>
                <c:pt idx="54">
                  <c:v>0.89032982978145547</c:v>
                </c:pt>
                <c:pt idx="55">
                  <c:v>0.89329042006414117</c:v>
                </c:pt>
                <c:pt idx="56">
                  <c:v>0.89615373530544939</c:v>
                </c:pt>
                <c:pt idx="57">
                  <c:v>0.89892383789367258</c:v>
                </c:pt>
                <c:pt idx="58">
                  <c:v>0.90160456807106826</c:v>
                </c:pt>
                <c:pt idx="59">
                  <c:v>0.9041995595348018</c:v>
                </c:pt>
                <c:pt idx="60">
                  <c:v>0.9067122537017136</c:v>
                </c:pt>
                <c:pt idx="61">
                  <c:v>0.90914591277002632</c:v>
                </c:pt>
                <c:pt idx="62">
                  <c:v>0.91150363169623105</c:v>
                </c:pt>
                <c:pt idx="63">
                  <c:v>0.91378834919231267</c:v>
                </c:pt>
                <c:pt idx="64">
                  <c:v>0.91600285783688395</c:v>
                </c:pt>
                <c:pt idx="65">
                  <c:v>0.91814981338378399</c:v>
                </c:pt>
                <c:pt idx="66">
                  <c:v>0.9202317433427698</c:v>
                </c:pt>
                <c:pt idx="67">
                  <c:v>0.92225105489853743</c:v>
                </c:pt>
                <c:pt idx="68">
                  <c:v>0.9242100422287125</c:v>
                </c:pt>
                <c:pt idx="69">
                  <c:v>0.92611089327352403</c:v>
                </c:pt>
                <c:pt idx="70">
                  <c:v>0.92795569600616634</c:v>
                </c:pt>
                <c:pt idx="71">
                  <c:v>0.92974644424663744</c:v>
                </c:pt>
                <c:pt idx="72">
                  <c:v>0.93148504305851088</c:v>
                </c:pt>
                <c:pt idx="73">
                  <c:v>0.93317331376383539</c:v>
                </c:pt>
                <c:pt idx="74">
                  <c:v>0.9348129986081366</c:v>
                </c:pt>
                <c:pt idx="75">
                  <c:v>0.93640576510398699</c:v>
                </c:pt>
                <c:pt idx="76">
                  <c:v>0.93795321008001142</c:v>
                </c:pt>
                <c:pt idx="77">
                  <c:v>0.93945686345833224</c:v>
                </c:pt>
                <c:pt idx="78">
                  <c:v>0.94091819178239167</c:v>
                </c:pt>
                <c:pt idx="79">
                  <c:v>0.9423386015145363</c:v>
                </c:pt>
                <c:pt idx="80">
                  <c:v>0.94371944212150449</c:v>
                </c:pt>
                <c:pt idx="81">
                  <c:v>0.94506200896358195</c:v>
                </c:pt>
                <c:pt idx="82">
                  <c:v>0.94636754600265771</c:v>
                </c:pt>
                <c:pt idx="83">
                  <c:v>0.9476372483425477</c:v>
                </c:pt>
                <c:pt idx="84">
                  <c:v>0.94887226461399798</c:v>
                </c:pt>
                <c:pt idx="85">
                  <c:v>0.95007369921566998</c:v>
                </c:pt>
                <c:pt idx="86">
                  <c:v>0.95124261442156577</c:v>
                </c:pt>
                <c:pt idx="87">
                  <c:v>0.95238003236410851</c:v>
                </c:pt>
                <c:pt idx="88">
                  <c:v>0.95348693690240349</c:v>
                </c:pt>
                <c:pt idx="89">
                  <c:v>0.95456427538251898</c:v>
                </c:pt>
                <c:pt idx="90">
                  <c:v>0.95561296029835763</c:v>
                </c:pt>
                <c:pt idx="91">
                  <c:v>0.95663387085904716</c:v>
                </c:pt>
                <c:pt idx="92">
                  <c:v>0.95762785446964482</c:v>
                </c:pt>
                <c:pt idx="93">
                  <c:v>0.95859572813077332</c:v>
                </c:pt>
                <c:pt idx="94">
                  <c:v>0.95953827976229533</c:v>
                </c:pt>
                <c:pt idx="95">
                  <c:v>0.96045626945635565</c:v>
                </c:pt>
                <c:pt idx="96">
                  <c:v>0.96135043066405412</c:v>
                </c:pt>
                <c:pt idx="97">
                  <c:v>0.96222147132014602</c:v>
                </c:pt>
                <c:pt idx="98">
                  <c:v>0.96307007490947782</c:v>
                </c:pt>
                <c:pt idx="99">
                  <c:v>0.96389690147897777</c:v>
                </c:pt>
                <c:pt idx="100">
                  <c:v>0.96470258859850944</c:v>
                </c:pt>
                <c:pt idx="101">
                  <c:v>0.96548775227354167</c:v>
                </c:pt>
                <c:pt idx="102">
                  <c:v>0.9662529878127657</c:v>
                </c:pt>
                <c:pt idx="103">
                  <c:v>0.96699887065321288</c:v>
                </c:pt>
                <c:pt idx="104">
                  <c:v>0.96772595714555987</c:v>
                </c:pt>
                <c:pt idx="105">
                  <c:v>0.96843478530141969</c:v>
                </c:pt>
                <c:pt idx="106">
                  <c:v>0.96912587550572749</c:v>
                </c:pt>
                <c:pt idx="107">
                  <c:v>0.96979973119515339</c:v>
                </c:pt>
                <c:pt idx="108">
                  <c:v>0.97045683950551798</c:v>
                </c:pt>
                <c:pt idx="109">
                  <c:v>0.97109767188894303</c:v>
                </c:pt>
                <c:pt idx="110">
                  <c:v>0.97172268470324674</c:v>
                </c:pt>
                <c:pt idx="111">
                  <c:v>0.97233231977460477</c:v>
                </c:pt>
                <c:pt idx="112">
                  <c:v>0.97292700493514239</c:v>
                </c:pt>
                <c:pt idx="113">
                  <c:v>0.97350715453670134</c:v>
                </c:pt>
                <c:pt idx="114">
                  <c:v>0.97407316994213566</c:v>
                </c:pt>
                <c:pt idx="115">
                  <c:v>0.97462543999526918</c:v>
                </c:pt>
                <c:pt idx="116">
                  <c:v>0.97516434147064679</c:v>
                </c:pt>
                <c:pt idx="117">
                  <c:v>0.97569023950412337</c:v>
                </c:pt>
                <c:pt idx="118">
                  <c:v>0.97620348800522283</c:v>
                </c:pt>
                <c:pt idx="119">
                  <c:v>0.97670443005226648</c:v>
                </c:pt>
                <c:pt idx="120">
                  <c:v>0.97719339827122553</c:v>
                </c:pt>
                <c:pt idx="121">
                  <c:v>0.97767071519869742</c:v>
                </c:pt>
                <c:pt idx="122">
                  <c:v>0.97813669363036038</c:v>
                </c:pt>
                <c:pt idx="123">
                  <c:v>0.97859163695519502</c:v>
                </c:pt>
                <c:pt idx="124">
                  <c:v>0.97903583947629436</c:v>
                </c:pt>
                <c:pt idx="125">
                  <c:v>0.97946958671899509</c:v>
                </c:pt>
                <c:pt idx="126">
                  <c:v>0.97989315572670765</c:v>
                </c:pt>
                <c:pt idx="127">
                  <c:v>0.98030681534524433</c:v>
                </c:pt>
                <c:pt idx="128">
                  <c:v>0.98071082649615615</c:v>
                </c:pt>
                <c:pt idx="129">
                  <c:v>0.98110544243930065</c:v>
                </c:pt>
                <c:pt idx="130">
                  <c:v>0.98149090902568403</c:v>
                </c:pt>
                <c:pt idx="131">
                  <c:v>0.98186746494037802</c:v>
                </c:pt>
                <c:pt idx="132">
                  <c:v>0.98223534193651041</c:v>
                </c:pt>
                <c:pt idx="133">
                  <c:v>0.9825947650603073</c:v>
                </c:pt>
                <c:pt idx="134">
                  <c:v>0.98294595286787523</c:v>
                </c:pt>
                <c:pt idx="135">
                  <c:v>0.98328911763398974</c:v>
                </c:pt>
                <c:pt idx="136">
                  <c:v>0.98362446555309013</c:v>
                </c:pt>
                <c:pt idx="137">
                  <c:v>0.98395219693314662</c:v>
                </c:pt>
                <c:pt idx="138">
                  <c:v>0.98427250638224439</c:v>
                </c:pt>
                <c:pt idx="139">
                  <c:v>0.98458558298870624</c:v>
                </c:pt>
                <c:pt idx="140">
                  <c:v>0.98489161049466478</c:v>
                </c:pt>
                <c:pt idx="141">
                  <c:v>0.98519076746341749</c:v>
                </c:pt>
                <c:pt idx="142">
                  <c:v>0.98548322744094197</c:v>
                </c:pt>
                <c:pt idx="143">
                  <c:v>0.98576915911177121</c:v>
                </c:pt>
                <c:pt idx="144">
                  <c:v>0.98604872644925123</c:v>
                </c:pt>
                <c:pt idx="145">
                  <c:v>0.98632208886082484</c:v>
                </c:pt>
                <c:pt idx="146">
                  <c:v>0.98658940132814177</c:v>
                </c:pt>
                <c:pt idx="147">
                  <c:v>0.98685081454232826</c:v>
                </c:pt>
                <c:pt idx="148">
                  <c:v>0.98710647503481574</c:v>
                </c:pt>
                <c:pt idx="149">
                  <c:v>0.987356525303551</c:v>
                </c:pt>
                <c:pt idx="150">
                  <c:v>0.98760110393500966</c:v>
                </c:pt>
                <c:pt idx="151">
                  <c:v>0.98784034572210189</c:v>
                </c:pt>
                <c:pt idx="152">
                  <c:v>0.98807438177819229</c:v>
                </c:pt>
                <c:pt idx="153">
                  <c:v>0.98830333964718964</c:v>
                </c:pt>
                <c:pt idx="154">
                  <c:v>0.98852734341010606</c:v>
                </c:pt>
                <c:pt idx="155">
                  <c:v>0.98874651378804135</c:v>
                </c:pt>
                <c:pt idx="156">
                  <c:v>0.98896096824183655</c:v>
                </c:pt>
                <c:pt idx="157">
                  <c:v>0.98917082106844134</c:v>
                </c:pt>
                <c:pt idx="158">
                  <c:v>0.98937618349412837</c:v>
                </c:pt>
                <c:pt idx="159">
                  <c:v>0.98957716376473215</c:v>
                </c:pt>
                <c:pt idx="160">
                  <c:v>0.98977386723295702</c:v>
                </c:pt>
                <c:pt idx="161">
                  <c:v>0.9899663964428207</c:v>
                </c:pt>
                <c:pt idx="162">
                  <c:v>0.99015485121147773</c:v>
                </c:pt>
                <c:pt idx="163">
                  <c:v>0.9903393287085116</c:v>
                </c:pt>
                <c:pt idx="164">
                  <c:v>0.99051992353240692</c:v>
                </c:pt>
                <c:pt idx="165">
                  <c:v>0.99069672778500095</c:v>
                </c:pt>
                <c:pt idx="166">
                  <c:v>0.99086983114327065</c:v>
                </c:pt>
                <c:pt idx="167">
                  <c:v>0.99103932092905467</c:v>
                </c:pt>
                <c:pt idx="168">
                  <c:v>0.99120528217651049</c:v>
                </c:pt>
                <c:pt idx="169">
                  <c:v>0.99136779769741779</c:v>
                </c:pt>
                <c:pt idx="170">
                  <c:v>0.99152694814470532</c:v>
                </c:pt>
                <c:pt idx="171">
                  <c:v>0.99168281207357989</c:v>
                </c:pt>
                <c:pt idx="172">
                  <c:v>0.99183546600125627</c:v>
                </c:pt>
                <c:pt idx="173">
                  <c:v>0.99198498446446681</c:v>
                </c:pt>
                <c:pt idx="174">
                  <c:v>0.99213144007537224</c:v>
                </c:pt>
                <c:pt idx="175">
                  <c:v>0.99227490357587378</c:v>
                </c:pt>
                <c:pt idx="176">
                  <c:v>0.99241544388997127</c:v>
                </c:pt>
                <c:pt idx="177">
                  <c:v>0.99255312817476682</c:v>
                </c:pt>
                <c:pt idx="178">
                  <c:v>0.99268802186986971</c:v>
                </c:pt>
                <c:pt idx="179">
                  <c:v>0.99282018874538025</c:v>
                </c:pt>
                <c:pt idx="180">
                  <c:v>0.99294969094823049</c:v>
                </c:pt>
                <c:pt idx="181">
                  <c:v>0.99307658904723706</c:v>
                </c:pt>
                <c:pt idx="182">
                  <c:v>0.99320094207699938</c:v>
                </c:pt>
                <c:pt idx="183">
                  <c:v>0.99332280758004377</c:v>
                </c:pt>
                <c:pt idx="184">
                  <c:v>0.99344224164823469</c:v>
                </c:pt>
                <c:pt idx="185">
                  <c:v>0.99355929896256523</c:v>
                </c:pt>
                <c:pt idx="186">
                  <c:v>0.9936740328318372</c:v>
                </c:pt>
                <c:pt idx="187">
                  <c:v>0.99378649523043094</c:v>
                </c:pt>
                <c:pt idx="188">
                  <c:v>0.99389673683469848</c:v>
                </c:pt>
                <c:pt idx="189">
                  <c:v>0.99400480705833516</c:v>
                </c:pt>
                <c:pt idx="190">
                  <c:v>0.99411075408684102</c:v>
                </c:pt>
                <c:pt idx="191">
                  <c:v>0.99421462491084966</c:v>
                </c:pt>
                <c:pt idx="192">
                  <c:v>0.99431646535856899</c:v>
                </c:pt>
                <c:pt idx="193">
                  <c:v>0.99441632012713388</c:v>
                </c:pt>
                <c:pt idx="194">
                  <c:v>0.99451423281327056</c:v>
                </c:pt>
                <c:pt idx="195">
                  <c:v>0.99461024594282854</c:v>
                </c:pt>
                <c:pt idx="196">
                  <c:v>0.99470440099964641</c:v>
                </c:pt>
                <c:pt idx="197">
                  <c:v>0.99479673845350725</c:v>
                </c:pt>
                <c:pt idx="198">
                  <c:v>0.99488729778731688</c:v>
                </c:pt>
                <c:pt idx="199">
                  <c:v>0.99497611752339399</c:v>
                </c:pt>
                <c:pt idx="200">
                  <c:v>0.99506323524911622</c:v>
                </c:pt>
                <c:pt idx="201">
                  <c:v>0.99514868764187803</c:v>
                </c:pt>
                <c:pt idx="202">
                  <c:v>0.99523251049322692</c:v>
                </c:pt>
                <c:pt idx="203">
                  <c:v>0.99531473873224474</c:v>
                </c:pt>
                <c:pt idx="204">
                  <c:v>0.99539540644855151</c:v>
                </c:pt>
                <c:pt idx="205">
                  <c:v>0.99547454691424342</c:v>
                </c:pt>
                <c:pt idx="206">
                  <c:v>0.99555219260563099</c:v>
                </c:pt>
                <c:pt idx="207">
                  <c:v>0.99562837522406689</c:v>
                </c:pt>
                <c:pt idx="208">
                  <c:v>0.99570312571628516</c:v>
                </c:pt>
                <c:pt idx="209">
                  <c:v>0.99577647429418548</c:v>
                </c:pt>
                <c:pt idx="210">
                  <c:v>0.99584845045403991</c:v>
                </c:pt>
                <c:pt idx="211">
                  <c:v>0.99591908299512255</c:v>
                </c:pt>
                <c:pt idx="212">
                  <c:v>0.9959884000378727</c:v>
                </c:pt>
                <c:pt idx="213">
                  <c:v>0.99605642904156966</c:v>
                </c:pt>
                <c:pt idx="214">
                  <c:v>0.99612319682136352</c:v>
                </c:pt>
                <c:pt idx="215">
                  <c:v>0.99618872956508397</c:v>
                </c:pt>
                <c:pt idx="216">
                  <c:v>0.99625305284933852</c:v>
                </c:pt>
                <c:pt idx="217">
                  <c:v>0.99631619165525542</c:v>
                </c:pt>
                <c:pt idx="218">
                  <c:v>0.99637817038384924</c:v>
                </c:pt>
                <c:pt idx="219">
                  <c:v>0.99643901287089776</c:v>
                </c:pt>
                <c:pt idx="220">
                  <c:v>0.99649874240137493</c:v>
                </c:pt>
                <c:pt idx="221">
                  <c:v>0.99655738172357289</c:v>
                </c:pt>
                <c:pt idx="222">
                  <c:v>0.99661495306275771</c:v>
                </c:pt>
                <c:pt idx="223">
                  <c:v>0.99667147813451429</c:v>
                </c:pt>
                <c:pt idx="224">
                  <c:v>0.9967269781576471</c:v>
                </c:pt>
                <c:pt idx="225">
                  <c:v>0.99678147386677018</c:v>
                </c:pt>
                <c:pt idx="226">
                  <c:v>0.99683498552467498</c:v>
                </c:pt>
                <c:pt idx="227">
                  <c:v>0.99688753293398769</c:v>
                </c:pt>
                <c:pt idx="228">
                  <c:v>0.99693913544904866</c:v>
                </c:pt>
                <c:pt idx="229">
                  <c:v>0.99698981198697023</c:v>
                </c:pt>
                <c:pt idx="230">
                  <c:v>0.9970395810387167</c:v>
                </c:pt>
                <c:pt idx="231">
                  <c:v>0.99708846067965151</c:v>
                </c:pt>
                <c:pt idx="232">
                  <c:v>0.99713646858008431</c:v>
                </c:pt>
                <c:pt idx="233">
                  <c:v>0.9971836220152186</c:v>
                </c:pt>
                <c:pt idx="234">
                  <c:v>0.99722993787496605</c:v>
                </c:pt>
                <c:pt idx="235">
                  <c:v>0.99727543267376095</c:v>
                </c:pt>
                <c:pt idx="236">
                  <c:v>0.99732012255946412</c:v>
                </c:pt>
                <c:pt idx="237">
                  <c:v>0.99736402332273322</c:v>
                </c:pt>
                <c:pt idx="238">
                  <c:v>0.9974071504056603</c:v>
                </c:pt>
                <c:pt idx="239">
                  <c:v>0.99744951891047595</c:v>
                </c:pt>
                <c:pt idx="240">
                  <c:v>0.99749114360774271</c:v>
                </c:pt>
                <c:pt idx="241">
                  <c:v>0.99753203894457076</c:v>
                </c:pt>
                <c:pt idx="242">
                  <c:v>0.99757221905250049</c:v>
                </c:pt>
                <c:pt idx="243">
                  <c:v>0.99761169775525183</c:v>
                </c:pt>
                <c:pt idx="244">
                  <c:v>0.99765048857607397</c:v>
                </c:pt>
                <c:pt idx="245">
                  <c:v>0.99768860474520604</c:v>
                </c:pt>
                <c:pt idx="246">
                  <c:v>0.9977260592068049</c:v>
                </c:pt>
                <c:pt idx="247">
                  <c:v>0.99776286462605057</c:v>
                </c:pt>
                <c:pt idx="248">
                  <c:v>0.99779903339567433</c:v>
                </c:pt>
                <c:pt idx="249">
                  <c:v>0.99783457764264227</c:v>
                </c:pt>
                <c:pt idx="250">
                  <c:v>0.99786950923446138</c:v>
                </c:pt>
                <c:pt idx="251">
                  <c:v>0.99790383978555219</c:v>
                </c:pt>
                <c:pt idx="252">
                  <c:v>0.99793758066295535</c:v>
                </c:pt>
                <c:pt idx="253">
                  <c:v>0.99797074299261546</c:v>
                </c:pt>
                <c:pt idx="254">
                  <c:v>0.99800333766491001</c:v>
                </c:pt>
                <c:pt idx="255">
                  <c:v>0.99803537534017828</c:v>
                </c:pt>
                <c:pt idx="256">
                  <c:v>0.99806686645433906</c:v>
                </c:pt>
                <c:pt idx="257">
                  <c:v>0.99809782122404211</c:v>
                </c:pt>
                <c:pt idx="258">
                  <c:v>0.998128249651975</c:v>
                </c:pt>
                <c:pt idx="259">
                  <c:v>0.99815816153177028</c:v>
                </c:pt>
                <c:pt idx="260">
                  <c:v>0.99818756645295714</c:v>
                </c:pt>
                <c:pt idx="261">
                  <c:v>0.99821647380566869</c:v>
                </c:pt>
                <c:pt idx="262">
                  <c:v>0.99824489278541595</c:v>
                </c:pt>
                <c:pt idx="263">
                  <c:v>0.99827283239755094</c:v>
                </c:pt>
                <c:pt idx="264">
                  <c:v>0.99830030146166315</c:v>
                </c:pt>
                <c:pt idx="265">
                  <c:v>0.99832730861590946</c:v>
                </c:pt>
                <c:pt idx="266">
                  <c:v>0.99835386232123291</c:v>
                </c:pt>
                <c:pt idx="267">
                  <c:v>0.99837997086538177</c:v>
                </c:pt>
                <c:pt idx="268">
                  <c:v>0.99840564236692853</c:v>
                </c:pt>
                <c:pt idx="269">
                  <c:v>0.99843088477915565</c:v>
                </c:pt>
                <c:pt idx="270">
                  <c:v>0.99845570589385257</c:v>
                </c:pt>
                <c:pt idx="271">
                  <c:v>0.99848011334497944</c:v>
                </c:pt>
                <c:pt idx="272">
                  <c:v>0.99850411461221977</c:v>
                </c:pt>
                <c:pt idx="273">
                  <c:v>0.99852771702455545</c:v>
                </c:pt>
                <c:pt idx="274">
                  <c:v>0.99855092776370835</c:v>
                </c:pt>
                <c:pt idx="275">
                  <c:v>0.99857375386731562</c:v>
                </c:pt>
                <c:pt idx="276">
                  <c:v>0.99859620223237133</c:v>
                </c:pt>
                <c:pt idx="277">
                  <c:v>0.99861827961820193</c:v>
                </c:pt>
                <c:pt idx="278">
                  <c:v>0.99863999264975245</c:v>
                </c:pt>
                <c:pt idx="279">
                  <c:v>0.99866134782038429</c:v>
                </c:pt>
                <c:pt idx="280">
                  <c:v>0.99868235149500606</c:v>
                </c:pt>
                <c:pt idx="281">
                  <c:v>0.99870300991278249</c:v>
                </c:pt>
                <c:pt idx="282">
                  <c:v>0.99872332919002105</c:v>
                </c:pt>
                <c:pt idx="283">
                  <c:v>0.99874331532281424</c:v>
                </c:pt>
                <c:pt idx="284">
                  <c:v>0.99876297418981519</c:v>
                </c:pt>
                <c:pt idx="285">
                  <c:v>0.99878231155468011</c:v>
                </c:pt>
                <c:pt idx="286">
                  <c:v>0.99880133306875507</c:v>
                </c:pt>
                <c:pt idx="287">
                  <c:v>0.99882004427334081</c:v>
                </c:pt>
                <c:pt idx="288">
                  <c:v>0.9988384506022685</c:v>
                </c:pt>
                <c:pt idx="289">
                  <c:v>0.99885655738423118</c:v>
                </c:pt>
                <c:pt idx="290">
                  <c:v>0.9988743698449376</c:v>
                </c:pt>
                <c:pt idx="291">
                  <c:v>0.99889189310946591</c:v>
                </c:pt>
                <c:pt idx="292">
                  <c:v>0.99890913220443966</c:v>
                </c:pt>
                <c:pt idx="293">
                  <c:v>0.99892609206011507</c:v>
                </c:pt>
                <c:pt idx="294">
                  <c:v>0.99894277751240157</c:v>
                </c:pt>
                <c:pt idx="295">
                  <c:v>0.99895919330508232</c:v>
                </c:pt>
                <c:pt idx="296">
                  <c:v>0.99897534409152389</c:v>
                </c:pt>
                <c:pt idx="297">
                  <c:v>0.99899123443683013</c:v>
                </c:pt>
                <c:pt idx="298">
                  <c:v>0.99900686881957412</c:v>
                </c:pt>
                <c:pt idx="299">
                  <c:v>0.99902225163375213</c:v>
                </c:pt>
                <c:pt idx="300">
                  <c:v>0.99903738719047119</c:v>
                </c:pt>
                <c:pt idx="301">
                  <c:v>0.99905227971979205</c:v>
                </c:pt>
                <c:pt idx="302">
                  <c:v>0.9990669333724389</c:v>
                </c:pt>
                <c:pt idx="303">
                  <c:v>0.99908135222128713</c:v>
                </c:pt>
                <c:pt idx="304">
                  <c:v>0.99909554026331726</c:v>
                </c:pt>
                <c:pt idx="305">
                  <c:v>0.99910950142090282</c:v>
                </c:pt>
                <c:pt idx="306">
                  <c:v>0.99912323954354232</c:v>
                </c:pt>
                <c:pt idx="307">
                  <c:v>0.99913675840925809</c:v>
                </c:pt>
                <c:pt idx="308">
                  <c:v>0.99915006172628384</c:v>
                </c:pt>
                <c:pt idx="309">
                  <c:v>0.99916315313426374</c:v>
                </c:pt>
                <c:pt idx="310">
                  <c:v>0.99917603620574003</c:v>
                </c:pt>
                <c:pt idx="311">
                  <c:v>0.9991887144477074</c:v>
                </c:pt>
                <c:pt idx="312">
                  <c:v>0.99920119130276763</c:v>
                </c:pt>
                <c:pt idx="313">
                  <c:v>0.9992134701504618</c:v>
                </c:pt>
                <c:pt idx="314">
                  <c:v>0.99922555430864701</c:v>
                </c:pt>
                <c:pt idx="315">
                  <c:v>0.99923744703476203</c:v>
                </c:pt>
                <c:pt idx="316">
                  <c:v>0.99924915152687088</c:v>
                </c:pt>
                <c:pt idx="317">
                  <c:v>0.9992606709252172</c:v>
                </c:pt>
                <c:pt idx="318">
                  <c:v>0.99927200831293472</c:v>
                </c:pt>
                <c:pt idx="319">
                  <c:v>0.99928316671769046</c:v>
                </c:pt>
                <c:pt idx="320">
                  <c:v>0.99929414911235082</c:v>
                </c:pt>
                <c:pt idx="321">
                  <c:v>0.99930495841644706</c:v>
                </c:pt>
                <c:pt idx="322">
                  <c:v>0.99931559749697474</c:v>
                </c:pt>
                <c:pt idx="323">
                  <c:v>0.99932606916963707</c:v>
                </c:pt>
                <c:pt idx="324">
                  <c:v>0.99933637619971094</c:v>
                </c:pt>
                <c:pt idx="325">
                  <c:v>0.99934652130324597</c:v>
                </c:pt>
                <c:pt idx="326">
                  <c:v>0.99935650714775282</c:v>
                </c:pt>
                <c:pt idx="327">
                  <c:v>0.99936633635342442</c:v>
                </c:pt>
                <c:pt idx="328">
                  <c:v>0.99937601149400201</c:v>
                </c:pt>
                <c:pt idx="329">
                  <c:v>0.99938553509759664</c:v>
                </c:pt>
                <c:pt idx="330">
                  <c:v>0.99939490964771061</c:v>
                </c:pt>
                <c:pt idx="331">
                  <c:v>0.99940413758397018</c:v>
                </c:pt>
                <c:pt idx="332">
                  <c:v>0.99941322130312482</c:v>
                </c:pt>
                <c:pt idx="333">
                  <c:v>0.99942216315984655</c:v>
                </c:pt>
                <c:pt idx="334">
                  <c:v>0.99943096546741828</c:v>
                </c:pt>
                <c:pt idx="335">
                  <c:v>0.99943963049873297</c:v>
                </c:pt>
                <c:pt idx="336">
                  <c:v>0.99944816048693763</c:v>
                </c:pt>
                <c:pt idx="337">
                  <c:v>0.99945655762627705</c:v>
                </c:pt>
                <c:pt idx="338">
                  <c:v>0.99946482407275994</c:v>
                </c:pt>
                <c:pt idx="339">
                  <c:v>0.99947296194500268</c:v>
                </c:pt>
                <c:pt idx="340">
                  <c:v>0.99948097332485109</c:v>
                </c:pt>
                <c:pt idx="341">
                  <c:v>0.99948886025811312</c:v>
                </c:pt>
                <c:pt idx="342">
                  <c:v>0.99949662475526946</c:v>
                </c:pt>
                <c:pt idx="343">
                  <c:v>0.99950426879213961</c:v>
                </c:pt>
                <c:pt idx="344">
                  <c:v>0.99951179431045922</c:v>
                </c:pt>
                <c:pt idx="345">
                  <c:v>0.99951920321865728</c:v>
                </c:pt>
                <c:pt idx="346">
                  <c:v>0.99952649739238897</c:v>
                </c:pt>
                <c:pt idx="347">
                  <c:v>0.99953367867522402</c:v>
                </c:pt>
                <c:pt idx="348">
                  <c:v>0.99954074887920186</c:v>
                </c:pt>
                <c:pt idx="349">
                  <c:v>0.99954770978534224</c:v>
                </c:pt>
                <c:pt idx="350">
                  <c:v>0.99955456314444469</c:v>
                </c:pt>
                <c:pt idx="351">
                  <c:v>0.99956131067742149</c:v>
                </c:pt>
                <c:pt idx="352">
                  <c:v>0.99956795407598609</c:v>
                </c:pt>
                <c:pt idx="353">
                  <c:v>0.99957449500323037</c:v>
                </c:pt>
                <c:pt idx="354">
                  <c:v>0.99958093509397994</c:v>
                </c:pt>
                <c:pt idx="355">
                  <c:v>0.99958727595550467</c:v>
                </c:pt>
                <c:pt idx="356">
                  <c:v>0.99959351916789618</c:v>
                </c:pt>
                <c:pt idx="357">
                  <c:v>0.99959966628464514</c:v>
                </c:pt>
                <c:pt idx="358">
                  <c:v>0.99960571883317417</c:v>
                </c:pt>
                <c:pt idx="359">
                  <c:v>0.99961167831508213</c:v>
                </c:pt>
                <c:pt idx="360">
                  <c:v>0.99961754620692123</c:v>
                </c:pt>
                <c:pt idx="361">
                  <c:v>0.9996233239604857</c:v>
                </c:pt>
                <c:pt idx="362">
                  <c:v>0.99962901300327811</c:v>
                </c:pt>
                <c:pt idx="363">
                  <c:v>0.99963461473893123</c:v>
                </c:pt>
                <c:pt idx="364">
                  <c:v>0.99964013054771872</c:v>
                </c:pt>
                <c:pt idx="365">
                  <c:v>0.99964556178695485</c:v>
                </c:pt>
                <c:pt idx="366">
                  <c:v>0.99965090979130533</c:v>
                </c:pt>
                <c:pt idx="367">
                  <c:v>0.99965617587334243</c:v>
                </c:pt>
                <c:pt idx="368">
                  <c:v>0.99966136132385586</c:v>
                </c:pt>
                <c:pt idx="369">
                  <c:v>0.99966646741227461</c:v>
                </c:pt>
                <c:pt idx="370">
                  <c:v>0.99967149538704447</c:v>
                </c:pt>
                <c:pt idx="371">
                  <c:v>0.9996764464759611</c:v>
                </c:pt>
                <c:pt idx="372">
                  <c:v>0.99968132188661407</c:v>
                </c:pt>
                <c:pt idx="373">
                  <c:v>0.99968612280667557</c:v>
                </c:pt>
                <c:pt idx="374">
                  <c:v>0.99969085040432226</c:v>
                </c:pt>
                <c:pt idx="375">
                  <c:v>0.99969550582852396</c:v>
                </c:pt>
                <c:pt idx="376">
                  <c:v>0.99970009020944328</c:v>
                </c:pt>
                <c:pt idx="377">
                  <c:v>0.99970460465863553</c:v>
                </c:pt>
                <c:pt idx="378">
                  <c:v>0.99970905026955936</c:v>
                </c:pt>
                <c:pt idx="379">
                  <c:v>0.99971342811779884</c:v>
                </c:pt>
                <c:pt idx="380">
                  <c:v>0.99971773926128549</c:v>
                </c:pt>
                <c:pt idx="381">
                  <c:v>0.99972198474083118</c:v>
                </c:pt>
                <c:pt idx="382">
                  <c:v>0.9997261655802836</c:v>
                </c:pt>
                <c:pt idx="383">
                  <c:v>0.99973028278677045</c:v>
                </c:pt>
                <c:pt idx="384">
                  <c:v>0.99973433735107697</c:v>
                </c:pt>
                <c:pt idx="385">
                  <c:v>0.99973833024802339</c:v>
                </c:pt>
                <c:pt idx="386">
                  <c:v>0.99974226243648712</c:v>
                </c:pt>
                <c:pt idx="387">
                  <c:v>0.99974613485986907</c:v>
                </c:pt>
                <c:pt idx="388">
                  <c:v>0.99974994844640452</c:v>
                </c:pt>
                <c:pt idx="389">
                  <c:v>0.9997537041092297</c:v>
                </c:pt>
                <c:pt idx="390">
                  <c:v>0.9997574027468259</c:v>
                </c:pt>
                <c:pt idx="391">
                  <c:v>0.99976104524313048</c:v>
                </c:pt>
                <c:pt idx="392">
                  <c:v>0.99976463246786995</c:v>
                </c:pt>
                <c:pt idx="393">
                  <c:v>0.99976816527684864</c:v>
                </c:pt>
                <c:pt idx="394">
                  <c:v>0.99977164451208189</c:v>
                </c:pt>
                <c:pt idx="395">
                  <c:v>0.99977507100204033</c:v>
                </c:pt>
                <c:pt idx="396">
                  <c:v>0.99977844556193851</c:v>
                </c:pt>
                <c:pt idx="397">
                  <c:v>0.99978176899397919</c:v>
                </c:pt>
                <c:pt idx="398">
                  <c:v>0.99978504208748653</c:v>
                </c:pt>
                <c:pt idx="399">
                  <c:v>0.99978826561915035</c:v>
                </c:pt>
                <c:pt idx="400">
                  <c:v>0.99979144035335921</c:v>
                </c:pt>
                <c:pt idx="401">
                  <c:v>0.99979456704220038</c:v>
                </c:pt>
                <c:pt idx="402">
                  <c:v>0.99979764642581515</c:v>
                </c:pt>
                <c:pt idx="403">
                  <c:v>0.99980067923259863</c:v>
                </c:pt>
                <c:pt idx="404">
                  <c:v>0.99980366617933303</c:v>
                </c:pt>
                <c:pt idx="405">
                  <c:v>0.99980660797134302</c:v>
                </c:pt>
                <c:pt idx="406">
                  <c:v>0.99980950530293988</c:v>
                </c:pt>
                <c:pt idx="407">
                  <c:v>0.99981235885722164</c:v>
                </c:pt>
                <c:pt idx="408">
                  <c:v>0.99981516930656156</c:v>
                </c:pt>
                <c:pt idx="409">
                  <c:v>0.99981793731271917</c:v>
                </c:pt>
                <c:pt idx="410">
                  <c:v>0.9998206635268847</c:v>
                </c:pt>
                <c:pt idx="411">
                  <c:v>0.9998233485900343</c:v>
                </c:pt>
                <c:pt idx="412">
                  <c:v>0.9998259931330189</c:v>
                </c:pt>
                <c:pt idx="413">
                  <c:v>0.99982859777669741</c:v>
                </c:pt>
                <c:pt idx="414">
                  <c:v>0.99983116313218101</c:v>
                </c:pt>
                <c:pt idx="415">
                  <c:v>0.99983368980089971</c:v>
                </c:pt>
                <c:pt idx="416">
                  <c:v>0.99983617837489103</c:v>
                </c:pt>
                <c:pt idx="417">
                  <c:v>0.99983862943684443</c:v>
                </c:pt>
                <c:pt idx="418">
                  <c:v>0.99984104356025671</c:v>
                </c:pt>
                <c:pt idx="419">
                  <c:v>0.9998434213097207</c:v>
                </c:pt>
                <c:pt idx="420">
                  <c:v>0.9998457632408364</c:v>
                </c:pt>
                <c:pt idx="421">
                  <c:v>0.9998480699005885</c:v>
                </c:pt>
                <c:pt idx="422">
                  <c:v>0.99985034182739074</c:v>
                </c:pt>
                <c:pt idx="423">
                  <c:v>0.99985257955117479</c:v>
                </c:pt>
                <c:pt idx="424">
                  <c:v>0.99985478359361224</c:v>
                </c:pt>
                <c:pt idx="425">
                  <c:v>0.99985695446827005</c:v>
                </c:pt>
                <c:pt idx="426">
                  <c:v>0.99985909268056616</c:v>
                </c:pt>
                <c:pt idx="427">
                  <c:v>0.99986119872816914</c:v>
                </c:pt>
                <c:pt idx="428">
                  <c:v>0.99986327310090939</c:v>
                </c:pt>
                <c:pt idx="429">
                  <c:v>0.99986531628095676</c:v>
                </c:pt>
                <c:pt idx="430">
                  <c:v>0.99986732874304263</c:v>
                </c:pt>
                <c:pt idx="431">
                  <c:v>0.99986931095445986</c:v>
                </c:pt>
                <c:pt idx="432">
                  <c:v>0.99987126337526266</c:v>
                </c:pt>
                <c:pt idx="433">
                  <c:v>0.99987318645831103</c:v>
                </c:pt>
                <c:pt idx="434">
                  <c:v>0.9998750806494705</c:v>
                </c:pt>
                <c:pt idx="435">
                  <c:v>0.99987694638767888</c:v>
                </c:pt>
                <c:pt idx="436">
                  <c:v>0.99987878410501274</c:v>
                </c:pt>
                <c:pt idx="437">
                  <c:v>0.99988059422690956</c:v>
                </c:pt>
                <c:pt idx="438">
                  <c:v>0.99988237717218986</c:v>
                </c:pt>
                <c:pt idx="439">
                  <c:v>0.99988413335319049</c:v>
                </c:pt>
                <c:pt idx="440">
                  <c:v>0.99988586317585337</c:v>
                </c:pt>
                <c:pt idx="441">
                  <c:v>0.99988756703983661</c:v>
                </c:pt>
                <c:pt idx="442">
                  <c:v>0.99988924533864765</c:v>
                </c:pt>
                <c:pt idx="443">
                  <c:v>0.99989089845970991</c:v>
                </c:pt>
                <c:pt idx="444">
                  <c:v>0.99989252678442941</c:v>
                </c:pt>
                <c:pt idx="445">
                  <c:v>0.9998941306883502</c:v>
                </c:pt>
                <c:pt idx="446">
                  <c:v>0.99989571054122095</c:v>
                </c:pt>
                <c:pt idx="447">
                  <c:v>0.99989726670710599</c:v>
                </c:pt>
                <c:pt idx="448">
                  <c:v>0.99989879954440752</c:v>
                </c:pt>
                <c:pt idx="449">
                  <c:v>0.99990030940606545</c:v>
                </c:pt>
                <c:pt idx="450">
                  <c:v>0.99990179663953516</c:v>
                </c:pt>
                <c:pt idx="451">
                  <c:v>0.99990326158698739</c:v>
                </c:pt>
                <c:pt idx="452">
                  <c:v>0.99990470458528602</c:v>
                </c:pt>
                <c:pt idx="453">
                  <c:v>0.99990612596607686</c:v>
                </c:pt>
                <c:pt idx="454">
                  <c:v>0.99990752605600974</c:v>
                </c:pt>
                <c:pt idx="455">
                  <c:v>0.99990890517667186</c:v>
                </c:pt>
                <c:pt idx="456">
                  <c:v>0.99991026364469882</c:v>
                </c:pt>
                <c:pt idx="457">
                  <c:v>0.99991160177188565</c:v>
                </c:pt>
                <c:pt idx="458">
                  <c:v>0.99991291986520903</c:v>
                </c:pt>
                <c:pt idx="459">
                  <c:v>0.99991421822702709</c:v>
                </c:pt>
                <c:pt idx="460">
                  <c:v>0.99991549715496841</c:v>
                </c:pt>
                <c:pt idx="461">
                  <c:v>0.9999167569421985</c:v>
                </c:pt>
                <c:pt idx="462">
                  <c:v>0.99991799787728652</c:v>
                </c:pt>
                <c:pt idx="463">
                  <c:v>0.99991922024447177</c:v>
                </c:pt>
                <c:pt idx="464">
                  <c:v>0.99992042432364148</c:v>
                </c:pt>
                <c:pt idx="465">
                  <c:v>0.99992161039030858</c:v>
                </c:pt>
                <c:pt idx="466">
                  <c:v>0.99992277871594482</c:v>
                </c:pt>
                <c:pt idx="467">
                  <c:v>0.99992392956766984</c:v>
                </c:pt>
                <c:pt idx="468">
                  <c:v>0.99992506320876196</c:v>
                </c:pt>
                <c:pt idx="469">
                  <c:v>0.99992617989825838</c:v>
                </c:pt>
                <c:pt idx="470">
                  <c:v>0.9999272798913994</c:v>
                </c:pt>
                <c:pt idx="471">
                  <c:v>0.99992836343940628</c:v>
                </c:pt>
                <c:pt idx="472">
                  <c:v>0.99992943078981433</c:v>
                </c:pt>
                <c:pt idx="473">
                  <c:v>0.99993048218625091</c:v>
                </c:pt>
                <c:pt idx="474">
                  <c:v>0.99993151786872403</c:v>
                </c:pt>
                <c:pt idx="475">
                  <c:v>0.99993253807355575</c:v>
                </c:pt>
                <c:pt idx="476">
                  <c:v>0.99993354303344884</c:v>
                </c:pt>
                <c:pt idx="477">
                  <c:v>0.99993453297761992</c:v>
                </c:pt>
                <c:pt idx="478">
                  <c:v>0.99993550813171073</c:v>
                </c:pt>
                <c:pt idx="479">
                  <c:v>0.99993646871803232</c:v>
                </c:pt>
                <c:pt idx="480">
                  <c:v>0.99993741495547628</c:v>
                </c:pt>
                <c:pt idx="481">
                  <c:v>0.99993834705958129</c:v>
                </c:pt>
                <c:pt idx="482">
                  <c:v>0.999939265242622</c:v>
                </c:pt>
                <c:pt idx="483">
                  <c:v>0.99994016971369781</c:v>
                </c:pt>
                <c:pt idx="484">
                  <c:v>0.99994106067866628</c:v>
                </c:pt>
                <c:pt idx="485">
                  <c:v>0.99994193834032075</c:v>
                </c:pt>
                <c:pt idx="486">
                  <c:v>0.99994280289830151</c:v>
                </c:pt>
                <c:pt idx="487">
                  <c:v>0.99994365454931788</c:v>
                </c:pt>
                <c:pt idx="488">
                  <c:v>0.99994449348701497</c:v>
                </c:pt>
                <c:pt idx="489">
                  <c:v>0.9999453199021513</c:v>
                </c:pt>
                <c:pt idx="490">
                  <c:v>0.99994613398259879</c:v>
                </c:pt>
                <c:pt idx="491">
                  <c:v>0.99994693591332062</c:v>
                </c:pt>
                <c:pt idx="492">
                  <c:v>0.99994772587654879</c:v>
                </c:pt>
                <c:pt idx="493">
                  <c:v>0.99994850405173974</c:v>
                </c:pt>
                <c:pt idx="494">
                  <c:v>0.99994927061559657</c:v>
                </c:pt>
                <c:pt idx="495">
                  <c:v>0.99995002574220226</c:v>
                </c:pt>
                <c:pt idx="496">
                  <c:v>0.99995076960297524</c:v>
                </c:pt>
                <c:pt idx="497">
                  <c:v>0.99995150236673602</c:v>
                </c:pt>
                <c:pt idx="498">
                  <c:v>0.9999522241997516</c:v>
                </c:pt>
                <c:pt idx="499">
                  <c:v>0.99995293526582429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2D-4EBF-8601-549F87238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492864"/>
        <c:axId val="647660528"/>
      </c:scatterChart>
      <c:valAx>
        <c:axId val="642492864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660528"/>
        <c:crosses val="autoZero"/>
        <c:crossBetween val="midCat"/>
      </c:valAx>
      <c:valAx>
        <c:axId val="647660528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49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V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base!$A$18:$A$1117</c:f>
              <c:numCache>
                <c:formatCode>General</c:formatCode>
                <c:ptCount val="1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</c:numCache>
            </c:numRef>
          </c:xVal>
          <c:yVal>
            <c:numRef>
              <c:f>base!$S$18:$S$1117</c:f>
              <c:numCache>
                <c:formatCode>General</c:formatCode>
                <c:ptCount val="1100"/>
                <c:pt idx="0">
                  <c:v>0.58778666490211906</c:v>
                </c:pt>
                <c:pt idx="1">
                  <c:v>1.183461046241471</c:v>
                </c:pt>
                <c:pt idx="2">
                  <c:v>1.7843778271960664</c:v>
                </c:pt>
                <c:pt idx="3">
                  <c:v>2.3884723156123226</c:v>
                </c:pt>
                <c:pt idx="4">
                  <c:v>2.9941229142160406</c:v>
                </c:pt>
                <c:pt idx="5">
                  <c:v>3.6000476618244797</c:v>
                </c:pt>
                <c:pt idx="6">
                  <c:v>4.2052266051363354</c:v>
                </c:pt>
                <c:pt idx="7">
                  <c:v>4.8088434308267427</c:v>
                </c:pt>
                <c:pt idx="8">
                  <c:v>5.4102413651249091</c:v>
                </c:pt>
                <c:pt idx="9">
                  <c:v>6.0088896360172717</c:v>
                </c:pt>
                <c:pt idx="10">
                  <c:v>6.6043577787607086</c:v>
                </c:pt>
                <c:pt idx="11">
                  <c:v>7.1962957957042262</c:v>
                </c:pt>
                <c:pt idx="12">
                  <c:v>7.7844187141651844</c:v>
                </c:pt>
                <c:pt idx="13">
                  <c:v>8.3684944721858194</c:v>
                </c:pt>
                <c:pt idx="14">
                  <c:v>8.9483343414622443</c:v>
                </c:pt>
                <c:pt idx="15">
                  <c:v>9.5237852994717507</c:v>
                </c:pt>
                <c:pt idx="16">
                  <c:v>10.094723910519745</c:v>
                </c:pt>
                <c:pt idx="17">
                  <c:v>10.661051383624164</c:v>
                </c:pt>
                <c:pt idx="18">
                  <c:v>11.222689554918443</c:v>
                </c:pt>
                <c:pt idx="19">
                  <c:v>11.779577601454912</c:v>
                </c:pt>
                <c:pt idx="20">
                  <c:v>12.331669337537226</c:v>
                </c:pt>
                <c:pt idx="21">
                  <c:v>12.878930978014013</c:v>
                </c:pt>
                <c:pt idx="22">
                  <c:v>13.42133927820896</c:v>
                </c:pt>
                <c:pt idx="23">
                  <c:v>13.958879979428012</c:v>
                </c:pt>
                <c:pt idx="24">
                  <c:v>14.491546503787179</c:v>
                </c:pt>
                <c:pt idx="25">
                  <c:v>15.019338853552938</c:v>
                </c:pt>
                <c:pt idx="26">
                  <c:v>15.542262679097853</c:v>
                </c:pt>
                <c:pt idx="27">
                  <c:v>16.060328486551963</c:v>
                </c:pt>
                <c:pt idx="28">
                  <c:v>16.573550961727367</c:v>
                </c:pt>
                <c:pt idx="29">
                  <c:v>17.081948391248186</c:v>
                </c:pt>
                <c:pt idx="30">
                  <c:v>17.585542165287197</c:v>
                </c:pt>
                <c:pt idx="31">
                  <c:v>18.08435634908825</c:v>
                </c:pt>
                <c:pt idx="32">
                  <c:v>18.578417312689602</c:v>
                </c:pt>
                <c:pt idx="33">
                  <c:v>19.067753410071472</c:v>
                </c:pt>
                <c:pt idx="34">
                  <c:v>19.552394700420606</c:v>
                </c:pt>
                <c:pt idx="35">
                  <c:v>20.032372705403962</c:v>
                </c:pt>
                <c:pt idx="36">
                  <c:v>20.507720197326734</c:v>
                </c:pt>
                <c:pt idx="37">
                  <c:v>20.978471013859359</c:v>
                </c:pt>
                <c:pt idx="38">
                  <c:v>21.444659895686879</c:v>
                </c:pt>
                <c:pt idx="39">
                  <c:v>21.906322343989018</c:v>
                </c:pt>
                <c:pt idx="40">
                  <c:v>22.363494495121344</c:v>
                </c:pt>
                <c:pt idx="41">
                  <c:v>22.816213010254039</c:v>
                </c:pt>
                <c:pt idx="42">
                  <c:v>23.264514978048542</c:v>
                </c:pt>
                <c:pt idx="43">
                  <c:v>23.70843782872474</c:v>
                </c:pt>
                <c:pt idx="44">
                  <c:v>24.148019258101247</c:v>
                </c:pt>
                <c:pt idx="45">
                  <c:v>24.583297160385911</c:v>
                </c:pt>
                <c:pt idx="46">
                  <c:v>25.014309568658923</c:v>
                </c:pt>
                <c:pt idx="47">
                  <c:v>25.441094602131578</c:v>
                </c:pt>
                <c:pt idx="48">
                  <c:v>25.863690419383847</c:v>
                </c:pt>
                <c:pt idx="49">
                  <c:v>26.282135176886747</c:v>
                </c:pt>
                <c:pt idx="50">
                  <c:v>26.69646699220376</c:v>
                </c:pt>
                <c:pt idx="51">
                  <c:v>27.106723911341415</c:v>
                </c:pt>
                <c:pt idx="52">
                  <c:v>27.512943879784743</c:v>
                </c:pt>
                <c:pt idx="53">
                  <c:v>27.915164716809766</c:v>
                </c:pt>
                <c:pt idx="54">
                  <c:v>28.313424092714364</c:v>
                </c:pt>
                <c:pt idx="55">
                  <c:v>28.707759508651325</c:v>
                </c:pt>
                <c:pt idx="56">
                  <c:v>29.098208278784501</c:v>
                </c:pt>
                <c:pt idx="57">
                  <c:v>29.484807514521215</c:v>
                </c:pt>
                <c:pt idx="58">
                  <c:v>29.867594110602337</c:v>
                </c:pt>
                <c:pt idx="59">
                  <c:v>30.246604732856071</c:v>
                </c:pt>
                <c:pt idx="60">
                  <c:v>30.621875807443178</c:v>
                </c:pt>
                <c:pt idx="61">
                  <c:v>30.993443511440322</c:v>
                </c:pt>
                <c:pt idx="62">
                  <c:v>31.361343764625005</c:v>
                </c:pt>
                <c:pt idx="63">
                  <c:v>31.725612222340231</c:v>
                </c:pt>
                <c:pt idx="64">
                  <c:v>32.086284269330079</c:v>
                </c:pt>
                <c:pt idx="65">
                  <c:v>32.443395014448882</c:v>
                </c:pt>
                <c:pt idx="66">
                  <c:v>32.796979286156798</c:v>
                </c:pt>
                <c:pt idx="67">
                  <c:v>33.147071628723772</c:v>
                </c:pt>
                <c:pt idx="68">
                  <c:v>33.493706299071611</c:v>
                </c:pt>
                <c:pt idx="69">
                  <c:v>33.836917264191378</c:v>
                </c:pt>
                <c:pt idx="70">
                  <c:v>34.176738199079317</c:v>
                </c:pt>
                <c:pt idx="71">
                  <c:v>34.513202485140404</c:v>
                </c:pt>
                <c:pt idx="72">
                  <c:v>34.846343209013604</c:v>
                </c:pt>
                <c:pt idx="73">
                  <c:v>35.176193161777356</c:v>
                </c:pt>
                <c:pt idx="74">
                  <c:v>35.502784838497952</c:v>
                </c:pt>
                <c:pt idx="75">
                  <c:v>35.826150438087041</c:v>
                </c:pt>
                <c:pt idx="76">
                  <c:v>36.14632186343772</c:v>
                </c:pt>
                <c:pt idx="77">
                  <c:v>36.463330721811595</c:v>
                </c:pt>
                <c:pt idx="78">
                  <c:v>36.777208325451838</c:v>
                </c:pt>
                <c:pt idx="79">
                  <c:v>37.087985692399577</c:v>
                </c:pt>
                <c:pt idx="80">
                  <c:v>37.395693547493124</c:v>
                </c:pt>
                <c:pt idx="81">
                  <c:v>37.700362323531387</c:v>
                </c:pt>
                <c:pt idx="82">
                  <c:v>38.002022162584602</c:v>
                </c:pt>
                <c:pt idx="83">
                  <c:v>38.300702917437071</c:v>
                </c:pt>
                <c:pt idx="84">
                  <c:v>38.596434153147896</c:v>
                </c:pt>
                <c:pt idx="85">
                  <c:v>38.889245148717151</c:v>
                </c:pt>
                <c:pt idx="86">
                  <c:v>39.179164898845897</c:v>
                </c:pt>
                <c:pt idx="87">
                  <c:v>39.466222115779658</c:v>
                </c:pt>
                <c:pt idx="88">
                  <c:v>39.750445231225726</c:v>
                </c:pt>
                <c:pt idx="89">
                  <c:v>40.031862398335761</c:v>
                </c:pt>
                <c:pt idx="90">
                  <c:v>40.31050149374569</c:v>
                </c:pt>
                <c:pt idx="91">
                  <c:v>40.586390119665772</c:v>
                </c:pt>
                <c:pt idx="92">
                  <c:v>40.859555606014297</c:v>
                </c:pt>
                <c:pt idx="93">
                  <c:v>41.130025012588973</c:v>
                </c:pt>
                <c:pt idx="94">
                  <c:v>41.397825131270508</c:v>
                </c:pt>
                <c:pt idx="95">
                  <c:v>41.662982488253562</c:v>
                </c:pt>
                <c:pt idx="96">
                  <c:v>41.92552334630048</c:v>
                </c:pt>
                <c:pt idx="97">
                  <c:v>42.185473707013756</c:v>
                </c:pt>
                <c:pt idx="98">
                  <c:v>42.442859313123485</c:v>
                </c:pt>
                <c:pt idx="99">
                  <c:v>42.697705650786418</c:v>
                </c:pt>
                <c:pt idx="100">
                  <c:v>42.950037951893535</c:v>
                </c:pt>
                <c:pt idx="101">
                  <c:v>43.199881196383302</c:v>
                </c:pt>
                <c:pt idx="102">
                  <c:v>43.447260114558091</c:v>
                </c:pt>
                <c:pt idx="103">
                  <c:v>43.69219918940145</c:v>
                </c:pt>
                <c:pt idx="104">
                  <c:v>43.934722658894025</c:v>
                </c:pt>
                <c:pt idx="105">
                  <c:v>44.174854518326377</c:v>
                </c:pt>
                <c:pt idx="106">
                  <c:v>44.412618522606792</c:v>
                </c:pt>
                <c:pt idx="107">
                  <c:v>44.648038188562644</c:v>
                </c:pt>
                <c:pt idx="108">
                  <c:v>44.881136797233815</c:v>
                </c:pt>
                <c:pt idx="109">
                  <c:v>45.11193739615689</c:v>
                </c:pt>
                <c:pt idx="110">
                  <c:v>45.340462801639006</c:v>
                </c:pt>
                <c:pt idx="111">
                  <c:v>45.566735601020291</c:v>
                </c:pt>
                <c:pt idx="112">
                  <c:v>45.790778154923892</c:v>
                </c:pt>
                <c:pt idx="113">
                  <c:v>46.012612599492869</c:v>
                </c:pt>
                <c:pt idx="114">
                  <c:v>46.232260848613073</c:v>
                </c:pt>
                <c:pt idx="115">
                  <c:v>46.449744596121427</c:v>
                </c:pt>
                <c:pt idx="116">
                  <c:v>46.665085317998937</c:v>
                </c:pt>
                <c:pt idx="117">
                  <c:v>46.878304274547951</c:v>
                </c:pt>
                <c:pt idx="118">
                  <c:v>47.08942251255317</c:v>
                </c:pt>
                <c:pt idx="119">
                  <c:v>47.298460867425995</c:v>
                </c:pt>
                <c:pt idx="120">
                  <c:v>47.505439965331831</c:v>
                </c:pt>
                <c:pt idx="121">
                  <c:v>47.710380225300099</c:v>
                </c:pt>
                <c:pt idx="122">
                  <c:v>47.913301861316604</c:v>
                </c:pt>
                <c:pt idx="123">
                  <c:v>48.114224884398077</c:v>
                </c:pt>
                <c:pt idx="124">
                  <c:v>48.313169104648651</c:v>
                </c:pt>
                <c:pt idx="125">
                  <c:v>48.510154133298215</c:v>
                </c:pt>
                <c:pt idx="126">
                  <c:v>48.705199384722349</c:v>
                </c:pt>
                <c:pt idx="127">
                  <c:v>48.898324078443906</c:v>
                </c:pt>
                <c:pt idx="128">
                  <c:v>49.089547241116058</c:v>
                </c:pt>
                <c:pt idx="129">
                  <c:v>49.278887708486792</c:v>
                </c:pt>
                <c:pt idx="130">
                  <c:v>49.466364127344818</c:v>
                </c:pt>
                <c:pt idx="131">
                  <c:v>49.651994957446881</c:v>
                </c:pt>
                <c:pt idx="132">
                  <c:v>49.835798473426479</c:v>
                </c:pt>
                <c:pt idx="133">
                  <c:v>50.017792766684018</c:v>
                </c:pt>
                <c:pt idx="134">
                  <c:v>50.197995747258425</c:v>
                </c:pt>
                <c:pt idx="135">
                  <c:v>50.376425145680273</c:v>
                </c:pt>
                <c:pt idx="136">
                  <c:v>50.553098514806528</c:v>
                </c:pt>
                <c:pt idx="137">
                  <c:v>50.728033231636893</c:v>
                </c:pt>
                <c:pt idx="138">
                  <c:v>50.901246499111949</c:v>
                </c:pt>
                <c:pt idx="139">
                  <c:v>51.072755347893072</c:v>
                </c:pt>
                <c:pt idx="140">
                  <c:v>51.242576638124348</c:v>
                </c:pt>
                <c:pt idx="141">
                  <c:v>51.410727061176466</c:v>
                </c:pt>
                <c:pt idx="142">
                  <c:v>51.577223141372833</c:v>
                </c:pt>
                <c:pt idx="143">
                  <c:v>51.74208123769791</c:v>
                </c:pt>
                <c:pt idx="144">
                  <c:v>51.905317545487996</c:v>
                </c:pt>
                <c:pt idx="145">
                  <c:v>52.06694809810454</c:v>
                </c:pt>
                <c:pt idx="146">
                  <c:v>52.226988768590111</c:v>
                </c:pt>
                <c:pt idx="147">
                  <c:v>52.385455271307187</c:v>
                </c:pt>
                <c:pt idx="148">
                  <c:v>52.542363163559912</c:v>
                </c:pt>
                <c:pt idx="149">
                  <c:v>52.697727847198927</c:v>
                </c:pt>
                <c:pt idx="150">
                  <c:v>52.851564570209469</c:v>
                </c:pt>
                <c:pt idx="151">
                  <c:v>53.003888428282856</c:v>
                </c:pt>
                <c:pt idx="152">
                  <c:v>53.154714366371515</c:v>
                </c:pt>
                <c:pt idx="153">
                  <c:v>53.304057180227716</c:v>
                </c:pt>
                <c:pt idx="154">
                  <c:v>53.451931517926155</c:v>
                </c:pt>
                <c:pt idx="155">
                  <c:v>53.598351881370533</c:v>
                </c:pt>
                <c:pt idx="156">
                  <c:v>53.743332627784334</c:v>
                </c:pt>
                <c:pt idx="157">
                  <c:v>53.886887971185871</c:v>
                </c:pt>
                <c:pt idx="158">
                  <c:v>54.029031983847837</c:v>
                </c:pt>
                <c:pt idx="159">
                  <c:v>54.169778597741498</c:v>
                </c:pt>
                <c:pt idx="160">
                  <c:v>54.309141605965621</c:v>
                </c:pt>
                <c:pt idx="161">
                  <c:v>54.447134664160409</c:v>
                </c:pt>
                <c:pt idx="162">
                  <c:v>54.583771291906466</c:v>
                </c:pt>
                <c:pt idx="163">
                  <c:v>54.719064874109087</c:v>
                </c:pt>
                <c:pt idx="164">
                  <c:v>54.853028662367876</c:v>
                </c:pt>
                <c:pt idx="165">
                  <c:v>54.985675776331995</c:v>
                </c:pt>
                <c:pt idx="166">
                  <c:v>55.117019205041075</c:v>
                </c:pt>
                <c:pt idx="167">
                  <c:v>55.247071808252024</c:v>
                </c:pt>
                <c:pt idx="168">
                  <c:v>55.375846317751815</c:v>
                </c:pt>
                <c:pt idx="169">
                  <c:v>55.50335533865649</c:v>
                </c:pt>
                <c:pt idx="170">
                  <c:v>55.62961135069645</c:v>
                </c:pt>
                <c:pt idx="171">
                  <c:v>55.754626709488186</c:v>
                </c:pt>
                <c:pt idx="172">
                  <c:v>55.878413647792669</c:v>
                </c:pt>
                <c:pt idx="173">
                  <c:v>56.000984276760477</c:v>
                </c:pt>
                <c:pt idx="174">
                  <c:v>56.122350587163794</c:v>
                </c:pt>
                <c:pt idx="175">
                  <c:v>56.242524450615491</c:v>
                </c:pt>
                <c:pt idx="176">
                  <c:v>56.361517620775388</c:v>
                </c:pt>
                <c:pt idx="177">
                  <c:v>56.479341734543816</c:v>
                </c:pt>
                <c:pt idx="178">
                  <c:v>56.59600831324267</c:v>
                </c:pt>
                <c:pt idx="179">
                  <c:v>56.711528763784052</c:v>
                </c:pt>
                <c:pt idx="180">
                  <c:v>56.825914379826663</c:v>
                </c:pt>
                <c:pt idx="181">
                  <c:v>56.939176342920064</c:v>
                </c:pt>
                <c:pt idx="182">
                  <c:v>57.051325723636957</c:v>
                </c:pt>
                <c:pt idx="183">
                  <c:v>57.162373482693589</c:v>
                </c:pt>
                <c:pt idx="184">
                  <c:v>57.272330472058442</c:v>
                </c:pt>
                <c:pt idx="185">
                  <c:v>57.381207436049323</c:v>
                </c:pt>
                <c:pt idx="186">
                  <c:v>57.489015012418996</c:v>
                </c:pt>
                <c:pt idx="187">
                  <c:v>57.59576373342945</c:v>
                </c:pt>
                <c:pt idx="188">
                  <c:v>57.701464026914962</c:v>
                </c:pt>
                <c:pt idx="189">
                  <c:v>57.806126217334068</c:v>
                </c:pt>
                <c:pt idx="190">
                  <c:v>57.909760526810565</c:v>
                </c:pt>
                <c:pt idx="191">
                  <c:v>58.012377076163659</c:v>
                </c:pt>
                <c:pt idx="192">
                  <c:v>58.113985885927384</c:v>
                </c:pt>
                <c:pt idx="193">
                  <c:v>58.214596877359433</c:v>
                </c:pt>
                <c:pt idx="194">
                  <c:v>58.314219873439448</c:v>
                </c:pt>
                <c:pt idx="195">
                  <c:v>58.412864599856995</c:v>
                </c:pt>
                <c:pt idx="196">
                  <c:v>58.510540685989227</c:v>
                </c:pt>
                <c:pt idx="197">
                  <c:v>58.60725766586841</c:v>
                </c:pt>
                <c:pt idx="198">
                  <c:v>58.70302497913945</c:v>
                </c:pt>
                <c:pt idx="199">
                  <c:v>58.797851972007415</c:v>
                </c:pt>
                <c:pt idx="200">
                  <c:v>58.891747898175339</c:v>
                </c:pt>
                <c:pt idx="201">
                  <c:v>58.98472191977222</c:v>
                </c:pt>
                <c:pt idx="202">
                  <c:v>59.076783108271485</c:v>
                </c:pt>
                <c:pt idx="203">
                  <c:v>59.167940445399928</c:v>
                </c:pt>
                <c:pt idx="204">
                  <c:v>59.258202824037262</c:v>
                </c:pt>
                <c:pt idx="205">
                  <c:v>59.347579049106386</c:v>
                </c:pt>
                <c:pt idx="206">
                  <c:v>59.436077838454452</c:v>
                </c:pt>
                <c:pt idx="207">
                  <c:v>59.523707823724841</c:v>
                </c:pt>
                <c:pt idx="208">
                  <c:v>59.610477551220193</c:v>
                </c:pt>
                <c:pt idx="209">
                  <c:v>59.696395482756493</c:v>
                </c:pt>
                <c:pt idx="210">
                  <c:v>59.781469996508399</c:v>
                </c:pt>
                <c:pt idx="211">
                  <c:v>59.865709387845847</c:v>
                </c:pt>
                <c:pt idx="212">
                  <c:v>59.949121870162095</c:v>
                </c:pt>
                <c:pt idx="213">
                  <c:v>60.031715575693219</c:v>
                </c:pt>
                <c:pt idx="214">
                  <c:v>60.113498556329205</c:v>
                </c:pt>
                <c:pt idx="215">
                  <c:v>60.194478784416738</c:v>
                </c:pt>
                <c:pt idx="216">
                  <c:v>60.274664153553722</c:v>
                </c:pt>
                <c:pt idx="217">
                  <c:v>60.354062479375678</c:v>
                </c:pt>
                <c:pt idx="218">
                  <c:v>60.432681500334084</c:v>
                </c:pt>
                <c:pt idx="219">
                  <c:v>60.510528878466744</c:v>
                </c:pt>
                <c:pt idx="220">
                  <c:v>60.587612200160265</c:v>
                </c:pt>
                <c:pt idx="221">
                  <c:v>60.663938976904745</c:v>
                </c:pt>
                <c:pt idx="222">
                  <c:v>60.739516646040748</c:v>
                </c:pt>
                <c:pt idx="223">
                  <c:v>60.814352571498652</c:v>
                </c:pt>
                <c:pt idx="224">
                  <c:v>60.888454044530427</c:v>
                </c:pt>
                <c:pt idx="225">
                  <c:v>60.961828284433977</c:v>
                </c:pt>
                <c:pt idx="226">
                  <c:v>61.034482439270057</c:v>
                </c:pt>
                <c:pt idx="227">
                  <c:v>61.106423586571928</c:v>
                </c:pt>
                <c:pt idx="228">
                  <c:v>61.177658734047732</c:v>
                </c:pt>
                <c:pt idx="229">
                  <c:v>61.248194820275756</c:v>
                </c:pt>
                <c:pt idx="230">
                  <c:v>61.318038715392611</c:v>
                </c:pt>
                <c:pt idx="231">
                  <c:v>61.387197221774379</c:v>
                </c:pt>
                <c:pt idx="232">
                  <c:v>61.455677074710877</c:v>
                </c:pt>
                <c:pt idx="233">
                  <c:v>61.523484943073043</c:v>
                </c:pt>
                <c:pt idx="234">
                  <c:v>61.590627429973566</c:v>
                </c:pt>
                <c:pt idx="235">
                  <c:v>61.657111073420772</c:v>
                </c:pt>
                <c:pt idx="236">
                  <c:v>61.722942346965915</c:v>
                </c:pt>
                <c:pt idx="237">
                  <c:v>61.788127660343875</c:v>
                </c:pt>
                <c:pt idx="238">
                  <c:v>61.852673360107381</c:v>
                </c:pt>
                <c:pt idx="239">
                  <c:v>61.916585730254802</c:v>
                </c:pt>
                <c:pt idx="240">
                  <c:v>61.979870992851545</c:v>
                </c:pt>
                <c:pt idx="241">
                  <c:v>62.042535308645235</c:v>
                </c:pt>
                <c:pt idx="242">
                  <c:v>62.104584777674596</c:v>
                </c:pt>
                <c:pt idx="243">
                  <c:v>62.166025439872215</c:v>
                </c:pt>
                <c:pt idx="244">
                  <c:v>62.226863275661209</c:v>
                </c:pt>
                <c:pt idx="245">
                  <c:v>62.287104206545841</c:v>
                </c:pt>
                <c:pt idx="246">
                  <c:v>62.346754095696198</c:v>
                </c:pt>
                <c:pt idx="247">
                  <c:v>62.405818748526947</c:v>
                </c:pt>
                <c:pt idx="248">
                  <c:v>62.464303913270243</c:v>
                </c:pt>
                <c:pt idx="249">
                  <c:v>62.522215281542877</c:v>
                </c:pt>
                <c:pt idx="250">
                  <c:v>62.579558488907701</c:v>
                </c:pt>
                <c:pt idx="251">
                  <c:v>62.636339115429379</c:v>
                </c:pt>
                <c:pt idx="252">
                  <c:v>62.692562686224548</c:v>
                </c:pt>
                <c:pt idx="253">
                  <c:v>62.748234672006433</c:v>
                </c:pt>
                <c:pt idx="254">
                  <c:v>62.803360489623977</c:v>
                </c:pt>
                <c:pt idx="255">
                  <c:v>62.85794550259557</c:v>
                </c:pt>
                <c:pt idx="256">
                  <c:v>62.91199502163736</c:v>
                </c:pt>
                <c:pt idx="257">
                  <c:v>62.965514305186289</c:v>
                </c:pt>
                <c:pt idx="258">
                  <c:v>63.018508559917855</c:v>
                </c:pt>
                <c:pt idx="259">
                  <c:v>63.070982941258677</c:v>
                </c:pt>
                <c:pt idx="260">
                  <c:v>63.1229425538939</c:v>
                </c:pt>
                <c:pt idx="261">
                  <c:v>63.174392452269515</c:v>
                </c:pt>
                <c:pt idx="262">
                  <c:v>63.225337641089624</c:v>
                </c:pt>
                <c:pt idx="263">
                  <c:v>63.275783075808732</c:v>
                </c:pt>
                <c:pt idx="264">
                  <c:v>63.325733663119081</c:v>
                </c:pt>
                <c:pt idx="265">
                  <c:v>63.375194261433101</c:v>
                </c:pt>
                <c:pt idx="266">
                  <c:v>63.424169681361036</c:v>
                </c:pt>
                <c:pt idx="267">
                  <c:v>63.472664686183769</c:v>
                </c:pt>
                <c:pt idx="268">
                  <c:v>63.520683992320912</c:v>
                </c:pt>
                <c:pt idx="269">
                  <c:v>63.568232269794201</c:v>
                </c:pt>
                <c:pt idx="270">
                  <c:v>63.61531414268628</c:v>
                </c:pt>
                <c:pt idx="271">
                  <c:v>63.661934189594845</c:v>
                </c:pt>
                <c:pt idx="272">
                  <c:v>63.708096944082278</c:v>
                </c:pt>
                <c:pt idx="273">
                  <c:v>63.753806895120775</c:v>
                </c:pt>
                <c:pt idx="274">
                  <c:v>63.799068487533027</c:v>
                </c:pt>
                <c:pt idx="275">
                  <c:v>63.843886122428465</c:v>
                </c:pt>
                <c:pt idx="276">
                  <c:v>63.888264157635192</c:v>
                </c:pt>
                <c:pt idx="277">
                  <c:v>63.932206908127547</c:v>
                </c:pt>
                <c:pt idx="278">
                  <c:v>63.975718646449437</c:v>
                </c:pt>
                <c:pt idx="279">
                  <c:v>64.018803603133435</c:v>
                </c:pt>
                <c:pt idx="280">
                  <c:v>64.061465967115666</c:v>
                </c:pt>
                <c:pt idx="281">
                  <c:v>64.103709886146589</c:v>
                </c:pt>
                <c:pt idx="282">
                  <c:v>64.145539467197651</c:v>
                </c:pt>
                <c:pt idx="283">
                  <c:v>64.186958776863875</c:v>
                </c:pt>
                <c:pt idx="284">
                  <c:v>64.227971841762482</c:v>
                </c:pt>
                <c:pt idx="285">
                  <c:v>64.268582648927506</c:v>
                </c:pt>
                <c:pt idx="286">
                  <c:v>64.308795146200438</c:v>
                </c:pt>
                <c:pt idx="287">
                  <c:v>64.348613242617049</c:v>
                </c:pt>
                <c:pt idx="288">
                  <c:v>64.388040808790308</c:v>
                </c:pt>
                <c:pt idx="289">
                  <c:v>64.427081677289522</c:v>
                </c:pt>
                <c:pt idx="290">
                  <c:v>64.465739643015624</c:v>
                </c:pt>
                <c:pt idx="291">
                  <c:v>64.504018463572834</c:v>
                </c:pt>
                <c:pt idx="292">
                  <c:v>64.541921859636531</c:v>
                </c:pt>
                <c:pt idx="293">
                  <c:v>64.57945351531751</c:v>
                </c:pt>
                <c:pt idx="294">
                  <c:v>64.61661707852258</c:v>
                </c:pt>
                <c:pt idx="295">
                  <c:v>64.653416161311625</c:v>
                </c:pt>
                <c:pt idx="296">
                  <c:v>64.689854340251046</c:v>
                </c:pt>
                <c:pt idx="297">
                  <c:v>64.72593515676374</c:v>
                </c:pt>
                <c:pt idx="298">
                  <c:v>64.761662117475595</c:v>
                </c:pt>
                <c:pt idx="299">
                  <c:v>64.797038694558509</c:v>
                </c:pt>
                <c:pt idx="300">
                  <c:v>64.832068326070029</c:v>
                </c:pt>
                <c:pt idx="301">
                  <c:v>64.866754416289609</c:v>
                </c:pt>
                <c:pt idx="302">
                  <c:v>64.901100336051499</c:v>
                </c:pt>
                <c:pt idx="303">
                  <c:v>64.935109423074394</c:v>
                </c:pt>
                <c:pt idx="304">
                  <c:v>64.96878498228773</c:v>
                </c:pt>
                <c:pt idx="305">
                  <c:v>65.002130286154795</c:v>
                </c:pt>
                <c:pt idx="306">
                  <c:v>65.03514857499259</c:v>
                </c:pt>
                <c:pt idx="307">
                  <c:v>65.067843057288599</c:v>
                </c:pt>
                <c:pt idx="308">
                  <c:v>65.100216910014268</c:v>
                </c:pt>
                <c:pt idx="309">
                  <c:v>65.132273278935557</c:v>
                </c:pt>
                <c:pt idx="310">
                  <c:v>65.164015278920232</c:v>
                </c:pt>
                <c:pt idx="311">
                  <c:v>65.195445994242249</c:v>
                </c:pt>
                <c:pt idx="312">
                  <c:v>65.226568478883038</c:v>
                </c:pt>
                <c:pt idx="313">
                  <c:v>65.257385756829819</c:v>
                </c:pt>
                <c:pt idx="314">
                  <c:v>65.287900822371</c:v>
                </c:pt>
                <c:pt idx="315">
                  <c:v>65.318116640388581</c:v>
                </c:pt>
                <c:pt idx="316">
                  <c:v>65.348036146647715</c:v>
                </c:pt>
                <c:pt idx="317">
                  <c:v>65.37766224808334</c:v>
                </c:pt>
                <c:pt idx="318">
                  <c:v>65.406997823084055</c:v>
                </c:pt>
                <c:pt idx="319">
                  <c:v>65.436045721773127</c:v>
                </c:pt>
                <c:pt idx="320">
                  <c:v>65.46480876628668</c:v>
                </c:pt>
                <c:pt idx="321">
                  <c:v>65.493289751049247</c:v>
                </c:pt>
                <c:pt idx="322">
                  <c:v>65.521491443046472</c:v>
                </c:pt>
                <c:pt idx="323">
                  <c:v>65.549416582095176</c:v>
                </c:pt>
                <c:pt idx="324">
                  <c:v>65.577067881110722</c:v>
                </c:pt>
                <c:pt idx="325">
                  <c:v>65.604448026371784</c:v>
                </c:pt>
                <c:pt idx="326">
                  <c:v>65.631559677782406</c:v>
                </c:pt>
                <c:pt idx="327">
                  <c:v>65.658405469131566</c:v>
                </c:pt>
                <c:pt idx="328">
                  <c:v>65.684988008350103</c:v>
                </c:pt>
                <c:pt idx="329">
                  <c:v>65.711309877765146</c:v>
                </c:pt>
                <c:pt idx="330">
                  <c:v>65.737373634351982</c:v>
                </c:pt>
                <c:pt idx="331">
                  <c:v>65.763181809983479</c:v>
                </c:pt>
                <c:pt idx="332">
                  <c:v>65.78873691167702</c:v>
                </c:pt>
                <c:pt idx="333">
                  <c:v>65.814041421838994</c:v>
                </c:pt>
                <c:pt idx="334">
                  <c:v>65.839097798506856</c:v>
                </c:pt>
                <c:pt idx="335">
                  <c:v>65.863908475588858</c:v>
                </c:pt>
                <c:pt idx="336">
                  <c:v>65.888475863101306</c:v>
                </c:pt>
                <c:pt idx="337">
                  <c:v>65.912802347403598</c:v>
                </c:pt>
                <c:pt idx="338">
                  <c:v>65.936890291430814</c:v>
                </c:pt>
                <c:pt idx="339">
                  <c:v>65.960742034924095</c:v>
                </c:pt>
                <c:pt idx="340">
                  <c:v>65.984359894658709</c:v>
                </c:pt>
                <c:pt idx="341">
                  <c:v>66.007746164669896</c:v>
                </c:pt>
                <c:pt idx="342">
                  <c:v>66.030903116476452</c:v>
                </c:pt>
                <c:pt idx="343">
                  <c:v>66.053832999302074</c:v>
                </c:pt>
                <c:pt idx="344">
                  <c:v>66.076538040294622</c:v>
                </c:pt>
                <c:pt idx="345">
                  <c:v>66.09902044474309</c:v>
                </c:pt>
                <c:pt idx="346">
                  <c:v>66.121282396292571</c:v>
                </c:pt>
                <c:pt idx="347">
                  <c:v>66.143326057156955</c:v>
                </c:pt>
                <c:pt idx="348">
                  <c:v>66.165153568329629</c:v>
                </c:pt>
                <c:pt idx="349">
                  <c:v>66.186767049792095</c:v>
                </c:pt>
                <c:pt idx="350">
                  <c:v>66.208168600720455</c:v>
                </c:pt>
                <c:pt idx="351">
                  <c:v>66.22936029968993</c:v>
                </c:pt>
                <c:pt idx="352">
                  <c:v>66.250344204877351</c:v>
                </c:pt>
                <c:pt idx="353">
                  <c:v>66.271122354261607</c:v>
                </c:pt>
                <c:pt idx="354">
                  <c:v>66.291696765822181</c:v>
                </c:pt>
                <c:pt idx="355">
                  <c:v>66.312069437735659</c:v>
                </c:pt>
                <c:pt idx="356">
                  <c:v>66.332242348570361</c:v>
                </c:pt>
                <c:pt idx="357">
                  <c:v>66.352217457479028</c:v>
                </c:pt>
                <c:pt idx="358">
                  <c:v>66.371996704389602</c:v>
                </c:pt>
                <c:pt idx="359">
                  <c:v>66.391582010194114</c:v>
                </c:pt>
                <c:pt idx="360">
                  <c:v>66.410975276935744</c:v>
                </c:pt>
                <c:pt idx="361">
                  <c:v>66.430178387994047</c:v>
                </c:pt>
                <c:pt idx="362">
                  <c:v>66.449193208268269</c:v>
                </c:pt>
                <c:pt idx="363">
                  <c:v>66.468021584358951</c:v>
                </c:pt>
                <c:pt idx="364">
                  <c:v>66.486665344747706</c:v>
                </c:pt>
                <c:pt idx="365">
                  <c:v>66.505126299975203</c:v>
                </c:pt>
                <c:pt idx="366">
                  <c:v>66.523406242817444</c:v>
                </c:pt>
                <c:pt idx="367">
                  <c:v>66.541506948460238</c:v>
                </c:pt>
                <c:pt idx="368">
                  <c:v>66.55943017467203</c:v>
                </c:pt>
                <c:pt idx="369">
                  <c:v>66.577177661974986</c:v>
                </c:pt>
                <c:pt idx="370">
                  <c:v>66.594751133814384</c:v>
                </c:pt>
                <c:pt idx="371">
                  <c:v>66.612152296726393</c:v>
                </c:pt>
                <c:pt idx="372">
                  <c:v>66.629382840504078</c:v>
                </c:pt>
                <c:pt idx="373">
                  <c:v>66.646444438361939</c:v>
                </c:pt>
                <c:pt idx="374">
                  <c:v>66.663338747098692</c:v>
                </c:pt>
                <c:pt idx="375">
                  <c:v>66.680067407258491</c:v>
                </c:pt>
                <c:pt idx="376">
                  <c:v>66.696632043290592</c:v>
                </c:pt>
                <c:pt idx="377">
                  <c:v>66.713034263707399</c:v>
                </c:pt>
                <c:pt idx="378">
                  <c:v>66.729275661240976</c:v>
                </c:pt>
                <c:pt idx="379">
                  <c:v>66.745357812998037</c:v>
                </c:pt>
                <c:pt idx="380">
                  <c:v>66.761282280613358</c:v>
                </c:pt>
                <c:pt idx="381">
                  <c:v>66.77705061040173</c:v>
                </c:pt>
                <c:pt idx="382">
                  <c:v>66.792664333508398</c:v>
                </c:pt>
                <c:pt idx="383">
                  <c:v>66.808124966058003</c:v>
                </c:pt>
                <c:pt idx="384">
                  <c:v>66.82343400930209</c:v>
                </c:pt>
                <c:pt idx="385">
                  <c:v>66.838592949765129</c:v>
                </c:pt>
                <c:pt idx="386">
                  <c:v>66.853603259389118</c:v>
                </c:pt>
                <c:pt idx="387">
                  <c:v>66.868466395676791</c:v>
                </c:pt>
                <c:pt idx="388">
                  <c:v>66.88318380183334</c:v>
                </c:pt>
                <c:pt idx="389">
                  <c:v>66.897756906906821</c:v>
                </c:pt>
                <c:pt idx="390">
                  <c:v>66.912187125927147</c:v>
                </c:pt>
                <c:pt idx="391">
                  <c:v>66.926475860043709</c:v>
                </c:pt>
                <c:pt idx="392">
                  <c:v>66.940624496661641</c:v>
                </c:pt>
                <c:pt idx="393">
                  <c:v>66.954634409576769</c:v>
                </c:pt>
                <c:pt idx="394">
                  <c:v>66.968506959109178</c:v>
                </c:pt>
                <c:pt idx="395">
                  <c:v>66.98224349223554</c:v>
                </c:pt>
                <c:pt idx="396">
                  <c:v>66.995845342720088</c:v>
                </c:pt>
                <c:pt idx="397">
                  <c:v>67.009313831244313</c:v>
                </c:pt>
                <c:pt idx="398">
                  <c:v>67.02265026553539</c:v>
                </c:pt>
                <c:pt idx="399">
                  <c:v>67.035855940493349</c:v>
                </c:pt>
                <c:pt idx="400">
                  <c:v>67.048932138316971</c:v>
                </c:pt>
                <c:pt idx="401">
                  <c:v>67.061880128628474</c:v>
                </c:pt>
                <c:pt idx="402">
                  <c:v>67.074701168596945</c:v>
                </c:pt>
                <c:pt idx="403">
                  <c:v>67.087396503060603</c:v>
                </c:pt>
                <c:pt idx="404">
                  <c:v>67.099967364647767</c:v>
                </c:pt>
                <c:pt idx="405">
                  <c:v>67.112414973896762</c:v>
                </c:pt>
                <c:pt idx="406">
                  <c:v>67.124740539374557</c:v>
                </c:pt>
                <c:pt idx="407">
                  <c:v>67.136945257794267</c:v>
                </c:pt>
                <c:pt idx="408">
                  <c:v>67.149030314131466</c:v>
                </c:pt>
                <c:pt idx="409">
                  <c:v>67.160996881739436</c:v>
                </c:pt>
                <c:pt idx="410">
                  <c:v>67.17284612246317</c:v>
                </c:pt>
                <c:pt idx="411">
                  <c:v>67.184579186752359</c:v>
                </c:pt>
                <c:pt idx="412">
                  <c:v>67.196197213773232</c:v>
                </c:pt>
                <c:pt idx="413">
                  <c:v>67.207701331519246</c:v>
                </c:pt>
                <c:pt idx="414">
                  <c:v>67.219092656920779</c:v>
                </c:pt>
                <c:pt idx="415">
                  <c:v>67.230372295953657</c:v>
                </c:pt>
                <c:pt idx="416">
                  <c:v>67.241541343746675</c:v>
                </c:pt>
                <c:pt idx="417">
                  <c:v>67.252600884688064</c:v>
                </c:pt>
                <c:pt idx="418">
                  <c:v>67.26355199253085</c:v>
                </c:pt>
                <c:pt idx="419">
                  <c:v>67.274395730497247</c:v>
                </c:pt>
                <c:pt idx="420">
                  <c:v>67.28513315138197</c:v>
                </c:pt>
                <c:pt idx="421">
                  <c:v>67.295765297654569</c:v>
                </c:pt>
                <c:pt idx="422">
                  <c:v>67.306293201560734</c:v>
                </c:pt>
                <c:pt idx="423">
                  <c:v>67.316717885222658</c:v>
                </c:pt>
                <c:pt idx="424">
                  <c:v>67.327040360738323</c:v>
                </c:pt>
                <c:pt idx="425">
                  <c:v>67.337261630279869</c:v>
                </c:pt>
                <c:pt idx="426">
                  <c:v>67.347382686191011</c:v>
                </c:pt>
                <c:pt idx="427">
                  <c:v>67.357404511083445</c:v>
                </c:pt>
                <c:pt idx="428">
                  <c:v>67.36732807793237</c:v>
                </c:pt>
                <c:pt idx="429">
                  <c:v>67.377154350171011</c:v>
                </c:pt>
                <c:pt idx="430">
                  <c:v>67.386884281784262</c:v>
                </c:pt>
                <c:pt idx="431">
                  <c:v>67.396518817401358</c:v>
                </c:pt>
                <c:pt idx="432">
                  <c:v>67.406058892387691</c:v>
                </c:pt>
                <c:pt idx="433">
                  <c:v>67.415505432935703</c:v>
                </c:pt>
                <c:pt idx="434">
                  <c:v>67.424859356154869</c:v>
                </c:pt>
                <c:pt idx="435">
                  <c:v>67.434121570160826</c:v>
                </c:pt>
                <c:pt idx="436">
                  <c:v>67.443292974163583</c:v>
                </c:pt>
                <c:pt idx="437">
                  <c:v>67.452374458554928</c:v>
                </c:pt>
                <c:pt idx="438">
                  <c:v>67.461366904994932</c:v>
                </c:pt>
                <c:pt idx="439">
                  <c:v>67.470271186497584</c:v>
                </c:pt>
                <c:pt idx="440">
                  <c:v>67.479088167515641</c:v>
                </c:pt>
                <c:pt idx="441">
                  <c:v>67.487818704024619</c:v>
                </c:pt>
                <c:pt idx="442">
                  <c:v>67.496463643605949</c:v>
                </c:pt>
                <c:pt idx="443">
                  <c:v>67.505023825529321</c:v>
                </c:pt>
                <c:pt idx="444">
                  <c:v>67.513500080834234</c:v>
                </c:pt>
                <c:pt idx="445">
                  <c:v>67.521893232410733</c:v>
                </c:pt>
                <c:pt idx="446">
                  <c:v>67.530204095079341</c:v>
                </c:pt>
                <c:pt idx="447">
                  <c:v>67.538433475670232</c:v>
                </c:pt>
                <c:pt idx="448">
                  <c:v>67.546582173101612</c:v>
                </c:pt>
                <c:pt idx="449">
                  <c:v>67.55465097845736</c:v>
                </c:pt>
                <c:pt idx="450">
                  <c:v>67.562640675063818</c:v>
                </c:pt>
                <c:pt idx="451">
                  <c:v>67.570552038565936</c:v>
                </c:pt>
                <c:pt idx="452">
                  <c:v>67.578385837002628</c:v>
                </c:pt>
                <c:pt idx="453">
                  <c:v>67.586142830881343</c:v>
                </c:pt>
                <c:pt idx="454">
                  <c:v>67.593823773251984</c:v>
                </c:pt>
                <c:pt idx="455">
                  <c:v>67.601429409780025</c:v>
                </c:pt>
                <c:pt idx="456">
                  <c:v>67.608960478818972</c:v>
                </c:pt>
                <c:pt idx="457">
                  <c:v>67.616417711482086</c:v>
                </c:pt>
                <c:pt idx="458">
                  <c:v>67.623801831713379</c:v>
                </c:pt>
                <c:pt idx="459">
                  <c:v>67.63111355635796</c:v>
                </c:pt>
                <c:pt idx="460">
                  <c:v>67.638353595231649</c:v>
                </c:pt>
                <c:pt idx="461">
                  <c:v>67.64552265118995</c:v>
                </c:pt>
                <c:pt idx="462">
                  <c:v>67.652621420196297</c:v>
                </c:pt>
                <c:pt idx="463">
                  <c:v>67.659650591389678</c:v>
                </c:pt>
                <c:pt idx="464">
                  <c:v>67.666610847151546</c:v>
                </c:pt>
                <c:pt idx="465">
                  <c:v>67.673502863172132</c:v>
                </c:pt>
                <c:pt idx="466">
                  <c:v>67.680327308516041</c:v>
                </c:pt>
                <c:pt idx="467">
                  <c:v>67.687084845687266</c:v>
                </c:pt>
                <c:pt idx="468">
                  <c:v>67.693776130693522</c:v>
                </c:pt>
                <c:pt idx="469">
                  <c:v>67.700401813109963</c:v>
                </c:pt>
                <c:pt idx="470">
                  <c:v>67.706962536142299</c:v>
                </c:pt>
                <c:pt idx="471">
                  <c:v>67.713458936689221</c:v>
                </c:pt>
                <c:pt idx="472">
                  <c:v>67.719891645404289</c:v>
                </c:pt>
                <c:pt idx="473">
                  <c:v>67.726261286757193</c:v>
                </c:pt>
                <c:pt idx="474">
                  <c:v>67.732568479094397</c:v>
                </c:pt>
                <c:pt idx="475">
                  <c:v>67.738813834699158</c:v>
                </c:pt>
                <c:pt idx="476">
                  <c:v>67.744997959851062</c:v>
                </c:pt>
                <c:pt idx="477">
                  <c:v>67.751121454884853</c:v>
                </c:pt>
                <c:pt idx="478">
                  <c:v>67.757184914248739</c:v>
                </c:pt>
                <c:pt idx="479">
                  <c:v>67.763188926562151</c:v>
                </c:pt>
                <c:pt idx="480">
                  <c:v>67.769134074672905</c:v>
                </c:pt>
                <c:pt idx="481">
                  <c:v>67.775020935713798</c:v>
                </c:pt>
                <c:pt idx="482">
                  <c:v>67.780850081158647</c:v>
                </c:pt>
                <c:pt idx="483">
                  <c:v>67.786622076877805</c:v>
                </c:pt>
                <c:pt idx="484">
                  <c:v>67.792337483193123</c:v>
                </c:pt>
                <c:pt idx="485">
                  <c:v>67.797996854932336</c:v>
                </c:pt>
                <c:pt idx="486">
                  <c:v>67.803600741482995</c:v>
                </c:pt>
                <c:pt idx="487">
                  <c:v>67.809149686845757</c:v>
                </c:pt>
                <c:pt idx="488">
                  <c:v>67.814644229687261</c:v>
                </c:pt>
                <c:pt idx="489">
                  <c:v>67.820084903392413</c:v>
                </c:pt>
                <c:pt idx="490">
                  <c:v>67.825472236116227</c:v>
                </c:pt>
                <c:pt idx="491">
                  <c:v>67.830806750835052</c:v>
                </c:pt>
                <c:pt idx="492">
                  <c:v>67.836088965397408</c:v>
                </c:pt>
                <c:pt idx="493">
                  <c:v>67.841319392574263</c:v>
                </c:pt>
                <c:pt idx="494">
                  <c:v>67.846498540108811</c:v>
                </c:pt>
                <c:pt idx="495">
                  <c:v>67.851626910765788</c:v>
                </c:pt>
                <c:pt idx="496">
                  <c:v>67.856705002380295</c:v>
                </c:pt>
                <c:pt idx="497">
                  <c:v>67.861733307906164</c:v>
                </c:pt>
                <c:pt idx="498">
                  <c:v>67.866712315463786</c:v>
                </c:pt>
                <c:pt idx="499">
                  <c:v>67.871642508387524</c:v>
                </c:pt>
                <c:pt idx="500">
                  <c:v>67.876524365272687</c:v>
                </c:pt>
                <c:pt idx="501">
                  <c:v>67.881358360021949</c:v>
                </c:pt>
                <c:pt idx="502">
                  <c:v>67.886144961891389</c:v>
                </c:pt>
                <c:pt idx="503">
                  <c:v>67.890884635536068</c:v>
                </c:pt>
                <c:pt idx="504">
                  <c:v>67.895577841055129</c:v>
                </c:pt>
                <c:pt idx="505">
                  <c:v>67.900225034036509</c:v>
                </c:pt>
                <c:pt idx="506">
                  <c:v>67.904826665601121</c:v>
                </c:pt>
                <c:pt idx="507">
                  <c:v>67.909383182446717</c:v>
                </c:pt>
                <c:pt idx="508">
                  <c:v>67.91389502689124</c:v>
                </c:pt>
                <c:pt idx="509">
                  <c:v>67.918362636915745</c:v>
                </c:pt>
                <c:pt idx="510">
                  <c:v>67.922786446206985</c:v>
                </c:pt>
                <c:pt idx="511">
                  <c:v>67.927166884199465</c:v>
                </c:pt>
                <c:pt idx="512">
                  <c:v>67.931504376117189</c:v>
                </c:pt>
                <c:pt idx="513">
                  <c:v>67.935799343014907</c:v>
                </c:pt>
                <c:pt idx="514">
                  <c:v>67.940052201819029</c:v>
                </c:pt>
                <c:pt idx="515">
                  <c:v>67.944263365368087</c:v>
                </c:pt>
                <c:pt idx="516">
                  <c:v>67.94843324245285</c:v>
                </c:pt>
                <c:pt idx="517">
                  <c:v>67.952562237855986</c:v>
                </c:pt>
                <c:pt idx="518">
                  <c:v>67.956650752391383</c:v>
                </c:pt>
                <c:pt idx="519">
                  <c:v>67.960699182943046</c:v>
                </c:pt>
                <c:pt idx="520">
                  <c:v>67.964707922503649</c:v>
                </c:pt>
                <c:pt idx="521">
                  <c:v>67.968677360212709</c:v>
                </c:pt>
                <c:pt idx="522">
                  <c:v>67.972607881394339</c:v>
                </c:pt>
                <c:pt idx="523">
                  <c:v>67.976499867594669</c:v>
                </c:pt>
                <c:pt idx="524">
                  <c:v>67.98035369661892</c:v>
                </c:pt>
                <c:pt idx="525">
                  <c:v>67.984169742568042</c:v>
                </c:pt>
                <c:pt idx="526">
                  <c:v>67.987948375875064</c:v>
                </c:pt>
                <c:pt idx="527">
                  <c:v>67.991689963341059</c:v>
                </c:pt>
                <c:pt idx="528">
                  <c:v>67.995394868170763</c:v>
                </c:pt>
                <c:pt idx="529">
                  <c:v>67.99906345000781</c:v>
                </c:pt>
                <c:pt idx="530">
                  <c:v>68.002696064969697</c:v>
                </c:pt>
                <c:pt idx="531">
                  <c:v>68.006293065682314</c:v>
                </c:pt>
                <c:pt idx="532">
                  <c:v>68.009854801314205</c:v>
                </c:pt>
                <c:pt idx="533">
                  <c:v>68.013381617610477</c:v>
                </c:pt>
                <c:pt idx="534">
                  <c:v>68.016873856926352</c:v>
                </c:pt>
                <c:pt idx="535">
                  <c:v>68.02033185826042</c:v>
                </c:pt>
                <c:pt idx="536">
                  <c:v>68.02375595728752</c:v>
                </c:pt>
                <c:pt idx="537">
                  <c:v>68.027146486391388</c:v>
                </c:pt>
                <c:pt idx="538">
                  <c:v>68.030503774696882</c:v>
                </c:pt>
                <c:pt idx="539">
                  <c:v>68.033828148101961</c:v>
                </c:pt>
                <c:pt idx="540">
                  <c:v>68.037119929309284</c:v>
                </c:pt>
                <c:pt idx="541">
                  <c:v>68.040379437857609</c:v>
                </c:pt>
                <c:pt idx="542">
                  <c:v>68.043606990152753</c:v>
                </c:pt>
                <c:pt idx="543">
                  <c:v>68.04680289949836</c:v>
                </c:pt>
                <c:pt idx="544">
                  <c:v>68.049967476126284</c:v>
                </c:pt>
                <c:pt idx="545">
                  <c:v>68.053101027226731</c:v>
                </c:pt>
                <c:pt idx="546">
                  <c:v>68.056203856978073</c:v>
                </c:pt>
                <c:pt idx="547">
                  <c:v>68.059276266576362</c:v>
                </c:pt>
                <c:pt idx="548">
                  <c:v>68.062318554264607</c:v>
                </c:pt>
                <c:pt idx="549">
                  <c:v>68.065331015361721</c:v>
                </c:pt>
                <c:pt idx="550">
                  <c:v>68.068313942291184</c:v>
                </c:pt>
                <c:pt idx="551">
                  <c:v>68.071267624609419</c:v>
                </c:pt>
                <c:pt idx="552">
                  <c:v>68.074192349033922</c:v>
                </c:pt>
                <c:pt idx="553">
                  <c:v>68.077088399471108</c:v>
                </c:pt>
                <c:pt idx="554">
                  <c:v>68.079956057043859</c:v>
                </c:pt>
                <c:pt idx="555">
                  <c:v>68.0827956001188</c:v>
                </c:pt>
                <c:pt idx="556">
                  <c:v>68.085607304333365</c:v>
                </c:pt>
                <c:pt idx="557">
                  <c:v>68.088391442622523</c:v>
                </c:pt>
                <c:pt idx="558">
                  <c:v>68.091148285245296</c:v>
                </c:pt>
                <c:pt idx="559">
                  <c:v>68.093878099810993</c:v>
                </c:pt>
                <c:pt idx="560">
                  <c:v>68.096581151305173</c:v>
                </c:pt>
                <c:pt idx="561">
                  <c:v>68.099257702115381</c:v>
                </c:pt>
                <c:pt idx="562">
                  <c:v>68.101908012056654</c:v>
                </c:pt>
                <c:pt idx="563">
                  <c:v>68.10453233839668</c:v>
                </c:pt>
                <c:pt idx="564">
                  <c:v>68.107130935880832</c:v>
                </c:pt>
                <c:pt idx="565">
                  <c:v>68.109704056756868</c:v>
                </c:pt>
                <c:pt idx="566">
                  <c:v>68.112251950799433</c:v>
                </c:pt>
                <c:pt idx="567">
                  <c:v>68.114774865334297</c:v>
                </c:pt>
                <c:pt idx="568">
                  <c:v>68.11727304526238</c:v>
                </c:pt>
                <c:pt idx="569">
                  <c:v>68.119746733083517</c:v>
                </c:pt>
                <c:pt idx="570">
                  <c:v>68.122196168920013</c:v>
                </c:pt>
                <c:pt idx="571">
                  <c:v>68.124621590539917</c:v>
                </c:pt>
                <c:pt idx="572">
                  <c:v>68.127023233380157</c:v>
                </c:pt>
                <c:pt idx="573">
                  <c:v>68.12940133056938</c:v>
                </c:pt>
                <c:pt idx="574">
                  <c:v>68.131756112950541</c:v>
                </c:pt>
                <c:pt idx="575">
                  <c:v>68.134087809103377</c:v>
                </c:pt>
                <c:pt idx="576">
                  <c:v>68.13639664536656</c:v>
                </c:pt>
                <c:pt idx="577">
                  <c:v>68.138682845859677</c:v>
                </c:pt>
                <c:pt idx="578">
                  <c:v>68.140946632505006</c:v>
                </c:pt>
                <c:pt idx="579">
                  <c:v>68.14318822504903</c:v>
                </c:pt>
                <c:pt idx="580">
                  <c:v>68.145407841083781</c:v>
                </c:pt>
                <c:pt idx="581">
                  <c:v>68.14760569606797</c:v>
                </c:pt>
                <c:pt idx="582">
                  <c:v>68.149782003347894</c:v>
                </c:pt>
                <c:pt idx="583">
                  <c:v>68.151936974178184</c:v>
                </c:pt>
                <c:pt idx="584">
                  <c:v>68.154070817742252</c:v>
                </c:pt>
                <c:pt idx="585">
                  <c:v>68.15618374117264</c:v>
                </c:pt>
                <c:pt idx="586">
                  <c:v>68.158275949571106</c:v>
                </c:pt>
                <c:pt idx="587">
                  <c:v>68.160347646028569</c:v>
                </c:pt>
                <c:pt idx="588">
                  <c:v>68.162399031644796</c:v>
                </c:pt>
                <c:pt idx="589">
                  <c:v>68.164430305547924</c:v>
                </c:pt>
                <c:pt idx="590">
                  <c:v>68.166441664913805</c:v>
                </c:pt>
                <c:pt idx="591">
                  <c:v>68.168433304985143</c:v>
                </c:pt>
                <c:pt idx="592">
                  <c:v>68.170405419090429</c:v>
                </c:pt>
                <c:pt idx="593">
                  <c:v>68.172358198662749</c:v>
                </c:pt>
                <c:pt idx="594">
                  <c:v>68.174291833258323</c:v>
                </c:pt>
                <c:pt idx="595">
                  <c:v>68.176206510574943</c:v>
                </c:pt>
                <c:pt idx="596">
                  <c:v>68.178102416470168</c:v>
                </c:pt>
                <c:pt idx="597">
                  <c:v>68.179979734979383</c:v>
                </c:pt>
                <c:pt idx="598">
                  <c:v>68.181838648333667</c:v>
                </c:pt>
                <c:pt idx="599">
                  <c:v>68.183679336977448</c:v>
                </c:pt>
                <c:pt idx="600">
                  <c:v>68.185501979586093</c:v>
                </c:pt>
                <c:pt idx="601">
                  <c:v>68.187306753083163</c:v>
                </c:pt>
                <c:pt idx="602">
                  <c:v>68.189093832657676</c:v>
                </c:pt>
                <c:pt idx="603">
                  <c:v>68.190863391781022</c:v>
                </c:pt>
                <c:pt idx="604">
                  <c:v>68.192615602223896</c:v>
                </c:pt>
                <c:pt idx="605">
                  <c:v>68.194350634072904</c:v>
                </c:pt>
                <c:pt idx="606">
                  <c:v>68.196068655747112</c:v>
                </c:pt>
                <c:pt idx="607">
                  <c:v>68.19776983401438</c:v>
                </c:pt>
                <c:pt idx="608">
                  <c:v>68.199454334007541</c:v>
                </c:pt>
                <c:pt idx="609">
                  <c:v>68.201122319240454</c:v>
                </c:pt>
                <c:pt idx="610">
                  <c:v>68.202773951623868</c:v>
                </c:pt>
                <c:pt idx="611">
                  <c:v>68.204409391481136</c:v>
                </c:pt>
                <c:pt idx="612">
                  <c:v>68.206028797563789</c:v>
                </c:pt>
                <c:pt idx="613">
                  <c:v>68.207632327066932</c:v>
                </c:pt>
                <c:pt idx="614">
                  <c:v>68.209220135644514</c:v>
                </c:pt>
                <c:pt idx="615">
                  <c:v>68.21079237742444</c:v>
                </c:pt>
                <c:pt idx="616">
                  <c:v>68.212349205023514</c:v>
                </c:pt>
                <c:pt idx="617">
                  <c:v>68.213890769562283</c:v>
                </c:pt>
                <c:pt idx="618">
                  <c:v>68.215417220679683</c:v>
                </c:pt>
                <c:pt idx="619">
                  <c:v>68.216928706547591</c:v>
                </c:pt>
                <c:pt idx="620">
                  <c:v>68.218425373885168</c:v>
                </c:pt>
                <c:pt idx="621">
                  <c:v>68.219907367973136</c:v>
                </c:pt>
                <c:pt idx="622">
                  <c:v>68.221374832667877</c:v>
                </c:pt>
                <c:pt idx="623">
                  <c:v>68.22282791041539</c:v>
                </c:pt>
                <c:pt idx="624">
                  <c:v>68.224266742265129</c:v>
                </c:pt>
                <c:pt idx="625">
                  <c:v>68.225691467883664</c:v>
                </c:pt>
                <c:pt idx="626">
                  <c:v>68.227102225568288</c:v>
                </c:pt>
                <c:pt idx="627">
                  <c:v>68.228499152260397</c:v>
                </c:pt>
                <c:pt idx="628">
                  <c:v>68.229882383558802</c:v>
                </c:pt>
                <c:pt idx="629">
                  <c:v>68.231252053732916</c:v>
                </c:pt>
                <c:pt idx="630">
                  <c:v>68.232608295735744</c:v>
                </c:pt>
                <c:pt idx="631">
                  <c:v>68.233951241216815</c:v>
                </c:pt>
                <c:pt idx="632">
                  <c:v>68.235281020534956</c:v>
                </c:pt>
                <c:pt idx="633">
                  <c:v>68.236597762770955</c:v>
                </c:pt>
                <c:pt idx="634">
                  <c:v>68.237901595740084</c:v>
                </c:pt>
                <c:pt idx="635">
                  <c:v>68.239192646004483</c:v>
                </c:pt>
                <c:pt idx="636">
                  <c:v>68.240471038885502</c:v>
                </c:pt>
                <c:pt idx="637">
                  <c:v>68.241736898475807</c:v>
                </c:pt>
                <c:pt idx="638">
                  <c:v>68.242990347651471</c:v>
                </c:pt>
                <c:pt idx="639">
                  <c:v>68.244231508083871</c:v>
                </c:pt>
                <c:pt idx="640">
                  <c:v>68.245460500251525</c:v>
                </c:pt>
                <c:pt idx="641">
                  <c:v>68.246677443451759</c:v>
                </c:pt>
                <c:pt idx="642">
                  <c:v>68.247882455812302</c:v>
                </c:pt>
                <c:pt idx="643">
                  <c:v>68.249075654302757</c:v>
                </c:pt>
                <c:pt idx="644">
                  <c:v>68.250257154745967</c:v>
                </c:pt>
                <c:pt idx="645">
                  <c:v>68.251427071829212</c:v>
                </c:pt>
                <c:pt idx="646">
                  <c:v>68.252585519115399</c:v>
                </c:pt>
                <c:pt idx="647">
                  <c:v>68.253732609054055</c:v>
                </c:pt>
                <c:pt idx="648">
                  <c:v>68.254868452992241</c:v>
                </c:pt>
                <c:pt idx="649">
                  <c:v>68.255993161185373</c:v>
                </c:pt>
                <c:pt idx="650">
                  <c:v>68.257106842807914</c:v>
                </c:pt>
                <c:pt idx="651">
                  <c:v>68.258209605963984</c:v>
                </c:pt>
                <c:pt idx="652">
                  <c:v>68.259301557697839</c:v>
                </c:pt>
                <c:pt idx="653">
                  <c:v>68.260382804004266</c:v>
                </c:pt>
                <c:pt idx="654">
                  <c:v>68.261453449838896</c:v>
                </c:pt>
                <c:pt idx="655">
                  <c:v>68.262513599128354</c:v>
                </c:pt>
                <c:pt idx="656">
                  <c:v>68.263563354780374</c:v>
                </c:pt>
                <c:pt idx="657">
                  <c:v>68.264602818693774</c:v>
                </c:pt>
                <c:pt idx="658">
                  <c:v>68.265632091768353</c:v>
                </c:pt>
                <c:pt idx="659">
                  <c:v>68.266651273914704</c:v>
                </c:pt>
                <c:pt idx="660">
                  <c:v>68.267660464063866</c:v>
                </c:pt>
                <c:pt idx="661">
                  <c:v>68.268659760176988</c:v>
                </c:pt>
                <c:pt idx="662">
                  <c:v>68.269649259254777</c:v>
                </c:pt>
                <c:pt idx="663">
                  <c:v>68.270629057346966</c:v>
                </c:pt>
                <c:pt idx="664">
                  <c:v>68.271599249561604</c:v>
                </c:pt>
                <c:pt idx="665">
                  <c:v>68.272559930074294</c:v>
                </c:pt>
                <c:pt idx="666">
                  <c:v>68.273511192137363</c:v>
                </c:pt>
                <c:pt idx="667">
                  <c:v>68.274453128088865</c:v>
                </c:pt>
                <c:pt idx="668">
                  <c:v>68.275385829361582</c:v>
                </c:pt>
                <c:pt idx="669">
                  <c:v>68.276309386491903</c:v>
                </c:pt>
                <c:pt idx="670">
                  <c:v>68.277223889128564</c:v>
                </c:pt>
                <c:pt idx="671">
                  <c:v>68.278129426041417</c:v>
                </c:pt>
                <c:pt idx="672">
                  <c:v>68.279026085129999</c:v>
                </c:pt>
                <c:pt idx="673">
                  <c:v>68.279913953432086</c:v>
                </c:pt>
                <c:pt idx="674">
                  <c:v>68.280793117132134</c:v>
                </c:pt>
                <c:pt idx="675">
                  <c:v>68.281663661569638</c:v>
                </c:pt>
                <c:pt idx="676">
                  <c:v>68.282525671247427</c:v>
                </c:pt>
                <c:pt idx="677">
                  <c:v>68.283379229839881</c:v>
                </c:pt>
                <c:pt idx="678">
                  <c:v>68.284224420201014</c:v>
                </c:pt>
                <c:pt idx="679">
                  <c:v>68.285061324372549</c:v>
                </c:pt>
                <c:pt idx="680">
                  <c:v>68.28589002359189</c:v>
                </c:pt>
                <c:pt idx="681">
                  <c:v>68.286710598299962</c:v>
                </c:pt>
                <c:pt idx="682">
                  <c:v>68.287523128149061</c:v>
                </c:pt>
                <c:pt idx="683">
                  <c:v>68.288327692010569</c:v>
                </c:pt>
                <c:pt idx="684">
                  <c:v>68.289124367982609</c:v>
                </c:pt>
                <c:pt idx="685">
                  <c:v>68.289913233397655</c:v>
                </c:pt>
                <c:pt idx="686">
                  <c:v>68.290694364829989</c:v>
                </c:pt>
                <c:pt idx="687">
                  <c:v>68.291467838103173</c:v>
                </c:pt>
                <c:pt idx="688">
                  <c:v>68.29223372829739</c:v>
                </c:pt>
                <c:pt idx="689">
                  <c:v>68.292992109756725</c:v>
                </c:pt>
                <c:pt idx="690">
                  <c:v>68.293743056096432</c:v>
                </c:pt>
                <c:pt idx="691">
                  <c:v>68.294486640209996</c:v>
                </c:pt>
                <c:pt idx="692">
                  <c:v>68.295222934276296</c:v>
                </c:pt>
                <c:pt idx="693">
                  <c:v>68.295952009766552</c:v>
                </c:pt>
                <c:pt idx="694">
                  <c:v>68.296673937451274</c:v>
                </c:pt>
                <c:pt idx="695">
                  <c:v>68.297388787407158</c:v>
                </c:pt>
                <c:pt idx="696">
                  <c:v>68.29809662902386</c:v>
                </c:pt>
                <c:pt idx="697">
                  <c:v>68.298797531010734</c:v>
                </c:pt>
                <c:pt idx="698">
                  <c:v>68.299491561403528</c:v>
                </c:pt>
                <c:pt idx="699">
                  <c:v>68.300178787570943</c:v>
                </c:pt>
                <c:pt idx="700">
                  <c:v>68.300859276221232</c:v>
                </c:pt>
                <c:pt idx="701">
                  <c:v>68.301533093408608</c:v>
                </c:pt>
                <c:pt idx="702">
                  <c:v>68.30220030453971</c:v>
                </c:pt>
                <c:pt idx="703">
                  <c:v>68.302860974379939</c:v>
                </c:pt>
                <c:pt idx="704">
                  <c:v>68.303515167059714</c:v>
                </c:pt>
                <c:pt idx="705">
                  <c:v>68.304162946080737</c:v>
                </c:pt>
                <c:pt idx="706">
                  <c:v>68.304804374322146</c:v>
                </c:pt>
                <c:pt idx="707">
                  <c:v>68.305439514046597</c:v>
                </c:pt>
                <c:pt idx="708">
                  <c:v>68.30606842690635</c:v>
                </c:pt>
                <c:pt idx="709">
                  <c:v>68.30669117394919</c:v>
                </c:pt>
                <c:pt idx="710">
                  <c:v>68.307307815624426</c:v>
                </c:pt>
                <c:pt idx="711">
                  <c:v>68.307918411788719</c:v>
                </c:pt>
                <c:pt idx="712">
                  <c:v>68.308523021711878</c:v>
                </c:pt>
                <c:pt idx="713">
                  <c:v>68.309121704082656</c:v>
                </c:pt>
                <c:pt idx="714">
                  <c:v>68.309714517014399</c:v>
                </c:pt>
                <c:pt idx="715">
                  <c:v>68.310301518050736</c:v>
                </c:pt>
                <c:pt idx="716">
                  <c:v>68.310882764171126</c:v>
                </c:pt>
                <c:pt idx="717">
                  <c:v>68.3114583117964</c:v>
                </c:pt>
                <c:pt idx="718">
                  <c:v>68.312028216794261</c:v>
                </c:pt>
                <c:pt idx="719">
                  <c:v>68.312592534484665</c:v>
                </c:pt>
                <c:pt idx="720">
                  <c:v>68.313151319645229</c:v>
                </c:pt>
                <c:pt idx="721">
                  <c:v>68.313704626516525</c:v>
                </c:pt>
                <c:pt idx="722">
                  <c:v>68.314252508807357</c:v>
                </c:pt>
                <c:pt idx="723">
                  <c:v>68.314795019699972</c:v>
                </c:pt>
                <c:pt idx="724">
                  <c:v>68.315332211855207</c:v>
                </c:pt>
                <c:pt idx="725">
                  <c:v>68.31586413741762</c:v>
                </c:pt>
                <c:pt idx="726">
                  <c:v>68.316390848020561</c:v>
                </c:pt>
                <c:pt idx="727">
                  <c:v>68.316912394791146</c:v>
                </c:pt>
                <c:pt idx="728">
                  <c:v>68.317428828355261</c:v>
                </c:pt>
                <c:pt idx="729">
                  <c:v>68.31794019884245</c:v>
                </c:pt>
                <c:pt idx="730">
                  <c:v>68.318446555890787</c:v>
                </c:pt>
                <c:pt idx="731">
                  <c:v>68.318947948651697</c:v>
                </c:pt>
                <c:pt idx="732">
                  <c:v>68.319444425794728</c:v>
                </c:pt>
                <c:pt idx="733">
                  <c:v>68.319936035512285</c:v>
                </c:pt>
                <c:pt idx="734">
                  <c:v>68.320422825524275</c:v>
                </c:pt>
                <c:pt idx="735">
                  <c:v>68.320904843082786</c:v>
                </c:pt>
                <c:pt idx="736">
                  <c:v>68.321382134976631</c:v>
                </c:pt>
                <c:pt idx="737">
                  <c:v>68.321854747535909</c:v>
                </c:pt>
                <c:pt idx="738">
                  <c:v>68.3223227266365</c:v>
                </c:pt>
                <c:pt idx="739">
                  <c:v>68.322786117704538</c:v>
                </c:pt>
                <c:pt idx="740">
                  <c:v>68.323244965720775</c:v>
                </c:pt>
                <c:pt idx="741">
                  <c:v>68.323699315224999</c:v>
                </c:pt>
                <c:pt idx="742">
                  <c:v>68.324149210320314</c:v>
                </c:pt>
                <c:pt idx="743">
                  <c:v>68.324594694677444</c:v>
                </c:pt>
                <c:pt idx="744">
                  <c:v>68.325035811538967</c:v>
                </c:pt>
                <c:pt idx="745">
                  <c:v>68.325472603723512</c:v>
                </c:pt>
                <c:pt idx="746">
                  <c:v>68.325905113629915</c:v>
                </c:pt>
                <c:pt idx="747">
                  <c:v>68.326333383241348</c:v>
                </c:pt>
                <c:pt idx="748">
                  <c:v>68.326757454129378</c:v>
                </c:pt>
                <c:pt idx="749">
                  <c:v>68.327177367457992</c:v>
                </c:pt>
                <c:pt idx="750">
                  <c:v>68.327593163987615</c:v>
                </c:pt>
                <c:pt idx="751">
                  <c:v>68.328004884079078</c:v>
                </c:pt>
                <c:pt idx="752">
                  <c:v>68.328412567697484</c:v>
                </c:pt>
                <c:pt idx="753">
                  <c:v>68.328816254416139</c:v>
                </c:pt>
                <c:pt idx="754">
                  <c:v>68.329215983420383</c:v>
                </c:pt>
                <c:pt idx="755">
                  <c:v>68.329611793511361</c:v>
                </c:pt>
                <c:pt idx="756">
                  <c:v>68.33000372310984</c:v>
                </c:pt>
                <c:pt idx="757">
                  <c:v>68.330391810259883</c:v>
                </c:pt>
                <c:pt idx="758">
                  <c:v>68.330776092632604</c:v>
                </c:pt>
                <c:pt idx="759">
                  <c:v>68.331156607529763</c:v>
                </c:pt>
                <c:pt idx="760">
                  <c:v>68.331533391887433</c:v>
                </c:pt>
                <c:pt idx="761">
                  <c:v>68.331906482279564</c:v>
                </c:pt>
                <c:pt idx="762">
                  <c:v>68.332275914921524</c:v>
                </c:pt>
                <c:pt idx="763">
                  <c:v>68.332641725673653</c:v>
                </c:pt>
                <c:pt idx="764">
                  <c:v>68.333003950044684</c:v>
                </c:pt>
                <c:pt idx="765">
                  <c:v>68.333362623195271</c:v>
                </c:pt>
                <c:pt idx="766">
                  <c:v>68.33371777994131</c:v>
                </c:pt>
                <c:pt idx="767">
                  <c:v>68.334069454757383</c:v>
                </c:pt>
                <c:pt idx="768">
                  <c:v>68.334417681780096</c:v>
                </c:pt>
                <c:pt idx="769">
                  <c:v>68.334762494811358</c:v>
                </c:pt>
                <c:pt idx="770">
                  <c:v>68.335103927321711</c:v>
                </c:pt>
                <c:pt idx="771">
                  <c:v>68.335442012453527</c:v>
                </c:pt>
                <c:pt idx="772">
                  <c:v>68.335776783024272</c:v>
                </c:pt>
                <c:pt idx="773">
                  <c:v>68.336108271529667</c:v>
                </c:pt>
                <c:pt idx="774">
                  <c:v>68.336436510146854</c:v>
                </c:pt>
                <c:pt idx="775">
                  <c:v>68.33676153073749</c:v>
                </c:pt>
                <c:pt idx="776">
                  <c:v>68.337083364850884</c:v>
                </c:pt>
                <c:pt idx="777">
                  <c:v>68.337402043727039</c:v>
                </c:pt>
                <c:pt idx="778">
                  <c:v>68.337717598299662</c:v>
                </c:pt>
                <c:pt idx="779">
                  <c:v>68.338030059199198</c:v>
                </c:pt>
                <c:pt idx="780">
                  <c:v>68.338339456755804</c:v>
                </c:pt>
                <c:pt idx="781">
                  <c:v>68.338645821002274</c:v>
                </c:pt>
                <c:pt idx="782">
                  <c:v>68.338949181676952</c:v>
                </c:pt>
                <c:pt idx="783">
                  <c:v>68.339249568226649</c:v>
                </c:pt>
                <c:pt idx="784">
                  <c:v>68.339547009809465</c:v>
                </c:pt>
                <c:pt idx="785">
                  <c:v>68.339841535297637</c:v>
                </c:pt>
                <c:pt idx="786">
                  <c:v>68.34013317328035</c:v>
                </c:pt>
                <c:pt idx="787">
                  <c:v>68.340421952066492</c:v>
                </c:pt>
                <c:pt idx="788">
                  <c:v>68.34070789968743</c:v>
                </c:pt>
                <c:pt idx="789">
                  <c:v>68.340991043899692</c:v>
                </c:pt>
                <c:pt idx="790">
                  <c:v>68.341271412187695</c:v>
                </c:pt>
                <c:pt idx="791">
                  <c:v>68.341549031766391</c:v>
                </c:pt>
                <c:pt idx="792">
                  <c:v>68.341823929583938</c:v>
                </c:pt>
                <c:pt idx="793">
                  <c:v>68.342096132324272</c:v>
                </c:pt>
                <c:pt idx="794">
                  <c:v>68.342365666409734</c:v>
                </c:pt>
                <c:pt idx="795">
                  <c:v>68.342632558003629</c:v>
                </c:pt>
                <c:pt idx="796">
                  <c:v>68.342896833012745</c:v>
                </c:pt>
                <c:pt idx="797">
                  <c:v>68.34315851708989</c:v>
                </c:pt>
                <c:pt idx="798">
                  <c:v>68.343417635636357</c:v>
                </c:pt>
                <c:pt idx="799">
                  <c:v>68.343674213804434</c:v>
                </c:pt>
                <c:pt idx="800">
                  <c:v>68.343928276499796</c:v>
                </c:pt>
                <c:pt idx="801">
                  <c:v>68.344179848383959</c:v>
                </c:pt>
                <c:pt idx="802">
                  <c:v>68.344428953876644</c:v>
                </c:pt>
                <c:pt idx="803">
                  <c:v>68.344675617158174</c:v>
                </c:pt>
                <c:pt idx="804">
                  <c:v>68.344919862171807</c:v>
                </c:pt>
                <c:pt idx="805">
                  <c:v>68.345161712626066</c:v>
                </c:pt>
                <c:pt idx="806">
                  <c:v>68.345401191997027</c:v>
                </c:pt>
                <c:pt idx="807">
                  <c:v>68.345638323530622</c:v>
                </c:pt>
                <c:pt idx="808">
                  <c:v>68.345873130244868</c:v>
                </c:pt>
                <c:pt idx="809">
                  <c:v>68.34610563493213</c:v>
                </c:pt>
                <c:pt idx="810">
                  <c:v>68.346335860161304</c:v>
                </c:pt>
                <c:pt idx="811">
                  <c:v>68.346563828280026</c:v>
                </c:pt>
                <c:pt idx="812">
                  <c:v>68.346789561416827</c:v>
                </c:pt>
                <c:pt idx="813">
                  <c:v>68.347013081483325</c:v>
                </c:pt>
                <c:pt idx="814">
                  <c:v>68.347234410176284</c:v>
                </c:pt>
                <c:pt idx="815">
                  <c:v>68.347453568979773</c:v>
                </c:pt>
                <c:pt idx="816">
                  <c:v>68.347670579167215</c:v>
                </c:pt>
                <c:pt idx="817">
                  <c:v>68.347885461803486</c:v>
                </c:pt>
                <c:pt idx="818">
                  <c:v>68.348098237746939</c:v>
                </c:pt>
                <c:pt idx="819">
                  <c:v>68.348308927651431</c:v>
                </c:pt>
                <c:pt idx="820">
                  <c:v>68.348517551968342</c:v>
                </c:pt>
                <c:pt idx="821">
                  <c:v>68.348724130948526</c:v>
                </c:pt>
                <c:pt idx="822">
                  <c:v>68.348928684644321</c:v>
                </c:pt>
                <c:pt idx="823">
                  <c:v>68.349131232911446</c:v>
                </c:pt>
                <c:pt idx="824">
                  <c:v>68.34933179541099</c:v>
                </c:pt>
                <c:pt idx="825">
                  <c:v>68.349530391611268</c:v>
                </c:pt>
                <c:pt idx="826">
                  <c:v>68.349727040789716</c:v>
                </c:pt>
                <c:pt idx="827">
                  <c:v>68.349921762034811</c:v>
                </c:pt>
                <c:pt idx="828">
                  <c:v>68.35011457424784</c:v>
                </c:pt>
                <c:pt idx="829">
                  <c:v>68.350305496144827</c:v>
                </c:pt>
                <c:pt idx="830">
                  <c:v>68.35049454625829</c:v>
                </c:pt>
                <c:pt idx="831">
                  <c:v>68.350681742939045</c:v>
                </c:pt>
                <c:pt idx="832">
                  <c:v>68.350867104358002</c:v>
                </c:pt>
                <c:pt idx="833">
                  <c:v>68.351050648507936</c:v>
                </c:pt>
                <c:pt idx="834">
                  <c:v>68.351232393205223</c:v>
                </c:pt>
                <c:pt idx="835">
                  <c:v>68.351412356091544</c:v>
                </c:pt>
                <c:pt idx="836">
                  <c:v>68.351590554635649</c:v>
                </c:pt>
                <c:pt idx="837">
                  <c:v>68.35176700613502</c:v>
                </c:pt>
                <c:pt idx="838">
                  <c:v>68.351941727717545</c:v>
                </c:pt>
                <c:pt idx="839">
                  <c:v>68.352114736343196</c:v>
                </c:pt>
                <c:pt idx="840">
                  <c:v>68.352286048805681</c:v>
                </c:pt>
                <c:pt idx="841">
                  <c:v>68.352455681734043</c:v>
                </c:pt>
                <c:pt idx="842">
                  <c:v>68.352623651594314</c:v>
                </c:pt>
                <c:pt idx="843">
                  <c:v>68.352789974691078</c:v>
                </c:pt>
                <c:pt idx="844">
                  <c:v>68.352954667169087</c:v>
                </c:pt>
                <c:pt idx="845">
                  <c:v>68.353117745014814</c:v>
                </c:pt>
                <c:pt idx="846">
                  <c:v>68.353279224057971</c:v>
                </c:pt>
                <c:pt idx="847">
                  <c:v>68.353439119973103</c:v>
                </c:pt>
                <c:pt idx="848">
                  <c:v>68.353597448281079</c:v>
                </c:pt>
                <c:pt idx="849">
                  <c:v>68.35375422435061</c:v>
                </c:pt>
                <c:pt idx="850">
                  <c:v>68.353909463399702</c:v>
                </c:pt>
                <c:pt idx="851">
                  <c:v>68.354063180497207</c:v>
                </c:pt>
                <c:pt idx="852">
                  <c:v>68.354215390564207</c:v>
                </c:pt>
                <c:pt idx="853">
                  <c:v>68.35436610837553</c:v>
                </c:pt>
                <c:pt idx="854">
                  <c:v>68.354515348561122</c:v>
                </c:pt>
                <c:pt idx="855">
                  <c:v>68.354663125607516</c:v>
                </c:pt>
                <c:pt idx="856">
                  <c:v>68.354809453859218</c:v>
                </c:pt>
                <c:pt idx="857">
                  <c:v>68.354954347520106</c:v>
                </c:pt>
                <c:pt idx="858">
                  <c:v>68.355097820654791</c:v>
                </c:pt>
                <c:pt idx="859">
                  <c:v>68.35523988719001</c:v>
                </c:pt>
                <c:pt idx="860">
                  <c:v>68.355380560915947</c:v>
                </c:pt>
                <c:pt idx="861">
                  <c:v>68.355519855487614</c:v>
                </c:pt>
                <c:pt idx="862">
                  <c:v>68.355657784426114</c:v>
                </c:pt>
                <c:pt idx="863">
                  <c:v>68.355794361120019</c:v>
                </c:pt>
                <c:pt idx="864">
                  <c:v>68.355929598826634</c:v>
                </c:pt>
                <c:pt idx="865">
                  <c:v>68.35606351067328</c:v>
                </c:pt>
                <c:pt idx="866">
                  <c:v>68.356196109658597</c:v>
                </c:pt>
                <c:pt idx="867">
                  <c:v>68.356327408653769</c:v>
                </c:pt>
                <c:pt idx="868">
                  <c:v>68.3564574204038</c:v>
                </c:pt>
                <c:pt idx="869">
                  <c:v>68.356586157528753</c:v>
                </c:pt>
                <c:pt idx="870">
                  <c:v>68.356713632524944</c:v>
                </c:pt>
                <c:pt idx="871">
                  <c:v>68.35683985776619</c:v>
                </c:pt>
                <c:pt idx="872">
                  <c:v>68.35696484550499</c:v>
                </c:pt>
                <c:pt idx="873">
                  <c:v>68.35708860787372</c:v>
                </c:pt>
                <c:pt idx="874">
                  <c:v>68.357211156885825</c:v>
                </c:pt>
                <c:pt idx="875">
                  <c:v>68.357332504436954</c:v>
                </c:pt>
                <c:pt idx="876">
                  <c:v>68.35745266230613</c:v>
                </c:pt>
                <c:pt idx="877">
                  <c:v>68.357571642156913</c:v>
                </c:pt>
                <c:pt idx="878">
                  <c:v>68.357689455538505</c:v>
                </c:pt>
                <c:pt idx="879">
                  <c:v>68.35780611388688</c:v>
                </c:pt>
                <c:pt idx="880">
                  <c:v>68.357921628525887</c:v>
                </c:pt>
                <c:pt idx="881">
                  <c:v>68.358036010668371</c:v>
                </c:pt>
                <c:pt idx="882">
                  <c:v>68.358149271417233</c:v>
                </c:pt>
                <c:pt idx="883">
                  <c:v>68.358261421766542</c:v>
                </c:pt>
                <c:pt idx="884">
                  <c:v>68.358372472602568</c:v>
                </c:pt>
                <c:pt idx="885">
                  <c:v>68.35848243470484</c:v>
                </c:pt>
                <c:pt idx="886">
                  <c:v>68.35859131874723</c:v>
                </c:pt>
                <c:pt idx="887">
                  <c:v>68.358699135298949</c:v>
                </c:pt>
                <c:pt idx="888">
                  <c:v>68.358805894825608</c:v>
                </c:pt>
                <c:pt idx="889">
                  <c:v>68.358911607690189</c:v>
                </c:pt>
                <c:pt idx="890">
                  <c:v>68.35901628415408</c:v>
                </c:pt>
                <c:pt idx="891">
                  <c:v>68.359119934378086</c:v>
                </c:pt>
                <c:pt idx="892">
                  <c:v>68.359222568423377</c:v>
                </c:pt>
                <c:pt idx="893">
                  <c:v>68.359324196252487</c:v>
                </c:pt>
                <c:pt idx="894">
                  <c:v>68.35942482773028</c:v>
                </c:pt>
                <c:pt idx="895">
                  <c:v>68.359524472624912</c:v>
                </c:pt>
                <c:pt idx="896">
                  <c:v>68.359623140608775</c:v>
                </c:pt>
                <c:pt idx="897">
                  <c:v>68.359720841259417</c:v>
                </c:pt>
                <c:pt idx="898">
                  <c:v>68.359817584060494</c:v>
                </c:pt>
                <c:pt idx="899">
                  <c:v>68.359913378402709</c:v>
                </c:pt>
                <c:pt idx="900">
                  <c:v>68.360008233584665</c:v>
                </c:pt>
                <c:pt idx="901">
                  <c:v>68.360102158813817</c:v>
                </c:pt>
                <c:pt idx="902">
                  <c:v>68.360195163207351</c:v>
                </c:pt>
                <c:pt idx="903">
                  <c:v>68.360287255793068</c:v>
                </c:pt>
                <c:pt idx="904">
                  <c:v>68.360378445510264</c:v>
                </c:pt>
                <c:pt idx="905">
                  <c:v>68.360468741210582</c:v>
                </c:pt>
                <c:pt idx="906">
                  <c:v>68.360558151658907</c:v>
                </c:pt>
                <c:pt idx="907">
                  <c:v>68.360646685534178</c:v>
                </c:pt>
                <c:pt idx="908">
                  <c:v>68.360734351430239</c:v>
                </c:pt>
                <c:pt idx="909">
                  <c:v>68.360821157856705</c:v>
                </c:pt>
                <c:pt idx="910">
                  <c:v>68.360907113239733</c:v>
                </c:pt>
                <c:pt idx="911">
                  <c:v>68.360992225922899</c:v>
                </c:pt>
                <c:pt idx="912">
                  <c:v>68.361076504167968</c:v>
                </c:pt>
                <c:pt idx="913">
                  <c:v>68.361159956155703</c:v>
                </c:pt>
                <c:pt idx="914">
                  <c:v>68.361242589986674</c:v>
                </c:pt>
                <c:pt idx="915">
                  <c:v>68.361324413682013</c:v>
                </c:pt>
                <c:pt idx="916">
                  <c:v>68.361405435184238</c:v>
                </c:pt>
                <c:pt idx="917">
                  <c:v>68.361485662357978</c:v>
                </c:pt>
                <c:pt idx="918">
                  <c:v>68.361565102990781</c:v>
                </c:pt>
                <c:pt idx="919">
                  <c:v>68.361643764793826</c:v>
                </c:pt>
                <c:pt idx="920">
                  <c:v>68.36172165540269</c:v>
                </c:pt>
                <c:pt idx="921">
                  <c:v>68.361798782378116</c:v>
                </c:pt>
                <c:pt idx="922">
                  <c:v>68.361875153206697</c:v>
                </c:pt>
                <c:pt idx="923">
                  <c:v>68.361950775301651</c:v>
                </c:pt>
                <c:pt idx="924">
                  <c:v>68.362025656003496</c:v>
                </c:pt>
                <c:pt idx="925">
                  <c:v>68.362099802580786</c:v>
                </c:pt>
                <c:pt idx="926">
                  <c:v>68.362173222230822</c:v>
                </c:pt>
                <c:pt idx="927">
                  <c:v>68.362245922080348</c:v>
                </c:pt>
                <c:pt idx="928">
                  <c:v>68.362317909186231</c:v>
                </c:pt>
                <c:pt idx="929">
                  <c:v>68.362389190536163</c:v>
                </c:pt>
                <c:pt idx="930">
                  <c:v>68.362459773049309</c:v>
                </c:pt>
                <c:pt idx="931">
                  <c:v>68.362529663577007</c:v>
                </c:pt>
                <c:pt idx="932">
                  <c:v>68.362598868903447</c:v>
                </c:pt>
                <c:pt idx="933">
                  <c:v>68.362667395746271</c:v>
                </c:pt>
                <c:pt idx="934">
                  <c:v>68.362735250757282</c:v>
                </c:pt>
                <c:pt idx="935">
                  <c:v>68.362802440523069</c:v>
                </c:pt>
                <c:pt idx="936">
                  <c:v>68.362868971565646</c:v>
                </c:pt>
                <c:pt idx="937">
                  <c:v>68.362934850343095</c:v>
                </c:pt>
                <c:pt idx="938">
                  <c:v>68.363000083250157</c:v>
                </c:pt>
                <c:pt idx="939">
                  <c:v>68.36306467661889</c:v>
                </c:pt>
                <c:pt idx="940">
                  <c:v>68.363128636719296</c:v>
                </c:pt>
                <c:pt idx="941">
                  <c:v>68.363191969759882</c:v>
                </c:pt>
                <c:pt idx="942">
                  <c:v>68.363254681888293</c:v>
                </c:pt>
                <c:pt idx="943">
                  <c:v>68.363316779191891</c:v>
                </c:pt>
                <c:pt idx="944">
                  <c:v>68.36337826769838</c:v>
                </c:pt>
                <c:pt idx="945">
                  <c:v>68.363439153376362</c:v>
                </c:pt>
                <c:pt idx="946">
                  <c:v>68.363499442135918</c:v>
                </c:pt>
                <c:pt idx="947">
                  <c:v>68.363559139829192</c:v>
                </c:pt>
                <c:pt idx="948">
                  <c:v>68.363618252250959</c:v>
                </c:pt>
                <c:pt idx="949">
                  <c:v>68.363676785139162</c:v>
                </c:pt>
                <c:pt idx="950">
                  <c:v>68.363734744175517</c:v>
                </c:pt>
                <c:pt idx="951">
                  <c:v>68.363792134986014</c:v>
                </c:pt>
                <c:pt idx="952">
                  <c:v>68.363848963141493</c:v>
                </c:pt>
                <c:pt idx="953">
                  <c:v>68.363905234158182</c:v>
                </c:pt>
                <c:pt idx="954">
                  <c:v>68.363960953498221</c:v>
                </c:pt>
                <c:pt idx="955">
                  <c:v>68.36401612657022</c:v>
                </c:pt>
                <c:pt idx="956">
                  <c:v>68.364070758729738</c:v>
                </c:pt>
                <c:pt idx="957">
                  <c:v>68.36412485527984</c:v>
                </c:pt>
                <c:pt idx="958">
                  <c:v>68.364178421471593</c:v>
                </c:pt>
                <c:pt idx="959">
                  <c:v>68.364231462504591</c:v>
                </c:pt>
                <c:pt idx="960">
                  <c:v>68.364283983527457</c:v>
                </c:pt>
                <c:pt idx="961">
                  <c:v>68.36433598963832</c:v>
                </c:pt>
                <c:pt idx="962">
                  <c:v>68.364387485885345</c:v>
                </c:pt>
                <c:pt idx="963">
                  <c:v>68.3644384772672</c:v>
                </c:pt>
                <c:pt idx="964">
                  <c:v>68.364488968733539</c:v>
                </c:pt>
                <c:pt idx="965">
                  <c:v>68.364538965185488</c:v>
                </c:pt>
                <c:pt idx="966">
                  <c:v>68.364588471476139</c:v>
                </c:pt>
                <c:pt idx="967">
                  <c:v>68.364637492410992</c:v>
                </c:pt>
                <c:pt idx="968">
                  <c:v>68.364686032748438</c:v>
                </c:pt>
                <c:pt idx="969">
                  <c:v>68.364734097200213</c:v>
                </c:pt>
                <c:pt idx="970">
                  <c:v>68.364781690431869</c:v>
                </c:pt>
                <c:pt idx="971">
                  <c:v>68.364828817063199</c:v>
                </c:pt>
                <c:pt idx="972">
                  <c:v>68.364875481668733</c:v>
                </c:pt>
                <c:pt idx="973">
                  <c:v>68.364921688778125</c:v>
                </c:pt>
                <c:pt idx="974">
                  <c:v>68.364967442876633</c:v>
                </c:pt>
                <c:pt idx="975">
                  <c:v>68.365012748405547</c:v>
                </c:pt>
                <c:pt idx="976">
                  <c:v>68.365057609762601</c:v>
                </c:pt>
                <c:pt idx="977">
                  <c:v>68.365102031302428</c:v>
                </c:pt>
                <c:pt idx="978">
                  <c:v>68.365146017336954</c:v>
                </c:pt>
                <c:pt idx="979">
                  <c:v>68.365189572135833</c:v>
                </c:pt>
                <c:pt idx="980">
                  <c:v>68.365232699926878</c:v>
                </c:pt>
                <c:pt idx="981">
                  <c:v>68.365275404896437</c:v>
                </c:pt>
                <c:pt idx="982">
                  <c:v>68.365317691189816</c:v>
                </c:pt>
                <c:pt idx="983">
                  <c:v>68.365359562911692</c:v>
                </c:pt>
                <c:pt idx="984">
                  <c:v>68.365401024126484</c:v>
                </c:pt>
                <c:pt idx="985">
                  <c:v>68.365442078858777</c:v>
                </c:pt>
                <c:pt idx="986">
                  <c:v>68.365482731093678</c:v>
                </c:pt>
                <c:pt idx="987">
                  <c:v>68.365522984777257</c:v>
                </c:pt>
                <c:pt idx="988">
                  <c:v>68.365562843816875</c:v>
                </c:pt>
                <c:pt idx="989">
                  <c:v>68.365602312081592</c:v>
                </c:pt>
                <c:pt idx="990">
                  <c:v>68.365641393402527</c:v>
                </c:pt>
                <c:pt idx="991">
                  <c:v>68.365680091573253</c:v>
                </c:pt>
                <c:pt idx="992">
                  <c:v>68.365718410350155</c:v>
                </c:pt>
                <c:pt idx="993">
                  <c:v>68.365756353452767</c:v>
                </c:pt>
                <c:pt idx="994">
                  <c:v>68.365793924564173</c:v>
                </c:pt>
                <c:pt idx="995">
                  <c:v>68.365831127331347</c:v>
                </c:pt>
                <c:pt idx="996">
                  <c:v>68.365867965365496</c:v>
                </c:pt>
                <c:pt idx="997">
                  <c:v>68.365904442242453</c:v>
                </c:pt>
                <c:pt idx="998">
                  <c:v>68.365940561502967</c:v>
                </c:pt>
                <c:pt idx="999">
                  <c:v>68.365976326653083</c:v>
                </c:pt>
                <c:pt idx="1000">
                  <c:v>68.366011741164456</c:v>
                </c:pt>
                <c:pt idx="1001">
                  <c:v>68.366046808474735</c:v>
                </c:pt>
                <c:pt idx="1002">
                  <c:v>68.366081531987859</c:v>
                </c:pt>
                <c:pt idx="1003">
                  <c:v>68.366115915074374</c:v>
                </c:pt>
                <c:pt idx="1004">
                  <c:v>68.366149961071812</c:v>
                </c:pt>
                <c:pt idx="1005">
                  <c:v>68.366183673284951</c:v>
                </c:pt>
                <c:pt idx="1006">
                  <c:v>68.366217054986194</c:v>
                </c:pt>
                <c:pt idx="1007">
                  <c:v>68.366250109415859</c:v>
                </c:pt>
                <c:pt idx="1008">
                  <c:v>68.366282839782485</c:v>
                </c:pt>
                <c:pt idx="1009">
                  <c:v>68.366315249263153</c:v>
                </c:pt>
                <c:pt idx="1010">
                  <c:v>68.366347341003816</c:v>
                </c:pt>
                <c:pt idx="1011">
                  <c:v>68.366379118119568</c:v>
                </c:pt>
                <c:pt idx="1012">
                  <c:v>68.366410583694972</c:v>
                </c:pt>
                <c:pt idx="1013">
                  <c:v>68.366441740784339</c:v>
                </c:pt>
                <c:pt idx="1014">
                  <c:v>68.366472592412038</c:v>
                </c:pt>
                <c:pt idx="1015">
                  <c:v>68.366503141572792</c:v>
                </c:pt>
                <c:pt idx="1016">
                  <c:v>68.366533391231968</c:v>
                </c:pt>
                <c:pt idx="1017">
                  <c:v>68.366563344325868</c:v>
                </c:pt>
                <c:pt idx="1018">
                  <c:v>68.366593003761977</c:v>
                </c:pt>
                <c:pt idx="1019">
                  <c:v>68.3666223724193</c:v>
                </c:pt>
                <c:pt idx="1020">
                  <c:v>68.366651453148606</c:v>
                </c:pt>
                <c:pt idx="1021">
                  <c:v>68.366680248772724</c:v>
                </c:pt>
                <c:pt idx="1022">
                  <c:v>68.366708762086802</c:v>
                </c:pt>
                <c:pt idx="1023">
                  <c:v>68.366736995858574</c:v>
                </c:pt>
                <c:pt idx="1024">
                  <c:v>68.36676495282866</c:v>
                </c:pt>
                <c:pt idx="1025">
                  <c:v>68.366792635710809</c:v>
                </c:pt>
                <c:pt idx="1026">
                  <c:v>68.366820047192149</c:v>
                </c:pt>
                <c:pt idx="1027">
                  <c:v>68.36684718993348</c:v>
                </c:pt>
                <c:pt idx="1028">
                  <c:v>68.366874066569494</c:v>
                </c:pt>
                <c:pt idx="1029">
                  <c:v>68.366900679709076</c:v>
                </c:pt>
                <c:pt idx="1030">
                  <c:v>68.366927031935518</c:v>
                </c:pt>
                <c:pt idx="1031">
                  <c:v>68.366953125806802</c:v>
                </c:pt>
                <c:pt idx="1032">
                  <c:v>68.366978963855814</c:v>
                </c:pt>
                <c:pt idx="1033">
                  <c:v>68.367004548590629</c:v>
                </c:pt>
                <c:pt idx="1034">
                  <c:v>68.367029882494705</c:v>
                </c:pt>
                <c:pt idx="1035">
                  <c:v>68.367054968027162</c:v>
                </c:pt>
                <c:pt idx="1036">
                  <c:v>68.367079807623028</c:v>
                </c:pt>
                <c:pt idx="1037">
                  <c:v>68.367104403693446</c:v>
                </c:pt>
                <c:pt idx="1038">
                  <c:v>68.367128758625924</c:v>
                </c:pt>
                <c:pt idx="1039">
                  <c:v>68.367152874784551</c:v>
                </c:pt>
                <c:pt idx="1040">
                  <c:v>68.36717675451024</c:v>
                </c:pt>
                <c:pt idx="1041">
                  <c:v>68.367200400120979</c:v>
                </c:pt>
                <c:pt idx="1042">
                  <c:v>68.367223813912005</c:v>
                </c:pt>
                <c:pt idx="1043">
                  <c:v>68.367246998156048</c:v>
                </c:pt>
                <c:pt idx="1044">
                  <c:v>68.367269955103581</c:v>
                </c:pt>
                <c:pt idx="1045">
                  <c:v>68.367292686983006</c:v>
                </c:pt>
                <c:pt idx="1046">
                  <c:v>68.36731519600086</c:v>
                </c:pt>
                <c:pt idx="1047">
                  <c:v>68.367337484342073</c:v>
                </c:pt>
                <c:pt idx="1048">
                  <c:v>68.367359554170136</c:v>
                </c:pt>
                <c:pt idx="1049">
                  <c:v>68.367381407627335</c:v>
                </c:pt>
                <c:pt idx="1050">
                  <c:v>68.367403046834951</c:v>
                </c:pt>
                <c:pt idx="1051">
                  <c:v>68.367424473893479</c:v>
                </c:pt>
                <c:pt idx="1052">
                  <c:v>68.367445690882803</c:v>
                </c:pt>
                <c:pt idx="1053">
                  <c:v>68.367466699862419</c:v>
                </c:pt>
                <c:pt idx="1054">
                  <c:v>68.367487502871654</c:v>
                </c:pt>
                <c:pt idx="1055">
                  <c:v>68.367508101929815</c:v>
                </c:pt>
                <c:pt idx="1056">
                  <c:v>68.367528499036425</c:v>
                </c:pt>
                <c:pt idx="1057">
                  <c:v>68.367548696171397</c:v>
                </c:pt>
                <c:pt idx="1058">
                  <c:v>68.367568695295247</c:v>
                </c:pt>
                <c:pt idx="1059">
                  <c:v>68.367588498349249</c:v>
                </c:pt>
                <c:pt idx="1060">
                  <c:v>68.367608107255663</c:v>
                </c:pt>
                <c:pt idx="1061">
                  <c:v>68.367627523917889</c:v>
                </c:pt>
                <c:pt idx="1062">
                  <c:v>68.367646750220686</c:v>
                </c:pt>
                <c:pt idx="1063">
                  <c:v>68.367665788030322</c:v>
                </c:pt>
                <c:pt idx="1064">
                  <c:v>68.367684639194763</c:v>
                </c:pt>
                <c:pt idx="1065">
                  <c:v>68.36770330554387</c:v>
                </c:pt>
                <c:pt idx="1066">
                  <c:v>68.367721788889554</c:v>
                </c:pt>
                <c:pt idx="1067">
                  <c:v>68.367740091025965</c:v>
                </c:pt>
                <c:pt idx="1068">
                  <c:v>68.367758213729658</c:v>
                </c:pt>
                <c:pt idx="1069">
                  <c:v>68.367776158759781</c:v>
                </c:pt>
                <c:pt idx="1070">
                  <c:v>68.367793927858244</c:v>
                </c:pt>
                <c:pt idx="1071">
                  <c:v>68.367811522749861</c:v>
                </c:pt>
                <c:pt idx="1072">
                  <c:v>68.367828945142534</c:v>
                </c:pt>
                <c:pt idx="1073">
                  <c:v>68.367846196727442</c:v>
                </c:pt>
                <c:pt idx="1074">
                  <c:v>68.367863279179161</c:v>
                </c:pt>
                <c:pt idx="1075">
                  <c:v>68.367880194155859</c:v>
                </c:pt>
                <c:pt idx="1076">
                  <c:v>68.367896943299456</c:v>
                </c:pt>
                <c:pt idx="1077">
                  <c:v>68.367913528235761</c:v>
                </c:pt>
                <c:pt idx="1078">
                  <c:v>68.367929950574649</c:v>
                </c:pt>
                <c:pt idx="1079">
                  <c:v>68.367946211910208</c:v>
                </c:pt>
                <c:pt idx="1080">
                  <c:v>68.367962313820911</c:v>
                </c:pt>
                <c:pt idx="1081">
                  <c:v>68.367978257869751</c:v>
                </c:pt>
                <c:pt idx="1082">
                  <c:v>68.367994045604377</c:v>
                </c:pt>
                <c:pt idx="1083">
                  <c:v>68.3680096785573</c:v>
                </c:pt>
                <c:pt idx="1084">
                  <c:v>68.36802515824597</c:v>
                </c:pt>
                <c:pt idx="1085">
                  <c:v>68.368040486172987</c:v>
                </c:pt>
                <c:pt idx="1086">
                  <c:v>68.368055663826212</c:v>
                </c:pt>
                <c:pt idx="1087">
                  <c:v>68.368070692678913</c:v>
                </c:pt>
                <c:pt idx="1088">
                  <c:v>68.368085574189919</c:v>
                </c:pt>
                <c:pt idx="1089">
                  <c:v>68.368100309803765</c:v>
                </c:pt>
                <c:pt idx="1090">
                  <c:v>68.3681149009508</c:v>
                </c:pt>
                <c:pt idx="1091">
                  <c:v>68.368129349047379</c:v>
                </c:pt>
                <c:pt idx="1092">
                  <c:v>68.368143655495956</c:v>
                </c:pt>
                <c:pt idx="1093">
                  <c:v>68.36815782168523</c:v>
                </c:pt>
                <c:pt idx="1094">
                  <c:v>68.368171848990286</c:v>
                </c:pt>
                <c:pt idx="1095">
                  <c:v>68.368185738772752</c:v>
                </c:pt>
                <c:pt idx="1096">
                  <c:v>68.368199492380882</c:v>
                </c:pt>
                <c:pt idx="1097">
                  <c:v>68.368213111149714</c:v>
                </c:pt>
                <c:pt idx="1098">
                  <c:v>68.3682265964012</c:v>
                </c:pt>
                <c:pt idx="1099">
                  <c:v>68.368239949444344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9B-4311-9A11-99FCBB359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492864"/>
        <c:axId val="647660528"/>
      </c:scatterChart>
      <c:valAx>
        <c:axId val="642492864"/>
        <c:scaling>
          <c:orientation val="minMax"/>
          <c:max val="1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660528"/>
        <c:crosses val="autoZero"/>
        <c:crossBetween val="midCat"/>
      </c:valAx>
      <c:valAx>
        <c:axId val="64766052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492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39464</xdr:colOff>
      <xdr:row>1</xdr:row>
      <xdr:rowOff>67460</xdr:rowOff>
    </xdr:from>
    <xdr:to>
      <xdr:col>5</xdr:col>
      <xdr:colOff>259461</xdr:colOff>
      <xdr:row>14</xdr:row>
      <xdr:rowOff>166090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E4BB2C10-EF21-457E-BB4A-1DC8FD08B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605504</xdr:colOff>
      <xdr:row>1</xdr:row>
      <xdr:rowOff>20619</xdr:rowOff>
    </xdr:from>
    <xdr:to>
      <xdr:col>13</xdr:col>
      <xdr:colOff>770604</xdr:colOff>
      <xdr:row>14</xdr:row>
      <xdr:rowOff>119249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8B922148-1B64-48E7-B44A-F3F810E15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361882</xdr:colOff>
      <xdr:row>1</xdr:row>
      <xdr:rowOff>81936</xdr:rowOff>
    </xdr:from>
    <xdr:to>
      <xdr:col>9</xdr:col>
      <xdr:colOff>526982</xdr:colOff>
      <xdr:row>14</xdr:row>
      <xdr:rowOff>180566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BF302EF9-ED1B-4445-9C58-87E6F82CF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163870</xdr:colOff>
      <xdr:row>1</xdr:row>
      <xdr:rowOff>47795</xdr:rowOff>
    </xdr:from>
    <xdr:to>
      <xdr:col>18</xdr:col>
      <xdr:colOff>328971</xdr:colOff>
      <xdr:row>14</xdr:row>
      <xdr:rowOff>146425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A65DE584-4B04-42B0-B03A-44D6C06A6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AF5C3-271E-41B8-ACC0-AF9AABF32CC1}">
  <dimension ref="A1:K19"/>
  <sheetViews>
    <sheetView tabSelected="1" workbookViewId="0">
      <selection activeCell="L9" sqref="L9"/>
    </sheetView>
  </sheetViews>
  <sheetFormatPr defaultColWidth="11.453125" defaultRowHeight="14.5" x14ac:dyDescent="0.35"/>
  <sheetData>
    <row r="1" spans="1:11" x14ac:dyDescent="0.35">
      <c r="A1" s="1" t="s">
        <v>51</v>
      </c>
    </row>
    <row r="2" spans="1:11" x14ac:dyDescent="0.35">
      <c r="A2" s="1"/>
    </row>
    <row r="3" spans="1:11" x14ac:dyDescent="0.35">
      <c r="A3" s="1" t="s">
        <v>24</v>
      </c>
      <c r="B3" s="1"/>
      <c r="C3" s="1"/>
      <c r="D3" s="1" t="s">
        <v>27</v>
      </c>
      <c r="E3" s="1"/>
      <c r="F3" s="1"/>
      <c r="G3" s="1" t="s">
        <v>38</v>
      </c>
      <c r="K3" s="1" t="s">
        <v>52</v>
      </c>
    </row>
    <row r="5" spans="1:11" x14ac:dyDescent="0.35">
      <c r="A5" t="s">
        <v>8</v>
      </c>
      <c r="B5">
        <v>0.5</v>
      </c>
      <c r="D5" t="s">
        <v>3</v>
      </c>
      <c r="E5">
        <v>1</v>
      </c>
      <c r="G5" t="s">
        <v>9</v>
      </c>
      <c r="H5">
        <v>1</v>
      </c>
      <c r="K5">
        <f>68.36/85.7</f>
        <v>0.79766627771295218</v>
      </c>
    </row>
    <row r="6" spans="1:11" x14ac:dyDescent="0.35">
      <c r="A6" t="s">
        <v>14</v>
      </c>
      <c r="B6">
        <v>0.5</v>
      </c>
      <c r="D6" t="s">
        <v>25</v>
      </c>
      <c r="E6">
        <v>2</v>
      </c>
      <c r="G6" t="s">
        <v>4</v>
      </c>
      <c r="H6">
        <v>1</v>
      </c>
    </row>
    <row r="7" spans="1:11" x14ac:dyDescent="0.35">
      <c r="A7" t="s">
        <v>22</v>
      </c>
      <c r="B7">
        <v>0.9</v>
      </c>
      <c r="D7" t="s">
        <v>26</v>
      </c>
      <c r="E7">
        <v>2</v>
      </c>
      <c r="G7" t="s">
        <v>5</v>
      </c>
      <c r="H7">
        <v>1</v>
      </c>
    </row>
    <row r="8" spans="1:11" x14ac:dyDescent="0.35">
      <c r="A8" t="s">
        <v>23</v>
      </c>
      <c r="B8">
        <v>0.1</v>
      </c>
      <c r="D8" t="s">
        <v>28</v>
      </c>
      <c r="E8">
        <v>20</v>
      </c>
    </row>
    <row r="9" spans="1:11" x14ac:dyDescent="0.35">
      <c r="A9" t="s">
        <v>15</v>
      </c>
      <c r="B9">
        <v>-1</v>
      </c>
      <c r="D9" t="s">
        <v>29</v>
      </c>
      <c r="E9">
        <v>2</v>
      </c>
      <c r="G9" t="s">
        <v>39</v>
      </c>
      <c r="H9">
        <v>0.05</v>
      </c>
    </row>
    <row r="11" spans="1:11" x14ac:dyDescent="0.35">
      <c r="A11" s="1" t="s">
        <v>32</v>
      </c>
      <c r="D11" s="1" t="s">
        <v>35</v>
      </c>
    </row>
    <row r="13" spans="1:11" x14ac:dyDescent="0.35">
      <c r="B13" t="s">
        <v>13</v>
      </c>
      <c r="D13" t="s">
        <v>36</v>
      </c>
      <c r="E13" t="s">
        <v>37</v>
      </c>
      <c r="F13" t="s">
        <v>13</v>
      </c>
      <c r="G13" t="s">
        <v>50</v>
      </c>
      <c r="H13" t="s">
        <v>6</v>
      </c>
      <c r="I13" t="s">
        <v>7</v>
      </c>
    </row>
    <row r="14" spans="1:11" x14ac:dyDescent="0.35">
      <c r="A14" t="s">
        <v>0</v>
      </c>
      <c r="B14" s="3">
        <f>base!$S$1117</f>
        <v>68.368239949444344</v>
      </c>
      <c r="D14" s="4" t="s">
        <v>39</v>
      </c>
      <c r="E14" s="4" t="s">
        <v>39</v>
      </c>
      <c r="F14" s="3">
        <f>'K1+dK,K2+dK'!K1103</f>
        <v>68.84572043464928</v>
      </c>
      <c r="G14">
        <f>F14-$B$14</f>
        <v>0.47748048520493569</v>
      </c>
      <c r="H14">
        <f>$B$18*$H$9+$B$19*$H$9</f>
        <v>0.48533786002735724</v>
      </c>
      <c r="I14">
        <f>(H14-G14)/F14</f>
        <v>1.1413018518529468E-4</v>
      </c>
    </row>
    <row r="15" spans="1:11" x14ac:dyDescent="0.35">
      <c r="A15" t="s">
        <v>30</v>
      </c>
      <c r="B15" s="3">
        <f>'K1+0.0001'!K1103</f>
        <v>68.368361402721888</v>
      </c>
      <c r="D15" s="4" t="s">
        <v>39</v>
      </c>
      <c r="E15" s="4" t="s">
        <v>40</v>
      </c>
      <c r="F15" s="3">
        <f>'K1+dK,K2-dK'!K1103</f>
        <v>67.9934147241066</v>
      </c>
      <c r="G15">
        <f t="shared" ref="G15:G17" si="0">F15-$B$14</f>
        <v>-0.37482522533774443</v>
      </c>
      <c r="H15">
        <f>$B$18*$H$9-$B$19*$H$9</f>
        <v>-0.36388458248381994</v>
      </c>
      <c r="I15">
        <f t="shared" ref="I15:I17" si="1">(H15-G15)/F15</f>
        <v>1.6090738931582969E-4</v>
      </c>
    </row>
    <row r="16" spans="1:11" x14ac:dyDescent="0.35">
      <c r="A16" t="s">
        <v>31</v>
      </c>
      <c r="B16" s="3">
        <f>'K2+0.0001'!K1103</f>
        <v>68.369089171886856</v>
      </c>
      <c r="D16" s="4" t="s">
        <v>40</v>
      </c>
      <c r="E16" s="4" t="s">
        <v>39</v>
      </c>
      <c r="F16" s="3">
        <f>'K1-dK,K2+dK'!K1103</f>
        <v>68.721546126732107</v>
      </c>
      <c r="G16">
        <f t="shared" si="0"/>
        <v>0.35330617728776303</v>
      </c>
      <c r="H16">
        <f>-$B$18*$H$9+$B$19*$H$9</f>
        <v>0.36388458248381994</v>
      </c>
      <c r="I16">
        <f t="shared" si="1"/>
        <v>1.539314202353488E-4</v>
      </c>
    </row>
    <row r="17" spans="1:9" x14ac:dyDescent="0.35">
      <c r="D17" s="4" t="s">
        <v>40</v>
      </c>
      <c r="E17" s="4" t="s">
        <v>40</v>
      </c>
      <c r="F17" s="3">
        <f>'K1-dK,K2-dK'!K1103</f>
        <v>67.874574618372264</v>
      </c>
      <c r="G17">
        <f t="shared" si="0"/>
        <v>-0.49366533107207999</v>
      </c>
      <c r="H17">
        <f>-$B$18*$H$9-$B$19*$H$9</f>
        <v>-0.48533786002735724</v>
      </c>
      <c r="I17">
        <f t="shared" si="1"/>
        <v>1.2268910842600964E-4</v>
      </c>
    </row>
    <row r="18" spans="1:9" x14ac:dyDescent="0.35">
      <c r="A18" t="s">
        <v>1</v>
      </c>
      <c r="B18">
        <f>(B15-B14)/0.0001</f>
        <v>1.214532775435373</v>
      </c>
    </row>
    <row r="19" spans="1:9" x14ac:dyDescent="0.35">
      <c r="A19" t="s">
        <v>2</v>
      </c>
      <c r="B19">
        <f>(B16-B14)/0.0001</f>
        <v>8.4922244251117718</v>
      </c>
      <c r="C19">
        <f>B19/B18</f>
        <v>6.992173942829635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45431-4E5C-4301-B23B-AA116A7D1D2F}">
  <dimension ref="A1:S1117"/>
  <sheetViews>
    <sheetView topLeftCell="A2" zoomScale="93" zoomScaleNormal="93" workbookViewId="0">
      <selection activeCell="E24" sqref="E24"/>
    </sheetView>
  </sheetViews>
  <sheetFormatPr defaultColWidth="11.453125" defaultRowHeight="14.5" x14ac:dyDescent="0.35"/>
  <sheetData>
    <row r="1" spans="1:1" x14ac:dyDescent="0.35">
      <c r="A1" s="1" t="s">
        <v>33</v>
      </c>
    </row>
    <row r="2" spans="1:1" x14ac:dyDescent="0.35">
      <c r="A2" s="1"/>
    </row>
    <row r="3" spans="1:1" x14ac:dyDescent="0.35">
      <c r="A3" s="1"/>
    </row>
    <row r="4" spans="1:1" x14ac:dyDescent="0.35">
      <c r="A4" s="1"/>
    </row>
    <row r="5" spans="1:1" x14ac:dyDescent="0.35">
      <c r="A5" s="1"/>
    </row>
    <row r="6" spans="1:1" x14ac:dyDescent="0.35">
      <c r="A6" s="1"/>
    </row>
    <row r="7" spans="1:1" x14ac:dyDescent="0.35">
      <c r="A7" s="1"/>
    </row>
    <row r="8" spans="1:1" x14ac:dyDescent="0.35">
      <c r="A8" s="1"/>
    </row>
    <row r="9" spans="1:1" x14ac:dyDescent="0.35">
      <c r="A9" s="1"/>
    </row>
    <row r="10" spans="1:1" x14ac:dyDescent="0.35">
      <c r="A10" s="1"/>
    </row>
    <row r="11" spans="1:1" x14ac:dyDescent="0.35">
      <c r="A11" s="1"/>
    </row>
    <row r="12" spans="1:1" x14ac:dyDescent="0.35">
      <c r="A12" s="1"/>
    </row>
    <row r="13" spans="1:1" x14ac:dyDescent="0.35">
      <c r="A13" s="1"/>
    </row>
    <row r="14" spans="1:1" x14ac:dyDescent="0.35">
      <c r="A14" s="1"/>
    </row>
    <row r="15" spans="1:1" x14ac:dyDescent="0.35">
      <c r="A15" s="1"/>
    </row>
    <row r="17" spans="1:19" x14ac:dyDescent="0.35">
      <c r="A17" t="s">
        <v>34</v>
      </c>
      <c r="B17" t="s">
        <v>9</v>
      </c>
      <c r="C17" t="s">
        <v>4</v>
      </c>
      <c r="D17" t="s">
        <v>45</v>
      </c>
      <c r="E17" t="s">
        <v>5</v>
      </c>
      <c r="F17" t="s">
        <v>46</v>
      </c>
      <c r="G17" t="s">
        <v>17</v>
      </c>
      <c r="H17" t="s">
        <v>19</v>
      </c>
      <c r="I17" t="s">
        <v>21</v>
      </c>
      <c r="J17" t="s">
        <v>48</v>
      </c>
      <c r="K17" t="s">
        <v>20</v>
      </c>
      <c r="L17" t="s">
        <v>47</v>
      </c>
      <c r="M17" t="s">
        <v>16</v>
      </c>
      <c r="N17" t="s">
        <v>49</v>
      </c>
      <c r="O17" t="s">
        <v>18</v>
      </c>
      <c r="P17" t="s">
        <v>10</v>
      </c>
      <c r="Q17" t="s">
        <v>11</v>
      </c>
      <c r="R17" t="s">
        <v>12</v>
      </c>
      <c r="S17" t="s">
        <v>13</v>
      </c>
    </row>
    <row r="18" spans="1:19" x14ac:dyDescent="0.35">
      <c r="A18">
        <v>1</v>
      </c>
      <c r="B18">
        <f>Settings!$H$5</f>
        <v>1</v>
      </c>
      <c r="C18">
        <f>Settings!H6</f>
        <v>1</v>
      </c>
      <c r="E18" s="2">
        <f>Settings!H7</f>
        <v>1</v>
      </c>
      <c r="F18" s="2"/>
      <c r="G18">
        <f>(((Settings!$B$6)*(C18^Settings!$B$9))+((1-Settings!$B$6)*(E18^Settings!$B$9)))^(1/Settings!$B$9)</f>
        <v>1</v>
      </c>
      <c r="I18">
        <f>C18/E18</f>
        <v>1</v>
      </c>
      <c r="K18">
        <f t="shared" ref="K18:K81" si="0">G18/B18</f>
        <v>1</v>
      </c>
      <c r="M18">
        <f>(B18^Settings!$B$6)*(G18^(1-Settings!$B$6))</f>
        <v>1</v>
      </c>
      <c r="N18">
        <f>M18/B18</f>
        <v>1</v>
      </c>
      <c r="O18">
        <f>(Settings!$E$8/100)*M18</f>
        <v>0.2</v>
      </c>
      <c r="P18">
        <f t="shared" ref="P18:P81" si="1">(M18-O18)/B18</f>
        <v>0.8</v>
      </c>
      <c r="Q18">
        <f>LN(1+P18)</f>
        <v>0.58778666490211906</v>
      </c>
      <c r="R18">
        <f>(B18*Q18)/((1+(Settings!$E$9/100))^(A18-1))</f>
        <v>0.58778666490211906</v>
      </c>
      <c r="S18">
        <f>R18</f>
        <v>0.58778666490211906</v>
      </c>
    </row>
    <row r="19" spans="1:19" x14ac:dyDescent="0.35">
      <c r="A19">
        <f>A18+1</f>
        <v>2</v>
      </c>
      <c r="B19">
        <f>B18*(1+(Settings!$E$5/100))</f>
        <v>1.01</v>
      </c>
      <c r="C19">
        <f>C18*(1-(Settings!$E$6/100))+(Settings!$B$7*O18)</f>
        <v>1.1599999999999999</v>
      </c>
      <c r="D19">
        <f>100*((C19/C18)-1)</f>
        <v>15.999999999999993</v>
      </c>
      <c r="E19">
        <f>E18*(1-(Settings!$E$7/100))+(Settings!$B$8*O18)</f>
        <v>1</v>
      </c>
      <c r="F19">
        <f>100*((E19/E18)-1)</f>
        <v>0</v>
      </c>
      <c r="G19">
        <f>(((Settings!$B$6)*(C19^Settings!$B$9))+((1-Settings!$B$6)*(E19^Settings!$B$9)))^(1/Settings!$B$9)</f>
        <v>1.074074074074074</v>
      </c>
      <c r="H19">
        <f>100*((G19/G18)-1)</f>
        <v>7.4074074074073959</v>
      </c>
      <c r="I19">
        <f>C19/E19</f>
        <v>1.1599999999999999</v>
      </c>
      <c r="J19">
        <f>100*((I19/I18)-1)</f>
        <v>15.999999999999993</v>
      </c>
      <c r="K19">
        <f t="shared" si="0"/>
        <v>1.0634396773010633</v>
      </c>
      <c r="L19">
        <f>100*((K19/K18)-1)</f>
        <v>6.3439677301063258</v>
      </c>
      <c r="M19">
        <f>(B19^Settings!$B$6)*(G19^(1-Settings!$B$6))</f>
        <v>1.0415444372732325</v>
      </c>
      <c r="N19">
        <f t="shared" ref="N19:N82" si="2">M19/B19</f>
        <v>1.0312321161121114</v>
      </c>
      <c r="O19">
        <f>(Settings!$E$8/100)*M19</f>
        <v>0.20830888745464651</v>
      </c>
      <c r="P19">
        <f t="shared" si="1"/>
        <v>0.82498569288968915</v>
      </c>
      <c r="Q19">
        <f t="shared" ref="Q19:Q82" si="3">LN(1+P19)</f>
        <v>0.60157214749122656</v>
      </c>
      <c r="R19">
        <f>(B19*Q19)/((1+(Settings!$E$9/100))^(A19-1))</f>
        <v>0.5956743813393518</v>
      </c>
      <c r="S19">
        <f>S18+R19</f>
        <v>1.183461046241471</v>
      </c>
    </row>
    <row r="20" spans="1:19" x14ac:dyDescent="0.35">
      <c r="A20">
        <f t="shared" ref="A20:A83" si="4">A19+1</f>
        <v>3</v>
      </c>
      <c r="B20">
        <f>B19*(1+(Settings!$E$5/100))</f>
        <v>1.0201</v>
      </c>
      <c r="C20">
        <f>C19*(1-(Settings!$E$6/100))+(Settings!$B$7*O19)</f>
        <v>1.3242779987091817</v>
      </c>
      <c r="D20">
        <f t="shared" ref="D20:D83" si="5">100*((C20/C19)-1)</f>
        <v>14.161896440446696</v>
      </c>
      <c r="E20">
        <f>E19*(1-(Settings!$E$7/100))+(Settings!$B$8*O19)</f>
        <v>1.0008308887454647</v>
      </c>
      <c r="F20">
        <f t="shared" ref="F20:F83" si="6">100*((E20/E19)-1)</f>
        <v>8.3088874546466407E-2</v>
      </c>
      <c r="G20">
        <f>(((Settings!$B$6)*(C20^Settings!$B$9))+((1-Settings!$B$6)*(E20^Settings!$B$9)))^(1/Settings!$B$9)</f>
        <v>1.1400569956490079</v>
      </c>
      <c r="H20">
        <f t="shared" ref="H20:H83" si="7">100*((G20/G19)-1)</f>
        <v>6.1432375259421246</v>
      </c>
      <c r="I20">
        <f t="shared" ref="I20:I83" si="8">C20/E20</f>
        <v>1.3231785845150683</v>
      </c>
      <c r="J20">
        <f t="shared" ref="J20:J83" si="9">100*((I20/I19)-1)</f>
        <v>14.06711935474727</v>
      </c>
      <c r="K20">
        <f t="shared" si="0"/>
        <v>1.1175933689334456</v>
      </c>
      <c r="L20">
        <f t="shared" ref="L20:L83" si="10">100*((K20/K19)-1)</f>
        <v>5.0923143821209216</v>
      </c>
      <c r="M20">
        <f>(B20^Settings!$B$6)*(G20^(1-Settings!$B$6))</f>
        <v>1.0784118606828992</v>
      </c>
      <c r="N20">
        <f t="shared" si="2"/>
        <v>1.0571628866610128</v>
      </c>
      <c r="O20">
        <f>(Settings!$E$8/100)*M20</f>
        <v>0.21568237213657984</v>
      </c>
      <c r="P20">
        <f t="shared" si="1"/>
        <v>0.84573030932881033</v>
      </c>
      <c r="Q20">
        <f t="shared" si="3"/>
        <v>0.61287503078635541</v>
      </c>
      <c r="R20">
        <f>(B20*Q20)/((1+(Settings!$E$9/100))^(A20-1))</f>
        <v>0.60091678095459544</v>
      </c>
      <c r="S20">
        <f t="shared" ref="S20:S83" si="11">S19+R20</f>
        <v>1.7843778271960664</v>
      </c>
    </row>
    <row r="21" spans="1:19" x14ac:dyDescent="0.35">
      <c r="A21">
        <f t="shared" si="4"/>
        <v>4</v>
      </c>
      <c r="B21">
        <f>B20*(1+(Settings!$E$5/100))</f>
        <v>1.0303009999999999</v>
      </c>
      <c r="C21">
        <f>C20*(1-(Settings!$E$6/100))+(Settings!$B$7*O20)</f>
        <v>1.49190657365792</v>
      </c>
      <c r="D21">
        <f t="shared" si="5"/>
        <v>12.658110692175772</v>
      </c>
      <c r="E21">
        <f>E20*(1-(Settings!$E$7/100))+(Settings!$B$8*O20)</f>
        <v>1.0023825081842135</v>
      </c>
      <c r="F21">
        <f t="shared" si="6"/>
        <v>0.15503312859315166</v>
      </c>
      <c r="G21">
        <f>(((Settings!$B$6)*(C21^Settings!$B$9))+((1-Settings!$B$6)*(E21^Settings!$B$9)))^(1/Settings!$B$9)</f>
        <v>1.1991080457885686</v>
      </c>
      <c r="H21">
        <f t="shared" si="7"/>
        <v>5.1796577157920298</v>
      </c>
      <c r="I21">
        <f t="shared" si="8"/>
        <v>1.4883605424843904</v>
      </c>
      <c r="J21">
        <f t="shared" si="9"/>
        <v>12.483723656233426</v>
      </c>
      <c r="K21">
        <f t="shared" si="0"/>
        <v>1.1638424555431555</v>
      </c>
      <c r="L21">
        <f t="shared" si="10"/>
        <v>4.1382749661307283</v>
      </c>
      <c r="M21">
        <f>(B21^Settings!$B$6)*(G21^(1-Settings!$B$6))</f>
        <v>1.111504484329239</v>
      </c>
      <c r="N21">
        <f t="shared" si="2"/>
        <v>1.0788153018673563</v>
      </c>
      <c r="O21">
        <f>(Settings!$E$8/100)*M21</f>
        <v>0.22230089686584781</v>
      </c>
      <c r="P21">
        <f t="shared" si="1"/>
        <v>0.86305224149388504</v>
      </c>
      <c r="Q21">
        <f t="shared" si="3"/>
        <v>0.62221613282258148</v>
      </c>
      <c r="R21">
        <f>(B21*Q21)/((1+(Settings!$E$9/100))^(A21-1))</f>
        <v>0.60409448841625635</v>
      </c>
      <c r="S21">
        <f t="shared" si="11"/>
        <v>2.3884723156123226</v>
      </c>
    </row>
    <row r="22" spans="1:19" x14ac:dyDescent="0.35">
      <c r="A22">
        <f t="shared" si="4"/>
        <v>5</v>
      </c>
      <c r="B22">
        <f>B21*(1+(Settings!$E$5/100))</f>
        <v>1.04060401</v>
      </c>
      <c r="C22">
        <f>C21*(1-(Settings!$E$6/100))+(Settings!$B$7*O21)</f>
        <v>1.6621392493640246</v>
      </c>
      <c r="D22">
        <f t="shared" si="5"/>
        <v>11.410411262464027</v>
      </c>
      <c r="E22">
        <f>E21*(1-(Settings!$E$7/100))+(Settings!$B$8*O21)</f>
        <v>1.0045649477071139</v>
      </c>
      <c r="F22">
        <f t="shared" si="6"/>
        <v>0.21772522017107221</v>
      </c>
      <c r="G22">
        <f>(((Settings!$B$6)*(C22^Settings!$B$9))+((1-Settings!$B$6)*(E22^Settings!$B$9)))^(1/Settings!$B$9)</f>
        <v>1.2522774966591246</v>
      </c>
      <c r="H22">
        <f t="shared" si="7"/>
        <v>4.4340834053523626</v>
      </c>
      <c r="I22">
        <f t="shared" si="8"/>
        <v>1.6545861501118491</v>
      </c>
      <c r="J22">
        <f t="shared" si="9"/>
        <v>11.168369684807189</v>
      </c>
      <c r="K22">
        <f t="shared" si="0"/>
        <v>1.2034140601275642</v>
      </c>
      <c r="L22">
        <f t="shared" si="10"/>
        <v>3.4000825795567957</v>
      </c>
      <c r="M22">
        <f>(B22^Settings!$B$6)*(G22^(1-Settings!$B$6))</f>
        <v>1.1415449989624793</v>
      </c>
      <c r="N22">
        <f t="shared" si="2"/>
        <v>1.0970023063455996</v>
      </c>
      <c r="O22">
        <f>(Settings!$E$8/100)*M22</f>
        <v>0.22830899979249586</v>
      </c>
      <c r="P22">
        <f t="shared" si="1"/>
        <v>0.87760184507647954</v>
      </c>
      <c r="Q22">
        <f t="shared" si="3"/>
        <v>0.62999534823233594</v>
      </c>
      <c r="R22">
        <f>(B22*Q22)/((1+(Settings!$E$9/100))^(A22-1))</f>
        <v>0.60565059860371773</v>
      </c>
      <c r="S22">
        <f t="shared" si="11"/>
        <v>2.9941229142160406</v>
      </c>
    </row>
    <row r="23" spans="1:19" x14ac:dyDescent="0.35">
      <c r="A23">
        <f t="shared" si="4"/>
        <v>6</v>
      </c>
      <c r="B23">
        <f>B22*(1+(Settings!$E$5/100))</f>
        <v>1.0510100500999999</v>
      </c>
      <c r="C23">
        <f>C22*(1-(Settings!$E$6/100))+(Settings!$B$7*O22)</f>
        <v>1.8343745641899902</v>
      </c>
      <c r="D23">
        <f t="shared" si="5"/>
        <v>10.362267474994468</v>
      </c>
      <c r="E23">
        <f>E22*(1-(Settings!$E$7/100))+(Settings!$B$8*O22)</f>
        <v>1.0073045487322212</v>
      </c>
      <c r="F23">
        <f t="shared" si="6"/>
        <v>0.2727151720115506</v>
      </c>
      <c r="G23">
        <f>(((Settings!$B$6)*(C23^Settings!$B$9))+((1-Settings!$B$6)*(E23^Settings!$B$9)))^(1/Settings!$B$9)</f>
        <v>1.3004802929259129</v>
      </c>
      <c r="H23">
        <f t="shared" si="7"/>
        <v>3.8492104501905988</v>
      </c>
      <c r="I23">
        <f t="shared" si="8"/>
        <v>1.8210724517214851</v>
      </c>
      <c r="J23">
        <f t="shared" si="9"/>
        <v>10.062111398574292</v>
      </c>
      <c r="K23">
        <f t="shared" si="0"/>
        <v>1.2373623761277799</v>
      </c>
      <c r="L23">
        <f t="shared" si="10"/>
        <v>2.8210004457332793</v>
      </c>
      <c r="M23">
        <f>(B23^Settings!$B$6)*(G23^(1-Settings!$B$6))</f>
        <v>1.1691098570374499</v>
      </c>
      <c r="N23">
        <f t="shared" si="2"/>
        <v>1.1123679140139651</v>
      </c>
      <c r="O23">
        <f>(Settings!$E$8/100)*M23</f>
        <v>0.23382197140748998</v>
      </c>
      <c r="P23">
        <f t="shared" si="1"/>
        <v>0.88989433121117212</v>
      </c>
      <c r="Q23">
        <f t="shared" si="3"/>
        <v>0.63652091809648337</v>
      </c>
      <c r="R23">
        <f>(B23*Q23)/((1+(Settings!$E$9/100))^(A23-1))</f>
        <v>0.60592474760843928</v>
      </c>
      <c r="S23">
        <f t="shared" si="11"/>
        <v>3.6000476618244797</v>
      </c>
    </row>
    <row r="24" spans="1:19" x14ac:dyDescent="0.35">
      <c r="A24">
        <f t="shared" si="4"/>
        <v>7</v>
      </c>
      <c r="B24">
        <f>B23*(1+(Settings!$E$5/100))</f>
        <v>1.0615201506009999</v>
      </c>
      <c r="C24">
        <f>C23*(1-(Settings!$E$6/100))+(Settings!$B$7*O23)</f>
        <v>2.0081268471729317</v>
      </c>
      <c r="D24">
        <f t="shared" si="5"/>
        <v>9.4720176770258355</v>
      </c>
      <c r="E24">
        <f>E23*(1-(Settings!$E$7/100))+(Settings!$B$8*O23)</f>
        <v>1.0105406548983258</v>
      </c>
      <c r="F24">
        <f t="shared" si="6"/>
        <v>0.32126392858817798</v>
      </c>
      <c r="G24">
        <f>(((Settings!$B$6)*(C24^Settings!$B$9))+((1-Settings!$B$6)*(E24^Settings!$B$9)))^(1/Settings!$B$9)</f>
        <v>1.3444964162953659</v>
      </c>
      <c r="H24">
        <f t="shared" si="7"/>
        <v>3.3846051807845834</v>
      </c>
      <c r="I24">
        <f t="shared" si="8"/>
        <v>1.9871806615983962</v>
      </c>
      <c r="J24">
        <f t="shared" si="9"/>
        <v>9.1214498204004393</v>
      </c>
      <c r="K24">
        <f t="shared" si="0"/>
        <v>1.266576442787406</v>
      </c>
      <c r="L24">
        <f t="shared" si="10"/>
        <v>2.3609952284995961</v>
      </c>
      <c r="M24">
        <f>(B24^Settings!$B$6)*(G24^(1-Settings!$B$6))</f>
        <v>1.1946589631808573</v>
      </c>
      <c r="N24">
        <f t="shared" si="2"/>
        <v>1.1254227840182576</v>
      </c>
      <c r="O24">
        <f>(Settings!$E$8/100)*M24</f>
        <v>0.23893179263617148</v>
      </c>
      <c r="P24">
        <f t="shared" si="1"/>
        <v>0.90033822721460599</v>
      </c>
      <c r="Q24">
        <f t="shared" si="3"/>
        <v>0.64203188465320205</v>
      </c>
      <c r="R24">
        <f>(B24*Q24)/((1+(Settings!$E$9/100))^(A24-1))</f>
        <v>0.60517894331185595</v>
      </c>
      <c r="S24">
        <f t="shared" si="11"/>
        <v>4.2052266051363354</v>
      </c>
    </row>
    <row r="25" spans="1:19" x14ac:dyDescent="0.35">
      <c r="A25">
        <f t="shared" si="4"/>
        <v>8</v>
      </c>
      <c r="B25">
        <f>B24*(1+(Settings!$E$5/100))</f>
        <v>1.0721353521070098</v>
      </c>
      <c r="C25">
        <f>C24*(1-(Settings!$E$6/100))+(Settings!$B$7*O24)</f>
        <v>2.1830029236020274</v>
      </c>
      <c r="D25">
        <f t="shared" si="5"/>
        <v>8.7084178310393501</v>
      </c>
      <c r="E25">
        <f>E24*(1-(Settings!$E$7/100))+(Settings!$B$8*O24)</f>
        <v>1.0142230210639764</v>
      </c>
      <c r="F25">
        <f t="shared" si="6"/>
        <v>0.3643956477952015</v>
      </c>
      <c r="G25">
        <f>(((Settings!$B$6)*(C25^Settings!$B$9))+((1-Settings!$B$6)*(E25^Settings!$B$9)))^(1/Settings!$B$9)</f>
        <v>1.384983018707757</v>
      </c>
      <c r="H25">
        <f t="shared" si="7"/>
        <v>3.0112837729942221</v>
      </c>
      <c r="I25">
        <f t="shared" si="8"/>
        <v>2.1523894432133237</v>
      </c>
      <c r="J25">
        <f t="shared" si="9"/>
        <v>8.3137273227106068</v>
      </c>
      <c r="K25">
        <f t="shared" si="0"/>
        <v>1.2917986670115154</v>
      </c>
      <c r="L25">
        <f t="shared" si="10"/>
        <v>1.9913700722715033</v>
      </c>
      <c r="M25">
        <f>(B25^Settings!$B$6)*(G25^(1-Settings!$B$6))</f>
        <v>1.2185603212087903</v>
      </c>
      <c r="N25">
        <f t="shared" si="2"/>
        <v>1.1365732123411652</v>
      </c>
      <c r="O25">
        <f>(Settings!$E$8/100)*M25</f>
        <v>0.24371206424175806</v>
      </c>
      <c r="P25">
        <f t="shared" si="1"/>
        <v>0.90925856987293208</v>
      </c>
      <c r="Q25">
        <f t="shared" si="3"/>
        <v>0.64671498338329181</v>
      </c>
      <c r="R25">
        <f>(B25*Q25)/((1+(Settings!$E$9/100))^(A25-1))</f>
        <v>0.60361682569040742</v>
      </c>
      <c r="S25">
        <f t="shared" si="11"/>
        <v>4.8088434308267427</v>
      </c>
    </row>
    <row r="26" spans="1:19" x14ac:dyDescent="0.35">
      <c r="A26">
        <f t="shared" si="4"/>
        <v>9</v>
      </c>
      <c r="B26">
        <f>B25*(1+(Settings!$E$5/100))</f>
        <v>1.08285670562808</v>
      </c>
      <c r="C26">
        <f>C25*(1-(Settings!$E$6/100))+(Settings!$B$7*O25)</f>
        <v>2.358683722947569</v>
      </c>
      <c r="D26">
        <f t="shared" si="5"/>
        <v>8.0476667001280191</v>
      </c>
      <c r="E26">
        <f>E25*(1-(Settings!$E$7/100))+(Settings!$B$8*O25)</f>
        <v>1.0183097670668728</v>
      </c>
      <c r="F26">
        <f t="shared" si="6"/>
        <v>0.40294352603129635</v>
      </c>
      <c r="G26">
        <f>(((Settings!$B$6)*(C26^Settings!$B$9))+((1-Settings!$B$6)*(E26^Settings!$B$9)))^(1/Settings!$B$9)</f>
        <v>1.4224905553424043</v>
      </c>
      <c r="H26">
        <f t="shared" si="7"/>
        <v>2.7081585931387986</v>
      </c>
      <c r="I26">
        <f t="shared" si="8"/>
        <v>2.3162732983908159</v>
      </c>
      <c r="J26">
        <f t="shared" si="9"/>
        <v>7.614042881237526</v>
      </c>
      <c r="K26">
        <f t="shared" si="0"/>
        <v>1.3136461619982576</v>
      </c>
      <c r="L26">
        <f t="shared" si="10"/>
        <v>1.6912461318205896</v>
      </c>
      <c r="M26">
        <f>(B26^Settings!$B$6)*(G26^(1-Settings!$B$6))</f>
        <v>1.2411097600716603</v>
      </c>
      <c r="N26">
        <f t="shared" si="2"/>
        <v>1.1461440406852264</v>
      </c>
      <c r="O26">
        <f>(Settings!$E$8/100)*M26</f>
        <v>0.24822195201433206</v>
      </c>
      <c r="P26">
        <f t="shared" si="1"/>
        <v>0.91691523254818108</v>
      </c>
      <c r="Q26">
        <f t="shared" si="3"/>
        <v>0.65071724427945321</v>
      </c>
      <c r="R26">
        <f>(B26*Q26)/((1+(Settings!$E$9/100))^(A26-1))</f>
        <v>0.60139793429816679</v>
      </c>
      <c r="S26">
        <f t="shared" si="11"/>
        <v>5.4102413651249091</v>
      </c>
    </row>
    <row r="27" spans="1:19" x14ac:dyDescent="0.35">
      <c r="A27">
        <f t="shared" si="4"/>
        <v>10</v>
      </c>
      <c r="B27">
        <f>B26*(1+(Settings!$E$5/100))</f>
        <v>1.0936852726843609</v>
      </c>
      <c r="C27">
        <f>C26*(1-(Settings!$E$6/100))+(Settings!$B$7*O26)</f>
        <v>2.5349098053015164</v>
      </c>
      <c r="D27">
        <f t="shared" si="5"/>
        <v>7.4713739972616322</v>
      </c>
      <c r="E27">
        <f>E26*(1-(Settings!$E$7/100))+(Settings!$B$8*O26)</f>
        <v>1.0227657669269685</v>
      </c>
      <c r="F27">
        <f t="shared" si="6"/>
        <v>0.43758785432557179</v>
      </c>
      <c r="G27">
        <f>(((Settings!$B$6)*(C27^Settings!$B$9))+((1-Settings!$B$6)*(E27^Settings!$B$9)))^(1/Settings!$B$9)</f>
        <v>1.4574791424761155</v>
      </c>
      <c r="H27">
        <f t="shared" si="7"/>
        <v>2.4596709624753244</v>
      </c>
      <c r="I27">
        <f t="shared" si="8"/>
        <v>2.4784851891533086</v>
      </c>
      <c r="J27">
        <f t="shared" si="9"/>
        <v>7.0031412474161003</v>
      </c>
      <c r="K27">
        <f t="shared" si="0"/>
        <v>1.3326312229649508</v>
      </c>
      <c r="L27">
        <f t="shared" si="10"/>
        <v>1.445218774728052</v>
      </c>
      <c r="M27">
        <f>(B27^Settings!$B$6)*(G27^(1-Settings!$B$6))</f>
        <v>1.2625464242437816</v>
      </c>
      <c r="N27">
        <f t="shared" si="2"/>
        <v>1.15439647563779</v>
      </c>
      <c r="O27">
        <f>(Settings!$E$8/100)*M27</f>
        <v>0.25250928484875634</v>
      </c>
      <c r="P27">
        <f t="shared" si="1"/>
        <v>0.92351718051023213</v>
      </c>
      <c r="Q27">
        <f t="shared" si="3"/>
        <v>0.65415537507062615</v>
      </c>
      <c r="R27">
        <f>(B27*Q27)/((1+(Settings!$E$9/100))^(A27-1))</f>
        <v>0.59864827089236228</v>
      </c>
      <c r="S27">
        <f t="shared" si="11"/>
        <v>6.0088896360172717</v>
      </c>
    </row>
    <row r="28" spans="1:19" x14ac:dyDescent="0.35">
      <c r="A28">
        <f t="shared" si="4"/>
        <v>11</v>
      </c>
      <c r="B28">
        <f>B27*(1+(Settings!$E$5/100))</f>
        <v>1.1046221254112045</v>
      </c>
      <c r="C28">
        <f>C27*(1-(Settings!$E$6/100))+(Settings!$B$7*O27)</f>
        <v>2.7114699655593668</v>
      </c>
      <c r="D28">
        <f t="shared" si="5"/>
        <v>6.9651456587761729</v>
      </c>
      <c r="E28">
        <f>E27*(1-(Settings!$E$7/100))+(Settings!$B$8*O27)</f>
        <v>1.0275613800733048</v>
      </c>
      <c r="F28">
        <f t="shared" si="6"/>
        <v>0.4688867482087522</v>
      </c>
      <c r="G28">
        <f>(((Settings!$B$6)*(C28^Settings!$B$9))+((1-Settings!$B$6)*(E28^Settings!$B$9)))^(1/Settings!$B$9)</f>
        <v>1.4903334913690343</v>
      </c>
      <c r="H28">
        <f t="shared" si="7"/>
        <v>2.2541899870417659</v>
      </c>
      <c r="I28">
        <f t="shared" si="8"/>
        <v>2.6387425784393868</v>
      </c>
      <c r="J28">
        <f t="shared" si="9"/>
        <v>6.4659409702111148</v>
      </c>
      <c r="K28">
        <f t="shared" si="0"/>
        <v>1.3491794678784346</v>
      </c>
      <c r="L28">
        <f t="shared" si="10"/>
        <v>1.2417722643977891</v>
      </c>
      <c r="M28">
        <f>(B28^Settings!$B$6)*(G28^(1-Settings!$B$6))</f>
        <v>1.2830648264244342</v>
      </c>
      <c r="N28">
        <f t="shared" si="2"/>
        <v>1.1615418493874572</v>
      </c>
      <c r="O28">
        <f>(Settings!$E$8/100)*M28</f>
        <v>0.25661296528488686</v>
      </c>
      <c r="P28">
        <f t="shared" si="1"/>
        <v>0.92923347950996582</v>
      </c>
      <c r="Q28">
        <f t="shared" si="3"/>
        <v>0.6571227631518598</v>
      </c>
      <c r="R28">
        <f>(B28*Q28)/((1+(Settings!$E$9/100))^(A28-1))</f>
        <v>0.59546814274343673</v>
      </c>
      <c r="S28">
        <f t="shared" si="11"/>
        <v>6.6043577787607086</v>
      </c>
    </row>
    <row r="29" spans="1:19" x14ac:dyDescent="0.35">
      <c r="A29">
        <f t="shared" si="4"/>
        <v>12</v>
      </c>
      <c r="B29">
        <f>B28*(1+(Settings!$E$5/100))</f>
        <v>1.1156683466653166</v>
      </c>
      <c r="C29">
        <f>C28*(1-(Settings!$E$6/100))+(Settings!$B$7*O28)</f>
        <v>2.8881922350045777</v>
      </c>
      <c r="D29">
        <f t="shared" si="5"/>
        <v>6.5175816693493704</v>
      </c>
      <c r="E29">
        <f>E28*(1-(Settings!$E$7/100))+(Settings!$B$8*O28)</f>
        <v>1.0326714490003273</v>
      </c>
      <c r="F29">
        <f t="shared" si="6"/>
        <v>0.49730060180521729</v>
      </c>
      <c r="G29">
        <f>(((Settings!$B$6)*(C29^Settings!$B$9))+((1-Settings!$B$6)*(E29^Settings!$B$9)))^(1/Settings!$B$9)</f>
        <v>1.5213758501632926</v>
      </c>
      <c r="H29">
        <f t="shared" si="7"/>
        <v>2.0829135877328042</v>
      </c>
      <c r="I29">
        <f t="shared" si="8"/>
        <v>2.7968161972527454</v>
      </c>
      <c r="J29">
        <f t="shared" si="9"/>
        <v>5.9904903231162043</v>
      </c>
      <c r="K29">
        <f t="shared" si="0"/>
        <v>1.3636452577601739</v>
      </c>
      <c r="L29">
        <f t="shared" si="10"/>
        <v>1.072191671022571</v>
      </c>
      <c r="M29">
        <f>(B29^Settings!$B$6)*(G29^(1-Settings!$B$6))</f>
        <v>1.3028241935918372</v>
      </c>
      <c r="N29">
        <f t="shared" si="2"/>
        <v>1.1677522244723724</v>
      </c>
      <c r="O29">
        <f>(Settings!$E$8/100)*M29</f>
        <v>0.26056483871836744</v>
      </c>
      <c r="P29">
        <f t="shared" si="1"/>
        <v>0.93420177957789785</v>
      </c>
      <c r="Q29">
        <f t="shared" si="3"/>
        <v>0.65969472435918886</v>
      </c>
      <c r="R29">
        <f>(B29*Q29)/((1+(Settings!$E$9/100))^(A29-1))</f>
        <v>0.59193801694351755</v>
      </c>
      <c r="S29">
        <f t="shared" si="11"/>
        <v>7.1962957957042262</v>
      </c>
    </row>
    <row r="30" spans="1:19" x14ac:dyDescent="0.35">
      <c r="A30">
        <f t="shared" si="4"/>
        <v>13</v>
      </c>
      <c r="B30">
        <f>B29*(1+(Settings!$E$5/100))</f>
        <v>1.1268250301319698</v>
      </c>
      <c r="C30">
        <f>C29*(1-(Settings!$E$6/100))+(Settings!$B$7*O29)</f>
        <v>3.0649367451510168</v>
      </c>
      <c r="D30">
        <f t="shared" si="5"/>
        <v>6.1195549245065761</v>
      </c>
      <c r="E30">
        <f>E29*(1-(Settings!$E$7/100))+(Settings!$B$8*O29)</f>
        <v>1.0380745038921573</v>
      </c>
      <c r="F30">
        <f t="shared" si="6"/>
        <v>0.52321141414923833</v>
      </c>
      <c r="G30">
        <f>(((Settings!$B$6)*(C30^Settings!$B$9))+((1-Settings!$B$6)*(E30^Settings!$B$9)))^(1/Settings!$B$9)</f>
        <v>1.5508769038473607</v>
      </c>
      <c r="H30">
        <f t="shared" si="7"/>
        <v>1.9391035871183071</v>
      </c>
      <c r="I30">
        <f t="shared" si="8"/>
        <v>2.952520973840838</v>
      </c>
      <c r="J30">
        <f t="shared" si="9"/>
        <v>5.5672152049547563</v>
      </c>
      <c r="K30">
        <f t="shared" si="0"/>
        <v>1.3763245068009604</v>
      </c>
      <c r="L30">
        <f t="shared" si="10"/>
        <v>0.92980553180030956</v>
      </c>
      <c r="M30">
        <f>(B30^Settings!$B$6)*(G30^(1-Settings!$B$6))</f>
        <v>1.3219557155626578</v>
      </c>
      <c r="N30">
        <f t="shared" si="2"/>
        <v>1.1731685756109225</v>
      </c>
      <c r="O30">
        <f>(Settings!$E$8/100)*M30</f>
        <v>0.26439114311253159</v>
      </c>
      <c r="P30">
        <f t="shared" si="1"/>
        <v>0.93853486048873791</v>
      </c>
      <c r="Q30">
        <f t="shared" si="3"/>
        <v>0.66193246119580029</v>
      </c>
      <c r="R30">
        <f>(B30*Q30)/((1+(Settings!$E$9/100))^(A30-1))</f>
        <v>0.58812291846095777</v>
      </c>
      <c r="S30">
        <f t="shared" si="11"/>
        <v>7.7844187141651844</v>
      </c>
    </row>
    <row r="31" spans="1:19" x14ac:dyDescent="0.35">
      <c r="A31">
        <f t="shared" si="4"/>
        <v>14</v>
      </c>
      <c r="B31">
        <f>B30*(1+(Settings!$E$5/100))</f>
        <v>1.1380932804332895</v>
      </c>
      <c r="C31">
        <f>C30*(1-(Settings!$E$6/100))+(Settings!$B$7*O30)</f>
        <v>3.2415900390492749</v>
      </c>
      <c r="D31">
        <f t="shared" si="5"/>
        <v>5.7636848191969348</v>
      </c>
      <c r="E31">
        <f>E30*(1-(Settings!$E$7/100))+(Settings!$B$8*O30)</f>
        <v>1.0437521281255673</v>
      </c>
      <c r="F31">
        <f t="shared" si="6"/>
        <v>0.54693802921874646</v>
      </c>
      <c r="G31">
        <f>(((Settings!$B$6)*(C31^Settings!$B$9))+((1-Settings!$B$6)*(E31^Settings!$B$9)))^(1/Settings!$B$9)</f>
        <v>1.5790648073261673</v>
      </c>
      <c r="H31">
        <f t="shared" si="7"/>
        <v>1.8175461513985525</v>
      </c>
      <c r="I31">
        <f t="shared" si="8"/>
        <v>3.1057086751724441</v>
      </c>
      <c r="J31">
        <f t="shared" si="9"/>
        <v>5.1883696234113152</v>
      </c>
      <c r="K31">
        <f t="shared" si="0"/>
        <v>1.3874651880248279</v>
      </c>
      <c r="L31">
        <f t="shared" si="10"/>
        <v>0.80945163504806406</v>
      </c>
      <c r="M31">
        <f>(B31^Settings!$B$6)*(G31^(1-Settings!$B$6))</f>
        <v>1.3405681805065335</v>
      </c>
      <c r="N31">
        <f t="shared" si="2"/>
        <v>1.177907121985782</v>
      </c>
      <c r="O31">
        <f>(Settings!$E$8/100)*M31</f>
        <v>0.26811363610130673</v>
      </c>
      <c r="P31">
        <f t="shared" si="1"/>
        <v>0.9423256975886255</v>
      </c>
      <c r="Q31">
        <f t="shared" si="3"/>
        <v>0.66388606826249441</v>
      </c>
      <c r="R31">
        <f>(B31*Q31)/((1+(Settings!$E$9/100))^(A31-1))</f>
        <v>0.58407575802063549</v>
      </c>
      <c r="S31">
        <f t="shared" si="11"/>
        <v>8.3684944721858194</v>
      </c>
    </row>
    <row r="32" spans="1:19" x14ac:dyDescent="0.35">
      <c r="A32">
        <f t="shared" si="4"/>
        <v>15</v>
      </c>
      <c r="B32">
        <f>B31*(1+(Settings!$E$5/100))</f>
        <v>1.1494742132376223</v>
      </c>
      <c r="C32">
        <f>C31*(1-(Settings!$E$6/100))+(Settings!$B$7*O31)</f>
        <v>3.4180605107594655</v>
      </c>
      <c r="D32">
        <f t="shared" si="5"/>
        <v>5.443947864608667</v>
      </c>
      <c r="E32">
        <f>E31*(1-(Settings!$E$7/100))+(Settings!$B$8*O31)</f>
        <v>1.0496884491731866</v>
      </c>
      <c r="F32">
        <f t="shared" si="6"/>
        <v>0.56874816229406377</v>
      </c>
      <c r="G32">
        <f>(((Settings!$B$6)*(C32^Settings!$B$9))+((1-Settings!$B$6)*(E32^Settings!$B$9)))^(1/Settings!$B$9)</f>
        <v>1.6061326045379676</v>
      </c>
      <c r="H32">
        <f t="shared" si="7"/>
        <v>1.7141663271968088</v>
      </c>
      <c r="I32">
        <f t="shared" si="8"/>
        <v>3.2562619065226319</v>
      </c>
      <c r="J32">
        <f t="shared" si="9"/>
        <v>4.8476289020195518</v>
      </c>
      <c r="K32">
        <f t="shared" si="0"/>
        <v>1.39727589017775</v>
      </c>
      <c r="L32">
        <f t="shared" si="10"/>
        <v>0.70709537346218543</v>
      </c>
      <c r="M32">
        <f>(B32^Settings!$B$6)*(G32^(1-Settings!$B$6))</f>
        <v>1.3587523733030142</v>
      </c>
      <c r="N32">
        <f t="shared" si="2"/>
        <v>1.1820642495980285</v>
      </c>
      <c r="O32">
        <f>(Settings!$E$8/100)*M32</f>
        <v>0.27175047466060287</v>
      </c>
      <c r="P32">
        <f t="shared" si="1"/>
        <v>0.94565139967842282</v>
      </c>
      <c r="Q32">
        <f t="shared" si="3"/>
        <v>0.66559683086099253</v>
      </c>
      <c r="R32">
        <f>(B32*Q32)/((1+(Settings!$E$9/100))^(A32-1))</f>
        <v>0.5798398692764245</v>
      </c>
      <c r="S32">
        <f t="shared" si="11"/>
        <v>8.9483343414622443</v>
      </c>
    </row>
    <row r="33" spans="1:19" x14ac:dyDescent="0.35">
      <c r="A33">
        <f t="shared" si="4"/>
        <v>16</v>
      </c>
      <c r="B33">
        <f>B32*(1+(Settings!$E$5/100))</f>
        <v>1.1609689553699987</v>
      </c>
      <c r="C33">
        <f>C32*(1-(Settings!$E$6/100))+(Settings!$B$7*O32)</f>
        <v>3.594274727738819</v>
      </c>
      <c r="D33">
        <f t="shared" si="5"/>
        <v>5.1553861151568681</v>
      </c>
      <c r="E33">
        <f>E32*(1-(Settings!$E$7/100))+(Settings!$B$8*O32)</f>
        <v>1.0558697276557831</v>
      </c>
      <c r="F33">
        <f t="shared" si="6"/>
        <v>0.58886791480514677</v>
      </c>
      <c r="G33">
        <f>(((Settings!$B$6)*(C33^Settings!$B$9))+((1-Settings!$B$6)*(E33^Settings!$B$9)))^(1/Settings!$B$9)</f>
        <v>1.6322442944734743</v>
      </c>
      <c r="H33">
        <f t="shared" si="7"/>
        <v>1.6257493224239861</v>
      </c>
      <c r="I33">
        <f t="shared" si="8"/>
        <v>3.4040891916834686</v>
      </c>
      <c r="J33">
        <f t="shared" si="9"/>
        <v>4.5397848638871308</v>
      </c>
      <c r="K33">
        <f t="shared" si="0"/>
        <v>1.405932765836345</v>
      </c>
      <c r="L33">
        <f t="shared" si="10"/>
        <v>0.61955378457820842</v>
      </c>
      <c r="M33">
        <f>(B33^Settings!$B$6)*(G33^(1-Settings!$B$6))</f>
        <v>1.3765845246346153</v>
      </c>
      <c r="N33">
        <f t="shared" si="2"/>
        <v>1.1857203573508994</v>
      </c>
      <c r="O33">
        <f>(Settings!$E$8/100)*M33</f>
        <v>0.27531690492692307</v>
      </c>
      <c r="P33">
        <f t="shared" si="1"/>
        <v>0.94857628588071963</v>
      </c>
      <c r="Q33">
        <f t="shared" si="3"/>
        <v>0.66709899611093082</v>
      </c>
      <c r="R33">
        <f>(B33*Q33)/((1+(Settings!$E$9/100))^(A33-1))</f>
        <v>0.57545095800950608</v>
      </c>
      <c r="S33">
        <f t="shared" si="11"/>
        <v>9.5237852994717507</v>
      </c>
    </row>
    <row r="34" spans="1:19" x14ac:dyDescent="0.35">
      <c r="A34">
        <f t="shared" si="4"/>
        <v>17</v>
      </c>
      <c r="B34">
        <f>B33*(1+(Settings!$E$5/100))</f>
        <v>1.1725786449236986</v>
      </c>
      <c r="C34">
        <f>C33*(1-(Settings!$E$6/100))+(Settings!$B$7*O33)</f>
        <v>3.770174447618273</v>
      </c>
      <c r="D34">
        <f t="shared" si="5"/>
        <v>4.8938863387917309</v>
      </c>
      <c r="E34">
        <f>E33*(1-(Settings!$E$7/100))+(Settings!$B$8*O33)</f>
        <v>1.0622840235953597</v>
      </c>
      <c r="F34">
        <f t="shared" si="6"/>
        <v>0.60748933050835952</v>
      </c>
      <c r="G34">
        <f>(((Settings!$B$6)*(C34^Settings!$B$9))+((1-Settings!$B$6)*(E34^Settings!$B$9)))^(1/Settings!$B$9)</f>
        <v>1.6575397825887697</v>
      </c>
      <c r="H34">
        <f t="shared" si="7"/>
        <v>1.5497366540622615</v>
      </c>
      <c r="I34">
        <f t="shared" si="8"/>
        <v>3.5491209166997604</v>
      </c>
      <c r="J34">
        <f t="shared" si="9"/>
        <v>4.2605148352345967</v>
      </c>
      <c r="K34">
        <f t="shared" si="0"/>
        <v>1.4135851695445367</v>
      </c>
      <c r="L34">
        <f t="shared" si="10"/>
        <v>0.54429371689332928</v>
      </c>
      <c r="M34">
        <f>(B34^Settings!$B$6)*(G34^(1-Settings!$B$6))</f>
        <v>1.3941290299592293</v>
      </c>
      <c r="N34">
        <f t="shared" si="2"/>
        <v>1.1889428790082965</v>
      </c>
      <c r="O34">
        <f>(Settings!$E$8/100)*M34</f>
        <v>0.27882580599184587</v>
      </c>
      <c r="P34">
        <f t="shared" si="1"/>
        <v>0.9511543032066373</v>
      </c>
      <c r="Q34">
        <f t="shared" si="3"/>
        <v>0.66842114780452799</v>
      </c>
      <c r="R34">
        <f>(B34*Q34)/((1+(Settings!$E$9/100))^(A34-1))</f>
        <v>0.57093861104799515</v>
      </c>
      <c r="S34">
        <f t="shared" si="11"/>
        <v>10.094723910519745</v>
      </c>
    </row>
    <row r="35" spans="1:19" x14ac:dyDescent="0.35">
      <c r="A35">
        <f t="shared" si="4"/>
        <v>18</v>
      </c>
      <c r="B35">
        <f>B34*(1+(Settings!$E$5/100))</f>
        <v>1.1843044313729356</v>
      </c>
      <c r="C35">
        <f>C34*(1-(Settings!$E$6/100))+(Settings!$B$7*O34)</f>
        <v>3.945714184058569</v>
      </c>
      <c r="D35">
        <f t="shared" si="5"/>
        <v>4.6560109851465636</v>
      </c>
      <c r="E35">
        <f>E34*(1-(Settings!$E$7/100))+(Settings!$B$8*O34)</f>
        <v>1.0689209237226371</v>
      </c>
      <c r="F35">
        <f t="shared" si="6"/>
        <v>0.62477642324079152</v>
      </c>
      <c r="G35">
        <f>(((Settings!$B$6)*(C35^Settings!$B$9))+((1-Settings!$B$6)*(E35^Settings!$B$9)))^(1/Settings!$B$9)</f>
        <v>1.6821389232587878</v>
      </c>
      <c r="H35">
        <f t="shared" si="7"/>
        <v>1.4840754308532489</v>
      </c>
      <c r="I35">
        <f t="shared" si="8"/>
        <v>3.6913059670655302</v>
      </c>
      <c r="J35">
        <f t="shared" si="9"/>
        <v>4.0062047392283251</v>
      </c>
      <c r="K35">
        <f t="shared" si="0"/>
        <v>1.4203602373662696</v>
      </c>
      <c r="L35">
        <f t="shared" si="10"/>
        <v>0.47928260480518681</v>
      </c>
      <c r="M35">
        <f>(B35^Settings!$B$6)*(G35^(1-Settings!$B$6))</f>
        <v>1.4114406048432504</v>
      </c>
      <c r="N35">
        <f t="shared" si="2"/>
        <v>1.1917886714372936</v>
      </c>
      <c r="O35">
        <f>(Settings!$E$8/100)*M35</f>
        <v>0.28228812096865008</v>
      </c>
      <c r="P35">
        <f t="shared" si="1"/>
        <v>0.95343093714983485</v>
      </c>
      <c r="Q35">
        <f t="shared" si="3"/>
        <v>0.66958728149660895</v>
      </c>
      <c r="R35">
        <f>(B35*Q35)/((1+(Settings!$E$9/100))^(A35-1))</f>
        <v>0.566327473104419</v>
      </c>
      <c r="S35">
        <f t="shared" si="11"/>
        <v>10.661051383624164</v>
      </c>
    </row>
    <row r="36" spans="1:19" x14ac:dyDescent="0.35">
      <c r="A36">
        <f t="shared" si="4"/>
        <v>19</v>
      </c>
      <c r="B36">
        <f>B35*(1+(Settings!$E$5/100))</f>
        <v>1.196147475686665</v>
      </c>
      <c r="C36">
        <f>C35*(1-(Settings!$E$6/100))+(Settings!$B$7*O35)</f>
        <v>4.1208592092491827</v>
      </c>
      <c r="D36">
        <f t="shared" si="5"/>
        <v>4.4388675160059066</v>
      </c>
      <c r="E36">
        <f>E35*(1-(Settings!$E$7/100))+(Settings!$B$8*O35)</f>
        <v>1.0757713173450494</v>
      </c>
      <c r="F36">
        <f t="shared" si="6"/>
        <v>0.64087000921966286</v>
      </c>
      <c r="G36">
        <f>(((Settings!$B$6)*(C36^Settings!$B$9))+((1-Settings!$B$6)*(E36^Settings!$B$9)))^(1/Settings!$B$9)</f>
        <v>1.7061448249748239</v>
      </c>
      <c r="H36">
        <f t="shared" si="7"/>
        <v>1.4271057749219551</v>
      </c>
      <c r="I36">
        <f t="shared" si="8"/>
        <v>3.8306089247845541</v>
      </c>
      <c r="J36">
        <f t="shared" si="9"/>
        <v>3.7738122757069892</v>
      </c>
      <c r="K36">
        <f t="shared" si="0"/>
        <v>1.4263666141964542</v>
      </c>
      <c r="L36">
        <f t="shared" si="10"/>
        <v>0.42287700487322333</v>
      </c>
      <c r="M36">
        <f>(B36^Settings!$B$6)*(G36^(1-Settings!$B$6))</f>
        <v>1.4285660032177381</v>
      </c>
      <c r="N36">
        <f t="shared" si="2"/>
        <v>1.1943059131547722</v>
      </c>
      <c r="O36">
        <f>(Settings!$E$8/100)*M36</f>
        <v>0.2857132006435476</v>
      </c>
      <c r="P36">
        <f t="shared" si="1"/>
        <v>0.95544473052381773</v>
      </c>
      <c r="Q36">
        <f t="shared" si="3"/>
        <v>0.6706176512107449</v>
      </c>
      <c r="R36">
        <f>(B36*Q36)/((1+(Settings!$E$9/100))^(A36-1))</f>
        <v>0.56163817129427829</v>
      </c>
      <c r="S36">
        <f t="shared" si="11"/>
        <v>11.222689554918443</v>
      </c>
    </row>
    <row r="37" spans="1:19" x14ac:dyDescent="0.35">
      <c r="A37">
        <f t="shared" si="4"/>
        <v>20</v>
      </c>
      <c r="B37">
        <f>B36*(1+(Settings!$E$5/100))</f>
        <v>1.2081089504435316</v>
      </c>
      <c r="C37">
        <f>C36*(1-(Settings!$E$6/100))+(Settings!$B$7*O36)</f>
        <v>4.2955839056433911</v>
      </c>
      <c r="D37">
        <f t="shared" si="5"/>
        <v>4.2400064530727644</v>
      </c>
      <c r="E37">
        <f>E36*(1-(Settings!$E$7/100))+(Settings!$B$8*O36)</f>
        <v>1.082827211062503</v>
      </c>
      <c r="F37">
        <f t="shared" si="6"/>
        <v>0.65589160109484901</v>
      </c>
      <c r="G37">
        <f>(((Settings!$B$6)*(C37^Settings!$B$9))+((1-Settings!$B$6)*(E37^Settings!$B$9)))^(1/Settings!$B$9)</f>
        <v>1.7296465589940346</v>
      </c>
      <c r="H37">
        <f t="shared" si="7"/>
        <v>1.3774759138373671</v>
      </c>
      <c r="I37">
        <f t="shared" si="8"/>
        <v>3.9670077199375453</v>
      </c>
      <c r="J37">
        <f t="shared" si="9"/>
        <v>3.5607601253804022</v>
      </c>
      <c r="K37">
        <f t="shared" si="0"/>
        <v>1.4316974957921067</v>
      </c>
      <c r="L37">
        <f t="shared" si="10"/>
        <v>0.37373852855184797</v>
      </c>
      <c r="M37">
        <f>(B37^Settings!$B$6)*(G37^(1-Settings!$B$6))</f>
        <v>1.4455453950065174</v>
      </c>
      <c r="N37">
        <f t="shared" si="2"/>
        <v>1.1965356224501242</v>
      </c>
      <c r="O37">
        <f>(Settings!$E$8/100)*M37</f>
        <v>0.2891090790013035</v>
      </c>
      <c r="P37">
        <f t="shared" si="1"/>
        <v>0.95722849796009923</v>
      </c>
      <c r="Q37">
        <f t="shared" si="3"/>
        <v>0.67152944090321143</v>
      </c>
      <c r="R37">
        <f>(B37*Q37)/((1+(Settings!$E$9/100))^(A37-1))</f>
        <v>0.55688804653647028</v>
      </c>
      <c r="S37">
        <f t="shared" si="11"/>
        <v>11.779577601454912</v>
      </c>
    </row>
    <row r="38" spans="1:19" x14ac:dyDescent="0.35">
      <c r="A38">
        <f t="shared" si="4"/>
        <v>21</v>
      </c>
      <c r="B38">
        <f>B37*(1+(Settings!$E$5/100))</f>
        <v>1.220190039947967</v>
      </c>
      <c r="C38">
        <f>C37*(1-(Settings!$E$6/100))+(Settings!$B$7*O37)</f>
        <v>4.4698703986316968</v>
      </c>
      <c r="D38">
        <f t="shared" si="5"/>
        <v>4.0573411395674164</v>
      </c>
      <c r="E38">
        <f>E37*(1-(Settings!$E$7/100))+(Settings!$B$8*O37)</f>
        <v>1.0900815747413832</v>
      </c>
      <c r="F38">
        <f t="shared" si="6"/>
        <v>0.66994656255101592</v>
      </c>
      <c r="G38">
        <f>(((Settings!$B$6)*(C38^Settings!$B$9))+((1-Settings!$B$6)*(E38^Settings!$B$9)))^(1/Settings!$B$9)</f>
        <v>1.7527213854958175</v>
      </c>
      <c r="H38">
        <f t="shared" si="7"/>
        <v>1.3340775536941685</v>
      </c>
      <c r="I38">
        <f t="shared" si="8"/>
        <v>4.100491653289482</v>
      </c>
      <c r="J38">
        <f t="shared" si="9"/>
        <v>3.3648518675944983</v>
      </c>
      <c r="K38">
        <f t="shared" si="0"/>
        <v>1.4364331195250204</v>
      </c>
      <c r="L38">
        <f t="shared" si="10"/>
        <v>0.33076985514273183</v>
      </c>
      <c r="M38">
        <f>(B38^Settings!$B$6)*(G38^(1-Settings!$B$6))</f>
        <v>1.4624134768887345</v>
      </c>
      <c r="N38">
        <f t="shared" si="2"/>
        <v>1.1985128783309005</v>
      </c>
      <c r="O38">
        <f>(Settings!$E$8/100)*M38</f>
        <v>0.2924826953777469</v>
      </c>
      <c r="P38">
        <f t="shared" si="1"/>
        <v>0.95881030266472045</v>
      </c>
      <c r="Q38">
        <f t="shared" si="3"/>
        <v>0.67233730051399865</v>
      </c>
      <c r="R38">
        <f>(B38*Q38)/((1+(Settings!$E$9/100))^(A38-1))</f>
        <v>0.55209173608231477</v>
      </c>
      <c r="S38">
        <f t="shared" si="11"/>
        <v>12.331669337537226</v>
      </c>
    </row>
    <row r="39" spans="1:19" x14ac:dyDescent="0.35">
      <c r="A39">
        <f t="shared" si="4"/>
        <v>22</v>
      </c>
      <c r="B39">
        <f>B38*(1+(Settings!$E$5/100))</f>
        <v>1.2323919403474468</v>
      </c>
      <c r="C39">
        <f>C38*(1-(Settings!$E$6/100))+(Settings!$B$7*O38)</f>
        <v>4.6437074164990344</v>
      </c>
      <c r="D39">
        <f t="shared" si="5"/>
        <v>3.8890840754701061</v>
      </c>
      <c r="E39">
        <f>E38*(1-(Settings!$E$7/100))+(Settings!$B$8*O38)</f>
        <v>1.0975282127843302</v>
      </c>
      <c r="F39">
        <f t="shared" si="6"/>
        <v>0.68312667744279132</v>
      </c>
      <c r="G39">
        <f>(((Settings!$B$6)*(C39^Settings!$B$9))+((1-Settings!$B$6)*(E39^Settings!$B$9)))^(1/Settings!$B$9)</f>
        <v>1.7754365891300981</v>
      </c>
      <c r="H39">
        <f t="shared" si="7"/>
        <v>1.2959962617135945</v>
      </c>
      <c r="I39">
        <f t="shared" si="8"/>
        <v>4.231059723483888</v>
      </c>
      <c r="J39">
        <f t="shared" si="9"/>
        <v>3.1842052425508971</v>
      </c>
      <c r="K39">
        <f t="shared" si="0"/>
        <v>1.4406428109466143</v>
      </c>
      <c r="L39">
        <f t="shared" si="10"/>
        <v>0.29306560565700579</v>
      </c>
      <c r="M39">
        <f>(B39^Settings!$B$6)*(G39^(1-Settings!$B$6))</f>
        <v>1.4792003728507825</v>
      </c>
      <c r="N39">
        <f t="shared" si="2"/>
        <v>1.2002678080106182</v>
      </c>
      <c r="O39">
        <f>(Settings!$E$8/100)*M39</f>
        <v>0.29584007457015654</v>
      </c>
      <c r="P39">
        <f t="shared" si="1"/>
        <v>0.96021424640849451</v>
      </c>
      <c r="Q39">
        <f t="shared" si="3"/>
        <v>0.67305377666067867</v>
      </c>
      <c r="R39">
        <f>(B39*Q39)/((1+(Settings!$E$9/100))^(A39-1))</f>
        <v>0.54726164047678738</v>
      </c>
      <c r="S39">
        <f t="shared" si="11"/>
        <v>12.878930978014013</v>
      </c>
    </row>
    <row r="40" spans="1:19" x14ac:dyDescent="0.35">
      <c r="A40">
        <f t="shared" si="4"/>
        <v>23</v>
      </c>
      <c r="B40">
        <f>B39*(1+(Settings!$E$5/100))</f>
        <v>1.2447158597509214</v>
      </c>
      <c r="C40">
        <f>C39*(1-(Settings!$E$6/100))+(Settings!$B$7*O39)</f>
        <v>4.8170893352821951</v>
      </c>
      <c r="D40">
        <f t="shared" si="5"/>
        <v>3.7336960155400112</v>
      </c>
      <c r="E40">
        <f>E39*(1-(Settings!$E$7/100))+(Settings!$B$8*O39)</f>
        <v>1.1051616559856594</v>
      </c>
      <c r="F40">
        <f t="shared" si="6"/>
        <v>0.69551225311683673</v>
      </c>
      <c r="G40">
        <f>(((Settings!$B$6)*(C40^Settings!$B$9))+((1-Settings!$B$6)*(E40^Settings!$B$9)))^(1/Settings!$B$9)</f>
        <v>1.7978509977577373</v>
      </c>
      <c r="H40">
        <f t="shared" si="7"/>
        <v>1.2624730595769407</v>
      </c>
      <c r="I40">
        <f t="shared" si="8"/>
        <v>4.3587192056405382</v>
      </c>
      <c r="J40">
        <f t="shared" si="9"/>
        <v>3.0171987752405149</v>
      </c>
      <c r="K40">
        <f t="shared" si="0"/>
        <v>1.4443866716035121</v>
      </c>
      <c r="L40">
        <f t="shared" si="10"/>
        <v>0.25987431641281145</v>
      </c>
      <c r="M40">
        <f>(B40^Settings!$B$6)*(G40^(1-Settings!$B$6))</f>
        <v>1.4959323682500067</v>
      </c>
      <c r="N40">
        <f t="shared" si="2"/>
        <v>1.2018263899596779</v>
      </c>
      <c r="O40">
        <f>(Settings!$E$8/100)*M40</f>
        <v>0.29918647365000134</v>
      </c>
      <c r="P40">
        <f t="shared" si="1"/>
        <v>0.96146111196774242</v>
      </c>
      <c r="Q40">
        <f t="shared" si="3"/>
        <v>0.6736896608108538</v>
      </c>
      <c r="R40">
        <f>(B40*Q40)/((1+(Settings!$E$9/100))^(A40-1))</f>
        <v>0.54240830019494679</v>
      </c>
      <c r="S40">
        <f t="shared" si="11"/>
        <v>13.42133927820896</v>
      </c>
    </row>
    <row r="41" spans="1:19" x14ac:dyDescent="0.35">
      <c r="A41">
        <f t="shared" si="4"/>
        <v>24</v>
      </c>
      <c r="B41">
        <f>B40*(1+(Settings!$E$5/100))</f>
        <v>1.2571630183484306</v>
      </c>
      <c r="C41">
        <f>C40*(1-(Settings!$E$6/100))+(Settings!$B$7*O40)</f>
        <v>4.9900153748615521</v>
      </c>
      <c r="D41">
        <f t="shared" si="5"/>
        <v>3.589844977812251</v>
      </c>
      <c r="E41">
        <f>E40*(1-(Settings!$E$7/100))+(Settings!$B$8*O40)</f>
        <v>1.1129770702309463</v>
      </c>
      <c r="F41">
        <f t="shared" si="6"/>
        <v>0.70717385126037868</v>
      </c>
      <c r="G41">
        <f>(((Settings!$B$6)*(C41^Settings!$B$9))+((1-Settings!$B$6)*(E41^Settings!$B$9)))^(1/Settings!$B$9)</f>
        <v>1.8200162436008434</v>
      </c>
      <c r="H41">
        <f t="shared" si="7"/>
        <v>1.232874463498379</v>
      </c>
      <c r="I41">
        <f t="shared" si="8"/>
        <v>4.4834844385662933</v>
      </c>
      <c r="J41">
        <f t="shared" si="9"/>
        <v>2.8624287787178071</v>
      </c>
      <c r="K41">
        <f t="shared" si="0"/>
        <v>1.4477169762691942</v>
      </c>
      <c r="L41">
        <f t="shared" si="10"/>
        <v>0.23056877574096912</v>
      </c>
      <c r="M41">
        <f>(B41^Settings!$B$6)*(G41^(1-Settings!$B$6))</f>
        <v>1.512632511302203</v>
      </c>
      <c r="N41">
        <f t="shared" si="2"/>
        <v>1.2032111104329093</v>
      </c>
      <c r="O41">
        <f>(Settings!$E$8/100)*M41</f>
        <v>0.30252650226044064</v>
      </c>
      <c r="P41">
        <f t="shared" si="1"/>
        <v>0.96256888834632737</v>
      </c>
      <c r="Q41">
        <f t="shared" si="3"/>
        <v>0.67425427240043123</v>
      </c>
      <c r="R41">
        <f>(B41*Q41)/((1+(Settings!$E$9/100))^(A41-1))</f>
        <v>0.53754070121905217</v>
      </c>
      <c r="S41">
        <f t="shared" si="11"/>
        <v>13.958879979428012</v>
      </c>
    </row>
    <row r="42" spans="1:19" x14ac:dyDescent="0.35">
      <c r="A42">
        <f t="shared" si="4"/>
        <v>25</v>
      </c>
      <c r="B42">
        <f>B41*(1+(Settings!$E$5/100))</f>
        <v>1.269734648531915</v>
      </c>
      <c r="C42">
        <f>C41*(1-(Settings!$E$6/100))+(Settings!$B$7*O41)</f>
        <v>5.1624889193987169</v>
      </c>
      <c r="D42">
        <f t="shared" si="5"/>
        <v>3.4563730085090283</v>
      </c>
      <c r="E42">
        <f>E41*(1-(Settings!$E$7/100))+(Settings!$B$8*O41)</f>
        <v>1.1209701790523714</v>
      </c>
      <c r="F42">
        <f t="shared" si="6"/>
        <v>0.71817371940703367</v>
      </c>
      <c r="G42">
        <f>(((Settings!$B$6)*(C42^Settings!$B$9))+((1-Settings!$B$6)*(E42^Settings!$B$9)))^(1/Settings!$B$9)</f>
        <v>1.8419778143414012</v>
      </c>
      <c r="H42">
        <f t="shared" si="7"/>
        <v>1.2066689414325094</v>
      </c>
      <c r="I42">
        <f t="shared" si="8"/>
        <v>4.6053757859668512</v>
      </c>
      <c r="J42">
        <f t="shared" si="9"/>
        <v>2.7186744834456489</v>
      </c>
      <c r="K42">
        <f t="shared" si="0"/>
        <v>1.4506793340412674</v>
      </c>
      <c r="L42">
        <f t="shared" si="10"/>
        <v>0.20462271428958179</v>
      </c>
      <c r="M42">
        <f>(B42^Settings!$B$6)*(G42^(1-Settings!$B$6))</f>
        <v>1.5293211084322234</v>
      </c>
      <c r="N42">
        <f t="shared" si="2"/>
        <v>1.204441502955319</v>
      </c>
      <c r="O42">
        <f>(Settings!$E$8/100)*M42</f>
        <v>0.30586422168644467</v>
      </c>
      <c r="P42">
        <f t="shared" si="1"/>
        <v>0.96355320236425512</v>
      </c>
      <c r="Q42">
        <f t="shared" si="3"/>
        <v>0.67475569034710181</v>
      </c>
      <c r="R42">
        <f>(B42*Q42)/((1+(Settings!$E$9/100))^(A42-1))</f>
        <v>0.53266652435916728</v>
      </c>
      <c r="S42">
        <f t="shared" si="11"/>
        <v>14.491546503787179</v>
      </c>
    </row>
    <row r="43" spans="1:19" x14ac:dyDescent="0.35">
      <c r="A43">
        <f t="shared" si="4"/>
        <v>26</v>
      </c>
      <c r="B43">
        <f>B42*(1+(Settings!$E$5/100))</f>
        <v>1.282431995017234</v>
      </c>
      <c r="C43">
        <f>C42*(1-(Settings!$E$6/100))+(Settings!$B$7*O42)</f>
        <v>5.3345169405285429</v>
      </c>
      <c r="D43">
        <f t="shared" si="5"/>
        <v>3.3322690627656026</v>
      </c>
      <c r="E43">
        <f>E42*(1-(Settings!$E$7/100))+(Settings!$B$8*O42)</f>
        <v>1.1291371976399684</v>
      </c>
      <c r="F43">
        <f t="shared" si="6"/>
        <v>0.72856698065788539</v>
      </c>
      <c r="G43">
        <f>(((Settings!$B$6)*(C43^Settings!$B$9))+((1-Settings!$B$6)*(E43^Settings!$B$9)))^(1/Settings!$B$9)</f>
        <v>1.8637759323855405</v>
      </c>
      <c r="H43">
        <f t="shared" si="7"/>
        <v>1.1834082839881077</v>
      </c>
      <c r="I43">
        <f t="shared" si="8"/>
        <v>4.7244187435134721</v>
      </c>
      <c r="J43">
        <f t="shared" si="9"/>
        <v>2.584869575884774</v>
      </c>
      <c r="K43">
        <f t="shared" si="0"/>
        <v>1.4533136568855598</v>
      </c>
      <c r="L43">
        <f t="shared" si="10"/>
        <v>0.18159236038428617</v>
      </c>
      <c r="M43">
        <f>(B43^Settings!$B$6)*(G43^(1-Settings!$B$6))</f>
        <v>1.5460161342089203</v>
      </c>
      <c r="N43">
        <f t="shared" si="2"/>
        <v>1.2055345938153579</v>
      </c>
      <c r="O43">
        <f>(Settings!$E$8/100)*M43</f>
        <v>0.30920322684178408</v>
      </c>
      <c r="P43">
        <f t="shared" si="1"/>
        <v>0.96442767505228622</v>
      </c>
      <c r="Q43">
        <f t="shared" si="3"/>
        <v>0.67520094338155812</v>
      </c>
      <c r="R43">
        <f>(B43*Q43)/((1+(Settings!$E$9/100))^(A43-1))</f>
        <v>0.52779234976575939</v>
      </c>
      <c r="S43">
        <f t="shared" si="11"/>
        <v>15.019338853552938</v>
      </c>
    </row>
    <row r="44" spans="1:19" x14ac:dyDescent="0.35">
      <c r="A44">
        <f t="shared" si="4"/>
        <v>27</v>
      </c>
      <c r="B44">
        <f>B43*(1+(Settings!$E$5/100))</f>
        <v>1.2952563149674063</v>
      </c>
      <c r="C44">
        <f>C43*(1-(Settings!$E$6/100))+(Settings!$B$7*O43)</f>
        <v>5.5061095058755773</v>
      </c>
      <c r="D44">
        <f t="shared" si="5"/>
        <v>3.2166467415891908</v>
      </c>
      <c r="E44">
        <f>E43*(1-(Settings!$E$7/100))+(Settings!$B$8*O43)</f>
        <v>1.1374747763713473</v>
      </c>
      <c r="F44">
        <f t="shared" si="6"/>
        <v>0.73840262713915639</v>
      </c>
      <c r="G44">
        <f>(((Settings!$B$6)*(C44^Settings!$B$9))+((1-Settings!$B$6)*(E44^Settings!$B$9)))^(1/Settings!$B$9)</f>
        <v>1.885446293082548</v>
      </c>
      <c r="H44">
        <f t="shared" si="7"/>
        <v>1.1627127660818415</v>
      </c>
      <c r="I44">
        <f t="shared" si="8"/>
        <v>4.8406431687571922</v>
      </c>
      <c r="J44">
        <f t="shared" si="9"/>
        <v>2.4600788277561847</v>
      </c>
      <c r="K44">
        <f t="shared" si="0"/>
        <v>1.4556549705993853</v>
      </c>
      <c r="L44">
        <f t="shared" si="10"/>
        <v>0.16110174859589321</v>
      </c>
      <c r="M44">
        <f>(B44^Settings!$B$6)*(G44^(1-Settings!$B$6))</f>
        <v>1.5627335721891487</v>
      </c>
      <c r="N44">
        <f t="shared" si="2"/>
        <v>1.2065052716832136</v>
      </c>
      <c r="O44">
        <f>(Settings!$E$8/100)*M44</f>
        <v>0.31254671443782978</v>
      </c>
      <c r="P44">
        <f t="shared" si="1"/>
        <v>0.9652042173465708</v>
      </c>
      <c r="Q44">
        <f t="shared" si="3"/>
        <v>0.6755961673239812</v>
      </c>
      <c r="R44">
        <f>(B44*Q44)/((1+(Settings!$E$9/100))^(A44-1))</f>
        <v>0.52292382554491423</v>
      </c>
      <c r="S44">
        <f t="shared" si="11"/>
        <v>15.542262679097853</v>
      </c>
    </row>
    <row r="45" spans="1:19" x14ac:dyDescent="0.35">
      <c r="A45">
        <f t="shared" si="4"/>
        <v>28</v>
      </c>
      <c r="B45">
        <f>B44*(1+(Settings!$E$5/100))</f>
        <v>1.3082088781170804</v>
      </c>
      <c r="C45">
        <f>C44*(1-(Settings!$E$6/100))+(Settings!$B$7*O44)</f>
        <v>5.6772793587521129</v>
      </c>
      <c r="D45">
        <f t="shared" si="5"/>
        <v>3.108725910624921</v>
      </c>
      <c r="E45">
        <f>E44*(1-(Settings!$E$7/100))+(Settings!$B$8*O44)</f>
        <v>1.1459799522877032</v>
      </c>
      <c r="F45">
        <f t="shared" si="6"/>
        <v>0.74772435336880605</v>
      </c>
      <c r="G45">
        <f>(((Settings!$B$6)*(C45^Settings!$B$9))+((1-Settings!$B$6)*(E45^Settings!$B$9)))^(1/Settings!$B$9)</f>
        <v>1.907020686767724</v>
      </c>
      <c r="H45">
        <f t="shared" si="7"/>
        <v>1.1442592538609908</v>
      </c>
      <c r="I45">
        <f t="shared" si="8"/>
        <v>4.9540826149869748</v>
      </c>
      <c r="J45">
        <f t="shared" si="9"/>
        <v>2.3434787955854963</v>
      </c>
      <c r="K45">
        <f t="shared" si="0"/>
        <v>1.4577340963413428</v>
      </c>
      <c r="L45">
        <f t="shared" si="10"/>
        <v>0.14283094441682742</v>
      </c>
      <c r="M45">
        <f>(B45^Settings!$B$6)*(G45^(1-Settings!$B$6))</f>
        <v>1.5794876995983438</v>
      </c>
      <c r="N45">
        <f t="shared" si="2"/>
        <v>1.2073665956706532</v>
      </c>
      <c r="O45">
        <f>(Settings!$E$8/100)*M45</f>
        <v>0.31589753991966879</v>
      </c>
      <c r="P45">
        <f t="shared" si="1"/>
        <v>0.96589327653652246</v>
      </c>
      <c r="Q45">
        <f t="shared" si="3"/>
        <v>0.6759467356820954</v>
      </c>
      <c r="R45">
        <f>(B45*Q45)/((1+(Settings!$E$9/100))^(A45-1))</f>
        <v>0.51806580745411124</v>
      </c>
      <c r="S45">
        <f t="shared" si="11"/>
        <v>16.060328486551963</v>
      </c>
    </row>
    <row r="46" spans="1:19" x14ac:dyDescent="0.35">
      <c r="A46">
        <f t="shared" si="4"/>
        <v>29</v>
      </c>
      <c r="B46">
        <f>B45*(1+(Settings!$E$5/100))</f>
        <v>1.3212909668982513</v>
      </c>
      <c r="C46">
        <f>C45*(1-(Settings!$E$6/100))+(Settings!$B$7*O45)</f>
        <v>5.8480415575047724</v>
      </c>
      <c r="D46">
        <f t="shared" si="5"/>
        <v>3.0078174414547965</v>
      </c>
      <c r="E46">
        <f>E45*(1-(Settings!$E$7/100))+(Settings!$B$8*O45)</f>
        <v>1.1546501072339161</v>
      </c>
      <c r="F46">
        <f t="shared" si="6"/>
        <v>0.7565712584155504</v>
      </c>
      <c r="G46">
        <f>(((Settings!$B$6)*(C46^Settings!$B$9))+((1-Settings!$B$6)*(E46^Settings!$B$9)))^(1/Settings!$B$9)</f>
        <v>1.9285275247752198</v>
      </c>
      <c r="H46">
        <f t="shared" si="7"/>
        <v>1.127771615521822</v>
      </c>
      <c r="I46">
        <f t="shared" si="8"/>
        <v>5.0647737534224646</v>
      </c>
      <c r="J46">
        <f t="shared" si="9"/>
        <v>2.2343417952019884</v>
      </c>
      <c r="K46">
        <f t="shared" si="0"/>
        <v>1.4595782254551128</v>
      </c>
      <c r="L46">
        <f t="shared" si="10"/>
        <v>0.12650655002159894</v>
      </c>
      <c r="M46">
        <f>(B46^Settings!$B$6)*(G46^(1-Settings!$B$6))</f>
        <v>1.5962913261369749</v>
      </c>
      <c r="N46">
        <f t="shared" si="2"/>
        <v>1.208130053204171</v>
      </c>
      <c r="O46">
        <f>(Settings!$E$8/100)*M46</f>
        <v>0.31925826522739498</v>
      </c>
      <c r="P46">
        <f t="shared" si="1"/>
        <v>0.96650404256333677</v>
      </c>
      <c r="Q46">
        <f t="shared" si="3"/>
        <v>0.67625736860250707</v>
      </c>
      <c r="R46">
        <f>(B46*Q46)/((1+(Settings!$E$9/100))^(A46-1))</f>
        <v>0.51322247517540287</v>
      </c>
      <c r="S46">
        <f t="shared" si="11"/>
        <v>16.573550961727367</v>
      </c>
    </row>
    <row r="47" spans="1:19" x14ac:dyDescent="0.35">
      <c r="A47">
        <f t="shared" si="4"/>
        <v>30</v>
      </c>
      <c r="B47">
        <f>B46*(1+(Settings!$E$5/100))</f>
        <v>1.3345038765672339</v>
      </c>
      <c r="C47">
        <f>C46*(1-(Settings!$E$6/100))+(Settings!$B$7*O46)</f>
        <v>6.0184131650593331</v>
      </c>
      <c r="D47">
        <f t="shared" si="5"/>
        <v>2.9133104797438358</v>
      </c>
      <c r="E47">
        <f>E46*(1-(Settings!$E$7/100))+(Settings!$B$8*O46)</f>
        <v>1.1634829316119775</v>
      </c>
      <c r="F47">
        <f t="shared" si="6"/>
        <v>0.7649784400246773</v>
      </c>
      <c r="G47">
        <f>(((Settings!$B$6)*(C47^Settings!$B$9))+((1-Settings!$B$6)*(E47^Settings!$B$9)))^(1/Settings!$B$9)</f>
        <v>1.9499922857922749</v>
      </c>
      <c r="H47">
        <f t="shared" si="7"/>
        <v>1.1130129459550719</v>
      </c>
      <c r="I47">
        <f t="shared" si="8"/>
        <v>5.1727558707895849</v>
      </c>
      <c r="J47">
        <f t="shared" si="9"/>
        <v>2.1320225270507365</v>
      </c>
      <c r="K47">
        <f t="shared" si="0"/>
        <v>1.4612114060007617</v>
      </c>
      <c r="L47">
        <f t="shared" si="10"/>
        <v>0.11189400589608489</v>
      </c>
      <c r="M47">
        <f>(B47^Settings!$B$6)*(G47^(1-Settings!$B$6))</f>
        <v>1.613155995143059</v>
      </c>
      <c r="N47">
        <f t="shared" si="2"/>
        <v>1.2088057767899532</v>
      </c>
      <c r="O47">
        <f>(Settings!$E$8/100)*M47</f>
        <v>0.32263119902861181</v>
      </c>
      <c r="P47">
        <f t="shared" si="1"/>
        <v>0.96704462143196257</v>
      </c>
      <c r="Q47">
        <f t="shared" si="3"/>
        <v>0.67653222416841219</v>
      </c>
      <c r="R47">
        <f>(B47*Q47)/((1+(Settings!$E$9/100))^(A47-1))</f>
        <v>0.5083974295208209</v>
      </c>
      <c r="S47">
        <f t="shared" si="11"/>
        <v>17.081948391248186</v>
      </c>
    </row>
    <row r="48" spans="1:19" x14ac:dyDescent="0.35">
      <c r="A48">
        <f t="shared" si="4"/>
        <v>31</v>
      </c>
      <c r="B48">
        <f>B47*(1+(Settings!$E$5/100))</f>
        <v>1.3478489153329063</v>
      </c>
      <c r="C48">
        <f>C47*(1-(Settings!$E$6/100))+(Settings!$B$7*O47)</f>
        <v>6.1884129808838964</v>
      </c>
      <c r="D48">
        <f t="shared" si="5"/>
        <v>2.8246617698419074</v>
      </c>
      <c r="E48">
        <f>E47*(1-(Settings!$E$7/100))+(Settings!$B$8*O47)</f>
        <v>1.172476392882599</v>
      </c>
      <c r="F48">
        <f t="shared" si="6"/>
        <v>0.77297749939153615</v>
      </c>
      <c r="G48">
        <f>(((Settings!$B$6)*(C48^Settings!$B$9))+((1-Settings!$B$6)*(E48^Settings!$B$9)))^(1/Settings!$B$9)</f>
        <v>1.9714378959024885</v>
      </c>
      <c r="H48">
        <f t="shared" si="7"/>
        <v>1.0997792281778329</v>
      </c>
      <c r="I48">
        <f t="shared" si="8"/>
        <v>5.2780704314816402</v>
      </c>
      <c r="J48">
        <f t="shared" si="9"/>
        <v>2.0359468593281971</v>
      </c>
      <c r="K48">
        <f t="shared" si="0"/>
        <v>1.4626549559640827</v>
      </c>
      <c r="L48">
        <f t="shared" si="10"/>
        <v>9.8791315027568771E-2</v>
      </c>
      <c r="M48">
        <f>(B48^Settings!$B$6)*(G48^(1-Settings!$B$6))</f>
        <v>1.6300921537257815</v>
      </c>
      <c r="N48">
        <f t="shared" si="2"/>
        <v>1.2094027269541288</v>
      </c>
      <c r="O48">
        <f>(Settings!$E$8/100)*M48</f>
        <v>0.32601843074515635</v>
      </c>
      <c r="P48">
        <f t="shared" si="1"/>
        <v>0.96752218156330305</v>
      </c>
      <c r="Q48">
        <f t="shared" si="3"/>
        <v>0.67677497522976005</v>
      </c>
      <c r="R48">
        <f>(B48*Q48)/((1+(Settings!$E$9/100))^(A48-1))</f>
        <v>0.50359377403900951</v>
      </c>
      <c r="S48">
        <f t="shared" si="11"/>
        <v>17.585542165287197</v>
      </c>
    </row>
    <row r="49" spans="1:19" x14ac:dyDescent="0.35">
      <c r="A49">
        <f t="shared" si="4"/>
        <v>32</v>
      </c>
      <c r="B49">
        <f>B48*(1+(Settings!$E$5/100))</f>
        <v>1.3613274044862353</v>
      </c>
      <c r="C49">
        <f>C48*(1-(Settings!$E$6/100))+(Settings!$B$7*O48)</f>
        <v>6.3580613089368594</v>
      </c>
      <c r="D49">
        <f t="shared" si="5"/>
        <v>2.7413866620894511</v>
      </c>
      <c r="E49">
        <f>E48*(1-(Settings!$E$7/100))+(Settings!$B$8*O48)</f>
        <v>1.1816287080994625</v>
      </c>
      <c r="F49">
        <f t="shared" si="6"/>
        <v>0.78059697171062314</v>
      </c>
      <c r="G49">
        <f>(((Settings!$B$6)*(C49^Settings!$B$9))+((1-Settings!$B$6)*(E49^Settings!$B$9)))^(1/Settings!$B$9)</f>
        <v>1.9928850532370757</v>
      </c>
      <c r="H49">
        <f t="shared" si="7"/>
        <v>1.0878941395599417</v>
      </c>
      <c r="I49">
        <f t="shared" si="8"/>
        <v>5.3807606952637403</v>
      </c>
      <c r="J49">
        <f t="shared" si="9"/>
        <v>1.94560237714132</v>
      </c>
      <c r="K49">
        <f t="shared" si="0"/>
        <v>1.4639278153584148</v>
      </c>
      <c r="L49">
        <f t="shared" si="10"/>
        <v>8.7023900554394906E-2</v>
      </c>
      <c r="M49">
        <f>(B49^Settings!$B$6)*(G49^(1-Settings!$B$6))</f>
        <v>1.6471092972121313</v>
      </c>
      <c r="N49">
        <f t="shared" si="2"/>
        <v>1.2099288472296272</v>
      </c>
      <c r="O49">
        <f>(Settings!$E$8/100)*M49</f>
        <v>0.3294218594424263</v>
      </c>
      <c r="P49">
        <f t="shared" si="1"/>
        <v>0.96794307778370181</v>
      </c>
      <c r="Q49">
        <f t="shared" si="3"/>
        <v>0.67698887432136245</v>
      </c>
      <c r="R49">
        <f>(B49*Q49)/((1+(Settings!$E$9/100))^(A49-1))</f>
        <v>0.49881418380105308</v>
      </c>
      <c r="S49">
        <f t="shared" si="11"/>
        <v>18.08435634908825</v>
      </c>
    </row>
    <row r="50" spans="1:19" x14ac:dyDescent="0.35">
      <c r="A50">
        <f t="shared" si="4"/>
        <v>33</v>
      </c>
      <c r="B50">
        <f>B49*(1+(Settings!$E$5/100))</f>
        <v>1.3749406785310978</v>
      </c>
      <c r="C50">
        <f>C49*(1-(Settings!$E$6/100))+(Settings!$B$7*O49)</f>
        <v>6.5273797562563063</v>
      </c>
      <c r="D50">
        <f t="shared" si="5"/>
        <v>2.6630515041031977</v>
      </c>
      <c r="E50">
        <f>E49*(1-(Settings!$E$7/100))+(Settings!$B$8*O49)</f>
        <v>1.1909383198817161</v>
      </c>
      <c r="F50">
        <f t="shared" si="6"/>
        <v>0.78786269480768389</v>
      </c>
      <c r="G50">
        <f>(((Settings!$B$6)*(C50^Settings!$B$9))+((1-Settings!$B$6)*(E50^Settings!$B$9)))^(1/Settings!$B$9)</f>
        <v>2.0143525061966616</v>
      </c>
      <c r="H50">
        <f t="shared" si="7"/>
        <v>1.077204775293783</v>
      </c>
      <c r="I50">
        <f t="shared" si="8"/>
        <v>5.4808713829147804</v>
      </c>
      <c r="J50">
        <f t="shared" si="9"/>
        <v>1.8605303844707155</v>
      </c>
      <c r="K50">
        <f t="shared" si="0"/>
        <v>1.4650468472201086</v>
      </c>
      <c r="L50">
        <f t="shared" si="10"/>
        <v>7.6440371578012645E-2</v>
      </c>
      <c r="M50">
        <f>(B50^Settings!$B$6)*(G50^(1-Settings!$B$6))</f>
        <v>1.6642160922400837</v>
      </c>
      <c r="N50">
        <f t="shared" si="2"/>
        <v>1.2103911959445626</v>
      </c>
      <c r="O50">
        <f>(Settings!$E$8/100)*M50</f>
        <v>0.33284321844801679</v>
      </c>
      <c r="P50">
        <f t="shared" si="1"/>
        <v>0.96831295675564999</v>
      </c>
      <c r="Q50">
        <f t="shared" si="3"/>
        <v>0.67717680872897779</v>
      </c>
      <c r="R50">
        <f>(B50*Q50)/((1+(Settings!$E$9/100))^(A50-1))</f>
        <v>0.49406096360135093</v>
      </c>
      <c r="S50">
        <f t="shared" si="11"/>
        <v>18.578417312689602</v>
      </c>
    </row>
    <row r="51" spans="1:19" x14ac:dyDescent="0.35">
      <c r="A51">
        <f t="shared" si="4"/>
        <v>34</v>
      </c>
      <c r="B51">
        <f>B50*(1+(Settings!$E$5/100))</f>
        <v>1.3886900853164088</v>
      </c>
      <c r="C51">
        <f>C50*(1-(Settings!$E$6/100))+(Settings!$B$7*O50)</f>
        <v>6.6963910577343952</v>
      </c>
      <c r="D51">
        <f t="shared" si="5"/>
        <v>2.5892671759460084</v>
      </c>
      <c r="E51">
        <f>E50*(1-(Settings!$E$7/100))+(Settings!$B$8*O50)</f>
        <v>1.2004038753288833</v>
      </c>
      <c r="F51">
        <f t="shared" si="6"/>
        <v>0.79479812591027876</v>
      </c>
      <c r="G51">
        <f>(((Settings!$B$6)*(C51^Settings!$B$9))+((1-Settings!$B$6)*(E51^Settings!$B$9)))^(1/Settings!$B$9)</f>
        <v>2.0358572926253888</v>
      </c>
      <c r="H51">
        <f t="shared" si="7"/>
        <v>1.0675781107116533</v>
      </c>
      <c r="I51">
        <f t="shared" si="8"/>
        <v>5.5784483833824154</v>
      </c>
      <c r="J51">
        <f t="shared" si="9"/>
        <v>1.780319107136985</v>
      </c>
      <c r="K51">
        <f t="shared" si="0"/>
        <v>1.4660270957155461</v>
      </c>
      <c r="L51">
        <f t="shared" si="10"/>
        <v>6.6909020506589201E-2</v>
      </c>
      <c r="M51">
        <f>(B51^Settings!$B$6)*(G51^(1-Settings!$B$6))</f>
        <v>1.6814204820294014</v>
      </c>
      <c r="N51">
        <f t="shared" si="2"/>
        <v>1.2107960586802164</v>
      </c>
      <c r="O51">
        <f>(Settings!$E$8/100)*M51</f>
        <v>0.33628409640588031</v>
      </c>
      <c r="P51">
        <f t="shared" si="1"/>
        <v>0.96863684694417329</v>
      </c>
      <c r="Q51">
        <f t="shared" si="3"/>
        <v>0.67734134737204088</v>
      </c>
      <c r="R51">
        <f>(B51*Q51)/((1+(Settings!$E$9/100))^(A51-1))</f>
        <v>0.4893360973818679</v>
      </c>
      <c r="S51">
        <f t="shared" si="11"/>
        <v>19.067753410071472</v>
      </c>
    </row>
    <row r="52" spans="1:19" x14ac:dyDescent="0.35">
      <c r="A52">
        <f t="shared" si="4"/>
        <v>35</v>
      </c>
      <c r="B52">
        <f>B51*(1+(Settings!$E$5/100))</f>
        <v>1.4025769861695729</v>
      </c>
      <c r="C52">
        <f>C51*(1-(Settings!$E$6/100))+(Settings!$B$7*O51)</f>
        <v>6.8651189233449994</v>
      </c>
      <c r="D52">
        <f t="shared" si="5"/>
        <v>2.5196835751657876</v>
      </c>
      <c r="E52">
        <f>E51*(1-(Settings!$E$7/100))+(Settings!$B$8*O51)</f>
        <v>1.2100242074628937</v>
      </c>
      <c r="F52">
        <f t="shared" si="6"/>
        <v>0.8014246148092985</v>
      </c>
      <c r="G52">
        <f>(((Settings!$B$6)*(C52^Settings!$B$9))+((1-Settings!$B$6)*(E52^Settings!$B$9)))^(1/Settings!$B$9)</f>
        <v>2.0574149460377331</v>
      </c>
      <c r="H52">
        <f t="shared" si="7"/>
        <v>1.0588980617862509</v>
      </c>
      <c r="I52">
        <f t="shared" si="8"/>
        <v>5.6735384970019478</v>
      </c>
      <c r="J52">
        <f t="shared" si="9"/>
        <v>1.7045978932564099</v>
      </c>
      <c r="K52">
        <f t="shared" si="0"/>
        <v>1.4668820081359795</v>
      </c>
      <c r="L52">
        <f t="shared" si="10"/>
        <v>5.8314912659640505E-2</v>
      </c>
      <c r="M52">
        <f>(B52^Settings!$B$6)*(G52^(1-Settings!$B$6))</f>
        <v>1.6987297767196048</v>
      </c>
      <c r="N52">
        <f t="shared" si="2"/>
        <v>1.2111490445589179</v>
      </c>
      <c r="O52">
        <f>(Settings!$E$8/100)*M52</f>
        <v>0.33974595534392099</v>
      </c>
      <c r="P52">
        <f t="shared" si="1"/>
        <v>0.96891923564713422</v>
      </c>
      <c r="Q52">
        <f t="shared" si="3"/>
        <v>0.67748478086099806</v>
      </c>
      <c r="R52">
        <f>(B52*Q52)/((1+(Settings!$E$9/100))^(A52-1))</f>
        <v>0.48464129034913561</v>
      </c>
      <c r="S52">
        <f t="shared" si="11"/>
        <v>19.552394700420606</v>
      </c>
    </row>
    <row r="53" spans="1:19" x14ac:dyDescent="0.35">
      <c r="A53">
        <f t="shared" si="4"/>
        <v>36</v>
      </c>
      <c r="B53">
        <f>B52*(1+(Settings!$E$5/100))</f>
        <v>1.4166027560312686</v>
      </c>
      <c r="C53">
        <f>C52*(1-(Settings!$E$6/100))+(Settings!$B$7*O52)</f>
        <v>7.0335879046876277</v>
      </c>
      <c r="D53">
        <f t="shared" si="5"/>
        <v>2.4539848941253606</v>
      </c>
      <c r="E53">
        <f>E52*(1-(Settings!$E$7/100))+(Settings!$B$8*O52)</f>
        <v>1.2197983188480281</v>
      </c>
      <c r="F53">
        <f t="shared" si="6"/>
        <v>0.80776164020950336</v>
      </c>
      <c r="G53">
        <f>(((Settings!$B$6)*(C53^Settings!$B$9))+((1-Settings!$B$6)*(E53^Settings!$B$9)))^(1/Settings!$B$9)</f>
        <v>2.0790396739563728</v>
      </c>
      <c r="H53">
        <f t="shared" si="7"/>
        <v>1.0510630322913439</v>
      </c>
      <c r="I53">
        <f t="shared" si="8"/>
        <v>5.7661892101393573</v>
      </c>
      <c r="J53">
        <f t="shared" si="9"/>
        <v>1.6330322458615321</v>
      </c>
      <c r="K53">
        <f t="shared" si="0"/>
        <v>1.4676236263869602</v>
      </c>
      <c r="L53">
        <f t="shared" si="10"/>
        <v>5.05574577142065E-2</v>
      </c>
      <c r="M53">
        <f>(B53^Settings!$B$6)*(G53^(1-Settings!$B$6))</f>
        <v>1.7161507311494955</v>
      </c>
      <c r="N53">
        <f t="shared" si="2"/>
        <v>1.2114551689546584</v>
      </c>
      <c r="O53">
        <f>(Settings!$E$8/100)*M53</f>
        <v>0.34323014622989911</v>
      </c>
      <c r="P53">
        <f t="shared" si="1"/>
        <v>0.9691641351637269</v>
      </c>
      <c r="Q53">
        <f t="shared" si="3"/>
        <v>0.67760915583930525</v>
      </c>
      <c r="R53">
        <f>(B53*Q53)/((1+(Settings!$E$9/100))^(A53-1))</f>
        <v>0.47997800498335597</v>
      </c>
      <c r="S53">
        <f t="shared" si="11"/>
        <v>20.032372705403962</v>
      </c>
    </row>
    <row r="54" spans="1:19" x14ac:dyDescent="0.35">
      <c r="A54">
        <f t="shared" si="4"/>
        <v>37</v>
      </c>
      <c r="B54">
        <f>B53*(1+(Settings!$E$5/100))</f>
        <v>1.4307687835915812</v>
      </c>
      <c r="C54">
        <f>C53*(1-(Settings!$E$6/100))+(Settings!$B$7*O53)</f>
        <v>7.2018232782007843</v>
      </c>
      <c r="D54">
        <f t="shared" si="5"/>
        <v>2.3918855610098211</v>
      </c>
      <c r="E54">
        <f>E53*(1-(Settings!$E$7/100))+(Settings!$B$8*O53)</f>
        <v>1.2297253670940573</v>
      </c>
      <c r="F54">
        <f t="shared" si="6"/>
        <v>0.81382701489571829</v>
      </c>
      <c r="G54">
        <f>(((Settings!$B$6)*(C54^Settings!$B$9))+((1-Settings!$B$6)*(E54^Settings!$B$9)))^(1/Settings!$B$9)</f>
        <v>2.1007445125692668</v>
      </c>
      <c r="H54">
        <f t="shared" si="7"/>
        <v>1.0439838587394501</v>
      </c>
      <c r="I54">
        <f t="shared" si="8"/>
        <v>5.8564484972927637</v>
      </c>
      <c r="J54">
        <f t="shared" si="9"/>
        <v>1.5653195527245867</v>
      </c>
      <c r="K54">
        <f t="shared" si="0"/>
        <v>1.4682627526272147</v>
      </c>
      <c r="L54">
        <f t="shared" si="10"/>
        <v>4.3548374989565986E-2</v>
      </c>
      <c r="M54">
        <f>(B54^Settings!$B$6)*(G54^(1-Settings!$B$6))</f>
        <v>1.7336896120371199</v>
      </c>
      <c r="N54">
        <f t="shared" si="2"/>
        <v>1.2117189247623457</v>
      </c>
      <c r="O54">
        <f>(Settings!$E$8/100)*M54</f>
        <v>0.34673792240742402</v>
      </c>
      <c r="P54">
        <f t="shared" si="1"/>
        <v>0.96937513980987644</v>
      </c>
      <c r="Q54">
        <f t="shared" si="3"/>
        <v>0.67771630452140275</v>
      </c>
      <c r="R54">
        <f>(B54*Q54)/((1+(Settings!$E$9/100))^(A54-1))</f>
        <v>0.47534749192277381</v>
      </c>
      <c r="S54">
        <f t="shared" si="11"/>
        <v>20.507720197326734</v>
      </c>
    </row>
    <row r="55" spans="1:19" x14ac:dyDescent="0.35">
      <c r="A55">
        <f t="shared" si="4"/>
        <v>38</v>
      </c>
      <c r="B55">
        <f>B54*(1+(Settings!$E$5/100))</f>
        <v>1.4450764714274971</v>
      </c>
      <c r="C55">
        <f>C54*(1-(Settings!$E$6/100))+(Settings!$B$7*O54)</f>
        <v>7.36985094280345</v>
      </c>
      <c r="D55">
        <f t="shared" si="5"/>
        <v>2.3331267390477306</v>
      </c>
      <c r="E55">
        <f>E54*(1-(Settings!$E$7/100))+(Settings!$B$8*O54)</f>
        <v>1.2398046519929184</v>
      </c>
      <c r="F55">
        <f t="shared" si="6"/>
        <v>0.81963706438612505</v>
      </c>
      <c r="G55">
        <f>(((Settings!$B$6)*(C55^Settings!$B$9))+((1-Settings!$B$6)*(E55^Settings!$B$9)))^(1/Settings!$B$9)</f>
        <v>2.1225414612181641</v>
      </c>
      <c r="H55">
        <f t="shared" si="7"/>
        <v>1.0375820818991022</v>
      </c>
      <c r="I55">
        <f t="shared" si="8"/>
        <v>5.9443646472505289</v>
      </c>
      <c r="J55">
        <f t="shared" si="9"/>
        <v>1.5011854026959481</v>
      </c>
      <c r="K55">
        <f t="shared" si="0"/>
        <v>1.46880909293433</v>
      </c>
      <c r="L55">
        <f t="shared" si="10"/>
        <v>3.7209982078323378E-2</v>
      </c>
      <c r="M55">
        <f>(B55^Settings!$B$6)*(G55^(1-Settings!$B$6))</f>
        <v>1.7513522561825501</v>
      </c>
      <c r="N55">
        <f t="shared" si="2"/>
        <v>1.2119443439920541</v>
      </c>
      <c r="O55">
        <f>(Settings!$E$8/100)*M55</f>
        <v>0.35027045123651002</v>
      </c>
      <c r="P55">
        <f t="shared" si="1"/>
        <v>0.96955547519364316</v>
      </c>
      <c r="Q55">
        <f t="shared" si="3"/>
        <v>0.67780787017793187</v>
      </c>
      <c r="R55">
        <f>(B55*Q55)/((1+(Settings!$E$9/100))^(A55-1))</f>
        <v>0.4707508165326264</v>
      </c>
      <c r="S55">
        <f t="shared" si="11"/>
        <v>20.978471013859359</v>
      </c>
    </row>
    <row r="56" spans="1:19" x14ac:dyDescent="0.35">
      <c r="A56">
        <f t="shared" si="4"/>
        <v>39</v>
      </c>
      <c r="B56">
        <f>B55*(1+(Settings!$E$5/100))</f>
        <v>1.4595272361417722</v>
      </c>
      <c r="C56">
        <f>C55*(1-(Settings!$E$6/100))+(Settings!$B$7*O55)</f>
        <v>7.5376973300602392</v>
      </c>
      <c r="D56">
        <f t="shared" si="5"/>
        <v>2.2774732970778588</v>
      </c>
      <c r="E56">
        <f>E55*(1-(Settings!$E$7/100))+(Settings!$B$8*O55)</f>
        <v>1.2500356040767111</v>
      </c>
      <c r="F56">
        <f t="shared" si="6"/>
        <v>0.8252067829675358</v>
      </c>
      <c r="G56">
        <f>(((Settings!$B$6)*(C56^Settings!$B$9))+((1-Settings!$B$6)*(E56^Settings!$B$9)))^(1/Settings!$B$9)</f>
        <v>2.1444415996592054</v>
      </c>
      <c r="H56">
        <f t="shared" si="7"/>
        <v>1.0317884875837624</v>
      </c>
      <c r="I56">
        <f t="shared" si="8"/>
        <v>6.0299861103777586</v>
      </c>
      <c r="J56">
        <f t="shared" si="9"/>
        <v>1.4403803973706886</v>
      </c>
      <c r="K56">
        <f t="shared" si="0"/>
        <v>1.4692713822374355</v>
      </c>
      <c r="L56">
        <f t="shared" si="10"/>
        <v>3.1473750082922081E-2</v>
      </c>
      <c r="M56">
        <f>(B56^Settings!$B$6)*(G56^(1-Settings!$B$6))</f>
        <v>1.769144121042161</v>
      </c>
      <c r="N56">
        <f t="shared" si="2"/>
        <v>1.2121350511545466</v>
      </c>
      <c r="O56">
        <f>(Settings!$E$8/100)*M56</f>
        <v>0.3538288242084322</v>
      </c>
      <c r="P56">
        <f t="shared" si="1"/>
        <v>0.96970804092363727</v>
      </c>
      <c r="Q56">
        <f t="shared" si="3"/>
        <v>0.67788532918997613</v>
      </c>
      <c r="R56">
        <f>(B56*Q56)/((1+(Settings!$E$9/100))^(A56-1))</f>
        <v>0.46618888182752066</v>
      </c>
      <c r="S56">
        <f t="shared" si="11"/>
        <v>21.444659895686879</v>
      </c>
    </row>
    <row r="57" spans="1:19" x14ac:dyDescent="0.35">
      <c r="A57">
        <f t="shared" si="4"/>
        <v>40</v>
      </c>
      <c r="B57">
        <f>B56*(1+(Settings!$E$5/100))</f>
        <v>1.4741225085031899</v>
      </c>
      <c r="C57">
        <f>C56*(1-(Settings!$E$6/100))+(Settings!$B$7*O56)</f>
        <v>7.7053893252466228</v>
      </c>
      <c r="D57">
        <f t="shared" si="5"/>
        <v>2.224711179601635</v>
      </c>
      <c r="E57">
        <f>E56*(1-(Settings!$E$7/100))+(Settings!$B$8*O56)</f>
        <v>1.2604177744160201</v>
      </c>
      <c r="F57">
        <f t="shared" si="6"/>
        <v>0.83054997037284028</v>
      </c>
      <c r="G57">
        <f>(((Settings!$B$6)*(C57^Settings!$B$9))+((1-Settings!$B$6)*(E57^Settings!$B$9)))^(1/Settings!$B$9)</f>
        <v>2.1664551905654408</v>
      </c>
      <c r="H57">
        <f t="shared" si="7"/>
        <v>1.0265418703747198</v>
      </c>
      <c r="I57">
        <f t="shared" si="8"/>
        <v>6.1133613645021017</v>
      </c>
      <c r="J57">
        <f t="shared" si="9"/>
        <v>1.3826773826369543</v>
      </c>
      <c r="K57">
        <f t="shared" si="0"/>
        <v>1.469657493233204</v>
      </c>
      <c r="L57">
        <f t="shared" si="10"/>
        <v>2.6279079578928055E-2</v>
      </c>
      <c r="M57">
        <f>(B57^Settings!$B$6)*(G57^(1-Settings!$B$6))</f>
        <v>1.7870703287996486</v>
      </c>
      <c r="N57">
        <f t="shared" si="2"/>
        <v>1.2122943096596652</v>
      </c>
      <c r="O57">
        <f>(Settings!$E$8/100)*M57</f>
        <v>0.35741406575992973</v>
      </c>
      <c r="P57">
        <f t="shared" si="1"/>
        <v>0.96983544772773222</v>
      </c>
      <c r="Q57">
        <f t="shared" si="3"/>
        <v>0.67795001018893275</v>
      </c>
      <c r="R57">
        <f>(B57*Q57)/((1+(Settings!$E$9/100))^(A57-1))</f>
        <v>0.46166244830213837</v>
      </c>
      <c r="S57">
        <f t="shared" si="11"/>
        <v>21.906322343989018</v>
      </c>
    </row>
    <row r="58" spans="1:19" x14ac:dyDescent="0.35">
      <c r="A58">
        <f t="shared" si="4"/>
        <v>41</v>
      </c>
      <c r="B58">
        <f>B57*(1+(Settings!$E$5/100))</f>
        <v>1.4888637335882218</v>
      </c>
      <c r="C58">
        <f>C57*(1-(Settings!$E$6/100))+(Settings!$B$7*O57)</f>
        <v>7.872954197925627</v>
      </c>
      <c r="D58">
        <f t="shared" si="5"/>
        <v>2.1746451166325897</v>
      </c>
      <c r="E58">
        <f>E57*(1-(Settings!$E$7/100))+(Settings!$B$8*O57)</f>
        <v>1.2709508255036925</v>
      </c>
      <c r="F58">
        <f t="shared" si="6"/>
        <v>0.83567935183654907</v>
      </c>
      <c r="G58">
        <f>(((Settings!$B$6)*(C58^Settings!$B$9))+((1-Settings!$B$6)*(E58^Settings!$B$9)))^(1/Settings!$B$9)</f>
        <v>2.1885917693518753</v>
      </c>
      <c r="H58">
        <f t="shared" si="7"/>
        <v>1.0217879826379894</v>
      </c>
      <c r="I58">
        <f t="shared" si="8"/>
        <v>6.1945387972075823</v>
      </c>
      <c r="J58">
        <f t="shared" si="9"/>
        <v>1.3278690374308066</v>
      </c>
      <c r="K58">
        <f t="shared" si="0"/>
        <v>1.4699745315693067</v>
      </c>
      <c r="L58">
        <f t="shared" si="10"/>
        <v>2.15722600376278E-2</v>
      </c>
      <c r="M58">
        <f>(B58^Settings!$B$6)*(G58^(1-Settings!$B$6))</f>
        <v>1.8051357048758649</v>
      </c>
      <c r="N58">
        <f t="shared" si="2"/>
        <v>1.2124250622489239</v>
      </c>
      <c r="O58">
        <f>(Settings!$E$8/100)*M58</f>
        <v>0.36102714097517302</v>
      </c>
      <c r="P58">
        <f t="shared" si="1"/>
        <v>0.96994004979913906</v>
      </c>
      <c r="Q58">
        <f t="shared" si="3"/>
        <v>0.67800311071280628</v>
      </c>
      <c r="R58">
        <f>(B58*Q58)/((1+(Settings!$E$9/100))^(A58-1))</f>
        <v>0.45717215113232507</v>
      </c>
      <c r="S58">
        <f t="shared" si="11"/>
        <v>22.363494495121344</v>
      </c>
    </row>
    <row r="59" spans="1:19" x14ac:dyDescent="0.35">
      <c r="A59">
        <f t="shared" si="4"/>
        <v>42</v>
      </c>
      <c r="B59">
        <f>B58*(1+(Settings!$E$5/100))</f>
        <v>1.5037523709241041</v>
      </c>
      <c r="C59">
        <f>C58*(1-(Settings!$E$6/100))+(Settings!$B$7*O58)</f>
        <v>8.0404195408447698</v>
      </c>
      <c r="D59">
        <f t="shared" si="5"/>
        <v>2.1270966235681588</v>
      </c>
      <c r="E59">
        <f>E58*(1-(Settings!$E$7/100))+(Settings!$B$8*O58)</f>
        <v>1.2816345230911359</v>
      </c>
      <c r="F59">
        <f t="shared" si="6"/>
        <v>0.84060668383525439</v>
      </c>
      <c r="G59">
        <f>(((Settings!$B$6)*(C59^Settings!$B$9))+((1-Settings!$B$6)*(E59^Settings!$B$9)))^(1/Settings!$B$9)</f>
        <v>2.2108602230809993</v>
      </c>
      <c r="H59">
        <f t="shared" si="7"/>
        <v>1.0174786381344392</v>
      </c>
      <c r="I59">
        <f t="shared" si="8"/>
        <v>6.2735666026320223</v>
      </c>
      <c r="J59">
        <f t="shared" si="9"/>
        <v>1.2757657674218548</v>
      </c>
      <c r="K59">
        <f t="shared" si="0"/>
        <v>1.470228919221823</v>
      </c>
      <c r="L59">
        <f t="shared" si="10"/>
        <v>1.7305582311322176E-2</v>
      </c>
      <c r="M59">
        <f>(B59^Settings!$B$6)*(G59^(1-Settings!$B$6))</f>
        <v>1.8233448116688862</v>
      </c>
      <c r="N59">
        <f t="shared" si="2"/>
        <v>1.2125299663191103</v>
      </c>
      <c r="O59">
        <f>(Settings!$E$8/100)*M59</f>
        <v>0.36466896233377727</v>
      </c>
      <c r="P59">
        <f t="shared" si="1"/>
        <v>0.9700239730552882</v>
      </c>
      <c r="Q59">
        <f t="shared" si="3"/>
        <v>0.67804571173945272</v>
      </c>
      <c r="R59">
        <f>(B59*Q59)/((1+(Settings!$E$9/100))^(A59-1))</f>
        <v>0.45271851513269334</v>
      </c>
      <c r="S59">
        <f t="shared" si="11"/>
        <v>22.816213010254039</v>
      </c>
    </row>
    <row r="60" spans="1:19" x14ac:dyDescent="0.35">
      <c r="A60">
        <f t="shared" si="4"/>
        <v>43</v>
      </c>
      <c r="B60">
        <f>B59*(1+(Settings!$E$5/100))</f>
        <v>1.5187898946333451</v>
      </c>
      <c r="C60">
        <f>C59*(1-(Settings!$E$6/100))+(Settings!$B$7*O59)</f>
        <v>8.2078132161282742</v>
      </c>
      <c r="D60">
        <f t="shared" si="5"/>
        <v>2.0819022494181549</v>
      </c>
      <c r="E60">
        <f>E59*(1-(Settings!$E$7/100))+(Settings!$B$8*O59)</f>
        <v>1.2924687288626908</v>
      </c>
      <c r="F60">
        <f t="shared" si="6"/>
        <v>0.84534284746202726</v>
      </c>
      <c r="G60">
        <f>(((Settings!$B$6)*(C60^Settings!$B$9))+((1-Settings!$B$6)*(E60^Settings!$B$9)))^(1/Settings!$B$9)</f>
        <v>2.2332688599384074</v>
      </c>
      <c r="H60">
        <f t="shared" si="7"/>
        <v>1.0135709450767472</v>
      </c>
      <c r="I60">
        <f t="shared" si="8"/>
        <v>6.3504926911080846</v>
      </c>
      <c r="J60">
        <f t="shared" si="9"/>
        <v>1.226193859865754</v>
      </c>
      <c r="K60">
        <f t="shared" si="0"/>
        <v>1.4704264676962091</v>
      </c>
      <c r="L60">
        <f t="shared" si="10"/>
        <v>1.3436579283898631E-2</v>
      </c>
      <c r="M60">
        <f>(B60^Settings!$B$6)*(G60^(1-Settings!$B$6))</f>
        <v>1.84170197819131</v>
      </c>
      <c r="N60">
        <f t="shared" si="2"/>
        <v>1.2126114248580249</v>
      </c>
      <c r="O60">
        <f>(Settings!$E$8/100)*M60</f>
        <v>0.36834039563826204</v>
      </c>
      <c r="P60">
        <f t="shared" si="1"/>
        <v>0.97008913988641976</v>
      </c>
      <c r="Q60">
        <f t="shared" si="3"/>
        <v>0.67807879039951635</v>
      </c>
      <c r="R60">
        <f>(B60*Q60)/((1+(Settings!$E$9/100))^(A60-1))</f>
        <v>0.44830196779450143</v>
      </c>
      <c r="S60">
        <f t="shared" si="11"/>
        <v>23.264514978048542</v>
      </c>
    </row>
    <row r="61" spans="1:19" x14ac:dyDescent="0.35">
      <c r="A61">
        <f t="shared" si="4"/>
        <v>44</v>
      </c>
      <c r="B61">
        <f>B60*(1+(Settings!$E$5/100))</f>
        <v>1.5339777935796786</v>
      </c>
      <c r="C61">
        <f>C60*(1-(Settings!$E$6/100))+(Settings!$B$7*O60)</f>
        <v>8.3751633078801451</v>
      </c>
      <c r="D61">
        <f t="shared" si="5"/>
        <v>2.0389120383859316</v>
      </c>
      <c r="E61">
        <f>E60*(1-(Settings!$E$7/100))+(Settings!$B$8*O60)</f>
        <v>1.3034533938492632</v>
      </c>
      <c r="F61">
        <f t="shared" si="6"/>
        <v>0.84989793108869449</v>
      </c>
      <c r="G61">
        <f>(((Settings!$B$6)*(C61^Settings!$B$9))+((1-Settings!$B$6)*(E61^Settings!$B$9)))^(1/Settings!$B$9)</f>
        <v>2.2558254705442717</v>
      </c>
      <c r="H61">
        <f t="shared" si="7"/>
        <v>1.0100266479552422</v>
      </c>
      <c r="I61">
        <f t="shared" si="8"/>
        <v>6.4253646101969366</v>
      </c>
      <c r="J61">
        <f t="shared" si="9"/>
        <v>1.1789938628492092</v>
      </c>
      <c r="K61">
        <f t="shared" si="0"/>
        <v>1.4705724424341862</v>
      </c>
      <c r="L61">
        <f t="shared" si="10"/>
        <v>9.9273742131256171E-3</v>
      </c>
      <c r="M61">
        <f>(B61^Settings!$B$6)*(G61^(1-Settings!$B$6))</f>
        <v>1.8602113261687077</v>
      </c>
      <c r="N61">
        <f t="shared" si="2"/>
        <v>1.2126716136012199</v>
      </c>
      <c r="O61">
        <f>(Settings!$E$8/100)*M61</f>
        <v>0.37204226523374156</v>
      </c>
      <c r="P61">
        <f t="shared" si="1"/>
        <v>0.97013729088097578</v>
      </c>
      <c r="Q61">
        <f t="shared" si="3"/>
        <v>0.67810323112413173</v>
      </c>
      <c r="R61">
        <f>(B61*Q61)/((1+(Settings!$E$9/100))^(A61-1))</f>
        <v>0.4439228506761973</v>
      </c>
      <c r="S61">
        <f t="shared" si="11"/>
        <v>23.70843782872474</v>
      </c>
    </row>
    <row r="62" spans="1:19" x14ac:dyDescent="0.35">
      <c r="A62">
        <f t="shared" si="4"/>
        <v>45</v>
      </c>
      <c r="B62">
        <f>B61*(1+(Settings!$E$5/100))</f>
        <v>1.5493175715154754</v>
      </c>
      <c r="C62">
        <f>C61*(1-(Settings!$E$6/100))+(Settings!$B$7*O61)</f>
        <v>8.5424980804329103</v>
      </c>
      <c r="D62">
        <f t="shared" si="5"/>
        <v>1.9979881752911099</v>
      </c>
      <c r="E62">
        <f>E61*(1-(Settings!$E$7/100))+(Settings!$B$8*O61)</f>
        <v>1.314588552495652</v>
      </c>
      <c r="F62">
        <f t="shared" si="6"/>
        <v>0.85428130372235955</v>
      </c>
      <c r="G62">
        <f>(((Settings!$B$6)*(C62^Settings!$B$9))+((1-Settings!$B$6)*(E62^Settings!$B$9)))^(1/Settings!$B$9)</f>
        <v>2.2785373821791737</v>
      </c>
      <c r="H62">
        <f t="shared" si="7"/>
        <v>1.0068115610655903</v>
      </c>
      <c r="I62">
        <f t="shared" si="8"/>
        <v>6.4982294758429102</v>
      </c>
      <c r="J62">
        <f t="shared" si="9"/>
        <v>1.1340191579219949</v>
      </c>
      <c r="K62">
        <f t="shared" si="0"/>
        <v>1.4706716196024336</v>
      </c>
      <c r="L62">
        <f t="shared" si="10"/>
        <v>6.744119866897158E-3</v>
      </c>
      <c r="M62">
        <f>(B62^Settings!$B$6)*(G62^(1-Settings!$B$6))</f>
        <v>1.8788767930774668</v>
      </c>
      <c r="N62">
        <f t="shared" si="2"/>
        <v>1.2127125049253982</v>
      </c>
      <c r="O62">
        <f>(Settings!$E$8/100)*M62</f>
        <v>0.37577535861549338</v>
      </c>
      <c r="P62">
        <f t="shared" si="1"/>
        <v>0.97017000394031849</v>
      </c>
      <c r="Q62">
        <f t="shared" si="3"/>
        <v>0.67811983544298093</v>
      </c>
      <c r="R62">
        <f>(B62*Q62)/((1+(Settings!$E$9/100))^(A62-1))</f>
        <v>0.4395814293765069</v>
      </c>
      <c r="S62">
        <f t="shared" si="11"/>
        <v>24.148019258101247</v>
      </c>
    </row>
    <row r="63" spans="1:19" x14ac:dyDescent="0.35">
      <c r="A63">
        <f t="shared" si="4"/>
        <v>46</v>
      </c>
      <c r="B63">
        <f>B62*(1+(Settings!$E$5/100))</f>
        <v>1.5648107472306303</v>
      </c>
      <c r="C63">
        <f>C62*(1-(Settings!$E$6/100))+(Settings!$B$7*O62)</f>
        <v>8.7098459415781964</v>
      </c>
      <c r="D63">
        <f t="shared" si="5"/>
        <v>1.9590037898703949</v>
      </c>
      <c r="E63">
        <f>E62*(1-(Settings!$E$7/100))+(Settings!$B$8*O62)</f>
        <v>1.3258743173072882</v>
      </c>
      <c r="F63">
        <f t="shared" si="6"/>
        <v>0.858501680256607</v>
      </c>
      <c r="G63">
        <f>(((Settings!$B$6)*(C63^Settings!$B$9))+((1-Settings!$B$6)*(E63^Settings!$B$9)))^(1/Settings!$B$9)</f>
        <v>2.3014115068456733</v>
      </c>
      <c r="H63">
        <f t="shared" si="7"/>
        <v>1.0038950795980828</v>
      </c>
      <c r="I63">
        <f t="shared" si="8"/>
        <v>6.5691339125317549</v>
      </c>
      <c r="J63">
        <f t="shared" si="9"/>
        <v>1.0911346998814242</v>
      </c>
      <c r="K63">
        <f t="shared" si="0"/>
        <v>1.4707283362660077</v>
      </c>
      <c r="L63">
        <f t="shared" si="10"/>
        <v>3.8565144535374074E-3</v>
      </c>
      <c r="M63">
        <f>(B63^Settings!$B$6)*(G63^(1-Settings!$B$6))</f>
        <v>1.8977021525287758</v>
      </c>
      <c r="N63">
        <f t="shared" si="2"/>
        <v>1.2127358889164648</v>
      </c>
      <c r="O63">
        <f>(Settings!$E$8/100)*M63</f>
        <v>0.3795404305057552</v>
      </c>
      <c r="P63">
        <f t="shared" si="1"/>
        <v>0.97018871113317173</v>
      </c>
      <c r="Q63">
        <f t="shared" si="3"/>
        <v>0.67812933061547975</v>
      </c>
      <c r="R63">
        <f>(B63*Q63)/((1+(Settings!$E$9/100))^(A63-1))</f>
        <v>0.43527790228466423</v>
      </c>
      <c r="S63">
        <f t="shared" si="11"/>
        <v>24.583297160385911</v>
      </c>
    </row>
    <row r="64" spans="1:19" x14ac:dyDescent="0.35">
      <c r="A64">
        <f t="shared" si="4"/>
        <v>47</v>
      </c>
      <c r="B64">
        <f>B63*(1+(Settings!$E$5/100))</f>
        <v>1.5804588547029366</v>
      </c>
      <c r="C64">
        <f>C63*(1-(Settings!$E$6/100))+(Settings!$B$7*O63)</f>
        <v>8.8772354102018127</v>
      </c>
      <c r="D64">
        <f t="shared" si="5"/>
        <v>1.9218418987705599</v>
      </c>
      <c r="E64">
        <f>E63*(1-(Settings!$E$7/100))+(Settings!$B$8*O63)</f>
        <v>1.3373108740117181</v>
      </c>
      <c r="F64">
        <f t="shared" si="6"/>
        <v>0.86256717964461327</v>
      </c>
      <c r="G64">
        <f>(((Settings!$B$6)*(C64^Settings!$B$9))+((1-Settings!$B$6)*(E64^Settings!$B$9)))^(1/Settings!$B$9)</f>
        <v>2.3244543839548162</v>
      </c>
      <c r="H64">
        <f t="shared" si="7"/>
        <v>1.0012497565342171</v>
      </c>
      <c r="I64">
        <f t="shared" si="8"/>
        <v>6.6381240014683573</v>
      </c>
      <c r="J64">
        <f t="shared" si="9"/>
        <v>1.0502159014446732</v>
      </c>
      <c r="K64">
        <f t="shared" si="0"/>
        <v>1.47074653480411</v>
      </c>
      <c r="L64">
        <f t="shared" si="10"/>
        <v>1.2373827071643362E-3</v>
      </c>
      <c r="M64">
        <f>(B64^Settings!$B$6)*(G64^(1-Settings!$B$6))</f>
        <v>1.916691032345706</v>
      </c>
      <c r="N64">
        <f t="shared" si="2"/>
        <v>1.2127433919853408</v>
      </c>
      <c r="O64">
        <f>(Settings!$E$8/100)*M64</f>
        <v>0.38333820646914124</v>
      </c>
      <c r="P64">
        <f t="shared" si="1"/>
        <v>0.97019471358827247</v>
      </c>
      <c r="Q64">
        <f t="shared" si="3"/>
        <v>0.67813237725051689</v>
      </c>
      <c r="R64">
        <f>(B64*Q64)/((1+(Settings!$E$9/100))^(A64-1))</f>
        <v>0.43101240827301257</v>
      </c>
      <c r="S64">
        <f t="shared" si="11"/>
        <v>25.014309568658923</v>
      </c>
    </row>
    <row r="65" spans="1:19" x14ac:dyDescent="0.35">
      <c r="A65">
        <f t="shared" si="4"/>
        <v>48</v>
      </c>
      <c r="B65">
        <f>B64*(1+(Settings!$E$5/100))</f>
        <v>1.5962634432499661</v>
      </c>
      <c r="C65">
        <f>C64*(1-(Settings!$E$6/100))+(Settings!$B$7*O64)</f>
        <v>9.0446950878200028</v>
      </c>
      <c r="D65">
        <f t="shared" si="5"/>
        <v>1.8863944671980049</v>
      </c>
      <c r="E65">
        <f>E64*(1-(Settings!$E$7/100))+(Settings!$B$8*O64)</f>
        <v>1.3488984771783978</v>
      </c>
      <c r="F65">
        <f t="shared" si="6"/>
        <v>0.86648537687565863</v>
      </c>
      <c r="G65">
        <f>(((Settings!$B$6)*(C65^Settings!$B$9))+((1-Settings!$B$6)*(E65^Settings!$B$9)))^(1/Settings!$B$9)</f>
        <v>2.3476722183152283</v>
      </c>
      <c r="H65">
        <f t="shared" si="7"/>
        <v>0.99885093554339388</v>
      </c>
      <c r="I65">
        <f t="shared" si="8"/>
        <v>6.7052452359050303</v>
      </c>
      <c r="J65">
        <f t="shared" si="9"/>
        <v>1.0111476438497746</v>
      </c>
      <c r="K65">
        <f t="shared" si="0"/>
        <v>1.4707298023034383</v>
      </c>
      <c r="L65">
        <f t="shared" si="10"/>
        <v>-1.1376875808100095E-3</v>
      </c>
      <c r="M65">
        <f>(B65^Settings!$B$6)*(G65^(1-Settings!$B$6))</f>
        <v>1.9358469306301447</v>
      </c>
      <c r="N65">
        <f t="shared" si="2"/>
        <v>1.2127364933502407</v>
      </c>
      <c r="O65">
        <f>(Settings!$E$8/100)*M65</f>
        <v>0.38716938612602897</v>
      </c>
      <c r="P65">
        <f t="shared" si="1"/>
        <v>0.97018919468019249</v>
      </c>
      <c r="Q65">
        <f t="shared" si="3"/>
        <v>0.67812957604727953</v>
      </c>
      <c r="R65">
        <f>(B65*Q65)/((1+(Settings!$E$9/100))^(A65-1))</f>
        <v>0.42678503347265501</v>
      </c>
      <c r="S65">
        <f t="shared" si="11"/>
        <v>25.441094602131578</v>
      </c>
    </row>
    <row r="66" spans="1:19" x14ac:dyDescent="0.35">
      <c r="A66">
        <f t="shared" si="4"/>
        <v>49</v>
      </c>
      <c r="B66">
        <f>B65*(1+(Settings!$E$5/100))</f>
        <v>1.6122260776824657</v>
      </c>
      <c r="C66">
        <f>C65*(1-(Settings!$E$6/100))+(Settings!$B$7*O65)</f>
        <v>9.2122536335770278</v>
      </c>
      <c r="D66">
        <f t="shared" si="5"/>
        <v>1.8525615748248514</v>
      </c>
      <c r="E66">
        <f>E65*(1-(Settings!$E$7/100))+(Settings!$B$8*O65)</f>
        <v>1.3606374462474329</v>
      </c>
      <c r="F66">
        <f t="shared" si="6"/>
        <v>0.87026334951392226</v>
      </c>
      <c r="G66">
        <f>(((Settings!$B$6)*(C66^Settings!$B$9))+((1-Settings!$B$6)*(E66^Settings!$B$9)))^(1/Settings!$B$9)</f>
        <v>2.3710709140081274</v>
      </c>
      <c r="H66">
        <f t="shared" si="7"/>
        <v>0.99667643167369313</v>
      </c>
      <c r="I66">
        <f t="shared" si="8"/>
        <v>6.7705424828516536</v>
      </c>
      <c r="J66">
        <f t="shared" si="9"/>
        <v>0.97382339719613853</v>
      </c>
      <c r="K66">
        <f t="shared" si="0"/>
        <v>1.470681405560988</v>
      </c>
      <c r="L66">
        <f t="shared" si="10"/>
        <v>-3.2906617092098855E-3</v>
      </c>
      <c r="M66">
        <f>(B66^Settings!$B$6)*(G66^(1-Settings!$B$6))</f>
        <v>1.9551732300740776</v>
      </c>
      <c r="N66">
        <f t="shared" si="2"/>
        <v>1.212716539658377</v>
      </c>
      <c r="O66">
        <f>(Settings!$E$8/100)*M66</f>
        <v>0.39103464601481552</v>
      </c>
      <c r="P66">
        <f t="shared" si="1"/>
        <v>0.97017323172670167</v>
      </c>
      <c r="Q66">
        <f t="shared" si="3"/>
        <v>0.67812147377050225</v>
      </c>
      <c r="R66">
        <f>(B66*Q66)/((1+(Settings!$E$9/100))^(A66-1))</f>
        <v>0.42259581725226775</v>
      </c>
      <c r="S66">
        <f t="shared" si="11"/>
        <v>25.863690419383847</v>
      </c>
    </row>
    <row r="67" spans="1:19" x14ac:dyDescent="0.35">
      <c r="A67">
        <f t="shared" si="4"/>
        <v>50</v>
      </c>
      <c r="B67">
        <f>B66*(1+(Settings!$E$5/100))</f>
        <v>1.6283483384592905</v>
      </c>
      <c r="C67">
        <f>C66*(1-(Settings!$E$6/100))+(Settings!$B$7*O66)</f>
        <v>9.3799397423188218</v>
      </c>
      <c r="D67">
        <f t="shared" si="5"/>
        <v>1.8202506727627243</v>
      </c>
      <c r="E67">
        <f>E66*(1-(Settings!$E$7/100))+(Settings!$B$8*O66)</f>
        <v>1.3725281619239658</v>
      </c>
      <c r="F67">
        <f t="shared" si="6"/>
        <v>0.8739077194536149</v>
      </c>
      <c r="G67">
        <f>(((Settings!$B$6)*(C67^Settings!$B$9))+((1-Settings!$B$6)*(E67^Settings!$B$9)))^(1/Settings!$B$9)</f>
        <v>2.3946561046515473</v>
      </c>
      <c r="H67">
        <f t="shared" si="7"/>
        <v>0.99470625294588721</v>
      </c>
      <c r="I67">
        <f t="shared" si="8"/>
        <v>6.8340599504860613</v>
      </c>
      <c r="J67">
        <f t="shared" si="9"/>
        <v>0.93814443665753977</v>
      </c>
      <c r="K67">
        <f t="shared" si="0"/>
        <v>1.4706043222406093</v>
      </c>
      <c r="L67">
        <f t="shared" si="10"/>
        <v>-5.2413337169543439E-3</v>
      </c>
      <c r="M67">
        <f>(B67^Settings!$B$6)*(G67^(1-Settings!$B$6))</f>
        <v>1.9746732107340559</v>
      </c>
      <c r="N67">
        <f t="shared" si="2"/>
        <v>1.2126847579814837</v>
      </c>
      <c r="O67">
        <f>(Settings!$E$8/100)*M67</f>
        <v>0.39493464214681118</v>
      </c>
      <c r="P67">
        <f t="shared" si="1"/>
        <v>0.97014780638518705</v>
      </c>
      <c r="Q67">
        <f t="shared" si="3"/>
        <v>0.67810856855731316</v>
      </c>
      <c r="R67">
        <f>(B67*Q67)/((1+(Settings!$E$9/100))^(A67-1))</f>
        <v>0.41844475750290072</v>
      </c>
      <c r="S67">
        <f t="shared" si="11"/>
        <v>26.282135176886747</v>
      </c>
    </row>
    <row r="68" spans="1:19" x14ac:dyDescent="0.35">
      <c r="A68">
        <f t="shared" si="4"/>
        <v>51</v>
      </c>
      <c r="B68">
        <f>B67*(1+(Settings!$E$5/100))</f>
        <v>1.6446318218438833</v>
      </c>
      <c r="C68">
        <f>C67*(1-(Settings!$E$6/100))+(Settings!$B$7*O67)</f>
        <v>9.5477821254045754</v>
      </c>
      <c r="D68">
        <f t="shared" si="5"/>
        <v>1.7893759202792126</v>
      </c>
      <c r="E68">
        <f>E67*(1-(Settings!$E$7/100))+(Settings!$B$8*O67)</f>
        <v>1.3845710629001675</v>
      </c>
      <c r="F68">
        <f t="shared" si="6"/>
        <v>0.87742469045737348</v>
      </c>
      <c r="G68">
        <f>(((Settings!$B$6)*(C68^Settings!$B$9))+((1-Settings!$B$6)*(E68^Settings!$B$9)))^(1/Settings!$B$9)</f>
        <v>2.4184331804890333</v>
      </c>
      <c r="H68">
        <f t="shared" si="7"/>
        <v>0.99292235704742104</v>
      </c>
      <c r="I68">
        <f t="shared" si="8"/>
        <v>6.8958411606591579</v>
      </c>
      <c r="J68">
        <f t="shared" si="9"/>
        <v>0.90401914265769712</v>
      </c>
      <c r="K68">
        <f t="shared" si="0"/>
        <v>1.470501268653309</v>
      </c>
      <c r="L68">
        <f t="shared" si="10"/>
        <v>-7.0075672797820232E-3</v>
      </c>
      <c r="M68">
        <f>(B68^Settings!$B$6)*(G68^(1-Settings!$B$6))</f>
        <v>1.9943500614574607</v>
      </c>
      <c r="N68">
        <f t="shared" si="2"/>
        <v>1.2126422673869279</v>
      </c>
      <c r="O68">
        <f>(Settings!$E$8/100)*M68</f>
        <v>0.39887001229149216</v>
      </c>
      <c r="P68">
        <f t="shared" si="1"/>
        <v>0.97011381390954232</v>
      </c>
      <c r="Q68">
        <f t="shared" si="3"/>
        <v>0.67809131463921279</v>
      </c>
      <c r="R68">
        <f>(B68*Q68)/((1+(Settings!$E$9/100))^(A68-1))</f>
        <v>0.41433181531701102</v>
      </c>
      <c r="S68">
        <f t="shared" si="11"/>
        <v>26.69646699220376</v>
      </c>
    </row>
    <row r="69" spans="1:19" x14ac:dyDescent="0.35">
      <c r="A69">
        <f t="shared" si="4"/>
        <v>52</v>
      </c>
      <c r="B69">
        <f>B68*(1+(Settings!$E$5/100))</f>
        <v>1.6610781400623222</v>
      </c>
      <c r="C69">
        <f>C68*(1-(Settings!$E$6/100))+(Settings!$B$7*O68)</f>
        <v>9.715809493958826</v>
      </c>
      <c r="D69">
        <f t="shared" si="5"/>
        <v>1.7598575915045878</v>
      </c>
      <c r="E69">
        <f>E68*(1-(Settings!$E$7/100))+(Settings!$B$8*O68)</f>
        <v>1.3967666428713135</v>
      </c>
      <c r="F69">
        <f t="shared" si="6"/>
        <v>0.88082008196825878</v>
      </c>
      <c r="G69">
        <f>(((Settings!$B$6)*(C69^Settings!$B$9))+((1-Settings!$B$6)*(E69^Settings!$B$9)))^(1/Settings!$B$9)</f>
        <v>2.4424073126800914</v>
      </c>
      <c r="H69">
        <f t="shared" si="7"/>
        <v>0.99130843822652359</v>
      </c>
      <c r="I69">
        <f t="shared" si="8"/>
        <v>6.9559289259558588</v>
      </c>
      <c r="J69">
        <f t="shared" si="9"/>
        <v>0.87136237475280431</v>
      </c>
      <c r="K69">
        <f t="shared" si="0"/>
        <v>1.4703747245680172</v>
      </c>
      <c r="L69">
        <f t="shared" si="10"/>
        <v>-8.6055067064050306E-3</v>
      </c>
      <c r="M69">
        <f>(B69^Settings!$B$6)*(G69^(1-Settings!$B$6))</f>
        <v>2.0142068901235692</v>
      </c>
      <c r="N69">
        <f t="shared" si="2"/>
        <v>1.2125900892585331</v>
      </c>
      <c r="O69">
        <f>(Settings!$E$8/100)*M69</f>
        <v>0.40284137802471387</v>
      </c>
      <c r="P69">
        <f t="shared" si="1"/>
        <v>0.97007207140682639</v>
      </c>
      <c r="Q69">
        <f t="shared" si="3"/>
        <v>0.67807012655117194</v>
      </c>
      <c r="R69">
        <f>(B69*Q69)/((1+(Settings!$E$9/100))^(A69-1))</f>
        <v>0.41025691913765638</v>
      </c>
      <c r="S69">
        <f t="shared" si="11"/>
        <v>27.106723911341415</v>
      </c>
    </row>
    <row r="70" spans="1:19" x14ac:dyDescent="0.35">
      <c r="A70">
        <f t="shared" si="4"/>
        <v>53</v>
      </c>
      <c r="B70">
        <f>B69*(1+(Settings!$E$5/100))</f>
        <v>1.6776889214629456</v>
      </c>
      <c r="C70">
        <f>C69*(1-(Settings!$E$6/100))+(Settings!$B$7*O69)</f>
        <v>9.8840505443018927</v>
      </c>
      <c r="D70">
        <f t="shared" si="5"/>
        <v>1.7316215437084947</v>
      </c>
      <c r="E70">
        <f>E69*(1-(Settings!$E$7/100))+(Settings!$B$8*O69)</f>
        <v>1.4091154478163586</v>
      </c>
      <c r="F70">
        <f t="shared" si="6"/>
        <v>0.88409935962243669</v>
      </c>
      <c r="G70">
        <f>(((Settings!$B$6)*(C70^Settings!$B$9))+((1-Settings!$B$6)*(E70^Settings!$B$9)))^(1/Settings!$B$9)</f>
        <v>2.4665834751200824</v>
      </c>
      <c r="H70">
        <f t="shared" si="7"/>
        <v>0.98984974023281769</v>
      </c>
      <c r="I70">
        <f t="shared" si="8"/>
        <v>7.0143653308313034</v>
      </c>
      <c r="J70">
        <f t="shared" si="9"/>
        <v>0.8400949103633204</v>
      </c>
      <c r="K70">
        <f t="shared" si="0"/>
        <v>1.4702269554055469</v>
      </c>
      <c r="L70">
        <f t="shared" si="10"/>
        <v>-1.0049762145747376E-2</v>
      </c>
      <c r="M70">
        <f>(B70^Settings!$B$6)*(G70^(1-Settings!$B$6))</f>
        <v>2.0342467328405704</v>
      </c>
      <c r="N70">
        <f t="shared" si="2"/>
        <v>1.212529156517709</v>
      </c>
      <c r="O70">
        <f>(Settings!$E$8/100)*M70</f>
        <v>0.40684934656811411</v>
      </c>
      <c r="P70">
        <f t="shared" si="1"/>
        <v>0.97002332521416734</v>
      </c>
      <c r="Q70">
        <f t="shared" si="3"/>
        <v>0.67804538289003968</v>
      </c>
      <c r="R70">
        <f>(B70*Q70)/((1+(Settings!$E$9/100))^(A70-1))</f>
        <v>0.40621996844332786</v>
      </c>
      <c r="S70">
        <f t="shared" si="11"/>
        <v>27.512943879784743</v>
      </c>
    </row>
    <row r="71" spans="1:19" x14ac:dyDescent="0.35">
      <c r="A71">
        <f t="shared" si="4"/>
        <v>54</v>
      </c>
      <c r="B71">
        <f>B70*(1+(Settings!$E$5/100))</f>
        <v>1.694465810677575</v>
      </c>
      <c r="C71">
        <f>C70*(1-(Settings!$E$6/100))+(Settings!$B$7*O70)</f>
        <v>10.052533945327157</v>
      </c>
      <c r="D71">
        <f t="shared" si="5"/>
        <v>1.7045987398596862</v>
      </c>
      <c r="E71">
        <f>E70*(1-(Settings!$E$7/100))+(Settings!$B$8*O70)</f>
        <v>1.4216180735168429</v>
      </c>
      <c r="F71">
        <f t="shared" si="6"/>
        <v>0.88726766283480085</v>
      </c>
      <c r="G71">
        <f>(((Settings!$B$6)*(C71^Settings!$B$9))+((1-Settings!$B$6)*(E71^Settings!$B$9)))^(1/Settings!$B$9)</f>
        <v>2.4909664640748659</v>
      </c>
      <c r="H71">
        <f t="shared" si="7"/>
        <v>0.98853289178046921</v>
      </c>
      <c r="I71">
        <f t="shared" si="8"/>
        <v>7.0711917163931988</v>
      </c>
      <c r="J71">
        <f t="shared" si="9"/>
        <v>0.81014294068941783</v>
      </c>
      <c r="K71">
        <f t="shared" si="0"/>
        <v>1.4700600321223301</v>
      </c>
      <c r="L71">
        <f t="shared" si="10"/>
        <v>-1.1353572494587905E-2</v>
      </c>
      <c r="M71">
        <f>(B71^Settings!$B$6)*(G71^(1-Settings!$B$6))</f>
        <v>2.0544725622210849</v>
      </c>
      <c r="N71">
        <f t="shared" si="2"/>
        <v>1.2124603218754542</v>
      </c>
      <c r="O71">
        <f>(Settings!$E$8/100)*M71</f>
        <v>0.41089451244421699</v>
      </c>
      <c r="P71">
        <f t="shared" si="1"/>
        <v>0.96996825750036331</v>
      </c>
      <c r="Q71">
        <f t="shared" si="3"/>
        <v>0.67801742967610434</v>
      </c>
      <c r="R71">
        <f>(B71*Q71)/((1+(Settings!$E$9/100))^(A71-1))</f>
        <v>0.40222083702502337</v>
      </c>
      <c r="S71">
        <f t="shared" si="11"/>
        <v>27.915164716809766</v>
      </c>
    </row>
    <row r="72" spans="1:19" x14ac:dyDescent="0.35">
      <c r="A72">
        <f t="shared" si="4"/>
        <v>55</v>
      </c>
      <c r="B72">
        <f>B71*(1+(Settings!$E$5/100))</f>
        <v>1.7114104687843508</v>
      </c>
      <c r="C72">
        <f>C71*(1-(Settings!$E$6/100))+(Settings!$B$7*O71)</f>
        <v>10.221288327620409</v>
      </c>
      <c r="D72">
        <f t="shared" si="5"/>
        <v>1.6787248191456827</v>
      </c>
      <c r="E72">
        <f>E71*(1-(Settings!$E$7/100))+(Settings!$B$8*O71)</f>
        <v>1.4342751632909279</v>
      </c>
      <c r="F72">
        <f t="shared" si="6"/>
        <v>0.89032982978145547</v>
      </c>
      <c r="G72">
        <f>(((Settings!$B$6)*(C72^Settings!$B$9))+((1-Settings!$B$6)*(E72^Settings!$B$9)))^(1/Settings!$B$9)</f>
        <v>2.5155609158790067</v>
      </c>
      <c r="H72">
        <f t="shared" si="7"/>
        <v>0.98734576152854636</v>
      </c>
      <c r="I72">
        <f t="shared" si="8"/>
        <v>7.1264486684464226</v>
      </c>
      <c r="J72">
        <f t="shared" si="9"/>
        <v>0.78143761715752103</v>
      </c>
      <c r="K72">
        <f t="shared" si="0"/>
        <v>1.4698758490509061</v>
      </c>
      <c r="L72">
        <f t="shared" si="10"/>
        <v>-1.2528948981638255E-2</v>
      </c>
      <c r="M72">
        <f>(B72^Settings!$B$6)*(G72^(1-Settings!$B$6))</f>
        <v>2.0748872948428021</v>
      </c>
      <c r="N72">
        <f t="shared" si="2"/>
        <v>1.2123843652286621</v>
      </c>
      <c r="O72">
        <f>(Settings!$E$8/100)*M72</f>
        <v>0.41497745896856042</v>
      </c>
      <c r="P72">
        <f t="shared" si="1"/>
        <v>0.96990749218292971</v>
      </c>
      <c r="Q72">
        <f t="shared" si="3"/>
        <v>0.67798658336454565</v>
      </c>
      <c r="R72">
        <f>(B72*Q72)/((1+(Settings!$E$9/100))^(A72-1))</f>
        <v>0.39825937590459759</v>
      </c>
      <c r="S72">
        <f t="shared" si="11"/>
        <v>28.313424092714364</v>
      </c>
    </row>
    <row r="73" spans="1:19" x14ac:dyDescent="0.35">
      <c r="A73">
        <f t="shared" si="4"/>
        <v>56</v>
      </c>
      <c r="B73">
        <f>B72*(1+(Settings!$E$5/100))</f>
        <v>1.7285245734721943</v>
      </c>
      <c r="C73">
        <f>C72*(1-(Settings!$E$6/100))+(Settings!$B$7*O72)</f>
        <v>10.390342274139705</v>
      </c>
      <c r="D73">
        <f t="shared" si="5"/>
        <v>1.6539397099529118</v>
      </c>
      <c r="E73">
        <f>E72*(1-(Settings!$E$7/100))+(Settings!$B$8*O72)</f>
        <v>1.4470874059219652</v>
      </c>
      <c r="F73">
        <f t="shared" si="6"/>
        <v>0.89329042006414117</v>
      </c>
      <c r="G73">
        <f>(((Settings!$B$6)*(C73^Settings!$B$9))+((1-Settings!$B$6)*(E73^Settings!$B$9)))^(1/Settings!$B$9)</f>
        <v>2.5403713229150644</v>
      </c>
      <c r="H73">
        <f t="shared" si="7"/>
        <v>0.98627733001601658</v>
      </c>
      <c r="I73">
        <f t="shared" si="8"/>
        <v>7.1801760084559874</v>
      </c>
      <c r="J73">
        <f t="shared" si="9"/>
        <v>0.7539146426108756</v>
      </c>
      <c r="K73">
        <f t="shared" si="0"/>
        <v>1.4696761399301737</v>
      </c>
      <c r="L73">
        <f t="shared" si="10"/>
        <v>-1.3586801964349249E-2</v>
      </c>
      <c r="M73">
        <f>(B73^Settings!$B$6)*(G73^(1-Settings!$B$6))</f>
        <v>2.0954937979871846</v>
      </c>
      <c r="N73">
        <f t="shared" si="2"/>
        <v>1.212302000299502</v>
      </c>
      <c r="O73">
        <f>(Settings!$E$8/100)*M73</f>
        <v>0.41909875959743692</v>
      </c>
      <c r="P73">
        <f t="shared" si="1"/>
        <v>0.96984160023960153</v>
      </c>
      <c r="Q73">
        <f t="shared" si="3"/>
        <v>0.67795313354741848</v>
      </c>
      <c r="R73">
        <f>(B73*Q73)/((1+(Settings!$E$9/100))^(A73-1))</f>
        <v>0.39433541593696231</v>
      </c>
      <c r="S73">
        <f t="shared" si="11"/>
        <v>28.707759508651325</v>
      </c>
    </row>
    <row r="74" spans="1:19" x14ac:dyDescent="0.35">
      <c r="A74">
        <f t="shared" si="4"/>
        <v>57</v>
      </c>
      <c r="B74">
        <f>B73*(1+(Settings!$E$5/100))</f>
        <v>1.7458098192069162</v>
      </c>
      <c r="C74">
        <f>C73*(1-(Settings!$E$6/100))+(Settings!$B$7*O73)</f>
        <v>10.559724312294604</v>
      </c>
      <c r="D74">
        <f t="shared" si="5"/>
        <v>1.6301872805140283</v>
      </c>
      <c r="E74">
        <f>E73*(1-(Settings!$E$7/100))+(Settings!$B$8*O73)</f>
        <v>1.4600555337632695</v>
      </c>
      <c r="F74">
        <f t="shared" si="6"/>
        <v>0.89615373530544939</v>
      </c>
      <c r="G74">
        <f>(((Settings!$B$6)*(C74^Settings!$B$9))+((1-Settings!$B$6)*(E74^Settings!$B$9)))^(1/Settings!$B$9)</f>
        <v>2.5654020480644393</v>
      </c>
      <c r="H74">
        <f t="shared" si="7"/>
        <v>0.98531757635542672</v>
      </c>
      <c r="I74">
        <f t="shared" si="8"/>
        <v>7.2324127871198742</v>
      </c>
      <c r="J74">
        <f t="shared" si="9"/>
        <v>0.72751390219916168</v>
      </c>
      <c r="K74">
        <f t="shared" si="0"/>
        <v>1.4694624923291164</v>
      </c>
      <c r="L74">
        <f t="shared" si="10"/>
        <v>-1.4537053113439224E-2</v>
      </c>
      <c r="M74">
        <f>(B74^Settings!$B$6)*(G74^(1-Settings!$B$6))</f>
        <v>2.116294895737461</v>
      </c>
      <c r="N74">
        <f t="shared" si="2"/>
        <v>1.2122138806040443</v>
      </c>
      <c r="O74">
        <f>(Settings!$E$8/100)*M74</f>
        <v>0.42325897914749222</v>
      </c>
      <c r="P74">
        <f t="shared" si="1"/>
        <v>0.96977110448323556</v>
      </c>
      <c r="Q74">
        <f t="shared" si="3"/>
        <v>0.67791734538159754</v>
      </c>
      <c r="R74">
        <f>(B74*Q74)/((1+(Settings!$E$9/100))^(A74-1))</f>
        <v>0.39044877013317614</v>
      </c>
      <c r="S74">
        <f t="shared" si="11"/>
        <v>29.098208278784501</v>
      </c>
    </row>
    <row r="75" spans="1:19" x14ac:dyDescent="0.35">
      <c r="A75">
        <f t="shared" si="4"/>
        <v>58</v>
      </c>
      <c r="B75">
        <f>B74*(1+(Settings!$E$5/100))</f>
        <v>1.7632679173989854</v>
      </c>
      <c r="C75">
        <f>C74*(1-(Settings!$E$6/100))+(Settings!$B$7*O74)</f>
        <v>10.729462907281455</v>
      </c>
      <c r="D75">
        <f t="shared" si="5"/>
        <v>1.6074150230345197</v>
      </c>
      <c r="E75">
        <f>E74*(1-(Settings!$E$7/100))+(Settings!$B$8*O74)</f>
        <v>1.4731803210027532</v>
      </c>
      <c r="F75">
        <f t="shared" si="6"/>
        <v>0.89892383789367258</v>
      </c>
      <c r="G75">
        <f>(((Settings!$B$6)*(C75^Settings!$B$9))+((1-Settings!$B$6)*(E75^Settings!$B$9)))^(1/Settings!$B$9)</f>
        <v>2.5906573377968933</v>
      </c>
      <c r="H75">
        <f t="shared" si="7"/>
        <v>0.98445737780199494</v>
      </c>
      <c r="I75">
        <f t="shared" si="8"/>
        <v>7.2831972802746954</v>
      </c>
      <c r="J75">
        <f t="shared" si="9"/>
        <v>0.70217912956049844</v>
      </c>
      <c r="K75">
        <f t="shared" si="0"/>
        <v>1.469236360642459</v>
      </c>
      <c r="L75">
        <f t="shared" si="10"/>
        <v>-1.5388734849497432E-2</v>
      </c>
      <c r="M75">
        <f>(B75^Settings!$B$6)*(G75^(1-Settings!$B$6))</f>
        <v>2.1372933745070024</v>
      </c>
      <c r="N75">
        <f t="shared" si="2"/>
        <v>1.2121206048254685</v>
      </c>
      <c r="O75">
        <f>(Settings!$E$8/100)*M75</f>
        <v>0.42745867490140049</v>
      </c>
      <c r="P75">
        <f t="shared" si="1"/>
        <v>0.96969648386037488</v>
      </c>
      <c r="Q75">
        <f t="shared" si="3"/>
        <v>0.67787946177362446</v>
      </c>
      <c r="R75">
        <f>(B75*Q75)/((1+(Settings!$E$9/100))^(A75-1))</f>
        <v>0.38659923573671434</v>
      </c>
      <c r="S75">
        <f t="shared" si="11"/>
        <v>29.484807514521215</v>
      </c>
    </row>
    <row r="76" spans="1:19" x14ac:dyDescent="0.35">
      <c r="A76">
        <f t="shared" si="4"/>
        <v>59</v>
      </c>
      <c r="B76">
        <f>B75*(1+(Settings!$E$5/100))</f>
        <v>1.7809005965729752</v>
      </c>
      <c r="C76">
        <f>C75*(1-(Settings!$E$6/100))+(Settings!$B$7*O75)</f>
        <v>10.899586456547086</v>
      </c>
      <c r="D76">
        <f t="shared" si="5"/>
        <v>1.5855737676317316</v>
      </c>
      <c r="E76">
        <f>E75*(1-(Settings!$E$7/100))+(Settings!$B$8*O75)</f>
        <v>1.4864625820728381</v>
      </c>
      <c r="F76">
        <f t="shared" si="6"/>
        <v>0.90160456807106826</v>
      </c>
      <c r="G76">
        <f>(((Settings!$B$6)*(C76^Settings!$B$9))+((1-Settings!$B$6)*(E76^Settings!$B$9)))^(1/Settings!$B$9)</f>
        <v>2.6161413340456714</v>
      </c>
      <c r="H76">
        <f t="shared" si="7"/>
        <v>0.98368842057861006</v>
      </c>
      <c r="I76">
        <f t="shared" si="8"/>
        <v>7.3325669868849719</v>
      </c>
      <c r="J76">
        <f t="shared" si="9"/>
        <v>0.67785760443406229</v>
      </c>
      <c r="K76">
        <f t="shared" si="0"/>
        <v>1.4689990778148807</v>
      </c>
      <c r="L76">
        <f t="shared" si="10"/>
        <v>-1.6150078635035481E-2</v>
      </c>
      <c r="M76">
        <f>(B76^Settings!$B$6)*(G76^(1-Settings!$B$6))</f>
        <v>2.1584919880604501</v>
      </c>
      <c r="N76">
        <f t="shared" si="2"/>
        <v>1.212022721657841</v>
      </c>
      <c r="O76">
        <f>(Settings!$E$8/100)*M76</f>
        <v>0.43169839761209006</v>
      </c>
      <c r="P76">
        <f t="shared" si="1"/>
        <v>0.96961817732627276</v>
      </c>
      <c r="Q76">
        <f t="shared" si="3"/>
        <v>0.67783970534853666</v>
      </c>
      <c r="R76">
        <f>(B76*Q76)/((1+(Settings!$E$9/100))^(A76-1))</f>
        <v>0.38278659608112198</v>
      </c>
      <c r="S76">
        <f t="shared" si="11"/>
        <v>29.867594110602337</v>
      </c>
    </row>
    <row r="77" spans="1:19" x14ac:dyDescent="0.35">
      <c r="A77">
        <f t="shared" si="4"/>
        <v>60</v>
      </c>
      <c r="B77">
        <f>B76*(1+(Settings!$E$5/100))</f>
        <v>1.798709602538705</v>
      </c>
      <c r="C77">
        <f>C76*(1-(Settings!$E$6/100))+(Settings!$B$7*O76)</f>
        <v>11.070123285267025</v>
      </c>
      <c r="D77">
        <f t="shared" si="5"/>
        <v>1.5646174228702181</v>
      </c>
      <c r="E77">
        <f>E76*(1-(Settings!$E$7/100))+(Settings!$B$8*O76)</f>
        <v>1.4999031701925905</v>
      </c>
      <c r="F77">
        <f t="shared" si="6"/>
        <v>0.9041995595348018</v>
      </c>
      <c r="G77">
        <f>(((Settings!$B$6)*(C77^Settings!$B$9))+((1-Settings!$B$6)*(E77^Settings!$B$9)))^(1/Settings!$B$9)</f>
        <v>2.6418580849975952</v>
      </c>
      <c r="H77">
        <f t="shared" si="7"/>
        <v>0.98300312055981109</v>
      </c>
      <c r="I77">
        <f t="shared" si="8"/>
        <v>7.3805586288917571</v>
      </c>
      <c r="J77">
        <f t="shared" si="9"/>
        <v>0.65449987831851519</v>
      </c>
      <c r="K77">
        <f t="shared" si="0"/>
        <v>1.4687518659314809</v>
      </c>
      <c r="L77">
        <f t="shared" si="10"/>
        <v>-1.6828593505147094E-2</v>
      </c>
      <c r="M77">
        <f>(B77^Settings!$B$6)*(G77^(1-Settings!$B$6))</f>
        <v>2.179893462082422</v>
      </c>
      <c r="N77">
        <f t="shared" si="2"/>
        <v>1.2119207341783869</v>
      </c>
      <c r="O77">
        <f>(Settings!$E$8/100)*M77</f>
        <v>0.4359786924164844</v>
      </c>
      <c r="P77">
        <f t="shared" si="1"/>
        <v>0.96953658734270953</v>
      </c>
      <c r="Q77">
        <f t="shared" si="3"/>
        <v>0.6777982802264233</v>
      </c>
      <c r="R77">
        <f>(B77*Q77)/((1+(Settings!$E$9/100))^(A77-1))</f>
        <v>0.37901062225373527</v>
      </c>
      <c r="S77">
        <f t="shared" si="11"/>
        <v>30.246604732856071</v>
      </c>
    </row>
    <row r="78" spans="1:19" x14ac:dyDescent="0.35">
      <c r="A78">
        <f t="shared" si="4"/>
        <v>61</v>
      </c>
      <c r="B78">
        <f>B77*(1+(Settings!$E$5/100))</f>
        <v>1.8166966985640922</v>
      </c>
      <c r="C78">
        <f>C77*(1-(Settings!$E$6/100))+(Settings!$B$7*O77)</f>
        <v>11.24110164273652</v>
      </c>
      <c r="D78">
        <f t="shared" si="5"/>
        <v>1.544502740064746</v>
      </c>
      <c r="E78">
        <f>E77*(1-(Settings!$E$7/100))+(Settings!$B$8*O77)</f>
        <v>1.5135029760303871</v>
      </c>
      <c r="F78">
        <f t="shared" si="6"/>
        <v>0.9067122537017136</v>
      </c>
      <c r="G78">
        <f>(((Settings!$B$6)*(C78^Settings!$B$9))+((1-Settings!$B$6)*(E78^Settings!$B$9)))^(1/Settings!$B$9)</f>
        <v>2.667811554912257</v>
      </c>
      <c r="H78">
        <f t="shared" si="7"/>
        <v>0.98239455260842323</v>
      </c>
      <c r="I78">
        <f t="shared" si="8"/>
        <v>7.4272081527184453</v>
      </c>
      <c r="J78">
        <f t="shared" si="9"/>
        <v>0.63205952519738151</v>
      </c>
      <c r="K78">
        <f t="shared" si="0"/>
        <v>1.4684958457957686</v>
      </c>
      <c r="L78">
        <f t="shared" si="10"/>
        <v>-1.7431136031265115E-2</v>
      </c>
      <c r="M78">
        <f>(B78^Settings!$B$6)*(G78^(1-Settings!$B$6))</f>
        <v>2.2015004983420363</v>
      </c>
      <c r="N78">
        <f t="shared" si="2"/>
        <v>1.2118151037991598</v>
      </c>
      <c r="O78">
        <f>(Settings!$E$8/100)*M78</f>
        <v>0.44030009966840727</v>
      </c>
      <c r="P78">
        <f t="shared" si="1"/>
        <v>0.96945208303932784</v>
      </c>
      <c r="Q78">
        <f t="shared" si="3"/>
        <v>0.67775537362756455</v>
      </c>
      <c r="R78">
        <f>(B78*Q78)/((1+(Settings!$E$9/100))^(A78-1))</f>
        <v>0.37527107458710668</v>
      </c>
      <c r="S78">
        <f t="shared" si="11"/>
        <v>30.621875807443178</v>
      </c>
    </row>
    <row r="79" spans="1:19" x14ac:dyDescent="0.35">
      <c r="A79">
        <f t="shared" si="4"/>
        <v>62</v>
      </c>
      <c r="B79">
        <f>B78*(1+(Settings!$E$5/100))</f>
        <v>1.8348636655497332</v>
      </c>
      <c r="C79">
        <f>C78*(1-(Settings!$E$6/100))+(Settings!$B$7*O78)</f>
        <v>11.412549699583357</v>
      </c>
      <c r="D79">
        <f t="shared" si="5"/>
        <v>1.5251890988604133</v>
      </c>
      <c r="E79">
        <f>E78*(1-(Settings!$E$7/100))+(Settings!$B$8*O78)</f>
        <v>1.52726292647662</v>
      </c>
      <c r="F79">
        <f t="shared" si="6"/>
        <v>0.90914591277002632</v>
      </c>
      <c r="G79">
        <f>(((Settings!$B$6)*(C79^Settings!$B$9))+((1-Settings!$B$6)*(E79^Settings!$B$9)))^(1/Settings!$B$9)</f>
        <v>2.6940056330711752</v>
      </c>
      <c r="H79">
        <f t="shared" si="7"/>
        <v>0.98185638752059656</v>
      </c>
      <c r="I79">
        <f t="shared" si="8"/>
        <v>7.4725507322514488</v>
      </c>
      <c r="J79">
        <f t="shared" si="9"/>
        <v>0.61049291470858247</v>
      </c>
      <c r="K79">
        <f t="shared" si="0"/>
        <v>1.4682320456021669</v>
      </c>
      <c r="L79">
        <f t="shared" si="10"/>
        <v>-1.7963972751910973E-2</v>
      </c>
      <c r="M79">
        <f>(B79^Settings!$B$6)*(G79^(1-Settings!$B$6))</f>
        <v>2.2233157784958495</v>
      </c>
      <c r="N79">
        <f t="shared" si="2"/>
        <v>1.211706253842971</v>
      </c>
      <c r="O79">
        <f>(Settings!$E$8/100)*M79</f>
        <v>0.44466315569916992</v>
      </c>
      <c r="P79">
        <f t="shared" si="1"/>
        <v>0.9693650030743769</v>
      </c>
      <c r="Q79">
        <f t="shared" si="3"/>
        <v>0.67771115732451659</v>
      </c>
      <c r="R79">
        <f>(B79*Q79)/((1+(Settings!$E$9/100))^(A79-1))</f>
        <v>0.37156770399714473</v>
      </c>
      <c r="S79">
        <f t="shared" si="11"/>
        <v>30.993443511440322</v>
      </c>
    </row>
    <row r="80" spans="1:19" x14ac:dyDescent="0.35">
      <c r="A80">
        <f t="shared" si="4"/>
        <v>63</v>
      </c>
      <c r="B80">
        <f>B79*(1+(Settings!$E$5/100))</f>
        <v>1.8532123022052305</v>
      </c>
      <c r="C80">
        <f>C79*(1-(Settings!$E$6/100))+(Settings!$B$7*O79)</f>
        <v>11.584495545720943</v>
      </c>
      <c r="D80">
        <f t="shared" si="5"/>
        <v>1.5066383118915505</v>
      </c>
      <c r="E80">
        <f>E79*(1-(Settings!$E$7/100))+(Settings!$B$8*O79)</f>
        <v>1.5411839835170045</v>
      </c>
      <c r="F80">
        <f t="shared" si="6"/>
        <v>0.91150363169623105</v>
      </c>
      <c r="G80">
        <f>(((Settings!$B$6)*(C80^Settings!$B$9))+((1-Settings!$B$6)*(E80^Settings!$B$9)))^(1/Settings!$B$9)</f>
        <v>2.72044414194619</v>
      </c>
      <c r="H80">
        <f t="shared" si="7"/>
        <v>0.98138283567263951</v>
      </c>
      <c r="I80">
        <f t="shared" si="8"/>
        <v>7.516620773131157</v>
      </c>
      <c r="J80">
        <f t="shared" si="9"/>
        <v>0.5897590054424473</v>
      </c>
      <c r="K80">
        <f t="shared" si="0"/>
        <v>1.4679614087975763</v>
      </c>
      <c r="L80">
        <f t="shared" si="10"/>
        <v>-1.8432835967674421E-2</v>
      </c>
      <c r="M80">
        <f>(B80^Settings!$B$6)*(G80^(1-Settings!$B$6))</f>
        <v>2.245341967566818</v>
      </c>
      <c r="N80">
        <f t="shared" si="2"/>
        <v>1.2115945727831468</v>
      </c>
      <c r="O80">
        <f>(Settings!$E$8/100)*M80</f>
        <v>0.44906839351336364</v>
      </c>
      <c r="P80">
        <f t="shared" si="1"/>
        <v>0.96927565822651729</v>
      </c>
      <c r="Q80">
        <f t="shared" si="3"/>
        <v>0.67766578895732699</v>
      </c>
      <c r="R80">
        <f>(B80*Q80)/((1+(Settings!$E$9/100))^(A80-1))</f>
        <v>0.36790025318468411</v>
      </c>
      <c r="S80">
        <f t="shared" si="11"/>
        <v>31.361343764625005</v>
      </c>
    </row>
    <row r="81" spans="1:19" x14ac:dyDescent="0.35">
      <c r="A81">
        <f t="shared" si="4"/>
        <v>64</v>
      </c>
      <c r="B81">
        <f>B80*(1+(Settings!$E$5/100))</f>
        <v>1.8717444252272828</v>
      </c>
      <c r="C81">
        <f>C80*(1-(Settings!$E$6/100))+(Settings!$B$7*O80)</f>
        <v>11.756967188968551</v>
      </c>
      <c r="D81">
        <f t="shared" si="5"/>
        <v>1.4888144465756703</v>
      </c>
      <c r="E81">
        <f>E80*(1-(Settings!$E$7/100))+(Settings!$B$8*O80)</f>
        <v>1.5552671431980007</v>
      </c>
      <c r="F81">
        <f t="shared" si="6"/>
        <v>0.91378834919231267</v>
      </c>
      <c r="G81">
        <f>(((Settings!$B$6)*(C81^Settings!$B$9))+((1-Settings!$B$6)*(E81^Settings!$B$9)))^(1/Settings!$B$9)</f>
        <v>2.7471308446662306</v>
      </c>
      <c r="H81">
        <f t="shared" si="7"/>
        <v>0.98096859658176605</v>
      </c>
      <c r="I81">
        <f t="shared" si="8"/>
        <v>7.5594519182044939</v>
      </c>
      <c r="J81">
        <f t="shared" si="9"/>
        <v>0.56981915632141611</v>
      </c>
      <c r="K81">
        <f t="shared" si="0"/>
        <v>1.4676848012156634</v>
      </c>
      <c r="L81">
        <f t="shared" si="10"/>
        <v>-1.8842973681409969E-2</v>
      </c>
      <c r="M81">
        <f>(B81^Settings!$B$6)*(G81^(1-Settings!$B$6))</f>
        <v>2.2675817171325785</v>
      </c>
      <c r="N81">
        <f t="shared" si="2"/>
        <v>1.2114804171820786</v>
      </c>
      <c r="O81">
        <f>(Settings!$E$8/100)*M81</f>
        <v>0.4535163434265157</v>
      </c>
      <c r="P81">
        <f t="shared" si="1"/>
        <v>0.96918433374566293</v>
      </c>
      <c r="Q81">
        <f t="shared" si="3"/>
        <v>0.67761941322617469</v>
      </c>
      <c r="R81">
        <f>(B81*Q81)/((1+(Settings!$E$9/100))^(A81-1))</f>
        <v>0.36426845771522604</v>
      </c>
      <c r="S81">
        <f t="shared" si="11"/>
        <v>31.725612222340231</v>
      </c>
    </row>
    <row r="82" spans="1:19" x14ac:dyDescent="0.35">
      <c r="A82">
        <f t="shared" si="4"/>
        <v>65</v>
      </c>
      <c r="B82">
        <f>B81*(1+(Settings!$E$5/100))</f>
        <v>1.8904618694795556</v>
      </c>
      <c r="C82">
        <f>C81*(1-(Settings!$E$6/100))+(Settings!$B$7*O81)</f>
        <v>11.929992554273044</v>
      </c>
      <c r="D82">
        <f t="shared" si="5"/>
        <v>1.4716836623210217</v>
      </c>
      <c r="E82">
        <f>E81*(1-(Settings!$E$7/100))+(Settings!$B$8*O81)</f>
        <v>1.5695134346766924</v>
      </c>
      <c r="F82">
        <f t="shared" si="6"/>
        <v>0.91600285783688395</v>
      </c>
      <c r="G82">
        <f>(((Settings!$B$6)*(C82^Settings!$B$9))+((1-Settings!$B$6)*(E82^Settings!$B$9)))^(1/Settings!$B$9)</f>
        <v>2.7740694518527644</v>
      </c>
      <c r="H82">
        <f t="shared" si="7"/>
        <v>0.98060881369510522</v>
      </c>
      <c r="I82">
        <f t="shared" si="8"/>
        <v>7.6010770540046577</v>
      </c>
      <c r="J82">
        <f t="shared" si="9"/>
        <v>0.55063695424695247</v>
      </c>
      <c r="K82">
        <f t="shared" ref="K82:K145" si="12">G82/B82</f>
        <v>1.467403017558067</v>
      </c>
      <c r="L82">
        <f t="shared" si="10"/>
        <v>-1.9199194361274596E-2</v>
      </c>
      <c r="M82">
        <f>(B82^Settings!$B$6)*(G82^(1-Settings!$B$6))</f>
        <v>2.2900376682525776</v>
      </c>
      <c r="N82">
        <f t="shared" si="2"/>
        <v>1.2113641143595375</v>
      </c>
      <c r="O82">
        <f>(Settings!$E$8/100)*M82</f>
        <v>0.45800753365051555</v>
      </c>
      <c r="P82">
        <f t="shared" ref="P82:P145" si="13">(M82-O82)/B82</f>
        <v>0.96909129148762996</v>
      </c>
      <c r="Q82">
        <f t="shared" si="3"/>
        <v>0.67757216297408251</v>
      </c>
      <c r="R82">
        <f>(B82*Q82)/((1+(Settings!$E$9/100))^(A82-1))</f>
        <v>0.36067204698984967</v>
      </c>
      <c r="S82">
        <f t="shared" si="11"/>
        <v>32.086284269330079</v>
      </c>
    </row>
    <row r="83" spans="1:19" x14ac:dyDescent="0.35">
      <c r="A83">
        <f t="shared" si="4"/>
        <v>66</v>
      </c>
      <c r="B83">
        <f>B82*(1+(Settings!$E$5/100))</f>
        <v>1.9093664881743513</v>
      </c>
      <c r="C83">
        <f>C82*(1-(Settings!$E$6/100))+(Settings!$B$7*O82)</f>
        <v>12.103599483473047</v>
      </c>
      <c r="D83">
        <f t="shared" si="5"/>
        <v>1.455214061620036</v>
      </c>
      <c r="E83">
        <f>E82*(1-(Settings!$E$7/100))+(Settings!$B$8*O82)</f>
        <v>1.58392391934821</v>
      </c>
      <c r="F83">
        <f t="shared" si="6"/>
        <v>0.91814981338378399</v>
      </c>
      <c r="G83">
        <f>(((Settings!$B$6)*(C83^Settings!$B$9))+((1-Settings!$B$6)*(E83^Settings!$B$9)))^(1/Settings!$B$9)</f>
        <v>2.8012636278864087</v>
      </c>
      <c r="H83">
        <f t="shared" si="7"/>
        <v>0.98029903380687511</v>
      </c>
      <c r="I83">
        <f t="shared" si="8"/>
        <v>7.6415283181364666</v>
      </c>
      <c r="J83">
        <f t="shared" si="9"/>
        <v>0.53217805640448645</v>
      </c>
      <c r="K83">
        <f t="shared" si="12"/>
        <v>1.4671167872883579</v>
      </c>
      <c r="L83">
        <f t="shared" si="10"/>
        <v>-1.9505907121919464E-2</v>
      </c>
      <c r="M83">
        <f>(B83^Settings!$B$6)*(G83^(1-Settings!$B$6))</f>
        <v>2.3127124541602688</v>
      </c>
      <c r="N83">
        <f t="shared" ref="N83:N146" si="14">M83/B83</f>
        <v>1.2112459648181939</v>
      </c>
      <c r="O83">
        <f>(Settings!$E$8/100)*M83</f>
        <v>0.46254249083205379</v>
      </c>
      <c r="P83">
        <f t="shared" si="13"/>
        <v>0.96899677185455524</v>
      </c>
      <c r="Q83">
        <f t="shared" ref="Q83:Q146" si="15">LN(1+P83)</f>
        <v>0.67752416017090866</v>
      </c>
      <c r="R83">
        <f>(B83*Q83)/((1+(Settings!$E$9/100))^(A83-1))</f>
        <v>0.35711074511879914</v>
      </c>
      <c r="S83">
        <f t="shared" si="11"/>
        <v>32.443395014448882</v>
      </c>
    </row>
    <row r="84" spans="1:19" x14ac:dyDescent="0.35">
      <c r="A84">
        <f t="shared" ref="A84:A147" si="16">A83+1</f>
        <v>67</v>
      </c>
      <c r="B84">
        <f>B83*(1+(Settings!$E$5/100))</f>
        <v>1.9284601530560948</v>
      </c>
      <c r="C84">
        <f>C83*(1-(Settings!$E$6/100))+(Settings!$B$7*O83)</f>
        <v>12.277815735552435</v>
      </c>
      <c r="D84">
        <f t="shared" ref="D84:D147" si="17">100*((C84/C83)-1)</f>
        <v>1.4393755536712183</v>
      </c>
      <c r="E84">
        <f>E83*(1-(Settings!$E$7/100))+(Settings!$B$8*O83)</f>
        <v>1.5984996900444512</v>
      </c>
      <c r="F84">
        <f t="shared" ref="F84:F147" si="18">100*((E84/E83)-1)</f>
        <v>0.9202317433427698</v>
      </c>
      <c r="G84">
        <f>(((Settings!$B$6)*(C84^Settings!$B$9))+((1-Settings!$B$6)*(E84^Settings!$B$9)))^(1/Settings!$B$9)</f>
        <v>2.8287169966604075</v>
      </c>
      <c r="H84">
        <f t="shared" ref="H84:H147" si="19">100*((G84/G83)-1)</f>
        <v>0.98003517058167233</v>
      </c>
      <c r="I84">
        <f t="shared" ref="I84:I147" si="20">C84/E84</f>
        <v>7.6808371074573136</v>
      </c>
      <c r="J84">
        <f t="shared" ref="J84:J147" si="21">100*((I84/I83)-1)</f>
        <v>0.51441004579608762</v>
      </c>
      <c r="K84">
        <f t="shared" si="12"/>
        <v>1.4668267799973185</v>
      </c>
      <c r="L84">
        <f t="shared" ref="L84:L147" si="22">100*((K84/K83)-1)</f>
        <v>-1.976715783993388E-2</v>
      </c>
      <c r="M84">
        <f>(B84^Settings!$B$6)*(G84^(1-Settings!$B$6))</f>
        <v>2.3356087027436994</v>
      </c>
      <c r="N84">
        <f t="shared" si="14"/>
        <v>1.2111262444507256</v>
      </c>
      <c r="O84">
        <f>(Settings!$E$8/100)*M84</f>
        <v>0.46712174054873989</v>
      </c>
      <c r="P84">
        <f t="shared" si="13"/>
        <v>0.96890099556058051</v>
      </c>
      <c r="Q84">
        <f t="shared" si="15"/>
        <v>0.67747551680856144</v>
      </c>
      <c r="R84">
        <f>(B84*Q84)/((1+(Settings!$E$9/100))^(A84-1))</f>
        <v>0.35358427170791928</v>
      </c>
      <c r="S84">
        <f t="shared" ref="S84:S147" si="23">S83+R84</f>
        <v>32.796979286156798</v>
      </c>
    </row>
    <row r="85" spans="1:19" x14ac:dyDescent="0.35">
      <c r="A85">
        <f t="shared" si="16"/>
        <v>68</v>
      </c>
      <c r="B85">
        <f>B84*(1+(Settings!$E$5/100))</f>
        <v>1.9477447545866557</v>
      </c>
      <c r="C85">
        <f>C84*(1-(Settings!$E$6/100))+(Settings!$B$7*O84)</f>
        <v>12.452668987335253</v>
      </c>
      <c r="D85">
        <f t="shared" si="17"/>
        <v>1.4241397293209168</v>
      </c>
      <c r="E85">
        <f>E84*(1-(Settings!$E$7/100))+(Settings!$B$8*O84)</f>
        <v>1.6132418702984361</v>
      </c>
      <c r="F85">
        <f t="shared" si="18"/>
        <v>0.92225105489853743</v>
      </c>
      <c r="G85">
        <f>(((Settings!$B$6)*(C85^Settings!$B$9))+((1-Settings!$B$6)*(E85^Settings!$B$9)))^(1/Settings!$B$9)</f>
        <v>2.8564331468706121</v>
      </c>
      <c r="H85">
        <f t="shared" si="19"/>
        <v>0.9798134717232676</v>
      </c>
      <c r="I85">
        <f t="shared" si="20"/>
        <v>7.7190340869541245</v>
      </c>
      <c r="J85">
        <f t="shared" si="21"/>
        <v>0.49730229872633203</v>
      </c>
      <c r="K85">
        <f t="shared" si="12"/>
        <v>1.4665336102916602</v>
      </c>
      <c r="L85">
        <f t="shared" si="22"/>
        <v>-1.9986661660131855E-2</v>
      </c>
      <c r="M85">
        <f>(B85^Settings!$B$6)*(G85^(1-Settings!$B$6))</f>
        <v>2.3587290388352558</v>
      </c>
      <c r="N85">
        <f t="shared" si="14"/>
        <v>1.2110052065501866</v>
      </c>
      <c r="O85">
        <f>(Settings!$E$8/100)*M85</f>
        <v>0.47174580776705116</v>
      </c>
      <c r="P85">
        <f t="shared" si="13"/>
        <v>0.96880416524014934</v>
      </c>
      <c r="Q85">
        <f t="shared" si="15"/>
        <v>0.67742633571627719</v>
      </c>
      <c r="R85">
        <f>(B85*Q85)/((1+(Settings!$E$9/100))^(A85-1))</f>
        <v>0.35009234256697119</v>
      </c>
      <c r="S85">
        <f t="shared" si="23"/>
        <v>33.147071628723772</v>
      </c>
    </row>
    <row r="86" spans="1:19" x14ac:dyDescent="0.35">
      <c r="A86">
        <f t="shared" si="16"/>
        <v>69</v>
      </c>
      <c r="B86">
        <f>B85*(1+(Settings!$E$5/100))</f>
        <v>1.9672222021325223</v>
      </c>
      <c r="C86">
        <f>C85*(1-(Settings!$E$6/100))+(Settings!$B$7*O85)</f>
        <v>12.628186834578894</v>
      </c>
      <c r="D86">
        <f t="shared" si="17"/>
        <v>1.4094797462467668</v>
      </c>
      <c r="E86">
        <f>E85*(1-(Settings!$E$7/100))+(Settings!$B$8*O85)</f>
        <v>1.6281516136691725</v>
      </c>
      <c r="F86">
        <f t="shared" si="18"/>
        <v>0.9242100422287125</v>
      </c>
      <c r="G86">
        <f>(((Settings!$B$6)*(C86^Settings!$B$9))+((1-Settings!$B$6)*(E86^Settings!$B$9)))^(1/Settings!$B$9)</f>
        <v>2.8844156368863532</v>
      </c>
      <c r="H86">
        <f t="shared" si="19"/>
        <v>0.97963048938840558</v>
      </c>
      <c r="I86">
        <f t="shared" si="20"/>
        <v>7.7561491992261367</v>
      </c>
      <c r="J86">
        <f t="shared" si="21"/>
        <v>0.48082586310558284</v>
      </c>
      <c r="K86">
        <f t="shared" si="12"/>
        <v>1.4662378422526792</v>
      </c>
      <c r="L86">
        <f t="shared" si="22"/>
        <v>-2.0167832288697785E-2</v>
      </c>
      <c r="M86">
        <f>(B86^Settings!$B$6)*(G86^(1-Settings!$B$6))</f>
        <v>2.3820760863291195</v>
      </c>
      <c r="N86">
        <f t="shared" si="14"/>
        <v>1.2108830836429583</v>
      </c>
      <c r="O86">
        <f>(Settings!$E$8/100)*M86</f>
        <v>0.47641521726582392</v>
      </c>
      <c r="P86">
        <f t="shared" si="13"/>
        <v>0.96870646691436668</v>
      </c>
      <c r="Q86">
        <f t="shared" si="15"/>
        <v>0.67737671130383503</v>
      </c>
      <c r="R86">
        <f>(B86*Q86)/((1+(Settings!$E$9/100))^(A86-1))</f>
        <v>0.34663467034784179</v>
      </c>
      <c r="S86">
        <f t="shared" si="23"/>
        <v>33.493706299071611</v>
      </c>
    </row>
    <row r="87" spans="1:19" x14ac:dyDescent="0.35">
      <c r="A87">
        <f t="shared" si="16"/>
        <v>70</v>
      </c>
      <c r="B87">
        <f>B86*(1+(Settings!$E$5/100))</f>
        <v>1.9868944241538475</v>
      </c>
      <c r="C87">
        <f>C86*(1-(Settings!$E$6/100))+(Settings!$B$7*O86)</f>
        <v>12.804396793426559</v>
      </c>
      <c r="D87">
        <f t="shared" si="17"/>
        <v>1.3953702234208443</v>
      </c>
      <c r="E87">
        <f>E86*(1-(Settings!$E$7/100))+(Settings!$B$8*O86)</f>
        <v>1.6432301031223715</v>
      </c>
      <c r="F87">
        <f t="shared" si="18"/>
        <v>0.92611089327352403</v>
      </c>
      <c r="G87">
        <f>(((Settings!$B$6)*(C87^Settings!$B$9))+((1-Settings!$B$6)*(E87^Settings!$B$9)))^(1/Settings!$B$9)</f>
        <v>2.9126679992418683</v>
      </c>
      <c r="H87">
        <f t="shared" si="19"/>
        <v>0.97948305348991571</v>
      </c>
      <c r="I87">
        <f t="shared" si="20"/>
        <v>7.7922116744918313</v>
      </c>
      <c r="J87">
        <f t="shared" si="21"/>
        <v>0.46495334655620724</v>
      </c>
      <c r="K87">
        <f t="shared" si="12"/>
        <v>1.4659399935063369</v>
      </c>
      <c r="L87">
        <f t="shared" si="22"/>
        <v>-2.0313808425831414E-2</v>
      </c>
      <c r="M87">
        <f>(B87^Settings!$B$6)*(G87^(1-Settings!$B$6))</f>
        <v>2.4056524701429782</v>
      </c>
      <c r="N87">
        <f t="shared" si="14"/>
        <v>1.2107600891614891</v>
      </c>
      <c r="O87">
        <f>(Settings!$E$8/100)*M87</f>
        <v>0.48113049402859565</v>
      </c>
      <c r="P87">
        <f t="shared" si="13"/>
        <v>0.96860807132919136</v>
      </c>
      <c r="Q87">
        <f t="shared" si="15"/>
        <v>0.67732673023971623</v>
      </c>
      <c r="R87">
        <f>(B87*Q87)/((1+(Settings!$E$9/100))^(A87-1))</f>
        <v>0.34321096511976984</v>
      </c>
      <c r="S87">
        <f t="shared" si="23"/>
        <v>33.836917264191378</v>
      </c>
    </row>
    <row r="88" spans="1:19" x14ac:dyDescent="0.35">
      <c r="A88">
        <f t="shared" si="16"/>
        <v>71</v>
      </c>
      <c r="B88">
        <f>B87*(1+(Settings!$E$5/100))</f>
        <v>2.006763368395386</v>
      </c>
      <c r="C88">
        <f>C87*(1-(Settings!$E$6/100))+(Settings!$B$7*O87)</f>
        <v>12.981326302183763</v>
      </c>
      <c r="D88">
        <f t="shared" si="17"/>
        <v>1.3817871439913088</v>
      </c>
      <c r="E88">
        <f>E87*(1-(Settings!$E$7/100))+(Settings!$B$8*O87)</f>
        <v>1.6584785504627837</v>
      </c>
      <c r="F88">
        <f t="shared" si="18"/>
        <v>0.92795569600616634</v>
      </c>
      <c r="G88">
        <f>(((Settings!$B$6)*(C88^Settings!$B$9))+((1-Settings!$B$6)*(E88^Settings!$B$9)))^(1/Settings!$B$9)</f>
        <v>2.9411937447838494</v>
      </c>
      <c r="H88">
        <f t="shared" si="19"/>
        <v>0.97936824757940411</v>
      </c>
      <c r="I88">
        <f t="shared" si="20"/>
        <v>7.8272500410460175</v>
      </c>
      <c r="J88">
        <f t="shared" si="21"/>
        <v>0.44965881341347824</v>
      </c>
      <c r="K88">
        <f t="shared" si="12"/>
        <v>1.4656405389418867</v>
      </c>
      <c r="L88">
        <f t="shared" si="22"/>
        <v>-2.0427477644147096E-2</v>
      </c>
      <c r="M88">
        <f>(B88^Settings!$B$6)*(G88^(1-Settings!$B$6))</f>
        <v>2.4294608180388253</v>
      </c>
      <c r="N88">
        <f t="shared" si="14"/>
        <v>1.2106364189722225</v>
      </c>
      <c r="O88">
        <f>(Settings!$E$8/100)*M88</f>
        <v>0.4858921636077651</v>
      </c>
      <c r="P88">
        <f t="shared" si="13"/>
        <v>0.96850913517777804</v>
      </c>
      <c r="Q88">
        <f t="shared" si="15"/>
        <v>0.67727647207047981</v>
      </c>
      <c r="R88">
        <f>(B88*Q88)/((1+(Settings!$E$9/100))^(A88-1))</f>
        <v>0.33982093488793924</v>
      </c>
      <c r="S88">
        <f t="shared" si="23"/>
        <v>34.176738199079317</v>
      </c>
    </row>
    <row r="89" spans="1:19" x14ac:dyDescent="0.35">
      <c r="A89">
        <f t="shared" si="16"/>
        <v>72</v>
      </c>
      <c r="B89">
        <f>B88*(1+(Settings!$E$5/100))</f>
        <v>2.0268310020793399</v>
      </c>
      <c r="C89">
        <f>C88*(1-(Settings!$E$6/100))+(Settings!$B$7*O88)</f>
        <v>13.159002723387077</v>
      </c>
      <c r="D89">
        <f t="shared" si="17"/>
        <v>1.368707765811461</v>
      </c>
      <c r="E89">
        <f>E88*(1-(Settings!$E$7/100))+(Settings!$B$8*O88)</f>
        <v>1.6738981958143047</v>
      </c>
      <c r="F89">
        <f t="shared" si="18"/>
        <v>0.92974644424663744</v>
      </c>
      <c r="G89">
        <f>(((Settings!$B$6)*(C89^Settings!$B$9))+((1-Settings!$B$6)*(E89^Settings!$B$9)))^(1/Settings!$B$9)</f>
        <v>2.9699963665069902</v>
      </c>
      <c r="H89">
        <f t="shared" si="19"/>
        <v>0.97928338703363593</v>
      </c>
      <c r="I89">
        <f t="shared" si="20"/>
        <v>7.8612921361000634</v>
      </c>
      <c r="J89">
        <f t="shared" si="21"/>
        <v>0.43491768980841172</v>
      </c>
      <c r="K89">
        <f t="shared" si="12"/>
        <v>1.4653399141122523</v>
      </c>
      <c r="L89">
        <f t="shared" si="22"/>
        <v>-2.051149798650842E-2</v>
      </c>
      <c r="M89">
        <f>(B89^Settings!$B$6)*(G89^(1-Settings!$B$6))</f>
        <v>2.4535037623161213</v>
      </c>
      <c r="N89">
        <f t="shared" si="14"/>
        <v>1.2105122527724586</v>
      </c>
      <c r="O89">
        <f>(Settings!$E$8/100)*M89</f>
        <v>0.49070075246322431</v>
      </c>
      <c r="P89">
        <f t="shared" si="13"/>
        <v>0.9684098022179668</v>
      </c>
      <c r="Q89">
        <f t="shared" si="15"/>
        <v>0.67722600978694703</v>
      </c>
      <c r="R89">
        <f>(B89*Q89)/((1+(Settings!$E$9/100))^(A89-1))</f>
        <v>0.33646428606109036</v>
      </c>
      <c r="S89">
        <f t="shared" si="23"/>
        <v>34.513202485140404</v>
      </c>
    </row>
    <row r="90" spans="1:19" x14ac:dyDescent="0.35">
      <c r="A90">
        <f t="shared" si="16"/>
        <v>73</v>
      </c>
      <c r="B90">
        <f>B89*(1+(Settings!$E$5/100))</f>
        <v>2.0470993121001331</v>
      </c>
      <c r="C90">
        <f>C89*(1-(Settings!$E$6/100))+(Settings!$B$7*O89)</f>
        <v>13.337453346136236</v>
      </c>
      <c r="D90">
        <f t="shared" si="17"/>
        <v>1.3561105389240824</v>
      </c>
      <c r="E90">
        <f>E89*(1-(Settings!$E$7/100))+(Settings!$B$8*O89)</f>
        <v>1.689490307144341</v>
      </c>
      <c r="F90">
        <f t="shared" si="18"/>
        <v>0.93148504305851088</v>
      </c>
      <c r="G90">
        <f>(((Settings!$B$6)*(C90^Settings!$B$9))+((1-Settings!$B$6)*(E90^Settings!$B$9)))^(1/Settings!$B$9)</f>
        <v>2.999079343106164</v>
      </c>
      <c r="H90">
        <f t="shared" si="19"/>
        <v>0.97922599930242438</v>
      </c>
      <c r="I90">
        <f t="shared" si="20"/>
        <v>7.8943651169445603</v>
      </c>
      <c r="J90">
        <f t="shared" si="21"/>
        <v>0.42070667610254464</v>
      </c>
      <c r="K90">
        <f t="shared" si="12"/>
        <v>1.465038518345936</v>
      </c>
      <c r="L90">
        <f t="shared" si="22"/>
        <v>-2.056831752234034E-2</v>
      </c>
      <c r="M90">
        <f>(B90^Settings!$B$6)*(G90^(1-Settings!$B$6))</f>
        <v>2.4777839413892297</v>
      </c>
      <c r="N90">
        <f t="shared" si="14"/>
        <v>1.2103877553684752</v>
      </c>
      <c r="O90">
        <f>(Settings!$E$8/100)*M90</f>
        <v>0.49555678827784599</v>
      </c>
      <c r="P90">
        <f t="shared" si="13"/>
        <v>0.9683102042947801</v>
      </c>
      <c r="Q90">
        <f t="shared" si="15"/>
        <v>0.67717541034220963</v>
      </c>
      <c r="R90">
        <f>(B90*Q90)/((1+(Settings!$E$9/100))^(A90-1))</f>
        <v>0.33314072387320087</v>
      </c>
      <c r="S90">
        <f t="shared" si="23"/>
        <v>34.846343209013604</v>
      </c>
    </row>
    <row r="91" spans="1:19" x14ac:dyDescent="0.35">
      <c r="A91">
        <f t="shared" si="16"/>
        <v>74</v>
      </c>
      <c r="B91">
        <f>B90*(1+(Settings!$E$5/100))</f>
        <v>2.0675703052211345</v>
      </c>
      <c r="C91">
        <f>C90*(1-(Settings!$E$6/100))+(Settings!$B$7*O90)</f>
        <v>13.516705388663574</v>
      </c>
      <c r="D91">
        <f t="shared" si="17"/>
        <v>1.3439750293804398</v>
      </c>
      <c r="E91">
        <f>E90*(1-(Settings!$E$7/100))+(Settings!$B$8*O90)</f>
        <v>1.7052561798292387</v>
      </c>
      <c r="F91">
        <f t="shared" si="18"/>
        <v>0.93317331376383539</v>
      </c>
      <c r="G91">
        <f>(((Settings!$B$6)*(C91^Settings!$B$9))+((1-Settings!$B$6)*(E91^Settings!$B$9)))^(1/Settings!$B$9)</f>
        <v>3.0284461422709992</v>
      </c>
      <c r="H91">
        <f t="shared" si="19"/>
        <v>0.97919380600379746</v>
      </c>
      <c r="I91">
        <f t="shared" si="20"/>
        <v>7.9264954723794716</v>
      </c>
      <c r="J91">
        <f t="shared" si="21"/>
        <v>0.40700366601926774</v>
      </c>
      <c r="K91">
        <f t="shared" si="12"/>
        <v>1.4647367175971775</v>
      </c>
      <c r="L91">
        <f t="shared" si="22"/>
        <v>-2.0600192075448387E-2</v>
      </c>
      <c r="M91">
        <f>(B91^Settings!$B$6)*(G91^(1-Settings!$B$6))</f>
        <v>2.5023040012598421</v>
      </c>
      <c r="N91">
        <f t="shared" si="14"/>
        <v>1.2102630778459604</v>
      </c>
      <c r="O91">
        <f>(Settings!$E$8/100)*M91</f>
        <v>0.50046080025196849</v>
      </c>
      <c r="P91">
        <f t="shared" si="13"/>
        <v>0.96821046227676821</v>
      </c>
      <c r="Q91">
        <f t="shared" si="15"/>
        <v>0.67712473512595572</v>
      </c>
      <c r="R91">
        <f>(B91*Q91)/((1+(Settings!$E$9/100))^(A91-1))</f>
        <v>0.32984995276374934</v>
      </c>
      <c r="S91">
        <f t="shared" si="23"/>
        <v>35.176193161777356</v>
      </c>
    </row>
    <row r="92" spans="1:19" x14ac:dyDescent="0.35">
      <c r="A92">
        <f t="shared" si="16"/>
        <v>75</v>
      </c>
      <c r="B92">
        <f>B91*(1+(Settings!$E$5/100))</f>
        <v>2.0882460082733458</v>
      </c>
      <c r="C92">
        <f>C91*(1-(Settings!$E$6/100))+(Settings!$B$7*O91)</f>
        <v>13.696786001117074</v>
      </c>
      <c r="D92">
        <f t="shared" si="17"/>
        <v>1.3322818488337607</v>
      </c>
      <c r="E92">
        <f>E91*(1-(Settings!$E$7/100))+(Settings!$B$8*O91)</f>
        <v>1.7211971362578509</v>
      </c>
      <c r="F92">
        <f t="shared" si="18"/>
        <v>0.9348129986081366</v>
      </c>
      <c r="G92">
        <f>(((Settings!$B$6)*(C92^Settings!$B$9))+((1-Settings!$B$6)*(E92^Settings!$B$9)))^(1/Settings!$B$9)</f>
        <v>3.0581002237460222</v>
      </c>
      <c r="H92">
        <f t="shared" si="19"/>
        <v>0.97918470667555102</v>
      </c>
      <c r="I92">
        <f t="shared" si="20"/>
        <v>7.9577090343619838</v>
      </c>
      <c r="J92">
        <f t="shared" si="21"/>
        <v>0.39378767188196218</v>
      </c>
      <c r="K92">
        <f t="shared" si="12"/>
        <v>1.4644348470583668</v>
      </c>
      <c r="L92">
        <f t="shared" si="22"/>
        <v>-2.0609201311339032E-2</v>
      </c>
      <c r="M92">
        <f>(B92^Settings!$B$6)*(G92^(1-Settings!$B$6))</f>
        <v>2.5270665968940067</v>
      </c>
      <c r="N92">
        <f t="shared" si="14"/>
        <v>1.2101383586426664</v>
      </c>
      <c r="O92">
        <f>(Settings!$E$8/100)*M92</f>
        <v>0.50541331937880141</v>
      </c>
      <c r="P92">
        <f t="shared" si="13"/>
        <v>0.96811068691413305</v>
      </c>
      <c r="Q92">
        <f t="shared" si="15"/>
        <v>0.67707404039914099</v>
      </c>
      <c r="R92">
        <f>(B92*Q92)/((1+(Settings!$E$9/100))^(A92-1))</f>
        <v>0.32659167672059436</v>
      </c>
      <c r="S92">
        <f t="shared" si="23"/>
        <v>35.502784838497952</v>
      </c>
    </row>
    <row r="93" spans="1:19" x14ac:dyDescent="0.35">
      <c r="A93">
        <f t="shared" si="16"/>
        <v>76</v>
      </c>
      <c r="B93">
        <f>B92*(1+(Settings!$E$5/100))</f>
        <v>2.1091284683560794</v>
      </c>
      <c r="C93">
        <f>C92*(1-(Settings!$E$6/100))+(Settings!$B$7*O92)</f>
        <v>13.877722268535653</v>
      </c>
      <c r="D93">
        <f t="shared" si="17"/>
        <v>1.3210125894047131</v>
      </c>
      <c r="E93">
        <f>E92*(1-(Settings!$E$7/100))+(Settings!$B$8*O92)</f>
        <v>1.737314525470574</v>
      </c>
      <c r="F93">
        <f t="shared" si="18"/>
        <v>0.93640576510398699</v>
      </c>
      <c r="G93">
        <f>(((Settings!$B$6)*(C93^Settings!$B$9))+((1-Settings!$B$6)*(E93^Settings!$B$9)))^(1/Settings!$B$9)</f>
        <v>3.0880450421772885</v>
      </c>
      <c r="H93">
        <f t="shared" si="19"/>
        <v>0.97919676401532207</v>
      </c>
      <c r="I93">
        <f t="shared" si="20"/>
        <v>7.9880309898270685</v>
      </c>
      <c r="J93">
        <f t="shared" si="21"/>
        <v>0.38103875542763177</v>
      </c>
      <c r="K93">
        <f t="shared" si="12"/>
        <v>1.4641332135563119</v>
      </c>
      <c r="L93">
        <f t="shared" si="22"/>
        <v>-2.0597263351174178E-2</v>
      </c>
      <c r="M93">
        <f>(B93^Settings!$B$6)*(G93^(1-Settings!$B$6))</f>
        <v>2.5520743935124561</v>
      </c>
      <c r="N93">
        <f t="shared" si="14"/>
        <v>1.2100137245322105</v>
      </c>
      <c r="O93">
        <f>(Settings!$E$8/100)*M93</f>
        <v>0.51041487870249125</v>
      </c>
      <c r="P93">
        <f t="shared" si="13"/>
        <v>0.96801097962576843</v>
      </c>
      <c r="Q93">
        <f t="shared" si="15"/>
        <v>0.6770233776926331</v>
      </c>
      <c r="R93">
        <f>(B93*Q93)/((1+(Settings!$E$9/100))^(A93-1))</f>
        <v>0.32336559958909095</v>
      </c>
      <c r="S93">
        <f t="shared" si="23"/>
        <v>35.826150438087041</v>
      </c>
    </row>
    <row r="94" spans="1:19" x14ac:dyDescent="0.35">
      <c r="A94">
        <f t="shared" si="16"/>
        <v>77</v>
      </c>
      <c r="B94">
        <f>B93*(1+(Settings!$E$5/100))</f>
        <v>2.1302197530396403</v>
      </c>
      <c r="C94">
        <f>C93*(1-(Settings!$E$6/100))+(Settings!$B$7*O93)</f>
        <v>14.059541213997182</v>
      </c>
      <c r="D94">
        <f t="shared" si="17"/>
        <v>1.3101497633639658</v>
      </c>
      <c r="E94">
        <f>E93*(1-(Settings!$E$7/100))+(Settings!$B$8*O93)</f>
        <v>1.7536097228314116</v>
      </c>
      <c r="F94">
        <f t="shared" si="18"/>
        <v>0.93795321008001142</v>
      </c>
      <c r="G94">
        <f>(((Settings!$B$6)*(C94^Settings!$B$9))+((1-Settings!$B$6)*(E94^Settings!$B$9)))^(1/Settings!$B$9)</f>
        <v>3.1182840497643514</v>
      </c>
      <c r="H94">
        <f t="shared" si="19"/>
        <v>0.97922819045872522</v>
      </c>
      <c r="I94">
        <f t="shared" si="20"/>
        <v>8.0174858926399999</v>
      </c>
      <c r="J94">
        <f t="shared" si="21"/>
        <v>0.36873796371650336</v>
      </c>
      <c r="K94">
        <f t="shared" si="12"/>
        <v>1.4638320977518062</v>
      </c>
      <c r="L94">
        <f t="shared" si="22"/>
        <v>-2.0566148060685574E-2</v>
      </c>
      <c r="M94">
        <f>(B94^Settings!$B$6)*(G94^(1-Settings!$B$6))</f>
        <v>2.5773300678020394</v>
      </c>
      <c r="N94">
        <f t="shared" si="14"/>
        <v>1.2098892915270414</v>
      </c>
      <c r="O94">
        <f>(Settings!$E$8/100)*M94</f>
        <v>0.51546601356040789</v>
      </c>
      <c r="P94">
        <f t="shared" si="13"/>
        <v>0.96791143322163309</v>
      </c>
      <c r="Q94">
        <f t="shared" si="15"/>
        <v>0.6769727941730842</v>
      </c>
      <c r="R94">
        <f>(B94*Q94)/((1+(Settings!$E$9/100))^(A94-1))</f>
        <v>0.32017142535068094</v>
      </c>
      <c r="S94">
        <f t="shared" si="23"/>
        <v>36.14632186343772</v>
      </c>
    </row>
    <row r="95" spans="1:19" x14ac:dyDescent="0.35">
      <c r="A95">
        <f t="shared" si="16"/>
        <v>78</v>
      </c>
      <c r="B95">
        <f>B94*(1+(Settings!$E$5/100))</f>
        <v>2.1515219505700367</v>
      </c>
      <c r="C95">
        <f>C94*(1-(Settings!$E$6/100))+(Settings!$B$7*O94)</f>
        <v>14.242269801921605</v>
      </c>
      <c r="D95">
        <f t="shared" si="17"/>
        <v>1.299676747222045</v>
      </c>
      <c r="E95">
        <f>E94*(1-(Settings!$E$7/100))+(Settings!$B$8*O94)</f>
        <v>1.7700841297308241</v>
      </c>
      <c r="F95">
        <f t="shared" si="18"/>
        <v>0.93945686345833224</v>
      </c>
      <c r="G95">
        <f>(((Settings!$B$6)*(C95^Settings!$B$9))+((1-Settings!$B$6)*(E95^Settings!$B$9)))^(1/Settings!$B$9)</f>
        <v>3.1488206987346299</v>
      </c>
      <c r="H95">
        <f t="shared" si="19"/>
        <v>0.9792773359625917</v>
      </c>
      <c r="I95">
        <f t="shared" si="20"/>
        <v>8.0460976756440505</v>
      </c>
      <c r="J95">
        <f t="shared" si="21"/>
        <v>0.35686726970503013</v>
      </c>
      <c r="K95">
        <f t="shared" si="12"/>
        <v>1.4635317561600349</v>
      </c>
      <c r="L95">
        <f t="shared" si="22"/>
        <v>-2.0517489145954748E-2</v>
      </c>
      <c r="M95">
        <f>(B95^Settings!$B$6)*(G95^(1-Settings!$B$6))</f>
        <v>2.6028363090553421</v>
      </c>
      <c r="N95">
        <f t="shared" si="14"/>
        <v>1.2097651657078059</v>
      </c>
      <c r="O95">
        <f>(Settings!$E$8/100)*M95</f>
        <v>0.52056726181106849</v>
      </c>
      <c r="P95">
        <f t="shared" si="13"/>
        <v>0.96781213256624465</v>
      </c>
      <c r="Q95">
        <f t="shared" si="15"/>
        <v>0.67692233297897353</v>
      </c>
      <c r="R95">
        <f>(B95*Q95)/((1+(Settings!$E$9/100))^(A95-1))</f>
        <v>0.3170088583738761</v>
      </c>
      <c r="S95">
        <f t="shared" si="23"/>
        <v>36.463330721811595</v>
      </c>
    </row>
    <row r="96" spans="1:19" x14ac:dyDescent="0.35">
      <c r="A96">
        <f t="shared" si="16"/>
        <v>79</v>
      </c>
      <c r="B96">
        <f>B95*(1+(Settings!$E$5/100))</f>
        <v>2.1730371700757369</v>
      </c>
      <c r="C96">
        <f>C95*(1-(Settings!$E$6/100))+(Settings!$B$7*O95)</f>
        <v>14.425934941513134</v>
      </c>
      <c r="D96">
        <f t="shared" si="17"/>
        <v>1.2895777298555844</v>
      </c>
      <c r="E96">
        <f>E95*(1-(Settings!$E$7/100))+(Settings!$B$8*O95)</f>
        <v>1.7867391733173144</v>
      </c>
      <c r="F96">
        <f t="shared" si="18"/>
        <v>0.94091819178239167</v>
      </c>
      <c r="G96">
        <f>(((Settings!$B$6)*(C96^Settings!$B$9))+((1-Settings!$B$6)*(E96^Settings!$B$9)))^(1/Settings!$B$9)</f>
        <v>3.1796584436555912</v>
      </c>
      <c r="H96">
        <f t="shared" si="19"/>
        <v>0.97934267687436183</v>
      </c>
      <c r="I96">
        <f t="shared" si="20"/>
        <v>8.0738896627701422</v>
      </c>
      <c r="J96">
        <f t="shared" si="21"/>
        <v>0.34540951709074452</v>
      </c>
      <c r="K96">
        <f t="shared" si="12"/>
        <v>1.4632324230076426</v>
      </c>
      <c r="L96">
        <f t="shared" si="22"/>
        <v>-2.0452795173897531E-2</v>
      </c>
      <c r="M96">
        <f>(B96^Settings!$B$6)*(G96^(1-Settings!$B$6))</f>
        <v>2.6285958202448634</v>
      </c>
      <c r="N96">
        <f t="shared" si="14"/>
        <v>1.2096414439856309</v>
      </c>
      <c r="O96">
        <f>(Settings!$E$8/100)*M96</f>
        <v>0.52571916404897268</v>
      </c>
      <c r="P96">
        <f t="shared" si="13"/>
        <v>0.96771315518850465</v>
      </c>
      <c r="Q96">
        <f t="shared" si="15"/>
        <v>0.67687203352945968</v>
      </c>
      <c r="R96">
        <f>(B96*Q96)/((1+(Settings!$E$9/100))^(A96-1))</f>
        <v>0.31387760364024131</v>
      </c>
      <c r="S96">
        <f t="shared" si="23"/>
        <v>36.777208325451838</v>
      </c>
    </row>
    <row r="97" spans="1:19" x14ac:dyDescent="0.35">
      <c r="A97">
        <f t="shared" si="16"/>
        <v>80</v>
      </c>
      <c r="B97">
        <f>B96*(1+(Settings!$E$5/100))</f>
        <v>2.1947675417764945</v>
      </c>
      <c r="C97">
        <f>C96*(1-(Settings!$E$6/100))+(Settings!$B$7*O96)</f>
        <v>14.610563490326946</v>
      </c>
      <c r="D97">
        <f t="shared" si="17"/>
        <v>1.2798376643340603</v>
      </c>
      <c r="E97">
        <f>E96*(1-(Settings!$E$7/100))+(Settings!$B$8*O96)</f>
        <v>1.8035763062558652</v>
      </c>
      <c r="F97">
        <f t="shared" si="18"/>
        <v>0.9423386015145363</v>
      </c>
      <c r="G97">
        <f>(((Settings!$B$6)*(C97^Settings!$B$9))+((1-Settings!$B$6)*(E97^Settings!$B$9)))^(1/Settings!$B$9)</f>
        <v>3.2108007435987154</v>
      </c>
      <c r="H97">
        <f t="shared" si="19"/>
        <v>0.97942280578162677</v>
      </c>
      <c r="I97">
        <f t="shared" si="20"/>
        <v>8.1008845811784642</v>
      </c>
      <c r="J97">
        <f t="shared" si="21"/>
        <v>0.33434836907419996</v>
      </c>
      <c r="K97">
        <f t="shared" si="12"/>
        <v>1.4629343119407627</v>
      </c>
      <c r="L97">
        <f t="shared" si="22"/>
        <v>-2.0373459622158308E-2</v>
      </c>
      <c r="M97">
        <f>(B97^Settings!$B$6)*(G97^(1-Settings!$B$6))</f>
        <v>2.654611319037552</v>
      </c>
      <c r="N97">
        <f t="shared" si="14"/>
        <v>1.2095182148032178</v>
      </c>
      <c r="O97">
        <f>(Settings!$E$8/100)*M97</f>
        <v>0.5309222638075104</v>
      </c>
      <c r="P97">
        <f t="shared" si="13"/>
        <v>0.96761457184257416</v>
      </c>
      <c r="Q97">
        <f t="shared" si="15"/>
        <v>0.67682193180843964</v>
      </c>
      <c r="R97">
        <f>(B97*Q97)/((1+(Settings!$E$9/100))^(A97-1))</f>
        <v>0.31077736694773861</v>
      </c>
      <c r="S97">
        <f t="shared" si="23"/>
        <v>37.087985692399577</v>
      </c>
    </row>
    <row r="98" spans="1:19" x14ac:dyDescent="0.35">
      <c r="A98">
        <f t="shared" si="16"/>
        <v>81</v>
      </c>
      <c r="B98">
        <f>B97*(1+(Settings!$E$5/100))</f>
        <v>2.2167152171942592</v>
      </c>
      <c r="C98">
        <f>C97*(1-(Settings!$E$6/100))+(Settings!$B$7*O97)</f>
        <v>14.796182257947166</v>
      </c>
      <c r="D98">
        <f t="shared" si="17"/>
        <v>1.2704422231429424</v>
      </c>
      <c r="E98">
        <f>E97*(1-(Settings!$E$7/100))+(Settings!$B$8*O97)</f>
        <v>1.8205970065114987</v>
      </c>
      <c r="F98">
        <f t="shared" si="18"/>
        <v>0.94371944212150449</v>
      </c>
      <c r="G98">
        <f>(((Settings!$B$6)*(C98^Settings!$B$9))+((1-Settings!$B$6)*(E98^Settings!$B$9)))^(1/Settings!$B$9)</f>
        <v>3.242251064167907</v>
      </c>
      <c r="H98">
        <f t="shared" si="19"/>
        <v>0.97951642224742841</v>
      </c>
      <c r="I98">
        <f t="shared" si="20"/>
        <v>8.1271045734050613</v>
      </c>
      <c r="J98">
        <f t="shared" si="21"/>
        <v>0.32366826071705823</v>
      </c>
      <c r="K98">
        <f t="shared" si="12"/>
        <v>1.4626376175969455</v>
      </c>
      <c r="L98">
        <f t="shared" si="22"/>
        <v>-2.0280770052050201E-2</v>
      </c>
      <c r="M98">
        <f>(B98^Settings!$B$6)*(G98^(1-Settings!$B$6))</f>
        <v>2.6808855387549242</v>
      </c>
      <c r="N98">
        <f t="shared" si="14"/>
        <v>1.2093955587800649</v>
      </c>
      <c r="O98">
        <f>(Settings!$E$8/100)*M98</f>
        <v>0.53617710775098482</v>
      </c>
      <c r="P98">
        <f t="shared" si="13"/>
        <v>0.96751644702405193</v>
      </c>
      <c r="Q98">
        <f t="shared" si="15"/>
        <v>0.67677206062596962</v>
      </c>
      <c r="R98">
        <f>(B98*Q98)/((1+(Settings!$E$9/100))^(A98-1))</f>
        <v>0.30770785509354504</v>
      </c>
      <c r="S98">
        <f t="shared" si="23"/>
        <v>37.395693547493124</v>
      </c>
    </row>
    <row r="99" spans="1:19" x14ac:dyDescent="0.35">
      <c r="A99">
        <f t="shared" si="16"/>
        <v>82</v>
      </c>
      <c r="B99">
        <f>B98*(1+(Settings!$E$5/100))</f>
        <v>2.2388823693662019</v>
      </c>
      <c r="C99">
        <f>C98*(1-(Settings!$E$6/100))+(Settings!$B$7*O98)</f>
        <v>14.982818009764109</v>
      </c>
      <c r="D99">
        <f t="shared" si="17"/>
        <v>1.2613777565270157</v>
      </c>
      <c r="E99">
        <f>E98*(1-(Settings!$E$7/100))+(Settings!$B$8*O98)</f>
        <v>1.8378027771563672</v>
      </c>
      <c r="F99">
        <f t="shared" si="18"/>
        <v>0.94506200896358195</v>
      </c>
      <c r="G99">
        <f>(((Settings!$B$6)*(C99^Settings!$B$9))+((1-Settings!$B$6)*(E99^Settings!$B$9)))^(1/Settings!$B$9)</f>
        <v>3.2740128794038537</v>
      </c>
      <c r="H99">
        <f t="shared" si="19"/>
        <v>0.97962232434636309</v>
      </c>
      <c r="I99">
        <f t="shared" si="20"/>
        <v>8.1525712094890981</v>
      </c>
      <c r="J99">
        <f t="shared" si="21"/>
        <v>0.31335435460462246</v>
      </c>
      <c r="K99">
        <f t="shared" si="12"/>
        <v>1.4623425170526863</v>
      </c>
      <c r="L99">
        <f t="shared" si="22"/>
        <v>-2.0175916488740508E-2</v>
      </c>
      <c r="M99">
        <f>(B99^Settings!$B$6)*(G99^(1-Settings!$B$6))</f>
        <v>2.7074212292835336</v>
      </c>
      <c r="N99">
        <f t="shared" si="14"/>
        <v>1.2092735493066431</v>
      </c>
      <c r="O99">
        <f>(Settings!$E$8/100)*M99</f>
        <v>0.54148424585670674</v>
      </c>
      <c r="P99">
        <f t="shared" si="13"/>
        <v>0.96741883944531448</v>
      </c>
      <c r="Q99">
        <f t="shared" si="15"/>
        <v>0.67672244985900587</v>
      </c>
      <c r="R99">
        <f>(B99*Q99)/((1+(Settings!$E$9/100))^(A99-1))</f>
        <v>0.30466877603826009</v>
      </c>
      <c r="S99">
        <f t="shared" si="23"/>
        <v>37.700362323531387</v>
      </c>
    </row>
    <row r="100" spans="1:19" x14ac:dyDescent="0.35">
      <c r="A100">
        <f t="shared" si="16"/>
        <v>83</v>
      </c>
      <c r="B100">
        <f>B99*(1+(Settings!$E$5/100))</f>
        <v>2.2612711930598639</v>
      </c>
      <c r="C100">
        <f>C99*(1-(Settings!$E$6/100))+(Settings!$B$7*O99)</f>
        <v>15.170497470839864</v>
      </c>
      <c r="D100">
        <f t="shared" si="17"/>
        <v>1.2526312537030515</v>
      </c>
      <c r="E100">
        <f>E99*(1-(Settings!$E$7/100))+(Settings!$B$8*O99)</f>
        <v>1.8551951461989105</v>
      </c>
      <c r="F100">
        <f t="shared" si="18"/>
        <v>0.94636754600265771</v>
      </c>
      <c r="G100">
        <f>(((Settings!$B$6)*(C100^Settings!$B$9))+((1-Settings!$B$6)*(E100^Settings!$B$9)))^(1/Settings!$B$9)</f>
        <v>3.30608967357476</v>
      </c>
      <c r="H100">
        <f t="shared" si="19"/>
        <v>0.97973940092583867</v>
      </c>
      <c r="I100">
        <f t="shared" si="20"/>
        <v>8.1773054990589724</v>
      </c>
      <c r="J100">
        <f t="shared" si="21"/>
        <v>0.30339249954769443</v>
      </c>
      <c r="K100">
        <f t="shared" si="12"/>
        <v>1.4620491711571704</v>
      </c>
      <c r="L100">
        <f t="shared" si="22"/>
        <v>-2.005999908333278E-2</v>
      </c>
      <c r="M100">
        <f>(B100^Settings!$B$6)*(G100^(1-Settings!$B$6))</f>
        <v>2.7342211579400986</v>
      </c>
      <c r="N100">
        <f t="shared" si="14"/>
        <v>1.2091522530918803</v>
      </c>
      <c r="O100">
        <f>(Settings!$E$8/100)*M100</f>
        <v>0.54684423158801976</v>
      </c>
      <c r="P100">
        <f t="shared" si="13"/>
        <v>0.9673218024735043</v>
      </c>
      <c r="Q100">
        <f t="shared" si="15"/>
        <v>0.67667312667323032</v>
      </c>
      <c r="R100">
        <f>(B100*Q100)/((1+(Settings!$E$9/100))^(A100-1))</f>
        <v>0.30165983905321847</v>
      </c>
      <c r="S100">
        <f t="shared" si="23"/>
        <v>38.002022162584602</v>
      </c>
    </row>
    <row r="101" spans="1:19" x14ac:dyDescent="0.35">
      <c r="A101">
        <f t="shared" si="16"/>
        <v>84</v>
      </c>
      <c r="B101">
        <f>B100*(1+(Settings!$E$5/100))</f>
        <v>2.2838839049904625</v>
      </c>
      <c r="C101">
        <f>C100*(1-(Settings!$E$6/100))+(Settings!$B$7*O100)</f>
        <v>15.359247329852284</v>
      </c>
      <c r="D101">
        <f t="shared" si="17"/>
        <v>1.2441903067135884</v>
      </c>
      <c r="E101">
        <f>E100*(1-(Settings!$E$7/100))+(Settings!$B$8*O100)</f>
        <v>1.8727756664337343</v>
      </c>
      <c r="F101">
        <f t="shared" si="18"/>
        <v>0.9476372483425477</v>
      </c>
      <c r="G101">
        <f>(((Settings!$B$6)*(C101^Settings!$B$9))+((1-Settings!$B$6)*(E101^Settings!$B$9)))^(1/Settings!$B$9)</f>
        <v>3.338484942862971</v>
      </c>
      <c r="H101">
        <f t="shared" si="19"/>
        <v>0.9798666245245391</v>
      </c>
      <c r="I101">
        <f t="shared" si="20"/>
        <v>8.2013279033576936</v>
      </c>
      <c r="J101">
        <f t="shared" si="21"/>
        <v>0.29376919208272678</v>
      </c>
      <c r="K101">
        <f t="shared" si="12"/>
        <v>1.4617577257618586</v>
      </c>
      <c r="L101">
        <f t="shared" si="22"/>
        <v>-1.9934035124213878E-2</v>
      </c>
      <c r="M101">
        <f>(B101^Settings!$B$6)*(G101^(1-Settings!$B$6))</f>
        <v>2.7612881102952196</v>
      </c>
      <c r="N101">
        <f t="shared" si="14"/>
        <v>1.209031730667917</v>
      </c>
      <c r="O101">
        <f>(Settings!$E$8/100)*M101</f>
        <v>0.55225762205904394</v>
      </c>
      <c r="P101">
        <f t="shared" si="13"/>
        <v>0.96722538453433371</v>
      </c>
      <c r="Q101">
        <f t="shared" si="15"/>
        <v>0.6766241157275702</v>
      </c>
      <c r="R101">
        <f>(B101*Q101)/((1+(Settings!$E$9/100))^(A101-1))</f>
        <v>0.29868075485246975</v>
      </c>
      <c r="S101">
        <f t="shared" si="23"/>
        <v>38.300702917437071</v>
      </c>
    </row>
    <row r="102" spans="1:19" x14ac:dyDescent="0.35">
      <c r="A102">
        <f t="shared" si="16"/>
        <v>85</v>
      </c>
      <c r="B102">
        <f>B101*(1+(Settings!$E$5/100))</f>
        <v>2.3067227440403673</v>
      </c>
      <c r="C102">
        <f>C101*(1-(Settings!$E$6/100))+(Settings!$B$7*O101)</f>
        <v>15.549094243108378</v>
      </c>
      <c r="D102">
        <f t="shared" si="17"/>
        <v>1.2360430767144992</v>
      </c>
      <c r="E102">
        <f>E101*(1-(Settings!$E$7/100))+(Settings!$B$8*O101)</f>
        <v>1.8905459153109641</v>
      </c>
      <c r="F102">
        <f t="shared" si="18"/>
        <v>0.94887226461399798</v>
      </c>
      <c r="G102">
        <f>(((Settings!$B$6)*(C102^Settings!$B$9))+((1-Settings!$B$6)*(E102^Settings!$B$9)))^(1/Settings!$B$9)</f>
        <v>3.3712021969561246</v>
      </c>
      <c r="H102">
        <f t="shared" si="19"/>
        <v>0.9800030448870789</v>
      </c>
      <c r="I102">
        <f t="shared" si="20"/>
        <v>8.2246583471900525</v>
      </c>
      <c r="J102">
        <f t="shared" si="21"/>
        <v>0.28447154055146751</v>
      </c>
      <c r="K102">
        <f t="shared" si="12"/>
        <v>1.4614683128546502</v>
      </c>
      <c r="L102">
        <f t="shared" si="22"/>
        <v>-1.9798965458350803E-2</v>
      </c>
      <c r="M102">
        <f>(B102^Settings!$B$6)*(G102^(1-Settings!$B$6))</f>
        <v>2.7886248909592601</v>
      </c>
      <c r="N102">
        <f t="shared" si="14"/>
        <v>1.2089120368557218</v>
      </c>
      <c r="O102">
        <f>(Settings!$E$8/100)*M102</f>
        <v>0.55772497819185207</v>
      </c>
      <c r="P102">
        <f t="shared" si="13"/>
        <v>0.96712962948457748</v>
      </c>
      <c r="Q102">
        <f t="shared" si="15"/>
        <v>0.67657543936286291</v>
      </c>
      <c r="R102">
        <f>(B102*Q102)/((1+(Settings!$E$9/100))^(A102-1))</f>
        <v>0.29573123571082632</v>
      </c>
      <c r="S102">
        <f t="shared" si="23"/>
        <v>38.596434153147896</v>
      </c>
    </row>
    <row r="103" spans="1:19" x14ac:dyDescent="0.35">
      <c r="A103">
        <f t="shared" si="16"/>
        <v>86</v>
      </c>
      <c r="B103">
        <f>B102*(1+(Settings!$E$5/100))</f>
        <v>2.3297899714807708</v>
      </c>
      <c r="C103">
        <f>C102*(1-(Settings!$E$6/100))+(Settings!$B$7*O102)</f>
        <v>15.740064838618878</v>
      </c>
      <c r="D103">
        <f t="shared" si="17"/>
        <v>1.2281782625064519</v>
      </c>
      <c r="E103">
        <f>E102*(1-(Settings!$E$7/100))+(Settings!$B$8*O102)</f>
        <v>1.9085074948239298</v>
      </c>
      <c r="F103">
        <f t="shared" si="18"/>
        <v>0.95007369921566998</v>
      </c>
      <c r="G103">
        <f>(((Settings!$B$6)*(C103^Settings!$B$9))+((1-Settings!$B$6)*(E103^Settings!$B$9)))^(1/Settings!$B$9)</f>
        <v>3.4042449605507161</v>
      </c>
      <c r="H103">
        <f t="shared" si="19"/>
        <v>0.9801477830201355</v>
      </c>
      <c r="I103">
        <f t="shared" si="20"/>
        <v>8.2473162307759154</v>
      </c>
      <c r="J103">
        <f t="shared" si="21"/>
        <v>0.2754872315590351</v>
      </c>
      <c r="K103">
        <f t="shared" si="12"/>
        <v>1.4611810516065711</v>
      </c>
      <c r="L103">
        <f t="shared" si="22"/>
        <v>-1.9655660376105555E-2</v>
      </c>
      <c r="M103">
        <f>(B103^Settings!$B$6)*(G103^(1-Settings!$B$6))</f>
        <v>2.8162343243336498</v>
      </c>
      <c r="N103">
        <f t="shared" si="14"/>
        <v>1.2087932211948291</v>
      </c>
      <c r="O103">
        <f>(Settings!$E$8/100)*M103</f>
        <v>0.56324686486673003</v>
      </c>
      <c r="P103">
        <f t="shared" si="13"/>
        <v>0.96703457695586315</v>
      </c>
      <c r="Q103">
        <f t="shared" si="15"/>
        <v>0.67652711777599206</v>
      </c>
      <c r="R103">
        <f>(B103*Q103)/((1+(Settings!$E$9/100))^(A103-1))</f>
        <v>0.29281099556925311</v>
      </c>
      <c r="S103">
        <f t="shared" si="23"/>
        <v>38.889245148717151</v>
      </c>
    </row>
    <row r="104" spans="1:19" x14ac:dyDescent="0.35">
      <c r="A104">
        <f t="shared" si="16"/>
        <v>87</v>
      </c>
      <c r="B104">
        <f>B103*(1+(Settings!$E$5/100))</f>
        <v>2.3530878711955787</v>
      </c>
      <c r="C104">
        <f>C103*(1-(Settings!$E$6/100))+(Settings!$B$7*O103)</f>
        <v>15.932185720226556</v>
      </c>
      <c r="D104">
        <f t="shared" si="17"/>
        <v>1.2205850711383581</v>
      </c>
      <c r="E104">
        <f>E103*(1-(Settings!$E$7/100))+(Settings!$B$8*O103)</f>
        <v>1.9266620314141243</v>
      </c>
      <c r="F104">
        <f t="shared" si="18"/>
        <v>0.95124261442156577</v>
      </c>
      <c r="G104">
        <f>(((Settings!$B$6)*(C104^Settings!$B$9))+((1-Settings!$B$6)*(E104^Settings!$B$9)))^(1/Settings!$B$9)</f>
        <v>3.4376167747752686</v>
      </c>
      <c r="H104">
        <f t="shared" si="19"/>
        <v>0.98030002574063246</v>
      </c>
      <c r="I104">
        <f t="shared" si="20"/>
        <v>8.269320441495756</v>
      </c>
      <c r="J104">
        <f t="shared" si="21"/>
        <v>0.26680449862863664</v>
      </c>
      <c r="K104">
        <f t="shared" si="12"/>
        <v>1.4608960493382053</v>
      </c>
      <c r="L104">
        <f t="shared" si="22"/>
        <v>-1.9504925009294904E-2</v>
      </c>
      <c r="M104">
        <f>(B104^Settings!$B$6)*(G104^(1-Settings!$B$6))</f>
        <v>2.8441192553305754</v>
      </c>
      <c r="N104">
        <f t="shared" si="14"/>
        <v>1.2086753283401648</v>
      </c>
      <c r="O104">
        <f>(Settings!$E$8/100)*M104</f>
        <v>0.5688238510661151</v>
      </c>
      <c r="P104">
        <f t="shared" si="13"/>
        <v>0.96694026267213185</v>
      </c>
      <c r="Q104">
        <f t="shared" si="15"/>
        <v>0.67647916918069373</v>
      </c>
      <c r="R104">
        <f>(B104*Q104)/((1+(Settings!$E$9/100))^(A104-1))</f>
        <v>0.28991975012874843</v>
      </c>
      <c r="S104">
        <f t="shared" si="23"/>
        <v>39.179164898845897</v>
      </c>
    </row>
    <row r="105" spans="1:19" x14ac:dyDescent="0.35">
      <c r="A105">
        <f t="shared" si="16"/>
        <v>88</v>
      </c>
      <c r="B105">
        <f>B104*(1+(Settings!$E$5/100))</f>
        <v>2.3766187499075344</v>
      </c>
      <c r="C105">
        <f>C104*(1-(Settings!$E$6/100))+(Settings!$B$7*O104)</f>
        <v>16.125483471781529</v>
      </c>
      <c r="D105">
        <f t="shared" si="17"/>
        <v>1.2132531904242905</v>
      </c>
      <c r="E105">
        <f>E104*(1-(Settings!$E$7/100))+(Settings!$B$8*O104)</f>
        <v>1.9450111758924533</v>
      </c>
      <c r="F105">
        <f t="shared" si="18"/>
        <v>0.95238003236410851</v>
      </c>
      <c r="G105">
        <f>(((Settings!$B$6)*(C105^Settings!$B$9))+((1-Settings!$B$6)*(E105^Settings!$B$9)))^(1/Settings!$B$9)</f>
        <v>3.4713211985396635</v>
      </c>
      <c r="H105">
        <f t="shared" si="19"/>
        <v>0.9804590206713204</v>
      </c>
      <c r="I105">
        <f t="shared" si="20"/>
        <v>8.2906893655161014</v>
      </c>
      <c r="J105">
        <f t="shared" si="21"/>
        <v>0.25841209288632871</v>
      </c>
      <c r="K105">
        <f t="shared" si="12"/>
        <v>1.4606134024124484</v>
      </c>
      <c r="L105">
        <f t="shared" si="22"/>
        <v>-1.9347504285804895E-2</v>
      </c>
      <c r="M105">
        <f>(B105^Settings!$B$6)*(G105^(1-Settings!$B$6))</f>
        <v>2.8722825500637743</v>
      </c>
      <c r="N105">
        <f t="shared" si="14"/>
        <v>1.2085583984286603</v>
      </c>
      <c r="O105">
        <f>(Settings!$E$8/100)*M105</f>
        <v>0.57445651001275488</v>
      </c>
      <c r="P105">
        <f t="shared" si="13"/>
        <v>0.96684671874292816</v>
      </c>
      <c r="Q105">
        <f t="shared" si="15"/>
        <v>0.67643160995612817</v>
      </c>
      <c r="R105">
        <f>(B105*Q105)/((1+(Settings!$E$9/100))^(A105-1))</f>
        <v>0.28705721693375835</v>
      </c>
      <c r="S105">
        <f t="shared" si="23"/>
        <v>39.466222115779658</v>
      </c>
    </row>
    <row r="106" spans="1:19" x14ac:dyDescent="0.35">
      <c r="A106">
        <f t="shared" si="16"/>
        <v>89</v>
      </c>
      <c r="B106">
        <f>B105*(1+(Settings!$E$5/100))</f>
        <v>2.40038493740661</v>
      </c>
      <c r="C106">
        <f>C105*(1-(Settings!$E$6/100))+(Settings!$B$7*O105)</f>
        <v>16.319984661357378</v>
      </c>
      <c r="D106">
        <f t="shared" si="17"/>
        <v>1.2061727632304065</v>
      </c>
      <c r="E106">
        <f>E105*(1-(Settings!$E$7/100))+(Settings!$B$8*O105)</f>
        <v>1.9635566033758798</v>
      </c>
      <c r="F106">
        <f t="shared" si="18"/>
        <v>0.95348693690240349</v>
      </c>
      <c r="G106">
        <f>(((Settings!$B$6)*(C106^Settings!$B$9))+((1-Settings!$B$6)*(E106^Settings!$B$9)))^(1/Settings!$B$9)</f>
        <v>3.5053618098166459</v>
      </c>
      <c r="H106">
        <f t="shared" si="19"/>
        <v>0.98062407164460907</v>
      </c>
      <c r="I106">
        <f t="shared" si="20"/>
        <v>8.3114408992839586</v>
      </c>
      <c r="J106">
        <f t="shared" si="21"/>
        <v>0.25029925562245481</v>
      </c>
      <c r="K106">
        <f t="shared" si="12"/>
        <v>1.4603331970595763</v>
      </c>
      <c r="L106">
        <f t="shared" si="22"/>
        <v>-1.9184087480594858E-2</v>
      </c>
      <c r="M106">
        <f>(B106^Settings!$B$6)*(G106^(1-Settings!$B$6))</f>
        <v>2.9007270965129157</v>
      </c>
      <c r="N106">
        <f t="shared" si="14"/>
        <v>1.2084424674181127</v>
      </c>
      <c r="O106">
        <f>(Settings!$E$8/100)*M106</f>
        <v>0.58014541930258312</v>
      </c>
      <c r="P106">
        <f t="shared" si="13"/>
        <v>0.96675397393449014</v>
      </c>
      <c r="Q106">
        <f t="shared" si="15"/>
        <v>0.67638445478421261</v>
      </c>
      <c r="R106">
        <f>(B106*Q106)/((1+(Settings!$E$9/100))^(A106-1))</f>
        <v>0.28422311544606926</v>
      </c>
      <c r="S106">
        <f t="shared" si="23"/>
        <v>39.750445231225726</v>
      </c>
    </row>
    <row r="107" spans="1:19" x14ac:dyDescent="0.35">
      <c r="A107">
        <f t="shared" si="16"/>
        <v>90</v>
      </c>
      <c r="B107">
        <f>B106*(1+(Settings!$E$5/100))</f>
        <v>2.4243887867806762</v>
      </c>
      <c r="C107">
        <f>C106*(1-(Settings!$E$6/100))+(Settings!$B$7*O106)</f>
        <v>16.515715845502555</v>
      </c>
      <c r="D107">
        <f t="shared" si="17"/>
        <v>1.1993343633994513</v>
      </c>
      <c r="E107">
        <f>E106*(1-(Settings!$E$7/100))+(Settings!$B$8*O106)</f>
        <v>1.9823000132386204</v>
      </c>
      <c r="F107">
        <f t="shared" si="18"/>
        <v>0.95456427538251898</v>
      </c>
      <c r="G107">
        <f>(((Settings!$B$6)*(C107^Settings!$B$9))+((1-Settings!$B$6)*(E107^Settings!$B$9)))^(1/Settings!$B$9)</f>
        <v>3.5397422068609865</v>
      </c>
      <c r="H107">
        <f t="shared" si="19"/>
        <v>0.98079453447741383</v>
      </c>
      <c r="I107">
        <f t="shared" si="20"/>
        <v>8.3315924608806764</v>
      </c>
      <c r="J107">
        <f t="shared" si="21"/>
        <v>0.24245569259180311</v>
      </c>
      <c r="K107">
        <f t="shared" si="12"/>
        <v>1.4600555101400952</v>
      </c>
      <c r="L107">
        <f t="shared" si="22"/>
        <v>-1.9015312398584783E-2</v>
      </c>
      <c r="M107">
        <f>(B107^Settings!$B$6)*(G107^(1-Settings!$B$6))</f>
        <v>2.9294558051638293</v>
      </c>
      <c r="N107">
        <f t="shared" si="14"/>
        <v>1.2083275674005352</v>
      </c>
      <c r="O107">
        <f>(Settings!$E$8/100)*M107</f>
        <v>0.58589116103276584</v>
      </c>
      <c r="P107">
        <f t="shared" si="13"/>
        <v>0.96666205392042814</v>
      </c>
      <c r="Q107">
        <f t="shared" si="15"/>
        <v>0.67633771677662435</v>
      </c>
      <c r="R107">
        <f>(B107*Q107)/((1+(Settings!$E$9/100))^(A107-1))</f>
        <v>0.28141716711003689</v>
      </c>
      <c r="S107">
        <f t="shared" si="23"/>
        <v>40.031862398335761</v>
      </c>
    </row>
    <row r="108" spans="1:19" x14ac:dyDescent="0.35">
      <c r="A108">
        <f t="shared" si="16"/>
        <v>91</v>
      </c>
      <c r="B108">
        <f>B107*(1+(Settings!$E$5/100))</f>
        <v>2.4486326746484828</v>
      </c>
      <c r="C108">
        <f>C107*(1-(Settings!$E$6/100))+(Settings!$B$7*O107)</f>
        <v>16.712703573521992</v>
      </c>
      <c r="D108">
        <f t="shared" si="17"/>
        <v>1.1927289731924029</v>
      </c>
      <c r="E108">
        <f>E107*(1-(Settings!$E$7/100))+(Settings!$B$8*O107)</f>
        <v>2.0012431290771246</v>
      </c>
      <c r="F108">
        <f t="shared" si="18"/>
        <v>0.95561296029835763</v>
      </c>
      <c r="G108">
        <f>(((Settings!$B$6)*(C108^Settings!$B$9))+((1-Settings!$B$6)*(E108^Settings!$B$9)))^(1/Settings!$B$9)</f>
        <v>3.5744660093713279</v>
      </c>
      <c r="H108">
        <f t="shared" si="19"/>
        <v>0.98096981308517517</v>
      </c>
      <c r="I108">
        <f t="shared" si="20"/>
        <v>8.3511610012268083</v>
      </c>
      <c r="J108">
        <f t="shared" si="21"/>
        <v>0.23487154992292147</v>
      </c>
      <c r="K108">
        <f t="shared" si="12"/>
        <v>1.4597804098503528</v>
      </c>
      <c r="L108">
        <f t="shared" si="22"/>
        <v>-1.88417692225884E-2</v>
      </c>
      <c r="M108">
        <f>(B108^Settings!$B$6)*(G108^(1-Settings!$B$6))</f>
        <v>2.9584716096266672</v>
      </c>
      <c r="N108">
        <f t="shared" si="14"/>
        <v>1.2082137268920399</v>
      </c>
      <c r="O108">
        <f>(Settings!$E$8/100)*M108</f>
        <v>0.59169432192533344</v>
      </c>
      <c r="P108">
        <f t="shared" si="13"/>
        <v>0.96657098151363197</v>
      </c>
      <c r="Q108">
        <f t="shared" si="15"/>
        <v>0.676291407592301</v>
      </c>
      <c r="R108">
        <f>(B108*Q108)/((1+(Settings!$E$9/100))^(A108-1))</f>
        <v>0.27863909540992748</v>
      </c>
      <c r="S108">
        <f t="shared" si="23"/>
        <v>40.31050149374569</v>
      </c>
    </row>
    <row r="109" spans="1:19" x14ac:dyDescent="0.35">
      <c r="A109">
        <f t="shared" si="16"/>
        <v>92</v>
      </c>
      <c r="B109">
        <f>B108*(1+(Settings!$E$5/100))</f>
        <v>2.4731190013949678</v>
      </c>
      <c r="C109">
        <f>C108*(1-(Settings!$E$6/100))+(Settings!$B$7*O108)</f>
        <v>16.910974391784354</v>
      </c>
      <c r="D109">
        <f t="shared" si="17"/>
        <v>1.1863479621363249</v>
      </c>
      <c r="E109">
        <f>E108*(1-(Settings!$E$7/100))+(Settings!$B$8*O108)</f>
        <v>2.0203876986881157</v>
      </c>
      <c r="F109">
        <f t="shared" si="18"/>
        <v>0.95663387085904716</v>
      </c>
      <c r="G109">
        <f>(((Settings!$B$6)*(C109^Settings!$B$9))+((1-Settings!$B$6)*(E109^Settings!$B$9)))^(1/Settings!$B$9)</f>
        <v>3.609536859599324</v>
      </c>
      <c r="H109">
        <f t="shared" si="19"/>
        <v>0.98114935590516428</v>
      </c>
      <c r="I109">
        <f t="shared" si="20"/>
        <v>8.3701630151307285</v>
      </c>
      <c r="J109">
        <f t="shared" si="21"/>
        <v>0.22753739152112651</v>
      </c>
      <c r="K109">
        <f t="shared" si="12"/>
        <v>1.4595079563754747</v>
      </c>
      <c r="L109">
        <f t="shared" si="22"/>
        <v>-1.8664004054280703E-2</v>
      </c>
      <c r="M109">
        <f>(B109^Settings!$B$6)*(G109^(1-Settings!$B$6))</f>
        <v>2.9877774672338986</v>
      </c>
      <c r="N109">
        <f t="shared" si="14"/>
        <v>1.2081009711011224</v>
      </c>
      <c r="O109">
        <f>(Settings!$E$8/100)*M109</f>
        <v>0.59755549344677972</v>
      </c>
      <c r="P109">
        <f t="shared" si="13"/>
        <v>0.96648077688089795</v>
      </c>
      <c r="Q109">
        <f t="shared" si="15"/>
        <v>0.67624553754619376</v>
      </c>
      <c r="R109">
        <f>(B109*Q109)/((1+(Settings!$E$9/100))^(A109-1))</f>
        <v>0.27588862592007962</v>
      </c>
      <c r="S109">
        <f t="shared" si="23"/>
        <v>40.586390119665772</v>
      </c>
    </row>
    <row r="110" spans="1:19" x14ac:dyDescent="0.35">
      <c r="A110">
        <f t="shared" si="16"/>
        <v>93</v>
      </c>
      <c r="B110">
        <f>B109*(1+(Settings!$E$5/100))</f>
        <v>2.4978501914089173</v>
      </c>
      <c r="C110">
        <f>C109*(1-(Settings!$E$6/100))+(Settings!$B$7*O109)</f>
        <v>17.110554848050768</v>
      </c>
      <c r="D110">
        <f t="shared" si="17"/>
        <v>1.1801830671766211</v>
      </c>
      <c r="E110">
        <f>E109*(1-(Settings!$E$7/100))+(Settings!$B$8*O109)</f>
        <v>2.0397354940590313</v>
      </c>
      <c r="F110">
        <f t="shared" si="18"/>
        <v>0.95762785446964482</v>
      </c>
      <c r="G110">
        <f>(((Settings!$B$6)*(C110^Settings!$B$9))+((1-Settings!$B$6)*(E110^Settings!$B$9)))^(1/Settings!$B$9)</f>
        <v>3.644958423410297</v>
      </c>
      <c r="H110">
        <f t="shared" si="19"/>
        <v>0.98133265260256231</v>
      </c>
      <c r="I110">
        <f t="shared" si="20"/>
        <v>8.3886145521746638</v>
      </c>
      <c r="J110">
        <f t="shared" si="21"/>
        <v>0.22044417785627157</v>
      </c>
      <c r="K110">
        <f t="shared" si="12"/>
        <v>1.4592382024937818</v>
      </c>
      <c r="L110">
        <f t="shared" si="22"/>
        <v>-1.8482522175677918E-2</v>
      </c>
      <c r="M110">
        <f>(B110^Settings!$B$6)*(G110^(1-Settings!$B$6))</f>
        <v>3.0173763596198859</v>
      </c>
      <c r="N110">
        <f t="shared" si="14"/>
        <v>1.2079893221770552</v>
      </c>
      <c r="O110">
        <f>(Settings!$E$8/100)*M110</f>
        <v>0.60347527192397721</v>
      </c>
      <c r="P110">
        <f t="shared" si="13"/>
        <v>0.96639145774164426</v>
      </c>
      <c r="Q110">
        <f t="shared" si="15"/>
        <v>0.67620011570996796</v>
      </c>
      <c r="R110">
        <f>(B110*Q110)/((1+(Settings!$E$9/100))^(A110-1))</f>
        <v>0.27316548634852761</v>
      </c>
      <c r="S110">
        <f t="shared" si="23"/>
        <v>40.859555606014297</v>
      </c>
    </row>
    <row r="111" spans="1:19" x14ac:dyDescent="0.35">
      <c r="A111">
        <f t="shared" si="16"/>
        <v>94</v>
      </c>
      <c r="B111">
        <f>B110*(1+(Settings!$E$5/100))</f>
        <v>2.5228286933230066</v>
      </c>
      <c r="C111">
        <f>C110*(1-(Settings!$E$6/100))+(Settings!$B$7*O110)</f>
        <v>17.31147149582133</v>
      </c>
      <c r="D111">
        <f t="shared" si="17"/>
        <v>1.1742263740409875</v>
      </c>
      <c r="E111">
        <f>E110*(1-(Settings!$E$7/100))+(Settings!$B$8*O110)</f>
        <v>2.0592883113702483</v>
      </c>
      <c r="F111">
        <f t="shared" si="18"/>
        <v>0.95859572813077332</v>
      </c>
      <c r="G111">
        <f>(((Settings!$B$6)*(C111^Settings!$B$9))+((1-Settings!$B$6)*(E111^Settings!$B$9)))^(1/Settings!$B$9)</f>
        <v>3.6807343912992971</v>
      </c>
      <c r="H111">
        <f t="shared" si="19"/>
        <v>0.9815192310349552</v>
      </c>
      <c r="I111">
        <f t="shared" si="20"/>
        <v>8.4065312274327901</v>
      </c>
      <c r="J111">
        <f t="shared" si="21"/>
        <v>0.2135832460377074</v>
      </c>
      <c r="K111">
        <f t="shared" si="12"/>
        <v>1.4589711941365016</v>
      </c>
      <c r="L111">
        <f t="shared" si="22"/>
        <v>-1.8297791054533441E-2</v>
      </c>
      <c r="M111">
        <f>(B111^Settings!$B$6)*(G111^(1-Settings!$B$6))</f>
        <v>3.0472712932836581</v>
      </c>
      <c r="N111">
        <f t="shared" si="14"/>
        <v>1.2078787994399527</v>
      </c>
      <c r="O111">
        <f>(Settings!$E$8/100)*M111</f>
        <v>0.60945425865673164</v>
      </c>
      <c r="P111">
        <f t="shared" si="13"/>
        <v>0.96630303955196228</v>
      </c>
      <c r="Q111">
        <f t="shared" si="15"/>
        <v>0.67615515000527981</v>
      </c>
      <c r="R111">
        <f>(B111*Q111)/((1+(Settings!$E$9/100))^(A111-1))</f>
        <v>0.27046940657467333</v>
      </c>
      <c r="S111">
        <f t="shared" si="23"/>
        <v>41.130025012588973</v>
      </c>
    </row>
    <row r="112" spans="1:19" x14ac:dyDescent="0.35">
      <c r="A112">
        <f t="shared" si="16"/>
        <v>95</v>
      </c>
      <c r="B112">
        <f>B111*(1+(Settings!$E$5/100))</f>
        <v>2.5480569802562365</v>
      </c>
      <c r="C112">
        <f>C111*(1-(Settings!$E$6/100))+(Settings!$B$7*O111)</f>
        <v>17.51375089869596</v>
      </c>
      <c r="D112">
        <f t="shared" si="17"/>
        <v>1.1684702997284635</v>
      </c>
      <c r="E112">
        <f>E111*(1-(Settings!$E$7/100))+(Settings!$B$8*O111)</f>
        <v>2.0790479710085163</v>
      </c>
      <c r="F112">
        <f t="shared" si="18"/>
        <v>0.95953827976229533</v>
      </c>
      <c r="G112">
        <f>(((Settings!$B$6)*(C112^Settings!$B$9))+((1-Settings!$B$6)*(E112^Settings!$B$9)))^(1/Settings!$B$9)</f>
        <v>3.7168684793661257</v>
      </c>
      <c r="H112">
        <f t="shared" si="19"/>
        <v>0.98170865445341704</v>
      </c>
      <c r="I112">
        <f t="shared" si="20"/>
        <v>8.423928232016836</v>
      </c>
      <c r="J112">
        <f t="shared" si="21"/>
        <v>0.20694629108466422</v>
      </c>
      <c r="K112">
        <f t="shared" si="12"/>
        <v>1.4587069709062597</v>
      </c>
      <c r="L112">
        <f t="shared" si="22"/>
        <v>-1.8110243115410096E-2</v>
      </c>
      <c r="M112">
        <f>(B112^Settings!$B$6)*(G112^(1-Settings!$B$6))</f>
        <v>3.0774653001363377</v>
      </c>
      <c r="N112">
        <f t="shared" si="14"/>
        <v>1.2077694195939304</v>
      </c>
      <c r="O112">
        <f>(Settings!$E$8/100)*M112</f>
        <v>0.61549306002726756</v>
      </c>
      <c r="P112">
        <f t="shared" si="13"/>
        <v>0.96621553567514429</v>
      </c>
      <c r="Q112">
        <f t="shared" si="15"/>
        <v>0.67611064729020875</v>
      </c>
      <c r="R112">
        <f>(B112*Q112)/((1+(Settings!$E$9/100))^(A112-1))</f>
        <v>0.26780011868153369</v>
      </c>
      <c r="S112">
        <f t="shared" si="23"/>
        <v>41.397825131270508</v>
      </c>
    </row>
    <row r="113" spans="1:19" x14ac:dyDescent="0.35">
      <c r="A113">
        <f t="shared" si="16"/>
        <v>96</v>
      </c>
      <c r="B113">
        <f>B112*(1+(Settings!$E$5/100))</f>
        <v>2.5735375500587989</v>
      </c>
      <c r="C113">
        <f>C112*(1-(Settings!$E$6/100))+(Settings!$B$7*O112)</f>
        <v>17.71741963474658</v>
      </c>
      <c r="D113">
        <f t="shared" si="17"/>
        <v>1.1629075760452023</v>
      </c>
      <c r="E113">
        <f>E112*(1-(Settings!$E$7/100))+(Settings!$B$8*O112)</f>
        <v>2.0990163175910728</v>
      </c>
      <c r="F113">
        <f t="shared" si="18"/>
        <v>0.96045626945635565</v>
      </c>
      <c r="G113">
        <f>(((Settings!$B$6)*(C113^Settings!$B$9))+((1-Settings!$B$6)*(E113^Settings!$B$9)))^(1/Settings!$B$9)</f>
        <v>3.7533644302526059</v>
      </c>
      <c r="H113">
        <f t="shared" si="19"/>
        <v>0.98190051892028674</v>
      </c>
      <c r="I113">
        <f t="shared" si="20"/>
        <v>8.4408203434454006</v>
      </c>
      <c r="J113">
        <f t="shared" si="21"/>
        <v>0.20052534830914404</v>
      </c>
      <c r="K113">
        <f t="shared" si="12"/>
        <v>1.4584455665575391</v>
      </c>
      <c r="L113">
        <f t="shared" si="22"/>
        <v>-1.7920278296756909E-2</v>
      </c>
      <c r="M113">
        <f>(B113^Settings!$B$6)*(G113^(1-Settings!$B$6))</f>
        <v>3.1079614380346055</v>
      </c>
      <c r="N113">
        <f t="shared" si="14"/>
        <v>1.2076611969246753</v>
      </c>
      <c r="O113">
        <f>(Settings!$E$8/100)*M113</f>
        <v>0.62159228760692109</v>
      </c>
      <c r="P113">
        <f t="shared" si="13"/>
        <v>0.96612895753974015</v>
      </c>
      <c r="Q113">
        <f t="shared" si="15"/>
        <v>0.67606661343937635</v>
      </c>
      <c r="R113">
        <f>(B113*Q113)/((1+(Settings!$E$9/100))^(A113-1))</f>
        <v>0.26515735698305309</v>
      </c>
      <c r="S113">
        <f t="shared" si="23"/>
        <v>41.662982488253562</v>
      </c>
    </row>
    <row r="114" spans="1:19" x14ac:dyDescent="0.35">
      <c r="A114">
        <f t="shared" si="16"/>
        <v>97</v>
      </c>
      <c r="B114">
        <f>B113*(1+(Settings!$E$5/100))</f>
        <v>2.5992729255593869</v>
      </c>
      <c r="C114">
        <f>C113*(1-(Settings!$E$6/100))+(Settings!$B$7*O113)</f>
        <v>17.922504300897877</v>
      </c>
      <c r="D114">
        <f t="shared" si="17"/>
        <v>1.1575312341143285</v>
      </c>
      <c r="E114">
        <f>E113*(1-(Settings!$E$7/100))+(Settings!$B$8*O113)</f>
        <v>2.1191952199999431</v>
      </c>
      <c r="F114">
        <f t="shared" si="18"/>
        <v>0.96135043066405412</v>
      </c>
      <c r="G114">
        <f>(((Settings!$B$6)*(C114^Settings!$B$9))+((1-Settings!$B$6)*(E114^Settings!$B$9)))^(1/Settings!$B$9)</f>
        <v>3.7902260140451136</v>
      </c>
      <c r="H114">
        <f t="shared" si="19"/>
        <v>0.98209445092511949</v>
      </c>
      <c r="I114">
        <f t="shared" si="20"/>
        <v>8.4572219358339051</v>
      </c>
      <c r="J114">
        <f t="shared" si="21"/>
        <v>0.19431277673431779</v>
      </c>
      <c r="K114">
        <f t="shared" si="12"/>
        <v>1.4581870094420435</v>
      </c>
      <c r="L114">
        <f t="shared" si="22"/>
        <v>-1.7728266410788063E-2</v>
      </c>
      <c r="M114">
        <f>(B114^Settings!$B$6)*(G114^(1-Settings!$B$6))</f>
        <v>3.1387627913014287</v>
      </c>
      <c r="N114">
        <f t="shared" si="14"/>
        <v>1.2075541434826198</v>
      </c>
      <c r="O114">
        <f>(Settings!$E$8/100)*M114</f>
        <v>0.62775255826028575</v>
      </c>
      <c r="P114">
        <f t="shared" si="13"/>
        <v>0.96604331478609584</v>
      </c>
      <c r="Q114">
        <f t="shared" si="15"/>
        <v>0.67602305341823454</v>
      </c>
      <c r="R114">
        <f>(B114*Q114)/((1+(Settings!$E$9/100))^(A114-1))</f>
        <v>0.26254085804691718</v>
      </c>
      <c r="S114">
        <f t="shared" si="23"/>
        <v>41.92552334630048</v>
      </c>
    </row>
    <row r="115" spans="1:19" x14ac:dyDescent="0.35">
      <c r="A115">
        <f t="shared" si="16"/>
        <v>98</v>
      </c>
      <c r="B115">
        <f>B114*(1+(Settings!$E$5/100))</f>
        <v>2.6252656548149806</v>
      </c>
      <c r="C115">
        <f>C114*(1-(Settings!$E$6/100))+(Settings!$B$7*O114)</f>
        <v>18.129031517314179</v>
      </c>
      <c r="D115">
        <f t="shared" si="17"/>
        <v>1.1523345897925363</v>
      </c>
      <c r="E115">
        <f>E114*(1-(Settings!$E$7/100))+(Settings!$B$8*O114)</f>
        <v>2.1395865714259727</v>
      </c>
      <c r="F115">
        <f t="shared" si="18"/>
        <v>0.96222147132014602</v>
      </c>
      <c r="G115">
        <f>(((Settings!$B$6)*(C115^Settings!$B$9))+((1-Settings!$B$6)*(E115^Settings!$B$9)))^(1/Settings!$B$9)</f>
        <v>3.8274570291451626</v>
      </c>
      <c r="H115">
        <f t="shared" si="19"/>
        <v>0.98229010518331439</v>
      </c>
      <c r="I115">
        <f t="shared" si="20"/>
        <v>8.4731469899026806</v>
      </c>
      <c r="J115">
        <f t="shared" si="21"/>
        <v>0.18830124347688493</v>
      </c>
      <c r="K115">
        <f t="shared" si="12"/>
        <v>1.4579313229216446</v>
      </c>
      <c r="L115">
        <f t="shared" si="22"/>
        <v>-1.7534549323461324E-2</v>
      </c>
      <c r="M115">
        <f>(B115^Settings!$B$6)*(G115^(1-Settings!$B$6))</f>
        <v>3.1698724712352351</v>
      </c>
      <c r="N115">
        <f t="shared" si="14"/>
        <v>1.2074482692528259</v>
      </c>
      <c r="O115">
        <f>(Settings!$E$8/100)*M115</f>
        <v>0.6339744942470471</v>
      </c>
      <c r="P115">
        <f t="shared" si="13"/>
        <v>0.96595861540226069</v>
      </c>
      <c r="Q115">
        <f t="shared" si="15"/>
        <v>0.67597997135197307</v>
      </c>
      <c r="R115">
        <f>(B115*Q115)/((1+(Settings!$E$9/100))^(A115-1))</f>
        <v>0.25995036071327415</v>
      </c>
      <c r="S115">
        <f t="shared" si="23"/>
        <v>42.185473707013756</v>
      </c>
    </row>
    <row r="116" spans="1:19" x14ac:dyDescent="0.35">
      <c r="A116">
        <f t="shared" si="16"/>
        <v>99</v>
      </c>
      <c r="B116">
        <f>B115*(1+(Settings!$E$5/100))</f>
        <v>2.6515183113631307</v>
      </c>
      <c r="C116">
        <f>C115*(1-(Settings!$E$6/100))+(Settings!$B$7*O115)</f>
        <v>18.337027931790239</v>
      </c>
      <c r="D116">
        <f t="shared" si="17"/>
        <v>1.1473112299320132</v>
      </c>
      <c r="E116">
        <f>E115*(1-(Settings!$E$7/100))+(Settings!$B$8*O115)</f>
        <v>2.1601922894221581</v>
      </c>
      <c r="F116">
        <f t="shared" si="18"/>
        <v>0.96307007490947782</v>
      </c>
      <c r="G116">
        <f>(((Settings!$B$6)*(C116^Settings!$B$9))+((1-Settings!$B$6)*(E116^Settings!$B$9)))^(1/Settings!$B$9)</f>
        <v>3.8650613031105956</v>
      </c>
      <c r="H116">
        <f t="shared" si="19"/>
        <v>0.98248716260131985</v>
      </c>
      <c r="I116">
        <f t="shared" si="20"/>
        <v>8.4886091028013588</v>
      </c>
      <c r="J116">
        <f t="shared" si="21"/>
        <v>0.18248370902929079</v>
      </c>
      <c r="K116">
        <f t="shared" si="12"/>
        <v>1.4576785257513796</v>
      </c>
      <c r="L116">
        <f t="shared" si="22"/>
        <v>-1.7339442968988816E-2</v>
      </c>
      <c r="M116">
        <f>(B116^Settings!$B$6)*(G116^(1-Settings!$B$6))</f>
        <v>3.2012936166085715</v>
      </c>
      <c r="N116">
        <f t="shared" si="14"/>
        <v>1.2073435823125824</v>
      </c>
      <c r="O116">
        <f>(Settings!$E$8/100)*M116</f>
        <v>0.6402587233217143</v>
      </c>
      <c r="P116">
        <f t="shared" si="13"/>
        <v>0.96587486585006599</v>
      </c>
      <c r="Q116">
        <f t="shared" si="15"/>
        <v>0.67593737058945003</v>
      </c>
      <c r="R116">
        <f>(B116*Q116)/((1+(Settings!$E$9/100))^(A116-1))</f>
        <v>0.25738560610972699</v>
      </c>
      <c r="S116">
        <f t="shared" si="23"/>
        <v>42.442859313123485</v>
      </c>
    </row>
    <row r="117" spans="1:19" x14ac:dyDescent="0.35">
      <c r="A117">
        <f t="shared" si="16"/>
        <v>100</v>
      </c>
      <c r="B117">
        <f>B116*(1+(Settings!$E$5/100))</f>
        <v>2.6780334944767619</v>
      </c>
      <c r="C117">
        <f>C116*(1-(Settings!$E$6/100))+(Settings!$B$7*O116)</f>
        <v>18.546520224143975</v>
      </c>
      <c r="D117">
        <f t="shared" si="17"/>
        <v>1.1424549994306643</v>
      </c>
      <c r="E117">
        <f>E116*(1-(Settings!$E$7/100))+(Settings!$B$8*O116)</f>
        <v>2.1810143159658861</v>
      </c>
      <c r="F117">
        <f t="shared" si="18"/>
        <v>0.96389690147897777</v>
      </c>
      <c r="G117">
        <f>(((Settings!$B$6)*(C117^Settings!$B$9))+((1-Settings!$B$6)*(E117^Settings!$B$9)))^(1/Settings!$B$9)</f>
        <v>3.9030426934697511</v>
      </c>
      <c r="H117">
        <f t="shared" si="19"/>
        <v>0.98268532839538292</v>
      </c>
      <c r="I117">
        <f t="shared" si="20"/>
        <v>8.5036214977481457</v>
      </c>
      <c r="J117">
        <f t="shared" si="21"/>
        <v>0.17685341337996263</v>
      </c>
      <c r="K117">
        <f t="shared" si="12"/>
        <v>1.457428632434761</v>
      </c>
      <c r="L117">
        <f t="shared" si="22"/>
        <v>-1.7143239212491501E-2</v>
      </c>
      <c r="M117">
        <f>(B117^Settings!$B$6)*(G117^(1-Settings!$B$6))</f>
        <v>3.2330293941572492</v>
      </c>
      <c r="N117">
        <f t="shared" si="14"/>
        <v>1.2072400889776487</v>
      </c>
      <c r="O117">
        <f>(Settings!$E$8/100)*M117</f>
        <v>0.64660587883144993</v>
      </c>
      <c r="P117">
        <f t="shared" si="13"/>
        <v>0.96579207118211885</v>
      </c>
      <c r="Q117">
        <f t="shared" si="15"/>
        <v>0.6758952537625238</v>
      </c>
      <c r="R117">
        <f>(B117*Q117)/((1+(Settings!$E$9/100))^(A117-1))</f>
        <v>0.25484633766293258</v>
      </c>
      <c r="S117">
        <f t="shared" si="23"/>
        <v>42.697705650786418</v>
      </c>
    </row>
    <row r="118" spans="1:19" x14ac:dyDescent="0.35">
      <c r="A118">
        <f t="shared" si="16"/>
        <v>101</v>
      </c>
      <c r="B118">
        <f>B117*(1+(Settings!$E$5/100))</f>
        <v>2.7048138294215294</v>
      </c>
      <c r="C118">
        <f>C117*(1-(Settings!$E$6/100))+(Settings!$B$7*O117)</f>
        <v>18.7575351106094</v>
      </c>
      <c r="D118">
        <f t="shared" si="17"/>
        <v>1.1377599890179058</v>
      </c>
      <c r="E118">
        <f>E117*(1-(Settings!$E$7/100))+(Settings!$B$8*O117)</f>
        <v>2.2020546175297131</v>
      </c>
      <c r="F118">
        <f t="shared" si="18"/>
        <v>0.96470258859850944</v>
      </c>
      <c r="G118">
        <f>(((Settings!$B$6)*(C118^Settings!$B$9))+((1-Settings!$B$6)*(E118^Settings!$B$9)))^(1/Settings!$B$9)</f>
        <v>3.9414050885108041</v>
      </c>
      <c r="H118">
        <f t="shared" si="19"/>
        <v>0.98288433035174094</v>
      </c>
      <c r="I118">
        <f t="shared" si="20"/>
        <v>8.5181970334831156</v>
      </c>
      <c r="J118">
        <f t="shared" si="21"/>
        <v>0.17140386291687459</v>
      </c>
      <c r="K118">
        <f t="shared" si="12"/>
        <v>1.4571816535534872</v>
      </c>
      <c r="L118">
        <f t="shared" si="22"/>
        <v>-1.6946207572521299E-2</v>
      </c>
      <c r="M118">
        <f>(B118^Settings!$B$6)*(G118^(1-Settings!$B$6))</f>
        <v>3.265082999060883</v>
      </c>
      <c r="N118">
        <f t="shared" si="14"/>
        <v>1.2071377939379941</v>
      </c>
      <c r="O118">
        <f>(Settings!$E$8/100)*M118</f>
        <v>0.65301659981217663</v>
      </c>
      <c r="P118">
        <f t="shared" si="13"/>
        <v>0.96571023515039534</v>
      </c>
      <c r="Q118">
        <f t="shared" si="15"/>
        <v>0.67585362284113093</v>
      </c>
      <c r="R118">
        <f>(B118*Q118)/((1+(Settings!$E$9/100))^(A118-1))</f>
        <v>0.25233230110711419</v>
      </c>
      <c r="S118">
        <f t="shared" si="23"/>
        <v>42.950037951893535</v>
      </c>
    </row>
    <row r="119" spans="1:19" x14ac:dyDescent="0.35">
      <c r="A119">
        <f t="shared" si="16"/>
        <v>102</v>
      </c>
      <c r="B119">
        <f>B118*(1+(Settings!$E$5/100))</f>
        <v>2.7318619677157447</v>
      </c>
      <c r="C119">
        <f>C118*(1-(Settings!$E$6/100))+(Settings!$B$7*O118)</f>
        <v>18.970099348228171</v>
      </c>
      <c r="D119">
        <f t="shared" si="17"/>
        <v>1.133220523727263</v>
      </c>
      <c r="E119">
        <f>E118*(1-(Settings!$E$7/100))+(Settings!$B$8*O118)</f>
        <v>2.2233151851603363</v>
      </c>
      <c r="F119">
        <f t="shared" si="18"/>
        <v>0.96548775227354167</v>
      </c>
      <c r="G119">
        <f>(((Settings!$B$6)*(C119^Settings!$B$9))+((1-Settings!$B$6)*(E119^Settings!$B$9)))^(1/Settings!$B$9)</f>
        <v>3.9801524080482844</v>
      </c>
      <c r="H119">
        <f t="shared" si="19"/>
        <v>0.98308391721593225</v>
      </c>
      <c r="I119">
        <f t="shared" si="20"/>
        <v>8.5323482135350623</v>
      </c>
      <c r="J119">
        <f t="shared" si="21"/>
        <v>0.16612881806234991</v>
      </c>
      <c r="K119">
        <f t="shared" si="12"/>
        <v>1.4569375960734583</v>
      </c>
      <c r="L119">
        <f t="shared" si="22"/>
        <v>-1.6748596815896466E-2</v>
      </c>
      <c r="M119">
        <f>(B119^Settings!$B$6)*(G119^(1-Settings!$B$6))</f>
        <v>3.2974576554156605</v>
      </c>
      <c r="N119">
        <f t="shared" si="14"/>
        <v>1.2070367003838194</v>
      </c>
      <c r="O119">
        <f>(Settings!$E$8/100)*M119</f>
        <v>0.65949153108313219</v>
      </c>
      <c r="P119">
        <f t="shared" si="13"/>
        <v>0.96562936030705537</v>
      </c>
      <c r="Q119">
        <f t="shared" si="15"/>
        <v>0.67581247918442688</v>
      </c>
      <c r="R119">
        <f>(B119*Q119)/((1+(Settings!$E$9/100))^(A119-1))</f>
        <v>0.24984324448976405</v>
      </c>
      <c r="S119">
        <f t="shared" si="23"/>
        <v>43.199881196383302</v>
      </c>
    </row>
    <row r="120" spans="1:19" x14ac:dyDescent="0.35">
      <c r="A120">
        <f t="shared" si="16"/>
        <v>103</v>
      </c>
      <c r="B120">
        <f>B119*(1+(Settings!$E$5/100))</f>
        <v>2.7591805873929021</v>
      </c>
      <c r="C120">
        <f>C119*(1-(Settings!$E$6/100))+(Settings!$B$7*O119)</f>
        <v>19.184239739238429</v>
      </c>
      <c r="D120">
        <f t="shared" si="17"/>
        <v>1.1288311520111227</v>
      </c>
      <c r="E120">
        <f>E119*(1-(Settings!$E$7/100))+(Settings!$B$8*O119)</f>
        <v>2.2447980345654428</v>
      </c>
      <c r="F120">
        <f t="shared" si="18"/>
        <v>0.9662529878127657</v>
      </c>
      <c r="G120">
        <f>(((Settings!$B$6)*(C120^Settings!$B$9))+((1-Settings!$B$6)*(E120^Settings!$B$9)))^(1/Settings!$B$9)</f>
        <v>4.0192886041686471</v>
      </c>
      <c r="H120">
        <f t="shared" si="19"/>
        <v>0.98328385720167777</v>
      </c>
      <c r="I120">
        <f t="shared" si="20"/>
        <v>8.5460871953018227</v>
      </c>
      <c r="J120">
        <f t="shared" si="21"/>
        <v>0.16102228159142751</v>
      </c>
      <c r="K120">
        <f t="shared" si="12"/>
        <v>1.4566964636288622</v>
      </c>
      <c r="L120">
        <f t="shared" si="22"/>
        <v>-1.6550636433987354E-2</v>
      </c>
      <c r="M120">
        <f>(B120^Settings!$B$6)*(G120^(1-Settings!$B$6))</f>
        <v>3.3301566167001289</v>
      </c>
      <c r="N120">
        <f t="shared" si="14"/>
        <v>1.2069368101225775</v>
      </c>
      <c r="O120">
        <f>(Settings!$E$8/100)*M120</f>
        <v>0.66603132334002579</v>
      </c>
      <c r="P120">
        <f t="shared" si="13"/>
        <v>0.96554944809806198</v>
      </c>
      <c r="Q120">
        <f t="shared" si="15"/>
        <v>0.67577182358828169</v>
      </c>
      <c r="R120">
        <f>(B120*Q120)/((1+(Settings!$E$9/100))^(A120-1))</f>
        <v>0.24737891817479249</v>
      </c>
      <c r="S120">
        <f t="shared" si="23"/>
        <v>43.447260114558091</v>
      </c>
    </row>
    <row r="121" spans="1:19" x14ac:dyDescent="0.35">
      <c r="A121">
        <f t="shared" si="16"/>
        <v>104</v>
      </c>
      <c r="B121">
        <f>B120*(1+(Settings!$E$5/100))</f>
        <v>2.7867723932668311</v>
      </c>
      <c r="C121">
        <f>C120*(1-(Settings!$E$6/100))+(Settings!$B$7*O120)</f>
        <v>19.399983135459681</v>
      </c>
      <c r="D121">
        <f t="shared" si="17"/>
        <v>1.1245866354556711</v>
      </c>
      <c r="E121">
        <f>E120*(1-(Settings!$E$7/100))+(Settings!$B$8*O120)</f>
        <v>2.2665052062081363</v>
      </c>
      <c r="F121">
        <f t="shared" si="18"/>
        <v>0.96699887065321288</v>
      </c>
      <c r="G121">
        <f>(((Settings!$B$6)*(C121^Settings!$B$9))+((1-Settings!$B$6)*(E121^Settings!$B$9)))^(1/Settings!$B$9)</f>
        <v>4.0588176619566338</v>
      </c>
      <c r="H121">
        <f t="shared" si="19"/>
        <v>0.98348393660978584</v>
      </c>
      <c r="I121">
        <f t="shared" si="20"/>
        <v>8.5594257989443836</v>
      </c>
      <c r="J121">
        <f t="shared" si="21"/>
        <v>0.15607848759013887</v>
      </c>
      <c r="K121">
        <f t="shared" si="12"/>
        <v>1.4564582567859554</v>
      </c>
      <c r="L121">
        <f t="shared" si="22"/>
        <v>-1.6352538010100393E-2</v>
      </c>
      <c r="M121">
        <f>(B121^Settings!$B$6)*(G121^(1-Settings!$B$6))</f>
        <v>3.3631831662347165</v>
      </c>
      <c r="N121">
        <f t="shared" si="14"/>
        <v>1.2068381236876615</v>
      </c>
      <c r="O121">
        <f>(Settings!$E$8/100)*M121</f>
        <v>0.67263663324694334</v>
      </c>
      <c r="P121">
        <f t="shared" si="13"/>
        <v>0.96547049895012926</v>
      </c>
      <c r="Q121">
        <f t="shared" si="15"/>
        <v>0.67573165632939891</v>
      </c>
      <c r="R121">
        <f>(B121*Q121)/((1+(Settings!$E$9/100))^(A121-1))</f>
        <v>0.24493907484335598</v>
      </c>
      <c r="S121">
        <f t="shared" si="23"/>
        <v>43.69219918940145</v>
      </c>
    </row>
    <row r="122" spans="1:19" x14ac:dyDescent="0.35">
      <c r="A122">
        <f t="shared" si="16"/>
        <v>105</v>
      </c>
      <c r="B122">
        <f>B121*(1+(Settings!$E$5/100))</f>
        <v>2.8146401171994992</v>
      </c>
      <c r="C122">
        <f>C121*(1-(Settings!$E$6/100))+(Settings!$B$7*O121)</f>
        <v>19.617356442672737</v>
      </c>
      <c r="D122">
        <f t="shared" si="17"/>
        <v>1.1204819390576493</v>
      </c>
      <c r="E122">
        <f>E121*(1-(Settings!$E$7/100))+(Settings!$B$8*O121)</f>
        <v>2.2884387654086678</v>
      </c>
      <c r="F122">
        <f t="shared" si="18"/>
        <v>0.96772595714555987</v>
      </c>
      <c r="G122">
        <f>(((Settings!$B$6)*(C122^Settings!$B$9))+((1-Settings!$B$6)*(E122^Settings!$B$9)))^(1/Settings!$B$9)</f>
        <v>4.0987436002040196</v>
      </c>
      <c r="H122">
        <f t="shared" si="19"/>
        <v>0.98368395854813162</v>
      </c>
      <c r="I122">
        <f t="shared" si="20"/>
        <v>8.5723755160953505</v>
      </c>
      <c r="J122">
        <f t="shared" si="21"/>
        <v>0.1512918910117067</v>
      </c>
      <c r="K122">
        <f t="shared" si="12"/>
        <v>1.4562229732880285</v>
      </c>
      <c r="L122">
        <f t="shared" si="22"/>
        <v>-1.6154496486986414E-2</v>
      </c>
      <c r="M122">
        <f>(B122^Settings!$B$6)*(G122^(1-Settings!$B$6))</f>
        <v>3.3965406176356758</v>
      </c>
      <c r="N122">
        <f t="shared" si="14"/>
        <v>1.206740640439373</v>
      </c>
      <c r="O122">
        <f>(Settings!$E$8/100)*M122</f>
        <v>0.67930812352713521</v>
      </c>
      <c r="P122">
        <f t="shared" si="13"/>
        <v>0.96539251235149848</v>
      </c>
      <c r="Q122">
        <f t="shared" si="15"/>
        <v>0.67569197720630725</v>
      </c>
      <c r="R122">
        <f>(B122*Q122)/((1+(Settings!$E$9/100))^(A122-1))</f>
        <v>0.24252346949257669</v>
      </c>
      <c r="S122">
        <f t="shared" si="23"/>
        <v>43.934722658894025</v>
      </c>
    </row>
    <row r="123" spans="1:19" x14ac:dyDescent="0.35">
      <c r="A123">
        <f t="shared" si="16"/>
        <v>106</v>
      </c>
      <c r="B123">
        <f>B122*(1+(Settings!$E$5/100))</f>
        <v>2.8427865183714944</v>
      </c>
      <c r="C123">
        <f>C122*(1-(Settings!$E$6/100))+(Settings!$B$7*O122)</f>
        <v>19.836386624993704</v>
      </c>
      <c r="D123">
        <f t="shared" si="17"/>
        <v>1.1165122220266221</v>
      </c>
      <c r="E123">
        <f>E122*(1-(Settings!$E$7/100))+(Settings!$B$8*O122)</f>
        <v>2.3106008024532079</v>
      </c>
      <c r="F123">
        <f t="shared" si="18"/>
        <v>0.96843478530141969</v>
      </c>
      <c r="G123">
        <f>(((Settings!$B$6)*(C123^Settings!$B$9))+((1-Settings!$B$6)*(E123^Settings!$B$9)))^(1/Settings!$B$9)</f>
        <v>4.1390704721022402</v>
      </c>
      <c r="H123">
        <f t="shared" si="19"/>
        <v>0.98388374174498416</v>
      </c>
      <c r="I123">
        <f t="shared" si="20"/>
        <v>8.584947518382684</v>
      </c>
      <c r="J123">
        <f t="shared" si="21"/>
        <v>0.14665715779398347</v>
      </c>
      <c r="K123">
        <f t="shared" si="12"/>
        <v>1.4559906082829355</v>
      </c>
      <c r="L123">
        <f t="shared" si="22"/>
        <v>-1.5956691341600937E-2</v>
      </c>
      <c r="M123">
        <f>(B123^Settings!$B$6)*(G123^(1-Settings!$B$6))</f>
        <v>3.4302323152640533</v>
      </c>
      <c r="N123">
        <f t="shared" si="14"/>
        <v>1.206644358658729</v>
      </c>
      <c r="O123">
        <f>(Settings!$E$8/100)*M123</f>
        <v>0.6860464630528107</v>
      </c>
      <c r="P123">
        <f t="shared" si="13"/>
        <v>0.96531548692698332</v>
      </c>
      <c r="Q123">
        <f t="shared" si="15"/>
        <v>0.67565278557745101</v>
      </c>
      <c r="R123">
        <f>(B123*Q123)/((1+(Settings!$E$9/100))^(A123-1))</f>
        <v>0.24013185943235005</v>
      </c>
      <c r="S123">
        <f t="shared" si="23"/>
        <v>44.174854518326377</v>
      </c>
    </row>
    <row r="124" spans="1:19" x14ac:dyDescent="0.35">
      <c r="A124">
        <f t="shared" si="16"/>
        <v>107</v>
      </c>
      <c r="B124">
        <f>B123*(1+(Settings!$E$5/100))</f>
        <v>2.8712143835552095</v>
      </c>
      <c r="C124">
        <f>C123*(1-(Settings!$E$6/100))+(Settings!$B$7*O123)</f>
        <v>20.057100709241357</v>
      </c>
      <c r="D124">
        <f t="shared" si="17"/>
        <v>1.1126728290804522</v>
      </c>
      <c r="E124">
        <f>E123*(1-(Settings!$E$7/100))+(Settings!$B$8*O123)</f>
        <v>2.3329934327094248</v>
      </c>
      <c r="F124">
        <f t="shared" si="18"/>
        <v>0.96912587550572749</v>
      </c>
      <c r="G124">
        <f>(((Settings!$B$6)*(C124^Settings!$B$9))+((1-Settings!$B$6)*(E124^Settings!$B$9)))^(1/Settings!$B$9)</f>
        <v>4.1798023659202617</v>
      </c>
      <c r="H124">
        <f t="shared" si="19"/>
        <v>0.98408311944815363</v>
      </c>
      <c r="I124">
        <f t="shared" si="20"/>
        <v>8.5971526657698387</v>
      </c>
      <c r="J124">
        <f t="shared" si="21"/>
        <v>0.14216915550175901</v>
      </c>
      <c r="K124">
        <f t="shared" si="12"/>
        <v>1.4557611545344538</v>
      </c>
      <c r="L124">
        <f t="shared" si="22"/>
        <v>-1.5759287675098932E-2</v>
      </c>
      <c r="M124">
        <f>(B124^Settings!$B$6)*(G124^(1-Settings!$B$6))</f>
        <v>3.4642616346702728</v>
      </c>
      <c r="N124">
        <f t="shared" si="14"/>
        <v>1.2065492756346314</v>
      </c>
      <c r="O124">
        <f>(Settings!$E$8/100)*M124</f>
        <v>0.69285232693405463</v>
      </c>
      <c r="P124">
        <f t="shared" si="13"/>
        <v>0.96523942050770506</v>
      </c>
      <c r="Q124">
        <f t="shared" si="15"/>
        <v>0.67561408039659021</v>
      </c>
      <c r="R124">
        <f>(B124*Q124)/((1+(Settings!$E$9/100))^(A124-1))</f>
        <v>0.23776400428041497</v>
      </c>
      <c r="S124">
        <f t="shared" si="23"/>
        <v>44.412618522606792</v>
      </c>
    </row>
    <row r="125" spans="1:19" x14ac:dyDescent="0.35">
      <c r="A125">
        <f t="shared" si="16"/>
        <v>108</v>
      </c>
      <c r="B125">
        <f>B124*(1+(Settings!$E$5/100))</f>
        <v>2.8999265273907615</v>
      </c>
      <c r="C125">
        <f>C124*(1-(Settings!$E$6/100))+(Settings!$B$7*O124)</f>
        <v>20.279525789297178</v>
      </c>
      <c r="D125">
        <f t="shared" si="17"/>
        <v>1.1089592822024263</v>
      </c>
      <c r="E125">
        <f>E124*(1-(Settings!$E$7/100))+(Settings!$B$8*O124)</f>
        <v>2.3556187967486415</v>
      </c>
      <c r="F125">
        <f t="shared" si="18"/>
        <v>0.96979973119515339</v>
      </c>
      <c r="G125">
        <f>(((Settings!$B$6)*(C125^Settings!$B$9))+((1-Settings!$B$6)*(E125^Settings!$B$9)))^(1/Settings!$B$9)</f>
        <v>4.2209434056690025</v>
      </c>
      <c r="H125">
        <f t="shared" si="19"/>
        <v>0.98428193840411904</v>
      </c>
      <c r="I125">
        <f t="shared" si="20"/>
        <v>8.6090015147137251</v>
      </c>
      <c r="J125">
        <f t="shared" si="21"/>
        <v>0.13782294446234022</v>
      </c>
      <c r="K125">
        <f t="shared" si="12"/>
        <v>1.4555346026186531</v>
      </c>
      <c r="L125">
        <f t="shared" si="22"/>
        <v>-1.5562437223648473E-2</v>
      </c>
      <c r="M125">
        <f>(B125^Settings!$B$6)*(G125^(1-Settings!$B$6))</f>
        <v>3.49863198303489</v>
      </c>
      <c r="N125">
        <f t="shared" si="14"/>
        <v>1.2064553877448818</v>
      </c>
      <c r="O125">
        <f>(Settings!$E$8/100)*M125</f>
        <v>0.699726396606978</v>
      </c>
      <c r="P125">
        <f t="shared" si="13"/>
        <v>0.96516431019590554</v>
      </c>
      <c r="Q125">
        <f t="shared" si="15"/>
        <v>0.67557586024570748</v>
      </c>
      <c r="R125">
        <f>(B125*Q125)/((1+(Settings!$E$9/100))^(A125-1))</f>
        <v>0.23541966595585398</v>
      </c>
      <c r="S125">
        <f t="shared" si="23"/>
        <v>44.648038188562644</v>
      </c>
    </row>
    <row r="126" spans="1:19" x14ac:dyDescent="0.35">
      <c r="A126">
        <f t="shared" si="16"/>
        <v>109</v>
      </c>
      <c r="B126">
        <f>B125*(1+(Settings!$E$5/100))</f>
        <v>2.928925792664669</v>
      </c>
      <c r="C126">
        <f>C125*(1-(Settings!$E$6/100))+(Settings!$B$7*O125)</f>
        <v>20.503689030457512</v>
      </c>
      <c r="D126">
        <f t="shared" si="17"/>
        <v>1.1053672728315922</v>
      </c>
      <c r="E126">
        <f>E125*(1-(Settings!$E$7/100))+(Settings!$B$8*O125)</f>
        <v>2.3784790604743664</v>
      </c>
      <c r="F126">
        <f t="shared" si="18"/>
        <v>0.97045683950551798</v>
      </c>
      <c r="G126">
        <f>(((Settings!$B$6)*(C126^Settings!$B$9))+((1-Settings!$B$6)*(E126^Settings!$B$9)))^(1/Settings!$B$9)</f>
        <v>4.2624977517534779</v>
      </c>
      <c r="H126">
        <f t="shared" si="19"/>
        <v>0.98448005790991999</v>
      </c>
      <c r="I126">
        <f t="shared" si="20"/>
        <v>8.6205043261420329</v>
      </c>
      <c r="J126">
        <f t="shared" si="21"/>
        <v>0.13361376936278369</v>
      </c>
      <c r="K126">
        <f t="shared" si="12"/>
        <v>1.4553109411063487</v>
      </c>
      <c r="L126">
        <f t="shared" si="22"/>
        <v>-1.5366279297102103E-2</v>
      </c>
      <c r="M126">
        <f>(B126^Settings!$B$6)*(G126^(1-Settings!$B$6))</f>
        <v>3.5333467996059951</v>
      </c>
      <c r="N126">
        <f t="shared" si="14"/>
        <v>1.206362690531479</v>
      </c>
      <c r="O126">
        <f>(Settings!$E$8/100)*M126</f>
        <v>0.70666935992119906</v>
      </c>
      <c r="P126">
        <f t="shared" si="13"/>
        <v>0.96509015242518326</v>
      </c>
      <c r="Q126">
        <f t="shared" si="15"/>
        <v>0.67553812336559627</v>
      </c>
      <c r="R126">
        <f>(B126*Q126)/((1+(Settings!$E$9/100))^(A126-1))</f>
        <v>0.23309860867116938</v>
      </c>
      <c r="S126">
        <f t="shared" si="23"/>
        <v>44.881136797233815</v>
      </c>
    </row>
    <row r="127" spans="1:19" x14ac:dyDescent="0.35">
      <c r="A127">
        <f t="shared" si="16"/>
        <v>110</v>
      </c>
      <c r="B127">
        <f>B126*(1+(Settings!$E$5/100))</f>
        <v>2.9582150505913156</v>
      </c>
      <c r="C127">
        <f>C126*(1-(Settings!$E$6/100))+(Settings!$B$7*O126)</f>
        <v>20.72961767377744</v>
      </c>
      <c r="D127">
        <f t="shared" si="17"/>
        <v>1.1018926544599905</v>
      </c>
      <c r="E127">
        <f>E126*(1-(Settings!$E$7/100))+(Settings!$B$8*O126)</f>
        <v>2.4015764152569989</v>
      </c>
      <c r="F127">
        <f t="shared" si="18"/>
        <v>0.97109767188894303</v>
      </c>
      <c r="G127">
        <f>(((Settings!$B$6)*(C127^Settings!$B$9))+((1-Settings!$B$6)*(E127^Settings!$B$9)))^(1/Settings!$B$9)</f>
        <v>4.3044696016137802</v>
      </c>
      <c r="H127">
        <f t="shared" si="19"/>
        <v>0.98467734893317171</v>
      </c>
      <c r="I127">
        <f t="shared" si="20"/>
        <v>8.6316710732517379</v>
      </c>
      <c r="J127">
        <f t="shared" si="21"/>
        <v>0.12953705128180282</v>
      </c>
      <c r="K127">
        <f t="shared" si="12"/>
        <v>1.4550901567326429</v>
      </c>
      <c r="L127">
        <f t="shared" si="22"/>
        <v>-1.5170941650310965E-2</v>
      </c>
      <c r="M127">
        <f>(B127^Settings!$B$6)*(G127^(1-Settings!$B$6))</f>
        <v>3.5684095561337532</v>
      </c>
      <c r="N127">
        <f t="shared" si="14"/>
        <v>1.2062711787706124</v>
      </c>
      <c r="O127">
        <f>(Settings!$E$8/100)*M127</f>
        <v>0.71368191122675073</v>
      </c>
      <c r="P127">
        <f t="shared" si="13"/>
        <v>0.96501694301648988</v>
      </c>
      <c r="Q127">
        <f t="shared" si="15"/>
        <v>0.67550086768430118</v>
      </c>
      <c r="R127">
        <f>(B127*Q127)/((1+(Settings!$E$9/100))^(A127-1))</f>
        <v>0.23080059892307406</v>
      </c>
      <c r="S127">
        <f t="shared" si="23"/>
        <v>45.11193739615689</v>
      </c>
    </row>
    <row r="128" spans="1:19" x14ac:dyDescent="0.35">
      <c r="A128">
        <f t="shared" si="16"/>
        <v>111</v>
      </c>
      <c r="B128">
        <f>B127*(1+(Settings!$E$5/100))</f>
        <v>2.9877972010972287</v>
      </c>
      <c r="C128">
        <f>C127*(1-(Settings!$E$6/100))+(Settings!$B$7*O127)</f>
        <v>20.957339040405969</v>
      </c>
      <c r="D128">
        <f t="shared" si="17"/>
        <v>1.0985314356115383</v>
      </c>
      <c r="E128">
        <f>E127*(1-(Settings!$E$7/100))+(Settings!$B$8*O127)</f>
        <v>2.424913078074534</v>
      </c>
      <c r="F128">
        <f t="shared" si="18"/>
        <v>0.97172268470324674</v>
      </c>
      <c r="G128">
        <f>(((Settings!$B$6)*(C128^Settings!$B$9))+((1-Settings!$B$6)*(E128^Settings!$B$9)))^(1/Settings!$B$9)</f>
        <v>4.3468631903559309</v>
      </c>
      <c r="H128">
        <f t="shared" si="19"/>
        <v>0.9848736932944524</v>
      </c>
      <c r="I128">
        <f t="shared" si="20"/>
        <v>8.6425114491307173</v>
      </c>
      <c r="J128">
        <f t="shared" si="21"/>
        <v>0.12558838012921569</v>
      </c>
      <c r="K128">
        <f t="shared" si="12"/>
        <v>1.4548722345544749</v>
      </c>
      <c r="L128">
        <f t="shared" si="22"/>
        <v>-1.4976541292621715E-2</v>
      </c>
      <c r="M128">
        <f>(B128^Settings!$B$6)*(G128^(1-Settings!$B$6))</f>
        <v>3.6038237573025151</v>
      </c>
      <c r="N128">
        <f t="shared" si="14"/>
        <v>1.2061808465377299</v>
      </c>
      <c r="O128">
        <f>(Settings!$E$8/100)*M128</f>
        <v>0.72076475146050312</v>
      </c>
      <c r="P128">
        <f t="shared" si="13"/>
        <v>0.96494467723018384</v>
      </c>
      <c r="Q128">
        <f t="shared" si="15"/>
        <v>0.67546409084355963</v>
      </c>
      <c r="R128">
        <f>(B128*Q128)/((1+(Settings!$E$9/100))^(A128-1))</f>
        <v>0.22852540548212014</v>
      </c>
      <c r="S128">
        <f t="shared" si="23"/>
        <v>45.340462801639006</v>
      </c>
    </row>
    <row r="129" spans="1:19" x14ac:dyDescent="0.35">
      <c r="A129">
        <f t="shared" si="16"/>
        <v>112</v>
      </c>
      <c r="B129">
        <f>B128*(1+(Settings!$E$5/100))</f>
        <v>3.0176751731082012</v>
      </c>
      <c r="C129">
        <f>C128*(1-(Settings!$E$6/100))+(Settings!$B$7*O128)</f>
        <v>21.186880535912302</v>
      </c>
      <c r="D129">
        <f t="shared" si="17"/>
        <v>1.0952797731800468</v>
      </c>
      <c r="E129">
        <f>E128*(1-(Settings!$E$7/100))+(Settings!$B$8*O128)</f>
        <v>2.448491291659094</v>
      </c>
      <c r="F129">
        <f t="shared" si="18"/>
        <v>0.97233231977460477</v>
      </c>
      <c r="G129">
        <f>(((Settings!$B$6)*(C129^Settings!$B$9))+((1-Settings!$B$6)*(E129^Settings!$B$9)))^(1/Settings!$B$9)</f>
        <v>4.3896827913735619</v>
      </c>
      <c r="H129">
        <f t="shared" si="19"/>
        <v>0.98506898290775524</v>
      </c>
      <c r="I129">
        <f t="shared" si="20"/>
        <v>8.6530348742045575</v>
      </c>
      <c r="J129">
        <f t="shared" si="21"/>
        <v>0.12176350746864184</v>
      </c>
      <c r="K129">
        <f t="shared" si="12"/>
        <v>1.4546571580970376</v>
      </c>
      <c r="L129">
        <f t="shared" si="22"/>
        <v>-1.4783185239852781E-2</v>
      </c>
      <c r="M129">
        <f>(B129^Settings!$B$6)*(G129^(1-Settings!$B$6))</f>
        <v>3.6395929411609074</v>
      </c>
      <c r="N129">
        <f t="shared" si="14"/>
        <v>1.2060916872680274</v>
      </c>
      <c r="O129">
        <f>(Settings!$E$8/100)*M129</f>
        <v>0.72791858823218147</v>
      </c>
      <c r="P129">
        <f t="shared" si="13"/>
        <v>0.96487334981442197</v>
      </c>
      <c r="Q129">
        <f t="shared" si="15"/>
        <v>0.67542779022338895</v>
      </c>
      <c r="R129">
        <f>(B129*Q129)/((1+(Settings!$E$9/100))^(A129-1))</f>
        <v>0.22627279938128261</v>
      </c>
      <c r="S129">
        <f t="shared" si="23"/>
        <v>45.566735601020291</v>
      </c>
    </row>
    <row r="130" spans="1:19" x14ac:dyDescent="0.35">
      <c r="A130">
        <f t="shared" si="16"/>
        <v>113</v>
      </c>
      <c r="B130">
        <f>B129*(1+(Settings!$E$5/100))</f>
        <v>3.0478519248392835</v>
      </c>
      <c r="C130">
        <f>C129*(1-(Settings!$E$6/100))+(Settings!$B$7*O129)</f>
        <v>21.418269654603019</v>
      </c>
      <c r="D130">
        <f t="shared" si="17"/>
        <v>1.0921339661046803</v>
      </c>
      <c r="E130">
        <f>E129*(1-(Settings!$E$7/100))+(Settings!$B$8*O129)</f>
        <v>2.4723133246491305</v>
      </c>
      <c r="F130">
        <f t="shared" si="18"/>
        <v>0.97292700493514239</v>
      </c>
      <c r="G130">
        <f>(((Settings!$B$6)*(C130^Settings!$B$9))+((1-Settings!$B$6)*(E130^Settings!$B$9)))^(1/Settings!$B$9)</f>
        <v>4.4329327169613304</v>
      </c>
      <c r="H130">
        <f t="shared" si="19"/>
        <v>0.98526311907460862</v>
      </c>
      <c r="I130">
        <f t="shared" si="20"/>
        <v>8.6632505035107918</v>
      </c>
      <c r="J130">
        <f t="shared" si="21"/>
        <v>0.11805833970099933</v>
      </c>
      <c r="K130">
        <f t="shared" si="12"/>
        <v>1.4544449094898479</v>
      </c>
      <c r="L130">
        <f t="shared" si="22"/>
        <v>-1.4590971213257475E-2</v>
      </c>
      <c r="M130">
        <f>(B130^Settings!$B$6)*(G130^(1-Settings!$B$6))</f>
        <v>3.6757206795502868</v>
      </c>
      <c r="N130">
        <f t="shared" si="14"/>
        <v>1.2060036938126879</v>
      </c>
      <c r="O130">
        <f>(Settings!$E$8/100)*M130</f>
        <v>0.73514413591005745</v>
      </c>
      <c r="P130">
        <f t="shared" si="13"/>
        <v>0.96480295505015035</v>
      </c>
      <c r="Q130">
        <f t="shared" si="15"/>
        <v>0.6753919629649493</v>
      </c>
      <c r="R130">
        <f>(B130*Q130)/((1+(Settings!$E$9/100))^(A130-1))</f>
        <v>0.22404255390360037</v>
      </c>
      <c r="S130">
        <f t="shared" si="23"/>
        <v>45.790778154923892</v>
      </c>
    </row>
    <row r="131" spans="1:19" x14ac:dyDescent="0.35">
      <c r="A131">
        <f t="shared" si="16"/>
        <v>114</v>
      </c>
      <c r="B131">
        <f>B130*(1+(Settings!$E$5/100))</f>
        <v>3.0783304440876762</v>
      </c>
      <c r="C131">
        <f>C130*(1-(Settings!$E$6/100))+(Settings!$B$7*O130)</f>
        <v>21.65153398383001</v>
      </c>
      <c r="D131">
        <f t="shared" si="17"/>
        <v>1.0890904493625175</v>
      </c>
      <c r="E131">
        <f>E130*(1-(Settings!$E$7/100))+(Settings!$B$8*O130)</f>
        <v>2.4963814717471537</v>
      </c>
      <c r="F131">
        <f t="shared" si="18"/>
        <v>0.97350715453670134</v>
      </c>
      <c r="G131">
        <f>(((Settings!$B$6)*(C131^Settings!$B$9))+((1-Settings!$B$6)*(E131^Settings!$B$9)))^(1/Settings!$B$9)</f>
        <v>4.4766173189208889</v>
      </c>
      <c r="H131">
        <f t="shared" si="19"/>
        <v>0.98545601182737919</v>
      </c>
      <c r="I131">
        <f t="shared" si="20"/>
        <v>8.6731672338028751</v>
      </c>
      <c r="J131">
        <f t="shared" si="21"/>
        <v>0.11446893158710836</v>
      </c>
      <c r="K131">
        <f t="shared" si="12"/>
        <v>1.4542354695932009</v>
      </c>
      <c r="L131">
        <f t="shared" si="22"/>
        <v>-1.4399988289726107E-2</v>
      </c>
      <c r="M131">
        <f>(B131^Settings!$B$6)*(G131^(1-Settings!$B$6))</f>
        <v>3.7122105785319244</v>
      </c>
      <c r="N131">
        <f t="shared" si="14"/>
        <v>1.2059168584911653</v>
      </c>
      <c r="O131">
        <f>(Settings!$E$8/100)*M131</f>
        <v>0.74244211570638496</v>
      </c>
      <c r="P131">
        <f t="shared" si="13"/>
        <v>0.96473348679293225</v>
      </c>
      <c r="Q131">
        <f t="shared" si="15"/>
        <v>0.67535660599180336</v>
      </c>
      <c r="R131">
        <f>(B131*Q131)/((1+(Settings!$E$9/100))^(A131-1))</f>
        <v>0.22183444456897367</v>
      </c>
      <c r="S131">
        <f t="shared" si="23"/>
        <v>46.012612599492869</v>
      </c>
    </row>
    <row r="132" spans="1:19" x14ac:dyDescent="0.35">
      <c r="A132">
        <f t="shared" si="16"/>
        <v>115</v>
      </c>
      <c r="B132">
        <f>B131*(1+(Settings!$E$5/100))</f>
        <v>3.1091137485285532</v>
      </c>
      <c r="C132">
        <f>C131*(1-(Settings!$E$6/100))+(Settings!$B$7*O131)</f>
        <v>21.886701208289153</v>
      </c>
      <c r="D132">
        <f t="shared" si="17"/>
        <v>1.0861457882604286</v>
      </c>
      <c r="E132">
        <f>E131*(1-(Settings!$E$7/100))+(Settings!$B$8*O131)</f>
        <v>2.5206980538828492</v>
      </c>
      <c r="F132">
        <f t="shared" si="18"/>
        <v>0.97407316994213566</v>
      </c>
      <c r="G132">
        <f>(((Settings!$B$6)*(C132^Settings!$B$9))+((1-Settings!$B$6)*(E132^Settings!$B$9)))^(1/Settings!$B$9)</f>
        <v>4.5207409891602151</v>
      </c>
      <c r="H132">
        <f t="shared" si="19"/>
        <v>0.98564757931915992</v>
      </c>
      <c r="I132">
        <f t="shared" si="20"/>
        <v>8.6827937104863366</v>
      </c>
      <c r="J132">
        <f t="shared" si="21"/>
        <v>0.11099148008979487</v>
      </c>
      <c r="K132">
        <f t="shared" si="12"/>
        <v>1.4540288181156902</v>
      </c>
      <c r="L132">
        <f t="shared" si="22"/>
        <v>-1.421031750576951E-2</v>
      </c>
      <c r="M132">
        <f>(B132^Settings!$B$6)*(G132^(1-Settings!$B$6))</f>
        <v>3.7490662788132458</v>
      </c>
      <c r="N132">
        <f t="shared" si="14"/>
        <v>1.2058311731397935</v>
      </c>
      <c r="O132">
        <f>(Settings!$E$8/100)*M132</f>
        <v>0.74981325576264923</v>
      </c>
      <c r="P132">
        <f t="shared" si="13"/>
        <v>0.96466493851183466</v>
      </c>
      <c r="Q132">
        <f t="shared" si="15"/>
        <v>0.67532171602968438</v>
      </c>
      <c r="R132">
        <f>(B132*Q132)/((1+(Settings!$E$9/100))^(A132-1))</f>
        <v>0.21964824912020248</v>
      </c>
      <c r="S132">
        <f t="shared" si="23"/>
        <v>46.232260848613073</v>
      </c>
    </row>
    <row r="133" spans="1:19" x14ac:dyDescent="0.35">
      <c r="A133">
        <f t="shared" si="16"/>
        <v>116</v>
      </c>
      <c r="B133">
        <f>B132*(1+(Settings!$E$5/100))</f>
        <v>3.1402048860138385</v>
      </c>
      <c r="C133">
        <f>C132*(1-(Settings!$E$6/100))+(Settings!$B$7*O132)</f>
        <v>22.123799114309755</v>
      </c>
      <c r="D133">
        <f t="shared" si="17"/>
        <v>1.0832966730080162</v>
      </c>
      <c r="E133">
        <f>E132*(1-(Settings!$E$7/100))+(Settings!$B$8*O132)</f>
        <v>2.5452654183814571</v>
      </c>
      <c r="F133">
        <f t="shared" si="18"/>
        <v>0.97462543999526918</v>
      </c>
      <c r="G133">
        <f>(((Settings!$B$6)*(C133^Settings!$B$9))+((1-Settings!$B$6)*(E133^Settings!$B$9)))^(1/Settings!$B$9)</f>
        <v>4.5653081602870023</v>
      </c>
      <c r="H133">
        <f t="shared" si="19"/>
        <v>0.98583774725538031</v>
      </c>
      <c r="I133">
        <f t="shared" si="20"/>
        <v>8.692138334389643</v>
      </c>
      <c r="J133">
        <f t="shared" si="21"/>
        <v>0.10762231851737525</v>
      </c>
      <c r="K133">
        <f t="shared" si="12"/>
        <v>1.4538249337234117</v>
      </c>
      <c r="L133">
        <f t="shared" si="22"/>
        <v>-1.4022032420424324E-2</v>
      </c>
      <c r="M133">
        <f>(B133^Settings!$B$6)*(G133^(1-Settings!$B$6))</f>
        <v>3.786291456173454</v>
      </c>
      <c r="N133">
        <f t="shared" si="14"/>
        <v>1.2057466291569767</v>
      </c>
      <c r="O133">
        <f>(Settings!$E$8/100)*M133</f>
        <v>0.75725829123469079</v>
      </c>
      <c r="P133">
        <f t="shared" si="13"/>
        <v>0.96459730332558136</v>
      </c>
      <c r="Q133">
        <f t="shared" si="15"/>
        <v>0.67528728962488005</v>
      </c>
      <c r="R133">
        <f>(B133*Q133)/((1+(Settings!$E$9/100))^(A133-1))</f>
        <v>0.21748374750835103</v>
      </c>
      <c r="S133">
        <f t="shared" si="23"/>
        <v>46.449744596121427</v>
      </c>
    </row>
    <row r="134" spans="1:19" x14ac:dyDescent="0.35">
      <c r="A134">
        <f t="shared" si="16"/>
        <v>117</v>
      </c>
      <c r="B134">
        <f>B133*(1+(Settings!$E$5/100))</f>
        <v>3.171606934873977</v>
      </c>
      <c r="C134">
        <f>C133*(1-(Settings!$E$6/100))+(Settings!$B$7*O133)</f>
        <v>22.362855594134778</v>
      </c>
      <c r="D134">
        <f t="shared" si="17"/>
        <v>1.0805399135558114</v>
      </c>
      <c r="E134">
        <f>E133*(1-(Settings!$E$7/100))+(Settings!$B$8*O133)</f>
        <v>2.570085939137297</v>
      </c>
      <c r="F134">
        <f t="shared" si="18"/>
        <v>0.97516434147064679</v>
      </c>
      <c r="G134">
        <f>(((Settings!$B$6)*(C134^Settings!$B$9))+((1-Settings!$B$6)*(E134^Settings!$B$9)))^(1/Settings!$B$9)</f>
        <v>4.6103233061968343</v>
      </c>
      <c r="H134">
        <f t="shared" si="19"/>
        <v>0.98602644836580655</v>
      </c>
      <c r="I134">
        <f t="shared" si="20"/>
        <v>8.7012092683723008</v>
      </c>
      <c r="J134">
        <f t="shared" si="21"/>
        <v>0.10435791095004809</v>
      </c>
      <c r="K134">
        <f t="shared" si="12"/>
        <v>1.4536237941414465</v>
      </c>
      <c r="L134">
        <f t="shared" si="22"/>
        <v>-1.3835199637834972E-2</v>
      </c>
      <c r="M134">
        <f>(B134^Settings!$B$6)*(G134^(1-Settings!$B$6))</f>
        <v>3.8238898218888324</v>
      </c>
      <c r="N134">
        <f t="shared" si="14"/>
        <v>1.2056632175452011</v>
      </c>
      <c r="O134">
        <f>(Settings!$E$8/100)*M134</f>
        <v>0.76477796437776657</v>
      </c>
      <c r="P134">
        <f t="shared" si="13"/>
        <v>0.96453057403616094</v>
      </c>
      <c r="Q134">
        <f t="shared" si="15"/>
        <v>0.67525332316132392</v>
      </c>
      <c r="R134">
        <f>(B134*Q134)/((1+(Settings!$E$9/100))^(A134-1))</f>
        <v>0.21534072187750825</v>
      </c>
      <c r="S134">
        <f t="shared" si="23"/>
        <v>46.665085317998937</v>
      </c>
    </row>
    <row r="135" spans="1:19" x14ac:dyDescent="0.35">
      <c r="A135">
        <f t="shared" si="16"/>
        <v>118</v>
      </c>
      <c r="B135">
        <f>B134*(1+(Settings!$E$5/100))</f>
        <v>3.203323004222717</v>
      </c>
      <c r="C135">
        <f>C134*(1-(Settings!$E$6/100))+(Settings!$B$7*O134)</f>
        <v>22.603898650192072</v>
      </c>
      <c r="D135">
        <f t="shared" si="17"/>
        <v>1.0778724346836688</v>
      </c>
      <c r="E135">
        <f>E134*(1-(Settings!$E$7/100))+(Settings!$B$8*O134)</f>
        <v>2.5951620167923277</v>
      </c>
      <c r="F135">
        <f t="shared" si="18"/>
        <v>0.97569023950412337</v>
      </c>
      <c r="G135">
        <f>(((Settings!$B$6)*(C135^Settings!$B$9))+((1-Settings!$B$6)*(E135^Settings!$B$9)))^(1/Settings!$B$9)</f>
        <v>4.6557909426567399</v>
      </c>
      <c r="H135">
        <f t="shared" si="19"/>
        <v>0.98621362191217976</v>
      </c>
      <c r="I135">
        <f t="shared" si="20"/>
        <v>8.7100144437729341</v>
      </c>
      <c r="J135">
        <f t="shared" si="21"/>
        <v>0.10119484693511538</v>
      </c>
      <c r="K135">
        <f t="shared" si="12"/>
        <v>1.4534253762481448</v>
      </c>
      <c r="L135">
        <f t="shared" si="22"/>
        <v>-1.3649879294863609E-2</v>
      </c>
      <c r="M135">
        <f>(B135^Settings!$B$6)*(G135^(1-Settings!$B$6))</f>
        <v>3.8618651231579939</v>
      </c>
      <c r="N135">
        <f t="shared" si="14"/>
        <v>1.205580928950083</v>
      </c>
      <c r="O135">
        <f>(Settings!$E$8/100)*M135</f>
        <v>0.77237302463159885</v>
      </c>
      <c r="P135">
        <f t="shared" si="13"/>
        <v>0.96446474316006636</v>
      </c>
      <c r="Q135">
        <f t="shared" si="15"/>
        <v>0.67521981287648725</v>
      </c>
      <c r="R135">
        <f>(B135*Q135)/((1+(Settings!$E$9/100))^(A135-1))</f>
        <v>0.21321895654901571</v>
      </c>
      <c r="S135">
        <f t="shared" si="23"/>
        <v>46.878304274547951</v>
      </c>
    </row>
    <row r="136" spans="1:19" x14ac:dyDescent="0.35">
      <c r="A136">
        <f t="shared" si="16"/>
        <v>119</v>
      </c>
      <c r="B136">
        <f>B135*(1+(Settings!$E$5/100))</f>
        <v>3.2353562342649442</v>
      </c>
      <c r="C136">
        <f>C135*(1-(Settings!$E$6/100))+(Settings!$B$7*O135)</f>
        <v>22.846956399356667</v>
      </c>
      <c r="D136">
        <f t="shared" si="17"/>
        <v>1.0752912713246854</v>
      </c>
      <c r="E136">
        <f>E135*(1-(Settings!$E$7/100))+(Settings!$B$8*O135)</f>
        <v>2.6204960789196412</v>
      </c>
      <c r="F136">
        <f t="shared" si="18"/>
        <v>0.97620348800522283</v>
      </c>
      <c r="G136">
        <f>(((Settings!$B$6)*(C136^Settings!$B$9))+((1-Settings!$B$6)*(E136^Settings!$B$9)))^(1/Settings!$B$9)</f>
        <v>4.7017156278847647</v>
      </c>
      <c r="H136">
        <f t="shared" si="19"/>
        <v>0.9863992132305377</v>
      </c>
      <c r="I136">
        <f t="shared" si="20"/>
        <v>8.7185615666999361</v>
      </c>
      <c r="J136">
        <f t="shared" si="21"/>
        <v>9.8129836433424877E-2</v>
      </c>
      <c r="K136">
        <f t="shared" si="12"/>
        <v>1.4532296561627223</v>
      </c>
      <c r="L136">
        <f t="shared" si="22"/>
        <v>-1.3466125514316474E-2</v>
      </c>
      <c r="M136">
        <f>(B136^Settings!$B$6)*(G136^(1-Settings!$B$6))</f>
        <v>3.9002211435273626</v>
      </c>
      <c r="N136">
        <f t="shared" si="14"/>
        <v>1.2054997536966658</v>
      </c>
      <c r="O136">
        <f>(Settings!$E$8/100)*M136</f>
        <v>0.78004422870547252</v>
      </c>
      <c r="P136">
        <f t="shared" si="13"/>
        <v>0.96439980295733263</v>
      </c>
      <c r="Q136">
        <f t="shared" si="15"/>
        <v>0.67518675487615287</v>
      </c>
      <c r="R136">
        <f>(B136*Q136)/((1+(Settings!$E$9/100))^(A136-1))</f>
        <v>0.21111823800522161</v>
      </c>
      <c r="S136">
        <f t="shared" si="23"/>
        <v>47.08942251255317</v>
      </c>
    </row>
    <row r="137" spans="1:19" x14ac:dyDescent="0.35">
      <c r="A137">
        <f t="shared" si="16"/>
        <v>120</v>
      </c>
      <c r="B137">
        <f>B136*(1+(Settings!$E$5/100))</f>
        <v>3.2677097966075936</v>
      </c>
      <c r="C137">
        <f>C136*(1-(Settings!$E$6/100))+(Settings!$B$7*O136)</f>
        <v>23.092057077204458</v>
      </c>
      <c r="D137">
        <f t="shared" si="17"/>
        <v>1.0727935641120734</v>
      </c>
      <c r="E137">
        <f>E136*(1-(Settings!$E$7/100))+(Settings!$B$8*O136)</f>
        <v>2.6460905802117956</v>
      </c>
      <c r="F137">
        <f t="shared" si="18"/>
        <v>0.97670443005226648</v>
      </c>
      <c r="G137">
        <f>(((Settings!$B$6)*(C137^Settings!$B$9))+((1-Settings!$B$6)*(E137^Settings!$B$9)))^(1/Settings!$B$9)</f>
        <v>4.7481019631261052</v>
      </c>
      <c r="H137">
        <f t="shared" si="19"/>
        <v>0.98658317330453382</v>
      </c>
      <c r="I137">
        <f t="shared" si="20"/>
        <v>8.7268581241675207</v>
      </c>
      <c r="J137">
        <f t="shared" si="21"/>
        <v>9.5159705005376516E-2</v>
      </c>
      <c r="K137">
        <f t="shared" si="12"/>
        <v>1.4530366093266287</v>
      </c>
      <c r="L137">
        <f t="shared" si="22"/>
        <v>-1.3283986827195005E-2</v>
      </c>
      <c r="M137">
        <f>(B137^Settings!$B$6)*(G137^(1-Settings!$B$6))</f>
        <v>3.9389617033171214</v>
      </c>
      <c r="N137">
        <f t="shared" si="14"/>
        <v>1.2054196818231517</v>
      </c>
      <c r="O137">
        <f>(Settings!$E$8/100)*M137</f>
        <v>0.7877923406634243</v>
      </c>
      <c r="P137">
        <f t="shared" si="13"/>
        <v>0.96433574545852141</v>
      </c>
      <c r="Q137">
        <f t="shared" si="15"/>
        <v>0.67515414514814864</v>
      </c>
      <c r="R137">
        <f>(B137*Q137)/((1+(Settings!$E$9/100))^(A137-1))</f>
        <v>0.20903835487282182</v>
      </c>
      <c r="S137">
        <f t="shared" si="23"/>
        <v>47.298460867425995</v>
      </c>
    </row>
    <row r="138" spans="1:19" x14ac:dyDescent="0.35">
      <c r="A138">
        <f t="shared" si="16"/>
        <v>121</v>
      </c>
      <c r="B138">
        <f>B137*(1+(Settings!$E$5/100))</f>
        <v>3.3003868945736694</v>
      </c>
      <c r="C138">
        <f>C137*(1-(Settings!$E$6/100))+(Settings!$B$7*O137)</f>
        <v>23.33922904225745</v>
      </c>
      <c r="D138">
        <f t="shared" si="17"/>
        <v>1.0703765551358879</v>
      </c>
      <c r="E138">
        <f>E137*(1-(Settings!$E$7/100))+(Settings!$B$8*O137)</f>
        <v>2.671948002673902</v>
      </c>
      <c r="F138">
        <f t="shared" si="18"/>
        <v>0.97719339827122553</v>
      </c>
      <c r="G138">
        <f>(((Settings!$B$6)*(C138^Settings!$B$9))+((1-Settings!$B$6)*(E138^Settings!$B$9)))^(1/Settings!$B$9)</f>
        <v>4.7949545932263371</v>
      </c>
      <c r="H138">
        <f t="shared" si="19"/>
        <v>0.98676545836822172</v>
      </c>
      <c r="I138">
        <f t="shared" si="20"/>
        <v>8.7349113900798798</v>
      </c>
      <c r="J138">
        <f t="shared" si="21"/>
        <v>9.2281389221371413E-2</v>
      </c>
      <c r="K138">
        <f t="shared" si="12"/>
        <v>1.4528462105791176</v>
      </c>
      <c r="L138">
        <f t="shared" si="22"/>
        <v>-1.3103506566114476E-2</v>
      </c>
      <c r="M138">
        <f>(B138^Settings!$B$6)*(G138^(1-Settings!$B$6))</f>
        <v>3.9780906600478603</v>
      </c>
      <c r="N138">
        <f t="shared" si="14"/>
        <v>1.2053407031122434</v>
      </c>
      <c r="O138">
        <f>(Settings!$E$8/100)*M138</f>
        <v>0.7956181320095721</v>
      </c>
      <c r="P138">
        <f t="shared" si="13"/>
        <v>0.96427256248979476</v>
      </c>
      <c r="Q138">
        <f t="shared" si="15"/>
        <v>0.67512197957511144</v>
      </c>
      <c r="R138">
        <f>(B138*Q138)/((1+(Settings!$E$9/100))^(A138-1))</f>
        <v>0.20697909790583613</v>
      </c>
      <c r="S138">
        <f t="shared" si="23"/>
        <v>47.505439965331831</v>
      </c>
    </row>
    <row r="139" spans="1:19" x14ac:dyDescent="0.35">
      <c r="A139">
        <f t="shared" si="16"/>
        <v>122</v>
      </c>
      <c r="B139">
        <f>B138*(1+(Settings!$E$5/100))</f>
        <v>3.333390763519406</v>
      </c>
      <c r="C139">
        <f>C138*(1-(Settings!$E$6/100))+(Settings!$B$7*O138)</f>
        <v>23.588500780220915</v>
      </c>
      <c r="D139">
        <f t="shared" si="17"/>
        <v>1.0680375838985068</v>
      </c>
      <c r="E139">
        <f>E138*(1-(Settings!$E$7/100))+(Settings!$B$8*O138)</f>
        <v>2.6980708558213813</v>
      </c>
      <c r="F139">
        <f t="shared" si="18"/>
        <v>0.97767071519869742</v>
      </c>
      <c r="G139">
        <f>(((Settings!$B$6)*(C139^Settings!$B$9))+((1-Settings!$B$6)*(E139^Settings!$B$9)))^(1/Settings!$B$9)</f>
        <v>4.8422782072022317</v>
      </c>
      <c r="H139">
        <f t="shared" si="19"/>
        <v>0.9869460295358623</v>
      </c>
      <c r="I139">
        <f t="shared" si="20"/>
        <v>8.7427284310662774</v>
      </c>
      <c r="J139">
        <f t="shared" si="21"/>
        <v>8.9491932285379328E-2</v>
      </c>
      <c r="K139">
        <f t="shared" si="12"/>
        <v>1.4526584342274163</v>
      </c>
      <c r="L139">
        <f t="shared" si="22"/>
        <v>-1.2924723231821922E-2</v>
      </c>
      <c r="M139">
        <f>(B139^Settings!$B$6)*(G139^(1-Settings!$B$6))</f>
        <v>4.0176119088681563</v>
      </c>
      <c r="N139">
        <f t="shared" si="14"/>
        <v>1.2052628071202631</v>
      </c>
      <c r="O139">
        <f>(Settings!$E$8/100)*M139</f>
        <v>0.80352238177363133</v>
      </c>
      <c r="P139">
        <f t="shared" si="13"/>
        <v>0.96421024569621039</v>
      </c>
      <c r="Q139">
        <f t="shared" si="15"/>
        <v>0.67509025394634725</v>
      </c>
      <c r="R139">
        <f>(B139*Q139)/((1+(Settings!$E$9/100))^(A139-1))</f>
        <v>0.20494025996827059</v>
      </c>
      <c r="S139">
        <f t="shared" si="23"/>
        <v>47.710380225300099</v>
      </c>
    </row>
    <row r="140" spans="1:19" x14ac:dyDescent="0.35">
      <c r="A140">
        <f t="shared" si="16"/>
        <v>123</v>
      </c>
      <c r="B140">
        <f>B139*(1+(Settings!$E$5/100))</f>
        <v>3.3667246711545999</v>
      </c>
      <c r="C140">
        <f>C139*(1-(Settings!$E$6/100))+(Settings!$B$7*O139)</f>
        <v>23.839900908212762</v>
      </c>
      <c r="D140">
        <f t="shared" si="17"/>
        <v>1.0657740834578489</v>
      </c>
      <c r="E140">
        <f>E139*(1-(Settings!$E$7/100))+(Settings!$B$8*O139)</f>
        <v>2.7244616768823167</v>
      </c>
      <c r="F140">
        <f t="shared" si="18"/>
        <v>0.97813669363036038</v>
      </c>
      <c r="G140">
        <f>(((Settings!$B$6)*(C140^Settings!$B$9))+((1-Settings!$B$6)*(E140^Settings!$B$9)))^(1/Settings!$B$9)</f>
        <v>4.8900775388106403</v>
      </c>
      <c r="H140">
        <f t="shared" si="19"/>
        <v>0.987124852457133</v>
      </c>
      <c r="I140">
        <f t="shared" si="20"/>
        <v>8.7503161121699016</v>
      </c>
      <c r="J140">
        <f t="shared" si="21"/>
        <v>8.6788479860167023E-2</v>
      </c>
      <c r="K140">
        <f t="shared" si="12"/>
        <v>1.452473254111871</v>
      </c>
      <c r="L140">
        <f t="shared" si="22"/>
        <v>-1.2747670834523106E-2</v>
      </c>
      <c r="M140">
        <f>(B140^Settings!$B$6)*(G140^(1-Settings!$B$6))</f>
        <v>4.0575293829832892</v>
      </c>
      <c r="N140">
        <f t="shared" si="14"/>
        <v>1.2051859832041987</v>
      </c>
      <c r="O140">
        <f>(Settings!$E$8/100)*M140</f>
        <v>0.81150587659665785</v>
      </c>
      <c r="P140">
        <f t="shared" si="13"/>
        <v>0.96414878656335901</v>
      </c>
      <c r="Q140">
        <f t="shared" si="15"/>
        <v>0.67505896396885201</v>
      </c>
      <c r="R140">
        <f>(B140*Q140)/((1+(Settings!$E$9/100))^(A140-1))</f>
        <v>0.20292163601650845</v>
      </c>
      <c r="S140">
        <f t="shared" si="23"/>
        <v>47.913301861316604</v>
      </c>
    </row>
    <row r="141" spans="1:19" x14ac:dyDescent="0.35">
      <c r="A141">
        <f t="shared" si="16"/>
        <v>124</v>
      </c>
      <c r="B141">
        <f>B140*(1+(Settings!$E$5/100))</f>
        <v>3.4003919178661461</v>
      </c>
      <c r="C141">
        <f>C140*(1-(Settings!$E$6/100))+(Settings!$B$7*O140)</f>
        <v>24.093458178985497</v>
      </c>
      <c r="D141">
        <f t="shared" si="17"/>
        <v>1.0635835767479396</v>
      </c>
      <c r="E141">
        <f>E140*(1-(Settings!$E$7/100))+(Settings!$B$8*O140)</f>
        <v>2.7511230310043362</v>
      </c>
      <c r="F141">
        <f t="shared" si="18"/>
        <v>0.97859163695519502</v>
      </c>
      <c r="G141">
        <f>(((Settings!$B$6)*(C141^Settings!$B$9))+((1-Settings!$B$6)*(E141^Settings!$B$9)))^(1/Settings!$B$9)</f>
        <v>4.9383573671158718</v>
      </c>
      <c r="H141">
        <f t="shared" si="19"/>
        <v>0.9873018969955627</v>
      </c>
      <c r="I141">
        <f t="shared" si="20"/>
        <v>8.7576811023932439</v>
      </c>
      <c r="J141">
        <f t="shared" si="21"/>
        <v>8.4168276082041693E-2</v>
      </c>
      <c r="K141">
        <f t="shared" si="12"/>
        <v>1.4522906436664065</v>
      </c>
      <c r="L141">
        <f t="shared" si="22"/>
        <v>-1.2572379212327789E-2</v>
      </c>
      <c r="M141">
        <f>(B141^Settings!$B$6)*(G141^(1-Settings!$B$6))</f>
        <v>4.0978470540852978</v>
      </c>
      <c r="N141">
        <f t="shared" si="14"/>
        <v>1.2051102205468207</v>
      </c>
      <c r="O141">
        <f>(Settings!$E$8/100)*M141</f>
        <v>0.81956941081705958</v>
      </c>
      <c r="P141">
        <f t="shared" si="13"/>
        <v>0.96408817643745659</v>
      </c>
      <c r="Q141">
        <f t="shared" si="15"/>
        <v>0.67502810527754675</v>
      </c>
      <c r="R141">
        <f>(B141*Q141)/((1+(Settings!$E$9/100))^(A141-1))</f>
        <v>0.20092302308146995</v>
      </c>
      <c r="S141">
        <f t="shared" si="23"/>
        <v>48.114224884398077</v>
      </c>
    </row>
    <row r="142" spans="1:19" x14ac:dyDescent="0.35">
      <c r="A142">
        <f t="shared" si="16"/>
        <v>125</v>
      </c>
      <c r="B142">
        <f>B141*(1+(Settings!$E$5/100))</f>
        <v>3.4343958370448076</v>
      </c>
      <c r="C142">
        <f>C141*(1-(Settings!$E$6/100))+(Settings!$B$7*O141)</f>
        <v>24.34920148514114</v>
      </c>
      <c r="D142">
        <f t="shared" si="17"/>
        <v>1.0614636730675198</v>
      </c>
      <c r="E142">
        <f>E141*(1-(Settings!$E$7/100))+(Settings!$B$8*O141)</f>
        <v>2.7780575114659554</v>
      </c>
      <c r="F142">
        <f t="shared" si="18"/>
        <v>0.97903583947629436</v>
      </c>
      <c r="G142">
        <f>(((Settings!$B$6)*(C142^Settings!$B$9))+((1-Settings!$B$6)*(E142^Settings!$B$9)))^(1/Settings!$B$9)</f>
        <v>4.9871225170559805</v>
      </c>
      <c r="H142">
        <f t="shared" si="19"/>
        <v>0.987477136928816</v>
      </c>
      <c r="I142">
        <f t="shared" si="20"/>
        <v>8.7648298801029103</v>
      </c>
      <c r="J142">
        <f t="shared" si="21"/>
        <v>8.1628659756893818E-2</v>
      </c>
      <c r="K142">
        <f t="shared" si="12"/>
        <v>1.4521105759746222</v>
      </c>
      <c r="L142">
        <f t="shared" si="22"/>
        <v>-1.2398874327912424E-2</v>
      </c>
      <c r="M142">
        <f>(B142^Settings!$B$6)*(G142^(1-Settings!$B$6))</f>
        <v>4.1385689327845538</v>
      </c>
      <c r="N142">
        <f t="shared" si="14"/>
        <v>1.2050355081799964</v>
      </c>
      <c r="O142">
        <f>(Settings!$E$8/100)*M142</f>
        <v>0.82771378655691086</v>
      </c>
      <c r="P142">
        <f t="shared" si="13"/>
        <v>0.96402840654399713</v>
      </c>
      <c r="Q142">
        <f t="shared" si="15"/>
        <v>0.67499767344478345</v>
      </c>
      <c r="R142">
        <f>(B142*Q142)/((1+(Settings!$E$9/100))^(A142-1))</f>
        <v>0.19894422025057742</v>
      </c>
      <c r="S142">
        <f t="shared" si="23"/>
        <v>48.313169104648651</v>
      </c>
    </row>
    <row r="143" spans="1:19" x14ac:dyDescent="0.35">
      <c r="A143">
        <f t="shared" si="16"/>
        <v>126</v>
      </c>
      <c r="B143">
        <f>B142*(1+(Settings!$E$5/100))</f>
        <v>3.4687397954152557</v>
      </c>
      <c r="C143">
        <f>C142*(1-(Settings!$E$6/100))+(Settings!$B$7*O142)</f>
        <v>24.607159863339536</v>
      </c>
      <c r="D143">
        <f t="shared" si="17"/>
        <v>1.0594120647275052</v>
      </c>
      <c r="E143">
        <f>E142*(1-(Settings!$E$7/100))+(Settings!$B$8*O142)</f>
        <v>2.8052677398923271</v>
      </c>
      <c r="F143">
        <f t="shared" si="18"/>
        <v>0.97946958671899509</v>
      </c>
      <c r="G143">
        <f>(((Settings!$B$6)*(C143^Settings!$B$9))+((1-Settings!$B$6)*(E143^Settings!$B$9)))^(1/Settings!$B$9)</f>
        <v>5.0363778600083737</v>
      </c>
      <c r="H143">
        <f t="shared" si="19"/>
        <v>0.98765054966947208</v>
      </c>
      <c r="I143">
        <f t="shared" si="20"/>
        <v>8.7717687382966218</v>
      </c>
      <c r="J143">
        <f t="shared" si="21"/>
        <v>7.916706072599311E-2</v>
      </c>
      <c r="K143">
        <f t="shared" si="12"/>
        <v>1.4519330238218258</v>
      </c>
      <c r="L143">
        <f t="shared" si="22"/>
        <v>-1.2227178545087813E-2</v>
      </c>
      <c r="M143">
        <f>(B143^Settings!$B$6)*(G143^(1-Settings!$B$6))</f>
        <v>4.1796990690430533</v>
      </c>
      <c r="N143">
        <f t="shared" si="14"/>
        <v>1.2049618350063316</v>
      </c>
      <c r="O143">
        <f>(Settings!$E$8/100)*M143</f>
        <v>0.83593981380861071</v>
      </c>
      <c r="P143">
        <f t="shared" si="13"/>
        <v>0.96396946800506522</v>
      </c>
      <c r="Q143">
        <f t="shared" si="15"/>
        <v>0.67496766398916841</v>
      </c>
      <c r="R143">
        <f>(B143*Q143)/((1+(Settings!$E$9/100))^(A143-1))</f>
        <v>0.19698502864956072</v>
      </c>
      <c r="S143">
        <f t="shared" si="23"/>
        <v>48.510154133298215</v>
      </c>
    </row>
    <row r="144" spans="1:19" x14ac:dyDescent="0.35">
      <c r="A144">
        <f t="shared" si="16"/>
        <v>127</v>
      </c>
      <c r="B144">
        <f>B143*(1+(Settings!$E$5/100))</f>
        <v>3.5034271933694083</v>
      </c>
      <c r="C144">
        <f>C143*(1-(Settings!$E$6/100))+(Settings!$B$7*O143)</f>
        <v>24.867362498500494</v>
      </c>
      <c r="D144">
        <f t="shared" si="17"/>
        <v>1.0574265238493252</v>
      </c>
      <c r="E144">
        <f>E143*(1-(Settings!$E$7/100))+(Settings!$B$8*O143)</f>
        <v>2.8327563664753415</v>
      </c>
      <c r="F144">
        <f t="shared" si="18"/>
        <v>0.97989315572670765</v>
      </c>
      <c r="G144">
        <f>(((Settings!$B$6)*(C144^Settings!$B$9))+((1-Settings!$B$6)*(E144^Settings!$B$9)))^(1/Settings!$B$9)</f>
        <v>5.0861283143550784</v>
      </c>
      <c r="H144">
        <f t="shared" si="19"/>
        <v>0.98782211600425551</v>
      </c>
      <c r="I144">
        <f t="shared" si="20"/>
        <v>8.778503789735268</v>
      </c>
      <c r="J144">
        <f t="shared" si="21"/>
        <v>7.6780996394054668E-2</v>
      </c>
      <c r="K144">
        <f t="shared" si="12"/>
        <v>1.4517579597432744</v>
      </c>
      <c r="L144">
        <f t="shared" si="22"/>
        <v>-1.2057310886870454E-2</v>
      </c>
      <c r="M144">
        <f>(B144^Settings!$B$6)*(G144^(1-Settings!$B$6))</f>
        <v>4.221241552609575</v>
      </c>
      <c r="N144">
        <f t="shared" si="14"/>
        <v>1.2048891898192442</v>
      </c>
      <c r="O144">
        <f>(Settings!$E$8/100)*M144</f>
        <v>0.84424831052191507</v>
      </c>
      <c r="P144">
        <f t="shared" si="13"/>
        <v>0.96391135185539534</v>
      </c>
      <c r="Q144">
        <f t="shared" si="15"/>
        <v>0.67493807238375092</v>
      </c>
      <c r="R144">
        <f>(B144*Q144)/((1+(Settings!$E$9/100))^(A144-1))</f>
        <v>0.19504525142413121</v>
      </c>
      <c r="S144">
        <f t="shared" si="23"/>
        <v>48.705199384722349</v>
      </c>
    </row>
    <row r="145" spans="1:19" x14ac:dyDescent="0.35">
      <c r="A145">
        <f t="shared" si="16"/>
        <v>128</v>
      </c>
      <c r="B145">
        <f>B144*(1+(Settings!$E$5/100))</f>
        <v>3.5384614653031026</v>
      </c>
      <c r="C145">
        <f>C144*(1-(Settings!$E$6/100))+(Settings!$B$7*O144)</f>
        <v>25.129838728000209</v>
      </c>
      <c r="D145">
        <f t="shared" si="17"/>
        <v>1.0555048993054372</v>
      </c>
      <c r="E145">
        <f>E144*(1-(Settings!$E$7/100))+(Settings!$B$8*O144)</f>
        <v>2.8605260701980257</v>
      </c>
      <c r="F145">
        <f t="shared" si="18"/>
        <v>0.98030681534524433</v>
      </c>
      <c r="G145">
        <f>(((Settings!$B$6)*(C145^Settings!$B$9))+((1-Settings!$B$6)*(E145^Settings!$B$9)))^(1/Settings!$B$9)</f>
        <v>5.136378846048042</v>
      </c>
      <c r="H145">
        <f t="shared" si="19"/>
        <v>0.98799181985118611</v>
      </c>
      <c r="I145">
        <f t="shared" si="20"/>
        <v>8.7850409719428093</v>
      </c>
      <c r="J145">
        <f t="shared" si="21"/>
        <v>7.4468068410316057E-2</v>
      </c>
      <c r="K145">
        <f t="shared" si="12"/>
        <v>1.4515853560688876</v>
      </c>
      <c r="L145">
        <f t="shared" si="22"/>
        <v>-1.1889287276045657E-2</v>
      </c>
      <c r="M145">
        <f>(B145^Settings!$B$6)*(G145^(1-Settings!$B$6))</f>
        <v>4.2632005134568809</v>
      </c>
      <c r="N145">
        <f t="shared" si="14"/>
        <v>1.2048175613215835</v>
      </c>
      <c r="O145">
        <f>(Settings!$E$8/100)*M145</f>
        <v>0.85264010269137624</v>
      </c>
      <c r="P145">
        <f t="shared" si="13"/>
        <v>0.96385404905726668</v>
      </c>
      <c r="Q145">
        <f t="shared" si="15"/>
        <v>0.67490889406362031</v>
      </c>
      <c r="R145">
        <f>(B145*Q145)/((1+(Settings!$E$9/100))^(A145-1))</f>
        <v>0.19312469372155533</v>
      </c>
      <c r="S145">
        <f t="shared" si="23"/>
        <v>48.898324078443906</v>
      </c>
    </row>
    <row r="146" spans="1:19" x14ac:dyDescent="0.35">
      <c r="A146">
        <f t="shared" si="16"/>
        <v>129</v>
      </c>
      <c r="B146">
        <f>B145*(1+(Settings!$E$5/100))</f>
        <v>3.5738460799561338</v>
      </c>
      <c r="C146">
        <f>C145*(1-(Settings!$E$6/100))+(Settings!$B$7*O145)</f>
        <v>25.394618045862444</v>
      </c>
      <c r="D146">
        <f t="shared" si="17"/>
        <v>1.0536451137953762</v>
      </c>
      <c r="E146">
        <f>E145*(1-(Settings!$E$7/100))+(Settings!$B$8*O145)</f>
        <v>2.8885795590632029</v>
      </c>
      <c r="F146">
        <f t="shared" si="18"/>
        <v>0.98071082649615615</v>
      </c>
      <c r="G146">
        <f>(((Settings!$B$6)*(C146^Settings!$B$9))+((1-Settings!$B$6)*(E146^Settings!$B$9)))^(1/Settings!$B$9)</f>
        <v>5.1871344691747865</v>
      </c>
      <c r="H146">
        <f t="shared" si="19"/>
        <v>0.98815964803289358</v>
      </c>
      <c r="I146">
        <f t="shared" si="20"/>
        <v>8.7913860520768168</v>
      </c>
      <c r="J146">
        <f t="shared" si="21"/>
        <v>7.2225959494920389E-2</v>
      </c>
      <c r="K146">
        <f t="shared" ref="K146:K209" si="24">G146/B146</f>
        <v>1.4514151849646681</v>
      </c>
      <c r="L146">
        <f t="shared" si="22"/>
        <v>-1.1723120759521422E-2</v>
      </c>
      <c r="M146">
        <f>(B146^Settings!$B$6)*(G146^(1-Settings!$B$6))</f>
        <v>4.3055801222211221</v>
      </c>
      <c r="N146">
        <f t="shared" si="14"/>
        <v>1.2047469381428899</v>
      </c>
      <c r="O146">
        <f>(Settings!$E$8/100)*M146</f>
        <v>0.86111602444422441</v>
      </c>
      <c r="P146">
        <f t="shared" ref="P146:P209" si="25">(M146-O146)/B146</f>
        <v>0.96379755051431193</v>
      </c>
      <c r="Q146">
        <f t="shared" si="15"/>
        <v>0.67488012443295109</v>
      </c>
      <c r="R146">
        <f>(B146*Q146)/((1+(Settings!$E$9/100))^(A146-1))</f>
        <v>0.19122316267215131</v>
      </c>
      <c r="S146">
        <f t="shared" si="23"/>
        <v>49.089547241116058</v>
      </c>
    </row>
    <row r="147" spans="1:19" x14ac:dyDescent="0.35">
      <c r="A147">
        <f t="shared" si="16"/>
        <v>130</v>
      </c>
      <c r="B147">
        <f>B146*(1+(Settings!$E$5/100))</f>
        <v>3.6095845407556952</v>
      </c>
      <c r="C147">
        <f>C146*(1-(Settings!$E$6/100))+(Settings!$B$7*O146)</f>
        <v>25.661730106944997</v>
      </c>
      <c r="D147">
        <f t="shared" si="17"/>
        <v>1.0518451610500801</v>
      </c>
      <c r="E147">
        <f>E146*(1-(Settings!$E$7/100))+(Settings!$B$8*O146)</f>
        <v>2.9169195703263613</v>
      </c>
      <c r="F147">
        <f t="shared" si="18"/>
        <v>0.98110544243930065</v>
      </c>
      <c r="G147">
        <f>(((Settings!$B$6)*(C147^Settings!$B$9))+((1-Settings!$B$6)*(E147^Settings!$B$9)))^(1/Settings!$B$9)</f>
        <v>5.2384002465247272</v>
      </c>
      <c r="H147">
        <f t="shared" si="19"/>
        <v>0.98832559006507559</v>
      </c>
      <c r="I147">
        <f t="shared" si="20"/>
        <v>8.7975446316724533</v>
      </c>
      <c r="J147">
        <f t="shared" si="21"/>
        <v>7.0052430403522159E-2</v>
      </c>
      <c r="K147">
        <f t="shared" si="24"/>
        <v>1.4512474184710538</v>
      </c>
      <c r="L147">
        <f t="shared" si="22"/>
        <v>-1.1558821717749801E-2</v>
      </c>
      <c r="M147">
        <f>(B147^Settings!$B$6)*(G147^(1-Settings!$B$6))</f>
        <v>4.3483845906435734</v>
      </c>
      <c r="N147">
        <f t="shared" ref="N147:N210" si="26">M147/B147</f>
        <v>1.2046773088553855</v>
      </c>
      <c r="O147">
        <f>(Settings!$E$8/100)*M147</f>
        <v>0.86967691812871473</v>
      </c>
      <c r="P147">
        <f t="shared" si="25"/>
        <v>0.96374184708430843</v>
      </c>
      <c r="Q147">
        <f t="shared" ref="Q147:Q210" si="27">LN(1+P147)</f>
        <v>0.67485175887153048</v>
      </c>
      <c r="R147">
        <f>(B147*Q147)/((1+(Settings!$E$9/100))^(A147-1))</f>
        <v>0.18934046737073362</v>
      </c>
      <c r="S147">
        <f t="shared" si="23"/>
        <v>49.278887708486792</v>
      </c>
    </row>
    <row r="148" spans="1:19" x14ac:dyDescent="0.35">
      <c r="A148">
        <f t="shared" ref="A148:A211" si="28">A147+1</f>
        <v>131</v>
      </c>
      <c r="B148">
        <f>B147*(1+(Settings!$E$5/100))</f>
        <v>3.6456803861632521</v>
      </c>
      <c r="C148">
        <f>C147*(1-(Settings!$E$6/100))+(Settings!$B$7*O147)</f>
        <v>25.931204731121941</v>
      </c>
      <c r="D148">
        <f t="shared" ref="D148:D211" si="29">100*((C148/C147)-1)</f>
        <v>1.0501031031575403</v>
      </c>
      <c r="E148">
        <f>E147*(1-(Settings!$E$7/100))+(Settings!$B$8*O147)</f>
        <v>2.9455488707327055</v>
      </c>
      <c r="F148">
        <f t="shared" ref="F148:F211" si="30">100*((E148/E147)-1)</f>
        <v>0.98149090902568403</v>
      </c>
      <c r="G148">
        <f>(((Settings!$B$6)*(C148^Settings!$B$9))+((1-Settings!$B$6)*(E148^Settings!$B$9)))^(1/Settings!$B$9)</f>
        <v>5.2901812901564611</v>
      </c>
      <c r="H148">
        <f t="shared" ref="H148:H211" si="31">100*((G148/G147)-1)</f>
        <v>0.98848963795934441</v>
      </c>
      <c r="I148">
        <f t="shared" ref="I148:I211" si="32">C148/E148</f>
        <v>8.8035221512626105</v>
      </c>
      <c r="J148">
        <f t="shared" ref="J148:J211" si="33">100*((I148/I147)-1)</f>
        <v>6.7945317022166662E-2</v>
      </c>
      <c r="K148">
        <f t="shared" si="24"/>
        <v>1.4510820285384087</v>
      </c>
      <c r="L148">
        <f t="shared" ref="L148:L211" si="34">100*((K148/K147)-1)</f>
        <v>-1.1396398060037338E-2</v>
      </c>
      <c r="M148">
        <f>(B148^Settings!$B$6)*(G148^(1-Settings!$B$6))</f>
        <v>4.3916181720148684</v>
      </c>
      <c r="N148">
        <f t="shared" si="26"/>
        <v>1.2046086619887839</v>
      </c>
      <c r="O148">
        <f>(Settings!$E$8/100)*M148</f>
        <v>0.87832363440297367</v>
      </c>
      <c r="P148">
        <f t="shared" si="25"/>
        <v>0.9636869295910272</v>
      </c>
      <c r="Q148">
        <f t="shared" si="27"/>
        <v>0.67482379274080861</v>
      </c>
      <c r="R148">
        <f>(B148*Q148)/((1+(Settings!$E$9/100))^(A148-1))</f>
        <v>0.18747641885802602</v>
      </c>
      <c r="S148">
        <f t="shared" ref="S148:S211" si="35">S147+R148</f>
        <v>49.466364127344818</v>
      </c>
    </row>
    <row r="149" spans="1:19" x14ac:dyDescent="0.35">
      <c r="A149">
        <f t="shared" si="28"/>
        <v>132</v>
      </c>
      <c r="B149">
        <f>B148*(1+(Settings!$E$5/100))</f>
        <v>3.6821371900248847</v>
      </c>
      <c r="C149">
        <f>C148*(1-(Settings!$E$6/100))+(Settings!$B$7*O148)</f>
        <v>26.203071907462178</v>
      </c>
      <c r="D149">
        <f t="shared" si="29"/>
        <v>1.0484170680043592</v>
      </c>
      <c r="E149">
        <f>E148*(1-(Settings!$E$7/100))+(Settings!$B$8*O148)</f>
        <v>2.974470256758349</v>
      </c>
      <c r="F149">
        <f t="shared" si="30"/>
        <v>0.98186746494037802</v>
      </c>
      <c r="G149">
        <f>(((Settings!$B$6)*(C149^Settings!$B$9))+((1-Settings!$B$6)*(E149^Settings!$B$9)))^(1/Settings!$B$9)</f>
        <v>5.3424827619662985</v>
      </c>
      <c r="H149">
        <f t="shared" si="31"/>
        <v>0.98865178603908532</v>
      </c>
      <c r="I149">
        <f t="shared" si="32"/>
        <v>8.8093238948769752</v>
      </c>
      <c r="J149">
        <f t="shared" si="33"/>
        <v>6.5902527587002879E-2</v>
      </c>
      <c r="K149">
        <f t="shared" si="24"/>
        <v>1.4509189870598473</v>
      </c>
      <c r="L149">
        <f t="shared" si="34"/>
        <v>-1.1235855406854789E-2</v>
      </c>
      <c r="M149">
        <f>(B149^Settings!$B$6)*(G149^(1-Settings!$B$6))</f>
        <v>4.4352851616218523</v>
      </c>
      <c r="N149">
        <f t="shared" si="26"/>
        <v>1.2045409860439984</v>
      </c>
      <c r="O149">
        <f>(Settings!$E$8/100)*M149</f>
        <v>0.8870570323243705</v>
      </c>
      <c r="P149">
        <f t="shared" si="25"/>
        <v>0.96363278883519876</v>
      </c>
      <c r="Q149">
        <f t="shared" si="27"/>
        <v>0.67479622138949846</v>
      </c>
      <c r="R149">
        <f>(B149*Q149)/((1+(Settings!$E$9/100))^(A149-1))</f>
        <v>0.18563083010206358</v>
      </c>
      <c r="S149">
        <f t="shared" si="35"/>
        <v>49.651994957446881</v>
      </c>
    </row>
    <row r="150" spans="1:19" x14ac:dyDescent="0.35">
      <c r="A150">
        <f t="shared" si="28"/>
        <v>133</v>
      </c>
      <c r="B150">
        <f>B149*(1+(Settings!$E$5/100))</f>
        <v>3.7189585619251337</v>
      </c>
      <c r="C150">
        <f>C149*(1-(Settings!$E$6/100))+(Settings!$B$7*O149)</f>
        <v>26.477361798404868</v>
      </c>
      <c r="D150">
        <f t="shared" si="29"/>
        <v>1.0467852468266425</v>
      </c>
      <c r="E150">
        <f>E149*(1-(Settings!$E$7/100))+(Settings!$B$8*O149)</f>
        <v>3.0036865548556193</v>
      </c>
      <c r="F150">
        <f t="shared" si="30"/>
        <v>0.98223534193651041</v>
      </c>
      <c r="G150">
        <f>(((Settings!$B$6)*(C150^Settings!$B$9))+((1-Settings!$B$6)*(E150^Settings!$B$9)))^(1/Settings!$B$9)</f>
        <v>5.3953098742583094</v>
      </c>
      <c r="H150">
        <f t="shared" si="31"/>
        <v>0.98881203076766067</v>
      </c>
      <c r="I150">
        <f t="shared" si="32"/>
        <v>8.8149549944227044</v>
      </c>
      <c r="J150">
        <f t="shared" si="33"/>
        <v>6.3922040021746618E-2</v>
      </c>
      <c r="K150">
        <f t="shared" si="24"/>
        <v>1.4507582659015716</v>
      </c>
      <c r="L150">
        <f t="shared" si="34"/>
        <v>-1.1077197259745653E-2</v>
      </c>
      <c r="M150">
        <f>(B150^Settings!$B$6)*(G150^(1-Settings!$B$6))</f>
        <v>4.4793898971971791</v>
      </c>
      <c r="N150">
        <f t="shared" si="26"/>
        <v>1.204474269505817</v>
      </c>
      <c r="O150">
        <f>(Settings!$E$8/100)*M150</f>
        <v>0.89587797943943581</v>
      </c>
      <c r="P150">
        <f t="shared" si="25"/>
        <v>0.96357941560465354</v>
      </c>
      <c r="Q150">
        <f t="shared" si="27"/>
        <v>0.6747690401587576</v>
      </c>
      <c r="R150">
        <f>(B150*Q150)/((1+(Settings!$E$9/100))^(A150-1))</f>
        <v>0.18380351597960021</v>
      </c>
      <c r="S150">
        <f t="shared" si="35"/>
        <v>49.835798473426479</v>
      </c>
    </row>
    <row r="151" spans="1:19" x14ac:dyDescent="0.35">
      <c r="A151">
        <f t="shared" si="28"/>
        <v>134</v>
      </c>
      <c r="B151">
        <f>B150*(1+(Settings!$E$5/100))</f>
        <v>3.7561481475443852</v>
      </c>
      <c r="C151">
        <f>C150*(1-(Settings!$E$6/100))+(Settings!$B$7*O150)</f>
        <v>26.75410474393226</v>
      </c>
      <c r="D151">
        <f t="shared" si="29"/>
        <v>1.0452058918651863</v>
      </c>
      <c r="E151">
        <f>E150*(1-(Settings!$E$7/100))+(Settings!$B$8*O150)</f>
        <v>3.0332006217024507</v>
      </c>
      <c r="F151">
        <f t="shared" si="30"/>
        <v>0.9825947650603073</v>
      </c>
      <c r="G151">
        <f>(((Settings!$B$6)*(C151^Settings!$B$9))+((1-Settings!$B$6)*(E151^Settings!$B$9)))^(1/Settings!$B$9)</f>
        <v>5.4486678903161447</v>
      </c>
      <c r="H151">
        <f t="shared" si="31"/>
        <v>0.9889703705882269</v>
      </c>
      <c r="I151">
        <f t="shared" si="32"/>
        <v>8.8204204339493799</v>
      </c>
      <c r="J151">
        <f t="shared" si="33"/>
        <v>6.2001899387276183E-2</v>
      </c>
      <c r="K151">
        <f t="shared" si="24"/>
        <v>1.4505998369308886</v>
      </c>
      <c r="L151">
        <f t="shared" si="34"/>
        <v>-1.0920425160187985E-2</v>
      </c>
      <c r="M151">
        <f>(B151^Settings!$B$6)*(G151^(1-Settings!$B$6))</f>
        <v>4.5239367593718152</v>
      </c>
      <c r="N151">
        <f t="shared" si="26"/>
        <v>1.2044085008546264</v>
      </c>
      <c r="O151">
        <f>(Settings!$E$8/100)*M151</f>
        <v>0.9047873518743631</v>
      </c>
      <c r="P151">
        <f t="shared" si="25"/>
        <v>0.96352680068370111</v>
      </c>
      <c r="Q151">
        <f t="shared" si="27"/>
        <v>0.67474224438698172</v>
      </c>
      <c r="R151">
        <f>(B151*Q151)/((1+(Settings!$E$9/100))^(A151-1))</f>
        <v>0.18199429325753982</v>
      </c>
      <c r="S151">
        <f t="shared" si="35"/>
        <v>50.017792766684018</v>
      </c>
    </row>
    <row r="152" spans="1:19" x14ac:dyDescent="0.35">
      <c r="A152">
        <f t="shared" si="28"/>
        <v>135</v>
      </c>
      <c r="B152">
        <f>B151*(1+(Settings!$E$5/100))</f>
        <v>3.7937096290198289</v>
      </c>
      <c r="C152">
        <f>C151*(1-(Settings!$E$6/100))+(Settings!$B$7*O151)</f>
        <v>27.033331265740539</v>
      </c>
      <c r="D152">
        <f t="shared" si="29"/>
        <v>1.0436773141198286</v>
      </c>
      <c r="E152">
        <f>E151*(1-(Settings!$E$7/100))+(Settings!$B$8*O151)</f>
        <v>3.0630153444558381</v>
      </c>
      <c r="F152">
        <f t="shared" si="30"/>
        <v>0.98294595286787523</v>
      </c>
      <c r="G152">
        <f>(((Settings!$B$6)*(C152^Settings!$B$9))+((1-Settings!$B$6)*(E152^Settings!$B$9)))^(1/Settings!$B$9)</f>
        <v>5.502562124976853</v>
      </c>
      <c r="H152">
        <f t="shared" si="31"/>
        <v>0.98912680577383227</v>
      </c>
      <c r="I152">
        <f t="shared" si="32"/>
        <v>8.8257250538009178</v>
      </c>
      <c r="J152">
        <f t="shared" si="33"/>
        <v>6.0140215438253541E-2</v>
      </c>
      <c r="K152">
        <f t="shared" si="24"/>
        <v>1.450443672042063</v>
      </c>
      <c r="L152">
        <f t="shared" si="34"/>
        <v>-1.0765538837775868E-2</v>
      </c>
      <c r="M152">
        <f>(B152^Settings!$B$6)*(G152^(1-Settings!$B$6))</f>
        <v>4.5689301721305062</v>
      </c>
      <c r="N152">
        <f t="shared" si="26"/>
        <v>1.2043436685772309</v>
      </c>
      <c r="O152">
        <f>(Settings!$E$8/100)*M152</f>
        <v>0.91378603442610129</v>
      </c>
      <c r="P152">
        <f t="shared" si="25"/>
        <v>0.9634749348617847</v>
      </c>
      <c r="Q152">
        <f t="shared" si="27"/>
        <v>0.67471582941423036</v>
      </c>
      <c r="R152">
        <f>(B152*Q152)/((1+(Settings!$E$9/100))^(A152-1))</f>
        <v>0.18020298057440381</v>
      </c>
      <c r="S152">
        <f t="shared" si="35"/>
        <v>50.197995747258425</v>
      </c>
    </row>
    <row r="153" spans="1:19" x14ac:dyDescent="0.35">
      <c r="A153">
        <f t="shared" si="28"/>
        <v>136</v>
      </c>
      <c r="B153">
        <f>B152*(1+(Settings!$E$5/100))</f>
        <v>3.8316467253100273</v>
      </c>
      <c r="C153">
        <f>C152*(1-(Settings!$E$6/100))+(Settings!$B$7*O152)</f>
        <v>27.315072071409222</v>
      </c>
      <c r="D153">
        <f t="shared" si="29"/>
        <v>1.0421978811976151</v>
      </c>
      <c r="E153">
        <f>E152*(1-(Settings!$E$7/100))+(Settings!$B$8*O152)</f>
        <v>3.0931336410093317</v>
      </c>
      <c r="F153">
        <f t="shared" si="30"/>
        <v>0.98328911763398974</v>
      </c>
      <c r="G153">
        <f>(((Settings!$B$6)*(C153^Settings!$B$9))+((1-Settings!$B$6)*(E153^Settings!$B$9)))^(1/Settings!$B$9)</f>
        <v>5.556997945206966</v>
      </c>
      <c r="H153">
        <f t="shared" si="31"/>
        <v>0.98928133828823928</v>
      </c>
      <c r="I153">
        <f t="shared" si="32"/>
        <v>8.8308735546569981</v>
      </c>
      <c r="J153">
        <f t="shared" si="33"/>
        <v>5.8335160280842402E-2</v>
      </c>
      <c r="K153">
        <f t="shared" si="24"/>
        <v>1.4502897431801562</v>
      </c>
      <c r="L153">
        <f t="shared" si="34"/>
        <v>-1.0612536348275636E-2</v>
      </c>
      <c r="M153">
        <f>(B153^Settings!$B$6)*(G153^(1-Settings!$B$6))</f>
        <v>4.6143746032703961</v>
      </c>
      <c r="N153">
        <f t="shared" si="26"/>
        <v>1.2042797611768441</v>
      </c>
      <c r="O153">
        <f>(Settings!$E$8/100)*M153</f>
        <v>0.92287492065407928</v>
      </c>
      <c r="P153">
        <f t="shared" si="25"/>
        <v>0.96342380894147517</v>
      </c>
      <c r="Q153">
        <f t="shared" si="27"/>
        <v>0.67468979058631673</v>
      </c>
      <c r="R153">
        <f>(B153*Q153)/((1+(Settings!$E$9/100))^(A153-1))</f>
        <v>0.1784293984218501</v>
      </c>
      <c r="S153">
        <f t="shared" si="35"/>
        <v>50.376425145680273</v>
      </c>
    </row>
    <row r="154" spans="1:19" x14ac:dyDescent="0.35">
      <c r="A154">
        <f t="shared" si="28"/>
        <v>137</v>
      </c>
      <c r="B154">
        <f>B153*(1+(Settings!$E$5/100))</f>
        <v>3.8699631925631275</v>
      </c>
      <c r="C154">
        <f>C153*(1-(Settings!$E$6/100))+(Settings!$B$7*O153)</f>
        <v>27.59935805856971</v>
      </c>
      <c r="D154">
        <f t="shared" si="29"/>
        <v>1.0407660152507825</v>
      </c>
      <c r="E154">
        <f>E153*(1-(Settings!$E$7/100))+(Settings!$B$8*O153)</f>
        <v>3.1235584602545527</v>
      </c>
      <c r="F154">
        <f t="shared" si="30"/>
        <v>0.98362446555309013</v>
      </c>
      <c r="G154">
        <f>(((Settings!$B$6)*(C154^Settings!$B$9))+((1-Settings!$B$6)*(E154^Settings!$B$9)))^(1/Settings!$B$9)</f>
        <v>5.6119807706810247</v>
      </c>
      <c r="H154">
        <f t="shared" si="31"/>
        <v>0.98943397165518476</v>
      </c>
      <c r="I154">
        <f t="shared" si="32"/>
        <v>8.8358705014666228</v>
      </c>
      <c r="J154">
        <f t="shared" si="33"/>
        <v>5.6584966127037895E-2</v>
      </c>
      <c r="K154">
        <f t="shared" si="24"/>
        <v>1.4501380223629818</v>
      </c>
      <c r="L154">
        <f t="shared" si="34"/>
        <v>-1.046141420277813E-2</v>
      </c>
      <c r="M154">
        <f>(B154^Settings!$B$6)*(G154^(1-Settings!$B$6))</f>
        <v>4.6602745648628492</v>
      </c>
      <c r="N154">
        <f t="shared" si="26"/>
        <v>1.2042167671822968</v>
      </c>
      <c r="O154">
        <f>(Settings!$E$8/100)*M154</f>
        <v>0.93205491297256993</v>
      </c>
      <c r="P154">
        <f t="shared" si="25"/>
        <v>0.96337341374583729</v>
      </c>
      <c r="Q154">
        <f t="shared" si="27"/>
        <v>0.67466412325857716</v>
      </c>
      <c r="R154">
        <f>(B154*Q154)/((1+(Settings!$E$9/100))^(A154-1))</f>
        <v>0.17667336912625459</v>
      </c>
      <c r="S154">
        <f t="shared" si="35"/>
        <v>50.553098514806528</v>
      </c>
    </row>
    <row r="155" spans="1:19" x14ac:dyDescent="0.35">
      <c r="A155">
        <f t="shared" si="28"/>
        <v>138</v>
      </c>
      <c r="B155">
        <f>B154*(1+(Settings!$E$5/100))</f>
        <v>3.9086628244887587</v>
      </c>
      <c r="C155">
        <f>C154*(1-(Settings!$E$6/100))+(Settings!$B$7*O154)</f>
        <v>27.88622031907363</v>
      </c>
      <c r="D155">
        <f t="shared" si="29"/>
        <v>1.0393801909999389</v>
      </c>
      <c r="E155">
        <f>E154*(1-(Settings!$E$7/100))+(Settings!$B$8*O154)</f>
        <v>3.1542927823467184</v>
      </c>
      <c r="F155">
        <f t="shared" si="30"/>
        <v>0.98395219693314662</v>
      </c>
      <c r="G155">
        <f>(((Settings!$B$6)*(C155^Settings!$B$9))+((1-Settings!$B$6)*(E155^Settings!$B$9)))^(1/Settings!$B$9)</f>
        <v>5.6675160743627933</v>
      </c>
      <c r="H155">
        <f t="shared" si="31"/>
        <v>0.98958471083694377</v>
      </c>
      <c r="I155">
        <f t="shared" si="32"/>
        <v>8.8407203272763244</v>
      </c>
      <c r="J155">
        <f t="shared" si="33"/>
        <v>5.4887923141211381E-2</v>
      </c>
      <c r="K155">
        <f t="shared" si="24"/>
        <v>1.449988481701306</v>
      </c>
      <c r="L155">
        <f t="shared" si="34"/>
        <v>-1.0312167488180091E-2</v>
      </c>
      <c r="M155">
        <f>(B155^Settings!$B$6)*(G155^(1-Settings!$B$6))</f>
        <v>4.7066346137186299</v>
      </c>
      <c r="N155">
        <f t="shared" si="26"/>
        <v>1.2041546751565206</v>
      </c>
      <c r="O155">
        <f>(Settings!$E$8/100)*M155</f>
        <v>0.94132692274372598</v>
      </c>
      <c r="P155">
        <f t="shared" si="25"/>
        <v>0.9633237401252166</v>
      </c>
      <c r="Q155">
        <f t="shared" si="27"/>
        <v>0.67463882279934806</v>
      </c>
      <c r="R155">
        <f>(B155*Q155)/((1+(Settings!$E$9/100))^(A155-1))</f>
        <v>0.17493471683036763</v>
      </c>
      <c r="S155">
        <f t="shared" si="35"/>
        <v>50.728033231636893</v>
      </c>
    </row>
    <row r="156" spans="1:19" x14ac:dyDescent="0.35">
      <c r="A156">
        <f t="shared" si="28"/>
        <v>139</v>
      </c>
      <c r="B156">
        <f>B155*(1+(Settings!$E$5/100))</f>
        <v>3.9477494527336461</v>
      </c>
      <c r="C156">
        <f>C155*(1-(Settings!$E$6/100))+(Settings!$B$7*O155)</f>
        <v>28.175690143161507</v>
      </c>
      <c r="D156">
        <f t="shared" si="29"/>
        <v>1.0380389338381812</v>
      </c>
      <c r="E156">
        <f>E155*(1-(Settings!$E$7/100))+(Settings!$B$8*O155)</f>
        <v>3.1853396189741567</v>
      </c>
      <c r="F156">
        <f t="shared" si="30"/>
        <v>0.98427250638224439</v>
      </c>
      <c r="G156">
        <f>(((Settings!$B$6)*(C156^Settings!$B$9))+((1-Settings!$B$6)*(E156^Settings!$B$9)))^(1/Settings!$B$9)</f>
        <v>5.7236093830893475</v>
      </c>
      <c r="H156">
        <f t="shared" si="31"/>
        <v>0.98973356212070929</v>
      </c>
      <c r="I156">
        <f t="shared" si="32"/>
        <v>8.8454273369555274</v>
      </c>
      <c r="J156">
        <f t="shared" si="33"/>
        <v>5.3242377373718952E-2</v>
      </c>
      <c r="K156">
        <f t="shared" si="24"/>
        <v>1.4498410934174142</v>
      </c>
      <c r="L156">
        <f t="shared" si="34"/>
        <v>-1.0164789979494326E-2</v>
      </c>
      <c r="M156">
        <f>(B156^Settings!$B$6)*(G156^(1-Settings!$B$6))</f>
        <v>4.7534593518565122</v>
      </c>
      <c r="N156">
        <f t="shared" si="26"/>
        <v>1.2040934737043525</v>
      </c>
      <c r="O156">
        <f>(Settings!$E$8/100)*M156</f>
        <v>0.95069187037130254</v>
      </c>
      <c r="P156">
        <f t="shared" si="25"/>
        <v>0.9632747789634819</v>
      </c>
      <c r="Q156">
        <f t="shared" si="27"/>
        <v>0.67461388459316307</v>
      </c>
      <c r="R156">
        <f>(B156*Q156)/((1+(Settings!$E$9/100))^(A156-1))</f>
        <v>0.1732132674750535</v>
      </c>
      <c r="S156">
        <f t="shared" si="35"/>
        <v>50.901246499111949</v>
      </c>
    </row>
    <row r="157" spans="1:19" x14ac:dyDescent="0.35">
      <c r="A157">
        <f t="shared" si="28"/>
        <v>140</v>
      </c>
      <c r="B157">
        <f>B156*(1+(Settings!$E$5/100))</f>
        <v>3.9872269472609827</v>
      </c>
      <c r="C157">
        <f>C156*(1-(Settings!$E$6/100))+(Settings!$B$7*O156)</f>
        <v>28.467799023632448</v>
      </c>
      <c r="D157">
        <f t="shared" si="29"/>
        <v>1.0367408180127269</v>
      </c>
      <c r="E157">
        <f>E156*(1-(Settings!$E$7/100))+(Settings!$B$8*O156)</f>
        <v>3.2167020136318039</v>
      </c>
      <c r="F157">
        <f t="shared" si="30"/>
        <v>0.98458558298870624</v>
      </c>
      <c r="G157">
        <f>(((Settings!$B$6)*(C157^Settings!$B$9))+((1-Settings!$B$6)*(E157^Settings!$B$9)))^(1/Settings!$B$9)</f>
        <v>5.780266278158229</v>
      </c>
      <c r="H157">
        <f t="shared" si="31"/>
        <v>0.98988053301256596</v>
      </c>
      <c r="I157">
        <f t="shared" si="32"/>
        <v>8.8499957108215312</v>
      </c>
      <c r="J157">
        <f t="shared" si="33"/>
        <v>5.1646728778353967E-2</v>
      </c>
      <c r="K157">
        <f t="shared" si="24"/>
        <v>1.4496958298621478</v>
      </c>
      <c r="L157">
        <f t="shared" si="34"/>
        <v>-1.0019274245010035E-2</v>
      </c>
      <c r="M157">
        <f>(B157^Settings!$B$6)*(G157^(1-Settings!$B$6))</f>
        <v>4.8007534269754402</v>
      </c>
      <c r="N157">
        <f t="shared" si="26"/>
        <v>1.2040331514797038</v>
      </c>
      <c r="O157">
        <f>(Settings!$E$8/100)*M157</f>
        <v>0.96015068539508808</v>
      </c>
      <c r="P157">
        <f t="shared" si="25"/>
        <v>0.96322652118376317</v>
      </c>
      <c r="Q157">
        <f t="shared" si="27"/>
        <v>0.67458930404369566</v>
      </c>
      <c r="R157">
        <f>(B157*Q157)/((1+(Settings!$E$9/100))^(A157-1))</f>
        <v>0.17150884878112402</v>
      </c>
      <c r="S157">
        <f t="shared" si="35"/>
        <v>51.072755347893072</v>
      </c>
    </row>
    <row r="158" spans="1:19" x14ac:dyDescent="0.35">
      <c r="A158">
        <f t="shared" si="28"/>
        <v>141</v>
      </c>
      <c r="B158">
        <f>B157*(1+(Settings!$E$5/100))</f>
        <v>4.0270992167335926</v>
      </c>
      <c r="C158">
        <f>C157*(1-(Settings!$E$6/100))+(Settings!$B$7*O157)</f>
        <v>28.762578660015379</v>
      </c>
      <c r="D158">
        <f t="shared" si="29"/>
        <v>1.0354844648798434</v>
      </c>
      <c r="E158">
        <f>E157*(1-(Settings!$E$7/100))+(Settings!$B$8*O157)</f>
        <v>3.2483830418986765</v>
      </c>
      <c r="F158">
        <f t="shared" si="30"/>
        <v>0.98489161049466478</v>
      </c>
      <c r="G158">
        <f>(((Settings!$B$6)*(C158^Settings!$B$9))+((1-Settings!$B$6)*(E158^Settings!$B$9)))^(1/Settings!$B$9)</f>
        <v>5.8374923959178684</v>
      </c>
      <c r="H158">
        <f t="shared" si="31"/>
        <v>0.99002563213874684</v>
      </c>
      <c r="I158">
        <f t="shared" si="32"/>
        <v>8.8544295081665254</v>
      </c>
      <c r="J158">
        <f t="shared" si="33"/>
        <v>5.0099429309025112E-2</v>
      </c>
      <c r="K158">
        <f t="shared" si="24"/>
        <v>1.4495526635305245</v>
      </c>
      <c r="L158">
        <f t="shared" si="34"/>
        <v>-9.8756117438036917E-3</v>
      </c>
      <c r="M158">
        <f>(B158^Settings!$B$6)*(G158^(1-Settings!$B$6))</f>
        <v>4.8485215329303379</v>
      </c>
      <c r="N158">
        <f t="shared" si="26"/>
        <v>1.2039736971921458</v>
      </c>
      <c r="O158">
        <f>(Settings!$E$8/100)*M158</f>
        <v>0.96970430658606765</v>
      </c>
      <c r="P158">
        <f t="shared" si="25"/>
        <v>0.96317895775371665</v>
      </c>
      <c r="Q158">
        <f t="shared" si="27"/>
        <v>0.67456507657645925</v>
      </c>
      <c r="R158">
        <f>(B158*Q158)/((1+(Settings!$E$9/100))^(A158-1))</f>
        <v>0.16982129023127276</v>
      </c>
      <c r="S158">
        <f t="shared" si="35"/>
        <v>51.242576638124348</v>
      </c>
    </row>
    <row r="159" spans="1:19" x14ac:dyDescent="0.35">
      <c r="A159">
        <f t="shared" si="28"/>
        <v>142</v>
      </c>
      <c r="B159">
        <f>B158*(1+(Settings!$E$5/100))</f>
        <v>4.0673702089009289</v>
      </c>
      <c r="C159">
        <f>C158*(1-(Settings!$E$6/100))+(Settings!$B$7*O158)</f>
        <v>29.060060962742533</v>
      </c>
      <c r="D159">
        <f t="shared" si="29"/>
        <v>1.0342685412302766</v>
      </c>
      <c r="E159">
        <f>E158*(1-(Settings!$E$7/100))+(Settings!$B$8*O158)</f>
        <v>3.2803858117193099</v>
      </c>
      <c r="F159">
        <f t="shared" si="30"/>
        <v>0.98519076746341749</v>
      </c>
      <c r="G159">
        <f>(((Settings!$B$6)*(C159^Settings!$B$9))+((1-Settings!$B$6)*(E159^Settings!$B$9)))^(1/Settings!$B$9)</f>
        <v>5.8952934283614322</v>
      </c>
      <c r="H159">
        <f t="shared" si="31"/>
        <v>0.99016886915319624</v>
      </c>
      <c r="I159">
        <f t="shared" si="32"/>
        <v>8.8587326706890082</v>
      </c>
      <c r="J159">
        <f t="shared" si="33"/>
        <v>4.8598981092040638E-2</v>
      </c>
      <c r="K159">
        <f t="shared" si="24"/>
        <v>1.4494115670760244</v>
      </c>
      <c r="L159">
        <f t="shared" si="34"/>
        <v>-9.7337929176322113E-3</v>
      </c>
      <c r="M159">
        <f>(B159^Settings!$B$6)*(G159^(1-Settings!$B$6))</f>
        <v>4.8967684102116475</v>
      </c>
      <c r="N159">
        <f t="shared" si="26"/>
        <v>1.2039150996129353</v>
      </c>
      <c r="O159">
        <f>(Settings!$E$8/100)*M159</f>
        <v>0.97935368204232953</v>
      </c>
      <c r="P159">
        <f t="shared" si="25"/>
        <v>0.96313207969034831</v>
      </c>
      <c r="Q159">
        <f t="shared" si="27"/>
        <v>0.67454119764128406</v>
      </c>
      <c r="R159">
        <f>(B159*Q159)/((1+(Settings!$E$9/100))^(A159-1))</f>
        <v>0.16815042305211864</v>
      </c>
      <c r="S159">
        <f t="shared" si="35"/>
        <v>51.410727061176466</v>
      </c>
    </row>
    <row r="160" spans="1:19" x14ac:dyDescent="0.35">
      <c r="A160">
        <f t="shared" si="28"/>
        <v>143</v>
      </c>
      <c r="B160">
        <f>B159*(1+(Settings!$E$5/100))</f>
        <v>4.108043910989938</v>
      </c>
      <c r="C160">
        <f>C159*(1-(Settings!$E$6/100))+(Settings!$B$7*O159)</f>
        <v>29.360278057325779</v>
      </c>
      <c r="D160">
        <f t="shared" si="29"/>
        <v>1.0330917576812704</v>
      </c>
      <c r="E160">
        <f>E159*(1-(Settings!$E$7/100))+(Settings!$B$8*O159)</f>
        <v>3.3127134636891564</v>
      </c>
      <c r="F160">
        <f t="shared" si="30"/>
        <v>0.98548322744094197</v>
      </c>
      <c r="G160">
        <f>(((Settings!$B$6)*(C160^Settings!$B$9))+((1-Settings!$B$6)*(E160^Settings!$B$9)))^(1/Settings!$B$9)</f>
        <v>5.9536751237242758</v>
      </c>
      <c r="H160">
        <f t="shared" si="31"/>
        <v>0.99031025465123879</v>
      </c>
      <c r="I160">
        <f t="shared" si="32"/>
        <v>8.8629090258319909</v>
      </c>
      <c r="J160">
        <f t="shared" si="33"/>
        <v>4.7143934671400878E-2</v>
      </c>
      <c r="K160">
        <f t="shared" si="24"/>
        <v>1.449272513323643</v>
      </c>
      <c r="L160">
        <f t="shared" si="34"/>
        <v>-9.593807275998234E-3</v>
      </c>
      <c r="M160">
        <f>(B160^Settings!$B$6)*(G160^(1-Settings!$B$6))</f>
        <v>4.945498846428718</v>
      </c>
      <c r="N160">
        <f t="shared" si="26"/>
        <v>1.2038573475805359</v>
      </c>
      <c r="O160">
        <f>(Settings!$E$8/100)*M160</f>
        <v>0.98909976928574361</v>
      </c>
      <c r="P160">
        <f t="shared" si="25"/>
        <v>0.9630858780644288</v>
      </c>
      <c r="Q160">
        <f t="shared" si="27"/>
        <v>0.67451766271458402</v>
      </c>
      <c r="R160">
        <f>(B160*Q160)/((1+(Settings!$E$9/100))^(A160-1))</f>
        <v>0.16649608019636403</v>
      </c>
      <c r="S160">
        <f t="shared" si="35"/>
        <v>51.577223141372833</v>
      </c>
    </row>
    <row r="161" spans="1:19" x14ac:dyDescent="0.35">
      <c r="A161">
        <f t="shared" si="28"/>
        <v>144</v>
      </c>
      <c r="B161">
        <f>B160*(1+(Settings!$E$5/100))</f>
        <v>4.1491243500998376</v>
      </c>
      <c r="C161">
        <f>C160*(1-(Settings!$E$6/100))+(Settings!$B$7*O160)</f>
        <v>29.663262288536433</v>
      </c>
      <c r="D161">
        <f t="shared" si="29"/>
        <v>1.0319528671325129</v>
      </c>
      <c r="E161">
        <f>E160*(1-(Settings!$E$7/100))+(Settings!$B$8*O160)</f>
        <v>3.3453691713439477</v>
      </c>
      <c r="F161">
        <f t="shared" si="30"/>
        <v>0.98576915911177121</v>
      </c>
      <c r="G161">
        <f>(((Settings!$B$6)*(C161^Settings!$B$9))+((1-Settings!$B$6)*(E161^Settings!$B$9)))^(1/Settings!$B$9)</f>
        <v>6.0126432870851847</v>
      </c>
      <c r="H161">
        <f t="shared" si="31"/>
        <v>0.99044980008955452</v>
      </c>
      <c r="I161">
        <f t="shared" si="32"/>
        <v>8.8669622900302212</v>
      </c>
      <c r="J161">
        <f t="shared" si="33"/>
        <v>4.573288732194758E-2</v>
      </c>
      <c r="K161">
        <f t="shared" si="24"/>
        <v>1.449135475281792</v>
      </c>
      <c r="L161">
        <f t="shared" si="34"/>
        <v>-9.4556434756865038E-3</v>
      </c>
      <c r="M161">
        <f>(B161^Settings!$B$6)*(G161^(1-Settings!$B$6))</f>
        <v>4.9947176767971051</v>
      </c>
      <c r="N161">
        <f t="shared" si="26"/>
        <v>1.2038004300056517</v>
      </c>
      <c r="O161">
        <f>(Settings!$E$8/100)*M161</f>
        <v>0.99894353535942104</v>
      </c>
      <c r="P161">
        <f t="shared" si="25"/>
        <v>0.96304034400452143</v>
      </c>
      <c r="Q161">
        <f t="shared" si="27"/>
        <v>0.67449446730142937</v>
      </c>
      <c r="R161">
        <f>(B161*Q161)/((1+(Settings!$E$9/100))^(A161-1))</f>
        <v>0.16485809632507537</v>
      </c>
      <c r="S161">
        <f t="shared" si="35"/>
        <v>51.74208123769791</v>
      </c>
    </row>
    <row r="162" spans="1:19" x14ac:dyDescent="0.35">
      <c r="A162">
        <f t="shared" si="28"/>
        <v>145</v>
      </c>
      <c r="B162">
        <f>B161*(1+(Settings!$E$5/100))</f>
        <v>4.1906155936008362</v>
      </c>
      <c r="C162">
        <f>C161*(1-(Settings!$E$6/100))+(Settings!$B$7*O161)</f>
        <v>29.969046224589182</v>
      </c>
      <c r="D162">
        <f t="shared" si="29"/>
        <v>1.0308506632829895</v>
      </c>
      <c r="E162">
        <f>E161*(1-(Settings!$E$7/100))+(Settings!$B$8*O161)</f>
        <v>3.3783561414530108</v>
      </c>
      <c r="F162">
        <f t="shared" si="30"/>
        <v>0.98604872644925123</v>
      </c>
      <c r="G162">
        <f>(((Settings!$B$6)*(C162^Settings!$B$9))+((1-Settings!$B$6)*(E162^Settings!$B$9)))^(1/Settings!$B$9)</f>
        <v>6.0722037809715212</v>
      </c>
      <c r="H162">
        <f t="shared" si="31"/>
        <v>0.99058751771070597</v>
      </c>
      <c r="I162">
        <f t="shared" si="32"/>
        <v>8.8708960718687511</v>
      </c>
      <c r="J162">
        <f t="shared" si="33"/>
        <v>4.4364481429592928E-2</v>
      </c>
      <c r="K162">
        <f t="shared" si="24"/>
        <v>1.44900042615312</v>
      </c>
      <c r="L162">
        <f t="shared" si="34"/>
        <v>-9.3192893953375489E-3</v>
      </c>
      <c r="M162">
        <f>(B162^Settings!$B$6)*(G162^(1-Settings!$B$6))</f>
        <v>5.0444297846298962</v>
      </c>
      <c r="N162">
        <f t="shared" si="26"/>
        <v>1.2037443358758206</v>
      </c>
      <c r="O162">
        <f>(Settings!$E$8/100)*M162</f>
        <v>1.0088859569259794</v>
      </c>
      <c r="P162">
        <f t="shared" si="25"/>
        <v>0.96299546870065633</v>
      </c>
      <c r="Q162">
        <f t="shared" si="27"/>
        <v>0.6744716069374348</v>
      </c>
      <c r="R162">
        <f>(B162*Q162)/((1+(Settings!$E$9/100))^(A162-1))</f>
        <v>0.16323630779008808</v>
      </c>
      <c r="S162">
        <f t="shared" si="35"/>
        <v>51.905317545487996</v>
      </c>
    </row>
    <row r="163" spans="1:19" x14ac:dyDescent="0.35">
      <c r="A163">
        <f t="shared" si="28"/>
        <v>146</v>
      </c>
      <c r="B163">
        <f>B162*(1+(Settings!$E$5/100))</f>
        <v>4.2325217495368443</v>
      </c>
      <c r="C163">
        <f>C162*(1-(Settings!$E$6/100))+(Settings!$B$7*O162)</f>
        <v>30.27766266133078</v>
      </c>
      <c r="D163">
        <f t="shared" si="29"/>
        <v>1.0297839792057895</v>
      </c>
      <c r="E163">
        <f>E162*(1-(Settings!$E$7/100))+(Settings!$B$8*O162)</f>
        <v>3.4116776143165484</v>
      </c>
      <c r="F163">
        <f t="shared" si="30"/>
        <v>0.98632208886082484</v>
      </c>
      <c r="G163">
        <f>(((Settings!$B$6)*(C163^Settings!$B$9))+((1-Settings!$B$6)*(E163^Settings!$B$9)))^(1/Settings!$B$9)</f>
        <v>6.1323625259684853</v>
      </c>
      <c r="H163">
        <f t="shared" si="31"/>
        <v>0.99072342047352713</v>
      </c>
      <c r="I163">
        <f t="shared" si="32"/>
        <v>8.874713875154999</v>
      </c>
      <c r="J163">
        <f t="shared" si="33"/>
        <v>4.3037402933343571E-2</v>
      </c>
      <c r="K163">
        <f t="shared" si="24"/>
        <v>1.4488673393443368</v>
      </c>
      <c r="L163">
        <f t="shared" si="34"/>
        <v>-9.1847322044258384E-3</v>
      </c>
      <c r="M163">
        <f>(B163^Settings!$B$6)*(G163^(1-Settings!$B$6))</f>
        <v>5.0946401018331322</v>
      </c>
      <c r="N163">
        <f t="shared" si="26"/>
        <v>1.2036890542595859</v>
      </c>
      <c r="O163">
        <f>(Settings!$E$8/100)*M163</f>
        <v>1.0189280203666264</v>
      </c>
      <c r="P163">
        <f t="shared" si="25"/>
        <v>0.9629512434076688</v>
      </c>
      <c r="Q163">
        <f t="shared" si="27"/>
        <v>0.67444907719048075</v>
      </c>
      <c r="R163">
        <f>(B163*Q163)/((1+(Settings!$E$9/100))^(A163-1))</f>
        <v>0.1616305526165453</v>
      </c>
      <c r="S163">
        <f t="shared" si="35"/>
        <v>52.06694809810454</v>
      </c>
    </row>
    <row r="164" spans="1:19" x14ac:dyDescent="0.35">
      <c r="A164">
        <f t="shared" si="28"/>
        <v>147</v>
      </c>
      <c r="B164">
        <f>B163*(1+(Settings!$E$5/100))</f>
        <v>4.2748469670322127</v>
      </c>
      <c r="C164">
        <f>C163*(1-(Settings!$E$6/100))+(Settings!$B$7*O163)</f>
        <v>30.589144626434127</v>
      </c>
      <c r="D164">
        <f t="shared" si="29"/>
        <v>1.0287516859785795</v>
      </c>
      <c r="E164">
        <f>E163*(1-(Settings!$E$7/100))+(Settings!$B$8*O163)</f>
        <v>3.44533686406688</v>
      </c>
      <c r="F164">
        <f t="shared" si="30"/>
        <v>0.98658940132814177</v>
      </c>
      <c r="G164">
        <f>(((Settings!$B$6)*(C164^Settings!$B$9))+((1-Settings!$B$6)*(E164^Settings!$B$9)))^(1/Settings!$B$9)</f>
        <v>6.1931255013325837</v>
      </c>
      <c r="H164">
        <f t="shared" si="31"/>
        <v>0.9908575219874427</v>
      </c>
      <c r="I164">
        <f t="shared" si="32"/>
        <v>8.8784191019065286</v>
      </c>
      <c r="J164">
        <f t="shared" si="33"/>
        <v>4.1750379828053852E-2</v>
      </c>
      <c r="K164">
        <f t="shared" si="24"/>
        <v>1.4487361884750987</v>
      </c>
      <c r="L164">
        <f t="shared" si="34"/>
        <v>-9.0519584282633403E-3</v>
      </c>
      <c r="M164">
        <f>(B164^Settings!$B$6)*(G164^(1-Settings!$B$6))</f>
        <v>5.1453536094054266</v>
      </c>
      <c r="N164">
        <f t="shared" si="26"/>
        <v>1.2036345743102841</v>
      </c>
      <c r="O164">
        <f>(Settings!$E$8/100)*M164</f>
        <v>1.0290707218810853</v>
      </c>
      <c r="P164">
        <f t="shared" si="25"/>
        <v>0.96290765944822732</v>
      </c>
      <c r="Q164">
        <f t="shared" si="27"/>
        <v>0.67442687366227361</v>
      </c>
      <c r="R164">
        <f>(B164*Q164)/((1+(Settings!$E$9/100))^(A164-1))</f>
        <v>0.16004067048556975</v>
      </c>
      <c r="S164">
        <f t="shared" si="35"/>
        <v>52.226988768590111</v>
      </c>
    </row>
    <row r="165" spans="1:19" x14ac:dyDescent="0.35">
      <c r="A165">
        <f t="shared" si="28"/>
        <v>148</v>
      </c>
      <c r="B165">
        <f>B164*(1+(Settings!$E$5/100))</f>
        <v>4.3175954367025344</v>
      </c>
      <c r="C165">
        <f>C164*(1-(Settings!$E$6/100))+(Settings!$B$7*O164)</f>
        <v>30.903525383598421</v>
      </c>
      <c r="D165">
        <f t="shared" si="29"/>
        <v>1.0277526913669011</v>
      </c>
      <c r="E165">
        <f>E164*(1-(Settings!$E$7/100))+(Settings!$B$8*O164)</f>
        <v>3.479337198973651</v>
      </c>
      <c r="F165">
        <f t="shared" si="30"/>
        <v>0.98685081454232826</v>
      </c>
      <c r="G165">
        <f>(((Settings!$B$6)*(C165^Settings!$B$9))+((1-Settings!$B$6)*(E165^Settings!$B$9)))^(1/Settings!$B$9)</f>
        <v>6.254498745609502</v>
      </c>
      <c r="H165">
        <f t="shared" si="31"/>
        <v>0.99098983645191652</v>
      </c>
      <c r="I165">
        <f t="shared" si="32"/>
        <v>8.8820150552566357</v>
      </c>
      <c r="J165">
        <f t="shared" si="33"/>
        <v>4.0502180724222292E-2</v>
      </c>
      <c r="K165">
        <f t="shared" si="24"/>
        <v>1.4486069473860279</v>
      </c>
      <c r="L165">
        <f t="shared" si="34"/>
        <v>-8.9209540079737693E-3</v>
      </c>
      <c r="M165">
        <f>(B165^Settings!$B$6)*(G165^(1-Settings!$B$6))</f>
        <v>5.1965753379418365</v>
      </c>
      <c r="N165">
        <f t="shared" si="26"/>
        <v>1.2035808852694645</v>
      </c>
      <c r="O165">
        <f>(Settings!$E$8/100)*M165</f>
        <v>1.0393150675883673</v>
      </c>
      <c r="P165">
        <f t="shared" si="25"/>
        <v>0.96286470821557157</v>
      </c>
      <c r="Q165">
        <f t="shared" si="27"/>
        <v>0.67440499198975945</v>
      </c>
      <c r="R165">
        <f>(B165*Q165)/((1+(Settings!$E$9/100))^(A165-1))</f>
        <v>0.15846650271707566</v>
      </c>
      <c r="S165">
        <f t="shared" si="35"/>
        <v>52.385455271307187</v>
      </c>
    </row>
    <row r="166" spans="1:19" x14ac:dyDescent="0.35">
      <c r="A166">
        <f t="shared" si="28"/>
        <v>149</v>
      </c>
      <c r="B166">
        <f>B165*(1+(Settings!$E$5/100))</f>
        <v>4.3607713910695596</v>
      </c>
      <c r="C166">
        <f>C165*(1-(Settings!$E$6/100))+(Settings!$B$7*O165)</f>
        <v>31.220838436755983</v>
      </c>
      <c r="D166">
        <f t="shared" si="29"/>
        <v>1.0267859385582279</v>
      </c>
      <c r="E166">
        <f>E165*(1-(Settings!$E$7/100))+(Settings!$B$8*O165)</f>
        <v>3.5136819617530146</v>
      </c>
      <c r="F166">
        <f t="shared" si="30"/>
        <v>0.98710647503481574</v>
      </c>
      <c r="G166">
        <f>(((Settings!$B$6)*(C166^Settings!$B$9))+((1-Settings!$B$6)*(E166^Settings!$B$9)))^(1/Settings!$B$9)</f>
        <v>6.3164883572564676</v>
      </c>
      <c r="H166">
        <f t="shared" si="31"/>
        <v>0.99112037859918622</v>
      </c>
      <c r="I166">
        <f t="shared" si="32"/>
        <v>8.8855049422798533</v>
      </c>
      <c r="J166">
        <f t="shared" si="33"/>
        <v>3.9291613462788533E-2</v>
      </c>
      <c r="K166">
        <f t="shared" si="24"/>
        <v>1.4484795901459151</v>
      </c>
      <c r="L166">
        <f t="shared" si="34"/>
        <v>-8.7917043572582898E-3</v>
      </c>
      <c r="M166">
        <f>(B166^Settings!$B$6)*(G166^(1-Settings!$B$6))</f>
        <v>5.2483103681421088</v>
      </c>
      <c r="N166">
        <f t="shared" si="26"/>
        <v>1.2035279764699758</v>
      </c>
      <c r="O166">
        <f>(Settings!$E$8/100)*M166</f>
        <v>1.0496620736284219</v>
      </c>
      <c r="P166">
        <f t="shared" si="25"/>
        <v>0.96282238117598062</v>
      </c>
      <c r="Q166">
        <f t="shared" si="27"/>
        <v>0.6743834278463986</v>
      </c>
      <c r="R166">
        <f>(B166*Q166)/((1+(Settings!$E$9/100))^(A166-1))</f>
        <v>0.15690789225272239</v>
      </c>
      <c r="S166">
        <f t="shared" si="35"/>
        <v>52.542363163559912</v>
      </c>
    </row>
    <row r="167" spans="1:19" x14ac:dyDescent="0.35">
      <c r="A167">
        <f t="shared" si="28"/>
        <v>150</v>
      </c>
      <c r="B167">
        <f>B166*(1+(Settings!$E$5/100))</f>
        <v>4.4043791049802552</v>
      </c>
      <c r="C167">
        <f>C166*(1-(Settings!$E$6/100))+(Settings!$B$7*O166)</f>
        <v>31.541117534286442</v>
      </c>
      <c r="D167">
        <f t="shared" si="29"/>
        <v>1.0258504049442729</v>
      </c>
      <c r="E167">
        <f>E166*(1-(Settings!$E$7/100))+(Settings!$B$8*O166)</f>
        <v>3.5483745298807965</v>
      </c>
      <c r="F167">
        <f t="shared" si="30"/>
        <v>0.987356525303551</v>
      </c>
      <c r="G167">
        <f>(((Settings!$B$6)*(C167^Settings!$B$9))+((1-Settings!$B$6)*(E167^Settings!$B$9)))^(1/Settings!$B$9)</f>
        <v>6.3791004952692942</v>
      </c>
      <c r="H167">
        <f t="shared" si="31"/>
        <v>0.99124916364163873</v>
      </c>
      <c r="I167">
        <f t="shared" si="32"/>
        <v>8.8888918767394127</v>
      </c>
      <c r="J167">
        <f t="shared" si="33"/>
        <v>3.811752378239941E-2</v>
      </c>
      <c r="K167">
        <f t="shared" si="24"/>
        <v>1.4483540910581747</v>
      </c>
      <c r="L167">
        <f t="shared" si="34"/>
        <v>-8.664194414209625E-3</v>
      </c>
      <c r="M167">
        <f>(B167^Settings!$B$6)*(G167^(1-Settings!$B$6))</f>
        <v>5.3005638313233501</v>
      </c>
      <c r="N167">
        <f t="shared" si="26"/>
        <v>1.2034758373387371</v>
      </c>
      <c r="O167">
        <f>(Settings!$E$8/100)*M167</f>
        <v>1.0601127662646701</v>
      </c>
      <c r="P167">
        <f t="shared" si="25"/>
        <v>0.96278066987098976</v>
      </c>
      <c r="Q167">
        <f t="shared" si="27"/>
        <v>0.67436217694331435</v>
      </c>
      <c r="R167">
        <f>(B167*Q167)/((1+(Settings!$E$9/100))^(A167-1))</f>
        <v>0.15536468363901354</v>
      </c>
      <c r="S167">
        <f t="shared" si="35"/>
        <v>52.697727847198927</v>
      </c>
    </row>
    <row r="168" spans="1:19" x14ac:dyDescent="0.35">
      <c r="A168">
        <f t="shared" si="28"/>
        <v>151</v>
      </c>
      <c r="B168">
        <f>B167*(1+(Settings!$E$5/100))</f>
        <v>4.448422896030058</v>
      </c>
      <c r="C168">
        <f>C167*(1-(Settings!$E$6/100))+(Settings!$B$7*O167)</f>
        <v>31.864396673238915</v>
      </c>
      <c r="D168">
        <f t="shared" si="29"/>
        <v>1.0249451009497479</v>
      </c>
      <c r="E168">
        <f>E167*(1-(Settings!$E$7/100))+(Settings!$B$8*O167)</f>
        <v>3.5834183159096478</v>
      </c>
      <c r="F168">
        <f t="shared" si="30"/>
        <v>0.98760110393500966</v>
      </c>
      <c r="G168">
        <f>(((Settings!$B$6)*(C168^Settings!$B$9))+((1-Settings!$B$6)*(E168^Settings!$B$9)))^(1/Settings!$B$9)</f>
        <v>6.4423413798141915</v>
      </c>
      <c r="H168">
        <f t="shared" si="31"/>
        <v>0.99137620722227204</v>
      </c>
      <c r="I168">
        <f t="shared" si="32"/>
        <v>8.8921788817586496</v>
      </c>
      <c r="J168">
        <f t="shared" si="33"/>
        <v>3.6978794036612861E-2</v>
      </c>
      <c r="K168">
        <f t="shared" si="24"/>
        <v>1.4482304246665896</v>
      </c>
      <c r="L168">
        <f t="shared" si="34"/>
        <v>-8.5384086908502077E-3</v>
      </c>
      <c r="M168">
        <f>(B168^Settings!$B$6)*(G168^(1-Settings!$B$6))</f>
        <v>5.3533409099372067</v>
      </c>
      <c r="N168">
        <f t="shared" si="26"/>
        <v>1.2034244573992126</v>
      </c>
      <c r="O168">
        <f>(Settings!$E$8/100)*M168</f>
        <v>1.0706681819874413</v>
      </c>
      <c r="P168">
        <f t="shared" si="25"/>
        <v>0.96273956591937004</v>
      </c>
      <c r="Q168">
        <f t="shared" si="27"/>
        <v>0.67434123503031829</v>
      </c>
      <c r="R168">
        <f>(B168*Q168)/((1+(Settings!$E$9/100))^(A168-1))</f>
        <v>0.15383672301054241</v>
      </c>
      <c r="S168">
        <f t="shared" si="35"/>
        <v>52.851564570209469</v>
      </c>
    </row>
    <row r="169" spans="1:19" x14ac:dyDescent="0.35">
      <c r="A169">
        <f t="shared" si="28"/>
        <v>152</v>
      </c>
      <c r="B169">
        <f>B168*(1+(Settings!$E$5/100))</f>
        <v>4.4929071249903583</v>
      </c>
      <c r="C169">
        <f>C168*(1-(Settings!$E$6/100))+(Settings!$B$7*O168)</f>
        <v>32.190710103562829</v>
      </c>
      <c r="D169">
        <f t="shared" si="29"/>
        <v>1.0240690689052423</v>
      </c>
      <c r="E169">
        <f>E168*(1-(Settings!$E$7/100))+(Settings!$B$8*O168)</f>
        <v>3.6188167677901988</v>
      </c>
      <c r="F169">
        <f t="shared" si="30"/>
        <v>0.98784034572210189</v>
      </c>
      <c r="G169">
        <f>(((Settings!$B$6)*(C169^Settings!$B$9))+((1-Settings!$B$6)*(E169^Settings!$B$9)))^(1/Settings!$B$9)</f>
        <v>6.5062172928644992</v>
      </c>
      <c r="H169">
        <f t="shared" si="31"/>
        <v>0.9915015253685544</v>
      </c>
      <c r="I169">
        <f t="shared" si="32"/>
        <v>8.8953688924183432</v>
      </c>
      <c r="J169">
        <f t="shared" si="33"/>
        <v>3.5874341959507561E-2</v>
      </c>
      <c r="K169">
        <f t="shared" si="24"/>
        <v>1.4481085657604065</v>
      </c>
      <c r="L169">
        <f t="shared" si="34"/>
        <v>-8.4143313182516444E-3</v>
      </c>
      <c r="M169">
        <f>(B169^Settings!$B$6)*(G169^(1-Settings!$B$6))</f>
        <v>5.4066468380916453</v>
      </c>
      <c r="N169">
        <f t="shared" si="26"/>
        <v>1.2033738262736173</v>
      </c>
      <c r="O169">
        <f>(Settings!$E$8/100)*M169</f>
        <v>1.0813293676183291</v>
      </c>
      <c r="P169">
        <f t="shared" si="25"/>
        <v>0.96269906101889402</v>
      </c>
      <c r="Q169">
        <f t="shared" si="27"/>
        <v>0.6743205978968273</v>
      </c>
      <c r="R169">
        <f>(B169*Q169)/((1+(Settings!$E$9/100))^(A169-1))</f>
        <v>0.15232385807338791</v>
      </c>
      <c r="S169">
        <f t="shared" si="35"/>
        <v>53.003888428282856</v>
      </c>
    </row>
    <row r="170" spans="1:19" x14ac:dyDescent="0.35">
      <c r="A170">
        <f t="shared" si="28"/>
        <v>153</v>
      </c>
      <c r="B170">
        <f>B169*(1+(Settings!$E$5/100))</f>
        <v>4.5378361962402618</v>
      </c>
      <c r="C170">
        <f>C169*(1-(Settings!$E$6/100))+(Settings!$B$7*O169)</f>
        <v>32.520092332348064</v>
      </c>
      <c r="D170">
        <f t="shared" si="29"/>
        <v>1.023221381962558</v>
      </c>
      <c r="E170">
        <f>E169*(1-(Settings!$E$7/100))+(Settings!$B$8*O169)</f>
        <v>3.6545733691962274</v>
      </c>
      <c r="F170">
        <f t="shared" si="30"/>
        <v>0.98807438177819229</v>
      </c>
      <c r="G170">
        <f>(((Settings!$B$6)*(C170^Settings!$B$9))+((1-Settings!$B$6)*(E170^Settings!$B$9)))^(1/Settings!$B$9)</f>
        <v>6.5707345788424592</v>
      </c>
      <c r="H170">
        <f t="shared" si="31"/>
        <v>0.99162513444974731</v>
      </c>
      <c r="I170">
        <f t="shared" si="32"/>
        <v>8.8984647582818699</v>
      </c>
      <c r="J170">
        <f t="shared" si="33"/>
        <v>3.4803119476767286E-2</v>
      </c>
      <c r="K170">
        <f t="shared" si="24"/>
        <v>1.4479884893788182</v>
      </c>
      <c r="L170">
        <f t="shared" si="34"/>
        <v>-8.2919460893671193E-3</v>
      </c>
      <c r="M170">
        <f>(B170^Settings!$B$6)*(G170^(1-Settings!$B$6))</f>
        <v>5.460486902077399</v>
      </c>
      <c r="N170">
        <f t="shared" si="26"/>
        <v>1.2033239336848656</v>
      </c>
      <c r="O170">
        <f>(Settings!$E$8/100)*M170</f>
        <v>1.0920973804154799</v>
      </c>
      <c r="P170">
        <f t="shared" si="25"/>
        <v>0.96265914694789245</v>
      </c>
      <c r="Q170">
        <f t="shared" si="27"/>
        <v>0.67430026137267418</v>
      </c>
      <c r="R170">
        <f>(B170*Q170)/((1+(Settings!$E$9/100))^(A170-1))</f>
        <v>0.1508259380886606</v>
      </c>
      <c r="S170">
        <f t="shared" si="35"/>
        <v>53.154714366371515</v>
      </c>
    </row>
    <row r="171" spans="1:19" x14ac:dyDescent="0.35">
      <c r="A171">
        <f t="shared" si="28"/>
        <v>154</v>
      </c>
      <c r="B171">
        <f>B170*(1+(Settings!$E$5/100))</f>
        <v>4.5832145582026644</v>
      </c>
      <c r="C171">
        <f>C170*(1-(Settings!$E$6/100))+(Settings!$B$7*O170)</f>
        <v>32.852578128075038</v>
      </c>
      <c r="D171">
        <f t="shared" si="29"/>
        <v>1.022401143050411</v>
      </c>
      <c r="E171">
        <f>E170*(1-(Settings!$E$7/100))+(Settings!$B$8*O170)</f>
        <v>3.690691639853851</v>
      </c>
      <c r="F171">
        <f t="shared" si="30"/>
        <v>0.98830333964718964</v>
      </c>
      <c r="G171">
        <f>(((Settings!$B$6)*(C171^Settings!$B$9))+((1-Settings!$B$6)*(E171^Settings!$B$9)))^(1/Settings!$B$9)</f>
        <v>6.6358996452661358</v>
      </c>
      <c r="H171">
        <f t="shared" si="31"/>
        <v>0.99174705113649342</v>
      </c>
      <c r="I171">
        <f t="shared" si="32"/>
        <v>8.901469245850075</v>
      </c>
      <c r="J171">
        <f t="shared" si="33"/>
        <v>3.3764111561018773E-2</v>
      </c>
      <c r="K171">
        <f t="shared" si="24"/>
        <v>1.4478701708148798</v>
      </c>
      <c r="L171">
        <f t="shared" si="34"/>
        <v>-8.1712364985109254E-3</v>
      </c>
      <c r="M171">
        <f>(B171^Settings!$B$6)*(G171^(1-Settings!$B$6))</f>
        <v>5.5148664408991497</v>
      </c>
      <c r="N171">
        <f t="shared" si="26"/>
        <v>1.2032747694582813</v>
      </c>
      <c r="O171">
        <f>(Settings!$E$8/100)*M171</f>
        <v>1.10297328817983</v>
      </c>
      <c r="P171">
        <f t="shared" si="25"/>
        <v>0.96261981556662513</v>
      </c>
      <c r="Q171">
        <f t="shared" si="27"/>
        <v>0.67428022132882282</v>
      </c>
      <c r="R171">
        <f>(B171*Q171)/((1+(Settings!$E$9/100))^(A171-1))</f>
        <v>0.14934281385620188</v>
      </c>
      <c r="S171">
        <f t="shared" si="35"/>
        <v>53.304057180227716</v>
      </c>
    </row>
    <row r="172" spans="1:19" x14ac:dyDescent="0.35">
      <c r="A172">
        <f t="shared" si="28"/>
        <v>155</v>
      </c>
      <c r="B172">
        <f>B171*(1+(Settings!$E$5/100))</f>
        <v>4.6290467037846907</v>
      </c>
      <c r="C172">
        <f>C171*(1-(Settings!$E$6/100))+(Settings!$B$7*O171)</f>
        <v>33.188202524875386</v>
      </c>
      <c r="D172">
        <f t="shared" si="29"/>
        <v>1.0216074838690803</v>
      </c>
      <c r="E172">
        <f>E171*(1-(Settings!$E$7/100))+(Settings!$B$8*O171)</f>
        <v>3.7271751358747571</v>
      </c>
      <c r="F172">
        <f t="shared" si="30"/>
        <v>0.98852734341010606</v>
      </c>
      <c r="G172">
        <f>(((Settings!$B$6)*(C172^Settings!$B$9))+((1-Settings!$B$6)*(E172^Settings!$B$9)))^(1/Settings!$B$9)</f>
        <v>6.701718963401647</v>
      </c>
      <c r="H172">
        <f t="shared" si="31"/>
        <v>0.99186729236426796</v>
      </c>
      <c r="I172">
        <f t="shared" si="32"/>
        <v>8.9043850409476963</v>
      </c>
      <c r="J172">
        <f t="shared" si="33"/>
        <v>3.2756335129513481E-2</v>
      </c>
      <c r="K172">
        <f t="shared" si="24"/>
        <v>1.4477535856189023</v>
      </c>
      <c r="L172">
        <f t="shared" si="34"/>
        <v>-8.0521857779403128E-3</v>
      </c>
      <c r="M172">
        <f>(B172^Settings!$B$6)*(G172^(1-Settings!$B$6))</f>
        <v>5.5697908468115527</v>
      </c>
      <c r="N172">
        <f t="shared" si="26"/>
        <v>1.2032263235230944</v>
      </c>
      <c r="O172">
        <f>(Settings!$E$8/100)*M172</f>
        <v>1.1139581693623106</v>
      </c>
      <c r="P172">
        <f t="shared" si="25"/>
        <v>0.96258105881847567</v>
      </c>
      <c r="Q172">
        <f t="shared" si="27"/>
        <v>0.67426047367799369</v>
      </c>
      <c r="R172">
        <f>(B172*Q172)/((1+(Settings!$E$9/100))^(A172-1))</f>
        <v>0.14787433769843653</v>
      </c>
      <c r="S172">
        <f t="shared" si="35"/>
        <v>53.451931517926155</v>
      </c>
    </row>
    <row r="173" spans="1:19" x14ac:dyDescent="0.35">
      <c r="A173">
        <f t="shared" si="28"/>
        <v>156</v>
      </c>
      <c r="B173">
        <f>B172*(1+(Settings!$E$5/100))</f>
        <v>4.6753371708225373</v>
      </c>
      <c r="C173">
        <f>C172*(1-(Settings!$E$6/100))+(Settings!$B$7*O172)</f>
        <v>33.527000826803963</v>
      </c>
      <c r="D173">
        <f t="shared" si="29"/>
        <v>1.0208395639222712</v>
      </c>
      <c r="E173">
        <f>E172*(1-(Settings!$E$7/100))+(Settings!$B$8*O172)</f>
        <v>3.7640274500934932</v>
      </c>
      <c r="F173">
        <f t="shared" si="30"/>
        <v>0.98874651378804135</v>
      </c>
      <c r="G173">
        <f>(((Settings!$B$6)*(C173^Settings!$B$9))+((1-Settings!$B$6)*(E173^Settings!$B$9)))^(1/Settings!$B$9)</f>
        <v>6.7681990689207501</v>
      </c>
      <c r="H173">
        <f t="shared" si="31"/>
        <v>0.99198587529787385</v>
      </c>
      <c r="I173">
        <f t="shared" si="32"/>
        <v>8.9072147510431154</v>
      </c>
      <c r="J173">
        <f t="shared" si="33"/>
        <v>3.1778837981577546E-2</v>
      </c>
      <c r="K173">
        <f t="shared" si="24"/>
        <v>1.447638709601347</v>
      </c>
      <c r="L173">
        <f t="shared" si="34"/>
        <v>-7.9347769327942075E-3</v>
      </c>
      <c r="M173">
        <f>(B173^Settings!$B$6)*(G173^(1-Settings!$B$6))</f>
        <v>5.6252655658601292</v>
      </c>
      <c r="N173">
        <f t="shared" si="26"/>
        <v>1.2031785859137234</v>
      </c>
      <c r="O173">
        <f>(Settings!$E$8/100)*M173</f>
        <v>1.1250531131720258</v>
      </c>
      <c r="P173">
        <f t="shared" si="25"/>
        <v>0.96254286873097883</v>
      </c>
      <c r="Q173">
        <f t="shared" si="27"/>
        <v>0.67424101437520334</v>
      </c>
      <c r="R173">
        <f>(B173*Q173)/((1+(Settings!$E$9/100))^(A173-1))</f>
        <v>0.14642036344437984</v>
      </c>
      <c r="S173">
        <f t="shared" si="35"/>
        <v>53.598351881370533</v>
      </c>
    </row>
    <row r="174" spans="1:19" x14ac:dyDescent="0.35">
      <c r="A174">
        <f t="shared" si="28"/>
        <v>157</v>
      </c>
      <c r="B174">
        <f>B173*(1+(Settings!$E$5/100))</f>
        <v>4.7220905425307631</v>
      </c>
      <c r="C174">
        <f>C173*(1-(Settings!$E$6/100))+(Settings!$B$7*O173)</f>
        <v>33.869008612122705</v>
      </c>
      <c r="D174">
        <f t="shared" si="29"/>
        <v>1.02009656958435</v>
      </c>
      <c r="E174">
        <f>E173*(1-(Settings!$E$7/100))+(Settings!$B$8*O173)</f>
        <v>3.8012522124088259</v>
      </c>
      <c r="F174">
        <f t="shared" si="30"/>
        <v>0.98896096824183655</v>
      </c>
      <c r="G174">
        <f>(((Settings!$B$6)*(C174^Settings!$B$9))+((1-Settings!$B$6)*(E174^Settings!$B$9)))^(1/Settings!$B$9)</f>
        <v>6.8353465625639762</v>
      </c>
      <c r="H174">
        <f t="shared" si="31"/>
        <v>0.99210281729986693</v>
      </c>
      <c r="I174">
        <f t="shared" si="32"/>
        <v>8.9099609075032049</v>
      </c>
      <c r="J174">
        <f t="shared" si="33"/>
        <v>3.0830697775274807E-2</v>
      </c>
      <c r="K174">
        <f t="shared" si="24"/>
        <v>1.4475255188352725</v>
      </c>
      <c r="L174">
        <f t="shared" si="34"/>
        <v>-7.8189927724237052E-3</v>
      </c>
      <c r="M174">
        <f>(B174^Settings!$B$6)*(G174^(1-Settings!$B$6))</f>
        <v>5.6812960984271461</v>
      </c>
      <c r="N174">
        <f t="shared" si="26"/>
        <v>1.2031315467708725</v>
      </c>
      <c r="O174">
        <f>(Settings!$E$8/100)*M174</f>
        <v>1.1362592196854293</v>
      </c>
      <c r="P174">
        <f t="shared" si="25"/>
        <v>0.96250523741669813</v>
      </c>
      <c r="Q174">
        <f t="shared" si="27"/>
        <v>0.67422183941822744</v>
      </c>
      <c r="R174">
        <f>(B174*Q174)/((1+(Settings!$E$9/100))^(A174-1))</f>
        <v>0.14498074641379968</v>
      </c>
      <c r="S174">
        <f t="shared" si="35"/>
        <v>53.743332627784334</v>
      </c>
    </row>
    <row r="175" spans="1:19" x14ac:dyDescent="0.35">
      <c r="A175">
        <f t="shared" si="28"/>
        <v>158</v>
      </c>
      <c r="B175">
        <f>B174*(1+(Settings!$E$5/100))</f>
        <v>4.7693114479560705</v>
      </c>
      <c r="C175">
        <f>C174*(1-(Settings!$E$6/100))+(Settings!$B$7*O174)</f>
        <v>34.214261737597134</v>
      </c>
      <c r="D175">
        <f t="shared" si="29"/>
        <v>1.0193777132019521</v>
      </c>
      <c r="E175">
        <f>E174*(1-(Settings!$E$7/100))+(Settings!$B$8*O174)</f>
        <v>3.8388530901291924</v>
      </c>
      <c r="F175">
        <f t="shared" si="30"/>
        <v>0.98917082106844134</v>
      </c>
      <c r="G175">
        <f>(((Settings!$B$6)*(C175^Settings!$B$9))+((1-Settings!$B$6)*(E175^Settings!$B$9)))^(1/Settings!$B$9)</f>
        <v>6.903168110809367</v>
      </c>
      <c r="H175">
        <f t="shared" si="31"/>
        <v>0.99221813590020247</v>
      </c>
      <c r="I175">
        <f t="shared" si="32"/>
        <v>8.9126259677850008</v>
      </c>
      <c r="J175">
        <f t="shared" si="33"/>
        <v>2.9911021041084673E-2</v>
      </c>
      <c r="K175">
        <f t="shared" si="24"/>
        <v>1.447413989658356</v>
      </c>
      <c r="L175">
        <f t="shared" si="34"/>
        <v>-7.7048159403902972E-3</v>
      </c>
      <c r="M175">
        <f>(B175^Settings!$B$6)*(G175^(1-Settings!$B$6))</f>
        <v>5.7378879997825329</v>
      </c>
      <c r="N175">
        <f t="shared" si="26"/>
        <v>1.203085196342452</v>
      </c>
      <c r="O175">
        <f>(Settings!$E$8/100)*M175</f>
        <v>1.1475775999565065</v>
      </c>
      <c r="P175">
        <f t="shared" si="25"/>
        <v>0.96246815707396149</v>
      </c>
      <c r="Q175">
        <f t="shared" si="27"/>
        <v>0.6742029448479917</v>
      </c>
      <c r="R175">
        <f>(B175*Q175)/((1+(Settings!$E$9/100))^(A175-1))</f>
        <v>0.14355534340153486</v>
      </c>
      <c r="S175">
        <f t="shared" si="35"/>
        <v>53.886887971185871</v>
      </c>
    </row>
    <row r="176" spans="1:19" x14ac:dyDescent="0.35">
      <c r="A176">
        <f t="shared" si="28"/>
        <v>159</v>
      </c>
      <c r="B176">
        <f>B175*(1+(Settings!$E$5/100))</f>
        <v>4.8170045624356312</v>
      </c>
      <c r="C176">
        <f>C175*(1-(Settings!$E$6/100))+(Settings!$B$7*O175)</f>
        <v>34.562796342806045</v>
      </c>
      <c r="D176">
        <f t="shared" si="29"/>
        <v>1.0186822322280742</v>
      </c>
      <c r="E176">
        <f>E175*(1-(Settings!$E$7/100))+(Settings!$B$8*O175)</f>
        <v>3.8768337883222594</v>
      </c>
      <c r="F176">
        <f t="shared" si="30"/>
        <v>0.98937618349412837</v>
      </c>
      <c r="G176">
        <f>(((Settings!$B$6)*(C176^Settings!$B$9))+((1-Settings!$B$6)*(E176^Settings!$B$9)))^(1/Settings!$B$9)</f>
        <v>6.9716704465469519</v>
      </c>
      <c r="H176">
        <f t="shared" si="31"/>
        <v>0.99233184876839076</v>
      </c>
      <c r="I176">
        <f t="shared" si="32"/>
        <v>8.9152123175658406</v>
      </c>
      <c r="J176">
        <f t="shared" si="33"/>
        <v>2.9018942230818467E-2</v>
      </c>
      <c r="K176">
        <f t="shared" si="24"/>
        <v>1.44730409867452</v>
      </c>
      <c r="L176">
        <f t="shared" si="34"/>
        <v>-7.5922289421770373E-3</v>
      </c>
      <c r="M176">
        <f>(B176^Settings!$B$6)*(G176^(1-Settings!$B$6))</f>
        <v>5.7950468806399069</v>
      </c>
      <c r="N176">
        <f t="shared" si="26"/>
        <v>1.2030395249843289</v>
      </c>
      <c r="O176">
        <f>(Settings!$E$8/100)*M176</f>
        <v>1.1590093761279814</v>
      </c>
      <c r="P176">
        <f t="shared" si="25"/>
        <v>0.96243161998746307</v>
      </c>
      <c r="Q176">
        <f t="shared" si="27"/>
        <v>0.67418432674889384</v>
      </c>
      <c r="R176">
        <f>(B176*Q176)/((1+(Settings!$E$9/100))^(A176-1))</f>
        <v>0.14214401266196874</v>
      </c>
      <c r="S176">
        <f t="shared" si="35"/>
        <v>54.029031983847837</v>
      </c>
    </row>
    <row r="177" spans="1:19" x14ac:dyDescent="0.35">
      <c r="A177">
        <f t="shared" si="28"/>
        <v>160</v>
      </c>
      <c r="B177">
        <f>B176*(1+(Settings!$E$5/100))</f>
        <v>4.8651746080599878</v>
      </c>
      <c r="C177">
        <f>C176*(1-(Settings!$E$6/100))+(Settings!$B$7*O176)</f>
        <v>34.914648854465106</v>
      </c>
      <c r="D177">
        <f t="shared" si="29"/>
        <v>1.0180093883876307</v>
      </c>
      <c r="E177">
        <f>E176*(1-(Settings!$E$7/100))+(Settings!$B$8*O176)</f>
        <v>3.9151980501686121</v>
      </c>
      <c r="F177">
        <f t="shared" si="30"/>
        <v>0.98957716376473215</v>
      </c>
      <c r="G177">
        <f>(((Settings!$B$6)*(C177^Settings!$B$9))+((1-Settings!$B$6)*(E177^Settings!$B$9)))^(1/Settings!$B$9)</f>
        <v>7.0408603697590619</v>
      </c>
      <c r="H177">
        <f t="shared" si="31"/>
        <v>0.99244397368754012</v>
      </c>
      <c r="I177">
        <f t="shared" si="32"/>
        <v>8.9177222728136236</v>
      </c>
      <c r="J177">
        <f t="shared" si="33"/>
        <v>2.8153622800863864E-2</v>
      </c>
      <c r="K177">
        <f t="shared" si="24"/>
        <v>1.447195822755196</v>
      </c>
      <c r="L177">
        <f t="shared" si="34"/>
        <v>-7.4812141707569779E-3</v>
      </c>
      <c r="M177">
        <f>(B177^Settings!$B$6)*(G177^(1-Settings!$B$6))</f>
        <v>5.8527784077177945</v>
      </c>
      <c r="N177">
        <f t="shared" si="26"/>
        <v>1.2029945231609309</v>
      </c>
      <c r="O177">
        <f>(Settings!$E$8/100)*M177</f>
        <v>1.1705556815435589</v>
      </c>
      <c r="P177">
        <f t="shared" si="25"/>
        <v>0.96239561852874489</v>
      </c>
      <c r="Q177">
        <f t="shared" si="27"/>
        <v>0.67416598124906346</v>
      </c>
      <c r="R177">
        <f>(B177*Q177)/((1+(Settings!$E$9/100))^(A177-1))</f>
        <v>0.14074661389365928</v>
      </c>
      <c r="S177">
        <f t="shared" si="35"/>
        <v>54.169778597741498</v>
      </c>
    </row>
    <row r="178" spans="1:19" x14ac:dyDescent="0.35">
      <c r="A178">
        <f t="shared" si="28"/>
        <v>161</v>
      </c>
      <c r="B178">
        <f>B177*(1+(Settings!$E$5/100))</f>
        <v>4.9138263541405873</v>
      </c>
      <c r="C178">
        <f>C177*(1-(Settings!$E$6/100))+(Settings!$B$7*O177)</f>
        <v>35.269855990765009</v>
      </c>
      <c r="D178">
        <f t="shared" si="29"/>
        <v>1.0173584668730751</v>
      </c>
      <c r="E178">
        <f>E177*(1-(Settings!$E$7/100))+(Settings!$B$8*O177)</f>
        <v>3.9539496573195954</v>
      </c>
      <c r="F178">
        <f t="shared" si="30"/>
        <v>0.98977386723295702</v>
      </c>
      <c r="G178">
        <f>(((Settings!$B$6)*(C178^Settings!$B$9))+((1-Settings!$B$6)*(E178^Settings!$B$9)))^(1/Settings!$B$9)</f>
        <v>7.1107447482065895</v>
      </c>
      <c r="H178">
        <f t="shared" si="31"/>
        <v>0.99255452853013182</v>
      </c>
      <c r="I178">
        <f t="shared" si="32"/>
        <v>8.9201580817988066</v>
      </c>
      <c r="J178">
        <f t="shared" si="33"/>
        <v>2.7314250328336342E-2</v>
      </c>
      <c r="K178">
        <f t="shared" si="24"/>
        <v>1.4470891390402492</v>
      </c>
      <c r="L178">
        <f t="shared" si="34"/>
        <v>-7.3717539305628854E-3</v>
      </c>
      <c r="M178">
        <f>(B178^Settings!$B$6)*(G178^(1-Settings!$B$6))</f>
        <v>5.9110883043060962</v>
      </c>
      <c r="N178">
        <f t="shared" si="26"/>
        <v>1.2029501814457029</v>
      </c>
      <c r="O178">
        <f>(Settings!$E$8/100)*M178</f>
        <v>1.1822176608612194</v>
      </c>
      <c r="P178">
        <f t="shared" si="25"/>
        <v>0.96236014515656221</v>
      </c>
      <c r="Q178">
        <f t="shared" si="27"/>
        <v>0.67414790452056383</v>
      </c>
      <c r="R178">
        <f>(B178*Q178)/((1+(Settings!$E$9/100))^(A178-1))</f>
        <v>0.13936300822412453</v>
      </c>
      <c r="S178">
        <f t="shared" si="35"/>
        <v>54.309141605965621</v>
      </c>
    </row>
    <row r="179" spans="1:19" x14ac:dyDescent="0.35">
      <c r="A179">
        <f t="shared" si="28"/>
        <v>162</v>
      </c>
      <c r="B179">
        <f>B178*(1+(Settings!$E$5/100))</f>
        <v>4.962964617681993</v>
      </c>
      <c r="C179">
        <f>C178*(1-(Settings!$E$6/100))+(Settings!$B$7*O178)</f>
        <v>35.628454765724804</v>
      </c>
      <c r="D179">
        <f t="shared" si="29"/>
        <v>1.0167287755688204</v>
      </c>
      <c r="E179">
        <f>E178*(1-(Settings!$E$7/100))+(Settings!$B$8*O178)</f>
        <v>3.9930924302593254</v>
      </c>
      <c r="F179">
        <f t="shared" si="30"/>
        <v>0.9899663964428207</v>
      </c>
      <c r="G179">
        <f>(((Settings!$B$6)*(C179^Settings!$B$9))+((1-Settings!$B$6)*(E179^Settings!$B$9)))^(1/Settings!$B$9)</f>
        <v>7.1813305181213183</v>
      </c>
      <c r="H179">
        <f t="shared" si="31"/>
        <v>0.99266353123603768</v>
      </c>
      <c r="I179">
        <f t="shared" si="32"/>
        <v>8.9225219270496492</v>
      </c>
      <c r="J179">
        <f t="shared" si="33"/>
        <v>2.6500037658139242E-2</v>
      </c>
      <c r="K179">
        <f t="shared" si="24"/>
        <v>1.4469840249385935</v>
      </c>
      <c r="L179">
        <f t="shared" si="34"/>
        <v>-7.2638304593586334E-3</v>
      </c>
      <c r="M179">
        <f>(B179^Settings!$B$6)*(G179^(1-Settings!$B$6))</f>
        <v>5.9699823508378991</v>
      </c>
      <c r="N179">
        <f t="shared" si="26"/>
        <v>1.2029064905214344</v>
      </c>
      <c r="O179">
        <f>(Settings!$E$8/100)*M179</f>
        <v>1.1939964701675798</v>
      </c>
      <c r="P179">
        <f t="shared" si="25"/>
        <v>0.96232519241714753</v>
      </c>
      <c r="Q179">
        <f t="shared" si="27"/>
        <v>0.67413009277954039</v>
      </c>
      <c r="R179">
        <f>(B179*Q179)/((1+(Settings!$E$9/100))^(A179-1))</f>
        <v>0.13799305819478511</v>
      </c>
      <c r="S179">
        <f t="shared" si="35"/>
        <v>54.447134664160409</v>
      </c>
    </row>
    <row r="180" spans="1:19" x14ac:dyDescent="0.35">
      <c r="A180">
        <f t="shared" si="28"/>
        <v>163</v>
      </c>
      <c r="B180">
        <f>B179*(1+(Settings!$E$5/100))</f>
        <v>5.012594263858813</v>
      </c>
      <c r="C180">
        <f>C179*(1-(Settings!$E$6/100))+(Settings!$B$7*O179)</f>
        <v>35.990482493561124</v>
      </c>
      <c r="D180">
        <f t="shared" si="29"/>
        <v>1.0161196443035037</v>
      </c>
      <c r="E180">
        <f>E179*(1-(Settings!$E$7/100))+(Settings!$B$8*O179)</f>
        <v>4.0326302286708966</v>
      </c>
      <c r="F180">
        <f t="shared" si="30"/>
        <v>0.99015485121147773</v>
      </c>
      <c r="G180">
        <f>(((Settings!$B$6)*(C180^Settings!$B$9))+((1-Settings!$B$6)*(E180^Settings!$B$9)))^(1/Settings!$B$9)</f>
        <v>7.2526246849043829</v>
      </c>
      <c r="H180">
        <f t="shared" si="31"/>
        <v>0.99277099979122596</v>
      </c>
      <c r="I180">
        <f t="shared" si="32"/>
        <v>8.9248159272523058</v>
      </c>
      <c r="J180">
        <f t="shared" si="33"/>
        <v>2.5710222080843614E-2</v>
      </c>
      <c r="K180">
        <f t="shared" si="24"/>
        <v>1.4468804581285104</v>
      </c>
      <c r="L180">
        <f t="shared" si="34"/>
        <v>-7.1574259492890313E-3</v>
      </c>
      <c r="M180">
        <f>(B180^Settings!$B$6)*(G180^(1-Settings!$B$6))</f>
        <v>6.0294663854666721</v>
      </c>
      <c r="N180">
        <f t="shared" si="26"/>
        <v>1.2028634411804651</v>
      </c>
      <c r="O180">
        <f>(Settings!$E$8/100)*M180</f>
        <v>1.2058932770933346</v>
      </c>
      <c r="P180">
        <f t="shared" si="25"/>
        <v>0.96229075294437205</v>
      </c>
      <c r="Q180">
        <f t="shared" si="27"/>
        <v>0.67411254228631723</v>
      </c>
      <c r="R180">
        <f>(B180*Q180)/((1+(Settings!$E$9/100))^(A180-1))</f>
        <v>0.13663662774606025</v>
      </c>
      <c r="S180">
        <f t="shared" si="35"/>
        <v>54.583771291906466</v>
      </c>
    </row>
    <row r="181" spans="1:19" x14ac:dyDescent="0.35">
      <c r="A181">
        <f t="shared" si="28"/>
        <v>164</v>
      </c>
      <c r="B181">
        <f>B180*(1+(Settings!$E$5/100))</f>
        <v>5.0627202064974011</v>
      </c>
      <c r="C181">
        <f>C180*(1-(Settings!$E$6/100))+(Settings!$B$7*O180)</f>
        <v>36.3559767930739</v>
      </c>
      <c r="D181">
        <f t="shared" si="29"/>
        <v>1.0155304241285634</v>
      </c>
      <c r="E181">
        <f>E180*(1-(Settings!$E$7/100))+(Settings!$B$8*O180)</f>
        <v>4.0725669518068122</v>
      </c>
      <c r="F181">
        <f t="shared" si="30"/>
        <v>0.9903393287085116</v>
      </c>
      <c r="G181">
        <f>(((Settings!$B$6)*(C181^Settings!$B$9))+((1-Settings!$B$6)*(E181^Settings!$B$9)))^(1/Settings!$B$9)</f>
        <v>7.3246343238309999</v>
      </c>
      <c r="H181">
        <f t="shared" si="31"/>
        <v>0.99287695220873218</v>
      </c>
      <c r="I181">
        <f t="shared" si="32"/>
        <v>8.9270421390971642</v>
      </c>
      <c r="J181">
        <f t="shared" si="33"/>
        <v>2.4944064538745536E-2</v>
      </c>
      <c r="K181">
        <f t="shared" si="24"/>
        <v>1.4467784165577036</v>
      </c>
      <c r="L181">
        <f t="shared" si="34"/>
        <v>-7.0525225656092871E-3</v>
      </c>
      <c r="M181">
        <f>(B181^Settings!$B$6)*(G181^(1-Settings!$B$6))</f>
        <v>6.0895463046489446</v>
      </c>
      <c r="N181">
        <f t="shared" si="26"/>
        <v>1.2028210243247759</v>
      </c>
      <c r="O181">
        <f>(Settings!$E$8/100)*M181</f>
        <v>1.217909260929789</v>
      </c>
      <c r="P181">
        <f t="shared" si="25"/>
        <v>0.96225681945982078</v>
      </c>
      <c r="Q181">
        <f t="shared" si="27"/>
        <v>0.67409524934544907</v>
      </c>
      <c r="R181">
        <f>(B181*Q181)/((1+(Settings!$E$9/100))^(A181-1))</f>
        <v>0.13529358220262025</v>
      </c>
      <c r="S181">
        <f t="shared" si="35"/>
        <v>54.719064874109087</v>
      </c>
    </row>
    <row r="182" spans="1:19" x14ac:dyDescent="0.35">
      <c r="A182">
        <f t="shared" si="28"/>
        <v>165</v>
      </c>
      <c r="B182">
        <f>B181*(1+(Settings!$E$5/100))</f>
        <v>5.1133474085623751</v>
      </c>
      <c r="C182">
        <f>C181*(1-(Settings!$E$6/100))+(Settings!$B$7*O181)</f>
        <v>36.724975592049233</v>
      </c>
      <c r="D182">
        <f t="shared" si="29"/>
        <v>1.0149604866224626</v>
      </c>
      <c r="E182">
        <f>E181*(1-(Settings!$E$7/100))+(Settings!$B$8*O181)</f>
        <v>4.1129065388636548</v>
      </c>
      <c r="F182">
        <f t="shared" si="30"/>
        <v>0.99051992353240692</v>
      </c>
      <c r="G182">
        <f>(((Settings!$B$6)*(C182^Settings!$B$9))+((1-Settings!$B$6)*(E182^Settings!$B$9)))^(1/Settings!$B$9)</f>
        <v>7.3973665807615641</v>
      </c>
      <c r="H182">
        <f t="shared" si="31"/>
        <v>0.99298140651098432</v>
      </c>
      <c r="I182">
        <f t="shared" si="32"/>
        <v>8.9292025590729551</v>
      </c>
      <c r="J182">
        <f t="shared" si="33"/>
        <v>2.4200848860433943E-2</v>
      </c>
      <c r="K182">
        <f t="shared" si="24"/>
        <v>1.4466778784431047</v>
      </c>
      <c r="L182">
        <f t="shared" si="34"/>
        <v>-6.9491024643597576E-3</v>
      </c>
      <c r="M182">
        <f>(B182^Settings!$B$6)*(G182^(1-Settings!$B$6))</f>
        <v>6.15022806373252</v>
      </c>
      <c r="N182">
        <f t="shared" si="26"/>
        <v>1.2027792309659759</v>
      </c>
      <c r="O182">
        <f>(Settings!$E$8/100)*M182</f>
        <v>1.230045612746504</v>
      </c>
      <c r="P182">
        <f t="shared" si="25"/>
        <v>0.9622233847727808</v>
      </c>
      <c r="Q182">
        <f t="shared" si="27"/>
        <v>0.67407821030572868</v>
      </c>
      <c r="R182">
        <f>(B182*Q182)/((1+(Settings!$E$9/100))^(A182-1))</f>
        <v>0.13396378825879265</v>
      </c>
      <c r="S182">
        <f t="shared" si="35"/>
        <v>54.853028662367876</v>
      </c>
    </row>
    <row r="183" spans="1:19" x14ac:dyDescent="0.35">
      <c r="A183">
        <f t="shared" si="28"/>
        <v>166</v>
      </c>
      <c r="B183">
        <f>B182*(1+(Settings!$E$5/100))</f>
        <v>5.1644808826479993</v>
      </c>
      <c r="C183">
        <f>C182*(1-(Settings!$E$6/100))+(Settings!$B$7*O182)</f>
        <v>37.0975171316801</v>
      </c>
      <c r="D183">
        <f t="shared" si="29"/>
        <v>1.0144092232195145</v>
      </c>
      <c r="E183">
        <f>E182*(1-(Settings!$E$7/100))+(Settings!$B$8*O182)</f>
        <v>4.1536529693610325</v>
      </c>
      <c r="F183">
        <f t="shared" si="30"/>
        <v>0.99069672778500095</v>
      </c>
      <c r="G183">
        <f>(((Settings!$B$6)*(C183^Settings!$B$9))+((1-Settings!$B$6)*(E183^Settings!$B$9)))^(1/Settings!$B$9)</f>
        <v>7.4708286728591853</v>
      </c>
      <c r="H183">
        <f t="shared" si="31"/>
        <v>0.99308438071292748</v>
      </c>
      <c r="I183">
        <f t="shared" si="32"/>
        <v>8.931299125209998</v>
      </c>
      <c r="J183">
        <f t="shared" si="33"/>
        <v>2.347988102153753E-2</v>
      </c>
      <c r="K183">
        <f t="shared" si="24"/>
        <v>1.4465788222704477</v>
      </c>
      <c r="L183">
        <f t="shared" si="34"/>
        <v>-6.8471478089970894E-3</v>
      </c>
      <c r="M183">
        <f>(B183^Settings!$B$6)*(G183^(1-Settings!$B$6))</f>
        <v>6.2115176775502929</v>
      </c>
      <c r="N183">
        <f t="shared" si="26"/>
        <v>1.2027380522251916</v>
      </c>
      <c r="O183">
        <f>(Settings!$E$8/100)*M183</f>
        <v>1.2423035355100587</v>
      </c>
      <c r="P183">
        <f t="shared" si="25"/>
        <v>0.96219044178015334</v>
      </c>
      <c r="Q183">
        <f t="shared" si="27"/>
        <v>0.67406142156015592</v>
      </c>
      <c r="R183">
        <f>(B183*Q183)/((1+(Settings!$E$9/100))^(A183-1))</f>
        <v>0.13264711396412204</v>
      </c>
      <c r="S183">
        <f t="shared" si="35"/>
        <v>54.985675776331995</v>
      </c>
    </row>
    <row r="184" spans="1:19" x14ac:dyDescent="0.35">
      <c r="A184">
        <f t="shared" si="28"/>
        <v>167</v>
      </c>
      <c r="B184">
        <f>B183*(1+(Settings!$E$5/100))</f>
        <v>5.2161256914744794</v>
      </c>
      <c r="C184">
        <f>C183*(1-(Settings!$E$6/100))+(Settings!$B$7*O183)</f>
        <v>37.473639971005554</v>
      </c>
      <c r="D184">
        <f t="shared" si="29"/>
        <v>1.0138760445621786</v>
      </c>
      <c r="E184">
        <f>E183*(1-(Settings!$E$7/100))+(Settings!$B$8*O183)</f>
        <v>4.1948102635248175</v>
      </c>
      <c r="F184">
        <f t="shared" si="30"/>
        <v>0.99086983114327065</v>
      </c>
      <c r="G184">
        <f>(((Settings!$B$6)*(C184^Settings!$B$9))+((1-Settings!$B$6)*(E184^Settings!$B$9)))^(1/Settings!$B$9)</f>
        <v>7.5450278893138014</v>
      </c>
      <c r="H184">
        <f t="shared" si="31"/>
        <v>0.99318589280696923</v>
      </c>
      <c r="I184">
        <f t="shared" si="32"/>
        <v>8.9333337187740121</v>
      </c>
      <c r="J184">
        <f t="shared" si="33"/>
        <v>2.2780488431650703E-2</v>
      </c>
      <c r="K184">
        <f t="shared" si="24"/>
        <v>1.4464812267936349</v>
      </c>
      <c r="L184">
        <f t="shared" si="34"/>
        <v>-6.7466407851601851E-3</v>
      </c>
      <c r="M184">
        <f>(B184^Settings!$B$6)*(G184^(1-Settings!$B$6))</f>
        <v>6.2734212210197704</v>
      </c>
      <c r="N184">
        <f t="shared" si="26"/>
        <v>1.2026974793328682</v>
      </c>
      <c r="O184">
        <f>(Settings!$E$8/100)*M184</f>
        <v>1.2546842442039541</v>
      </c>
      <c r="P184">
        <f t="shared" si="25"/>
        <v>0.96215798346629455</v>
      </c>
      <c r="Q184">
        <f t="shared" si="27"/>
        <v>0.67404487954586845</v>
      </c>
      <c r="R184">
        <f>(B184*Q184)/((1+(Settings!$E$9/100))^(A184-1))</f>
        <v>0.13134342870908328</v>
      </c>
      <c r="S184">
        <f t="shared" si="35"/>
        <v>55.117019205041075</v>
      </c>
    </row>
    <row r="185" spans="1:19" x14ac:dyDescent="0.35">
      <c r="A185">
        <f t="shared" si="28"/>
        <v>168</v>
      </c>
      <c r="B185">
        <f>B184*(1+(Settings!$E$5/100))</f>
        <v>5.2682869483892238</v>
      </c>
      <c r="C185">
        <f>C184*(1-(Settings!$E$6/100))+(Settings!$B$7*O184)</f>
        <v>37.853382991369003</v>
      </c>
      <c r="D185">
        <f t="shared" si="29"/>
        <v>1.0133603798757385</v>
      </c>
      <c r="E185">
        <f>E184*(1-(Settings!$E$7/100))+(Settings!$B$8*O184)</f>
        <v>4.2363824826747161</v>
      </c>
      <c r="F185">
        <f t="shared" si="30"/>
        <v>0.99103932092905467</v>
      </c>
      <c r="G185">
        <f>(((Settings!$B$6)*(C185^Settings!$B$9))+((1-Settings!$B$6)*(E185^Settings!$B$9)))^(1/Settings!$B$9)</f>
        <v>7.6199715920729352</v>
      </c>
      <c r="H185">
        <f t="shared" si="31"/>
        <v>0.99328596074876874</v>
      </c>
      <c r="I185">
        <f t="shared" si="32"/>
        <v>8.9353081659117777</v>
      </c>
      <c r="J185">
        <f t="shared" si="33"/>
        <v>2.2102019245240356E-2</v>
      </c>
      <c r="K185">
        <f t="shared" si="24"/>
        <v>1.4463850710339037</v>
      </c>
      <c r="L185">
        <f t="shared" si="34"/>
        <v>-6.6475636150697959E-3</v>
      </c>
      <c r="M185">
        <f>(B185^Settings!$B$6)*(G185^(1-Settings!$B$6))</f>
        <v>6.3359448297483221</v>
      </c>
      <c r="N185">
        <f t="shared" si="26"/>
        <v>1.2026575036284868</v>
      </c>
      <c r="O185">
        <f>(Settings!$E$8/100)*M185</f>
        <v>1.2671889659496645</v>
      </c>
      <c r="P185">
        <f t="shared" si="25"/>
        <v>0.96212600290278938</v>
      </c>
      <c r="Q185">
        <f t="shared" si="27"/>
        <v>0.67402858074404015</v>
      </c>
      <c r="R185">
        <f>(B185*Q185)/((1+(Settings!$E$9/100))^(A185-1))</f>
        <v>0.13005260321094622</v>
      </c>
      <c r="S185">
        <f t="shared" si="35"/>
        <v>55.247071808252024</v>
      </c>
    </row>
    <row r="186" spans="1:19" x14ac:dyDescent="0.35">
      <c r="A186">
        <f t="shared" si="28"/>
        <v>169</v>
      </c>
      <c r="B186">
        <f>B185*(1+(Settings!$E$5/100))</f>
        <v>5.3209698178731157</v>
      </c>
      <c r="C186">
        <f>C185*(1-(Settings!$E$6/100))+(Settings!$B$7*O185)</f>
        <v>38.236785400896323</v>
      </c>
      <c r="D186">
        <f t="shared" si="29"/>
        <v>1.0128616763652065</v>
      </c>
      <c r="E186">
        <f>E185*(1-(Settings!$E$7/100))+(Settings!$B$8*O185)</f>
        <v>4.2783737296161881</v>
      </c>
      <c r="F186">
        <f t="shared" si="30"/>
        <v>0.99120528217651049</v>
      </c>
      <c r="G186">
        <f>(((Settings!$B$6)*(C186^Settings!$B$9))+((1-Settings!$B$6)*(E186^Settings!$B$9)))^(1/Settings!$B$9)</f>
        <v>7.6956672165792064</v>
      </c>
      <c r="H186">
        <f t="shared" si="31"/>
        <v>0.99338460244415838</v>
      </c>
      <c r="I186">
        <f t="shared" si="32"/>
        <v>8.937224239250023</v>
      </c>
      <c r="J186">
        <f t="shared" si="33"/>
        <v>2.1443841697088573E-2</v>
      </c>
      <c r="K186">
        <f t="shared" si="24"/>
        <v>1.4462903342788174</v>
      </c>
      <c r="L186">
        <f t="shared" si="34"/>
        <v>-6.5498985701406554E-3</v>
      </c>
      <c r="M186">
        <f>(B186^Settings!$B$6)*(G186^(1-Settings!$B$6))</f>
        <v>6.3990947006442687</v>
      </c>
      <c r="N186">
        <f t="shared" si="26"/>
        <v>1.2026181165602059</v>
      </c>
      <c r="O186">
        <f>(Settings!$E$8/100)*M186</f>
        <v>1.2798189401288538</v>
      </c>
      <c r="P186">
        <f t="shared" si="25"/>
        <v>0.96209449324816476</v>
      </c>
      <c r="Q186">
        <f t="shared" si="27"/>
        <v>0.67401252167974635</v>
      </c>
      <c r="R186">
        <f>(B186*Q186)/((1+(Settings!$E$9/100))^(A186-1))</f>
        <v>0.12877450949979163</v>
      </c>
      <c r="S186">
        <f t="shared" si="35"/>
        <v>55.375846317751815</v>
      </c>
    </row>
    <row r="187" spans="1:19" x14ac:dyDescent="0.35">
      <c r="A187">
        <f t="shared" si="28"/>
        <v>170</v>
      </c>
      <c r="B187">
        <f>B186*(1+(Settings!$E$5/100))</f>
        <v>5.3741795160518473</v>
      </c>
      <c r="C187">
        <f>C186*(1-(Settings!$E$6/100))+(Settings!$B$7*O186)</f>
        <v>38.623886738994358</v>
      </c>
      <c r="D187">
        <f t="shared" si="29"/>
        <v>1.0123793986326124</v>
      </c>
      <c r="E187">
        <f>E186*(1-(Settings!$E$7/100))+(Settings!$B$8*O186)</f>
        <v>4.3207881490367495</v>
      </c>
      <c r="F187">
        <f t="shared" si="30"/>
        <v>0.99136779769741779</v>
      </c>
      <c r="G187">
        <f>(((Settings!$B$6)*(C187^Settings!$B$9))+((1-Settings!$B$6)*(E187^Settings!$B$9)))^(1/Settings!$B$9)</f>
        <v>7.7721222725146921</v>
      </c>
      <c r="H187">
        <f t="shared" si="31"/>
        <v>0.9934818357370645</v>
      </c>
      <c r="I187">
        <f t="shared" si="32"/>
        <v>8.9390836594487819</v>
      </c>
      <c r="J187">
        <f t="shared" si="33"/>
        <v>2.080534345991758E-2</v>
      </c>
      <c r="K187">
        <f t="shared" si="24"/>
        <v>1.4461969960810872</v>
      </c>
      <c r="L187">
        <f t="shared" si="34"/>
        <v>-6.4536279831162169E-3</v>
      </c>
      <c r="M187">
        <f>(B187^Settings!$B$6)*(G187^(1-Settings!$B$6))</f>
        <v>6.4628770925338506</v>
      </c>
      <c r="N187">
        <f t="shared" si="26"/>
        <v>1.2025793096844331</v>
      </c>
      <c r="O187">
        <f>(Settings!$E$8/100)*M187</f>
        <v>1.2925754185067702</v>
      </c>
      <c r="P187">
        <f t="shared" si="25"/>
        <v>0.96206344774754637</v>
      </c>
      <c r="Q187">
        <f t="shared" si="27"/>
        <v>0.67399669892180136</v>
      </c>
      <c r="R187">
        <f>(B187*Q187)/((1+(Settings!$E$9/100))^(A187-1))</f>
        <v>0.127509020904678</v>
      </c>
      <c r="S187">
        <f t="shared" si="35"/>
        <v>55.50335533865649</v>
      </c>
    </row>
    <row r="188" spans="1:19" x14ac:dyDescent="0.35">
      <c r="A188">
        <f t="shared" si="28"/>
        <v>171</v>
      </c>
      <c r="B188">
        <f>B187*(1+(Settings!$E$5/100))</f>
        <v>5.4279213112123657</v>
      </c>
      <c r="C188">
        <f>C187*(1-(Settings!$E$6/100))+(Settings!$B$7*O187)</f>
        <v>39.014726880870562</v>
      </c>
      <c r="D188">
        <f t="shared" si="29"/>
        <v>1.0119130281148303</v>
      </c>
      <c r="E188">
        <f>E187*(1-(Settings!$E$7/100))+(Settings!$B$8*O187)</f>
        <v>4.3636299279066915</v>
      </c>
      <c r="F188">
        <f t="shared" si="30"/>
        <v>0.99152694814470532</v>
      </c>
      <c r="G188">
        <f>(((Settings!$B$6)*(C188^Settings!$B$9))+((1-Settings!$B$6)*(E188^Settings!$B$9)))^(1/Settings!$B$9)</f>
        <v>7.8493443445522422</v>
      </c>
      <c r="H188">
        <f t="shared" si="31"/>
        <v>0.9935776783985828</v>
      </c>
      <c r="I188">
        <f t="shared" si="32"/>
        <v>8.9408880967104825</v>
      </c>
      <c r="J188">
        <f t="shared" si="33"/>
        <v>2.018593102430799E-2</v>
      </c>
      <c r="K188">
        <f t="shared" si="24"/>
        <v>1.4461050362572472</v>
      </c>
      <c r="L188">
        <f t="shared" si="34"/>
        <v>-6.3587342588378171E-3</v>
      </c>
      <c r="M188">
        <f>(B188^Settings!$B$6)*(G188^(1-Settings!$B$6))</f>
        <v>6.527298326784166</v>
      </c>
      <c r="N188">
        <f t="shared" si="26"/>
        <v>1.2025410746653302</v>
      </c>
      <c r="O188">
        <f>(Settings!$E$8/100)*M188</f>
        <v>1.3054596653568333</v>
      </c>
      <c r="P188">
        <f t="shared" si="25"/>
        <v>0.96203285973226405</v>
      </c>
      <c r="Q188">
        <f t="shared" si="27"/>
        <v>0.67398110908256914</v>
      </c>
      <c r="R188">
        <f>(B188*Q188)/((1+(Settings!$E$9/100))^(A188-1))</f>
        <v>0.12625601203995637</v>
      </c>
      <c r="S188">
        <f t="shared" si="35"/>
        <v>55.62961135069645</v>
      </c>
    </row>
    <row r="189" spans="1:19" x14ac:dyDescent="0.35">
      <c r="A189">
        <f t="shared" si="28"/>
        <v>172</v>
      </c>
      <c r="B189">
        <f>B188*(1+(Settings!$E$5/100))</f>
        <v>5.4822005243244893</v>
      </c>
      <c r="C189">
        <f>C188*(1-(Settings!$E$6/100))+(Settings!$B$7*O188)</f>
        <v>39.409346042074297</v>
      </c>
      <c r="D189">
        <f t="shared" si="29"/>
        <v>1.011462062540347</v>
      </c>
      <c r="E189">
        <f>E188*(1-(Settings!$E$7/100))+(Settings!$B$8*O188)</f>
        <v>4.4069032958842405</v>
      </c>
      <c r="F189">
        <f t="shared" si="30"/>
        <v>0.99168281207357989</v>
      </c>
      <c r="G189">
        <f>(((Settings!$B$6)*(C189^Settings!$B$9))+((1-Settings!$B$6)*(E189^Settings!$B$9)))^(1/Settings!$B$9)</f>
        <v>7.9273410931138111</v>
      </c>
      <c r="H189">
        <f t="shared" si="31"/>
        <v>0.99367214811645344</v>
      </c>
      <c r="I189">
        <f t="shared" si="32"/>
        <v>8.9426391722459737</v>
      </c>
      <c r="J189">
        <f t="shared" si="33"/>
        <v>1.9585029099467022E-2</v>
      </c>
      <c r="K189">
        <f t="shared" si="24"/>
        <v>1.4460144348861828</v>
      </c>
      <c r="L189">
        <f t="shared" si="34"/>
        <v>-6.2651998847140788E-3</v>
      </c>
      <c r="M189">
        <f>(B189^Settings!$B$6)*(G189^(1-Settings!$B$6))</f>
        <v>6.5923647879321425</v>
      </c>
      <c r="N189">
        <f t="shared" si="26"/>
        <v>1.2025034032742621</v>
      </c>
      <c r="O189">
        <f>(Settings!$E$8/100)*M189</f>
        <v>1.3184729575864287</v>
      </c>
      <c r="P189">
        <f t="shared" si="25"/>
        <v>0.96200272261940967</v>
      </c>
      <c r="Q189">
        <f t="shared" si="27"/>
        <v>0.67396574881774862</v>
      </c>
      <c r="R189">
        <f>(B189*Q189)/((1+(Settings!$E$9/100))^(A189-1))</f>
        <v>0.12501535879173409</v>
      </c>
      <c r="S189">
        <f t="shared" si="35"/>
        <v>55.754626709488186</v>
      </c>
    </row>
    <row r="190" spans="1:19" x14ac:dyDescent="0.35">
      <c r="A190">
        <f t="shared" si="28"/>
        <v>173</v>
      </c>
      <c r="B190">
        <f>B189*(1+(Settings!$E$5/100))</f>
        <v>5.537022529567734</v>
      </c>
      <c r="C190">
        <f>C189*(1-(Settings!$E$6/100))+(Settings!$B$7*O189)</f>
        <v>39.80778478306059</v>
      </c>
      <c r="D190">
        <f t="shared" si="29"/>
        <v>1.0110260154048589</v>
      </c>
      <c r="E190">
        <f>E189*(1-(Settings!$E$7/100))+(Settings!$B$8*O189)</f>
        <v>4.4506125257251989</v>
      </c>
      <c r="F190">
        <f t="shared" si="30"/>
        <v>0.99183546600125627</v>
      </c>
      <c r="G190">
        <f>(((Settings!$B$6)*(C190^Settings!$B$9))+((1-Settings!$B$6)*(E190^Settings!$B$9)))^(1/Settings!$B$9)</f>
        <v>8.0061202551359614</v>
      </c>
      <c r="H190">
        <f t="shared" si="31"/>
        <v>0.99376526248609043</v>
      </c>
      <c r="I190">
        <f t="shared" si="32"/>
        <v>8.9443384596986828</v>
      </c>
      <c r="J190">
        <f t="shared" si="33"/>
        <v>1.9002080034535851E-2</v>
      </c>
      <c r="K190">
        <f t="shared" si="24"/>
        <v>1.4459251723075408</v>
      </c>
      <c r="L190">
        <f t="shared" si="34"/>
        <v>-6.1730074395138779E-3</v>
      </c>
      <c r="M190">
        <f>(B190^Settings!$B$6)*(G190^(1-Settings!$B$6))</f>
        <v>6.6580829243196114</v>
      </c>
      <c r="N190">
        <f t="shared" si="26"/>
        <v>1.2024662873891894</v>
      </c>
      <c r="O190">
        <f>(Settings!$E$8/100)*M190</f>
        <v>1.3316165848639223</v>
      </c>
      <c r="P190">
        <f t="shared" si="25"/>
        <v>0.96197302991135158</v>
      </c>
      <c r="Q190">
        <f t="shared" si="27"/>
        <v>0.67395061482613849</v>
      </c>
      <c r="R190">
        <f>(B190*Q190)/((1+(Settings!$E$9/100))^(A190-1))</f>
        <v>0.12378693830448501</v>
      </c>
      <c r="S190">
        <f t="shared" si="35"/>
        <v>55.878413647792669</v>
      </c>
    </row>
    <row r="191" spans="1:19" x14ac:dyDescent="0.35">
      <c r="A191">
        <f t="shared" si="28"/>
        <v>174</v>
      </c>
      <c r="B191">
        <f>B190*(1+(Settings!$E$5/100))</f>
        <v>5.5923927548634111</v>
      </c>
      <c r="C191">
        <f>C190*(1-(Settings!$E$6/100))+(Settings!$B$7*O190)</f>
        <v>40.210084013776907</v>
      </c>
      <c r="D191">
        <f t="shared" si="29"/>
        <v>1.0106044154647442</v>
      </c>
      <c r="E191">
        <f>E190*(1-(Settings!$E$7/100))+(Settings!$B$8*O190)</f>
        <v>4.4947619336970872</v>
      </c>
      <c r="F191">
        <f t="shared" si="30"/>
        <v>0.99198498446446681</v>
      </c>
      <c r="G191">
        <f>(((Settings!$B$6)*(C191^Settings!$B$9))+((1-Settings!$B$6)*(E191^Settings!$B$9)))^(1/Settings!$B$9)</f>
        <v>8.0856896448425619</v>
      </c>
      <c r="H191">
        <f t="shared" si="31"/>
        <v>0.99385703900158884</v>
      </c>
      <c r="I191">
        <f t="shared" si="32"/>
        <v>8.9459874865280824</v>
      </c>
      <c r="J191">
        <f t="shared" si="33"/>
        <v>1.8436543259503502E-2</v>
      </c>
      <c r="K191">
        <f t="shared" si="24"/>
        <v>1.445837229120015</v>
      </c>
      <c r="L191">
        <f t="shared" si="34"/>
        <v>-6.0821396023924557E-3</v>
      </c>
      <c r="M191">
        <f>(B191^Settings!$B$6)*(G191^(1-Settings!$B$6))</f>
        <v>6.7244592487345516</v>
      </c>
      <c r="N191">
        <f t="shared" si="26"/>
        <v>1.2024297189940105</v>
      </c>
      <c r="O191">
        <f>(Settings!$E$8/100)*M191</f>
        <v>1.3448918497469105</v>
      </c>
      <c r="P191">
        <f t="shared" si="25"/>
        <v>0.96194377519520835</v>
      </c>
      <c r="Q191">
        <f t="shared" si="27"/>
        <v>0.67393570384937884</v>
      </c>
      <c r="R191">
        <f>(B191*Q191)/((1+(Settings!$E$9/100))^(A191-1))</f>
        <v>0.12257062896780561</v>
      </c>
      <c r="S191">
        <f t="shared" si="35"/>
        <v>56.000984276760477</v>
      </c>
    </row>
    <row r="192" spans="1:19" x14ac:dyDescent="0.35">
      <c r="A192">
        <f t="shared" si="28"/>
        <v>175</v>
      </c>
      <c r="B192">
        <f>B191*(1+(Settings!$E$5/100))</f>
        <v>5.6483166824120454</v>
      </c>
      <c r="C192">
        <f>C191*(1-(Settings!$E$6/100))+(Settings!$B$7*O191)</f>
        <v>40.616284998273585</v>
      </c>
      <c r="D192">
        <f t="shared" si="29"/>
        <v>1.0101968062476763</v>
      </c>
      <c r="E192">
        <f>E191*(1-(Settings!$E$7/100))+(Settings!$B$8*O191)</f>
        <v>4.539355879997836</v>
      </c>
      <c r="F192">
        <f t="shared" si="30"/>
        <v>0.99213144007537224</v>
      </c>
      <c r="G192">
        <f>(((Settings!$B$6)*(C192^Settings!$B$9))+((1-Settings!$B$6)*(E192^Settings!$B$9)))^(1/Settings!$B$9)</f>
        <v>8.1660571545248288</v>
      </c>
      <c r="H192">
        <f t="shared" si="31"/>
        <v>0.99394749504797542</v>
      </c>
      <c r="I192">
        <f t="shared" si="32"/>
        <v>8.9475877353535331</v>
      </c>
      <c r="J192">
        <f t="shared" si="33"/>
        <v>1.7887894744550437E-2</v>
      </c>
      <c r="K192">
        <f t="shared" si="24"/>
        <v>1.4457505861795292</v>
      </c>
      <c r="L192">
        <f t="shared" si="34"/>
        <v>-5.9925791604187317E-3</v>
      </c>
      <c r="M192">
        <f>(B192^Settings!$B$6)*(G192^(1-Settings!$B$6))</f>
        <v>6.7915003390585813</v>
      </c>
      <c r="N192">
        <f t="shared" si="26"/>
        <v>1.2023936901778589</v>
      </c>
      <c r="O192">
        <f>(Settings!$E$8/100)*M192</f>
        <v>1.3583000678117163</v>
      </c>
      <c r="P192">
        <f t="shared" si="25"/>
        <v>0.96191495214228717</v>
      </c>
      <c r="Q192">
        <f t="shared" si="27"/>
        <v>0.67392101267167626</v>
      </c>
      <c r="R192">
        <f>(B192*Q192)/((1+(Settings!$E$9/100))^(A192-1))</f>
        <v>0.12136631040331534</v>
      </c>
      <c r="S192">
        <f t="shared" si="35"/>
        <v>56.122350587163794</v>
      </c>
    </row>
    <row r="193" spans="1:19" x14ac:dyDescent="0.35">
      <c r="A193">
        <f t="shared" si="28"/>
        <v>176</v>
      </c>
      <c r="B193">
        <f>B192*(1+(Settings!$E$5/100))</f>
        <v>5.7047998492361662</v>
      </c>
      <c r="C193">
        <f>C192*(1-(Settings!$E$6/100))+(Settings!$B$7*O192)</f>
        <v>41.026429359338657</v>
      </c>
      <c r="D193">
        <f t="shared" si="29"/>
        <v>1.0098027455797798</v>
      </c>
      <c r="E193">
        <f>E192*(1-(Settings!$E$7/100))+(Settings!$B$8*O192)</f>
        <v>4.5843987691790504</v>
      </c>
      <c r="F193">
        <f t="shared" si="30"/>
        <v>0.99227490357587378</v>
      </c>
      <c r="G193">
        <f>(((Settings!$B$6)*(C193^Settings!$B$9))+((1-Settings!$B$6)*(E193^Settings!$B$9)))^(1/Settings!$B$9)</f>
        <v>8.2472307553287916</v>
      </c>
      <c r="H193">
        <f t="shared" si="31"/>
        <v>0.99403664789419199</v>
      </c>
      <c r="I193">
        <f t="shared" si="32"/>
        <v>8.9491406452596731</v>
      </c>
      <c r="J193">
        <f t="shared" si="33"/>
        <v>1.7355626477999486E-2</v>
      </c>
      <c r="K193">
        <f t="shared" si="24"/>
        <v>1.4456652245973256</v>
      </c>
      <c r="L193">
        <f t="shared" si="34"/>
        <v>-5.9043090156474243E-3</v>
      </c>
      <c r="M193">
        <f>(B193^Settings!$B$6)*(G193^(1-Settings!$B$6))</f>
        <v>6.8592128389207723</v>
      </c>
      <c r="N193">
        <f t="shared" si="26"/>
        <v>1.202358193134361</v>
      </c>
      <c r="O193">
        <f>(Settings!$E$8/100)*M193</f>
        <v>1.3718425677841546</v>
      </c>
      <c r="P193">
        <f t="shared" si="25"/>
        <v>0.96188655450748883</v>
      </c>
      <c r="Q193">
        <f t="shared" si="27"/>
        <v>0.67390653811951007</v>
      </c>
      <c r="R193">
        <f>(B193*Q193)/((1+(Settings!$E$9/100))^(A193-1))</f>
        <v>0.12017386345170052</v>
      </c>
      <c r="S193">
        <f t="shared" si="35"/>
        <v>56.242524450615491</v>
      </c>
    </row>
    <row r="194" spans="1:19" x14ac:dyDescent="0.35">
      <c r="A194">
        <f t="shared" si="28"/>
        <v>177</v>
      </c>
      <c r="B194">
        <f>B193*(1+(Settings!$E$5/100))</f>
        <v>5.7618478477285278</v>
      </c>
      <c r="C194">
        <f>C193*(1-(Settings!$E$6/100))+(Settings!$B$7*O193)</f>
        <v>41.440559083157623</v>
      </c>
      <c r="D194">
        <f t="shared" si="29"/>
        <v>1.009421805128885</v>
      </c>
      <c r="E194">
        <f>E193*(1-(Settings!$E$7/100))+(Settings!$B$8*O193)</f>
        <v>4.629895050573885</v>
      </c>
      <c r="F194">
        <f t="shared" si="30"/>
        <v>0.99241544388997127</v>
      </c>
      <c r="G194">
        <f>(((Settings!$B$6)*(C194^Settings!$B$9))+((1-Settings!$B$6)*(E194^Settings!$B$9)))^(1/Settings!$B$9)</f>
        <v>8.3292184980502526</v>
      </c>
      <c r="H194">
        <f t="shared" si="31"/>
        <v>0.99412451468616769</v>
      </c>
      <c r="I194">
        <f t="shared" si="32"/>
        <v>8.9506476130643566</v>
      </c>
      <c r="J194">
        <f t="shared" si="33"/>
        <v>1.6839245961364213E-2</v>
      </c>
      <c r="K194">
        <f t="shared" si="24"/>
        <v>1.4455811257379609</v>
      </c>
      <c r="L194">
        <f t="shared" si="34"/>
        <v>-5.8173121919025128E-3</v>
      </c>
      <c r="M194">
        <f>(B194^Settings!$B$6)*(G194^(1-Settings!$B$6))</f>
        <v>6.9276034583578401</v>
      </c>
      <c r="N194">
        <f t="shared" si="26"/>
        <v>1.2023232201608525</v>
      </c>
      <c r="O194">
        <f>(Settings!$E$8/100)*M194</f>
        <v>1.3855206916715681</v>
      </c>
      <c r="P194">
        <f t="shared" si="25"/>
        <v>0.96185857612868197</v>
      </c>
      <c r="Q194">
        <f t="shared" si="27"/>
        <v>0.67389227706132415</v>
      </c>
      <c r="R194">
        <f>(B194*Q194)/((1+(Settings!$E$9/100))^(A194-1))</f>
        <v>0.11899317015989976</v>
      </c>
      <c r="S194">
        <f t="shared" si="35"/>
        <v>56.361517620775388</v>
      </c>
    </row>
    <row r="195" spans="1:19" x14ac:dyDescent="0.35">
      <c r="A195">
        <f t="shared" si="28"/>
        <v>178</v>
      </c>
      <c r="B195">
        <f>B194*(1+(Settings!$E$5/100))</f>
        <v>5.8194663262058128</v>
      </c>
      <c r="C195">
        <f>C194*(1-(Settings!$E$6/100))+(Settings!$B$7*O194)</f>
        <v>41.858716523998879</v>
      </c>
      <c r="D195">
        <f t="shared" si="29"/>
        <v>1.0090535699630587</v>
      </c>
      <c r="E195">
        <f>E194*(1-(Settings!$E$7/100))+(Settings!$B$8*O194)</f>
        <v>4.6758492187295646</v>
      </c>
      <c r="F195">
        <f t="shared" si="30"/>
        <v>0.99255312817476682</v>
      </c>
      <c r="G195">
        <f>(((Settings!$B$6)*(C195^Settings!$B$9))+((1-Settings!$B$6)*(E195^Settings!$B$9)))^(1/Settings!$B$9)</f>
        <v>8.4120285139373738</v>
      </c>
      <c r="H195">
        <f t="shared" si="31"/>
        <v>0.99421111244117899</v>
      </c>
      <c r="I195">
        <f t="shared" si="32"/>
        <v>8.9521099945502431</v>
      </c>
      <c r="J195">
        <f t="shared" si="33"/>
        <v>1.6338275721539119E-2</v>
      </c>
      <c r="K195">
        <f t="shared" si="24"/>
        <v>1.4454982712172277</v>
      </c>
      <c r="L195">
        <f t="shared" si="34"/>
        <v>-5.7315718404171712E-3</v>
      </c>
      <c r="M195">
        <f>(B195^Settings!$B$6)*(G195^(1-Settings!$B$6))</f>
        <v>6.9966789744807985</v>
      </c>
      <c r="N195">
        <f t="shared" si="26"/>
        <v>1.2022887636575614</v>
      </c>
      <c r="O195">
        <f>(Settings!$E$8/100)*M195</f>
        <v>1.3993357948961598</v>
      </c>
      <c r="P195">
        <f t="shared" si="25"/>
        <v>0.96183101092604928</v>
      </c>
      <c r="Q195">
        <f t="shared" si="27"/>
        <v>0.67387822640720307</v>
      </c>
      <c r="R195">
        <f>(B195*Q195)/((1+(Settings!$E$9/100))^(A195-1))</f>
        <v>0.11782411376843058</v>
      </c>
      <c r="S195">
        <f t="shared" si="35"/>
        <v>56.479341734543816</v>
      </c>
    </row>
    <row r="196" spans="1:19" x14ac:dyDescent="0.35">
      <c r="A196">
        <f t="shared" si="28"/>
        <v>179</v>
      </c>
      <c r="B196">
        <f>B195*(1+(Settings!$E$5/100))</f>
        <v>5.8776609894678709</v>
      </c>
      <c r="C196">
        <f>C195*(1-(Settings!$E$6/100))+(Settings!$B$7*O195)</f>
        <v>42.28094440892545</v>
      </c>
      <c r="D196">
        <f t="shared" si="29"/>
        <v>1.0086976381239454</v>
      </c>
      <c r="E196">
        <f>E195*(1-(Settings!$E$7/100))+(Settings!$B$8*O195)</f>
        <v>4.7222658138445892</v>
      </c>
      <c r="F196">
        <f t="shared" si="30"/>
        <v>0.99268802186986971</v>
      </c>
      <c r="G196">
        <f>(((Settings!$B$6)*(C196^Settings!$B$9))+((1-Settings!$B$6)*(E196^Settings!$B$9)))^(1/Settings!$B$9)</f>
        <v>8.4956690155009387</v>
      </c>
      <c r="H196">
        <f t="shared" si="31"/>
        <v>0.99429645804203215</v>
      </c>
      <c r="I196">
        <f t="shared" si="32"/>
        <v>8.9535291056609978</v>
      </c>
      <c r="J196">
        <f t="shared" si="33"/>
        <v>1.5852252838932657E-2</v>
      </c>
      <c r="K196">
        <f t="shared" si="24"/>
        <v>1.4454166428999995</v>
      </c>
      <c r="L196">
        <f t="shared" si="34"/>
        <v>-5.6470712455070071E-3</v>
      </c>
      <c r="M196">
        <f>(B196^Settings!$B$6)*(G196^(1-Settings!$B$6))</f>
        <v>7.0664462321481496</v>
      </c>
      <c r="N196">
        <f t="shared" si="26"/>
        <v>1.2022548161267641</v>
      </c>
      <c r="O196">
        <f>(Settings!$E$8/100)*M196</f>
        <v>1.4132892464296301</v>
      </c>
      <c r="P196">
        <f t="shared" si="25"/>
        <v>0.96180385290141124</v>
      </c>
      <c r="Q196">
        <f t="shared" si="27"/>
        <v>0.67386438310853691</v>
      </c>
      <c r="R196">
        <f>(B196*Q196)/((1+(Settings!$E$9/100))^(A196-1))</f>
        <v>0.11666657869885483</v>
      </c>
      <c r="S196">
        <f t="shared" si="35"/>
        <v>56.59600831324267</v>
      </c>
    </row>
    <row r="197" spans="1:19" x14ac:dyDescent="0.35">
      <c r="A197">
        <f t="shared" si="28"/>
        <v>180</v>
      </c>
      <c r="B197">
        <f>B196*(1+(Settings!$E$5/100))</f>
        <v>5.9364375993625496</v>
      </c>
      <c r="C197">
        <f>C196*(1-(Settings!$E$6/100))+(Settings!$B$7*O196)</f>
        <v>42.707285842533608</v>
      </c>
      <c r="D197">
        <f t="shared" si="29"/>
        <v>1.0083536202142085</v>
      </c>
      <c r="E197">
        <f>E196*(1-(Settings!$E$7/100))+(Settings!$B$8*O196)</f>
        <v>4.7691494222106598</v>
      </c>
      <c r="F197">
        <f t="shared" si="30"/>
        <v>0.99282018874538025</v>
      </c>
      <c r="G197">
        <f>(((Settings!$B$6)*(C197^Settings!$B$9))+((1-Settings!$B$6)*(E197^Settings!$B$9)))^(1/Settings!$B$9)</f>
        <v>8.580148297332439</v>
      </c>
      <c r="H197">
        <f t="shared" si="31"/>
        <v>0.99438056823262233</v>
      </c>
      <c r="I197">
        <f t="shared" si="32"/>
        <v>8.9549062236631194</v>
      </c>
      <c r="J197">
        <f t="shared" si="33"/>
        <v>1.5380728491187767E-2</v>
      </c>
      <c r="K197">
        <f t="shared" si="24"/>
        <v>1.4453362228980171</v>
      </c>
      <c r="L197">
        <f t="shared" si="34"/>
        <v>-5.5637938290997724E-3</v>
      </c>
      <c r="M197">
        <f>(B197^Settings!$B$6)*(G197^(1-Settings!$B$6))</f>
        <v>7.1369121446456703</v>
      </c>
      <c r="N197">
        <f t="shared" si="26"/>
        <v>1.2022213701719069</v>
      </c>
      <c r="O197">
        <f>(Settings!$E$8/100)*M197</f>
        <v>1.4273824289291341</v>
      </c>
      <c r="P197">
        <f t="shared" si="25"/>
        <v>0.9617770961375256</v>
      </c>
      <c r="Q197">
        <f t="shared" si="27"/>
        <v>0.67385074415767354</v>
      </c>
      <c r="R197">
        <f>(B197*Q197)/((1+(Settings!$E$9/100))^(A197-1))</f>
        <v>0.11552045054138235</v>
      </c>
      <c r="S197">
        <f t="shared" si="35"/>
        <v>56.711528763784052</v>
      </c>
    </row>
    <row r="198" spans="1:19" x14ac:dyDescent="0.35">
      <c r="A198">
        <f t="shared" si="28"/>
        <v>181</v>
      </c>
      <c r="B198">
        <f>B197*(1+(Settings!$E$5/100))</f>
        <v>5.9958019753561755</v>
      </c>
      <c r="C198">
        <f>C197*(1-(Settings!$E$6/100))+(Settings!$B$7*O197)</f>
        <v>43.137784311719152</v>
      </c>
      <c r="D198">
        <f t="shared" si="29"/>
        <v>1.0080211389991822</v>
      </c>
      <c r="E198">
        <f>E197*(1-(Settings!$E$7/100))+(Settings!$B$8*O197)</f>
        <v>4.8165046766593598</v>
      </c>
      <c r="F198">
        <f t="shared" si="30"/>
        <v>0.99294969094823049</v>
      </c>
      <c r="G198">
        <f>(((Settings!$B$6)*(C198^Settings!$B$9))+((1-Settings!$B$6)*(E198^Settings!$B$9)))^(1/Settings!$B$9)</f>
        <v>8.6654747369300349</v>
      </c>
      <c r="H198">
        <f t="shared" si="31"/>
        <v>0.99446345961320404</v>
      </c>
      <c r="I198">
        <f t="shared" si="32"/>
        <v>8.9562425882743533</v>
      </c>
      <c r="J198">
        <f t="shared" si="33"/>
        <v>1.4923267512312322E-2</v>
      </c>
      <c r="K198">
        <f t="shared" si="24"/>
        <v>1.4452569935676152</v>
      </c>
      <c r="L198">
        <f t="shared" si="34"/>
        <v>-5.4817231552539702E-3</v>
      </c>
      <c r="M198">
        <f>(B198^Settings!$B$6)*(G198^(1-Settings!$B$6))</f>
        <v>7.2080836943728768</v>
      </c>
      <c r="N198">
        <f t="shared" si="26"/>
        <v>1.2021884184967078</v>
      </c>
      <c r="O198">
        <f>(Settings!$E$8/100)*M198</f>
        <v>1.4416167388745755</v>
      </c>
      <c r="P198">
        <f t="shared" si="25"/>
        <v>0.96175073479736617</v>
      </c>
      <c r="Q198">
        <f t="shared" si="27"/>
        <v>0.67383730658756025</v>
      </c>
      <c r="R198">
        <f>(B198*Q198)/((1+(Settings!$E$9/100))^(A198-1))</f>
        <v>0.11438561604261119</v>
      </c>
      <c r="S198">
        <f t="shared" si="35"/>
        <v>56.825914379826663</v>
      </c>
    </row>
    <row r="199" spans="1:19" x14ac:dyDescent="0.35">
      <c r="A199">
        <f t="shared" si="28"/>
        <v>182</v>
      </c>
      <c r="B199">
        <f>B198*(1+(Settings!$E$5/100))</f>
        <v>6.0557599951097369</v>
      </c>
      <c r="C199">
        <f>C198*(1-(Settings!$E$6/100))+(Settings!$B$7*O198)</f>
        <v>43.572483690471884</v>
      </c>
      <c r="D199">
        <f t="shared" si="29"/>
        <v>1.0076998290212025</v>
      </c>
      <c r="E199">
        <f>E198*(1-(Settings!$E$7/100))+(Settings!$B$8*O198)</f>
        <v>4.8643362570136297</v>
      </c>
      <c r="F199">
        <f t="shared" si="30"/>
        <v>0.99307658904723706</v>
      </c>
      <c r="G199">
        <f>(((Settings!$B$6)*(C199^Settings!$B$9))+((1-Settings!$B$6)*(E199^Settings!$B$9)))^(1/Settings!$B$9)</f>
        <v>8.7516567955324813</v>
      </c>
      <c r="H199">
        <f t="shared" si="31"/>
        <v>0.99454514863634991</v>
      </c>
      <c r="I199">
        <f t="shared" si="32"/>
        <v>8.9575394027596307</v>
      </c>
      <c r="J199">
        <f t="shared" si="33"/>
        <v>1.4479447965998204E-2</v>
      </c>
      <c r="K199">
        <f t="shared" si="24"/>
        <v>1.4451789375073958</v>
      </c>
      <c r="L199">
        <f t="shared" si="34"/>
        <v>-5.4008429342888853E-3</v>
      </c>
      <c r="M199">
        <f>(B199^Settings!$B$6)*(G199^(1-Settings!$B$6))</f>
        <v>7.2799679335362377</v>
      </c>
      <c r="N199">
        <f t="shared" si="26"/>
        <v>1.2021559539042328</v>
      </c>
      <c r="O199">
        <f>(Settings!$E$8/100)*M199</f>
        <v>1.4559935867072475</v>
      </c>
      <c r="P199">
        <f t="shared" si="25"/>
        <v>0.96172476312338617</v>
      </c>
      <c r="Q199">
        <f t="shared" si="27"/>
        <v>0.67382406747137658</v>
      </c>
      <c r="R199">
        <f>(B199*Q199)/((1+(Settings!$E$9/100))^(A199-1))</f>
        <v>0.11326196309340304</v>
      </c>
      <c r="S199">
        <f t="shared" si="35"/>
        <v>56.939176342920064</v>
      </c>
    </row>
    <row r="200" spans="1:19" x14ac:dyDescent="0.35">
      <c r="A200">
        <f t="shared" si="28"/>
        <v>183</v>
      </c>
      <c r="B200">
        <f>B199*(1+(Settings!$E$5/100))</f>
        <v>6.1163175950608339</v>
      </c>
      <c r="C200">
        <f>C199*(1-(Settings!$E$6/100))+(Settings!$B$7*O199)</f>
        <v>44.011428244698969</v>
      </c>
      <c r="D200">
        <f t="shared" si="29"/>
        <v>1.0073893362270603</v>
      </c>
      <c r="E200">
        <f>E199*(1-(Settings!$E$7/100))+(Settings!$B$8*O199)</f>
        <v>4.9126488905440819</v>
      </c>
      <c r="F200">
        <f t="shared" si="30"/>
        <v>0.99320094207699938</v>
      </c>
      <c r="G200">
        <f>(((Settings!$B$6)*(C200^Settings!$B$9))+((1-Settings!$B$6)*(E200^Settings!$B$9)))^(1/Settings!$B$9)</f>
        <v>8.8387030189611675</v>
      </c>
      <c r="H200">
        <f t="shared" si="31"/>
        <v>0.99462565160370886</v>
      </c>
      <c r="I200">
        <f t="shared" si="32"/>
        <v>8.9587978349954192</v>
      </c>
      <c r="J200">
        <f t="shared" si="33"/>
        <v>1.4048860732907009E-2</v>
      </c>
      <c r="K200">
        <f t="shared" si="24"/>
        <v>1.4451020375558599</v>
      </c>
      <c r="L200">
        <f t="shared" si="34"/>
        <v>-5.3211370260153323E-3</v>
      </c>
      <c r="M200">
        <f>(B200^Settings!$B$6)*(G200^(1-Settings!$B$6))</f>
        <v>7.352571984849213</v>
      </c>
      <c r="N200">
        <f t="shared" si="26"/>
        <v>1.202123969295954</v>
      </c>
      <c r="O200">
        <f>(Settings!$E$8/100)*M200</f>
        <v>1.4705143969698427</v>
      </c>
      <c r="P200">
        <f t="shared" si="25"/>
        <v>0.9616991754367632</v>
      </c>
      <c r="Q200">
        <f t="shared" si="27"/>
        <v>0.6738110239221583</v>
      </c>
      <c r="R200">
        <f>(B200*Q200)/((1+(Settings!$E$9/100))^(A200-1))</f>
        <v>0.11214938071689261</v>
      </c>
      <c r="S200">
        <f t="shared" si="35"/>
        <v>57.051325723636957</v>
      </c>
    </row>
    <row r="201" spans="1:19" x14ac:dyDescent="0.35">
      <c r="A201">
        <f t="shared" si="28"/>
        <v>184</v>
      </c>
      <c r="B201">
        <f>B200*(1+(Settings!$E$5/100))</f>
        <v>6.1774807710114423</v>
      </c>
      <c r="C201">
        <f>C200*(1-(Settings!$E$6/100))+(Settings!$B$7*O200)</f>
        <v>44.454662637077845</v>
      </c>
      <c r="D201">
        <f t="shared" si="29"/>
        <v>1.0070893176075568</v>
      </c>
      <c r="E201">
        <f>E200*(1-(Settings!$E$7/100))+(Settings!$B$8*O200)</f>
        <v>4.9614473524301843</v>
      </c>
      <c r="F201">
        <f t="shared" si="30"/>
        <v>0.99332280758004377</v>
      </c>
      <c r="G201">
        <f>(((Settings!$B$6)*(C201^Settings!$B$9))+((1-Settings!$B$6)*(E201^Settings!$B$9)))^(1/Settings!$B$9)</f>
        <v>8.9266220384702812</v>
      </c>
      <c r="H201">
        <f t="shared" si="31"/>
        <v>0.99470498466240898</v>
      </c>
      <c r="I201">
        <f t="shared" si="32"/>
        <v>8.9600190185034112</v>
      </c>
      <c r="J201">
        <f t="shared" si="33"/>
        <v>1.3631109111789108E-2</v>
      </c>
      <c r="K201">
        <f t="shared" si="24"/>
        <v>1.4450262767889961</v>
      </c>
      <c r="L201">
        <f t="shared" si="34"/>
        <v>-5.2425894431551434E-3</v>
      </c>
      <c r="M201">
        <f>(B201^Settings!$B$6)*(G201^(1-Settings!$B$6))</f>
        <v>7.425903042239181</v>
      </c>
      <c r="N201">
        <f t="shared" si="26"/>
        <v>1.2020924576707883</v>
      </c>
      <c r="O201">
        <f>(Settings!$E$8/100)*M201</f>
        <v>1.4851806084478363</v>
      </c>
      <c r="P201">
        <f t="shared" si="25"/>
        <v>0.9616739661366307</v>
      </c>
      <c r="Q201">
        <f t="shared" si="27"/>
        <v>0.67379817309241408</v>
      </c>
      <c r="R201">
        <f>(B201*Q201)/((1+(Settings!$E$9/100))^(A201-1))</f>
        <v>0.11104775905662941</v>
      </c>
      <c r="S201">
        <f t="shared" si="35"/>
        <v>57.162373482693589</v>
      </c>
    </row>
    <row r="202" spans="1:19" x14ac:dyDescent="0.35">
      <c r="A202">
        <f t="shared" si="28"/>
        <v>185</v>
      </c>
      <c r="B202">
        <f>B201*(1+(Settings!$E$5/100))</f>
        <v>6.2392555787215569</v>
      </c>
      <c r="C202">
        <f>C201*(1-(Settings!$E$6/100))+(Settings!$B$7*O201)</f>
        <v>44.90223193193934</v>
      </c>
      <c r="D202">
        <f t="shared" si="29"/>
        <v>1.006799440849182</v>
      </c>
      <c r="E202">
        <f>E201*(1-(Settings!$E$7/100))+(Settings!$B$8*O201)</f>
        <v>5.0107364662263638</v>
      </c>
      <c r="F202">
        <f t="shared" si="30"/>
        <v>0.99344224164823469</v>
      </c>
      <c r="G202">
        <f>(((Settings!$B$6)*(C202^Settings!$B$9))+((1-Settings!$B$6)*(E202^Settings!$B$9)))^(1/Settings!$B$9)</f>
        <v>9.0154225716052903</v>
      </c>
      <c r="H202">
        <f t="shared" si="31"/>
        <v>0.99478316380274823</v>
      </c>
      <c r="I202">
        <f t="shared" si="32"/>
        <v>8.9612040534543738</v>
      </c>
      <c r="J202">
        <f t="shared" si="33"/>
        <v>1.322580843317045E-2</v>
      </c>
      <c r="K202">
        <f t="shared" si="24"/>
        <v>1.4449516385178405</v>
      </c>
      <c r="L202">
        <f t="shared" si="34"/>
        <v>-5.1651843537059428E-3</v>
      </c>
      <c r="M202">
        <f>(B202^Settings!$B$6)*(G202^(1-Settings!$B$6))</f>
        <v>7.4999683715613452</v>
      </c>
      <c r="N202">
        <f t="shared" si="26"/>
        <v>1.2020614121241227</v>
      </c>
      <c r="O202">
        <f>(Settings!$E$8/100)*M202</f>
        <v>1.499993674312269</v>
      </c>
      <c r="P202">
        <f t="shared" si="25"/>
        <v>0.96164912969929817</v>
      </c>
      <c r="Q202">
        <f t="shared" si="27"/>
        <v>0.67378551217373561</v>
      </c>
      <c r="R202">
        <f>(B202*Q202)/((1+(Settings!$E$9/100))^(A202-1))</f>
        <v>0.10995698936485042</v>
      </c>
      <c r="S202">
        <f t="shared" si="35"/>
        <v>57.272330472058442</v>
      </c>
    </row>
    <row r="203" spans="1:19" x14ac:dyDescent="0.35">
      <c r="A203">
        <f t="shared" si="28"/>
        <v>186</v>
      </c>
      <c r="B203">
        <f>B202*(1+(Settings!$E$5/100))</f>
        <v>6.3016481345087723</v>
      </c>
      <c r="C203">
        <f>C202*(1-(Settings!$E$6/100))+(Settings!$B$7*O202)</f>
        <v>45.354181600181597</v>
      </c>
      <c r="D203">
        <f t="shared" si="29"/>
        <v>1.0065193839969844</v>
      </c>
      <c r="E203">
        <f>E202*(1-(Settings!$E$7/100))+(Settings!$B$8*O202)</f>
        <v>5.0605211043330636</v>
      </c>
      <c r="F203">
        <f t="shared" si="30"/>
        <v>0.99355929896256523</v>
      </c>
      <c r="G203">
        <f>(((Settings!$B$6)*(C203^Settings!$B$9))+((1-Settings!$B$6)*(E203^Settings!$B$9)))^(1/Settings!$B$9)</f>
        <v>9.1051134230697368</v>
      </c>
      <c r="H203">
        <f t="shared" si="31"/>
        <v>0.99486020485533011</v>
      </c>
      <c r="I203">
        <f t="shared" si="32"/>
        <v>8.9623540076430359</v>
      </c>
      <c r="J203">
        <f t="shared" si="33"/>
        <v>1.2832585686051168E-2</v>
      </c>
      <c r="K203">
        <f t="shared" si="24"/>
        <v>1.4448781062859997</v>
      </c>
      <c r="L203">
        <f t="shared" si="34"/>
        <v>-5.0889060838166245E-3</v>
      </c>
      <c r="M203">
        <f>(B203^Settings!$B$6)*(G203^(1-Settings!$B$6))</f>
        <v>7.5747753113196827</v>
      </c>
      <c r="N203">
        <f t="shared" si="26"/>
        <v>1.2020308258468249</v>
      </c>
      <c r="O203">
        <f>(Settings!$E$8/100)*M203</f>
        <v>1.5149550622639367</v>
      </c>
      <c r="P203">
        <f t="shared" si="25"/>
        <v>0.96162466067745989</v>
      </c>
      <c r="Q203">
        <f t="shared" si="27"/>
        <v>0.67377303839640268</v>
      </c>
      <c r="R203">
        <f>(B203*Q203)/((1+(Settings!$E$9/100))^(A203-1))</f>
        <v>0.10887696399088317</v>
      </c>
      <c r="S203">
        <f t="shared" si="35"/>
        <v>57.381207436049323</v>
      </c>
    </row>
    <row r="204" spans="1:19" x14ac:dyDescent="0.35">
      <c r="A204">
        <f t="shared" si="28"/>
        <v>187</v>
      </c>
      <c r="B204">
        <f>B203*(1+(Settings!$E$5/100))</f>
        <v>6.3646646158538598</v>
      </c>
      <c r="C204">
        <f>C203*(1-(Settings!$E$6/100))+(Settings!$B$7*O203)</f>
        <v>45.810557524215504</v>
      </c>
      <c r="D204">
        <f t="shared" si="29"/>
        <v>1.0062488351285426</v>
      </c>
      <c r="E204">
        <f>E203*(1-(Settings!$E$7/100))+(Settings!$B$8*O203)</f>
        <v>5.1108061884727958</v>
      </c>
      <c r="F204">
        <f t="shared" si="30"/>
        <v>0.9936740328318372</v>
      </c>
      <c r="G204">
        <f>(((Settings!$B$6)*(C204^Settings!$B$9))+((1-Settings!$B$6)*(E204^Settings!$B$9)))^(1/Settings!$B$9)</f>
        <v>9.1957034856005109</v>
      </c>
      <c r="H204">
        <f t="shared" si="31"/>
        <v>0.99493612348908744</v>
      </c>
      <c r="I204">
        <f t="shared" si="32"/>
        <v>8.9634699174347983</v>
      </c>
      <c r="J204">
        <f t="shared" si="33"/>
        <v>1.2451079156328149E-2</v>
      </c>
      <c r="K204">
        <f t="shared" si="24"/>
        <v>1.4448056638671525</v>
      </c>
      <c r="L204">
        <f t="shared" si="34"/>
        <v>-5.0137391197191405E-3</v>
      </c>
      <c r="M204">
        <f>(B204^Settings!$B$6)*(G204^(1-Settings!$B$6))</f>
        <v>7.6503312733950004</v>
      </c>
      <c r="N204">
        <f t="shared" si="26"/>
        <v>1.2020006921242401</v>
      </c>
      <c r="O204">
        <f>(Settings!$E$8/100)*M204</f>
        <v>1.5300662546790003</v>
      </c>
      <c r="P204">
        <f t="shared" si="25"/>
        <v>0.96160055369939212</v>
      </c>
      <c r="Q204">
        <f t="shared" si="27"/>
        <v>0.67376074902898131</v>
      </c>
      <c r="R204">
        <f>(B204*Q204)/((1+(Settings!$E$9/100))^(A204-1))</f>
        <v>0.10780757636967608</v>
      </c>
      <c r="S204">
        <f t="shared" si="35"/>
        <v>57.489015012418996</v>
      </c>
    </row>
    <row r="205" spans="1:19" x14ac:dyDescent="0.35">
      <c r="A205">
        <f t="shared" si="28"/>
        <v>188</v>
      </c>
      <c r="B205">
        <f>B204*(1+(Settings!$E$5/100))</f>
        <v>6.4283112620123983</v>
      </c>
      <c r="C205">
        <f>C204*(1-(Settings!$E$6/100))+(Settings!$B$7*O204)</f>
        <v>46.2714060029423</v>
      </c>
      <c r="D205">
        <f t="shared" si="29"/>
        <v>1.0059874920386846</v>
      </c>
      <c r="E205">
        <f>E204*(1-(Settings!$E$7/100))+(Settings!$B$8*O204)</f>
        <v>5.1615966901712396</v>
      </c>
      <c r="F205">
        <f t="shared" si="30"/>
        <v>0.99378649523043094</v>
      </c>
      <c r="G205">
        <f>(((Settings!$B$6)*(C205^Settings!$B$9))+((1-Settings!$B$6)*(E205^Settings!$B$9)))^(1/Settings!$B$9)</f>
        <v>9.28720174085168</v>
      </c>
      <c r="H205">
        <f t="shared" si="31"/>
        <v>0.99501093520952821</v>
      </c>
      <c r="I205">
        <f t="shared" si="32"/>
        <v>8.9645527886850864</v>
      </c>
      <c r="J205">
        <f t="shared" si="33"/>
        <v>1.208093807714139E-2</v>
      </c>
      <c r="K205">
        <f t="shared" si="24"/>
        <v>1.4447342952625319</v>
      </c>
      <c r="L205">
        <f t="shared" si="34"/>
        <v>-4.9396681093827333E-3</v>
      </c>
      <c r="M205">
        <f>(B205^Settings!$B$6)*(G205^(1-Settings!$B$6))</f>
        <v>7.7266437437802189</v>
      </c>
      <c r="N205">
        <f t="shared" si="26"/>
        <v>1.2019710043351843</v>
      </c>
      <c r="O205">
        <f>(Settings!$E$8/100)*M205</f>
        <v>1.5453287487560439</v>
      </c>
      <c r="P205">
        <f t="shared" si="25"/>
        <v>0.96157680346814756</v>
      </c>
      <c r="Q205">
        <f t="shared" si="27"/>
        <v>0.67374864137792068</v>
      </c>
      <c r="R205">
        <f>(B205*Q205)/((1+(Settings!$E$9/100))^(A205-1))</f>
        <v>0.10674872101045667</v>
      </c>
      <c r="S205">
        <f t="shared" si="35"/>
        <v>57.59576373342945</v>
      </c>
    </row>
    <row r="206" spans="1:19" x14ac:dyDescent="0.35">
      <c r="A206">
        <f t="shared" si="28"/>
        <v>189</v>
      </c>
      <c r="B206">
        <f>B205*(1+(Settings!$E$5/100))</f>
        <v>6.4925943746325228</v>
      </c>
      <c r="C206">
        <f>C205*(1-(Settings!$E$6/100))+(Settings!$B$7*O205)</f>
        <v>46.736773756763895</v>
      </c>
      <c r="D206">
        <f t="shared" si="29"/>
        <v>1.0057350619343763</v>
      </c>
      <c r="E206">
        <f>E205*(1-(Settings!$E$7/100))+(Settings!$B$8*O205)</f>
        <v>5.2128976312434192</v>
      </c>
      <c r="F206">
        <f t="shared" si="30"/>
        <v>0.99389673683469848</v>
      </c>
      <c r="G206">
        <f>(((Settings!$B$6)*(C206^Settings!$B$9))+((1-Settings!$B$6)*(E206^Settings!$B$9)))^(1/Settings!$B$9)</f>
        <v>9.3796172602869436</v>
      </c>
      <c r="H206">
        <f t="shared" si="31"/>
        <v>0.99508465535700363</v>
      </c>
      <c r="I206">
        <f t="shared" si="32"/>
        <v>8.9656035976321089</v>
      </c>
      <c r="J206">
        <f t="shared" si="33"/>
        <v>1.1721822290433614E-2</v>
      </c>
      <c r="K206">
        <f t="shared" si="24"/>
        <v>1.4446639846983858</v>
      </c>
      <c r="L206">
        <f t="shared" si="34"/>
        <v>-4.8666778643458031E-3</v>
      </c>
      <c r="M206">
        <f>(B206^Settings!$B$6)*(G206^(1-Settings!$B$6))</f>
        <v>7.8037202833228916</v>
      </c>
      <c r="N206">
        <f t="shared" si="26"/>
        <v>1.2019417559509218</v>
      </c>
      <c r="O206">
        <f>(Settings!$E$8/100)*M206</f>
        <v>1.5607440566645785</v>
      </c>
      <c r="P206">
        <f t="shared" si="25"/>
        <v>0.96155340476073747</v>
      </c>
      <c r="Q206">
        <f t="shared" si="27"/>
        <v>0.6737367127871432</v>
      </c>
      <c r="R206">
        <f>(B206*Q206)/((1+(Settings!$E$9/100))^(A206-1))</f>
        <v>0.10570029348551442</v>
      </c>
      <c r="S206">
        <f t="shared" si="35"/>
        <v>57.701464026914962</v>
      </c>
    </row>
    <row r="207" spans="1:19" x14ac:dyDescent="0.35">
      <c r="A207">
        <f t="shared" si="28"/>
        <v>190</v>
      </c>
      <c r="B207">
        <f>B206*(1+(Settings!$E$5/100))</f>
        <v>6.557520318378848</v>
      </c>
      <c r="C207">
        <f>C206*(1-(Settings!$E$6/100))+(Settings!$B$7*O206)</f>
        <v>47.206707932626742</v>
      </c>
      <c r="D207">
        <f t="shared" si="29"/>
        <v>1.0054912611396016</v>
      </c>
      <c r="E207">
        <f>E206*(1-(Settings!$E$7/100))+(Settings!$B$8*O206)</f>
        <v>5.2647140842850089</v>
      </c>
      <c r="F207">
        <f t="shared" si="30"/>
        <v>0.99400480705833516</v>
      </c>
      <c r="G207">
        <f>(((Settings!$B$6)*(C207^Settings!$B$9))+((1-Settings!$B$6)*(E207^Settings!$B$9)))^(1/Settings!$B$9)</f>
        <v>9.4729592060808532</v>
      </c>
      <c r="H207">
        <f t="shared" si="31"/>
        <v>0.99515729910555351</v>
      </c>
      <c r="I207">
        <f t="shared" si="32"/>
        <v>8.9666232917637725</v>
      </c>
      <c r="J207">
        <f t="shared" si="33"/>
        <v>1.1373401919456683E-2</v>
      </c>
      <c r="K207">
        <f t="shared" si="24"/>
        <v>1.4445947166234265</v>
      </c>
      <c r="L207">
        <f t="shared" si="34"/>
        <v>-4.7947533608483361E-3</v>
      </c>
      <c r="M207">
        <f>(B207^Settings!$B$6)*(G207^(1-Settings!$B$6))</f>
        <v>7.8815685284750998</v>
      </c>
      <c r="N207">
        <f t="shared" si="26"/>
        <v>1.2019129405341413</v>
      </c>
      <c r="O207">
        <f>(Settings!$E$8/100)*M207</f>
        <v>1.5763137056950201</v>
      </c>
      <c r="P207">
        <f t="shared" si="25"/>
        <v>0.96153035242731311</v>
      </c>
      <c r="Q207">
        <f t="shared" si="27"/>
        <v>0.67372496063763454</v>
      </c>
      <c r="R207">
        <f>(B207*Q207)/((1+(Settings!$E$9/100))^(A207-1))</f>
        <v>0.10466219041910871</v>
      </c>
      <c r="S207">
        <f t="shared" si="35"/>
        <v>57.806126217334068</v>
      </c>
    </row>
    <row r="208" spans="1:19" x14ac:dyDescent="0.35">
      <c r="A208">
        <f t="shared" si="28"/>
        <v>191</v>
      </c>
      <c r="B208">
        <f>B207*(1+(Settings!$E$5/100))</f>
        <v>6.6230955215626368</v>
      </c>
      <c r="C208">
        <f>C207*(1-(Settings!$E$6/100))+(Settings!$B$7*O207)</f>
        <v>47.681256109099721</v>
      </c>
      <c r="D208">
        <f t="shared" si="29"/>
        <v>1.0052558148097246</v>
      </c>
      <c r="E208">
        <f>E207*(1-(Settings!$E$7/100))+(Settings!$B$8*O207)</f>
        <v>5.3170511731688102</v>
      </c>
      <c r="F208">
        <f t="shared" si="30"/>
        <v>0.99411075408684102</v>
      </c>
      <c r="G208">
        <f>(((Settings!$B$6)*(C208^Settings!$B$9))+((1-Settings!$B$6)*(E208^Settings!$B$9)))^(1/Settings!$B$9)</f>
        <v>9.5672368320288506</v>
      </c>
      <c r="H208">
        <f t="shared" si="31"/>
        <v>0.99522888146166277</v>
      </c>
      <c r="I208">
        <f t="shared" si="32"/>
        <v>8.9676127906594996</v>
      </c>
      <c r="J208">
        <f t="shared" si="33"/>
        <v>1.1035357051691896E-2</v>
      </c>
      <c r="K208">
        <f t="shared" si="24"/>
        <v>1.4445264757062692</v>
      </c>
      <c r="L208">
        <f t="shared" si="34"/>
        <v>-4.7238797409421274E-3</v>
      </c>
      <c r="M208">
        <f>(B208^Settings!$B$6)*(G208^(1-Settings!$B$6))</f>
        <v>7.9601961920507573</v>
      </c>
      <c r="N208">
        <f t="shared" si="26"/>
        <v>1.2018845517379233</v>
      </c>
      <c r="O208">
        <f>(Settings!$E$8/100)*M208</f>
        <v>1.5920392384101516</v>
      </c>
      <c r="P208">
        <f t="shared" si="25"/>
        <v>0.96150764139033862</v>
      </c>
      <c r="Q208">
        <f t="shared" si="27"/>
        <v>0.67371338234702893</v>
      </c>
      <c r="R208">
        <f>(B208*Q208)/((1+(Settings!$E$9/100))^(A208-1))</f>
        <v>0.10363430947649845</v>
      </c>
      <c r="S208">
        <f t="shared" si="35"/>
        <v>57.909760526810565</v>
      </c>
    </row>
    <row r="209" spans="1:19" x14ac:dyDescent="0.35">
      <c r="A209">
        <f t="shared" si="28"/>
        <v>192</v>
      </c>
      <c r="B209">
        <f>B208*(1+(Settings!$E$5/100))</f>
        <v>6.6893264767782634</v>
      </c>
      <c r="C209">
        <f>C208*(1-(Settings!$E$6/100))+(Settings!$B$7*O208)</f>
        <v>48.160466301486863</v>
      </c>
      <c r="D209">
        <f t="shared" si="29"/>
        <v>1.0050284566552881</v>
      </c>
      <c r="E209">
        <f>E208*(1-(Settings!$E$7/100))+(Settings!$B$8*O208)</f>
        <v>5.3699140735464486</v>
      </c>
      <c r="F209">
        <f t="shared" si="30"/>
        <v>0.99421462491084966</v>
      </c>
      <c r="G209">
        <f>(((Settings!$B$6)*(C209^Settings!$B$9))+((1-Settings!$B$6)*(E209^Settings!$B$9)))^(1/Settings!$B$9)</f>
        <v>9.6624594844662681</v>
      </c>
      <c r="H209">
        <f t="shared" si="31"/>
        <v>0.995299417263662</v>
      </c>
      <c r="I209">
        <f t="shared" si="32"/>
        <v>8.9685729868076418</v>
      </c>
      <c r="J209">
        <f t="shared" si="33"/>
        <v>1.0707377432073173E-2</v>
      </c>
      <c r="K209">
        <f t="shared" si="24"/>
        <v>1.4444592468328643</v>
      </c>
      <c r="L209">
        <f t="shared" si="34"/>
        <v>-4.6540423132124253E-3</v>
      </c>
      <c r="M209">
        <f>(B209^Settings!$B$6)*(G209^(1-Settings!$B$6))</f>
        <v>8.0396110639904368</v>
      </c>
      <c r="N209">
        <f t="shared" si="26"/>
        <v>1.201856583304707</v>
      </c>
      <c r="O209">
        <f>(Settings!$E$8/100)*M209</f>
        <v>1.6079222127980874</v>
      </c>
      <c r="P209">
        <f t="shared" si="25"/>
        <v>0.96148526664376566</v>
      </c>
      <c r="Q209">
        <f t="shared" si="27"/>
        <v>0.67370197536919452</v>
      </c>
      <c r="R209">
        <f>(B209*Q209)/((1+(Settings!$E$9/100))^(A209-1))</f>
        <v>0.10261654935309399</v>
      </c>
      <c r="S209">
        <f t="shared" si="35"/>
        <v>58.012377076163659</v>
      </c>
    </row>
    <row r="210" spans="1:19" x14ac:dyDescent="0.35">
      <c r="A210">
        <f t="shared" si="28"/>
        <v>193</v>
      </c>
      <c r="B210">
        <f>B209*(1+(Settings!$E$5/100))</f>
        <v>6.7562197415460465</v>
      </c>
      <c r="C210">
        <f>C209*(1-(Settings!$E$6/100))+(Settings!$B$7*O209)</f>
        <v>48.644386966975404</v>
      </c>
      <c r="D210">
        <f t="shared" si="29"/>
        <v>1.0048089286743389</v>
      </c>
      <c r="E210">
        <f>E209*(1-(Settings!$E$7/100))+(Settings!$B$8*O209)</f>
        <v>5.423308013355328</v>
      </c>
      <c r="F210">
        <f t="shared" si="30"/>
        <v>0.99431646535856899</v>
      </c>
      <c r="G210">
        <f>(((Settings!$B$6)*(C210^Settings!$B$9))+((1-Settings!$B$6)*(E210^Settings!$B$9)))^(1/Settings!$B$9)</f>
        <v>9.7586366031963365</v>
      </c>
      <c r="H210">
        <f t="shared" si="31"/>
        <v>0.99536892118083919</v>
      </c>
      <c r="I210">
        <f t="shared" si="32"/>
        <v>8.9695047463991955</v>
      </c>
      <c r="J210">
        <f t="shared" si="33"/>
        <v>1.0389162165758137E-2</v>
      </c>
      <c r="K210">
        <f t="shared" ref="K210:K273" si="36">G210/B210</f>
        <v>1.4443930151039222</v>
      </c>
      <c r="L210">
        <f t="shared" si="34"/>
        <v>-4.5852265536328041E-3</v>
      </c>
      <c r="M210">
        <f>(B210^Settings!$B$6)*(G210^(1-Settings!$B$6))</f>
        <v>8.1198210121337624</v>
      </c>
      <c r="N210">
        <f t="shared" si="26"/>
        <v>1.2018290290652505</v>
      </c>
      <c r="O210">
        <f>(Settings!$E$8/100)*M210</f>
        <v>1.6239642024267527</v>
      </c>
      <c r="P210">
        <f t="shared" ref="P210:P273" si="37">(M210-O210)/B210</f>
        <v>0.96146322325220035</v>
      </c>
      <c r="Q210">
        <f t="shared" si="27"/>
        <v>0.67369073719381589</v>
      </c>
      <c r="R210">
        <f>(B210*Q210)/((1+(Settings!$E$9/100))^(A210-1))</f>
        <v>0.1016088097637283</v>
      </c>
      <c r="S210">
        <f t="shared" si="35"/>
        <v>58.113985885927384</v>
      </c>
    </row>
    <row r="211" spans="1:19" x14ac:dyDescent="0.35">
      <c r="A211">
        <f t="shared" si="28"/>
        <v>194</v>
      </c>
      <c r="B211">
        <f>B210*(1+(Settings!$E$5/100))</f>
        <v>6.8237819389615071</v>
      </c>
      <c r="C211">
        <f>C210*(1-(Settings!$E$6/100))+(Settings!$B$7*O210)</f>
        <v>49.133067009819968</v>
      </c>
      <c r="D211">
        <f t="shared" si="29"/>
        <v>1.0045969808938571</v>
      </c>
      <c r="E211">
        <f>E210*(1-(Settings!$E$7/100))+(Settings!$B$8*O210)</f>
        <v>5.4772382733308964</v>
      </c>
      <c r="F211">
        <f t="shared" si="30"/>
        <v>0.99441632012713388</v>
      </c>
      <c r="G211">
        <f>(((Settings!$B$6)*(C211^Settings!$B$9))+((1-Settings!$B$6)*(E211^Settings!$B$9)))^(1/Settings!$B$9)</f>
        <v>9.8557777224273551</v>
      </c>
      <c r="H211">
        <f t="shared" si="31"/>
        <v>0.99543740771330658</v>
      </c>
      <c r="I211">
        <f t="shared" si="32"/>
        <v>8.9704089100984952</v>
      </c>
      <c r="J211">
        <f t="shared" si="33"/>
        <v>1.0080419430757992E-2</v>
      </c>
      <c r="K211">
        <f t="shared" si="36"/>
        <v>1.4443277658323412</v>
      </c>
      <c r="L211">
        <f t="shared" si="34"/>
        <v>-4.5174181056428786E-3</v>
      </c>
      <c r="M211">
        <f>(B211^Settings!$B$6)*(G211^(1-Settings!$B$6))</f>
        <v>8.2008339829994696</v>
      </c>
      <c r="N211">
        <f t="shared" ref="N211:N274" si="38">M211/B211</f>
        <v>1.2018018829375916</v>
      </c>
      <c r="O211">
        <f>(Settings!$E$8/100)*M211</f>
        <v>1.6401667965998941</v>
      </c>
      <c r="P211">
        <f t="shared" si="37"/>
        <v>0.9614415063500733</v>
      </c>
      <c r="Q211">
        <f t="shared" ref="Q211:Q274" si="39">LN(1+P211)</f>
        <v>0.67367966534597634</v>
      </c>
      <c r="R211">
        <f>(B211*Q211)/((1+(Settings!$E$9/100))^(A211-1))</f>
        <v>0.10061099143204728</v>
      </c>
      <c r="S211">
        <f t="shared" si="35"/>
        <v>58.214596877359433</v>
      </c>
    </row>
    <row r="212" spans="1:19" x14ac:dyDescent="0.35">
      <c r="A212">
        <f t="shared" ref="A212:A275" si="40">A211+1</f>
        <v>195</v>
      </c>
      <c r="B212">
        <f>B211*(1+(Settings!$E$5/100))</f>
        <v>6.8920197583511218</v>
      </c>
      <c r="C212">
        <f>C211*(1-(Settings!$E$6/100))+(Settings!$B$7*O211)</f>
        <v>49.626555786563472</v>
      </c>
      <c r="D212">
        <f t="shared" ref="D212:D275" si="41">100*((C212/C211)-1)</f>
        <v>1.0043923711191782</v>
      </c>
      <c r="E212">
        <f>E211*(1-(Settings!$E$7/100))+(Settings!$B$8*O211)</f>
        <v>5.5317101875242685</v>
      </c>
      <c r="F212">
        <f t="shared" ref="F212:F275" si="42">100*((E212/E211)-1)</f>
        <v>0.99451423281327056</v>
      </c>
      <c r="G212">
        <f>(((Settings!$B$6)*(C212^Settings!$B$9))+((1-Settings!$B$6)*(E212^Settings!$B$9)))^(1/Settings!$B$9)</f>
        <v>9.9538924717190529</v>
      </c>
      <c r="H212">
        <f t="shared" ref="H212:H275" si="43">100*((G212/G211)-1)</f>
        <v>0.99550489119120122</v>
      </c>
      <c r="I212">
        <f t="shared" ref="I212:I275" si="44">C212/E212</f>
        <v>8.9712862937915343</v>
      </c>
      <c r="J212">
        <f t="shared" ref="J212:J275" si="45">100*((I212/I211)-1)</f>
        <v>9.7808661994269741E-3</v>
      </c>
      <c r="K212">
        <f t="shared" si="36"/>
        <v>1.4442634845406286</v>
      </c>
      <c r="L212">
        <f t="shared" ref="L212:L275" si="46">100*((K212/K211)-1)</f>
        <v>-4.4506027809809723E-3</v>
      </c>
      <c r="M212">
        <f>(B212^Settings!$B$6)*(G212^(1-Settings!$B$6))</f>
        <v>8.2826580025732195</v>
      </c>
      <c r="N212">
        <f t="shared" si="38"/>
        <v>1.2017751389260092</v>
      </c>
      <c r="O212">
        <f>(Settings!$E$8/100)*M212</f>
        <v>1.656531600514644</v>
      </c>
      <c r="P212">
        <f t="shared" si="37"/>
        <v>0.96142011114080739</v>
      </c>
      <c r="Q212">
        <f t="shared" si="39"/>
        <v>0.67366875738574117</v>
      </c>
      <c r="R212">
        <f>(B212*Q212)/((1+(Settings!$E$9/100))^(A212-1))</f>
        <v>9.9622996080017207E-2</v>
      </c>
      <c r="S212">
        <f t="shared" ref="S212:S275" si="47">S211+R212</f>
        <v>58.314219873439448</v>
      </c>
    </row>
    <row r="213" spans="1:19" x14ac:dyDescent="0.35">
      <c r="A213">
        <f t="shared" si="40"/>
        <v>196</v>
      </c>
      <c r="B213">
        <f>B212*(1+(Settings!$E$5/100))</f>
        <v>6.9609399559346334</v>
      </c>
      <c r="C213">
        <f>C212*(1-(Settings!$E$6/100))+(Settings!$B$7*O212)</f>
        <v>50.124903111295382</v>
      </c>
      <c r="D213">
        <f t="shared" si="41"/>
        <v>1.0041948646914545</v>
      </c>
      <c r="E213">
        <f>E212*(1-(Settings!$E$7/100))+(Settings!$B$8*O212)</f>
        <v>5.5867291438252478</v>
      </c>
      <c r="F213">
        <f t="shared" si="42"/>
        <v>0.99461024594282854</v>
      </c>
      <c r="G213">
        <f>(((Settings!$B$6)*(C213^Settings!$B$9))+((1-Settings!$B$6)*(E213^Settings!$B$9)))^(1/Settings!$B$9)</f>
        <v>10.052990576938335</v>
      </c>
      <c r="H213">
        <f t="shared" si="43"/>
        <v>0.9955713857753512</v>
      </c>
      <c r="I213">
        <f t="shared" si="44"/>
        <v>8.9721376893125573</v>
      </c>
      <c r="J213">
        <f t="shared" si="45"/>
        <v>9.4902279689002E-3</v>
      </c>
      <c r="K213">
        <f t="shared" si="36"/>
        <v>1.4442001569583338</v>
      </c>
      <c r="L213">
        <f t="shared" si="46"/>
        <v>-4.3847665590512896E-3</v>
      </c>
      <c r="M213">
        <f>(B213^Settings!$B$6)*(G213^(1-Settings!$B$6))</f>
        <v>8.3653011771032144</v>
      </c>
      <c r="N213">
        <f t="shared" si="38"/>
        <v>1.2017487911199802</v>
      </c>
      <c r="O213">
        <f>(Settings!$E$8/100)*M213</f>
        <v>1.673060235420643</v>
      </c>
      <c r="P213">
        <f t="shared" si="37"/>
        <v>0.96139903289598427</v>
      </c>
      <c r="Q213">
        <f t="shared" si="39"/>
        <v>0.67365801090773669</v>
      </c>
      <c r="R213">
        <f>(B213*Q213)/((1+(Settings!$E$9/100))^(A213-1))</f>
        <v>9.8644726417547582E-2</v>
      </c>
      <c r="S213">
        <f t="shared" si="47"/>
        <v>58.412864599856995</v>
      </c>
    </row>
    <row r="214" spans="1:19" x14ac:dyDescent="0.35">
      <c r="A214">
        <f t="shared" si="40"/>
        <v>197</v>
      </c>
      <c r="B214">
        <f>B213*(1+(Settings!$E$5/100))</f>
        <v>7.0305493554939797</v>
      </c>
      <c r="C214">
        <f>C213*(1-(Settings!$E$6/100))+(Settings!$B$7*O213)</f>
        <v>50.628159260948053</v>
      </c>
      <c r="D214">
        <f t="shared" si="41"/>
        <v>1.0040042342531086</v>
      </c>
      <c r="E214">
        <f>E213*(1-(Settings!$E$7/100))+(Settings!$B$8*O213)</f>
        <v>5.6423005844908074</v>
      </c>
      <c r="F214">
        <f t="shared" si="42"/>
        <v>0.99470440099964641</v>
      </c>
      <c r="G214">
        <f>(((Settings!$B$6)*(C214^Settings!$B$9))+((1-Settings!$B$6)*(E214^Settings!$B$9)))^(1/Settings!$B$9)</f>
        <v>10.153081861224409</v>
      </c>
      <c r="H214">
        <f t="shared" si="43"/>
        <v>0.99563690545663164</v>
      </c>
      <c r="I214">
        <f t="shared" si="44"/>
        <v>8.9729638651495236</v>
      </c>
      <c r="J214">
        <f t="shared" si="45"/>
        <v>9.2082384998359856E-3</v>
      </c>
      <c r="K214">
        <f t="shared" si="36"/>
        <v>1.4441377690194785</v>
      </c>
      <c r="L214">
        <f t="shared" si="46"/>
        <v>-4.3198955875123346E-3</v>
      </c>
      <c r="M214">
        <f>(B214^Settings!$B$6)*(G214^(1-Settings!$B$6))</f>
        <v>8.4487716939037298</v>
      </c>
      <c r="N214">
        <f t="shared" si="38"/>
        <v>1.2017228336931436</v>
      </c>
      <c r="O214">
        <f>(Settings!$E$8/100)*M214</f>
        <v>1.6897543387807461</v>
      </c>
      <c r="P214">
        <f t="shared" si="37"/>
        <v>0.96137826695451489</v>
      </c>
      <c r="Q214">
        <f t="shared" si="39"/>
        <v>0.67364742354073504</v>
      </c>
      <c r="R214">
        <f>(B214*Q214)/((1+(Settings!$E$9/100))^(A214-1))</f>
        <v>9.7676086132229403E-2</v>
      </c>
      <c r="S214">
        <f t="shared" si="47"/>
        <v>58.510540685989227</v>
      </c>
    </row>
    <row r="215" spans="1:19" x14ac:dyDescent="0.35">
      <c r="A215">
        <f t="shared" si="40"/>
        <v>198</v>
      </c>
      <c r="B215">
        <f>B214*(1+(Settings!$E$5/100))</f>
        <v>7.1008548490489192</v>
      </c>
      <c r="C215">
        <f>C214*(1-(Settings!$E$6/100))+(Settings!$B$7*O214)</f>
        <v>51.136374980631764</v>
      </c>
      <c r="D215">
        <f t="shared" si="41"/>
        <v>1.003820259520527</v>
      </c>
      <c r="E215">
        <f>E214*(1-(Settings!$E$7/100))+(Settings!$B$8*O214)</f>
        <v>5.6984300066790654</v>
      </c>
      <c r="F215">
        <f t="shared" si="42"/>
        <v>0.99479673845350725</v>
      </c>
      <c r="G215">
        <f>(((Settings!$B$6)*(C215^Settings!$B$9))+((1-Settings!$B$6)*(E215^Settings!$B$9)))^(1/Settings!$B$9)</f>
        <v>10.254176245963478</v>
      </c>
      <c r="H215">
        <f t="shared" si="43"/>
        <v>0.99570146405651982</v>
      </c>
      <c r="I215">
        <f t="shared" si="44"/>
        <v>8.9737655671290852</v>
      </c>
      <c r="J215">
        <f t="shared" si="45"/>
        <v>8.9346395640177434E-3</v>
      </c>
      <c r="K215">
        <f t="shared" si="36"/>
        <v>1.4440763068599989</v>
      </c>
      <c r="L215">
        <f t="shared" si="46"/>
        <v>-4.2559761816440833E-3</v>
      </c>
      <c r="M215">
        <f>(B215^Settings!$B$6)*(G215^(1-Settings!$B$6))</f>
        <v>8.5330778221666304</v>
      </c>
      <c r="N215">
        <f t="shared" si="38"/>
        <v>1.2016972609022618</v>
      </c>
      <c r="O215">
        <f>(Settings!$E$8/100)*M215</f>
        <v>1.7066155644333261</v>
      </c>
      <c r="P215">
        <f t="shared" si="37"/>
        <v>0.96135780872180954</v>
      </c>
      <c r="Q215">
        <f t="shared" si="39"/>
        <v>0.67363699294723567</v>
      </c>
      <c r="R215">
        <f>(B215*Q215)/((1+(Settings!$E$9/100))^(A215-1))</f>
        <v>9.6716979879186052E-2</v>
      </c>
      <c r="S215">
        <f t="shared" si="47"/>
        <v>58.60725766586841</v>
      </c>
    </row>
    <row r="216" spans="1:19" x14ac:dyDescent="0.35">
      <c r="A216">
        <f t="shared" si="40"/>
        <v>199</v>
      </c>
      <c r="B216">
        <f>B215*(1+(Settings!$E$5/100))</f>
        <v>7.1718633975394086</v>
      </c>
      <c r="C216">
        <f>C215*(1-(Settings!$E$6/100))+(Settings!$B$7*O215)</f>
        <v>51.649601489009122</v>
      </c>
      <c r="D216">
        <f t="shared" si="41"/>
        <v>1.0036427270641468</v>
      </c>
      <c r="E216">
        <f>E215*(1-(Settings!$E$7/100))+(Settings!$B$8*O215)</f>
        <v>5.7551229629888159</v>
      </c>
      <c r="F216">
        <f t="shared" si="42"/>
        <v>0.99488729778731688</v>
      </c>
      <c r="G216">
        <f>(((Settings!$B$6)*(C216^Settings!$B$9))+((1-Settings!$B$6)*(E216^Settings!$B$9)))^(1/Settings!$B$9)</f>
        <v>10.35628375177305</v>
      </c>
      <c r="H216">
        <f t="shared" si="43"/>
        <v>0.9957650752274283</v>
      </c>
      <c r="I216">
        <f t="shared" si="44"/>
        <v>8.9745435190816263</v>
      </c>
      <c r="J216">
        <f t="shared" si="45"/>
        <v>8.6691806992389431E-3</v>
      </c>
      <c r="K216">
        <f t="shared" si="36"/>
        <v>1.444015756815193</v>
      </c>
      <c r="L216">
        <f t="shared" si="46"/>
        <v>-4.1929948243146775E-3</v>
      </c>
      <c r="M216">
        <f>(B216^Settings!$B$6)*(G216^(1-Settings!$B$6))</f>
        <v>8.6182279137809559</v>
      </c>
      <c r="N216">
        <f t="shared" si="38"/>
        <v>1.2016720670861885</v>
      </c>
      <c r="O216">
        <f>(Settings!$E$8/100)*M216</f>
        <v>1.7236455827561912</v>
      </c>
      <c r="P216">
        <f t="shared" si="37"/>
        <v>0.96133765366895074</v>
      </c>
      <c r="Q216">
        <f t="shared" si="39"/>
        <v>0.67362671682304909</v>
      </c>
      <c r="R216">
        <f>(B216*Q216)/((1+(Settings!$E$9/100))^(A216-1))</f>
        <v>9.5767313271036353E-2</v>
      </c>
      <c r="S216">
        <f t="shared" si="47"/>
        <v>58.70302497913945</v>
      </c>
    </row>
    <row r="217" spans="1:19" x14ac:dyDescent="0.35">
      <c r="A217">
        <f t="shared" si="40"/>
        <v>200</v>
      </c>
      <c r="B217">
        <f>B216*(1+(Settings!$E$5/100))</f>
        <v>7.2435820315148032</v>
      </c>
      <c r="C217">
        <f>C216*(1-(Settings!$E$6/100))+(Settings!$B$7*O216)</f>
        <v>52.167890483709513</v>
      </c>
      <c r="D217">
        <f t="shared" si="41"/>
        <v>1.003471430095515</v>
      </c>
      <c r="E217">
        <f>E216*(1-(Settings!$E$7/100))+(Settings!$B$8*O216)</f>
        <v>5.8123850620046591</v>
      </c>
      <c r="F217">
        <f t="shared" si="42"/>
        <v>0.99497611752339399</v>
      </c>
      <c r="G217">
        <f>(((Settings!$B$6)*(C217^Settings!$B$9))+((1-Settings!$B$6)*(E217^Settings!$B$9)))^(1/Settings!$B$9)</f>
        <v>10.459414499496003</v>
      </c>
      <c r="H217">
        <f t="shared" si="43"/>
        <v>0.99582775245314892</v>
      </c>
      <c r="I217">
        <f t="shared" si="44"/>
        <v>8.9752984234869491</v>
      </c>
      <c r="J217">
        <f t="shared" si="45"/>
        <v>8.4116189722482915E-3</v>
      </c>
      <c r="K217">
        <f t="shared" si="36"/>
        <v>1.4439561054171832</v>
      </c>
      <c r="L217">
        <f t="shared" si="46"/>
        <v>-4.1309381652032684E-3</v>
      </c>
      <c r="M217">
        <f>(B217^Settings!$B$6)*(G217^(1-Settings!$B$6))</f>
        <v>8.7042304041606471</v>
      </c>
      <c r="N217">
        <f t="shared" si="38"/>
        <v>1.2016472466648367</v>
      </c>
      <c r="O217">
        <f>(Settings!$E$8/100)*M217</f>
        <v>1.7408460808321295</v>
      </c>
      <c r="P217">
        <f t="shared" si="37"/>
        <v>0.96131779733186928</v>
      </c>
      <c r="Q217">
        <f t="shared" si="39"/>
        <v>0.67361659289688225</v>
      </c>
      <c r="R217">
        <f>(B217*Q217)/((1+(Settings!$E$9/100))^(A217-1))</f>
        <v>9.4826992867968182E-2</v>
      </c>
      <c r="S217">
        <f t="shared" si="47"/>
        <v>58.797851972007415</v>
      </c>
    </row>
    <row r="218" spans="1:19" x14ac:dyDescent="0.35">
      <c r="A218">
        <f t="shared" si="40"/>
        <v>201</v>
      </c>
      <c r="B218">
        <f>B217*(1+(Settings!$E$5/100))</f>
        <v>7.316017851829951</v>
      </c>
      <c r="C218">
        <f>C217*(1-(Settings!$E$6/100))+(Settings!$B$7*O217)</f>
        <v>52.691294146784237</v>
      </c>
      <c r="D218">
        <f t="shared" si="41"/>
        <v>1.0033061682610533</v>
      </c>
      <c r="E218">
        <f>E217*(1-(Settings!$E$7/100))+(Settings!$B$8*O217)</f>
        <v>5.8702219688477788</v>
      </c>
      <c r="F218">
        <f t="shared" si="42"/>
        <v>0.99506323524911622</v>
      </c>
      <c r="G218">
        <f>(((Settings!$B$6)*(C218^Settings!$B$9))+((1-Settings!$B$6)*(E218^Settings!$B$9)))^(1/Settings!$B$9)</f>
        <v>10.563578711204446</v>
      </c>
      <c r="H218">
        <f t="shared" si="43"/>
        <v>0.99588950904911933</v>
      </c>
      <c r="I218">
        <f t="shared" si="44"/>
        <v>8.9760309621011842</v>
      </c>
      <c r="J218">
        <f t="shared" si="45"/>
        <v>8.1617187492888377E-3</v>
      </c>
      <c r="K218">
        <f t="shared" si="36"/>
        <v>1.4438973393923833</v>
      </c>
      <c r="L218">
        <f t="shared" si="46"/>
        <v>-4.0697930206778921E-3</v>
      </c>
      <c r="M218">
        <f>(B218^Settings!$B$6)*(G218^(1-Settings!$B$6))</f>
        <v>8.7910938130805167</v>
      </c>
      <c r="N218">
        <f t="shared" si="38"/>
        <v>1.2016227941381534</v>
      </c>
      <c r="O218">
        <f>(Settings!$E$8/100)*M218</f>
        <v>1.7582187626161034</v>
      </c>
      <c r="P218">
        <f t="shared" si="37"/>
        <v>0.96129823531052283</v>
      </c>
      <c r="Q218">
        <f t="shared" si="39"/>
        <v>0.67360661892992568</v>
      </c>
      <c r="R218">
        <f>(B218*Q218)/((1+(Settings!$E$9/100))^(A218-1))</f>
        <v>9.3895926167921376E-2</v>
      </c>
      <c r="S218">
        <f t="shared" si="47"/>
        <v>58.891747898175339</v>
      </c>
    </row>
    <row r="219" spans="1:19" x14ac:dyDescent="0.35">
      <c r="A219">
        <f t="shared" si="40"/>
        <v>202</v>
      </c>
      <c r="B219">
        <f>B218*(1+(Settings!$E$5/100))</f>
        <v>7.3891780303482504</v>
      </c>
      <c r="C219">
        <f>C218*(1-(Settings!$E$6/100))+(Settings!$B$7*O218)</f>
        <v>53.219865150203049</v>
      </c>
      <c r="D219">
        <f t="shared" si="41"/>
        <v>1.0031467474424627</v>
      </c>
      <c r="E219">
        <f>E218*(1-(Settings!$E$7/100))+(Settings!$B$8*O218)</f>
        <v>5.928639405732433</v>
      </c>
      <c r="F219">
        <f t="shared" si="42"/>
        <v>0.99514868764187803</v>
      </c>
      <c r="G219">
        <f>(((Settings!$B$6)*(C219^Settings!$B$9))+((1-Settings!$B$6)*(E219^Settings!$B$9)))^(1/Settings!$B$9)</f>
        <v>10.668786711213574</v>
      </c>
      <c r="H219">
        <f t="shared" si="43"/>
        <v>0.99595035816353317</v>
      </c>
      <c r="I219">
        <f t="shared" si="44"/>
        <v>8.9767417965654097</v>
      </c>
      <c r="J219">
        <f t="shared" si="45"/>
        <v>7.9192514734760522E-3</v>
      </c>
      <c r="K219">
        <f t="shared" si="36"/>
        <v>1.4438394456589858</v>
      </c>
      <c r="L219">
        <f t="shared" si="46"/>
        <v>-4.0095463727296554E-3</v>
      </c>
      <c r="M219">
        <f>(B219^Settings!$B$6)*(G219^(1-Settings!$B$6))</f>
        <v>8.8788267455205307</v>
      </c>
      <c r="N219">
        <f t="shared" si="38"/>
        <v>1.2015987040850975</v>
      </c>
      <c r="O219">
        <f>(Settings!$E$8/100)*M219</f>
        <v>1.7757653491041063</v>
      </c>
      <c r="P219">
        <f t="shared" si="37"/>
        <v>0.96127896326807794</v>
      </c>
      <c r="Q219">
        <f t="shared" si="39"/>
        <v>0.67359679271543982</v>
      </c>
      <c r="R219">
        <f>(B219*Q219)/((1+(Settings!$E$9/100))^(A219-1))</f>
        <v>9.2974021596878689E-2</v>
      </c>
      <c r="S219">
        <f t="shared" si="47"/>
        <v>58.98472191977222</v>
      </c>
    </row>
    <row r="220" spans="1:19" x14ac:dyDescent="0.35">
      <c r="A220">
        <f t="shared" si="40"/>
        <v>203</v>
      </c>
      <c r="B220">
        <f>B219*(1+(Settings!$E$5/100))</f>
        <v>7.4630698106517332</v>
      </c>
      <c r="C220">
        <f>C219*(1-(Settings!$E$6/100))+(Settings!$B$7*O219)</f>
        <v>53.753656661392682</v>
      </c>
      <c r="D220">
        <f t="shared" si="41"/>
        <v>1.0029929795633885</v>
      </c>
      <c r="E220">
        <f>E219*(1-(Settings!$E$7/100))+(Settings!$B$8*O219)</f>
        <v>5.9876431525281948</v>
      </c>
      <c r="F220">
        <f t="shared" si="42"/>
        <v>0.99523251049322692</v>
      </c>
      <c r="G220">
        <f>(((Settings!$B$6)*(C220^Settings!$B$9))+((1-Settings!$B$6)*(E220^Settings!$B$9)))^(1/Settings!$B$9)</f>
        <v>10.775048927105546</v>
      </c>
      <c r="H220">
        <f t="shared" si="43"/>
        <v>0.99601031277796181</v>
      </c>
      <c r="I220">
        <f t="shared" si="44"/>
        <v>8.9774315689965576</v>
      </c>
      <c r="J220">
        <f t="shared" si="45"/>
        <v>7.6839954493479468E-3</v>
      </c>
      <c r="K220">
        <f t="shared" si="36"/>
        <v>1.4437824113244608</v>
      </c>
      <c r="L220">
        <f t="shared" si="46"/>
        <v>-3.9501853683510113E-3</v>
      </c>
      <c r="M220">
        <f>(B220^Settings!$B$6)*(G220^(1-Settings!$B$6))</f>
        <v>8.9674378925185056</v>
      </c>
      <c r="N220">
        <f t="shared" si="38"/>
        <v>1.201574971162624</v>
      </c>
      <c r="O220">
        <f>(Settings!$E$8/100)*M220</f>
        <v>1.7934875785037012</v>
      </c>
      <c r="P220">
        <f t="shared" si="37"/>
        <v>0.96125997693009924</v>
      </c>
      <c r="Q220">
        <f t="shared" si="39"/>
        <v>0.6735871120783482</v>
      </c>
      <c r="R220">
        <f>(B220*Q220)/((1+(Settings!$E$9/100))^(A220-1))</f>
        <v>9.2061188499263577E-2</v>
      </c>
      <c r="S220">
        <f t="shared" si="47"/>
        <v>59.076783108271485</v>
      </c>
    </row>
    <row r="221" spans="1:19" x14ac:dyDescent="0.35">
      <c r="A221">
        <f t="shared" si="40"/>
        <v>204</v>
      </c>
      <c r="B221">
        <f>B220*(1+(Settings!$E$5/100))</f>
        <v>7.5377005087582507</v>
      </c>
      <c r="C221">
        <f>C220*(1-(Settings!$E$6/100))+(Settings!$B$7*O220)</f>
        <v>54.29272234881816</v>
      </c>
      <c r="D221">
        <f t="shared" si="41"/>
        <v>1.0028446824021264</v>
      </c>
      <c r="E221">
        <f>E220*(1-(Settings!$E$7/100))+(Settings!$B$8*O220)</f>
        <v>6.0472390473280004</v>
      </c>
      <c r="F221">
        <f t="shared" si="42"/>
        <v>0.99531473873224474</v>
      </c>
      <c r="G221">
        <f>(((Settings!$B$6)*(C221^Settings!$B$9))+((1-Settings!$B$6)*(E221^Settings!$B$9)))^(1/Settings!$B$9)</f>
        <v>10.882375890763505</v>
      </c>
      <c r="H221">
        <f t="shared" si="43"/>
        <v>0.9960693857080205</v>
      </c>
      <c r="I221">
        <f t="shared" si="44"/>
        <v>8.978100902561085</v>
      </c>
      <c r="J221">
        <f t="shared" si="45"/>
        <v>7.4557356342097592E-3</v>
      </c>
      <c r="K221">
        <f t="shared" si="36"/>
        <v>1.4437262236830701</v>
      </c>
      <c r="L221">
        <f t="shared" si="46"/>
        <v>-3.8916973187919091E-3</v>
      </c>
      <c r="M221">
        <f>(B221^Settings!$B$6)*(G221^(1-Settings!$B$6))</f>
        <v>9.0569360320312846</v>
      </c>
      <c r="N221">
        <f t="shared" si="38"/>
        <v>1.2015515901046738</v>
      </c>
      <c r="O221">
        <f>(Settings!$E$8/100)*M221</f>
        <v>1.8113872064062571</v>
      </c>
      <c r="P221">
        <f t="shared" si="37"/>
        <v>0.961241272083739</v>
      </c>
      <c r="Q221">
        <f t="shared" si="39"/>
        <v>0.67357757487482783</v>
      </c>
      <c r="R221">
        <f>(B221*Q221)/((1+(Settings!$E$9/100))^(A221-1))</f>
        <v>9.1157337128443497E-2</v>
      </c>
      <c r="S221">
        <f t="shared" si="47"/>
        <v>59.167940445399928</v>
      </c>
    </row>
    <row r="222" spans="1:19" x14ac:dyDescent="0.35">
      <c r="A222">
        <f t="shared" si="40"/>
        <v>205</v>
      </c>
      <c r="B222">
        <f>B221*(1+(Settings!$E$5/100))</f>
        <v>7.6130775138458331</v>
      </c>
      <c r="C222">
        <f>C221*(1-(Settings!$E$6/100))+(Settings!$B$7*O221)</f>
        <v>54.837116387607431</v>
      </c>
      <c r="D222">
        <f t="shared" si="41"/>
        <v>1.0027016794104782</v>
      </c>
      <c r="E222">
        <f>E221*(1-(Settings!$E$7/100))+(Settings!$B$8*O221)</f>
        <v>6.1074329870220661</v>
      </c>
      <c r="F222">
        <f t="shared" si="42"/>
        <v>0.99539540644855151</v>
      </c>
      <c r="G222">
        <f>(((Settings!$B$6)*(C222^Settings!$B$9))+((1-Settings!$B$6)*(E222^Settings!$B$9)))^(1/Settings!$B$9)</f>
        <v>10.990778239415869</v>
      </c>
      <c r="H222">
        <f t="shared" si="43"/>
        <v>0.99612758960450076</v>
      </c>
      <c r="I222">
        <f t="shared" si="44"/>
        <v>8.9787504020319275</v>
      </c>
      <c r="J222">
        <f t="shared" si="45"/>
        <v>7.2342634360067493E-3</v>
      </c>
      <c r="K222">
        <f t="shared" si="36"/>
        <v>1.4436708702133982</v>
      </c>
      <c r="L222">
        <f t="shared" si="46"/>
        <v>-3.8340696985272871E-3</v>
      </c>
      <c r="M222">
        <f>(B222^Settings!$B$6)*(G222^(1-Settings!$B$6))</f>
        <v>9.1473300298044915</v>
      </c>
      <c r="N222">
        <f t="shared" si="38"/>
        <v>1.201528555721169</v>
      </c>
      <c r="O222">
        <f>(Settings!$E$8/100)*M222</f>
        <v>1.8294660059608985</v>
      </c>
      <c r="P222">
        <f t="shared" si="37"/>
        <v>0.96122284457693519</v>
      </c>
      <c r="Q222">
        <f t="shared" si="39"/>
        <v>0.67356817899190546</v>
      </c>
      <c r="R222">
        <f>(B222*Q222)/((1+(Settings!$E$9/100))^(A222-1))</f>
        <v>9.0262378637337173E-2</v>
      </c>
      <c r="S222">
        <f t="shared" si="47"/>
        <v>59.258202824037262</v>
      </c>
    </row>
    <row r="223" spans="1:19" x14ac:dyDescent="0.35">
      <c r="A223">
        <f t="shared" si="40"/>
        <v>206</v>
      </c>
      <c r="B223">
        <f>B222*(1+(Settings!$E$5/100))</f>
        <v>7.6892082889842914</v>
      </c>
      <c r="C223">
        <f>C222*(1-(Settings!$E$6/100))+(Settings!$B$7*O222)</f>
        <v>55.386893465220091</v>
      </c>
      <c r="D223">
        <f t="shared" si="41"/>
        <v>1.002563799537981</v>
      </c>
      <c r="E223">
        <f>E222*(1-(Settings!$E$7/100))+(Settings!$B$8*O222)</f>
        <v>6.1682309278777145</v>
      </c>
      <c r="F223">
        <f t="shared" si="42"/>
        <v>0.99547454691424342</v>
      </c>
      <c r="G223">
        <f>(((Settings!$B$6)*(C223^Settings!$B$9))+((1-Settings!$B$6)*(E223^Settings!$B$9)))^(1/Settings!$B$9)</f>
        <v>11.100266716690991</v>
      </c>
      <c r="H223">
        <f t="shared" si="43"/>
        <v>0.99618493695439181</v>
      </c>
      <c r="I223">
        <f t="shared" si="44"/>
        <v>8.9793806543291819</v>
      </c>
      <c r="J223">
        <f t="shared" si="45"/>
        <v>7.0193765171477907E-3</v>
      </c>
      <c r="K223">
        <f t="shared" si="36"/>
        <v>1.4436163385759035</v>
      </c>
      <c r="L223">
        <f t="shared" si="46"/>
        <v>-3.7772901441579521E-3</v>
      </c>
      <c r="M223">
        <f>(B223^Settings!$B$6)*(G223^(1-Settings!$B$6))</f>
        <v>9.2386288402509589</v>
      </c>
      <c r="N223">
        <f t="shared" si="38"/>
        <v>1.2015058628970159</v>
      </c>
      <c r="O223">
        <f>(Settings!$E$8/100)*M223</f>
        <v>1.847725768050192</v>
      </c>
      <c r="P223">
        <f t="shared" si="37"/>
        <v>0.9612046903176128</v>
      </c>
      <c r="Q223">
        <f t="shared" si="39"/>
        <v>0.67355892234705428</v>
      </c>
      <c r="R223">
        <f>(B223*Q223)/((1+(Settings!$E$9/100))^(A223-1))</f>
        <v>8.937622506912532E-2</v>
      </c>
      <c r="S223">
        <f t="shared" si="47"/>
        <v>59.347579049106386</v>
      </c>
    </row>
    <row r="224" spans="1:19" x14ac:dyDescent="0.35">
      <c r="A224">
        <f t="shared" si="40"/>
        <v>207</v>
      </c>
      <c r="B224">
        <f>B223*(1+(Settings!$E$5/100))</f>
        <v>7.7661003718741348</v>
      </c>
      <c r="C224">
        <f>C223*(1-(Settings!$E$6/100))+(Settings!$B$7*O223)</f>
        <v>55.942108787160862</v>
      </c>
      <c r="D224">
        <f t="shared" si="41"/>
        <v>1.002430877061955</v>
      </c>
      <c r="E224">
        <f>E223*(1-(Settings!$E$7/100))+(Settings!$B$8*O223)</f>
        <v>6.2296388861251799</v>
      </c>
      <c r="F224">
        <f t="shared" si="42"/>
        <v>0.99555219260563099</v>
      </c>
      <c r="G224">
        <f>(((Settings!$B$6)*(C224^Settings!$B$9))+((1-Settings!$B$6)*(E224^Settings!$B$9)))^(1/Settings!$B$9)</f>
        <v>11.210852173682275</v>
      </c>
      <c r="H224">
        <f t="shared" si="43"/>
        <v>0.99624144008181315</v>
      </c>
      <c r="I224">
        <f t="shared" si="44"/>
        <v>8.9799922290450311</v>
      </c>
      <c r="J224">
        <f t="shared" si="45"/>
        <v>6.8108786050125047E-3</v>
      </c>
      <c r="K224">
        <f t="shared" si="36"/>
        <v>1.4435626166104836</v>
      </c>
      <c r="L224">
        <f t="shared" si="46"/>
        <v>-3.7213464536556273E-3</v>
      </c>
      <c r="M224">
        <f>(B224^Settings!$B$6)*(G224^(1-Settings!$B$6))</f>
        <v>9.3308415073379027</v>
      </c>
      <c r="N224">
        <f t="shared" si="38"/>
        <v>1.2014835065911156</v>
      </c>
      <c r="O224">
        <f>(Settings!$E$8/100)*M224</f>
        <v>1.8661683014675807</v>
      </c>
      <c r="P224">
        <f t="shared" si="37"/>
        <v>0.96118680527289246</v>
      </c>
      <c r="Q224">
        <f t="shared" si="39"/>
        <v>0.67354980288779553</v>
      </c>
      <c r="R224">
        <f>(B224*Q224)/((1+(Settings!$E$9/100))^(A224-1))</f>
        <v>8.8498789348062962E-2</v>
      </c>
      <c r="S224">
        <f t="shared" si="47"/>
        <v>59.436077838454452</v>
      </c>
    </row>
    <row r="225" spans="1:19" x14ac:dyDescent="0.35">
      <c r="A225">
        <f t="shared" si="40"/>
        <v>208</v>
      </c>
      <c r="B225">
        <f>B224*(1+(Settings!$E$5/100))</f>
        <v>7.8437613755928766</v>
      </c>
      <c r="C225">
        <f>C224*(1-(Settings!$E$6/100))+(Settings!$B$7*O224)</f>
        <v>56.502818082738465</v>
      </c>
      <c r="D225">
        <f t="shared" si="41"/>
        <v>1.0023027514227234</v>
      </c>
      <c r="E225">
        <f>E224*(1-(Settings!$E$7/100))+(Settings!$B$8*O224)</f>
        <v>6.2916629385494343</v>
      </c>
      <c r="F225">
        <f t="shared" si="42"/>
        <v>0.99562837522406689</v>
      </c>
      <c r="G225">
        <f>(((Settings!$B$6)*(C225^Settings!$B$9))+((1-Settings!$B$6)*(E225^Settings!$B$9)))^(1/Settings!$B$9)</f>
        <v>11.322545570023893</v>
      </c>
      <c r="H225">
        <f t="shared" si="43"/>
        <v>0.99629711114932462</v>
      </c>
      <c r="I225">
        <f t="shared" si="44"/>
        <v>8.9805856789533287</v>
      </c>
      <c r="J225">
        <f t="shared" si="45"/>
        <v>6.6085793078762833E-3</v>
      </c>
      <c r="K225">
        <f t="shared" si="36"/>
        <v>1.4435096923340647</v>
      </c>
      <c r="L225">
        <f t="shared" si="46"/>
        <v>-3.6662265848308451E-3</v>
      </c>
      <c r="M225">
        <f>(B225^Settings!$B$6)*(G225^(1-Settings!$B$6))</f>
        <v>9.4239771654829294</v>
      </c>
      <c r="N225">
        <f t="shared" si="38"/>
        <v>1.201461481835379</v>
      </c>
      <c r="O225">
        <f>(Settings!$E$8/100)*M225</f>
        <v>1.8847954330965859</v>
      </c>
      <c r="P225">
        <f t="shared" si="37"/>
        <v>0.96116918546830332</v>
      </c>
      <c r="Q225">
        <f t="shared" si="39"/>
        <v>0.67354081859130077</v>
      </c>
      <c r="R225">
        <f>(B225*Q225)/((1+(Settings!$E$9/100))^(A225-1))</f>
        <v>8.7629985270392216E-2</v>
      </c>
      <c r="S225">
        <f t="shared" si="47"/>
        <v>59.523707823724841</v>
      </c>
    </row>
    <row r="226" spans="1:19" x14ac:dyDescent="0.35">
      <c r="A226">
        <f t="shared" si="40"/>
        <v>209</v>
      </c>
      <c r="B226">
        <f>B225*(1+(Settings!$E$5/100))</f>
        <v>7.9221989893488054</v>
      </c>
      <c r="C226">
        <f>C225*(1-(Settings!$E$6/100))+(Settings!$B$7*O225)</f>
        <v>57.069077610870622</v>
      </c>
      <c r="D226">
        <f t="shared" si="41"/>
        <v>1.0021792670641183</v>
      </c>
      <c r="E226">
        <f>E225*(1-(Settings!$E$7/100))+(Settings!$B$8*O225)</f>
        <v>6.3543092230881042</v>
      </c>
      <c r="F226">
        <f t="shared" si="42"/>
        <v>0.99570312571628516</v>
      </c>
      <c r="G226">
        <f>(((Settings!$B$6)*(C226^Settings!$B$9))+((1-Settings!$B$6)*(E226^Settings!$B$9)))^(1/Settings!$B$9)</f>
        <v>11.435357974977171</v>
      </c>
      <c r="H226">
        <f t="shared" si="43"/>
        <v>0.99635196215899224</v>
      </c>
      <c r="I226">
        <f t="shared" si="44"/>
        <v>8.9811615405042975</v>
      </c>
      <c r="J226">
        <f t="shared" si="45"/>
        <v>6.4122939366750842E-3</v>
      </c>
      <c r="K226">
        <f t="shared" si="36"/>
        <v>1.4434575539382082</v>
      </c>
      <c r="L226">
        <f t="shared" si="46"/>
        <v>-3.6119186544669724E-3</v>
      </c>
      <c r="M226">
        <f>(B226^Settings!$B$6)*(G226^(1-Settings!$B$6))</f>
        <v>9.518045040458988</v>
      </c>
      <c r="N226">
        <f t="shared" si="38"/>
        <v>1.2014397837337534</v>
      </c>
      <c r="O226">
        <f>(Settings!$E$8/100)*M226</f>
        <v>1.9036090080917978</v>
      </c>
      <c r="P226">
        <f t="shared" si="37"/>
        <v>0.96115182698700263</v>
      </c>
      <c r="Q226">
        <f t="shared" si="39"/>
        <v>0.67353196746399846</v>
      </c>
      <c r="R226">
        <f>(B226*Q226)/((1+(Settings!$E$9/100))^(A226-1))</f>
        <v>8.6769727495354623E-2</v>
      </c>
      <c r="S226">
        <f t="shared" si="47"/>
        <v>59.610477551220193</v>
      </c>
    </row>
    <row r="227" spans="1:19" x14ac:dyDescent="0.35">
      <c r="A227">
        <f t="shared" si="40"/>
        <v>210</v>
      </c>
      <c r="B227">
        <f>B226*(1+(Settings!$E$5/100))</f>
        <v>8.0014209792422939</v>
      </c>
      <c r="C227">
        <f>C226*(1-(Settings!$E$6/100))+(Settings!$B$7*O226)</f>
        <v>57.640944165935828</v>
      </c>
      <c r="D227">
        <f t="shared" si="41"/>
        <v>1.0020602732788486</v>
      </c>
      <c r="E227">
        <f>E226*(1-(Settings!$E$7/100))+(Settings!$B$8*O226)</f>
        <v>6.4175839394355219</v>
      </c>
      <c r="F227">
        <f t="shared" si="42"/>
        <v>0.99577647429418548</v>
      </c>
      <c r="G227">
        <f>(((Settings!$B$6)*(C227^Settings!$B$9))+((1-Settings!$B$6)*(E227^Settings!$B$9)))^(1/Settings!$B$9)</f>
        <v>11.549300568527791</v>
      </c>
      <c r="H227">
        <f t="shared" si="43"/>
        <v>0.99640600495365383</v>
      </c>
      <c r="I227">
        <f t="shared" si="44"/>
        <v>8.981720334304784</v>
      </c>
      <c r="J227">
        <f t="shared" si="45"/>
        <v>6.221843332476773E-3</v>
      </c>
      <c r="K227">
        <f t="shared" si="36"/>
        <v>1.4434061897867381</v>
      </c>
      <c r="L227">
        <f t="shared" si="46"/>
        <v>-3.5584109369879435E-3</v>
      </c>
      <c r="M227">
        <f>(B227^Settings!$B$6)*(G227^(1-Settings!$B$6))</f>
        <v>9.6130544503083524</v>
      </c>
      <c r="N227">
        <f t="shared" si="38"/>
        <v>1.2014184074612551</v>
      </c>
      <c r="O227">
        <f>(Settings!$E$8/100)*M227</f>
        <v>1.9226108900616705</v>
      </c>
      <c r="P227">
        <f t="shared" si="37"/>
        <v>0.96113472596900407</v>
      </c>
      <c r="Q227">
        <f t="shared" si="39"/>
        <v>0.6735232475411842</v>
      </c>
      <c r="R227">
        <f>(B227*Q227)/((1+(Settings!$E$9/100))^(A227-1))</f>
        <v>8.5917931536301881E-2</v>
      </c>
      <c r="S227">
        <f t="shared" si="47"/>
        <v>59.696395482756493</v>
      </c>
    </row>
    <row r="228" spans="1:19" x14ac:dyDescent="0.35">
      <c r="A228">
        <f t="shared" si="40"/>
        <v>211</v>
      </c>
      <c r="B228">
        <f>B227*(1+(Settings!$E$5/100))</f>
        <v>8.0814351890347176</v>
      </c>
      <c r="C228">
        <f>C227*(1-(Settings!$E$6/100))+(Settings!$B$7*O227)</f>
        <v>58.218475083672615</v>
      </c>
      <c r="D228">
        <f t="shared" si="41"/>
        <v>1.0019456240588198</v>
      </c>
      <c r="E228">
        <f>E227*(1-(Settings!$E$7/100))+(Settings!$B$8*O227)</f>
        <v>6.4814933496529781</v>
      </c>
      <c r="F228">
        <f t="shared" si="42"/>
        <v>0.99584845045403991</v>
      </c>
      <c r="G228">
        <f>(((Settings!$B$6)*(C228^Settings!$B$9))+((1-Settings!$B$6)*(E228^Settings!$B$9)))^(1/Settings!$B$9)</f>
        <v>11.664384642493902</v>
      </c>
      <c r="H228">
        <f t="shared" si="43"/>
        <v>0.99645925121836232</v>
      </c>
      <c r="I228">
        <f t="shared" si="44"/>
        <v>8.9822625655844668</v>
      </c>
      <c r="J228">
        <f t="shared" si="45"/>
        <v>6.0370536990816959E-3</v>
      </c>
      <c r="K228">
        <f t="shared" si="36"/>
        <v>1.4433555884133926</v>
      </c>
      <c r="L228">
        <f t="shared" si="46"/>
        <v>-3.505691863003868E-3</v>
      </c>
      <c r="M228">
        <f>(B228^Settings!$B$6)*(G228^(1-Settings!$B$6))</f>
        <v>9.7090148062656887</v>
      </c>
      <c r="N228">
        <f t="shared" si="38"/>
        <v>1.2013973482630103</v>
      </c>
      <c r="O228">
        <f>(Settings!$E$8/100)*M228</f>
        <v>1.9418029612531378</v>
      </c>
      <c r="P228">
        <f t="shared" si="37"/>
        <v>0.96111787861040821</v>
      </c>
      <c r="Q228">
        <f t="shared" si="39"/>
        <v>0.67351465688663215</v>
      </c>
      <c r="R228">
        <f>(B228*Q228)/((1+(Settings!$E$9/100))^(A228-1))</f>
        <v>8.5074513751903169E-2</v>
      </c>
      <c r="S228">
        <f t="shared" si="47"/>
        <v>59.781469996508399</v>
      </c>
    </row>
    <row r="229" spans="1:19" x14ac:dyDescent="0.35">
      <c r="A229">
        <f t="shared" si="40"/>
        <v>212</v>
      </c>
      <c r="B229">
        <f>B228*(1+(Settings!$E$5/100))</f>
        <v>8.1622495409250657</v>
      </c>
      <c r="C229">
        <f>C228*(1-(Settings!$E$6/100))+(Settings!$B$7*O228)</f>
        <v>58.801728247126981</v>
      </c>
      <c r="D229">
        <f t="shared" si="41"/>
        <v>1.0018351779501389</v>
      </c>
      <c r="E229">
        <f>E228*(1-(Settings!$E$7/100))+(Settings!$B$8*O228)</f>
        <v>6.5460437787852319</v>
      </c>
      <c r="F229">
        <f t="shared" si="42"/>
        <v>0.99591908299512255</v>
      </c>
      <c r="G229">
        <f>(((Settings!$B$6)*(C229^Settings!$B$9))+((1-Settings!$B$6)*(E229^Settings!$B$9)))^(1/Settings!$B$9)</f>
        <v>11.780621601645253</v>
      </c>
      <c r="H229">
        <f t="shared" si="43"/>
        <v>0.99651171248154036</v>
      </c>
      <c r="I229">
        <f t="shared" si="44"/>
        <v>8.9827887246484295</v>
      </c>
      <c r="J229">
        <f t="shared" si="45"/>
        <v>5.8577564407746863E-3</v>
      </c>
      <c r="K229">
        <f t="shared" si="36"/>
        <v>1.4433057385194941</v>
      </c>
      <c r="L229">
        <f t="shared" si="46"/>
        <v>-3.4537500182674208E-3</v>
      </c>
      <c r="M229">
        <f>(B229^Settings!$B$6)*(G229^(1-Settings!$B$6))</f>
        <v>9.805935613690357</v>
      </c>
      <c r="N229">
        <f t="shared" si="38"/>
        <v>1.2013766014533054</v>
      </c>
      <c r="O229">
        <f>(Settings!$E$8/100)*M229</f>
        <v>1.9611871227380715</v>
      </c>
      <c r="P229">
        <f t="shared" si="37"/>
        <v>0.96110128116264426</v>
      </c>
      <c r="Q229">
        <f t="shared" si="39"/>
        <v>0.67350619359221242</v>
      </c>
      <c r="R229">
        <f>(B229*Q229)/((1+(Settings!$E$9/100))^(A229-1))</f>
        <v>8.4239391337448802E-2</v>
      </c>
      <c r="S229">
        <f t="shared" si="47"/>
        <v>59.865709387845847</v>
      </c>
    </row>
    <row r="230" spans="1:19" x14ac:dyDescent="0.35">
      <c r="A230">
        <f t="shared" si="40"/>
        <v>213</v>
      </c>
      <c r="B230">
        <f>B229*(1+(Settings!$E$5/100))</f>
        <v>8.2438720363343165</v>
      </c>
      <c r="C230">
        <f>C229*(1-(Settings!$E$6/100))+(Settings!$B$7*O229)</f>
        <v>59.390762092648707</v>
      </c>
      <c r="D230">
        <f t="shared" si="41"/>
        <v>1.0017287979125156</v>
      </c>
      <c r="E230">
        <f>E229*(1-(Settings!$E$7/100))+(Settings!$B$8*O229)</f>
        <v>6.6112416154833342</v>
      </c>
      <c r="F230">
        <f t="shared" si="42"/>
        <v>0.9959884000378727</v>
      </c>
      <c r="G230">
        <f>(((Settings!$B$6)*(C230^Settings!$B$9))+((1-Settings!$B$6)*(E230^Settings!$B$9)))^(1/Settings!$B$9)</f>
        <v>11.898022964833464</v>
      </c>
      <c r="H230">
        <f t="shared" si="43"/>
        <v>0.99656340011646805</v>
      </c>
      <c r="I230">
        <f t="shared" si="44"/>
        <v>8.9832992873165125</v>
      </c>
      <c r="J230">
        <f t="shared" si="45"/>
        <v>5.6837880054061429E-3</v>
      </c>
      <c r="K230">
        <f t="shared" si="36"/>
        <v>1.4432566289716435</v>
      </c>
      <c r="L230">
        <f t="shared" si="46"/>
        <v>-3.4025741421195299E-3</v>
      </c>
      <c r="M230">
        <f>(B230^Settings!$B$6)*(G230^(1-Settings!$B$6))</f>
        <v>9.9038264730080012</v>
      </c>
      <c r="N230">
        <f t="shared" si="38"/>
        <v>1.2013561624146452</v>
      </c>
      <c r="O230">
        <f>(Settings!$E$8/100)*M230</f>
        <v>1.9807652946016003</v>
      </c>
      <c r="P230">
        <f t="shared" si="37"/>
        <v>0.96108492993171624</v>
      </c>
      <c r="Q230">
        <f t="shared" si="39"/>
        <v>0.67349785577750998</v>
      </c>
      <c r="R230">
        <f>(B230*Q230)/((1+(Settings!$E$9/100))^(A230-1))</f>
        <v>8.3412482316248371E-2</v>
      </c>
      <c r="S230">
        <f t="shared" si="47"/>
        <v>59.949121870162095</v>
      </c>
    </row>
    <row r="231" spans="1:19" x14ac:dyDescent="0.35">
      <c r="A231">
        <f t="shared" si="40"/>
        <v>214</v>
      </c>
      <c r="B231">
        <f>B230*(1+(Settings!$E$5/100))</f>
        <v>8.3263107566976604</v>
      </c>
      <c r="C231">
        <f>C230*(1-(Settings!$E$6/100))+(Settings!$B$7*O230)</f>
        <v>59.98563561593717</v>
      </c>
      <c r="D231">
        <f t="shared" si="41"/>
        <v>1.0016263511831491</v>
      </c>
      <c r="E231">
        <f>E230*(1-(Settings!$E$7/100))+(Settings!$B$8*O230)</f>
        <v>6.6770933126338274</v>
      </c>
      <c r="F231">
        <f t="shared" si="42"/>
        <v>0.99605642904156966</v>
      </c>
      <c r="G231">
        <f>(((Settings!$B$6)*(C231^Settings!$B$9))+((1-Settings!$B$6)*(E231^Settings!$B$9)))^(1/Settings!$B$9)</f>
        <v>12.016600366133542</v>
      </c>
      <c r="H231">
        <f t="shared" si="43"/>
        <v>0.99661432534254857</v>
      </c>
      <c r="I231">
        <f t="shared" si="44"/>
        <v>8.9837947153497844</v>
      </c>
      <c r="J231">
        <f t="shared" si="45"/>
        <v>5.5149897318029772E-3</v>
      </c>
      <c r="K231">
        <f t="shared" si="36"/>
        <v>1.4432082487994364</v>
      </c>
      <c r="L231">
        <f t="shared" si="46"/>
        <v>-3.3521531261904158E-3</v>
      </c>
      <c r="M231">
        <f>(B231^Settings!$B$6)*(G231^(1-Settings!$B$6))</f>
        <v>10.002697080661532</v>
      </c>
      <c r="N231">
        <f t="shared" si="38"/>
        <v>1.2013360265968203</v>
      </c>
      <c r="O231">
        <f>(Settings!$E$8/100)*M231</f>
        <v>2.0005394161323067</v>
      </c>
      <c r="P231">
        <f t="shared" si="37"/>
        <v>0.96106882127745619</v>
      </c>
      <c r="Q231">
        <f t="shared" si="39"/>
        <v>0.67348964158944813</v>
      </c>
      <c r="R231">
        <f>(B231*Q231)/((1+(Settings!$E$9/100))^(A231-1))</f>
        <v>8.2593705531122788E-2</v>
      </c>
      <c r="S231">
        <f t="shared" si="47"/>
        <v>60.031715575693219</v>
      </c>
    </row>
    <row r="232" spans="1:19" x14ac:dyDescent="0.35">
      <c r="A232">
        <f t="shared" si="40"/>
        <v>215</v>
      </c>
      <c r="B232">
        <f>B231*(1+(Settings!$E$5/100))</f>
        <v>8.4095738642646367</v>
      </c>
      <c r="C232">
        <f>C231*(1-(Settings!$E$6/100))+(Settings!$B$7*O231)</f>
        <v>60.586408378137506</v>
      </c>
      <c r="D232">
        <f t="shared" si="41"/>
        <v>1.0015277091449448</v>
      </c>
      <c r="E232">
        <f>E231*(1-(Settings!$E$7/100))+(Settings!$B$8*O231)</f>
        <v>6.7436053879943811</v>
      </c>
      <c r="F232">
        <f t="shared" si="42"/>
        <v>0.99612319682136352</v>
      </c>
      <c r="G232">
        <f>(((Settings!$B$6)*(C232^Settings!$B$9))+((1-Settings!$B$6)*(E232^Settings!$B$9)))^(1/Settings!$B$9)</f>
        <v>12.136365555996777</v>
      </c>
      <c r="H232">
        <f t="shared" si="43"/>
        <v>0.99666449922699574</v>
      </c>
      <c r="I232">
        <f t="shared" si="44"/>
        <v>8.9842754568645571</v>
      </c>
      <c r="J232">
        <f t="shared" si="45"/>
        <v>5.3512077023754046E-3</v>
      </c>
      <c r="K232">
        <f t="shared" si="36"/>
        <v>1.4431605871932043</v>
      </c>
      <c r="L232">
        <f t="shared" si="46"/>
        <v>-3.3024760128563813E-3</v>
      </c>
      <c r="M232">
        <f>(B232^Settings!$B$6)*(G232^(1-Settings!$B$6))</f>
        <v>10.102557230071604</v>
      </c>
      <c r="N232">
        <f t="shared" si="38"/>
        <v>1.2013161895159841</v>
      </c>
      <c r="O232">
        <f>(Settings!$E$8/100)*M232</f>
        <v>2.020511446014321</v>
      </c>
      <c r="P232">
        <f t="shared" si="37"/>
        <v>0.96105295161278725</v>
      </c>
      <c r="Q232">
        <f t="shared" si="39"/>
        <v>0.67348154920191505</v>
      </c>
      <c r="R232">
        <f>(B232*Q232)/((1+(Settings!$E$9/100))^(A232-1))</f>
        <v>8.1782980635988461E-2</v>
      </c>
      <c r="S232">
        <f t="shared" si="47"/>
        <v>60.113498556329205</v>
      </c>
    </row>
    <row r="233" spans="1:19" x14ac:dyDescent="0.35">
      <c r="A233">
        <f t="shared" si="40"/>
        <v>216</v>
      </c>
      <c r="B233">
        <f>B232*(1+(Settings!$E$5/100))</f>
        <v>8.4936696029072838</v>
      </c>
      <c r="C233">
        <f>C232*(1-(Settings!$E$6/100))+(Settings!$B$7*O232)</f>
        <v>61.193140511987643</v>
      </c>
      <c r="D233">
        <f t="shared" si="41"/>
        <v>1.001432747198594</v>
      </c>
      <c r="E233">
        <f>E232*(1-(Settings!$E$7/100))+(Settings!$B$8*O232)</f>
        <v>6.8107844248359255</v>
      </c>
      <c r="F233">
        <f t="shared" si="42"/>
        <v>0.99618872956508397</v>
      </c>
      <c r="G233">
        <f>(((Settings!$B$6)*(C233^Settings!$B$9))+((1-Settings!$B$6)*(E233^Settings!$B$9)))^(1/Settings!$B$9)</f>
        <v>12.257330402415125</v>
      </c>
      <c r="H233">
        <f t="shared" si="43"/>
        <v>0.99671393268618846</v>
      </c>
      <c r="I233">
        <f t="shared" si="44"/>
        <v>8.9847419467342498</v>
      </c>
      <c r="J233">
        <f t="shared" si="45"/>
        <v>5.1922925998093561E-3</v>
      </c>
      <c r="K233">
        <f t="shared" si="36"/>
        <v>1.4431136335017769</v>
      </c>
      <c r="L233">
        <f t="shared" si="46"/>
        <v>-3.2535319938742369E-3</v>
      </c>
      <c r="M233">
        <f>(B233^Settings!$B$6)*(G233^(1-Settings!$B$6))</f>
        <v>10.20341681260668</v>
      </c>
      <c r="N233">
        <f t="shared" si="38"/>
        <v>1.2012966467537387</v>
      </c>
      <c r="O233">
        <f>(Settings!$E$8/100)*M233</f>
        <v>2.0406833625213361</v>
      </c>
      <c r="P233">
        <f t="shared" si="37"/>
        <v>0.96103731740299103</v>
      </c>
      <c r="Q233">
        <f t="shared" si="39"/>
        <v>0.67347357681539466</v>
      </c>
      <c r="R233">
        <f>(B233*Q233)/((1+(Settings!$E$9/100))^(A233-1))</f>
        <v>8.0980228087533399E-2</v>
      </c>
      <c r="S233">
        <f t="shared" si="47"/>
        <v>60.194478784416738</v>
      </c>
    </row>
    <row r="234" spans="1:19" x14ac:dyDescent="0.35">
      <c r="A234">
        <f t="shared" si="40"/>
        <v>217</v>
      </c>
      <c r="B234">
        <f>B233*(1+(Settings!$E$5/100))</f>
        <v>8.5786062989363572</v>
      </c>
      <c r="C234">
        <f>C233*(1-(Settings!$E$6/100))+(Settings!$B$7*O233)</f>
        <v>61.805892728017092</v>
      </c>
      <c r="D234">
        <f t="shared" si="41"/>
        <v>1.0013413446388064</v>
      </c>
      <c r="E234">
        <f>E233*(1-(Settings!$E$7/100))+(Settings!$B$8*O233)</f>
        <v>6.8786370725913404</v>
      </c>
      <c r="F234">
        <f t="shared" si="42"/>
        <v>0.99625305284933852</v>
      </c>
      <c r="G234">
        <f>(((Settings!$B$6)*(C234^Settings!$B$9))+((1-Settings!$B$6)*(E234^Settings!$B$9)))^(1/Settings!$B$9)</f>
        <v>12.379506892097144</v>
      </c>
      <c r="H234">
        <f t="shared" si="43"/>
        <v>0.9967626364868698</v>
      </c>
      <c r="I234">
        <f t="shared" si="44"/>
        <v>8.985194606979519</v>
      </c>
      <c r="J234">
        <f t="shared" si="45"/>
        <v>5.0380995687326902E-3</v>
      </c>
      <c r="K234">
        <f t="shared" si="36"/>
        <v>1.4430673772302678</v>
      </c>
      <c r="L234">
        <f t="shared" si="46"/>
        <v>-3.2053104090490336E-3</v>
      </c>
      <c r="M234">
        <f>(B234^Settings!$B$6)*(G234^(1-Settings!$B$6))</f>
        <v>10.305285818562755</v>
      </c>
      <c r="N234">
        <f t="shared" si="38"/>
        <v>1.2012773939562287</v>
      </c>
      <c r="O234">
        <f>(Settings!$E$8/100)*M234</f>
        <v>2.061057163712551</v>
      </c>
      <c r="P234">
        <f t="shared" si="37"/>
        <v>0.96102191516498292</v>
      </c>
      <c r="Q234">
        <f t="shared" si="39"/>
        <v>0.67346572265659954</v>
      </c>
      <c r="R234">
        <f>(B234*Q234)/((1+(Settings!$E$9/100))^(A234-1))</f>
        <v>8.0185369136982973E-2</v>
      </c>
      <c r="S234">
        <f t="shared" si="47"/>
        <v>60.274664153553722</v>
      </c>
    </row>
    <row r="235" spans="1:19" x14ac:dyDescent="0.35">
      <c r="A235">
        <f t="shared" si="40"/>
        <v>218</v>
      </c>
      <c r="B235">
        <f>B234*(1+(Settings!$E$5/100))</f>
        <v>8.6643923619257208</v>
      </c>
      <c r="C235">
        <f>C234*(1-(Settings!$E$6/100))+(Settings!$B$7*O234)</f>
        <v>62.424726320798044</v>
      </c>
      <c r="D235">
        <f t="shared" si="41"/>
        <v>1.0012533845343619</v>
      </c>
      <c r="E235">
        <f>E234*(1-(Settings!$E$7/100))+(Settings!$B$8*O234)</f>
        <v>6.9471700475107685</v>
      </c>
      <c r="F235">
        <f t="shared" si="42"/>
        <v>0.99631619165525542</v>
      </c>
      <c r="G235">
        <f>(((Settings!$B$6)*(C235^Settings!$B$9))+((1-Settings!$B$6)*(E235^Settings!$B$9)))^(1/Settings!$B$9)</f>
        <v>12.50290713165573</v>
      </c>
      <c r="H235">
        <f t="shared" si="43"/>
        <v>0.99681062124827857</v>
      </c>
      <c r="I235">
        <f t="shared" si="44"/>
        <v>8.9856338471469215</v>
      </c>
      <c r="J235">
        <f t="shared" si="45"/>
        <v>4.8884880808452991E-3</v>
      </c>
      <c r="K235">
        <f t="shared" si="36"/>
        <v>1.4430218080378892</v>
      </c>
      <c r="L235">
        <f t="shared" si="46"/>
        <v>-3.1578007442800704E-3</v>
      </c>
      <c r="M235">
        <f>(B235^Settings!$B$6)*(G235^(1-Settings!$B$6))</f>
        <v>10.4081743381529</v>
      </c>
      <c r="N235">
        <f t="shared" si="38"/>
        <v>1.2012584268332478</v>
      </c>
      <c r="O235">
        <f>(Settings!$E$8/100)*M235</f>
        <v>2.08163486763058</v>
      </c>
      <c r="P235">
        <f t="shared" si="37"/>
        <v>0.96100674146659826</v>
      </c>
      <c r="Q235">
        <f t="shared" si="39"/>
        <v>0.67345798497811049</v>
      </c>
      <c r="R235">
        <f>(B235*Q235)/((1+(Settings!$E$9/100))^(A235-1))</f>
        <v>7.9398325821955718E-2</v>
      </c>
      <c r="S235">
        <f t="shared" si="47"/>
        <v>60.354062479375678</v>
      </c>
    </row>
    <row r="236" spans="1:19" x14ac:dyDescent="0.35">
      <c r="A236">
        <f t="shared" si="40"/>
        <v>219</v>
      </c>
      <c r="B236">
        <f>B235*(1+(Settings!$E$5/100))</f>
        <v>8.7510362855449788</v>
      </c>
      <c r="C236">
        <f>C235*(1-(Settings!$E$6/100))+(Settings!$B$7*O235)</f>
        <v>63.049703175249604</v>
      </c>
      <c r="D236">
        <f t="shared" si="41"/>
        <v>1.0011687536118696</v>
      </c>
      <c r="E236">
        <f>E235*(1-(Settings!$E$7/100))+(Settings!$B$8*O235)</f>
        <v>7.0163901333236112</v>
      </c>
      <c r="F236">
        <f t="shared" si="42"/>
        <v>0.99637817038384924</v>
      </c>
      <c r="G236">
        <f>(((Settings!$B$6)*(C236^Settings!$B$9))+((1-Settings!$B$6)*(E236^Settings!$B$9)))^(1/Settings!$B$9)</f>
        <v>12.627543348807615</v>
      </c>
      <c r="H236">
        <f t="shared" si="43"/>
        <v>0.99685789744308195</v>
      </c>
      <c r="I236">
        <f t="shared" si="44"/>
        <v>8.9860600646765114</v>
      </c>
      <c r="J236">
        <f t="shared" si="45"/>
        <v>4.7433218050008108E-3</v>
      </c>
      <c r="K236">
        <f t="shared" si="36"/>
        <v>1.4429769157357828</v>
      </c>
      <c r="L236">
        <f t="shared" si="46"/>
        <v>-3.1109926306283064E-3</v>
      </c>
      <c r="M236">
        <f>(B236^Settings!$B$6)*(G236^(1-Settings!$B$6))</f>
        <v>10.51209256250665</v>
      </c>
      <c r="N236">
        <f t="shared" si="38"/>
        <v>1.2012397411573525</v>
      </c>
      <c r="O236">
        <f>(Settings!$E$8/100)*M236</f>
        <v>2.1024185125013299</v>
      </c>
      <c r="P236">
        <f t="shared" si="37"/>
        <v>0.96099179292588199</v>
      </c>
      <c r="Q236">
        <f t="shared" si="39"/>
        <v>0.67345036205801756</v>
      </c>
      <c r="R236">
        <f>(B236*Q236)/((1+(Settings!$E$9/100))^(A236-1))</f>
        <v>7.8619020958406796E-2</v>
      </c>
      <c r="S236">
        <f t="shared" si="47"/>
        <v>60.432681500334084</v>
      </c>
    </row>
    <row r="237" spans="1:19" x14ac:dyDescent="0.35">
      <c r="A237">
        <f t="shared" si="40"/>
        <v>220</v>
      </c>
      <c r="B237">
        <f>B236*(1+(Settings!$E$5/100))</f>
        <v>8.8385466484004294</v>
      </c>
      <c r="C237">
        <f>C236*(1-(Settings!$E$6/100))+(Settings!$B$7*O236)</f>
        <v>63.680885772995808</v>
      </c>
      <c r="D237">
        <f t="shared" si="41"/>
        <v>1.001087342143081</v>
      </c>
      <c r="E237">
        <f>E236*(1-(Settings!$E$7/100))+(Settings!$B$8*O236)</f>
        <v>7.0863041819072725</v>
      </c>
      <c r="F237">
        <f t="shared" si="42"/>
        <v>0.99643901287089776</v>
      </c>
      <c r="G237">
        <f>(((Settings!$B$6)*(C237^Settings!$B$9))+((1-Settings!$B$6)*(E237^Settings!$B$9)))^(1/Settings!$B$9)</f>
        <v>12.753427893584858</v>
      </c>
      <c r="H237">
        <f t="shared" si="43"/>
        <v>0.99690447539924065</v>
      </c>
      <c r="I237">
        <f t="shared" si="44"/>
        <v>8.9864736452586413</v>
      </c>
      <c r="J237">
        <f t="shared" si="45"/>
        <v>4.6024684806633687E-3</v>
      </c>
      <c r="K237">
        <f t="shared" si="36"/>
        <v>1.442932690284882</v>
      </c>
      <c r="L237">
        <f t="shared" si="46"/>
        <v>-3.0648758423290623E-3</v>
      </c>
      <c r="M237">
        <f>(B237^Settings!$B$6)*(G237^(1-Settings!$B$6))</f>
        <v>10.617050784679378</v>
      </c>
      <c r="N237">
        <f t="shared" si="38"/>
        <v>1.201221332762985</v>
      </c>
      <c r="O237">
        <f>(Settings!$E$8/100)*M237</f>
        <v>2.1234101569358756</v>
      </c>
      <c r="P237">
        <f t="shared" si="37"/>
        <v>0.96097706621038803</v>
      </c>
      <c r="Q237">
        <f t="shared" si="39"/>
        <v>0.67344285219956479</v>
      </c>
      <c r="R237">
        <f>(B237*Q237)/((1+(Settings!$E$9/100))^(A237-1))</f>
        <v>7.7847378132658698E-2</v>
      </c>
      <c r="S237">
        <f t="shared" si="47"/>
        <v>60.510528878466744</v>
      </c>
    </row>
    <row r="238" spans="1:19" x14ac:dyDescent="0.35">
      <c r="A238">
        <f t="shared" si="40"/>
        <v>221</v>
      </c>
      <c r="B238">
        <f>B237*(1+(Settings!$E$5/100))</f>
        <v>8.9269321148844334</v>
      </c>
      <c r="C238">
        <f>C237*(1-(Settings!$E$6/100))+(Settings!$B$7*O237)</f>
        <v>64.318337198778181</v>
      </c>
      <c r="D238">
        <f t="shared" si="41"/>
        <v>1.00100904383571</v>
      </c>
      <c r="E238">
        <f>E237*(1-(Settings!$E$7/100))+(Settings!$B$8*O237)</f>
        <v>7.1569191139627142</v>
      </c>
      <c r="F238">
        <f t="shared" si="42"/>
        <v>0.99649874240137493</v>
      </c>
      <c r="G238">
        <f>(((Settings!$B$6)*(C238^Settings!$B$9))+((1-Settings!$B$6)*(E238^Settings!$B$9)))^(1/Settings!$B$9)</f>
        <v>12.880573239558418</v>
      </c>
      <c r="H238">
        <f t="shared" si="43"/>
        <v>0.99695036530151881</v>
      </c>
      <c r="I238">
        <f t="shared" si="44"/>
        <v>8.986874963180318</v>
      </c>
      <c r="J238">
        <f t="shared" si="45"/>
        <v>4.4657997955388495E-3</v>
      </c>
      <c r="K238">
        <f t="shared" si="36"/>
        <v>1.4428891217937942</v>
      </c>
      <c r="L238">
        <f t="shared" si="46"/>
        <v>-3.0194402955263655E-3</v>
      </c>
      <c r="M238">
        <f>(B238^Settings!$B$6)*(G238^(1-Settings!$B$6))</f>
        <v>10.723059400671763</v>
      </c>
      <c r="N238">
        <f t="shared" si="38"/>
        <v>1.2012031975456086</v>
      </c>
      <c r="O238">
        <f>(Settings!$E$8/100)*M238</f>
        <v>2.1446118801343528</v>
      </c>
      <c r="P238">
        <f t="shared" si="37"/>
        <v>0.96096255803648689</v>
      </c>
      <c r="Q238">
        <f t="shared" si="39"/>
        <v>0.67343545373080127</v>
      </c>
      <c r="R238">
        <f>(B238*Q238)/((1+(Settings!$E$9/100))^(A238-1))</f>
        <v>7.7083321693518156E-2</v>
      </c>
      <c r="S238">
        <f t="shared" si="47"/>
        <v>60.587612200160265</v>
      </c>
    </row>
    <row r="239" spans="1:19" x14ac:dyDescent="0.35">
      <c r="A239">
        <f t="shared" si="40"/>
        <v>222</v>
      </c>
      <c r="B239">
        <f>B238*(1+(Settings!$E$5/100))</f>
        <v>9.0162014360332776</v>
      </c>
      <c r="C239">
        <f>C238*(1-(Settings!$E$6/100))+(Settings!$B$7*O238)</f>
        <v>64.962121146923536</v>
      </c>
      <c r="D239">
        <f t="shared" si="41"/>
        <v>1.0009337557277176</v>
      </c>
      <c r="E239">
        <f>E238*(1-(Settings!$E$7/100))+(Settings!$B$8*O238)</f>
        <v>7.2282419196968952</v>
      </c>
      <c r="F239">
        <f t="shared" si="42"/>
        <v>0.99655738172357289</v>
      </c>
      <c r="G239">
        <f>(((Settings!$B$6)*(C239^Settings!$B$9))+((1-Settings!$B$6)*(E239^Settings!$B$9)))^(1/Settings!$B$9)</f>
        <v>13.008991985073925</v>
      </c>
      <c r="H239">
        <f t="shared" si="43"/>
        <v>0.99699557719303833</v>
      </c>
      <c r="I239">
        <f t="shared" si="44"/>
        <v>8.9872643816613742</v>
      </c>
      <c r="J239">
        <f t="shared" si="45"/>
        <v>4.3331912667365913E-3</v>
      </c>
      <c r="K239">
        <f t="shared" si="36"/>
        <v>1.4428462005167106</v>
      </c>
      <c r="L239">
        <f t="shared" si="46"/>
        <v>-2.974676046507696E-3</v>
      </c>
      <c r="M239">
        <f>(B239^Settings!$B$6)*(G239^(1-Settings!$B$6))</f>
        <v>10.83012891045942</v>
      </c>
      <c r="N239">
        <f t="shared" si="38"/>
        <v>1.2011853314608496</v>
      </c>
      <c r="O239">
        <f>(Settings!$E$8/100)*M239</f>
        <v>2.166025782091884</v>
      </c>
      <c r="P239">
        <f t="shared" si="37"/>
        <v>0.96094826516867959</v>
      </c>
      <c r="Q239">
        <f t="shared" si="39"/>
        <v>0.67342816500423319</v>
      </c>
      <c r="R239">
        <f>(B239*Q239)/((1+(Settings!$E$9/100))^(A239-1))</f>
        <v>7.6326776744478367E-2</v>
      </c>
      <c r="S239">
        <f t="shared" si="47"/>
        <v>60.663938976904745</v>
      </c>
    </row>
    <row r="240" spans="1:19" x14ac:dyDescent="0.35">
      <c r="A240">
        <f t="shared" si="40"/>
        <v>223</v>
      </c>
      <c r="B240">
        <f>B239*(1+(Settings!$E$5/100))</f>
        <v>9.1063634503936104</v>
      </c>
      <c r="C240">
        <f>C239*(1-(Settings!$E$6/100))+(Settings!$B$7*O239)</f>
        <v>65.612301927867762</v>
      </c>
      <c r="D240">
        <f t="shared" si="41"/>
        <v>1.0008613780848163</v>
      </c>
      <c r="E240">
        <f>E239*(1-(Settings!$E$7/100))+(Settings!$B$8*O239)</f>
        <v>7.3002796595121451</v>
      </c>
      <c r="F240">
        <f t="shared" si="42"/>
        <v>0.99661495306275771</v>
      </c>
      <c r="G240">
        <f>(((Settings!$B$6)*(C240^Settings!$B$9))+((1-Settings!$B$6)*(E240^Settings!$B$9)))^(1/Settings!$B$9)</f>
        <v>13.138696854499754</v>
      </c>
      <c r="H240">
        <f t="shared" si="43"/>
        <v>0.99704012097669992</v>
      </c>
      <c r="I240">
        <f t="shared" si="44"/>
        <v>8.9876422531808089</v>
      </c>
      <c r="J240">
        <f t="shared" si="45"/>
        <v>4.2045221258391052E-3</v>
      </c>
      <c r="K240">
        <f t="shared" si="36"/>
        <v>1.4428039168513367</v>
      </c>
      <c r="L240">
        <f t="shared" si="46"/>
        <v>-2.9305732904050252E-3</v>
      </c>
      <c r="M240">
        <f>(B240^Settings!$B$6)*(G240^(1-Settings!$B$6))</f>
        <v>10.938269919032809</v>
      </c>
      <c r="N240">
        <f t="shared" si="38"/>
        <v>1.2011677305236501</v>
      </c>
      <c r="O240">
        <f>(Settings!$E$8/100)*M240</f>
        <v>2.1876539838065621</v>
      </c>
      <c r="P240">
        <f t="shared" si="37"/>
        <v>0.96093418441891998</v>
      </c>
      <c r="Q240">
        <f t="shared" si="39"/>
        <v>0.67342098439648135</v>
      </c>
      <c r="R240">
        <f>(B240*Q240)/((1+(Settings!$E$9/100))^(A240-1))</f>
        <v>7.5577669136004708E-2</v>
      </c>
      <c r="S240">
        <f t="shared" si="47"/>
        <v>60.739516646040748</v>
      </c>
    </row>
    <row r="241" spans="1:19" x14ac:dyDescent="0.35">
      <c r="A241">
        <f t="shared" si="40"/>
        <v>224</v>
      </c>
      <c r="B241">
        <f>B240*(1+(Settings!$E$5/100))</f>
        <v>9.1974270848975461</v>
      </c>
      <c r="C241">
        <f>C240*(1-(Settings!$E$6/100))+(Settings!$B$7*O240)</f>
        <v>66.268944474736301</v>
      </c>
      <c r="D241">
        <f t="shared" si="41"/>
        <v>1.000791814300972</v>
      </c>
      <c r="E241">
        <f>E240*(1-(Settings!$E$7/100))+(Settings!$B$8*O240)</f>
        <v>7.3730394647025577</v>
      </c>
      <c r="F241">
        <f t="shared" si="42"/>
        <v>0.99667147813451429</v>
      </c>
      <c r="G241">
        <f>(((Settings!$B$6)*(C241^Settings!$B$9))+((1-Settings!$B$6)*(E241^Settings!$B$9)))^(1/Settings!$B$9)</f>
        <v>13.269700699487602</v>
      </c>
      <c r="H241">
        <f t="shared" si="43"/>
        <v>0.99708400641713713</v>
      </c>
      <c r="I241">
        <f t="shared" si="44"/>
        <v>8.9880089197935291</v>
      </c>
      <c r="J241">
        <f t="shared" si="45"/>
        <v>4.0796752072580489E-3</v>
      </c>
      <c r="K241">
        <f t="shared" si="36"/>
        <v>1.4427622613368529</v>
      </c>
      <c r="L241">
        <f t="shared" si="46"/>
        <v>-2.887122359263028E-3</v>
      </c>
      <c r="M241">
        <f>(B241^Settings!$B$6)*(G241^(1-Settings!$B$6))</f>
        <v>11.047493137447571</v>
      </c>
      <c r="N241">
        <f t="shared" si="38"/>
        <v>1.2011503908074346</v>
      </c>
      <c r="O241">
        <f>(Settings!$E$8/100)*M241</f>
        <v>2.2094986274895141</v>
      </c>
      <c r="P241">
        <f t="shared" si="37"/>
        <v>0.96092031264594757</v>
      </c>
      <c r="Q241">
        <f t="shared" si="39"/>
        <v>0.67341391030794351</v>
      </c>
      <c r="R241">
        <f>(B241*Q241)/((1+(Settings!$E$9/100))^(A241-1))</f>
        <v>7.4835925457904309E-2</v>
      </c>
      <c r="S241">
        <f t="shared" si="47"/>
        <v>60.814352571498652</v>
      </c>
    </row>
    <row r="242" spans="1:19" x14ac:dyDescent="0.35">
      <c r="A242">
        <f t="shared" si="40"/>
        <v>225</v>
      </c>
      <c r="B242">
        <f>B241*(1+(Settings!$E$5/100))</f>
        <v>9.2894013557465218</v>
      </c>
      <c r="C242">
        <f>C241*(1-(Settings!$E$6/100))+(Settings!$B$7*O241)</f>
        <v>66.932114349982129</v>
      </c>
      <c r="D242">
        <f t="shared" si="41"/>
        <v>1.0007249708023469</v>
      </c>
      <c r="E242">
        <f>E241*(1-(Settings!$E$7/100))+(Settings!$B$8*O241)</f>
        <v>7.446528538157458</v>
      </c>
      <c r="F242">
        <f t="shared" si="42"/>
        <v>0.9967269781576471</v>
      </c>
      <c r="G242">
        <f>(((Settings!$B$6)*(C242^Settings!$B$9))+((1-Settings!$B$6)*(E242^Settings!$B$9)))^(1/Settings!$B$9)</f>
        <v>13.402016500245582</v>
      </c>
      <c r="H242">
        <f t="shared" si="43"/>
        <v>0.99712724314187096</v>
      </c>
      <c r="I242">
        <f t="shared" si="44"/>
        <v>8.9883647134378091</v>
      </c>
      <c r="J242">
        <f t="shared" si="45"/>
        <v>3.9585368400762988E-3</v>
      </c>
      <c r="K242">
        <f t="shared" si="36"/>
        <v>1.4427212246518935</v>
      </c>
      <c r="L242">
        <f t="shared" si="46"/>
        <v>-2.8443137209177571E-3</v>
      </c>
      <c r="M242">
        <f>(B242^Settings!$B$6)*(G242^(1-Settings!$B$6))</f>
        <v>11.157809383885287</v>
      </c>
      <c r="N242">
        <f t="shared" si="38"/>
        <v>1.2011333084432774</v>
      </c>
      <c r="O242">
        <f>(Settings!$E$8/100)*M242</f>
        <v>2.2315618767770573</v>
      </c>
      <c r="P242">
        <f t="shared" si="37"/>
        <v>0.9609066467546219</v>
      </c>
      <c r="Q242">
        <f t="shared" si="39"/>
        <v>0.67340694116245736</v>
      </c>
      <c r="R242">
        <f>(B242*Q242)/((1+(Settings!$E$9/100))^(A242-1))</f>
        <v>7.4101473031776943E-2</v>
      </c>
      <c r="S242">
        <f t="shared" si="47"/>
        <v>60.888454044530427</v>
      </c>
    </row>
    <row r="243" spans="1:19" x14ac:dyDescent="0.35">
      <c r="A243">
        <f t="shared" si="40"/>
        <v>226</v>
      </c>
      <c r="B243">
        <f>B242*(1+(Settings!$E$5/100))</f>
        <v>9.3822953693039874</v>
      </c>
      <c r="C243">
        <f>C242*(1-(Settings!$E$6/100))+(Settings!$B$7*O242)</f>
        <v>67.601877752081833</v>
      </c>
      <c r="D243">
        <f t="shared" si="41"/>
        <v>1.0006607569537751</v>
      </c>
      <c r="E243">
        <f>E242*(1-(Settings!$E$7/100))+(Settings!$B$8*O242)</f>
        <v>7.5207541550720141</v>
      </c>
      <c r="F243">
        <f t="shared" si="42"/>
        <v>0.99678147386677018</v>
      </c>
      <c r="G243">
        <f>(((Settings!$B$6)*(C243^Settings!$B$9))+((1-Settings!$B$6)*(E243^Settings!$B$9)))^(1/Settings!$B$9)</f>
        <v>13.535657366824063</v>
      </c>
      <c r="H243">
        <f t="shared" si="43"/>
        <v>0.99716984064326386</v>
      </c>
      <c r="I243">
        <f t="shared" si="44"/>
        <v>8.9887099562337074</v>
      </c>
      <c r="J243">
        <f t="shared" si="45"/>
        <v>3.8409967430652614E-3</v>
      </c>
      <c r="K243">
        <f t="shared" si="36"/>
        <v>1.4426807976125555</v>
      </c>
      <c r="L243">
        <f t="shared" si="46"/>
        <v>-2.8021379769760379E-3</v>
      </c>
      <c r="M243">
        <f>(B243^Settings!$B$6)*(G243^(1-Settings!$B$6))</f>
        <v>11.269229584724895</v>
      </c>
      <c r="N243">
        <f t="shared" si="38"/>
        <v>1.2011164796190901</v>
      </c>
      <c r="O243">
        <f>(Settings!$E$8/100)*M243</f>
        <v>2.2538459169449792</v>
      </c>
      <c r="P243">
        <f t="shared" si="37"/>
        <v>0.96089318369527199</v>
      </c>
      <c r="Q243">
        <f t="shared" si="39"/>
        <v>0.67340007540697155</v>
      </c>
      <c r="R243">
        <f>(B243*Q243)/((1+(Settings!$E$9/100))^(A243-1))</f>
        <v>7.3374239903547966E-2</v>
      </c>
      <c r="S243">
        <f t="shared" si="47"/>
        <v>60.961828284433977</v>
      </c>
    </row>
    <row r="244" spans="1:19" x14ac:dyDescent="0.35">
      <c r="A244">
        <f t="shared" si="40"/>
        <v>227</v>
      </c>
      <c r="B244">
        <f>B243*(1+(Settings!$E$5/100))</f>
        <v>9.4761183229970278</v>
      </c>
      <c r="C244">
        <f>C243*(1-(Settings!$E$6/100))+(Settings!$B$7*O243)</f>
        <v>68.278301522290676</v>
      </c>
      <c r="D244">
        <f t="shared" si="41"/>
        <v>1.0005990849684787</v>
      </c>
      <c r="E244">
        <f>E243*(1-(Settings!$E$7/100))+(Settings!$B$8*O243)</f>
        <v>7.5957236636650718</v>
      </c>
      <c r="F244">
        <f t="shared" si="42"/>
        <v>0.99683498552467498</v>
      </c>
      <c r="G244">
        <f>(((Settings!$B$6)*(C244^Settings!$B$9))+((1-Settings!$B$6)*(E244^Settings!$B$9)))^(1/Settings!$B$9)</f>
        <v>13.670636540414337</v>
      </c>
      <c r="H244">
        <f t="shared" si="43"/>
        <v>0.99721180827987421</v>
      </c>
      <c r="I244">
        <f t="shared" si="44"/>
        <v>8.989044960772727</v>
      </c>
      <c r="J244">
        <f t="shared" si="45"/>
        <v>3.7269479230106484E-3</v>
      </c>
      <c r="K244">
        <f t="shared" si="36"/>
        <v>1.4426409711704298</v>
      </c>
      <c r="L244">
        <f t="shared" si="46"/>
        <v>-2.7605858615165069E-3</v>
      </c>
      <c r="M244">
        <f>(B244^Settings!$B$6)*(G244^(1-Settings!$B$6))</f>
        <v>11.381764775624781</v>
      </c>
      <c r="N244">
        <f t="shared" si="38"/>
        <v>1.2010999005788112</v>
      </c>
      <c r="O244">
        <f>(Settings!$E$8/100)*M244</f>
        <v>2.2763529551249562</v>
      </c>
      <c r="P244">
        <f t="shared" si="37"/>
        <v>0.96087992046304893</v>
      </c>
      <c r="Q244">
        <f t="shared" si="39"/>
        <v>0.67339331151121784</v>
      </c>
      <c r="R244">
        <f>(B244*Q244)/((1+(Settings!$E$9/100))^(A244-1))</f>
        <v>7.265415483608062E-2</v>
      </c>
      <c r="S244">
        <f t="shared" si="47"/>
        <v>61.034482439270057</v>
      </c>
    </row>
    <row r="245" spans="1:19" x14ac:dyDescent="0.35">
      <c r="A245">
        <f t="shared" si="40"/>
        <v>228</v>
      </c>
      <c r="B245">
        <f>B244*(1+(Settings!$E$5/100))</f>
        <v>9.5708795062269978</v>
      </c>
      <c r="C245">
        <f>C244*(1-(Settings!$E$6/100))+(Settings!$B$7*O244)</f>
        <v>68.96145315145732</v>
      </c>
      <c r="D245">
        <f t="shared" si="41"/>
        <v>1.0005398698203161</v>
      </c>
      <c r="E245">
        <f>E244*(1-(Settings!$E$7/100))+(Settings!$B$8*O244)</f>
        <v>7.6714444859042654</v>
      </c>
      <c r="F245">
        <f t="shared" si="42"/>
        <v>0.99688753293398769</v>
      </c>
      <c r="G245">
        <f>(((Settings!$B$6)*(C245^Settings!$B$9))+((1-Settings!$B$6)*(E245^Settings!$B$9)))^(1/Settings!$B$9)</f>
        <v>13.806967394660214</v>
      </c>
      <c r="H245">
        <f t="shared" si="43"/>
        <v>0.99725315527805503</v>
      </c>
      <c r="I245">
        <f t="shared" si="44"/>
        <v>8.9893700303989803</v>
      </c>
      <c r="J245">
        <f t="shared" si="45"/>
        <v>3.6162865763023078E-3</v>
      </c>
      <c r="K245">
        <f t="shared" si="36"/>
        <v>1.4426017364106545</v>
      </c>
      <c r="L245">
        <f t="shared" si="46"/>
        <v>-2.7196482395352994E-3</v>
      </c>
      <c r="M245">
        <f>(B245^Settings!$B$6)*(G245^(1-Settings!$B$6))</f>
        <v>11.495426102615676</v>
      </c>
      <c r="N245">
        <f t="shared" si="38"/>
        <v>1.2010835676216101</v>
      </c>
      <c r="O245">
        <f>(Settings!$E$8/100)*M245</f>
        <v>2.2990852205231351</v>
      </c>
      <c r="P245">
        <f t="shared" si="37"/>
        <v>0.960866854097288</v>
      </c>
      <c r="Q245">
        <f t="shared" si="39"/>
        <v>0.67338664796738801</v>
      </c>
      <c r="R245">
        <f>(B245*Q245)/((1+(Settings!$E$9/100))^(A245-1))</f>
        <v>7.1941147301868E-2</v>
      </c>
      <c r="S245">
        <f t="shared" si="47"/>
        <v>61.106423586571928</v>
      </c>
    </row>
    <row r="246" spans="1:19" x14ac:dyDescent="0.35">
      <c r="A246">
        <f t="shared" si="40"/>
        <v>229</v>
      </c>
      <c r="B246">
        <f>B245*(1+(Settings!$E$5/100))</f>
        <v>9.6665883012892682</v>
      </c>
      <c r="C246">
        <f>C245*(1-(Settings!$E$6/100))+(Settings!$B$7*O245)</f>
        <v>69.651400786899003</v>
      </c>
      <c r="D246">
        <f t="shared" si="41"/>
        <v>1.0004830291588718</v>
      </c>
      <c r="E246">
        <f>E245*(1-(Settings!$E$7/100))+(Settings!$B$8*O245)</f>
        <v>7.747924118238493</v>
      </c>
      <c r="F246">
        <f t="shared" si="42"/>
        <v>0.99693913544904866</v>
      </c>
      <c r="G246">
        <f>(((Settings!$B$6)*(C246^Settings!$B$9))+((1-Settings!$B$6)*(E246^Settings!$B$9)))^(1/Settings!$B$9)</f>
        <v>13.944663436982768</v>
      </c>
      <c r="H246">
        <f t="shared" si="43"/>
        <v>0.99729389073379693</v>
      </c>
      <c r="I246">
        <f t="shared" si="44"/>
        <v>8.9896854594820681</v>
      </c>
      <c r="J246">
        <f t="shared" si="45"/>
        <v>3.5089119929443413E-3</v>
      </c>
      <c r="K246">
        <f t="shared" si="36"/>
        <v>1.4425630845499977</v>
      </c>
      <c r="L246">
        <f t="shared" si="46"/>
        <v>-2.679316105147489E-3</v>
      </c>
      <c r="M246">
        <f>(B246^Settings!$B$6)*(G246^(1-Settings!$B$6))</f>
        <v>11.610224823204495</v>
      </c>
      <c r="N246">
        <f t="shared" si="38"/>
        <v>1.2010674771010985</v>
      </c>
      <c r="O246">
        <f>(Settings!$E$8/100)*M246</f>
        <v>2.3220449646408992</v>
      </c>
      <c r="P246">
        <f t="shared" si="37"/>
        <v>0.96085398168087888</v>
      </c>
      <c r="Q246">
        <f t="shared" si="39"/>
        <v>0.67338008328981502</v>
      </c>
      <c r="R246">
        <f>(B246*Q246)/((1+(Settings!$E$9/100))^(A246-1))</f>
        <v>7.1235147475803437E-2</v>
      </c>
      <c r="S246">
        <f t="shared" si="47"/>
        <v>61.177658734047732</v>
      </c>
    </row>
    <row r="247" spans="1:19" x14ac:dyDescent="0.35">
      <c r="A247">
        <f t="shared" si="40"/>
        <v>230</v>
      </c>
      <c r="B247">
        <f>B246*(1+(Settings!$E$5/100))</f>
        <v>9.763254184302161</v>
      </c>
      <c r="C247">
        <f>C246*(1-(Settings!$E$6/100))+(Settings!$B$7*O246)</f>
        <v>70.348213239337824</v>
      </c>
      <c r="D247">
        <f t="shared" si="41"/>
        <v>1.0004284832271226</v>
      </c>
      <c r="E247">
        <f>E246*(1-(Settings!$E$7/100))+(Settings!$B$8*O246)</f>
        <v>7.8251701323378127</v>
      </c>
      <c r="F247">
        <f t="shared" si="42"/>
        <v>0.99698981198697023</v>
      </c>
      <c r="G247">
        <f>(((Settings!$B$6)*(C247^Settings!$B$9))+((1-Settings!$B$6)*(E247^Settings!$B$9)))^(1/Settings!$B$9)</f>
        <v>14.083738309918266</v>
      </c>
      <c r="H247">
        <f t="shared" si="43"/>
        <v>0.99733402361403822</v>
      </c>
      <c r="I247">
        <f t="shared" si="44"/>
        <v>8.9899915336819536</v>
      </c>
      <c r="J247">
        <f t="shared" si="45"/>
        <v>3.4047264641845487E-3</v>
      </c>
      <c r="K247">
        <f t="shared" si="36"/>
        <v>1.4425250069349613</v>
      </c>
      <c r="L247">
        <f t="shared" si="46"/>
        <v>-2.6395805801660011E-3</v>
      </c>
      <c r="M247">
        <f>(B247^Settings!$B$6)*(G247^(1-Settings!$B$6))</f>
        <v>11.726172307489181</v>
      </c>
      <c r="N247">
        <f t="shared" si="38"/>
        <v>1.2010516254245531</v>
      </c>
      <c r="O247">
        <f>(Settings!$E$8/100)*M247</f>
        <v>2.3452344614978364</v>
      </c>
      <c r="P247">
        <f t="shared" si="37"/>
        <v>0.96084130033964255</v>
      </c>
      <c r="Q247">
        <f t="shared" si="39"/>
        <v>0.67337361601465751</v>
      </c>
      <c r="R247">
        <f>(B247*Q247)/((1+(Settings!$E$9/100))^(A247-1))</f>
        <v>7.0536086228027928E-2</v>
      </c>
      <c r="S247">
        <f t="shared" si="47"/>
        <v>61.248194820275756</v>
      </c>
    </row>
    <row r="248" spans="1:19" x14ac:dyDescent="0.35">
      <c r="A248">
        <f t="shared" si="40"/>
        <v>231</v>
      </c>
      <c r="B248">
        <f>B247*(1+(Settings!$E$5/100))</f>
        <v>9.860886726145182</v>
      </c>
      <c r="C248">
        <f>C247*(1-(Settings!$E$6/100))+(Settings!$B$7*O247)</f>
        <v>71.051959989899132</v>
      </c>
      <c r="D248">
        <f t="shared" si="41"/>
        <v>1.0003761547816792</v>
      </c>
      <c r="E248">
        <f>E247*(1-(Settings!$E$7/100))+(Settings!$B$8*O247)</f>
        <v>7.90319017584084</v>
      </c>
      <c r="F248">
        <f t="shared" si="42"/>
        <v>0.9970395810387167</v>
      </c>
      <c r="G248">
        <f>(((Settings!$B$6)*(C248^Settings!$B$9))+((1-Settings!$B$6)*(E248^Settings!$B$9)))^(1/Settings!$B$9)</f>
        <v>14.224205792469457</v>
      </c>
      <c r="H248">
        <f t="shared" si="43"/>
        <v>0.99737356275833022</v>
      </c>
      <c r="I248">
        <f t="shared" si="44"/>
        <v>8.9902885302060618</v>
      </c>
      <c r="J248">
        <f t="shared" si="45"/>
        <v>3.3036351924753404E-3</v>
      </c>
      <c r="K248">
        <f t="shared" si="36"/>
        <v>1.4424874950399094</v>
      </c>
      <c r="L248">
        <f t="shared" si="46"/>
        <v>-2.6004329125361991E-3</v>
      </c>
      <c r="M248">
        <f>(B248^Settings!$B$6)*(G248^(1-Settings!$B$6))</f>
        <v>11.843280039284704</v>
      </c>
      <c r="N248">
        <f t="shared" si="38"/>
        <v>1.2010360090521472</v>
      </c>
      <c r="O248">
        <f>(Settings!$E$8/100)*M248</f>
        <v>2.368656007856941</v>
      </c>
      <c r="P248">
        <f t="shared" si="37"/>
        <v>0.96082880724171771</v>
      </c>
      <c r="Q248">
        <f t="shared" si="39"/>
        <v>0.67336724469958908</v>
      </c>
      <c r="R248">
        <f>(B248*Q248)/((1+(Settings!$E$9/100))^(A248-1))</f>
        <v>6.9843895116854349E-2</v>
      </c>
      <c r="S248">
        <f t="shared" si="47"/>
        <v>61.318038715392611</v>
      </c>
    </row>
    <row r="249" spans="1:19" x14ac:dyDescent="0.35">
      <c r="A249">
        <f t="shared" si="40"/>
        <v>232</v>
      </c>
      <c r="B249">
        <f>B248*(1+(Settings!$E$5/100))</f>
        <v>9.9594955934066345</v>
      </c>
      <c r="C249">
        <f>C248*(1-(Settings!$E$6/100))+(Settings!$B$7*O248)</f>
        <v>71.762711197172393</v>
      </c>
      <c r="D249">
        <f t="shared" si="41"/>
        <v>1.0003259690152255</v>
      </c>
      <c r="E249">
        <f>E248*(1-(Settings!$E$7/100))+(Settings!$B$8*O248)</f>
        <v>7.9819919731097171</v>
      </c>
      <c r="F249">
        <f t="shared" si="42"/>
        <v>0.99708846067965151</v>
      </c>
      <c r="G249">
        <f>(((Settings!$B$6)*(C249^Settings!$B$9))+((1-Settings!$B$6)*(E249^Settings!$B$9)))^(1/Settings!$B$9)</f>
        <v>14.366079801470391</v>
      </c>
      <c r="H249">
        <f t="shared" si="43"/>
        <v>0.99741251688052479</v>
      </c>
      <c r="I249">
        <f t="shared" si="44"/>
        <v>8.9905767180587937</v>
      </c>
      <c r="J249">
        <f t="shared" si="45"/>
        <v>3.2055462042546168E-3</v>
      </c>
      <c r="K249">
        <f t="shared" si="36"/>
        <v>1.4424505404652215</v>
      </c>
      <c r="L249">
        <f t="shared" si="46"/>
        <v>-2.5618644747371633E-3</v>
      </c>
      <c r="M249">
        <f>(B249^Settings!$B$6)*(G249^(1-Settings!$B$6))</f>
        <v>11.961559617260301</v>
      </c>
      <c r="N249">
        <f t="shared" si="38"/>
        <v>1.2010206244961912</v>
      </c>
      <c r="O249">
        <f>(Settings!$E$8/100)*M249</f>
        <v>2.3923119234520605</v>
      </c>
      <c r="P249">
        <f t="shared" si="37"/>
        <v>0.96081649959695292</v>
      </c>
      <c r="Q249">
        <f t="shared" si="39"/>
        <v>0.67336096792349043</v>
      </c>
      <c r="R249">
        <f>(B249*Q249)/((1+(Settings!$E$9/100))^(A249-1))</f>
        <v>6.915850638176721E-2</v>
      </c>
      <c r="S249">
        <f t="shared" si="47"/>
        <v>61.387197221774379</v>
      </c>
    </row>
    <row r="250" spans="1:19" x14ac:dyDescent="0.35">
      <c r="A250">
        <f t="shared" si="40"/>
        <v>233</v>
      </c>
      <c r="B250">
        <f>B249*(1+(Settings!$E$5/100))</f>
        <v>10.0590905493407</v>
      </c>
      <c r="C250">
        <f>C249*(1-(Settings!$E$6/100))+(Settings!$B$7*O249)</f>
        <v>72.480537704335802</v>
      </c>
      <c r="D250">
        <f t="shared" si="41"/>
        <v>1.0002778534817791</v>
      </c>
      <c r="E250">
        <f>E249*(1-(Settings!$E$7/100))+(Settings!$B$8*O249)</f>
        <v>8.0615833259927285</v>
      </c>
      <c r="F250">
        <f t="shared" si="42"/>
        <v>0.99713646858008431</v>
      </c>
      <c r="G250">
        <f>(((Settings!$B$6)*(C250^Settings!$B$9))+((1-Settings!$B$6)*(E250^Settings!$B$9)))^(1/Settings!$B$9)</f>
        <v>14.509374392964814</v>
      </c>
      <c r="H250">
        <f t="shared" si="43"/>
        <v>0.99745089457010661</v>
      </c>
      <c r="I250">
        <f t="shared" si="44"/>
        <v>8.9908563582837271</v>
      </c>
      <c r="J250">
        <f t="shared" si="45"/>
        <v>3.1103702654800003E-3</v>
      </c>
      <c r="K250">
        <f t="shared" si="36"/>
        <v>1.4424141349354687</v>
      </c>
      <c r="L250">
        <f t="shared" si="46"/>
        <v>-2.5238667622606847E-3</v>
      </c>
      <c r="M250">
        <f>(B250^Settings!$B$6)*(G250^(1-Settings!$B$6))</f>
        <v>12.081022756088093</v>
      </c>
      <c r="N250">
        <f t="shared" si="38"/>
        <v>1.2010054683203857</v>
      </c>
      <c r="O250">
        <f>(Settings!$E$8/100)*M250</f>
        <v>2.4162045512176187</v>
      </c>
      <c r="P250">
        <f t="shared" si="37"/>
        <v>0.96080437465630852</v>
      </c>
      <c r="Q250">
        <f t="shared" si="39"/>
        <v>0.67335478428614592</v>
      </c>
      <c r="R250">
        <f>(B250*Q250)/((1+(Settings!$E$9/100))^(A250-1))</f>
        <v>6.8479852936496846E-2</v>
      </c>
      <c r="S250">
        <f t="shared" si="47"/>
        <v>61.455677074710877</v>
      </c>
    </row>
    <row r="251" spans="1:19" x14ac:dyDescent="0.35">
      <c r="A251">
        <f t="shared" si="40"/>
        <v>234</v>
      </c>
      <c r="B251">
        <f>B250*(1+(Settings!$E$5/100))</f>
        <v>10.159681454834107</v>
      </c>
      <c r="C251">
        <f>C250*(1-(Settings!$E$6/100))+(Settings!$B$7*O250)</f>
        <v>73.205511046344938</v>
      </c>
      <c r="D251">
        <f t="shared" si="41"/>
        <v>1.0002317380238823</v>
      </c>
      <c r="E251">
        <f>E250*(1-(Settings!$E$7/100))+(Settings!$B$8*O250)</f>
        <v>8.1419721145946369</v>
      </c>
      <c r="F251">
        <f t="shared" si="42"/>
        <v>0.9971836220152186</v>
      </c>
      <c r="G251">
        <f>(((Settings!$B$6)*(C251^Settings!$B$9))+((1-Settings!$B$6)*(E251^Settings!$B$9)))^(1/Settings!$B$9)</f>
        <v>14.654103763598377</v>
      </c>
      <c r="H251">
        <f t="shared" si="43"/>
        <v>0.99748870429408054</v>
      </c>
      <c r="I251">
        <f t="shared" si="44"/>
        <v>8.9911277041986786</v>
      </c>
      <c r="J251">
        <f t="shared" si="45"/>
        <v>3.0180207995611497E-3</v>
      </c>
      <c r="K251">
        <f t="shared" si="36"/>
        <v>1.4423782702976151</v>
      </c>
      <c r="L251">
        <f t="shared" si="46"/>
        <v>-2.4864313919903402E-3</v>
      </c>
      <c r="M251">
        <f>(B251^Settings!$B$6)*(G251^(1-Settings!$B$6))</f>
        <v>12.20168128760316</v>
      </c>
      <c r="N251">
        <f t="shared" si="38"/>
        <v>1.2009905371390797</v>
      </c>
      <c r="O251">
        <f>(Settings!$E$8/100)*M251</f>
        <v>2.4403362575206322</v>
      </c>
      <c r="P251">
        <f t="shared" si="37"/>
        <v>0.96079242971126355</v>
      </c>
      <c r="Q251">
        <f t="shared" si="39"/>
        <v>0.67334869240794371</v>
      </c>
      <c r="R251">
        <f>(B251*Q251)/((1+(Settings!$E$9/100))^(A251-1))</f>
        <v>6.7807868362167997E-2</v>
      </c>
      <c r="S251">
        <f t="shared" si="47"/>
        <v>61.523484943073043</v>
      </c>
    </row>
    <row r="252" spans="1:19" x14ac:dyDescent="0.35">
      <c r="A252">
        <f t="shared" si="40"/>
        <v>235</v>
      </c>
      <c r="B252">
        <f>B251*(1+(Settings!$E$5/100))</f>
        <v>10.261278269382448</v>
      </c>
      <c r="C252">
        <f>C251*(1-(Settings!$E$6/100))+(Settings!$B$7*O251)</f>
        <v>73.937703457186615</v>
      </c>
      <c r="D252">
        <f t="shared" si="41"/>
        <v>1.0001875547021921</v>
      </c>
      <c r="E252">
        <f>E251*(1-(Settings!$E$7/100))+(Settings!$B$8*O251)</f>
        <v>8.2231662980548066</v>
      </c>
      <c r="F252">
        <f t="shared" si="42"/>
        <v>0.99722993787496605</v>
      </c>
      <c r="G252">
        <f>(((Settings!$B$6)*(C252^Settings!$B$9))+((1-Settings!$B$6)*(E252^Settings!$B$9)))^(1/Settings!$B$9)</f>
        <v>14.800282252024724</v>
      </c>
      <c r="H252">
        <f t="shared" si="43"/>
        <v>0.99752595439825953</v>
      </c>
      <c r="I252">
        <f t="shared" si="44"/>
        <v>8.9913910016238638</v>
      </c>
      <c r="J252">
        <f t="shared" si="45"/>
        <v>2.928413808001018E-3</v>
      </c>
      <c r="K252">
        <f t="shared" si="36"/>
        <v>1.4423429385192421</v>
      </c>
      <c r="L252">
        <f t="shared" si="46"/>
        <v>-2.4495501007359977E-3</v>
      </c>
      <c r="M252">
        <f>(B252^Settings!$B$6)*(G252^(1-Settings!$B$6))</f>
        <v>12.32354716197524</v>
      </c>
      <c r="N252">
        <f t="shared" si="38"/>
        <v>1.2009758276165436</v>
      </c>
      <c r="O252">
        <f>(Settings!$E$8/100)*M252</f>
        <v>2.4647094323950482</v>
      </c>
      <c r="P252">
        <f t="shared" si="37"/>
        <v>0.96078066209323487</v>
      </c>
      <c r="Q252">
        <f t="shared" si="39"/>
        <v>0.67334269092958121</v>
      </c>
      <c r="R252">
        <f>(B252*Q252)/((1+(Settings!$E$9/100))^(A252-1))</f>
        <v>6.7142486900520784E-2</v>
      </c>
      <c r="S252">
        <f t="shared" si="47"/>
        <v>61.590627429973566</v>
      </c>
    </row>
    <row r="253" spans="1:19" x14ac:dyDescent="0.35">
      <c r="A253">
        <f t="shared" si="40"/>
        <v>236</v>
      </c>
      <c r="B253">
        <f>B252*(1+(Settings!$E$5/100))</f>
        <v>10.363891052076273</v>
      </c>
      <c r="C253">
        <f>C252*(1-(Settings!$E$6/100))+(Settings!$B$7*O252)</f>
        <v>74.677187877198421</v>
      </c>
      <c r="D253">
        <f t="shared" si="41"/>
        <v>1.0001452377270681</v>
      </c>
      <c r="E253">
        <f>E252*(1-(Settings!$E$7/100))+(Settings!$B$8*O252)</f>
        <v>8.3051739153332154</v>
      </c>
      <c r="F253">
        <f t="shared" si="42"/>
        <v>0.99727543267376095</v>
      </c>
      <c r="G253">
        <f>(((Settings!$B$6)*(C253^Settings!$B$9))+((1-Settings!$B$6)*(E253^Settings!$B$9)))^(1/Settings!$B$9)</f>
        <v>14.947924340325642</v>
      </c>
      <c r="H253">
        <f t="shared" si="43"/>
        <v>0.9975626531089965</v>
      </c>
      <c r="I253">
        <f t="shared" si="44"/>
        <v>8.9916464891033243</v>
      </c>
      <c r="J253">
        <f t="shared" si="45"/>
        <v>2.8414677930799215E-3</v>
      </c>
      <c r="K253">
        <f t="shared" si="36"/>
        <v>1.4423081316867969</v>
      </c>
      <c r="L253">
        <f t="shared" si="46"/>
        <v>-2.4132147435684814E-3</v>
      </c>
      <c r="M253">
        <f>(B253^Settings!$B$6)*(G253^(1-Settings!$B$6))</f>
        <v>12.44663244889211</v>
      </c>
      <c r="N253">
        <f t="shared" si="38"/>
        <v>1.2009613364662481</v>
      </c>
      <c r="O253">
        <f>(Settings!$E$8/100)*M253</f>
        <v>2.4893264897784224</v>
      </c>
      <c r="P253">
        <f t="shared" si="37"/>
        <v>0.96076906917299842</v>
      </c>
      <c r="Q253">
        <f t="shared" si="39"/>
        <v>0.67333677851177154</v>
      </c>
      <c r="R253">
        <f>(B253*Q253)/((1+(Settings!$E$9/100))^(A253-1))</f>
        <v>6.6483643447204172E-2</v>
      </c>
      <c r="S253">
        <f t="shared" si="47"/>
        <v>61.657111073420772</v>
      </c>
    </row>
    <row r="254" spans="1:19" x14ac:dyDescent="0.35">
      <c r="A254">
        <f t="shared" si="40"/>
        <v>237</v>
      </c>
      <c r="B254">
        <f>B253*(1+(Settings!$E$5/100))</f>
        <v>10.467529962597036</v>
      </c>
      <c r="C254">
        <f>C253*(1-(Settings!$E$6/100))+(Settings!$B$7*O253)</f>
        <v>75.424037960455024</v>
      </c>
      <c r="D254">
        <f t="shared" si="41"/>
        <v>1.0001047233925586</v>
      </c>
      <c r="E254">
        <f>E253*(1-(Settings!$E$7/100))+(Settings!$B$8*O253)</f>
        <v>8.3880030860043924</v>
      </c>
      <c r="F254">
        <f t="shared" si="42"/>
        <v>0.99732012255946412</v>
      </c>
      <c r="G254">
        <f>(((Settings!$B$6)*(C254^Settings!$B$9))+((1-Settings!$B$6)*(E254^Settings!$B$9)))^(1/Settings!$B$9)</f>
        <v>15.097044655445375</v>
      </c>
      <c r="H254">
        <f t="shared" si="43"/>
        <v>0.99759880853453886</v>
      </c>
      <c r="I254">
        <f t="shared" si="44"/>
        <v>8.9918943981198645</v>
      </c>
      <c r="J254">
        <f t="shared" si="45"/>
        <v>2.7571036832929607E-3</v>
      </c>
      <c r="K254">
        <f t="shared" si="36"/>
        <v>1.4422738420038625</v>
      </c>
      <c r="L254">
        <f t="shared" si="46"/>
        <v>-2.3774172925428161E-3</v>
      </c>
      <c r="M254">
        <f>(B254^Settings!$B$6)*(G254^(1-Settings!$B$6))</f>
        <v>12.570949338754806</v>
      </c>
      <c r="N254">
        <f t="shared" si="38"/>
        <v>1.2009470604501526</v>
      </c>
      <c r="O254">
        <f>(Settings!$E$8/100)*M254</f>
        <v>2.5141898677509613</v>
      </c>
      <c r="P254">
        <f t="shared" si="37"/>
        <v>0.96075764836012212</v>
      </c>
      <c r="Q254">
        <f t="shared" si="39"/>
        <v>0.67333095383495611</v>
      </c>
      <c r="R254">
        <f>(B254*Q254)/((1+(Settings!$E$9/100))^(A254-1))</f>
        <v>6.5831273545140567E-2</v>
      </c>
      <c r="S254">
        <f t="shared" si="47"/>
        <v>61.722942346965915</v>
      </c>
    </row>
    <row r="255" spans="1:19" x14ac:dyDescent="0.35">
      <c r="A255">
        <f t="shared" si="40"/>
        <v>238</v>
      </c>
      <c r="B255">
        <f>B254*(1+(Settings!$E$5/100))</f>
        <v>10.572205262223006</v>
      </c>
      <c r="C255">
        <f>C254*(1-(Settings!$E$6/100))+(Settings!$B$7*O254)</f>
        <v>76.178328082221782</v>
      </c>
      <c r="D255">
        <f t="shared" si="41"/>
        <v>1.0000659500121634</v>
      </c>
      <c r="E255">
        <f>E254*(1-(Settings!$E$7/100))+(Settings!$B$8*O254)</f>
        <v>8.4716620110594008</v>
      </c>
      <c r="F255">
        <f t="shared" si="42"/>
        <v>0.99736402332273322</v>
      </c>
      <c r="G255">
        <f>(((Settings!$B$6)*(C255^Settings!$B$9))+((1-Settings!$B$6)*(E255^Settings!$B$9)))^(1/Settings!$B$9)</f>
        <v>15.247657970639288</v>
      </c>
      <c r="H255">
        <f t="shared" si="43"/>
        <v>0.99763442866673824</v>
      </c>
      <c r="I255">
        <f t="shared" si="44"/>
        <v>8.9921349533036317</v>
      </c>
      <c r="J255">
        <f t="shared" si="45"/>
        <v>2.6752447606304131E-3</v>
      </c>
      <c r="K255">
        <f t="shared" si="36"/>
        <v>1.4422400617894529</v>
      </c>
      <c r="L255">
        <f t="shared" si="46"/>
        <v>-2.3421498349329717E-3</v>
      </c>
      <c r="M255">
        <f>(B255^Settings!$B$6)*(G255^(1-Settings!$B$6))</f>
        <v>12.696510143884785</v>
      </c>
      <c r="N255">
        <f t="shared" si="38"/>
        <v>1.2009329963780049</v>
      </c>
      <c r="O255">
        <f>(Settings!$E$8/100)*M255</f>
        <v>2.539302028776957</v>
      </c>
      <c r="P255">
        <f t="shared" si="37"/>
        <v>0.96074639710240384</v>
      </c>
      <c r="Q255">
        <f t="shared" si="39"/>
        <v>0.67332521559902003</v>
      </c>
      <c r="R255">
        <f>(B255*Q255)/((1+(Settings!$E$9/100))^(A255-1))</f>
        <v>6.5185313377960963E-2</v>
      </c>
      <c r="S255">
        <f t="shared" si="47"/>
        <v>61.788127660343875</v>
      </c>
    </row>
    <row r="256" spans="1:19" x14ac:dyDescent="0.35">
      <c r="A256">
        <f t="shared" si="40"/>
        <v>239</v>
      </c>
      <c r="B256">
        <f>B255*(1+(Settings!$E$5/100))</f>
        <v>10.677927314845236</v>
      </c>
      <c r="C256">
        <f>C255*(1-(Settings!$E$6/100))+(Settings!$B$7*O255)</f>
        <v>76.9401333464766</v>
      </c>
      <c r="D256">
        <f t="shared" si="41"/>
        <v>1.0000288578565053</v>
      </c>
      <c r="E256">
        <f>E255*(1-(Settings!$E$7/100))+(Settings!$B$8*O255)</f>
        <v>8.5561589737159078</v>
      </c>
      <c r="F256">
        <f t="shared" si="42"/>
        <v>0.9974071504056603</v>
      </c>
      <c r="G256">
        <f>(((Settings!$B$6)*(C256^Settings!$B$9))+((1-Settings!$B$6)*(E256^Settings!$B$9)))^(1/Settings!$B$9)</f>
        <v>15.399779206937005</v>
      </c>
      <c r="H256">
        <f t="shared" si="43"/>
        <v>0.99766952138249376</v>
      </c>
      <c r="I256">
        <f t="shared" si="44"/>
        <v>8.9923683726345942</v>
      </c>
      <c r="J256">
        <f t="shared" si="45"/>
        <v>2.5958165905448638E-3</v>
      </c>
      <c r="K256">
        <f t="shared" si="36"/>
        <v>1.442206783476331</v>
      </c>
      <c r="L256">
        <f t="shared" si="46"/>
        <v>-2.3074045717885738E-3</v>
      </c>
      <c r="M256">
        <f>(B256^Settings!$B$6)*(G256^(1-Settings!$B$6))</f>
        <v>12.823327299743164</v>
      </c>
      <c r="N256">
        <f t="shared" si="38"/>
        <v>1.2009191411066487</v>
      </c>
      <c r="O256">
        <f>(Settings!$E$8/100)*M256</f>
        <v>2.5646654599486332</v>
      </c>
      <c r="P256">
        <f t="shared" si="37"/>
        <v>0.96073531288531888</v>
      </c>
      <c r="Q256">
        <f t="shared" si="39"/>
        <v>0.67331956252301228</v>
      </c>
      <c r="R256">
        <f>(B256*Q256)/((1+(Settings!$E$9/100))^(A256-1))</f>
        <v>6.4545699763509684E-2</v>
      </c>
      <c r="S256">
        <f t="shared" si="47"/>
        <v>61.852673360107381</v>
      </c>
    </row>
    <row r="257" spans="1:19" x14ac:dyDescent="0.35">
      <c r="A257">
        <f t="shared" si="40"/>
        <v>240</v>
      </c>
      <c r="B257">
        <f>B256*(1+(Settings!$E$5/100))</f>
        <v>10.784706587993689</v>
      </c>
      <c r="C257">
        <f>C256*(1-(Settings!$E$6/100))+(Settings!$B$7*O256)</f>
        <v>77.709529593500847</v>
      </c>
      <c r="D257">
        <f t="shared" si="41"/>
        <v>0.99999338909317892</v>
      </c>
      <c r="E257">
        <f>E256*(1-(Settings!$E$7/100))+(Settings!$B$8*O256)</f>
        <v>8.6415023402364533</v>
      </c>
      <c r="F257">
        <f t="shared" si="42"/>
        <v>0.99744951891047595</v>
      </c>
      <c r="G257">
        <f>(((Settings!$B$6)*(C257^Settings!$B$9))+((1-Settings!$B$6)*(E257^Settings!$B$9)))^(1/Settings!$B$9)</f>
        <v>15.553423434620154</v>
      </c>
      <c r="H257">
        <f t="shared" si="43"/>
        <v>0.99770409444530639</v>
      </c>
      <c r="I257">
        <f t="shared" si="44"/>
        <v>8.9925948676390135</v>
      </c>
      <c r="J257">
        <f t="shared" si="45"/>
        <v>2.5187469533394236E-3</v>
      </c>
      <c r="K257">
        <f t="shared" si="36"/>
        <v>1.442173999609349</v>
      </c>
      <c r="L257">
        <f t="shared" si="46"/>
        <v>-2.2731738165138182E-3</v>
      </c>
      <c r="M257">
        <f>(B257^Settings!$B$6)*(G257^(1-Settings!$B$6))</f>
        <v>12.951413366162143</v>
      </c>
      <c r="N257">
        <f t="shared" si="38"/>
        <v>1.2009054915393422</v>
      </c>
      <c r="O257">
        <f>(Settings!$E$8/100)*M257</f>
        <v>2.5902826732324287</v>
      </c>
      <c r="P257">
        <f t="shared" si="37"/>
        <v>0.96072439323147374</v>
      </c>
      <c r="Q257">
        <f t="shared" si="39"/>
        <v>0.67331399334486763</v>
      </c>
      <c r="R257">
        <f>(B257*Q257)/((1+(Settings!$E$9/100))^(A257-1))</f>
        <v>6.3912370147418004E-2</v>
      </c>
      <c r="S257">
        <f t="shared" si="47"/>
        <v>61.916585730254802</v>
      </c>
    </row>
    <row r="258" spans="1:19" x14ac:dyDescent="0.35">
      <c r="A258">
        <f t="shared" si="40"/>
        <v>241</v>
      </c>
      <c r="B258">
        <f>B257*(1+(Settings!$E$5/100))</f>
        <v>10.892553653873627</v>
      </c>
      <c r="C258">
        <f>C257*(1-(Settings!$E$6/100))+(Settings!$B$7*O257)</f>
        <v>78.486593407540013</v>
      </c>
      <c r="D258">
        <f t="shared" si="41"/>
        <v>0.99995948772819698</v>
      </c>
      <c r="E258">
        <f>E257*(1-(Settings!$E$7/100))+(Settings!$B$8*O257)</f>
        <v>8.7277005607549683</v>
      </c>
      <c r="F258">
        <f t="shared" si="42"/>
        <v>0.99749114360774271</v>
      </c>
      <c r="G258">
        <f>(((Settings!$B$6)*(C258^Settings!$B$9))+((1-Settings!$B$6)*(E258^Settings!$B$9)))^(1/Settings!$B$9)</f>
        <v>15.708605874714872</v>
      </c>
      <c r="H258">
        <f t="shared" si="43"/>
        <v>0.99773815550665557</v>
      </c>
      <c r="I258">
        <f t="shared" si="44"/>
        <v>8.9928146435801555</v>
      </c>
      <c r="J258">
        <f t="shared" si="45"/>
        <v>2.4439657782426849E-3</v>
      </c>
      <c r="K258">
        <f t="shared" si="36"/>
        <v>1.4421417028438095</v>
      </c>
      <c r="L258">
        <f t="shared" si="46"/>
        <v>-2.2394499934352829E-3</v>
      </c>
      <c r="M258">
        <f>(B258^Settings!$B$6)*(G258^(1-Settings!$B$6))</f>
        <v>13.080781028588705</v>
      </c>
      <c r="N258">
        <f t="shared" si="38"/>
        <v>1.2008920446250817</v>
      </c>
      <c r="O258">
        <f>(Settings!$E$8/100)*M258</f>
        <v>2.6161562057177412</v>
      </c>
      <c r="P258">
        <f t="shared" si="37"/>
        <v>0.96071363570006529</v>
      </c>
      <c r="Q258">
        <f t="shared" si="39"/>
        <v>0.67330850682113363</v>
      </c>
      <c r="R258">
        <f>(B258*Q258)/((1+(Settings!$E$9/100))^(A258-1))</f>
        <v>6.3285262596745523E-2</v>
      </c>
      <c r="S258">
        <f t="shared" si="47"/>
        <v>61.979870992851545</v>
      </c>
    </row>
    <row r="259" spans="1:19" x14ac:dyDescent="0.35">
      <c r="A259">
        <f t="shared" si="40"/>
        <v>242</v>
      </c>
      <c r="B259">
        <f>B258*(1+(Settings!$E$5/100))</f>
        <v>11.001479190412363</v>
      </c>
      <c r="C259">
        <f>C258*(1-(Settings!$E$6/100))+(Settings!$B$7*O258)</f>
        <v>79.271402124535186</v>
      </c>
      <c r="D259">
        <f t="shared" si="41"/>
        <v>0.99992709954943582</v>
      </c>
      <c r="E259">
        <f>E258*(1-(Settings!$E$7/100))+(Settings!$B$8*O258)</f>
        <v>8.8147621701116439</v>
      </c>
      <c r="F259">
        <f t="shared" si="42"/>
        <v>0.99753203894457076</v>
      </c>
      <c r="G259">
        <f>(((Settings!$B$6)*(C259^Settings!$B$9))+((1-Settings!$B$6)*(E259^Settings!$B$9)))^(1/Settings!$B$9)</f>
        <v>15.865341900499249</v>
      </c>
      <c r="H259">
        <f t="shared" si="43"/>
        <v>0.99777171210759796</v>
      </c>
      <c r="I259">
        <f t="shared" si="44"/>
        <v>8.9930278996433959</v>
      </c>
      <c r="J259">
        <f t="shared" si="45"/>
        <v>2.3714050794154673E-3</v>
      </c>
      <c r="K259">
        <f t="shared" si="36"/>
        <v>1.4421098859438535</v>
      </c>
      <c r="L259">
        <f t="shared" si="46"/>
        <v>-2.2062256360255716E-3</v>
      </c>
      <c r="M259">
        <f>(B259^Settings!$B$6)*(G259^(1-Settings!$B$6))</f>
        <v>13.211443099340807</v>
      </c>
      <c r="N259">
        <f t="shared" si="38"/>
        <v>1.2008787973579405</v>
      </c>
      <c r="O259">
        <f>(Settings!$E$8/100)*M259</f>
        <v>2.6422886198681614</v>
      </c>
      <c r="P259">
        <f t="shared" si="37"/>
        <v>0.96070303788635236</v>
      </c>
      <c r="Q259">
        <f t="shared" si="39"/>
        <v>0.67330310172670216</v>
      </c>
      <c r="R259">
        <f>(B259*Q259)/((1+(Settings!$E$9/100))^(A259-1))</f>
        <v>6.2664315793689487E-2</v>
      </c>
      <c r="S259">
        <f t="shared" si="47"/>
        <v>62.042535308645235</v>
      </c>
    </row>
    <row r="260" spans="1:19" x14ac:dyDescent="0.35">
      <c r="A260">
        <f t="shared" si="40"/>
        <v>243</v>
      </c>
      <c r="B260">
        <f>B259*(1+(Settings!$E$5/100))</f>
        <v>11.111493982316487</v>
      </c>
      <c r="C260">
        <f>C259*(1-(Settings!$E$6/100))+(Settings!$B$7*O259)</f>
        <v>80.064033839925827</v>
      </c>
      <c r="D260">
        <f t="shared" si="41"/>
        <v>0.99989617207150161</v>
      </c>
      <c r="E260">
        <f>E259*(1-(Settings!$E$7/100))+(Settings!$B$8*O259)</f>
        <v>8.9026957886962261</v>
      </c>
      <c r="F260">
        <f t="shared" si="42"/>
        <v>0.99757221905250049</v>
      </c>
      <c r="G260">
        <f>(((Settings!$B$6)*(C260^Settings!$B$9))+((1-Settings!$B$6)*(E260^Settings!$B$9)))^(1/Settings!$B$9)</f>
        <v>16.023647039025811</v>
      </c>
      <c r="H260">
        <f t="shared" si="43"/>
        <v>0.99780477168021076</v>
      </c>
      <c r="I260">
        <f t="shared" si="44"/>
        <v>8.9932348291158419</v>
      </c>
      <c r="J260">
        <f t="shared" si="45"/>
        <v>2.300998893312034E-3</v>
      </c>
      <c r="K260">
        <f t="shared" si="36"/>
        <v>1.4420785417808646</v>
      </c>
      <c r="L260">
        <f t="shared" si="46"/>
        <v>-2.1734933859374195E-3</v>
      </c>
      <c r="M260">
        <f>(B260^Settings!$B$6)*(G260^(1-Settings!$B$6))</f>
        <v>13.343412518876073</v>
      </c>
      <c r="N260">
        <f t="shared" si="38"/>
        <v>1.2008657467764099</v>
      </c>
      <c r="O260">
        <f>(Settings!$E$8/100)*M260</f>
        <v>2.6686825037752149</v>
      </c>
      <c r="P260">
        <f t="shared" si="37"/>
        <v>0.960692597421128</v>
      </c>
      <c r="Q260">
        <f t="shared" si="39"/>
        <v>0.67329777685454173</v>
      </c>
      <c r="R260">
        <f>(B260*Q260)/((1+(Settings!$E$9/100))^(A260-1))</f>
        <v>6.2049469029359698E-2</v>
      </c>
      <c r="S260">
        <f t="shared" si="47"/>
        <v>62.104584777674596</v>
      </c>
    </row>
    <row r="261" spans="1:19" x14ac:dyDescent="0.35">
      <c r="A261">
        <f t="shared" si="40"/>
        <v>244</v>
      </c>
      <c r="B261">
        <f>B260*(1+(Settings!$E$5/100))</f>
        <v>11.222608922139653</v>
      </c>
      <c r="C261">
        <f>C260*(1-(Settings!$E$6/100))+(Settings!$B$7*O260)</f>
        <v>80.864567416524991</v>
      </c>
      <c r="D261">
        <f t="shared" si="41"/>
        <v>0.99986665448270617</v>
      </c>
      <c r="E261">
        <f>E260*(1-(Settings!$E$7/100))+(Settings!$B$8*O260)</f>
        <v>8.9915101232998236</v>
      </c>
      <c r="F261">
        <f t="shared" si="42"/>
        <v>0.99761169775525183</v>
      </c>
      <c r="G261">
        <f>(((Settings!$B$6)*(C261^Settings!$B$9))+((1-Settings!$B$6)*(E261^Settings!$B$9)))^(1/Settings!$B$9)</f>
        <v>16.183536972659248</v>
      </c>
      <c r="H261">
        <f t="shared" si="43"/>
        <v>0.99783734154916814</v>
      </c>
      <c r="I261">
        <f t="shared" si="44"/>
        <v>8.9934356195606711</v>
      </c>
      <c r="J261">
        <f t="shared" si="45"/>
        <v>2.2326832184837997E-3</v>
      </c>
      <c r="K261">
        <f t="shared" si="36"/>
        <v>1.4420476633319026</v>
      </c>
      <c r="L261">
        <f t="shared" si="46"/>
        <v>-2.1412459909386783E-3</v>
      </c>
      <c r="M261">
        <f>(B261^Settings!$B$6)*(G261^(1-Settings!$B$6))</f>
        <v>13.47670235707321</v>
      </c>
      <c r="N261">
        <f t="shared" si="38"/>
        <v>1.2008528899627557</v>
      </c>
      <c r="O261">
        <f>(Settings!$E$8/100)*M261</f>
        <v>2.6953404714146423</v>
      </c>
      <c r="P261">
        <f t="shared" si="37"/>
        <v>0.96068231197020459</v>
      </c>
      <c r="Q261">
        <f t="shared" si="39"/>
        <v>0.67329253101543629</v>
      </c>
      <c r="R261">
        <f>(B261*Q261)/((1+(Settings!$E$9/100))^(A261-1))</f>
        <v>6.1440662197619934E-2</v>
      </c>
      <c r="S261">
        <f t="shared" si="47"/>
        <v>62.166025439872215</v>
      </c>
    </row>
    <row r="262" spans="1:19" x14ac:dyDescent="0.35">
      <c r="A262">
        <f t="shared" si="40"/>
        <v>245</v>
      </c>
      <c r="B262">
        <f>B261*(1+(Settings!$E$5/100))</f>
        <v>11.334835011361049</v>
      </c>
      <c r="C262">
        <f>C261*(1-(Settings!$E$6/100))+(Settings!$B$7*O261)</f>
        <v>81.673082492467671</v>
      </c>
      <c r="D262">
        <f t="shared" si="41"/>
        <v>0.99983849759326393</v>
      </c>
      <c r="E262">
        <f>E261*(1-(Settings!$E$7/100))+(Settings!$B$8*O261)</f>
        <v>9.081213967975291</v>
      </c>
      <c r="F262">
        <f t="shared" si="42"/>
        <v>0.99765048857607397</v>
      </c>
      <c r="G262">
        <f>(((Settings!$B$6)*(C262^Settings!$B$9))+((1-Settings!$B$6)*(E262^Settings!$B$9)))^(1/Settings!$B$9)</f>
        <v>16.345027540629467</v>
      </c>
      <c r="H262">
        <f t="shared" si="43"/>
        <v>0.99786942893289599</v>
      </c>
      <c r="I262">
        <f t="shared" si="44"/>
        <v>8.9936304529863591</v>
      </c>
      <c r="J262">
        <f t="shared" si="45"/>
        <v>2.1663959573370306E-3</v>
      </c>
      <c r="K262">
        <f t="shared" si="36"/>
        <v>1.4420172436781513</v>
      </c>
      <c r="L262">
        <f t="shared" si="46"/>
        <v>-2.1094763040574449E-3</v>
      </c>
      <c r="M262">
        <f>(B262^Settings!$B$6)*(G262^(1-Settings!$B$6))</f>
        <v>13.611325814526205</v>
      </c>
      <c r="N262">
        <f t="shared" si="38"/>
        <v>1.2008402240423792</v>
      </c>
      <c r="O262">
        <f>(Settings!$E$8/100)*M262</f>
        <v>2.7222651629052415</v>
      </c>
      <c r="P262">
        <f t="shared" si="37"/>
        <v>0.96067217923390336</v>
      </c>
      <c r="Q262">
        <f t="shared" si="39"/>
        <v>0.67328736303772652</v>
      </c>
      <c r="R262">
        <f>(B262*Q262)/((1+(Settings!$E$9/100))^(A262-1))</f>
        <v>6.0837835788993683E-2</v>
      </c>
      <c r="S262">
        <f t="shared" si="47"/>
        <v>62.226863275661209</v>
      </c>
    </row>
    <row r="263" spans="1:19" x14ac:dyDescent="0.35">
      <c r="A263">
        <f t="shared" si="40"/>
        <v>246</v>
      </c>
      <c r="B263">
        <f>B262*(1+(Settings!$E$5/100))</f>
        <v>11.44818336147466</v>
      </c>
      <c r="C263">
        <f>C262*(1-(Settings!$E$6/100))+(Settings!$B$7*O262)</f>
        <v>82.489659489233034</v>
      </c>
      <c r="D263">
        <f t="shared" si="41"/>
        <v>0.99981165378528747</v>
      </c>
      <c r="E263">
        <f>E262*(1-(Settings!$E$7/100))+(Settings!$B$8*O262)</f>
        <v>9.1718162049063103</v>
      </c>
      <c r="F263">
        <f t="shared" si="42"/>
        <v>0.99768860474520604</v>
      </c>
      <c r="G263">
        <f>(((Settings!$B$6)*(C263^Settings!$B$9))+((1-Settings!$B$6)*(E263^Settings!$B$9)))^(1/Settings!$B$9)</f>
        <v>16.508134740600198</v>
      </c>
      <c r="H263">
        <f t="shared" si="43"/>
        <v>0.99790104094525933</v>
      </c>
      <c r="I263">
        <f t="shared" si="44"/>
        <v>8.9938195060108779</v>
      </c>
      <c r="J263">
        <f t="shared" si="45"/>
        <v>2.1020768588009275E-3</v>
      </c>
      <c r="K263">
        <f t="shared" si="36"/>
        <v>1.4419872760033918</v>
      </c>
      <c r="L263">
        <f t="shared" si="46"/>
        <v>-2.0781772819167266E-3</v>
      </c>
      <c r="M263">
        <f>(B263^Settings!$B$6)*(G263^(1-Settings!$B$6))</f>
        <v>13.747296223851473</v>
      </c>
      <c r="N263">
        <f t="shared" si="38"/>
        <v>1.2008277461831867</v>
      </c>
      <c r="O263">
        <f>(Settings!$E$8/100)*M263</f>
        <v>2.7494592447702946</v>
      </c>
      <c r="P263">
        <f t="shared" si="37"/>
        <v>0.96066219694654931</v>
      </c>
      <c r="Q263">
        <f t="shared" si="39"/>
        <v>0.67328227176705369</v>
      </c>
      <c r="R263">
        <f>(B263*Q263)/((1+(Settings!$E$9/100))^(A263-1))</f>
        <v>6.0240930884634676E-2</v>
      </c>
      <c r="S263">
        <f t="shared" si="47"/>
        <v>62.287104206545841</v>
      </c>
    </row>
    <row r="264" spans="1:19" x14ac:dyDescent="0.35">
      <c r="A264">
        <f t="shared" si="40"/>
        <v>247</v>
      </c>
      <c r="B264">
        <f>B263*(1+(Settings!$E$5/100))</f>
        <v>11.562665195089407</v>
      </c>
      <c r="C264">
        <f>C263*(1-(Settings!$E$6/100))+(Settings!$B$7*O263)</f>
        <v>83.314379619741644</v>
      </c>
      <c r="D264">
        <f t="shared" si="41"/>
        <v>0.999786076964293</v>
      </c>
      <c r="E264">
        <f>E263*(1-(Settings!$E$7/100))+(Settings!$B$8*O263)</f>
        <v>9.2633258052852128</v>
      </c>
      <c r="F264">
        <f t="shared" si="42"/>
        <v>0.9977260592068049</v>
      </c>
      <c r="G264">
        <f>(((Settings!$B$6)*(C264^Settings!$B$9))+((1-Settings!$B$6)*(E264^Settings!$B$9)))^(1/Settings!$B$9)</f>
        <v>16.67287473025328</v>
      </c>
      <c r="H264">
        <f t="shared" si="43"/>
        <v>0.99793218459696131</v>
      </c>
      <c r="I264">
        <f t="shared" si="44"/>
        <v>8.9940029500210841</v>
      </c>
      <c r="J264">
        <f t="shared" si="45"/>
        <v>2.0396674636824486E-3</v>
      </c>
      <c r="K264">
        <f t="shared" si="36"/>
        <v>1.4419577535924977</v>
      </c>
      <c r="L264">
        <f t="shared" si="46"/>
        <v>-2.0473419832134354E-3</v>
      </c>
      <c r="M264">
        <f>(B264^Settings!$B$6)*(G264^(1-Settings!$B$6))</f>
        <v>13.884627051008078</v>
      </c>
      <c r="N264">
        <f t="shared" si="38"/>
        <v>1.2008154535949718</v>
      </c>
      <c r="O264">
        <f>(Settings!$E$8/100)*M264</f>
        <v>2.7769254102016157</v>
      </c>
      <c r="P264">
        <f t="shared" si="37"/>
        <v>0.96065236287597733</v>
      </c>
      <c r="Q264">
        <f t="shared" si="39"/>
        <v>0.67327725606610844</v>
      </c>
      <c r="R264">
        <f>(B264*Q264)/((1+(Settings!$E$9/100))^(A264-1))</f>
        <v>5.9649889150360305E-2</v>
      </c>
      <c r="S264">
        <f t="shared" si="47"/>
        <v>62.346754095696198</v>
      </c>
    </row>
    <row r="265" spans="1:19" x14ac:dyDescent="0.35">
      <c r="A265">
        <f t="shared" si="40"/>
        <v>248</v>
      </c>
      <c r="B265">
        <f>B264*(1+(Settings!$E$5/100))</f>
        <v>11.678291847040301</v>
      </c>
      <c r="C265">
        <f>C264*(1-(Settings!$E$6/100))+(Settings!$B$7*O264)</f>
        <v>84.147324896528261</v>
      </c>
      <c r="D265">
        <f t="shared" si="41"/>
        <v>0.99976172251212692</v>
      </c>
      <c r="E265">
        <f>E264*(1-(Settings!$E$7/100))+(Settings!$B$8*O264)</f>
        <v>9.3557518301996705</v>
      </c>
      <c r="F265">
        <f t="shared" si="42"/>
        <v>0.99776286462605057</v>
      </c>
      <c r="G265">
        <f>(((Settings!$B$6)*(C265^Settings!$B$9))+((1-Settings!$B$6)*(E265^Settings!$B$9)))^(1/Settings!$B$9)</f>
        <v>16.839263828888772</v>
      </c>
      <c r="H265">
        <f t="shared" si="43"/>
        <v>0.99796286679689761</v>
      </c>
      <c r="I265">
        <f t="shared" si="44"/>
        <v>8.994180951327392</v>
      </c>
      <c r="J265">
        <f t="shared" si="45"/>
        <v>1.9791110509537191E-3</v>
      </c>
      <c r="K265">
        <f t="shared" si="36"/>
        <v>1.44192866982995</v>
      </c>
      <c r="L265">
        <f t="shared" si="46"/>
        <v>-2.0169635674305297E-3</v>
      </c>
      <c r="M265">
        <f>(B265^Settings!$B$6)*(G265^(1-Settings!$B$6))</f>
        <v>14.023331896631143</v>
      </c>
      <c r="N265">
        <f t="shared" si="38"/>
        <v>1.2008033435288021</v>
      </c>
      <c r="O265">
        <f>(Settings!$E$8/100)*M265</f>
        <v>2.8046663793262288</v>
      </c>
      <c r="P265">
        <f t="shared" si="37"/>
        <v>0.96064267482304178</v>
      </c>
      <c r="Q265">
        <f t="shared" si="39"/>
        <v>0.67327231481438299</v>
      </c>
      <c r="R265">
        <f>(B265*Q265)/((1+(Settings!$E$9/100))^(A265-1))</f>
        <v>5.9064652830748444E-2</v>
      </c>
      <c r="S265">
        <f t="shared" si="47"/>
        <v>62.405818748526947</v>
      </c>
    </row>
    <row r="266" spans="1:19" x14ac:dyDescent="0.35">
      <c r="A266">
        <f t="shared" si="40"/>
        <v>249</v>
      </c>
      <c r="B266">
        <f>B265*(1+(Settings!$E$5/100))</f>
        <v>11.795074765510703</v>
      </c>
      <c r="C266">
        <f>C265*(1-(Settings!$E$6/100))+(Settings!$B$7*O265)</f>
        <v>84.98857813999129</v>
      </c>
      <c r="D266">
        <f t="shared" si="41"/>
        <v>0.99973854724138</v>
      </c>
      <c r="E266">
        <f>E265*(1-(Settings!$E$7/100))+(Settings!$B$8*O265)</f>
        <v>9.4491034315283002</v>
      </c>
      <c r="F266">
        <f t="shared" si="42"/>
        <v>0.99779903339567433</v>
      </c>
      <c r="G266">
        <f>(((Settings!$B$6)*(C266^Settings!$B$9))+((1-Settings!$B$6)*(E266^Settings!$B$9)))^(1/Settings!$B$9)</f>
        <v>17.007318519041036</v>
      </c>
      <c r="H266">
        <f t="shared" si="43"/>
        <v>0.99799309435342209</v>
      </c>
      <c r="I266">
        <f t="shared" si="44"/>
        <v>8.9943536713138954</v>
      </c>
      <c r="J266">
        <f t="shared" si="45"/>
        <v>1.9203525861710702E-3</v>
      </c>
      <c r="K266">
        <f t="shared" si="36"/>
        <v>1.4419000181983714</v>
      </c>
      <c r="L266">
        <f t="shared" si="46"/>
        <v>-1.9870352936379732E-3</v>
      </c>
      <c r="M266">
        <f>(B266^Settings!$B$6)*(G266^(1-Settings!$B$6))</f>
        <v>14.163424497378584</v>
      </c>
      <c r="N266">
        <f t="shared" si="38"/>
        <v>1.2007914132764157</v>
      </c>
      <c r="O266">
        <f>(Settings!$E$8/100)*M266</f>
        <v>2.832684899475717</v>
      </c>
      <c r="P266">
        <f t="shared" si="37"/>
        <v>0.96063313062113243</v>
      </c>
      <c r="Q266">
        <f t="shared" si="39"/>
        <v>0.6732674469079245</v>
      </c>
      <c r="R266">
        <f>(B266*Q266)/((1+(Settings!$E$9/100))^(A266-1))</f>
        <v>5.8485164743295556E-2</v>
      </c>
      <c r="S266">
        <f t="shared" si="47"/>
        <v>62.464303913270243</v>
      </c>
    </row>
    <row r="267" spans="1:19" x14ac:dyDescent="0.35">
      <c r="A267">
        <f t="shared" si="40"/>
        <v>250</v>
      </c>
      <c r="B267">
        <f>B266*(1+(Settings!$E$5/100))</f>
        <v>11.91302551316581</v>
      </c>
      <c r="C267">
        <f>C266*(1-(Settings!$E$6/100))+(Settings!$B$7*O266)</f>
        <v>85.838222986719614</v>
      </c>
      <c r="D267">
        <f t="shared" si="41"/>
        <v>0.9997165093511784</v>
      </c>
      <c r="E267">
        <f>E266*(1-(Settings!$E$7/100))+(Settings!$B$8*O266)</f>
        <v>9.5433898528453067</v>
      </c>
      <c r="F267">
        <f t="shared" si="42"/>
        <v>0.99783457764264227</v>
      </c>
      <c r="G267">
        <f>(((Settings!$B$6)*(C267^Settings!$B$9))+((1-Settings!$B$6)*(E267^Settings!$B$9)))^(1/Settings!$B$9)</f>
        <v>17.177055448111027</v>
      </c>
      <c r="H267">
        <f t="shared" si="43"/>
        <v>0.9980228739760344</v>
      </c>
      <c r="I267">
        <f t="shared" si="44"/>
        <v>8.9945212665840586</v>
      </c>
      <c r="J267">
        <f t="shared" si="45"/>
        <v>1.8633386709820954E-3</v>
      </c>
      <c r="K267">
        <f t="shared" si="36"/>
        <v>1.441871792277085</v>
      </c>
      <c r="L267">
        <f t="shared" si="46"/>
        <v>-1.9575505187718889E-3</v>
      </c>
      <c r="M267">
        <f>(B267^Settings!$B$6)*(G267^(1-Settings!$B$6))</f>
        <v>14.304918727291337</v>
      </c>
      <c r="N267">
        <f t="shared" si="38"/>
        <v>1.200779660169627</v>
      </c>
      <c r="O267">
        <f>(Settings!$E$8/100)*M267</f>
        <v>2.8609837454582676</v>
      </c>
      <c r="P267">
        <f t="shared" si="37"/>
        <v>0.96062372813570163</v>
      </c>
      <c r="Q267">
        <f t="shared" si="39"/>
        <v>0.67326265125909579</v>
      </c>
      <c r="R267">
        <f>(B267*Q267)/((1+(Settings!$E$9/100))^(A267-1))</f>
        <v>5.7911368272636952E-2</v>
      </c>
      <c r="S267">
        <f t="shared" si="47"/>
        <v>62.522215281542877</v>
      </c>
    </row>
    <row r="268" spans="1:19" x14ac:dyDescent="0.35">
      <c r="A268">
        <f t="shared" si="40"/>
        <v>251</v>
      </c>
      <c r="B268">
        <f>B267*(1+(Settings!$E$5/100))</f>
        <v>12.032155768297468</v>
      </c>
      <c r="C268">
        <f>C267*(1-(Settings!$E$6/100))+(Settings!$B$7*O267)</f>
        <v>86.696343897897663</v>
      </c>
      <c r="D268">
        <f t="shared" si="41"/>
        <v>0.99969556838428453</v>
      </c>
      <c r="E268">
        <f>E267*(1-(Settings!$E$7/100))+(Settings!$B$8*O267)</f>
        <v>9.6386204303342264</v>
      </c>
      <c r="F268">
        <f t="shared" si="42"/>
        <v>0.99786950923446138</v>
      </c>
      <c r="G268">
        <f>(((Settings!$B$6)*(C268^Settings!$B$9))+((1-Settings!$B$6)*(E268^Settings!$B$9)))^(1/Settings!$B$9)</f>
        <v>17.348491430014846</v>
      </c>
      <c r="H268">
        <f t="shared" si="43"/>
        <v>0.99805221227642349</v>
      </c>
      <c r="I268">
        <f t="shared" si="44"/>
        <v>8.9946838891021041</v>
      </c>
      <c r="J268">
        <f t="shared" si="45"/>
        <v>1.8080174944978822E-3</v>
      </c>
      <c r="K268">
        <f t="shared" si="36"/>
        <v>1.4418439857406893</v>
      </c>
      <c r="L268">
        <f t="shared" si="46"/>
        <v>-1.9285026966020524E-3</v>
      </c>
      <c r="M268">
        <f>(B268^Settings!$B$6)*(G268^(1-Settings!$B$6))</f>
        <v>14.447828599167153</v>
      </c>
      <c r="N268">
        <f t="shared" si="38"/>
        <v>1.2007680815797399</v>
      </c>
      <c r="O268">
        <f>(Settings!$E$8/100)*M268</f>
        <v>2.8895657198334308</v>
      </c>
      <c r="P268">
        <f t="shared" si="37"/>
        <v>0.96061446526379191</v>
      </c>
      <c r="Q268">
        <f t="shared" si="39"/>
        <v>0.67325792679633545</v>
      </c>
      <c r="R268">
        <f>(B268*Q268)/((1+(Settings!$E$9/100))^(A268-1))</f>
        <v>5.7343207364826961E-2</v>
      </c>
      <c r="S268">
        <f t="shared" si="47"/>
        <v>62.579558488907701</v>
      </c>
    </row>
    <row r="269" spans="1:19" x14ac:dyDescent="0.35">
      <c r="A269">
        <f t="shared" si="40"/>
        <v>252</v>
      </c>
      <c r="B269">
        <f>B268*(1+(Settings!$E$5/100))</f>
        <v>12.152477325980442</v>
      </c>
      <c r="C269">
        <f>C268*(1-(Settings!$E$6/100))+(Settings!$B$7*O268)</f>
        <v>87.563026167789801</v>
      </c>
      <c r="D269">
        <f t="shared" si="41"/>
        <v>0.99967568518555261</v>
      </c>
      <c r="E269">
        <f>E268*(1-(Settings!$E$7/100))+(Settings!$B$8*O268)</f>
        <v>9.7348045937108854</v>
      </c>
      <c r="F269">
        <f t="shared" si="42"/>
        <v>0.99790383978555219</v>
      </c>
      <c r="G269">
        <f>(((Settings!$B$6)*(C269^Settings!$B$9))+((1-Settings!$B$6)*(E269^Settings!$B$9)))^(1/Settings!$B$9)</f>
        <v>17.52164344684881</v>
      </c>
      <c r="H269">
        <f t="shared" si="43"/>
        <v>0.99808111577004421</v>
      </c>
      <c r="I269">
        <f t="shared" si="44"/>
        <v>8.9948416863302416</v>
      </c>
      <c r="J269">
        <f t="shared" si="45"/>
        <v>1.7543387859308979E-3</v>
      </c>
      <c r="K269">
        <f t="shared" si="36"/>
        <v>1.4418165923576567</v>
      </c>
      <c r="L269">
        <f t="shared" si="46"/>
        <v>-1.8998853761886814E-3</v>
      </c>
      <c r="M269">
        <f>(B269^Settings!$B$6)*(G269^(1-Settings!$B$6))</f>
        <v>14.592168265948141</v>
      </c>
      <c r="N269">
        <f t="shared" si="38"/>
        <v>1.2007566749169696</v>
      </c>
      <c r="O269">
        <f>(Settings!$E$8/100)*M269</f>
        <v>2.9184336531896284</v>
      </c>
      <c r="P269">
        <f t="shared" si="37"/>
        <v>0.96060533993357555</v>
      </c>
      <c r="Q269">
        <f t="shared" si="39"/>
        <v>0.67325327246392375</v>
      </c>
      <c r="R269">
        <f>(B269*Q269)/((1+(Settings!$E$9/100))^(A269-1))</f>
        <v>5.6780626521679464E-2</v>
      </c>
      <c r="S269">
        <f t="shared" si="47"/>
        <v>62.636339115429379</v>
      </c>
    </row>
    <row r="270" spans="1:19" x14ac:dyDescent="0.35">
      <c r="A270">
        <f t="shared" si="40"/>
        <v>253</v>
      </c>
      <c r="B270">
        <f>B269*(1+(Settings!$E$5/100))</f>
        <v>12.274002099240246</v>
      </c>
      <c r="C270">
        <f>C269*(1-(Settings!$E$6/100))+(Settings!$B$7*O269)</f>
        <v>88.438355932304674</v>
      </c>
      <c r="D270">
        <f t="shared" si="41"/>
        <v>0.99965682186171634</v>
      </c>
      <c r="E270">
        <f>E269*(1-(Settings!$E$7/100))+(Settings!$B$8*O269)</f>
        <v>9.831951867155631</v>
      </c>
      <c r="F270">
        <f t="shared" si="42"/>
        <v>0.99793758066295535</v>
      </c>
      <c r="G270">
        <f>(((Settings!$B$6)*(C270^Settings!$B$9))+((1-Settings!$B$6)*(E270^Settings!$B$9)))^(1/Settings!$B$9)</f>
        <v>17.696528650571146</v>
      </c>
      <c r="H270">
        <f t="shared" si="43"/>
        <v>0.99810959087738294</v>
      </c>
      <c r="I270">
        <f t="shared" si="44"/>
        <v>8.9949948013618339</v>
      </c>
      <c r="J270">
        <f t="shared" si="45"/>
        <v>1.7022537686761652E-3</v>
      </c>
      <c r="K270">
        <f t="shared" si="36"/>
        <v>1.4417896059889506</v>
      </c>
      <c r="L270">
        <f t="shared" si="46"/>
        <v>-1.8716922006056791E-3</v>
      </c>
      <c r="M270">
        <f>(B270^Settings!$B$6)*(G270^(1-Settings!$B$6))</f>
        <v>14.737952022122185</v>
      </c>
      <c r="N270">
        <f t="shared" si="38"/>
        <v>1.200745437629871</v>
      </c>
      <c r="O270">
        <f>(Settings!$E$8/100)*M270</f>
        <v>2.947590404424437</v>
      </c>
      <c r="P270">
        <f t="shared" si="37"/>
        <v>0.96059635010389688</v>
      </c>
      <c r="Q270">
        <f t="shared" si="39"/>
        <v>0.6732486872217508</v>
      </c>
      <c r="R270">
        <f>(B270*Q270)/((1+(Settings!$E$9/100))^(A270-1))</f>
        <v>5.6223570795167536E-2</v>
      </c>
      <c r="S270">
        <f t="shared" si="47"/>
        <v>62.692562686224548</v>
      </c>
    </row>
    <row r="271" spans="1:19" x14ac:dyDescent="0.35">
      <c r="A271">
        <f t="shared" si="40"/>
        <v>254</v>
      </c>
      <c r="B271">
        <f>B270*(1+(Settings!$E$5/100))</f>
        <v>12.396742120232648</v>
      </c>
      <c r="C271">
        <f>C270*(1-(Settings!$E$6/100))+(Settings!$B$7*O270)</f>
        <v>89.322420177640566</v>
      </c>
      <c r="D271">
        <f t="shared" si="41"/>
        <v>0.99963894174219803</v>
      </c>
      <c r="E271">
        <f>E270*(1-(Settings!$E$7/100))+(Settings!$B$8*O270)</f>
        <v>9.9300718702549613</v>
      </c>
      <c r="F271">
        <f t="shared" si="42"/>
        <v>0.99797074299261546</v>
      </c>
      <c r="G271">
        <f>(((Settings!$B$6)*(C271^Settings!$B$9))+((1-Settings!$B$6)*(E271^Settings!$B$9)))^(1/Settings!$B$9)</f>
        <v>17.873164364700493</v>
      </c>
      <c r="H271">
        <f t="shared" si="43"/>
        <v>0.99813764392513438</v>
      </c>
      <c r="I271">
        <f t="shared" si="44"/>
        <v>8.9951433730506469</v>
      </c>
      <c r="J271">
        <f t="shared" si="45"/>
        <v>1.6517151159467502E-3</v>
      </c>
      <c r="K271">
        <f t="shared" si="36"/>
        <v>1.4417630205866596</v>
      </c>
      <c r="L271">
        <f t="shared" si="46"/>
        <v>-1.8439169058082072E-3</v>
      </c>
      <c r="M271">
        <f>(B271^Settings!$B$6)*(G271^(1-Settings!$B$6))</f>
        <v>14.885194305138372</v>
      </c>
      <c r="N271">
        <f t="shared" si="38"/>
        <v>1.2007343672047783</v>
      </c>
      <c r="O271">
        <f>(Settings!$E$8/100)*M271</f>
        <v>2.9770388610276743</v>
      </c>
      <c r="P271">
        <f t="shared" si="37"/>
        <v>0.96058749376382269</v>
      </c>
      <c r="Q271">
        <f t="shared" si="39"/>
        <v>0.67324417004508841</v>
      </c>
      <c r="R271">
        <f>(B271*Q271)/((1+(Settings!$E$9/100))^(A271-1))</f>
        <v>5.5671985781881782E-2</v>
      </c>
      <c r="S271">
        <f t="shared" si="47"/>
        <v>62.748234672006433</v>
      </c>
    </row>
    <row r="272" spans="1:19" x14ac:dyDescent="0.35">
      <c r="A272">
        <f t="shared" si="40"/>
        <v>255</v>
      </c>
      <c r="B272">
        <f>B271*(1+(Settings!$E$5/100))</f>
        <v>12.520709541434975</v>
      </c>
      <c r="C272">
        <f>C271*(1-(Settings!$E$6/100))+(Settings!$B$7*O271)</f>
        <v>90.215306749012669</v>
      </c>
      <c r="D272">
        <f t="shared" si="41"/>
        <v>0.99962200934140544</v>
      </c>
      <c r="E272">
        <f>E271*(1-(Settings!$E$7/100))+(Settings!$B$8*O271)</f>
        <v>10.029174318952631</v>
      </c>
      <c r="F272">
        <f t="shared" si="42"/>
        <v>0.99800333766491001</v>
      </c>
      <c r="G272">
        <f>(((Settings!$B$6)*(C272^Settings!$B$9))+((1-Settings!$B$6)*(E272^Settings!$B$9)))^(1/Settings!$B$9)</f>
        <v>18.051568086031423</v>
      </c>
      <c r="H272">
        <f t="shared" si="43"/>
        <v>0.99816528114784475</v>
      </c>
      <c r="I272">
        <f t="shared" si="44"/>
        <v>8.9952875361362796</v>
      </c>
      <c r="J272">
        <f t="shared" si="45"/>
        <v>1.6026769074528602E-3</v>
      </c>
      <c r="K272">
        <f t="shared" si="36"/>
        <v>1.4417368301926574</v>
      </c>
      <c r="L272">
        <f t="shared" si="46"/>
        <v>-1.8165533189784533E-3</v>
      </c>
      <c r="M272">
        <f>(B272^Settings!$B$6)*(G272^(1-Settings!$B$6))</f>
        <v>15.033909696836574</v>
      </c>
      <c r="N272">
        <f t="shared" si="38"/>
        <v>1.20072346116525</v>
      </c>
      <c r="O272">
        <f>(Settings!$E$8/100)*M272</f>
        <v>3.0067819393673147</v>
      </c>
      <c r="P272">
        <f t="shared" si="37"/>
        <v>0.96057876893220007</v>
      </c>
      <c r="Q272">
        <f t="shared" si="39"/>
        <v>0.67323971992436515</v>
      </c>
      <c r="R272">
        <f>(B272*Q272)/((1+(Settings!$E$9/100))^(A272-1))</f>
        <v>5.5125817617546438E-2</v>
      </c>
      <c r="S272">
        <f t="shared" si="47"/>
        <v>62.803360489623977</v>
      </c>
    </row>
    <row r="273" spans="1:19" x14ac:dyDescent="0.35">
      <c r="A273">
        <f t="shared" si="40"/>
        <v>256</v>
      </c>
      <c r="B273">
        <f>B272*(1+(Settings!$E$5/100))</f>
        <v>12.645916636849325</v>
      </c>
      <c r="C273">
        <f>C272*(1-(Settings!$E$6/100))+(Settings!$B$7*O272)</f>
        <v>91.117104359462999</v>
      </c>
      <c r="D273">
        <f t="shared" si="41"/>
        <v>0.99960599032180575</v>
      </c>
      <c r="E273">
        <f>E272*(1-(Settings!$E$7/100))+(Settings!$B$8*O272)</f>
        <v>10.129269026510309</v>
      </c>
      <c r="F273">
        <f t="shared" si="42"/>
        <v>0.99803537534017828</v>
      </c>
      <c r="G273">
        <f>(((Settings!$B$6)*(C273^Settings!$B$9))+((1-Settings!$B$6)*(E273^Settings!$B$9)))^(1/Settings!$B$9)</f>
        <v>18.231757486367048</v>
      </c>
      <c r="H273">
        <f t="shared" si="43"/>
        <v>0.99819250868879994</v>
      </c>
      <c r="I273">
        <f t="shared" si="44"/>
        <v>8.9954274213658891</v>
      </c>
      <c r="J273">
        <f t="shared" si="45"/>
        <v>1.555094587546435E-3</v>
      </c>
      <c r="K273">
        <f t="shared" si="36"/>
        <v>1.4417110289372752</v>
      </c>
      <c r="L273">
        <f t="shared" si="46"/>
        <v>-1.7895953576152479E-3</v>
      </c>
      <c r="M273">
        <f>(B273^Settings!$B$6)*(G273^(1-Settings!$B$6))</f>
        <v>15.184112924891307</v>
      </c>
      <c r="N273">
        <f t="shared" si="38"/>
        <v>1.2007127170715213</v>
      </c>
      <c r="O273">
        <f>(Settings!$E$8/100)*M273</f>
        <v>3.0368225849782617</v>
      </c>
      <c r="P273">
        <f t="shared" si="37"/>
        <v>0.96057017365721697</v>
      </c>
      <c r="Q273">
        <f t="shared" si="39"/>
        <v>0.67323533586494333</v>
      </c>
      <c r="R273">
        <f>(B273*Q273)/((1+(Settings!$E$9/100))^(A273-1))</f>
        <v>5.4585012971592864E-2</v>
      </c>
      <c r="S273">
        <f t="shared" si="47"/>
        <v>62.85794550259557</v>
      </c>
    </row>
    <row r="274" spans="1:19" x14ac:dyDescent="0.35">
      <c r="A274">
        <f t="shared" si="40"/>
        <v>257</v>
      </c>
      <c r="B274">
        <f>B273*(1+(Settings!$E$5/100))</f>
        <v>12.772375803217818</v>
      </c>
      <c r="C274">
        <f>C273*(1-(Settings!$E$6/100))+(Settings!$B$7*O273)</f>
        <v>92.027902598754181</v>
      </c>
      <c r="D274">
        <f t="shared" si="41"/>
        <v>0.99959085145859827</v>
      </c>
      <c r="E274">
        <f>E273*(1-(Settings!$E$7/100))+(Settings!$B$8*O273)</f>
        <v>10.23036590447793</v>
      </c>
      <c r="F274">
        <f t="shared" si="42"/>
        <v>0.99806686645433906</v>
      </c>
      <c r="G274">
        <f>(((Settings!$B$6)*(C274^Settings!$B$9))+((1-Settings!$B$6)*(E274^Settings!$B$9)))^(1/Settings!$B$9)</f>
        <v>18.413750414269003</v>
      </c>
      <c r="H274">
        <f t="shared" si="43"/>
        <v>0.99821933260160201</v>
      </c>
      <c r="I274">
        <f t="shared" si="44"/>
        <v>8.9955631556123201</v>
      </c>
      <c r="J274">
        <f t="shared" si="45"/>
        <v>1.5089249245425762E-3</v>
      </c>
      <c r="K274">
        <f t="shared" ref="K274:K337" si="48">G274/B274</f>
        <v>1.4416856110379968</v>
      </c>
      <c r="L274">
        <f t="shared" si="46"/>
        <v>-1.763037028101877E-3</v>
      </c>
      <c r="M274">
        <f>(B274^Settings!$B$6)*(G274^(1-Settings!$B$6))</f>
        <v>15.335818864270061</v>
      </c>
      <c r="N274">
        <f t="shared" si="38"/>
        <v>1.2007021325199672</v>
      </c>
      <c r="O274">
        <f>(Settings!$E$8/100)*M274</f>
        <v>3.0671637728540126</v>
      </c>
      <c r="P274">
        <f t="shared" ref="P274:P337" si="49">(M274-O274)/B274</f>
        <v>0.96056170601597368</v>
      </c>
      <c r="Q274">
        <f t="shared" si="39"/>
        <v>0.67323101688690168</v>
      </c>
      <c r="R274">
        <f>(B274*Q274)/((1+(Settings!$E$9/100))^(A274-1))</f>
        <v>5.404951904178968E-2</v>
      </c>
      <c r="S274">
        <f t="shared" si="47"/>
        <v>62.91199502163736</v>
      </c>
    </row>
    <row r="275" spans="1:19" x14ac:dyDescent="0.35">
      <c r="A275">
        <f t="shared" si="40"/>
        <v>258</v>
      </c>
      <c r="B275">
        <f>B274*(1+(Settings!$E$5/100))</f>
        <v>12.900099561249997</v>
      </c>
      <c r="C275">
        <f>C274*(1-(Settings!$E$6/100))+(Settings!$B$7*O274)</f>
        <v>92.947791942347706</v>
      </c>
      <c r="D275">
        <f t="shared" si="41"/>
        <v>0.99957656060498667</v>
      </c>
      <c r="E275">
        <f>E274*(1-(Settings!$E$7/100))+(Settings!$B$8*O274)</f>
        <v>10.332474963673771</v>
      </c>
      <c r="F275">
        <f t="shared" si="42"/>
        <v>0.99809782122404211</v>
      </c>
      <c r="G275">
        <f>(((Settings!$B$6)*(C275^Settings!$B$9))+((1-Settings!$B$6)*(E275^Settings!$B$9)))^(1/Settings!$B$9)</f>
        <v>18.597564896824913</v>
      </c>
      <c r="H275">
        <f t="shared" si="43"/>
        <v>0.99824575885132383</v>
      </c>
      <c r="I275">
        <f t="shared" si="44"/>
        <v>8.9956948619887651</v>
      </c>
      <c r="J275">
        <f t="shared" si="45"/>
        <v>1.4641259715064692E-3</v>
      </c>
      <c r="K275">
        <f t="shared" si="48"/>
        <v>1.4416605707981716</v>
      </c>
      <c r="L275">
        <f t="shared" si="46"/>
        <v>-1.7368724244404277E-3</v>
      </c>
      <c r="M275">
        <f>(B275^Settings!$B$6)*(G275^(1-Settings!$B$6))</f>
        <v>15.489042538706174</v>
      </c>
      <c r="N275">
        <f t="shared" ref="N275:N338" si="50">M275/B275</f>
        <v>1.2006917051425698</v>
      </c>
      <c r="O275">
        <f>(Settings!$E$8/100)*M275</f>
        <v>3.097808507741235</v>
      </c>
      <c r="P275">
        <f t="shared" si="49"/>
        <v>0.96055336411405579</v>
      </c>
      <c r="Q275">
        <f t="shared" ref="Q275:Q338" si="51">LN(1+P275)</f>
        <v>0.67322676202481846</v>
      </c>
      <c r="R275">
        <f>(B275*Q275)/((1+(Settings!$E$9/100))^(A275-1))</f>
        <v>5.3519283548928834E-2</v>
      </c>
      <c r="S275">
        <f t="shared" si="47"/>
        <v>62.965514305186289</v>
      </c>
    </row>
    <row r="276" spans="1:19" x14ac:dyDescent="0.35">
      <c r="A276">
        <f t="shared" ref="A276:A339" si="52">A275+1</f>
        <v>259</v>
      </c>
      <c r="B276">
        <f>B275*(1+(Settings!$E$5/100))</f>
        <v>13.029100556862497</v>
      </c>
      <c r="C276">
        <f>C275*(1-(Settings!$E$6/100))+(Settings!$B$7*O275)</f>
        <v>93.87686376046787</v>
      </c>
      <c r="D276">
        <f t="shared" ref="D276:D339" si="53">100*((C276/C275)-1)</f>
        <v>0.99956308665882787</v>
      </c>
      <c r="E276">
        <f>E275*(1-(Settings!$E$7/100))+(Settings!$B$8*O275)</f>
        <v>10.435606315174418</v>
      </c>
      <c r="F276">
        <f t="shared" ref="F276:F339" si="54">100*((E276/E275)-1)</f>
        <v>0.998128249651975</v>
      </c>
      <c r="G276">
        <f>(((Settings!$B$6)*(C276^Settings!$B$9))+((1-Settings!$B$6)*(E276^Settings!$B$9)))^(1/Settings!$B$9)</f>
        <v>18.783219141433506</v>
      </c>
      <c r="H276">
        <f t="shared" ref="H276:H339" si="55">100*((G276/G275)-1)</f>
        <v>0.99827179331573035</v>
      </c>
      <c r="I276">
        <f t="shared" ref="I276:I339" si="56">C276/E276</f>
        <v>8.995822659960016</v>
      </c>
      <c r="J276">
        <f t="shared" ref="J276:J339" si="57">100*((I276/I275)-1)</f>
        <v>1.4206570277286446E-3</v>
      </c>
      <c r="K276">
        <f t="shared" si="48"/>
        <v>1.4416359026057468</v>
      </c>
      <c r="L276">
        <f t="shared" ref="L276:L339" si="58">100*((K276/K275)-1)</f>
        <v>-1.711095726997236E-3</v>
      </c>
      <c r="M276">
        <f>(B276^Settings!$B$6)*(G276^(1-Settings!$B$6))</f>
        <v>15.643799122186451</v>
      </c>
      <c r="N276">
        <f t="shared" si="50"/>
        <v>1.2006814326063957</v>
      </c>
      <c r="O276">
        <f>(Settings!$E$8/100)*M276</f>
        <v>3.1287598244372905</v>
      </c>
      <c r="P276">
        <f t="shared" si="49"/>
        <v>0.96054514608511654</v>
      </c>
      <c r="Q276">
        <f t="shared" si="51"/>
        <v>0.67322257032755928</v>
      </c>
      <c r="R276">
        <f>(B276*Q276)/((1+(Settings!$E$9/100))^(A276-1))</f>
        <v>5.2994254731567048E-2</v>
      </c>
      <c r="S276">
        <f t="shared" ref="S276:S339" si="59">S275+R276</f>
        <v>63.018508559917855</v>
      </c>
    </row>
    <row r="277" spans="1:19" x14ac:dyDescent="0.35">
      <c r="A277">
        <f t="shared" si="52"/>
        <v>260</v>
      </c>
      <c r="B277">
        <f>B276*(1+(Settings!$E$5/100))</f>
        <v>13.159391562431122</v>
      </c>
      <c r="C277">
        <f>C276*(1-(Settings!$E$6/100))+(Settings!$B$7*O276)</f>
        <v>94.815210327252075</v>
      </c>
      <c r="D277">
        <f t="shared" si="53"/>
        <v>0.99955039953023572</v>
      </c>
      <c r="E277">
        <f>E276*(1-(Settings!$E$7/100))+(Settings!$B$8*O276)</f>
        <v>10.539770171314657</v>
      </c>
      <c r="F277">
        <f t="shared" si="54"/>
        <v>0.99815816153177028</v>
      </c>
      <c r="G277">
        <f>(((Settings!$B$6)*(C277^Settings!$B$9))+((1-Settings!$B$6)*(E277^Settings!$B$9)))^(1/Settings!$B$9)</f>
        <v>18.970731537607602</v>
      </c>
      <c r="H277">
        <f t="shared" si="55"/>
        <v>0.99829744178656643</v>
      </c>
      <c r="I277">
        <f t="shared" si="56"/>
        <v>8.9959466654504379</v>
      </c>
      <c r="J277">
        <f t="shared" si="57"/>
        <v>1.3784786017767559E-3</v>
      </c>
      <c r="K277">
        <f t="shared" si="48"/>
        <v>1.4416116009320168</v>
      </c>
      <c r="L277">
        <f t="shared" si="58"/>
        <v>-1.6857012014037664E-3</v>
      </c>
      <c r="M277">
        <f>(B277^Settings!$B$6)*(G277^(1-Settings!$B$6))</f>
        <v>15.800103940453663</v>
      </c>
      <c r="N277">
        <f t="shared" si="50"/>
        <v>1.2006713126130799</v>
      </c>
      <c r="O277">
        <f>(Settings!$E$8/100)*M277</f>
        <v>3.1600207880907329</v>
      </c>
      <c r="P277">
        <f t="shared" si="49"/>
        <v>0.96053705009046386</v>
      </c>
      <c r="Q277">
        <f t="shared" si="51"/>
        <v>0.67321844085806692</v>
      </c>
      <c r="R277">
        <f>(B277*Q277)/((1+(Settings!$E$9/100))^(A277-1))</f>
        <v>5.2474381340821954E-2</v>
      </c>
      <c r="S277">
        <f t="shared" si="59"/>
        <v>63.070982941258677</v>
      </c>
    </row>
    <row r="278" spans="1:19" x14ac:dyDescent="0.35">
      <c r="A278">
        <f t="shared" si="52"/>
        <v>261</v>
      </c>
      <c r="B278">
        <f>B277*(1+(Settings!$E$5/100))</f>
        <v>13.290985478055433</v>
      </c>
      <c r="C278">
        <f>C277*(1-(Settings!$E$6/100))+(Settings!$B$7*O277)</f>
        <v>95.762924829988691</v>
      </c>
      <c r="D278">
        <f t="shared" si="53"/>
        <v>0.9995384701100285</v>
      </c>
      <c r="E278">
        <f>E277*(1-(Settings!$E$7/100))+(Settings!$B$8*O277)</f>
        <v>10.644976846697437</v>
      </c>
      <c r="F278">
        <f t="shared" si="54"/>
        <v>0.99818756645295714</v>
      </c>
      <c r="G278">
        <f>(((Settings!$B$6)*(C278^Settings!$B$9))+((1-Settings!$B$6)*(E278^Settings!$B$9)))^(1/Settings!$B$9)</f>
        <v>19.160120658795115</v>
      </c>
      <c r="H278">
        <f t="shared" si="55"/>
        <v>0.99832270997071149</v>
      </c>
      <c r="I278">
        <f t="shared" si="56"/>
        <v>8.9960669909487656</v>
      </c>
      <c r="J278">
        <f t="shared" si="57"/>
        <v>1.3375523755687624E-3</v>
      </c>
      <c r="K278">
        <f t="shared" si="48"/>
        <v>1.4415876603303897</v>
      </c>
      <c r="L278">
        <f t="shared" si="58"/>
        <v>-1.6606831973131619E-3</v>
      </c>
      <c r="M278">
        <f>(B278^Settings!$B$6)*(G278^(1-Settings!$B$6))</f>
        <v>15.957972472524064</v>
      </c>
      <c r="N278">
        <f t="shared" si="50"/>
        <v>1.2006613428983168</v>
      </c>
      <c r="O278">
        <f>(Settings!$E$8/100)*M278</f>
        <v>3.1915944945048129</v>
      </c>
      <c r="P278">
        <f t="shared" si="49"/>
        <v>0.96052907431865353</v>
      </c>
      <c r="Q278">
        <f t="shared" si="51"/>
        <v>0.6732143726931562</v>
      </c>
      <c r="R278">
        <f>(B278*Q278)/((1+(Settings!$E$9/100))^(A278-1))</f>
        <v>5.1959612635222592E-2</v>
      </c>
      <c r="S278">
        <f t="shared" si="59"/>
        <v>63.1229425538939</v>
      </c>
    </row>
    <row r="279" spans="1:19" x14ac:dyDescent="0.35">
      <c r="A279">
        <f t="shared" si="52"/>
        <v>262</v>
      </c>
      <c r="B279">
        <f>B278*(1+(Settings!$E$5/100))</f>
        <v>13.423895332835986</v>
      </c>
      <c r="C279">
        <f>C278*(1-(Settings!$E$6/100))+(Settings!$B$7*O278)</f>
        <v>96.720101378443246</v>
      </c>
      <c r="D279">
        <f t="shared" si="53"/>
        <v>0.99952727023935317</v>
      </c>
      <c r="E279">
        <f>E278*(1-(Settings!$E$7/100))+(Settings!$B$8*O278)</f>
        <v>10.75123675921397</v>
      </c>
      <c r="F279">
        <f t="shared" si="54"/>
        <v>0.99821647380566869</v>
      </c>
      <c r="G279">
        <f>(((Settings!$B$6)*(C279^Settings!$B$9))+((1-Settings!$B$6)*(E279^Settings!$B$9)))^(1/Settings!$B$9)</f>
        <v>19.351405264218272</v>
      </c>
      <c r="H279">
        <f t="shared" si="55"/>
        <v>0.99834760349146734</v>
      </c>
      <c r="I279">
        <f t="shared" si="56"/>
        <v>8.9961837456097946</v>
      </c>
      <c r="J279">
        <f t="shared" si="57"/>
        <v>1.2978411693342906E-3</v>
      </c>
      <c r="K279">
        <f t="shared" si="48"/>
        <v>1.4415640754351753</v>
      </c>
      <c r="L279">
        <f t="shared" si="58"/>
        <v>-1.6360361470457718E-3</v>
      </c>
      <c r="M279">
        <f>(B279^Settings!$B$6)*(G279^(1-Settings!$B$6))</f>
        <v>16.117420352220062</v>
      </c>
      <c r="N279">
        <f t="shared" si="50"/>
        <v>1.2006515212313587</v>
      </c>
      <c r="O279">
        <f>(Settings!$E$8/100)*M279</f>
        <v>3.2234840704440124</v>
      </c>
      <c r="P279">
        <f t="shared" si="49"/>
        <v>0.96052121698508686</v>
      </c>
      <c r="Q279">
        <f t="shared" si="51"/>
        <v>0.67321036492330721</v>
      </c>
      <c r="R279">
        <f>(B279*Q279)/((1+(Settings!$E$9/100))^(A279-1))</f>
        <v>5.1449898375612951E-2</v>
      </c>
      <c r="S279">
        <f t="shared" si="59"/>
        <v>63.174392452269515</v>
      </c>
    </row>
    <row r="280" spans="1:19" x14ac:dyDescent="0.35">
      <c r="A280">
        <f t="shared" si="52"/>
        <v>263</v>
      </c>
      <c r="B280">
        <f>B279*(1+(Settings!$E$5/100))</f>
        <v>13.558134286164346</v>
      </c>
      <c r="C280">
        <f>C279*(1-(Settings!$E$6/100))+(Settings!$B$7*O279)</f>
        <v>97.686835014273996</v>
      </c>
      <c r="D280">
        <f t="shared" si="53"/>
        <v>0.99951677268010908</v>
      </c>
      <c r="E280">
        <f>E279*(1-(Settings!$E$7/100))+(Settings!$B$8*O279)</f>
        <v>10.858560431074093</v>
      </c>
      <c r="F280">
        <f t="shared" si="54"/>
        <v>0.99824489278541595</v>
      </c>
      <c r="G280">
        <f>(((Settings!$B$6)*(C280^Settings!$B$9))+((1-Settings!$B$6)*(E280^Settings!$B$9)))^(1/Settings!$B$9)</f>
        <v>19.544604300731184</v>
      </c>
      <c r="H280">
        <f t="shared" si="55"/>
        <v>0.99837212788957963</v>
      </c>
      <c r="I280">
        <f t="shared" si="56"/>
        <v>8.9962970353530682</v>
      </c>
      <c r="J280">
        <f t="shared" si="57"/>
        <v>1.2593089078416497E-3</v>
      </c>
      <c r="K280">
        <f t="shared" si="48"/>
        <v>1.4415408409603852</v>
      </c>
      <c r="L280">
        <f t="shared" si="58"/>
        <v>-1.6117545647897913E-3</v>
      </c>
      <c r="M280">
        <f>(B280^Settings!$B$6)*(G280^(1-Settings!$B$6))</f>
        <v>16.278463369718242</v>
      </c>
      <c r="N280">
        <f t="shared" si="50"/>
        <v>1.2006418454145205</v>
      </c>
      <c r="O280">
        <f>(Settings!$E$8/100)*M280</f>
        <v>3.2556926739436487</v>
      </c>
      <c r="P280">
        <f t="shared" si="49"/>
        <v>0.96051347633161632</v>
      </c>
      <c r="Q280">
        <f t="shared" si="51"/>
        <v>0.6732064166524675</v>
      </c>
      <c r="R280">
        <f>(B280*Q280)/((1+(Settings!$E$9/100))^(A280-1))</f>
        <v>5.0945188820108962E-2</v>
      </c>
      <c r="S280">
        <f t="shared" si="59"/>
        <v>63.225337641089624</v>
      </c>
    </row>
    <row r="281" spans="1:19" x14ac:dyDescent="0.35">
      <c r="A281">
        <f t="shared" si="52"/>
        <v>264</v>
      </c>
      <c r="B281">
        <f>B280*(1+(Settings!$E$5/100))</f>
        <v>13.69371562902599</v>
      </c>
      <c r="C281">
        <f>C280*(1-(Settings!$E$6/100))+(Settings!$B$7*O280)</f>
        <v>98.663221720537805</v>
      </c>
      <c r="D281">
        <f t="shared" si="53"/>
        <v>0.99950695108623755</v>
      </c>
      <c r="E281">
        <f>E280*(1-(Settings!$E$7/100))+(Settings!$B$8*O280)</f>
        <v>10.966958489846975</v>
      </c>
      <c r="F281">
        <f t="shared" si="54"/>
        <v>0.99827283239755094</v>
      </c>
      <c r="G281">
        <f>(((Settings!$B$6)*(C281^Settings!$B$9))+((1-Settings!$B$6)*(E281^Settings!$B$9)))^(1/Settings!$B$9)</f>
        <v>19.73973690469607</v>
      </c>
      <c r="H281">
        <f t="shared" si="55"/>
        <v>0.99839628862470331</v>
      </c>
      <c r="I281">
        <f t="shared" si="56"/>
        <v>8.9964069629586501</v>
      </c>
      <c r="J281">
        <f t="shared" si="57"/>
        <v>1.2219205874464123E-3</v>
      </c>
      <c r="K281">
        <f t="shared" si="48"/>
        <v>1.4415179516985577</v>
      </c>
      <c r="L281">
        <f t="shared" si="58"/>
        <v>-1.5878330448249045E-3</v>
      </c>
      <c r="M281">
        <f>(B281^Settings!$B$6)*(G281^(1-Settings!$B$6))</f>
        <v>16.441117473112882</v>
      </c>
      <c r="N281">
        <f t="shared" si="50"/>
        <v>1.2006323132826959</v>
      </c>
      <c r="O281">
        <f>(Settings!$E$8/100)*M281</f>
        <v>3.2882234946225766</v>
      </c>
      <c r="P281">
        <f t="shared" si="49"/>
        <v>0.96050585062615679</v>
      </c>
      <c r="Q281">
        <f t="shared" si="51"/>
        <v>0.67320252699785288</v>
      </c>
      <c r="R281">
        <f>(B281*Q281)/((1+(Settings!$E$9/100))^(A281-1))</f>
        <v>5.0445434719107604E-2</v>
      </c>
      <c r="S281">
        <f t="shared" si="59"/>
        <v>63.275783075808732</v>
      </c>
    </row>
    <row r="282" spans="1:19" x14ac:dyDescent="0.35">
      <c r="A282">
        <f t="shared" si="52"/>
        <v>265</v>
      </c>
      <c r="B282">
        <f>B281*(1+(Settings!$E$5/100))</f>
        <v>13.83065278531625</v>
      </c>
      <c r="C282">
        <f>C281*(1-(Settings!$E$6/100))+(Settings!$B$7*O281)</f>
        <v>99.649358431287368</v>
      </c>
      <c r="D282">
        <f t="shared" si="53"/>
        <v>0.99949777997598854</v>
      </c>
      <c r="E282">
        <f>E281*(1-(Settings!$E$7/100))+(Settings!$B$8*O281)</f>
        <v>11.076441669512294</v>
      </c>
      <c r="F282">
        <f t="shared" si="54"/>
        <v>0.99830030146166315</v>
      </c>
      <c r="G282">
        <f>(((Settings!$B$6)*(C282^Settings!$B$9))+((1-Settings!$B$6)*(E282^Settings!$B$9)))^(1/Settings!$B$9)</f>
        <v>19.936822403878143</v>
      </c>
      <c r="H282">
        <f t="shared" si="55"/>
        <v>0.9984200910762242</v>
      </c>
      <c r="I282">
        <f t="shared" si="56"/>
        <v>8.9965136281600646</v>
      </c>
      <c r="J282">
        <f t="shared" si="57"/>
        <v>1.1856422442280135E-3</v>
      </c>
      <c r="K282">
        <f t="shared" si="48"/>
        <v>1.4414954025195905</v>
      </c>
      <c r="L282">
        <f t="shared" si="58"/>
        <v>-1.5642662611670133E-3</v>
      </c>
      <c r="M282">
        <f>(B282^Settings!$B$6)*(G282^(1-Settings!$B$6))</f>
        <v>16.605398769995038</v>
      </c>
      <c r="N282">
        <f t="shared" si="50"/>
        <v>1.2006229227028737</v>
      </c>
      <c r="O282">
        <f>(Settings!$E$8/100)*M282</f>
        <v>3.3210797539990078</v>
      </c>
      <c r="P282">
        <f t="shared" si="49"/>
        <v>0.9604983381622989</v>
      </c>
      <c r="Q282">
        <f t="shared" si="51"/>
        <v>0.67319869508975172</v>
      </c>
      <c r="R282">
        <f>(B282*Q282)/((1+(Settings!$E$9/100))^(A282-1))</f>
        <v>4.9950587310347502E-2</v>
      </c>
      <c r="S282">
        <f t="shared" si="59"/>
        <v>63.325733663119081</v>
      </c>
    </row>
    <row r="283" spans="1:19" x14ac:dyDescent="0.35">
      <c r="A283">
        <f t="shared" si="52"/>
        <v>266</v>
      </c>
      <c r="B283">
        <f>B282*(1+(Settings!$E$5/100))</f>
        <v>13.968959313169412</v>
      </c>
      <c r="C283">
        <f>C282*(1-(Settings!$E$6/100))+(Settings!$B$7*O282)</f>
        <v>100.64534304126073</v>
      </c>
      <c r="D283">
        <f t="shared" si="53"/>
        <v>0.99948923470505324</v>
      </c>
      <c r="E283">
        <f>E282*(1-(Settings!$E$7/100))+(Settings!$B$8*O282)</f>
        <v>11.187020811521947</v>
      </c>
      <c r="F283">
        <f t="shared" si="54"/>
        <v>0.99832730861590946</v>
      </c>
      <c r="G283">
        <f>(((Settings!$B$6)*(C283^Settings!$B$9))+((1-Settings!$B$6)*(E283^Settings!$B$9)))^(1/Settings!$B$9)</f>
        <v>20.135880319359512</v>
      </c>
      <c r="H283">
        <f t="shared" si="55"/>
        <v>0.99844354054459128</v>
      </c>
      <c r="I283">
        <f t="shared" si="56"/>
        <v>8.9966171277345062</v>
      </c>
      <c r="J283">
        <f t="shared" si="57"/>
        <v>1.1504409232143686E-3</v>
      </c>
      <c r="K283">
        <f t="shared" si="48"/>
        <v>1.4414731883695986</v>
      </c>
      <c r="L283">
        <f t="shared" si="58"/>
        <v>-1.5410489657585735E-3</v>
      </c>
      <c r="M283">
        <f>(B283^Settings!$B$6)*(G283^(1-Settings!$B$6))</f>
        <v>16.771323529047482</v>
      </c>
      <c r="N283">
        <f t="shared" si="50"/>
        <v>1.2006136715736659</v>
      </c>
      <c r="O283">
        <f>(Settings!$E$8/100)*M283</f>
        <v>3.3542647058094968</v>
      </c>
      <c r="P283">
        <f t="shared" si="49"/>
        <v>0.96049093725893264</v>
      </c>
      <c r="Q283">
        <f t="shared" si="51"/>
        <v>0.67319492007133352</v>
      </c>
      <c r="R283">
        <f>(B283*Q283)/((1+(Settings!$E$9/100))^(A283-1))</f>
        <v>4.9460598314021213E-2</v>
      </c>
      <c r="S283">
        <f t="shared" si="59"/>
        <v>63.375194261433101</v>
      </c>
    </row>
    <row r="284" spans="1:19" x14ac:dyDescent="0.35">
      <c r="A284">
        <f t="shared" si="52"/>
        <v>267</v>
      </c>
      <c r="B284">
        <f>B283*(1+(Settings!$E$5/100))</f>
        <v>14.108648906301106</v>
      </c>
      <c r="C284">
        <f>C283*(1-(Settings!$E$6/100))+(Settings!$B$7*O283)</f>
        <v>101.65127441566406</v>
      </c>
      <c r="D284">
        <f t="shared" si="53"/>
        <v>0.99948129144031839</v>
      </c>
      <c r="E284">
        <f>E283*(1-(Settings!$E$7/100))+(Settings!$B$8*O283)</f>
        <v>11.298706865872457</v>
      </c>
      <c r="F284">
        <f t="shared" si="54"/>
        <v>0.99835386232123291</v>
      </c>
      <c r="G284">
        <f>(((Settings!$B$6)*(C284^Settings!$B$9))+((1-Settings!$B$6)*(E284^Settings!$B$9)))^(1/Settings!$B$9)</f>
        <v>20.33693036747221</v>
      </c>
      <c r="H284">
        <f t="shared" si="55"/>
        <v>0.99846664225253789</v>
      </c>
      <c r="I284">
        <f t="shared" si="56"/>
        <v>8.9967175555903598</v>
      </c>
      <c r="J284">
        <f t="shared" si="57"/>
        <v>1.1162846481838073E-3</v>
      </c>
      <c r="K284">
        <f t="shared" si="48"/>
        <v>1.4414513042697854</v>
      </c>
      <c r="L284">
        <f t="shared" si="58"/>
        <v>-1.5181759875804168E-3</v>
      </c>
      <c r="M284">
        <f>(B284^Settings!$B$6)*(G284^(1-Settings!$B$6))</f>
        <v>16.938908181655584</v>
      </c>
      <c r="N284">
        <f t="shared" si="50"/>
        <v>1.2006045578248423</v>
      </c>
      <c r="O284">
        <f>(Settings!$E$8/100)*M284</f>
        <v>3.3877816363311171</v>
      </c>
      <c r="P284">
        <f t="shared" si="49"/>
        <v>0.96048364625987392</v>
      </c>
      <c r="Q284">
        <f t="shared" si="51"/>
        <v>0.67319120109845909</v>
      </c>
      <c r="R284">
        <f>(B284*Q284)/((1+(Settings!$E$9/100))^(A284-1))</f>
        <v>4.8975419927937733E-2</v>
      </c>
      <c r="S284">
        <f t="shared" si="59"/>
        <v>63.424169681361036</v>
      </c>
    </row>
    <row r="285" spans="1:19" x14ac:dyDescent="0.35">
      <c r="A285">
        <f t="shared" si="52"/>
        <v>268</v>
      </c>
      <c r="B285">
        <f>B284*(1+(Settings!$E$5/100))</f>
        <v>14.249735395364118</v>
      </c>
      <c r="C285">
        <f>C284*(1-(Settings!$E$6/100))+(Settings!$B$7*O284)</f>
        <v>102.66725240004878</v>
      </c>
      <c r="D285">
        <f t="shared" si="53"/>
        <v>0.99947392713470862</v>
      </c>
      <c r="E285">
        <f>E284*(1-(Settings!$E$7/100))+(Settings!$B$8*O284)</f>
        <v>11.411510892188121</v>
      </c>
      <c r="F285">
        <f t="shared" si="54"/>
        <v>0.99837997086538177</v>
      </c>
      <c r="G285">
        <f>(((Settings!$B$6)*(C285^Settings!$B$9))+((1-Settings!$B$6)*(E285^Settings!$B$9)))^(1/Settings!$B$9)</f>
        <v>20.539992461750515</v>
      </c>
      <c r="H285">
        <f t="shared" si="55"/>
        <v>0.99848940134590336</v>
      </c>
      <c r="I285">
        <f t="shared" si="56"/>
        <v>8.9968150028521485</v>
      </c>
      <c r="J285">
        <f t="shared" si="57"/>
        <v>1.0831423926216388E-3</v>
      </c>
      <c r="K285">
        <f t="shared" si="48"/>
        <v>1.441429745315328</v>
      </c>
      <c r="L285">
        <f t="shared" si="58"/>
        <v>-1.4956422317968787E-3</v>
      </c>
      <c r="M285">
        <f>(B285^Settings!$B$6)*(G285^(1-Settings!$B$6))</f>
        <v>17.108169323534252</v>
      </c>
      <c r="N285">
        <f t="shared" si="50"/>
        <v>1.2005955794168692</v>
      </c>
      <c r="O285">
        <f>(Settings!$E$8/100)*M285</f>
        <v>3.4216338647068505</v>
      </c>
      <c r="P285">
        <f t="shared" si="49"/>
        <v>0.96047646353349536</v>
      </c>
      <c r="Q285">
        <f t="shared" si="51"/>
        <v>0.67318753733949321</v>
      </c>
      <c r="R285">
        <f>(B285*Q285)/((1+(Settings!$E$9/100))^(A285-1))</f>
        <v>4.8495004822735187E-2</v>
      </c>
      <c r="S285">
        <f t="shared" si="59"/>
        <v>63.472664686183769</v>
      </c>
    </row>
    <row r="286" spans="1:19" x14ac:dyDescent="0.35">
      <c r="A286">
        <f t="shared" si="52"/>
        <v>269</v>
      </c>
      <c r="B286">
        <f>B285*(1+(Settings!$E$5/100))</f>
        <v>14.39223274931776</v>
      </c>
      <c r="C286">
        <f>C285*(1-(Settings!$E$6/100))+(Settings!$B$7*O285)</f>
        <v>103.69337783028396</v>
      </c>
      <c r="D286">
        <f t="shared" si="53"/>
        <v>0.99946711950256173</v>
      </c>
      <c r="E286">
        <f>E285*(1-(Settings!$E$7/100))+(Settings!$B$8*O285)</f>
        <v>11.525444060815044</v>
      </c>
      <c r="F286">
        <f t="shared" si="54"/>
        <v>0.99840564236692853</v>
      </c>
      <c r="G286">
        <f>(((Settings!$B$6)*(C286^Settings!$B$9))+((1-Settings!$B$6)*(E286^Settings!$B$9)))^(1/Settings!$B$9)</f>
        <v>20.745086714902829</v>
      </c>
      <c r="H286">
        <f t="shared" si="55"/>
        <v>0.99851182289496521</v>
      </c>
      <c r="I286">
        <f t="shared" si="56"/>
        <v>8.9969095579429759</v>
      </c>
      <c r="J286">
        <f t="shared" si="57"/>
        <v>1.0509840515426916E-3</v>
      </c>
      <c r="K286">
        <f t="shared" si="48"/>
        <v>1.4414085066742834</v>
      </c>
      <c r="L286">
        <f t="shared" si="58"/>
        <v>-1.4734426782569976E-3</v>
      </c>
      <c r="M286">
        <f>(B286^Settings!$B$6)*(G286^(1-Settings!$B$6))</f>
        <v>17.279123716371192</v>
      </c>
      <c r="N286">
        <f t="shared" si="50"/>
        <v>1.2005867343404575</v>
      </c>
      <c r="O286">
        <f>(Settings!$E$8/100)*M286</f>
        <v>3.4558247432742384</v>
      </c>
      <c r="P286">
        <f t="shared" si="49"/>
        <v>0.96046938747236588</v>
      </c>
      <c r="Q286">
        <f t="shared" si="51"/>
        <v>0.67318392797512128</v>
      </c>
      <c r="R286">
        <f>(B286*Q286)/((1+(Settings!$E$9/100))^(A286-1))</f>
        <v>4.8019306137142899E-2</v>
      </c>
      <c r="S286">
        <f t="shared" si="59"/>
        <v>63.520683992320912</v>
      </c>
    </row>
    <row r="287" spans="1:19" x14ac:dyDescent="0.35">
      <c r="A287">
        <f t="shared" si="52"/>
        <v>270</v>
      </c>
      <c r="B287">
        <f>B286*(1+(Settings!$E$5/100))</f>
        <v>14.536155076810937</v>
      </c>
      <c r="C287">
        <f>C286*(1-(Settings!$E$6/100))+(Settings!$B$7*O286)</f>
        <v>104.72975254262511</v>
      </c>
      <c r="D287">
        <f t="shared" si="53"/>
        <v>0.99946084699582549</v>
      </c>
      <c r="E287">
        <f>E286*(1-(Settings!$E$7/100))+(Settings!$B$8*O286)</f>
        <v>11.640517653926167</v>
      </c>
      <c r="F287">
        <f t="shared" si="54"/>
        <v>0.99843088477915565</v>
      </c>
      <c r="G287">
        <f>(((Settings!$B$6)*(C287^Settings!$B$9))+((1-Settings!$B$6)*(E287^Settings!$B$9)))^(1/Settings!$B$9)</f>
        <v>20.952233440803266</v>
      </c>
      <c r="H287">
        <f t="shared" si="55"/>
        <v>0.9985339118955272</v>
      </c>
      <c r="I287">
        <f t="shared" si="56"/>
        <v>8.9970013066645169</v>
      </c>
      <c r="J287">
        <f t="shared" si="57"/>
        <v>1.0197804140466005E-3</v>
      </c>
      <c r="K287">
        <f t="shared" si="48"/>
        <v>1.441387583586508</v>
      </c>
      <c r="L287">
        <f t="shared" si="58"/>
        <v>-1.4515723806618475E-3</v>
      </c>
      <c r="M287">
        <f>(B287^Settings!$B$6)*(G287^(1-Settings!$B$6))</f>
        <v>17.451788289486561</v>
      </c>
      <c r="N287">
        <f t="shared" si="50"/>
        <v>1.2005780206161147</v>
      </c>
      <c r="O287">
        <f>(Settings!$E$8/100)*M287</f>
        <v>3.4903576578973126</v>
      </c>
      <c r="P287">
        <f t="shared" si="49"/>
        <v>0.96046241649289166</v>
      </c>
      <c r="Q287">
        <f t="shared" si="51"/>
        <v>0.67318037219816673</v>
      </c>
      <c r="R287">
        <f>(B287*Q287)/((1+(Settings!$E$9/100))^(A287-1))</f>
        <v>4.7548277473292655E-2</v>
      </c>
      <c r="S287">
        <f t="shared" si="59"/>
        <v>63.568232269794201</v>
      </c>
    </row>
    <row r="288" spans="1:19" x14ac:dyDescent="0.35">
      <c r="A288">
        <f t="shared" si="52"/>
        <v>271</v>
      </c>
      <c r="B288">
        <f>B287*(1+(Settings!$E$5/100))</f>
        <v>14.681516627579047</v>
      </c>
      <c r="C288">
        <f>C287*(1-(Settings!$E$6/100))+(Settings!$B$7*O287)</f>
        <v>105.77647938388019</v>
      </c>
      <c r="D288">
        <f t="shared" si="53"/>
        <v>0.99945508878105382</v>
      </c>
      <c r="E288">
        <f>E287*(1-(Settings!$E$7/100))+(Settings!$B$8*O287)</f>
        <v>11.756743066637375</v>
      </c>
      <c r="F288">
        <f t="shared" si="54"/>
        <v>0.99845570589385257</v>
      </c>
      <c r="G288">
        <f>(((Settings!$B$6)*(C288^Settings!$B$9))+((1-Settings!$B$6)*(E288^Settings!$B$9)))^(1/Settings!$B$9)</f>
        <v>21.161453156503129</v>
      </c>
      <c r="H288">
        <f t="shared" si="55"/>
        <v>0.99855567326974093</v>
      </c>
      <c r="I288">
        <f t="shared" si="56"/>
        <v>8.997090332274654</v>
      </c>
      <c r="J288">
        <f t="shared" si="57"/>
        <v>9.8950313669465828E-4</v>
      </c>
      <c r="K288">
        <f t="shared" si="48"/>
        <v>1.4413669713625907</v>
      </c>
      <c r="L288">
        <f t="shared" si="58"/>
        <v>-1.4300264656097461E-3</v>
      </c>
      <c r="M288">
        <f>(B288^Settings!$B$6)*(G288^(1-Settings!$B$6))</f>
        <v>17.62618014150927</v>
      </c>
      <c r="N288">
        <f t="shared" si="50"/>
        <v>1.2005694362937076</v>
      </c>
      <c r="O288">
        <f>(Settings!$E$8/100)*M288</f>
        <v>3.5252360283018542</v>
      </c>
      <c r="P288">
        <f t="shared" si="49"/>
        <v>0.96045554903496599</v>
      </c>
      <c r="Q288">
        <f t="shared" si="51"/>
        <v>0.67317686921341369</v>
      </c>
      <c r="R288">
        <f>(B288*Q288)/((1+(Settings!$E$9/100))^(A288-1))</f>
        <v>4.7081872892078123E-2</v>
      </c>
      <c r="S288">
        <f t="shared" si="59"/>
        <v>63.61531414268628</v>
      </c>
    </row>
    <row r="289" spans="1:19" x14ac:dyDescent="0.35">
      <c r="A289">
        <f t="shared" si="52"/>
        <v>272</v>
      </c>
      <c r="B289">
        <f>B288*(1+(Settings!$E$5/100))</f>
        <v>14.828331793854836</v>
      </c>
      <c r="C289">
        <f>C288*(1-(Settings!$E$6/100))+(Settings!$B$7*O288)</f>
        <v>106.83366222167426</v>
      </c>
      <c r="D289">
        <f t="shared" si="53"/>
        <v>0.99944982471706911</v>
      </c>
      <c r="E289">
        <f>E288*(1-(Settings!$E$7/100))+(Settings!$B$8*O288)</f>
        <v>11.874131808134813</v>
      </c>
      <c r="F289">
        <f t="shared" si="54"/>
        <v>0.99848011334497944</v>
      </c>
      <c r="G289">
        <f>(((Settings!$B$6)*(C289^Settings!$B$9))+((1-Settings!$B$6)*(E289^Settings!$B$9)))^(1/Settings!$B$9)</f>
        <v>21.372766584262557</v>
      </c>
      <c r="H289">
        <f t="shared" si="55"/>
        <v>0.99857711186761566</v>
      </c>
      <c r="I289">
        <f t="shared" si="56"/>
        <v>8.9971767155628104</v>
      </c>
      <c r="J289">
        <f t="shared" si="57"/>
        <v>9.6012471773043728E-4</v>
      </c>
      <c r="K289">
        <f t="shared" si="48"/>
        <v>1.4413466653828091</v>
      </c>
      <c r="L289">
        <f t="shared" si="58"/>
        <v>-1.4088001310641474E-3</v>
      </c>
      <c r="M289">
        <f>(B289^Settings!$B$6)*(G289^(1-Settings!$B$6))</f>
        <v>17.802316542069985</v>
      </c>
      <c r="N289">
        <f t="shared" si="50"/>
        <v>1.2005609794520262</v>
      </c>
      <c r="O289">
        <f>(Settings!$E$8/100)*M289</f>
        <v>3.5604633084139969</v>
      </c>
      <c r="P289">
        <f t="shared" si="49"/>
        <v>0.960448783561621</v>
      </c>
      <c r="Q289">
        <f t="shared" si="51"/>
        <v>0.67317341823742893</v>
      </c>
      <c r="R289">
        <f>(B289*Q289)/((1+(Settings!$E$9/100))^(A289-1))</f>
        <v>4.6620046908562245E-2</v>
      </c>
      <c r="S289">
        <f t="shared" si="59"/>
        <v>63.661934189594845</v>
      </c>
    </row>
    <row r="290" spans="1:19" x14ac:dyDescent="0.35">
      <c r="A290">
        <f t="shared" si="52"/>
        <v>273</v>
      </c>
      <c r="B290">
        <f>B289*(1+(Settings!$E$5/100))</f>
        <v>14.976615111793384</v>
      </c>
      <c r="C290">
        <f>C289*(1-(Settings!$E$6/100))+(Settings!$B$7*O289)</f>
        <v>107.90140595481337</v>
      </c>
      <c r="D290">
        <f t="shared" si="53"/>
        <v>0.99944503533315743</v>
      </c>
      <c r="E290">
        <f>E289*(1-(Settings!$E$7/100))+(Settings!$B$8*O289)</f>
        <v>11.992695502813516</v>
      </c>
      <c r="F290">
        <f t="shared" si="54"/>
        <v>0.99850411461221977</v>
      </c>
      <c r="G290">
        <f>(((Settings!$B$6)*(C290^Settings!$B$9))+((1-Settings!$B$6)*(E290^Settings!$B$9)))^(1/Settings!$B$9)</f>
        <v>21.586194653602423</v>
      </c>
      <c r="H290">
        <f t="shared" si="55"/>
        <v>0.99859823246757351</v>
      </c>
      <c r="I290">
        <f t="shared" si="56"/>
        <v>8.9972605349230648</v>
      </c>
      <c r="J290">
        <f t="shared" si="57"/>
        <v>9.3161847214418003E-4</v>
      </c>
      <c r="K290">
        <f t="shared" si="48"/>
        <v>1.4413266610960913</v>
      </c>
      <c r="L290">
        <f t="shared" si="58"/>
        <v>-1.387888645965063E-3</v>
      </c>
      <c r="M290">
        <f>(B290^Settings!$B$6)*(G290^(1-Settings!$B$6))</f>
        <v>17.9802149335111</v>
      </c>
      <c r="N290">
        <f t="shared" si="50"/>
        <v>1.2005526481983584</v>
      </c>
      <c r="O290">
        <f>(Settings!$E$8/100)*M290</f>
        <v>3.5960429867022201</v>
      </c>
      <c r="P290">
        <f t="shared" si="49"/>
        <v>0.96044211855868666</v>
      </c>
      <c r="Q290">
        <f t="shared" si="51"/>
        <v>0.67317001849838976</v>
      </c>
      <c r="R290">
        <f>(B290*Q290)/((1+(Settings!$E$9/100))^(A290-1))</f>
        <v>4.6162754487431935E-2</v>
      </c>
      <c r="S290">
        <f t="shared" si="59"/>
        <v>63.708096944082278</v>
      </c>
    </row>
    <row r="291" spans="1:19" x14ac:dyDescent="0.35">
      <c r="A291">
        <f t="shared" si="52"/>
        <v>274</v>
      </c>
      <c r="B291">
        <f>B290*(1+(Settings!$E$5/100))</f>
        <v>15.126381262911318</v>
      </c>
      <c r="C291">
        <f>C290*(1-(Settings!$E$6/100))+(Settings!$B$7*O290)</f>
        <v>108.97981652374909</v>
      </c>
      <c r="D291">
        <f t="shared" si="53"/>
        <v>0.99944070180821853</v>
      </c>
      <c r="E291">
        <f>E290*(1-(Settings!$E$7/100))+(Settings!$B$8*O290)</f>
        <v>12.112445891427468</v>
      </c>
      <c r="F291">
        <f t="shared" si="54"/>
        <v>0.99852771702455545</v>
      </c>
      <c r="G291">
        <f>(((Settings!$B$6)*(C291^Settings!$B$9))+((1-Settings!$B$6)*(E291^Settings!$B$9)))^(1/Settings!$B$9)</f>
        <v>21.801758503376782</v>
      </c>
      <c r="H291">
        <f t="shared" si="55"/>
        <v>0.99861903977773725</v>
      </c>
      <c r="I291">
        <f t="shared" si="56"/>
        <v>8.9973418664251028</v>
      </c>
      <c r="J291">
        <f t="shared" si="57"/>
        <v>9.0395850740332406E-4</v>
      </c>
      <c r="K291">
        <f t="shared" si="48"/>
        <v>1.4413069540189998</v>
      </c>
      <c r="L291">
        <f t="shared" si="58"/>
        <v>-1.3672873487635684E-3</v>
      </c>
      <c r="M291">
        <f>(B291^Settings!$B$6)*(G291^(1-Settings!$B$6))</f>
        <v>18.159892932613783</v>
      </c>
      <c r="N291">
        <f t="shared" si="50"/>
        <v>1.2005444406680661</v>
      </c>
      <c r="O291">
        <f>(Settings!$E$8/100)*M291</f>
        <v>3.6319785865227567</v>
      </c>
      <c r="P291">
        <f t="shared" si="49"/>
        <v>0.9604355525344529</v>
      </c>
      <c r="Q291">
        <f t="shared" si="51"/>
        <v>0.67316666923591095</v>
      </c>
      <c r="R291">
        <f>(B291*Q291)/((1+(Settings!$E$9/100))^(A291-1))</f>
        <v>4.570995103849966E-2</v>
      </c>
      <c r="S291">
        <f t="shared" si="59"/>
        <v>63.753806895120775</v>
      </c>
    </row>
    <row r="292" spans="1:19" x14ac:dyDescent="0.35">
      <c r="A292">
        <f t="shared" si="52"/>
        <v>275</v>
      </c>
      <c r="B292">
        <f>B291*(1+(Settings!$E$5/100))</f>
        <v>15.27764507554043</v>
      </c>
      <c r="C292">
        <f>C291*(1-(Settings!$E$6/100))+(Settings!$B$7*O291)</f>
        <v>110.06900092114459</v>
      </c>
      <c r="D292">
        <f t="shared" si="53"/>
        <v>0.99943680595033779</v>
      </c>
      <c r="E292">
        <f>E291*(1-(Settings!$E$7/100))+(Settings!$B$8*O291)</f>
        <v>12.233394832251195</v>
      </c>
      <c r="F292">
        <f t="shared" si="54"/>
        <v>0.99855092776370835</v>
      </c>
      <c r="G292">
        <f>(((Settings!$B$6)*(C292^Settings!$B$9))+((1-Settings!$B$6)*(E292^Settings!$B$9)))^(1/Settings!$B$9)</f>
        <v>22.019479483866046</v>
      </c>
      <c r="H292">
        <f t="shared" si="55"/>
        <v>0.99863953843697395</v>
      </c>
      <c r="I292">
        <f t="shared" si="56"/>
        <v>8.9974207838830651</v>
      </c>
      <c r="J292">
        <f t="shared" si="57"/>
        <v>8.7711969973813808E-4</v>
      </c>
      <c r="K292">
        <f t="shared" si="48"/>
        <v>1.4412875397347278</v>
      </c>
      <c r="L292">
        <f t="shared" si="58"/>
        <v>-1.3469916465669307E-3</v>
      </c>
      <c r="M292">
        <f>(B292^Settings!$B$6)*(G292^(1-Settings!$B$6))</f>
        <v>18.34136833234232</v>
      </c>
      <c r="N292">
        <f t="shared" si="50"/>
        <v>1.2005363550241734</v>
      </c>
      <c r="O292">
        <f>(Settings!$E$8/100)*M292</f>
        <v>3.6682736664684641</v>
      </c>
      <c r="P292">
        <f t="shared" si="49"/>
        <v>0.96042908401933869</v>
      </c>
      <c r="Q292">
        <f t="shared" si="51"/>
        <v>0.67316336970087776</v>
      </c>
      <c r="R292">
        <f>(B292*Q292)/((1+(Settings!$E$9/100))^(A292-1))</f>
        <v>4.5261592412251299E-2</v>
      </c>
      <c r="S292">
        <f t="shared" si="59"/>
        <v>63.799068487533027</v>
      </c>
    </row>
    <row r="293" spans="1:19" x14ac:dyDescent="0.35">
      <c r="A293">
        <f t="shared" si="52"/>
        <v>276</v>
      </c>
      <c r="B293">
        <f>B292*(1+(Settings!$E$5/100))</f>
        <v>15.430421526295834</v>
      </c>
      <c r="C293">
        <f>C292*(1-(Settings!$E$6/100))+(Settings!$B$7*O292)</f>
        <v>111.16906720254332</v>
      </c>
      <c r="D293">
        <f t="shared" si="53"/>
        <v>0.99943333017697977</v>
      </c>
      <c r="E293">
        <f>E292*(1-(Settings!$E$7/100))+(Settings!$B$8*O292)</f>
        <v>12.355554302253017</v>
      </c>
      <c r="F293">
        <f t="shared" si="54"/>
        <v>0.99857375386731562</v>
      </c>
      <c r="G293">
        <f>(((Settings!$B$6)*(C293^Settings!$B$9))+((1-Settings!$B$6)*(E293^Settings!$B$9)))^(1/Settings!$B$9)</f>
        <v>22.239379158891087</v>
      </c>
      <c r="H293">
        <f t="shared" si="55"/>
        <v>0.99865973301578315</v>
      </c>
      <c r="I293">
        <f t="shared" si="56"/>
        <v>8.9974973589223595</v>
      </c>
      <c r="J293">
        <f t="shared" si="57"/>
        <v>8.5107767140435442E-4</v>
      </c>
      <c r="K293">
        <f t="shared" si="48"/>
        <v>1.4412684138921112</v>
      </c>
      <c r="L293">
        <f t="shared" si="58"/>
        <v>-1.3269970140727949E-3</v>
      </c>
      <c r="M293">
        <f>(B293^Settings!$B$6)*(G293^(1-Settings!$B$6))</f>
        <v>18.524659103605874</v>
      </c>
      <c r="N293">
        <f t="shared" si="50"/>
        <v>1.2005283894569554</v>
      </c>
      <c r="O293">
        <f>(Settings!$E$8/100)*M293</f>
        <v>3.7049318207211748</v>
      </c>
      <c r="P293">
        <f t="shared" si="49"/>
        <v>0.96042271156556436</v>
      </c>
      <c r="Q293">
        <f t="shared" si="51"/>
        <v>0.67316011915527885</v>
      </c>
      <c r="R293">
        <f>(B293*Q293)/((1+(Settings!$E$9/100))^(A293-1))</f>
        <v>4.4817634895439759E-2</v>
      </c>
      <c r="S293">
        <f t="shared" si="59"/>
        <v>63.843886122428465</v>
      </c>
    </row>
    <row r="294" spans="1:19" x14ac:dyDescent="0.35">
      <c r="A294">
        <f t="shared" si="52"/>
        <v>277</v>
      </c>
      <c r="B294">
        <f>B293*(1+(Settings!$E$5/100))</f>
        <v>15.584725741558794</v>
      </c>
      <c r="C294">
        <f>C293*(1-(Settings!$E$6/100))+(Settings!$B$7*O293)</f>
        <v>112.28012449714151</v>
      </c>
      <c r="D294">
        <f t="shared" si="53"/>
        <v>0.99943025749591463</v>
      </c>
      <c r="E294">
        <f>E293*(1-(Settings!$E$7/100))+(Settings!$B$8*O293)</f>
        <v>12.478936398280073</v>
      </c>
      <c r="F294">
        <f t="shared" si="54"/>
        <v>0.99859620223237133</v>
      </c>
      <c r="G294">
        <f>(((Settings!$B$6)*(C294^Settings!$B$9))+((1-Settings!$B$6)*(E294^Settings!$B$9)))^(1/Settings!$B$9)</f>
        <v>22.461479307948466</v>
      </c>
      <c r="H294">
        <f t="shared" si="55"/>
        <v>0.99867962801734045</v>
      </c>
      <c r="I294">
        <f t="shared" si="56"/>
        <v>8.9975716610444998</v>
      </c>
      <c r="J294">
        <f t="shared" si="57"/>
        <v>8.2580876854532193E-4</v>
      </c>
      <c r="K294">
        <f t="shared" si="48"/>
        <v>1.4412495722046537</v>
      </c>
      <c r="L294">
        <f t="shared" si="58"/>
        <v>-1.3072989927476186E-3</v>
      </c>
      <c r="M294">
        <f>(B294^Settings!$B$6)*(G294^(1-Settings!$B$6))</f>
        <v>18.709783397037889</v>
      </c>
      <c r="N294">
        <f t="shared" si="50"/>
        <v>1.200520542183537</v>
      </c>
      <c r="O294">
        <f>(Settings!$E$8/100)*M294</f>
        <v>3.7419566794075778</v>
      </c>
      <c r="P294">
        <f t="shared" si="49"/>
        <v>0.96041643374682961</v>
      </c>
      <c r="Q294">
        <f t="shared" si="51"/>
        <v>0.67315691687204182</v>
      </c>
      <c r="R294">
        <f>(B294*Q294)/((1+(Settings!$E$9/100))^(A294-1))</f>
        <v>4.4378035206723968E-2</v>
      </c>
      <c r="S294">
        <f t="shared" si="59"/>
        <v>63.888264157635192</v>
      </c>
    </row>
    <row r="295" spans="1:19" x14ac:dyDescent="0.35">
      <c r="A295">
        <f t="shared" si="52"/>
        <v>278</v>
      </c>
      <c r="B295">
        <f>B294*(1+(Settings!$E$5/100))</f>
        <v>15.740572998974383</v>
      </c>
      <c r="C295">
        <f>C294*(1-(Settings!$E$6/100))+(Settings!$B$7*O294)</f>
        <v>113.40228301866551</v>
      </c>
      <c r="D295">
        <f t="shared" si="53"/>
        <v>0.99942757148667738</v>
      </c>
      <c r="E295">
        <f>E294*(1-(Settings!$E$7/100))+(Settings!$B$8*O294)</f>
        <v>12.603553338255228</v>
      </c>
      <c r="F295">
        <f t="shared" si="54"/>
        <v>0.99861827961820193</v>
      </c>
      <c r="G295">
        <f>(((Settings!$B$6)*(C295^Settings!$B$9))+((1-Settings!$B$6)*(E295^Settings!$B$9)))^(1/Settings!$B$9)</f>
        <v>22.68580192836702</v>
      </c>
      <c r="H295">
        <f t="shared" si="55"/>
        <v>0.99869922787843013</v>
      </c>
      <c r="I295">
        <f t="shared" si="56"/>
        <v>8.9976437576900317</v>
      </c>
      <c r="J295">
        <f t="shared" si="57"/>
        <v>8.0129003967588375E-4</v>
      </c>
      <c r="K295">
        <f t="shared" si="48"/>
        <v>1.4412310104495669</v>
      </c>
      <c r="L295">
        <f t="shared" si="58"/>
        <v>-1.2878931896831425E-3</v>
      </c>
      <c r="M295">
        <f>(B295^Settings!$B$6)*(G295^(1-Settings!$B$6))</f>
        <v>18.896759544793252</v>
      </c>
      <c r="N295">
        <f t="shared" si="50"/>
        <v>1.2005128114474943</v>
      </c>
      <c r="O295">
        <f>(Settings!$E$8/100)*M295</f>
        <v>3.7793519089586507</v>
      </c>
      <c r="P295">
        <f t="shared" si="49"/>
        <v>0.96041024915799533</v>
      </c>
      <c r="Q295">
        <f t="shared" si="51"/>
        <v>0.67315376213487321</v>
      </c>
      <c r="R295">
        <f>(B295*Q295)/((1+(Settings!$E$9/100))^(A295-1))</f>
        <v>4.3942750492352654E-2</v>
      </c>
      <c r="S295">
        <f t="shared" si="59"/>
        <v>63.932206908127547</v>
      </c>
    </row>
    <row r="296" spans="1:19" x14ac:dyDescent="0.35">
      <c r="A296">
        <f t="shared" si="52"/>
        <v>279</v>
      </c>
      <c r="B296">
        <f>B295*(1+(Settings!$E$5/100))</f>
        <v>15.897978728964127</v>
      </c>
      <c r="C296">
        <f>C295*(1-(Settings!$E$6/100))+(Settings!$B$7*O295)</f>
        <v>114.53565407635499</v>
      </c>
      <c r="D296">
        <f t="shared" si="53"/>
        <v>0.99942525628247125</v>
      </c>
      <c r="E296">
        <f>E295*(1-(Settings!$E$7/100))+(Settings!$B$8*O295)</f>
        <v>12.729417462385989</v>
      </c>
      <c r="F296">
        <f t="shared" si="54"/>
        <v>0.99863999264975245</v>
      </c>
      <c r="G296">
        <f>(((Settings!$B$6)*(C296^Settings!$B$9))+((1-Settings!$B$6)*(E296^Settings!$B$9)))^(1/Settings!$B$9)</f>
        <v>22.912369237486036</v>
      </c>
      <c r="H296">
        <f t="shared" si="55"/>
        <v>0.99871853697051094</v>
      </c>
      <c r="I296">
        <f t="shared" si="56"/>
        <v>8.9977137142995822</v>
      </c>
      <c r="J296">
        <f t="shared" si="57"/>
        <v>7.7749921463254879E-4</v>
      </c>
      <c r="K296">
        <f t="shared" si="48"/>
        <v>1.441212724466826</v>
      </c>
      <c r="L296">
        <f t="shared" si="58"/>
        <v>-1.2687752767082117E-3</v>
      </c>
      <c r="M296">
        <f>(B296^Settings!$B$6)*(G296^(1-Settings!$B$6))</f>
        <v>19.085606062363464</v>
      </c>
      <c r="N296">
        <f t="shared" si="50"/>
        <v>1.2005051955184642</v>
      </c>
      <c r="O296">
        <f>(Settings!$E$8/100)*M296</f>
        <v>3.817121212472693</v>
      </c>
      <c r="P296">
        <f t="shared" si="49"/>
        <v>0.96040415641477139</v>
      </c>
      <c r="Q296">
        <f t="shared" si="51"/>
        <v>0.67315065423809783</v>
      </c>
      <c r="R296">
        <f>(B296*Q296)/((1+(Settings!$E$9/100))^(A296-1))</f>
        <v>4.3511738321892347E-2</v>
      </c>
      <c r="S296">
        <f t="shared" si="59"/>
        <v>63.975718646449437</v>
      </c>
    </row>
    <row r="297" spans="1:19" x14ac:dyDescent="0.35">
      <c r="A297">
        <f t="shared" si="52"/>
        <v>280</v>
      </c>
      <c r="B297">
        <f>B296*(1+(Settings!$E$5/100))</f>
        <v>16.056958516253768</v>
      </c>
      <c r="C297">
        <f>C296*(1-(Settings!$E$6/100))+(Settings!$B$7*O296)</f>
        <v>115.68035008605331</v>
      </c>
      <c r="D297">
        <f t="shared" si="53"/>
        <v>0.99942329655289264</v>
      </c>
      <c r="E297">
        <f>E296*(1-(Settings!$E$7/100))+(Settings!$B$8*O296)</f>
        <v>12.856541234385537</v>
      </c>
      <c r="F297">
        <f t="shared" si="54"/>
        <v>0.99866134782038429</v>
      </c>
      <c r="G297">
        <f>(((Settings!$B$6)*(C297^Settings!$B$9))+((1-Settings!$B$6)*(E297^Settings!$B$9)))^(1/Settings!$B$9)</f>
        <v>23.141203674855159</v>
      </c>
      <c r="H297">
        <f t="shared" si="55"/>
        <v>0.99873755960049326</v>
      </c>
      <c r="I297">
        <f t="shared" si="56"/>
        <v>8.9977815943731247</v>
      </c>
      <c r="J297">
        <f t="shared" si="57"/>
        <v>7.5441468463388617E-4</v>
      </c>
      <c r="K297">
        <f t="shared" si="48"/>
        <v>1.4411947101582354</v>
      </c>
      <c r="L297">
        <f t="shared" si="58"/>
        <v>-1.2499409896116198E-3</v>
      </c>
      <c r="M297">
        <f>(B297^Settings!$B$6)*(G297^(1-Settings!$B$6))</f>
        <v>19.276341650409929</v>
      </c>
      <c r="N297">
        <f t="shared" si="50"/>
        <v>1.2004976926917583</v>
      </c>
      <c r="O297">
        <f>(Settings!$E$8/100)*M297</f>
        <v>3.8552683300819859</v>
      </c>
      <c r="P297">
        <f t="shared" si="49"/>
        <v>0.96039815415340668</v>
      </c>
      <c r="Q297">
        <f t="shared" si="51"/>
        <v>0.67314759248650247</v>
      </c>
      <c r="R297">
        <f>(B297*Q297)/((1+(Settings!$E$9/100))^(A297-1))</f>
        <v>4.3084956683999379E-2</v>
      </c>
      <c r="S297">
        <f t="shared" si="59"/>
        <v>64.018803603133435</v>
      </c>
    </row>
    <row r="298" spans="1:19" x14ac:dyDescent="0.35">
      <c r="A298">
        <f t="shared" si="52"/>
        <v>281</v>
      </c>
      <c r="B298">
        <f>B297*(1+(Settings!$E$5/100))</f>
        <v>16.217528101416306</v>
      </c>
      <c r="C298">
        <f>C297*(1-(Settings!$E$6/100))+(Settings!$B$7*O297)</f>
        <v>116.83648458140603</v>
      </c>
      <c r="D298">
        <f t="shared" si="53"/>
        <v>0.99942167748687805</v>
      </c>
      <c r="E298">
        <f>E297*(1-(Settings!$E$7/100))+(Settings!$B$8*O297)</f>
        <v>12.984937242706025</v>
      </c>
      <c r="F298">
        <f t="shared" si="54"/>
        <v>0.99868235149500606</v>
      </c>
      <c r="G298">
        <f>(((Settings!$B$6)*(C298^Settings!$B$9))+((1-Settings!$B$6)*(E298^Settings!$B$9)))^(1/Settings!$B$9)</f>
        <v>23.372327904456363</v>
      </c>
      <c r="H298">
        <f t="shared" si="55"/>
        <v>0.99875630001191595</v>
      </c>
      <c r="I298">
        <f t="shared" si="56"/>
        <v>8.9978474595274687</v>
      </c>
      <c r="J298">
        <f t="shared" si="57"/>
        <v>7.3201548240753311E-4</v>
      </c>
      <c r="K298">
        <f t="shared" si="48"/>
        <v>1.4411769634865139</v>
      </c>
      <c r="L298">
        <f t="shared" si="58"/>
        <v>-1.2313861268320458E-3</v>
      </c>
      <c r="M298">
        <f>(B298^Settings!$B$6)*(G298^(1-Settings!$B$6))</f>
        <v>19.468985196615606</v>
      </c>
      <c r="N298">
        <f t="shared" si="50"/>
        <v>1.2004903012879837</v>
      </c>
      <c r="O298">
        <f>(Settings!$E$8/100)*M298</f>
        <v>3.8937970393231214</v>
      </c>
      <c r="P298">
        <f t="shared" si="49"/>
        <v>0.96039224103038701</v>
      </c>
      <c r="Q298">
        <f t="shared" si="51"/>
        <v>0.67314457619518175</v>
      </c>
      <c r="R298">
        <f>(B298*Q298)/((1+(Settings!$E$9/100))^(A298-1))</f>
        <v>4.2662363982235087E-2</v>
      </c>
      <c r="S298">
        <f t="shared" si="59"/>
        <v>64.061465967115666</v>
      </c>
    </row>
    <row r="299" spans="1:19" x14ac:dyDescent="0.35">
      <c r="A299">
        <f t="shared" si="52"/>
        <v>282</v>
      </c>
      <c r="B299">
        <f>B298*(1+(Settings!$E$5/100))</f>
        <v>16.379703382430471</v>
      </c>
      <c r="C299">
        <f>C298*(1-(Settings!$E$6/100))+(Settings!$B$7*O298)</f>
        <v>118.00417222516872</v>
      </c>
      <c r="D299">
        <f t="shared" si="53"/>
        <v>0.99942038477638384</v>
      </c>
      <c r="E299">
        <f>E298*(1-(Settings!$E$7/100))+(Settings!$B$8*O298)</f>
        <v>13.114618201784216</v>
      </c>
      <c r="F299">
        <f t="shared" si="54"/>
        <v>0.99870300991278249</v>
      </c>
      <c r="G299">
        <f>(((Settings!$B$6)*(C299^Settings!$B$9))+((1-Settings!$B$6)*(E299^Settings!$B$9)))^(1/Settings!$B$9)</f>
        <v>23.605764816948078</v>
      </c>
      <c r="H299">
        <f t="shared" si="55"/>
        <v>0.99877476238559026</v>
      </c>
      <c r="I299">
        <f t="shared" si="56"/>
        <v>8.9979113695520692</v>
      </c>
      <c r="J299">
        <f t="shared" si="57"/>
        <v>7.1028126324979013E-4</v>
      </c>
      <c r="K299">
        <f t="shared" si="48"/>
        <v>1.4411594804743884</v>
      </c>
      <c r="L299">
        <f t="shared" si="58"/>
        <v>-1.2131065489140447E-3</v>
      </c>
      <c r="M299">
        <f>(B299^Settings!$B$6)*(G299^(1-Settings!$B$6))</f>
        <v>19.663555777555153</v>
      </c>
      <c r="N299">
        <f t="shared" si="50"/>
        <v>1.2004830196526681</v>
      </c>
      <c r="O299">
        <f>(Settings!$E$8/100)*M299</f>
        <v>3.932711155511031</v>
      </c>
      <c r="P299">
        <f t="shared" si="49"/>
        <v>0.96038641572213446</v>
      </c>
      <c r="Q299">
        <f t="shared" si="51"/>
        <v>0.67314160468938533</v>
      </c>
      <c r="R299">
        <f>(B299*Q299)/((1+(Settings!$E$9/100))^(A299-1))</f>
        <v>4.2243919030923997E-2</v>
      </c>
      <c r="S299">
        <f t="shared" si="59"/>
        <v>64.103709886146589</v>
      </c>
    </row>
    <row r="300" spans="1:19" x14ac:dyDescent="0.35">
      <c r="A300">
        <f t="shared" si="52"/>
        <v>283</v>
      </c>
      <c r="B300">
        <f>B299*(1+(Settings!$E$5/100))</f>
        <v>16.543500416254776</v>
      </c>
      <c r="C300">
        <f>C299*(1-(Settings!$E$6/100))+(Settings!$B$7*O299)</f>
        <v>119.18352882062527</v>
      </c>
      <c r="D300">
        <f t="shared" si="53"/>
        <v>0.99941940460051004</v>
      </c>
      <c r="E300">
        <f>E299*(1-(Settings!$E$7/100))+(Settings!$B$8*O299)</f>
        <v>13.245596953299636</v>
      </c>
      <c r="F300">
        <f t="shared" si="54"/>
        <v>0.99872332919002105</v>
      </c>
      <c r="G300">
        <f>(((Settings!$B$6)*(C300^Settings!$B$9))+((1-Settings!$B$6)*(E300^Settings!$B$9)))^(1/Settings!$B$9)</f>
        <v>23.841537531931795</v>
      </c>
      <c r="H300">
        <f t="shared" si="55"/>
        <v>0.99879295084073227</v>
      </c>
      <c r="I300">
        <f t="shared" si="56"/>
        <v>8.9979733824631616</v>
      </c>
      <c r="J300">
        <f t="shared" si="57"/>
        <v>6.8919228635166974E-4</v>
      </c>
      <c r="K300">
        <f t="shared" si="48"/>
        <v>1.4411422572037023</v>
      </c>
      <c r="L300">
        <f t="shared" si="58"/>
        <v>-1.1950981775088465E-3</v>
      </c>
      <c r="M300">
        <f>(B300^Settings!$B$6)*(G300^(1-Settings!$B$6))</f>
        <v>19.860072660583786</v>
      </c>
      <c r="N300">
        <f t="shared" si="50"/>
        <v>1.2004758461558909</v>
      </c>
      <c r="O300">
        <f>(Settings!$E$8/100)*M300</f>
        <v>3.9720145321167575</v>
      </c>
      <c r="P300">
        <f t="shared" si="49"/>
        <v>0.96038067692471274</v>
      </c>
      <c r="Q300">
        <f t="shared" si="51"/>
        <v>0.67313867730436805</v>
      </c>
      <c r="R300">
        <f>(B300*Q300)/((1+(Settings!$E$9/100))^(A300-1))</f>
        <v>4.1829581051054401E-2</v>
      </c>
      <c r="S300">
        <f t="shared" si="59"/>
        <v>64.145539467197651</v>
      </c>
    </row>
    <row r="301" spans="1:19" x14ac:dyDescent="0.35">
      <c r="A301">
        <f t="shared" si="52"/>
        <v>284</v>
      </c>
      <c r="B301">
        <f>B300*(1+(Settings!$E$5/100))</f>
        <v>16.708935420417323</v>
      </c>
      <c r="C301">
        <f>C300*(1-(Settings!$E$6/100))+(Settings!$B$7*O300)</f>
        <v>120.37467132311784</v>
      </c>
      <c r="D301">
        <f t="shared" si="53"/>
        <v>0.99941872361009043</v>
      </c>
      <c r="E301">
        <f>E300*(1-(Settings!$E$7/100))+(Settings!$B$8*O300)</f>
        <v>13.377886467445318</v>
      </c>
      <c r="F301">
        <f t="shared" si="54"/>
        <v>0.99874331532281424</v>
      </c>
      <c r="G301">
        <f>(((Settings!$B$6)*(C301^Settings!$B$9))+((1-Settings!$B$6)*(E301^Settings!$B$9)))^(1/Settings!$B$9)</f>
        <v>24.079669400241318</v>
      </c>
      <c r="H301">
        <f t="shared" si="55"/>
        <v>0.99881086943569564</v>
      </c>
      <c r="I301">
        <f t="shared" si="56"/>
        <v>8.9980335545563168</v>
      </c>
      <c r="J301">
        <f t="shared" si="57"/>
        <v>6.6872939714635038E-4</v>
      </c>
      <c r="K301">
        <f t="shared" si="48"/>
        <v>1.4411252898145384</v>
      </c>
      <c r="L301">
        <f t="shared" si="58"/>
        <v>-1.1773569943640538E-3</v>
      </c>
      <c r="M301">
        <f>(B301^Settings!$B$6)*(G301^(1-Settings!$B$6))</f>
        <v>20.05855530574501</v>
      </c>
      <c r="N301">
        <f t="shared" si="50"/>
        <v>1.2004687791919197</v>
      </c>
      <c r="O301">
        <f>(Settings!$E$8/100)*M301</f>
        <v>4.0117110611490023</v>
      </c>
      <c r="P301">
        <f t="shared" si="49"/>
        <v>0.96037502335353586</v>
      </c>
      <c r="Q301">
        <f t="shared" si="51"/>
        <v>0.67313579338524177</v>
      </c>
      <c r="R301">
        <f>(B301*Q301)/((1+(Settings!$E$9/100))^(A301-1))</f>
        <v>4.1419309666220837E-2</v>
      </c>
      <c r="S301">
        <f t="shared" si="59"/>
        <v>64.186958776863875</v>
      </c>
    </row>
    <row r="302" spans="1:19" x14ac:dyDescent="0.35">
      <c r="A302">
        <f t="shared" si="52"/>
        <v>285</v>
      </c>
      <c r="B302">
        <f>B301*(1+(Settings!$E$5/100))</f>
        <v>16.876024774621495</v>
      </c>
      <c r="C302">
        <f>C301*(1-(Settings!$E$6/100))+(Settings!$B$7*O301)</f>
        <v>121.57771785168958</v>
      </c>
      <c r="D302">
        <f t="shared" si="53"/>
        <v>0.99941832891277116</v>
      </c>
      <c r="E302">
        <f>E301*(1-(Settings!$E$7/100))+(Settings!$B$8*O301)</f>
        <v>13.511499844211311</v>
      </c>
      <c r="F302">
        <f t="shared" si="54"/>
        <v>0.99876297418981519</v>
      </c>
      <c r="G302">
        <f>(((Settings!$B$6)*(C302^Settings!$B$9))+((1-Settings!$B$6)*(E302^Settings!$B$9)))^(1/Settings!$B$9)</f>
        <v>24.320184006254941</v>
      </c>
      <c r="H302">
        <f t="shared" si="55"/>
        <v>0.99882852216903739</v>
      </c>
      <c r="I302">
        <f t="shared" si="56"/>
        <v>8.998091940457428</v>
      </c>
      <c r="J302">
        <f t="shared" si="57"/>
        <v>6.4887400961222141E-4</v>
      </c>
      <c r="K302">
        <f t="shared" si="48"/>
        <v>1.4411085745043537</v>
      </c>
      <c r="L302">
        <f t="shared" si="58"/>
        <v>-1.1598790405575876E-3</v>
      </c>
      <c r="M302">
        <f>(B302^Settings!$B$6)*(G302^(1-Settings!$B$6))</f>
        <v>20.259023367697463</v>
      </c>
      <c r="N302">
        <f t="shared" si="50"/>
        <v>1.200461817178853</v>
      </c>
      <c r="O302">
        <f>(Settings!$E$8/100)*M302</f>
        <v>4.0518046735394924</v>
      </c>
      <c r="P302">
        <f t="shared" si="49"/>
        <v>0.96036945374308236</v>
      </c>
      <c r="Q302">
        <f t="shared" si="51"/>
        <v>0.67313295228682979</v>
      </c>
      <c r="R302">
        <f>(B302*Q302)/((1+(Settings!$E$9/100))^(A302-1))</f>
        <v>4.1013064898608141E-2</v>
      </c>
      <c r="S302">
        <f t="shared" si="59"/>
        <v>64.227971841762482</v>
      </c>
    </row>
    <row r="303" spans="1:19" x14ac:dyDescent="0.35">
      <c r="A303">
        <f t="shared" si="52"/>
        <v>286</v>
      </c>
      <c r="B303">
        <f>B302*(1+(Settings!$E$5/100))</f>
        <v>17.044785022367709</v>
      </c>
      <c r="C303">
        <f>C302*(1-(Settings!$E$6/100))+(Settings!$B$7*O302)</f>
        <v>122.79278770084134</v>
      </c>
      <c r="D303">
        <f t="shared" si="53"/>
        <v>0.99941820805848902</v>
      </c>
      <c r="E303">
        <f>E302*(1-(Settings!$E$7/100))+(Settings!$B$8*O302)</f>
        <v>13.646450314681033</v>
      </c>
      <c r="F303">
        <f t="shared" si="54"/>
        <v>0.99878231155468011</v>
      </c>
      <c r="G303">
        <f>(((Settings!$B$6)*(C303^Settings!$B$9))+((1-Settings!$B$6)*(E303^Settings!$B$9)))^(1/Settings!$B$9)</f>
        <v>24.563105170230706</v>
      </c>
      <c r="H303">
        <f t="shared" si="55"/>
        <v>0.99884591298029513</v>
      </c>
      <c r="I303">
        <f t="shared" si="56"/>
        <v>8.998148593172191</v>
      </c>
      <c r="J303">
        <f t="shared" si="57"/>
        <v>6.2960808955292435E-4</v>
      </c>
      <c r="K303">
        <f t="shared" si="48"/>
        <v>1.4410921075271279</v>
      </c>
      <c r="L303">
        <f t="shared" si="58"/>
        <v>-1.1426604155428954E-3</v>
      </c>
      <c r="M303">
        <f>(B303^Settings!$B$6)*(G303^(1-Settings!$B$6))</f>
        <v>20.46149669766098</v>
      </c>
      <c r="N303">
        <f t="shared" si="50"/>
        <v>1.200454958558266</v>
      </c>
      <c r="O303">
        <f>(Settings!$E$8/100)*M303</f>
        <v>4.0922993395321958</v>
      </c>
      <c r="P303">
        <f t="shared" si="49"/>
        <v>0.96036396684661274</v>
      </c>
      <c r="Q303">
        <f t="shared" si="51"/>
        <v>0.673130153373524</v>
      </c>
      <c r="R303">
        <f>(B303*Q303)/((1+(Settings!$E$9/100))^(A303-1))</f>
        <v>4.0610807165016659E-2</v>
      </c>
      <c r="S303">
        <f t="shared" si="59"/>
        <v>64.268582648927506</v>
      </c>
    </row>
    <row r="304" spans="1:19" x14ac:dyDescent="0.35">
      <c r="A304">
        <f t="shared" si="52"/>
        <v>287</v>
      </c>
      <c r="B304">
        <f>B303*(1+(Settings!$E$5/100))</f>
        <v>17.215232872591386</v>
      </c>
      <c r="C304">
        <f>C303*(1-(Settings!$E$6/100))+(Settings!$B$7*O303)</f>
        <v>124.0200013524035</v>
      </c>
      <c r="D304">
        <f t="shared" si="53"/>
        <v>0.99941834902550486</v>
      </c>
      <c r="E304">
        <f>E303*(1-(Settings!$E$7/100))+(Settings!$B$8*O303)</f>
        <v>13.782751242340632</v>
      </c>
      <c r="F304">
        <f t="shared" si="54"/>
        <v>0.99880133306875507</v>
      </c>
      <c r="G304">
        <f>(((Settings!$B$6)*(C304^Settings!$B$9))+((1-Settings!$B$6)*(E304^Settings!$B$9)))^(1/Settings!$B$9)</f>
        <v>24.808456950665018</v>
      </c>
      <c r="H304">
        <f t="shared" si="55"/>
        <v>0.99886304575069751</v>
      </c>
      <c r="I304">
        <f t="shared" si="56"/>
        <v>8.9982035641341245</v>
      </c>
      <c r="J304">
        <f t="shared" si="57"/>
        <v>6.1091413821046103E-4</v>
      </c>
      <c r="K304">
        <f t="shared" si="48"/>
        <v>1.4410758851925209</v>
      </c>
      <c r="L304">
        <f t="shared" si="58"/>
        <v>-1.1256972765494311E-3</v>
      </c>
      <c r="M304">
        <f>(B304^Settings!$B$6)*(G304^(1-Settings!$B$6))</f>
        <v>20.665995345382147</v>
      </c>
      <c r="N304">
        <f t="shared" si="50"/>
        <v>1.2004482017948632</v>
      </c>
      <c r="O304">
        <f>(Settings!$E$8/100)*M304</f>
        <v>4.1331990690764293</v>
      </c>
      <c r="P304">
        <f t="shared" si="49"/>
        <v>0.9603585614358906</v>
      </c>
      <c r="Q304">
        <f t="shared" si="51"/>
        <v>0.67312739601914195</v>
      </c>
      <c r="R304">
        <f>(B304*Q304)/((1+(Settings!$E$9/100))^(A304-1))</f>
        <v>4.0212497272927708E-2</v>
      </c>
      <c r="S304">
        <f t="shared" si="59"/>
        <v>64.308795146200438</v>
      </c>
    </row>
    <row r="305" spans="1:19" x14ac:dyDescent="0.35">
      <c r="A305">
        <f t="shared" si="52"/>
        <v>288</v>
      </c>
      <c r="B305">
        <f>B304*(1+(Settings!$E$5/100))</f>
        <v>17.387385201317301</v>
      </c>
      <c r="C305">
        <f>C304*(1-(Settings!$E$6/100))+(Settings!$B$7*O304)</f>
        <v>125.2594804875242</v>
      </c>
      <c r="D305">
        <f t="shared" si="53"/>
        <v>0.99941874020683663</v>
      </c>
      <c r="E305">
        <f>E304*(1-(Settings!$E$7/100))+(Settings!$B$8*O304)</f>
        <v>13.920416124401463</v>
      </c>
      <c r="F305">
        <f t="shared" si="54"/>
        <v>0.99882004427334081</v>
      </c>
      <c r="G305">
        <f>(((Settings!$B$6)*(C305^Settings!$B$9))+((1-Settings!$B$6)*(E305^Settings!$B$9)))^(1/Settings!$B$9)</f>
        <v>25.056263646674903</v>
      </c>
      <c r="H305">
        <f t="shared" si="55"/>
        <v>0.99887992430436334</v>
      </c>
      <c r="I305">
        <f t="shared" si="56"/>
        <v>8.9982569032511588</v>
      </c>
      <c r="J305">
        <f t="shared" si="57"/>
        <v>5.9277517623357312E-4</v>
      </c>
      <c r="K305">
        <f t="shared" si="48"/>
        <v>1.44105990386505</v>
      </c>
      <c r="L305">
        <f t="shared" si="58"/>
        <v>-1.1089858372614891E-3</v>
      </c>
      <c r="M305">
        <f>(B305^Settings!$B$6)*(G305^(1-Settings!$B$6))</f>
        <v>20.872539561119527</v>
      </c>
      <c r="N305">
        <f t="shared" si="50"/>
        <v>1.2004415453761377</v>
      </c>
      <c r="O305">
        <f>(Settings!$E$8/100)*M305</f>
        <v>4.1745079122239055</v>
      </c>
      <c r="P305">
        <f t="shared" si="49"/>
        <v>0.96035323630091018</v>
      </c>
      <c r="Q305">
        <f t="shared" si="51"/>
        <v>0.67312467960678879</v>
      </c>
      <c r="R305">
        <f>(B305*Q305)/((1+(Settings!$E$9/100))^(A305-1))</f>
        <v>3.9818096416609661E-2</v>
      </c>
      <c r="S305">
        <f t="shared" si="59"/>
        <v>64.348613242617049</v>
      </c>
    </row>
    <row r="306" spans="1:19" x14ac:dyDescent="0.35">
      <c r="A306">
        <f t="shared" si="52"/>
        <v>289</v>
      </c>
      <c r="B306">
        <f>B305*(1+(Settings!$E$5/100))</f>
        <v>17.561259053330474</v>
      </c>
      <c r="C306">
        <f>C305*(1-(Settings!$E$6/100))+(Settings!$B$7*O305)</f>
        <v>126.51134799877522</v>
      </c>
      <c r="D306">
        <f t="shared" si="53"/>
        <v>0.99941937039704776</v>
      </c>
      <c r="E306">
        <f>E305*(1-(Settings!$E$7/100))+(Settings!$B$8*O305)</f>
        <v>14.059458593135824</v>
      </c>
      <c r="F306">
        <f t="shared" si="54"/>
        <v>0.9988384506022685</v>
      </c>
      <c r="G306">
        <f>(((Settings!$B$6)*(C306^Settings!$B$9))+((1-Settings!$B$6)*(E306^Settings!$B$9)))^(1/Settings!$B$9)</f>
        <v>25.306549800403989</v>
      </c>
      <c r="H306">
        <f t="shared" si="55"/>
        <v>0.99889655240876785</v>
      </c>
      <c r="I306">
        <f t="shared" si="56"/>
        <v>8.9983086589508634</v>
      </c>
      <c r="J306">
        <f t="shared" si="57"/>
        <v>5.7517472840107331E-4</v>
      </c>
      <c r="K306">
        <f t="shared" si="48"/>
        <v>1.4410441599632704</v>
      </c>
      <c r="L306">
        <f t="shared" si="58"/>
        <v>-1.0925223675517515E-3</v>
      </c>
      <c r="M306">
        <f>(B306^Settings!$B$6)*(G306^(1-Settings!$B$6))</f>
        <v>21.081149797648681</v>
      </c>
      <c r="N306">
        <f t="shared" si="50"/>
        <v>1.2004349878120306</v>
      </c>
      <c r="O306">
        <f>(Settings!$E$8/100)*M306</f>
        <v>4.2162299595297368</v>
      </c>
      <c r="P306">
        <f t="shared" si="49"/>
        <v>0.96034799024962447</v>
      </c>
      <c r="Q306">
        <f t="shared" si="51"/>
        <v>0.67312200352871887</v>
      </c>
      <c r="R306">
        <f>(B306*Q306)/((1+(Settings!$E$9/100))^(A306-1))</f>
        <v>3.9427566173263422E-2</v>
      </c>
      <c r="S306">
        <f t="shared" si="59"/>
        <v>64.388040808790308</v>
      </c>
    </row>
    <row r="307" spans="1:19" x14ac:dyDescent="0.35">
      <c r="A307">
        <f t="shared" si="52"/>
        <v>290</v>
      </c>
      <c r="B307">
        <f>B306*(1+(Settings!$E$5/100))</f>
        <v>17.736871643863779</v>
      </c>
      <c r="C307">
        <f>C306*(1-(Settings!$E$6/100))+(Settings!$B$7*O306)</f>
        <v>127.77572800237648</v>
      </c>
      <c r="D307">
        <f t="shared" si="53"/>
        <v>0.99942022877939074</v>
      </c>
      <c r="E307">
        <f>E306*(1-(Settings!$E$7/100))+(Settings!$B$8*O306)</f>
        <v>14.199892417226081</v>
      </c>
      <c r="F307">
        <f t="shared" si="54"/>
        <v>0.99885655738423118</v>
      </c>
      <c r="G307">
        <f>(((Settings!$B$6)*(C307^Settings!$B$9))+((1-Settings!$B$6)*(E307^Settings!$B$9)))^(1/Settings!$B$9)</f>
        <v>25.559340199452635</v>
      </c>
      <c r="H307">
        <f t="shared" si="55"/>
        <v>0.99891293377578627</v>
      </c>
      <c r="I307">
        <f t="shared" si="56"/>
        <v>8.9983588782243178</v>
      </c>
      <c r="J307">
        <f t="shared" si="57"/>
        <v>5.5809680861163002E-4</v>
      </c>
      <c r="K307">
        <f t="shared" si="48"/>
        <v>1.4410286499589744</v>
      </c>
      <c r="L307">
        <f t="shared" si="58"/>
        <v>-1.0763031922933486E-3</v>
      </c>
      <c r="M307">
        <f>(B307^Settings!$B$6)*(G307^(1-Settings!$B$6))</f>
        <v>21.291846712287285</v>
      </c>
      <c r="N307">
        <f t="shared" si="50"/>
        <v>1.2004285276346001</v>
      </c>
      <c r="O307">
        <f>(Settings!$E$8/100)*M307</f>
        <v>4.2583693424574571</v>
      </c>
      <c r="P307">
        <f t="shared" si="49"/>
        <v>0.96034282210768007</v>
      </c>
      <c r="Q307">
        <f t="shared" si="51"/>
        <v>0.67311936718620069</v>
      </c>
      <c r="R307">
        <f>(B307*Q307)/((1+(Settings!$E$9/100))^(A307-1))</f>
        <v>3.9040868499207446E-2</v>
      </c>
      <c r="S307">
        <f t="shared" si="59"/>
        <v>64.427081677289522</v>
      </c>
    </row>
    <row r="308" spans="1:19" x14ac:dyDescent="0.35">
      <c r="A308">
        <f t="shared" si="52"/>
        <v>291</v>
      </c>
      <c r="B308">
        <f>B307*(1+(Settings!$E$5/100))</f>
        <v>17.914240360302419</v>
      </c>
      <c r="C308">
        <f>C307*(1-(Settings!$E$6/100))+(Settings!$B$7*O307)</f>
        <v>129.05274585054067</v>
      </c>
      <c r="D308">
        <f t="shared" si="53"/>
        <v>0.99942130491359471</v>
      </c>
      <c r="E308">
        <f>E307*(1-(Settings!$E$7/100))+(Settings!$B$8*O307)</f>
        <v>14.341731503127306</v>
      </c>
      <c r="F308">
        <f t="shared" si="54"/>
        <v>0.9988743698449376</v>
      </c>
      <c r="G308">
        <f>(((Settings!$B$6)*(C308^Settings!$B$9))+((1-Settings!$B$6)*(E308^Settings!$B$9)))^(1/Settings!$B$9)</f>
        <v>25.814659879332339</v>
      </c>
      <c r="H308">
        <f t="shared" si="55"/>
        <v>0.99892907206255988</v>
      </c>
      <c r="I308">
        <f t="shared" si="56"/>
        <v>8.9984076066686853</v>
      </c>
      <c r="J308">
        <f t="shared" si="57"/>
        <v>5.4152590518441457E-4</v>
      </c>
      <c r="K308">
        <f t="shared" si="48"/>
        <v>1.441013370376401</v>
      </c>
      <c r="L308">
        <f t="shared" si="58"/>
        <v>-1.0603246905493968E-3</v>
      </c>
      <c r="M308">
        <f>(B308^Settings!$B$6)*(G308^(1-Settings!$B$6))</f>
        <v>21.504651168940523</v>
      </c>
      <c r="N308">
        <f t="shared" si="50"/>
        <v>1.2004221633976944</v>
      </c>
      <c r="O308">
        <f>(Settings!$E$8/100)*M308</f>
        <v>4.3009302337881046</v>
      </c>
      <c r="P308">
        <f t="shared" si="49"/>
        <v>0.96033773071815554</v>
      </c>
      <c r="Q308">
        <f t="shared" si="51"/>
        <v>0.67311676998938452</v>
      </c>
      <c r="R308">
        <f>(B308*Q308)/((1+(Settings!$E$9/100))^(A308-1))</f>
        <v>3.8657965726101549E-2</v>
      </c>
      <c r="S308">
        <f t="shared" si="59"/>
        <v>64.465739643015624</v>
      </c>
    </row>
    <row r="309" spans="1:19" x14ac:dyDescent="0.35">
      <c r="A309">
        <f t="shared" si="52"/>
        <v>292</v>
      </c>
      <c r="B309">
        <f>B308*(1+(Settings!$E$5/100))</f>
        <v>18.093382763905442</v>
      </c>
      <c r="C309">
        <f>C308*(1-(Settings!$E$6/100))+(Settings!$B$7*O308)</f>
        <v>130.34252814393915</v>
      </c>
      <c r="D309">
        <f t="shared" si="53"/>
        <v>0.99942258872369738</v>
      </c>
      <c r="E309">
        <f>E308*(1-(Settings!$E$7/100))+(Settings!$B$8*O308)</f>
        <v>14.484989896443571</v>
      </c>
      <c r="F309">
        <f t="shared" si="54"/>
        <v>0.99889189310946591</v>
      </c>
      <c r="G309">
        <f>(((Settings!$B$6)*(C309^Settings!$B$9))+((1-Settings!$B$6)*(E309^Settings!$B$9)))^(1/Settings!$B$9)</f>
        <v>26.072534125944632</v>
      </c>
      <c r="H309">
        <f t="shared" si="55"/>
        <v>0.99894497087196221</v>
      </c>
      <c r="I309">
        <f t="shared" si="56"/>
        <v>8.9984548885285385</v>
      </c>
      <c r="J309">
        <f t="shared" si="57"/>
        <v>5.2544696707013117E-4</v>
      </c>
      <c r="K309">
        <f t="shared" si="48"/>
        <v>1.440998317791454</v>
      </c>
      <c r="L309">
        <f t="shared" si="58"/>
        <v>-1.0445832950845002E-3</v>
      </c>
      <c r="M309">
        <f>(B309^Settings!$B$6)*(G309^(1-Settings!$B$6))</f>
        <v>21.719584240166824</v>
      </c>
      <c r="N309">
        <f t="shared" si="50"/>
        <v>1.2004158936766267</v>
      </c>
      <c r="O309">
        <f>(Settings!$E$8/100)*M309</f>
        <v>4.3439168480333654</v>
      </c>
      <c r="P309">
        <f t="shared" si="49"/>
        <v>0.96033271494130124</v>
      </c>
      <c r="Q309">
        <f t="shared" si="51"/>
        <v>0.67311421135716898</v>
      </c>
      <c r="R309">
        <f>(B309*Q309)/((1+(Settings!$E$9/100))^(A309-1))</f>
        <v>3.827882055720911E-2</v>
      </c>
      <c r="S309">
        <f t="shared" si="59"/>
        <v>64.504018463572834</v>
      </c>
    </row>
    <row r="310" spans="1:19" x14ac:dyDescent="0.35">
      <c r="A310">
        <f t="shared" si="52"/>
        <v>293</v>
      </c>
      <c r="B310">
        <f>B309*(1+(Settings!$E$5/100))</f>
        <v>18.274316591544498</v>
      </c>
      <c r="C310">
        <f>C309*(1-(Settings!$E$6/100))+(Settings!$B$7*O309)</f>
        <v>131.64520274429037</v>
      </c>
      <c r="D310">
        <f t="shared" si="53"/>
        <v>0.99942407048654314</v>
      </c>
      <c r="E310">
        <f>E309*(1-(Settings!$E$7/100))+(Settings!$B$8*O309)</f>
        <v>14.629681783318036</v>
      </c>
      <c r="F310">
        <f t="shared" si="54"/>
        <v>0.99890913220443966</v>
      </c>
      <c r="G310">
        <f>(((Settings!$B$6)*(C310^Settings!$B$9))+((1-Settings!$B$6)*(E310^Settings!$B$9)))^(1/Settings!$B$9)</f>
        <v>26.332988478084882</v>
      </c>
      <c r="H310">
        <f t="shared" si="55"/>
        <v>0.99896063375395361</v>
      </c>
      <c r="I310">
        <f t="shared" si="56"/>
        <v>8.9985007667359547</v>
      </c>
      <c r="J310">
        <f t="shared" si="57"/>
        <v>5.0984538995102469E-4</v>
      </c>
      <c r="K310">
        <f t="shared" si="48"/>
        <v>1.4409834888309379</v>
      </c>
      <c r="L310">
        <f t="shared" si="58"/>
        <v>-1.0290754911435052E-3</v>
      </c>
      <c r="M310">
        <f>(B310^Settings!$B$6)*(G310^(1-Settings!$B$6))</f>
        <v>21.936667209264417</v>
      </c>
      <c r="N310">
        <f t="shared" si="50"/>
        <v>1.2004097170678594</v>
      </c>
      <c r="O310">
        <f>(Settings!$E$8/100)*M310</f>
        <v>4.387333441852884</v>
      </c>
      <c r="P310">
        <f t="shared" si="49"/>
        <v>0.96032777365428734</v>
      </c>
      <c r="Q310">
        <f t="shared" si="51"/>
        <v>0.67311169071707366</v>
      </c>
      <c r="R310">
        <f>(B310*Q310)/((1+(Settings!$E$9/100))^(A310-1))</f>
        <v>3.790339606369756E-2</v>
      </c>
      <c r="S310">
        <f t="shared" si="59"/>
        <v>64.541921859636531</v>
      </c>
    </row>
    <row r="311" spans="1:19" x14ac:dyDescent="0.35">
      <c r="A311">
        <f t="shared" si="52"/>
        <v>294</v>
      </c>
      <c r="B311">
        <f>B310*(1+(Settings!$E$5/100))</f>
        <v>18.457059757459941</v>
      </c>
      <c r="C311">
        <f>C310*(1-(Settings!$E$6/100))+(Settings!$B$7*O310)</f>
        <v>132.96089878707215</v>
      </c>
      <c r="D311">
        <f t="shared" si="53"/>
        <v>0.99942574082050317</v>
      </c>
      <c r="E311">
        <f>E310*(1-(Settings!$E$7/100))+(Settings!$B$8*O310)</f>
        <v>14.775821491836965</v>
      </c>
      <c r="F311">
        <f t="shared" si="54"/>
        <v>0.99892609206011507</v>
      </c>
      <c r="G311">
        <f>(((Settings!$B$6)*(C311^Settings!$B$9))+((1-Settings!$B$6)*(E311^Settings!$B$9)))^(1/Settings!$B$9)</f>
        <v>26.596048729970995</v>
      </c>
      <c r="H311">
        <f t="shared" si="55"/>
        <v>0.99897606420569218</v>
      </c>
      <c r="I311">
        <f t="shared" si="56"/>
        <v>8.9985452829494186</v>
      </c>
      <c r="J311">
        <f t="shared" si="57"/>
        <v>4.9470700307363558E-4</v>
      </c>
      <c r="K311">
        <f t="shared" si="48"/>
        <v>1.4409688801717973</v>
      </c>
      <c r="L311">
        <f t="shared" si="58"/>
        <v>-1.0137978161295358E-3</v>
      </c>
      <c r="M311">
        <f>(B311^Settings!$B$6)*(G311^(1-Settings!$B$6))</f>
        <v>22.155921572378595</v>
      </c>
      <c r="N311">
        <f t="shared" si="50"/>
        <v>1.2004036321886888</v>
      </c>
      <c r="O311">
        <f>(Settings!$E$8/100)*M311</f>
        <v>4.4311843144757193</v>
      </c>
      <c r="P311">
        <f t="shared" si="49"/>
        <v>0.96032290575095114</v>
      </c>
      <c r="Q311">
        <f t="shared" si="51"/>
        <v>0.67310920750511005</v>
      </c>
      <c r="R311">
        <f>(B311*Q311)/((1+(Settings!$E$9/100))^(A311-1))</f>
        <v>3.7531655680976238E-2</v>
      </c>
      <c r="S311">
        <f t="shared" si="59"/>
        <v>64.57945351531751</v>
      </c>
    </row>
    <row r="312" spans="1:19" x14ac:dyDescent="0.35">
      <c r="A312">
        <f t="shared" si="52"/>
        <v>295</v>
      </c>
      <c r="B312">
        <f>B311*(1+(Settings!$E$5/100))</f>
        <v>18.64163035503454</v>
      </c>
      <c r="C312">
        <f>C311*(1-(Settings!$E$6/100))+(Settings!$B$7*O311)</f>
        <v>134.28974669435885</v>
      </c>
      <c r="D312">
        <f t="shared" si="53"/>
        <v>0.99942759067441767</v>
      </c>
      <c r="E312">
        <f>E311*(1-(Settings!$E$7/100))+(Settings!$B$8*O311)</f>
        <v>14.923423493447796</v>
      </c>
      <c r="F312">
        <f t="shared" si="54"/>
        <v>0.99894277751240157</v>
      </c>
      <c r="G312">
        <f>(((Settings!$B$6)*(C312^Settings!$B$9))+((1-Settings!$B$6)*(E312^Settings!$B$9)))^(1/Settings!$B$9)</f>
        <v>26.861740933797485</v>
      </c>
      <c r="H312">
        <f t="shared" si="55"/>
        <v>0.9989912656727995</v>
      </c>
      <c r="I312">
        <f t="shared" si="56"/>
        <v>8.9985884775915821</v>
      </c>
      <c r="J312">
        <f t="shared" si="57"/>
        <v>4.8001805630359939E-4</v>
      </c>
      <c r="K312">
        <f t="shared" si="48"/>
        <v>1.4409544885403729</v>
      </c>
      <c r="L312">
        <f t="shared" si="58"/>
        <v>-9.9874685861589541E-4</v>
      </c>
      <c r="M312">
        <f>(B312^Settings!$B$6)*(G312^(1-Settings!$B$6))</f>
        <v>22.377369040630157</v>
      </c>
      <c r="N312">
        <f t="shared" si="50"/>
        <v>1.2003976376769379</v>
      </c>
      <c r="O312">
        <f>(Settings!$E$8/100)*M312</f>
        <v>4.4754738081260319</v>
      </c>
      <c r="P312">
        <f t="shared" si="49"/>
        <v>0.96031811014155022</v>
      </c>
      <c r="Q312">
        <f t="shared" si="51"/>
        <v>0.67310676116565604</v>
      </c>
      <c r="R312">
        <f>(B312*Q312)/((1+(Settings!$E$9/100))^(A312-1))</f>
        <v>3.7163563205071783E-2</v>
      </c>
      <c r="S312">
        <f t="shared" si="59"/>
        <v>64.61661707852258</v>
      </c>
    </row>
    <row r="313" spans="1:19" x14ac:dyDescent="0.35">
      <c r="A313">
        <f t="shared" si="52"/>
        <v>296</v>
      </c>
      <c r="B313">
        <f>B312*(1+(Settings!$E$5/100))</f>
        <v>18.828046658584885</v>
      </c>
      <c r="C313">
        <f>C312*(1-(Settings!$E$6/100))+(Settings!$B$7*O312)</f>
        <v>135.63187818778511</v>
      </c>
      <c r="D313">
        <f t="shared" si="53"/>
        <v>0.99942961131718189</v>
      </c>
      <c r="E313">
        <f>E312*(1-(Settings!$E$7/100))+(Settings!$B$8*O312)</f>
        <v>15.072502404391443</v>
      </c>
      <c r="F313">
        <f t="shared" si="54"/>
        <v>0.99895919330508232</v>
      </c>
      <c r="G313">
        <f>(((Settings!$B$6)*(C313^Settings!$B$9))+((1-Settings!$B$6)*(E313^Settings!$B$9)))^(1/Settings!$B$9)</f>
        <v>27.130091402315134</v>
      </c>
      <c r="H313">
        <f t="shared" si="55"/>
        <v>0.99900624155007112</v>
      </c>
      <c r="I313">
        <f t="shared" si="56"/>
        <v>8.9986303898858981</v>
      </c>
      <c r="J313">
        <f t="shared" si="57"/>
        <v>4.6576520773555785E-4</v>
      </c>
      <c r="K313">
        <f t="shared" si="48"/>
        <v>1.4409403107116705</v>
      </c>
      <c r="L313">
        <f t="shared" si="58"/>
        <v>-9.8391925734686581E-4</v>
      </c>
      <c r="M313">
        <f>(B313^Settings!$B$6)*(G313^(1-Settings!$B$6))</f>
        <v>22.601031542265098</v>
      </c>
      <c r="N313">
        <f t="shared" si="50"/>
        <v>1.2003917321906503</v>
      </c>
      <c r="O313">
        <f>(Settings!$E$8/100)*M313</f>
        <v>4.5202063084530195</v>
      </c>
      <c r="P313">
        <f t="shared" si="49"/>
        <v>0.96031338575252034</v>
      </c>
      <c r="Q313">
        <f t="shared" si="51"/>
        <v>0.67310435115133327</v>
      </c>
      <c r="R313">
        <f>(B313*Q313)/((1+(Settings!$E$9/100))^(A313-1))</f>
        <v>3.6799082789040191E-2</v>
      </c>
      <c r="S313">
        <f t="shared" si="59"/>
        <v>64.653416161311625</v>
      </c>
    </row>
    <row r="314" spans="1:19" x14ac:dyDescent="0.35">
      <c r="A314">
        <f t="shared" si="52"/>
        <v>297</v>
      </c>
      <c r="B314">
        <f>B313*(1+(Settings!$E$5/100))</f>
        <v>19.016327125170733</v>
      </c>
      <c r="C314">
        <f>C313*(1-(Settings!$E$6/100))+(Settings!$B$7*O313)</f>
        <v>136.98742630163713</v>
      </c>
      <c r="D314">
        <f t="shared" si="53"/>
        <v>0.99943179432731011</v>
      </c>
      <c r="E314">
        <f>E313*(1-(Settings!$E$7/100))+(Settings!$B$8*O313)</f>
        <v>15.223072987148916</v>
      </c>
      <c r="F314">
        <f t="shared" si="54"/>
        <v>0.99897534409152389</v>
      </c>
      <c r="G314">
        <f>(((Settings!$B$6)*(C314^Settings!$B$9))+((1-Settings!$B$6)*(E314^Settings!$B$9)))^(1/Settings!$B$9)</f>
        <v>27.401126711436294</v>
      </c>
      <c r="H314">
        <f t="shared" si="55"/>
        <v>0.99902099518187626</v>
      </c>
      <c r="I314">
        <f t="shared" si="56"/>
        <v>8.9986710578921745</v>
      </c>
      <c r="J314">
        <f t="shared" si="57"/>
        <v>4.5193551145850108E-4</v>
      </c>
      <c r="K314">
        <f t="shared" si="48"/>
        <v>1.4409263435086328</v>
      </c>
      <c r="L314">
        <f t="shared" si="58"/>
        <v>-9.6931170110448051E-4</v>
      </c>
      <c r="M314">
        <f>(B314^Settings!$B$6)*(G314^(1-Settings!$B$6))</f>
        <v>22.826931224825785</v>
      </c>
      <c r="N314">
        <f t="shared" si="50"/>
        <v>1.2003859144077929</v>
      </c>
      <c r="O314">
        <f>(Settings!$E$8/100)*M314</f>
        <v>4.5653862449651568</v>
      </c>
      <c r="P314">
        <f t="shared" si="49"/>
        <v>0.96030873152623419</v>
      </c>
      <c r="Q314">
        <f t="shared" si="51"/>
        <v>0.67310197692288332</v>
      </c>
      <c r="R314">
        <f>(B314*Q314)/((1+(Settings!$E$9/100))^(A314-1))</f>
        <v>3.6438178939415256E-2</v>
      </c>
      <c r="S314">
        <f t="shared" si="59"/>
        <v>64.689854340251046</v>
      </c>
    </row>
    <row r="315" spans="1:19" x14ac:dyDescent="0.35">
      <c r="A315">
        <f t="shared" si="52"/>
        <v>298</v>
      </c>
      <c r="B315">
        <f>B314*(1+(Settings!$E$5/100))</f>
        <v>19.206490396422442</v>
      </c>
      <c r="C315">
        <f>C314*(1-(Settings!$E$6/100))+(Settings!$B$7*O314)</f>
        <v>138.35652539607304</v>
      </c>
      <c r="D315">
        <f t="shared" si="53"/>
        <v>0.99943413158316563</v>
      </c>
      <c r="E315">
        <f>E314*(1-(Settings!$E$7/100))+(Settings!$B$8*O314)</f>
        <v>15.375150151902453</v>
      </c>
      <c r="F315">
        <f t="shared" si="54"/>
        <v>0.99899123443683013</v>
      </c>
      <c r="G315">
        <f>(((Settings!$B$6)*(C315^Settings!$B$9))+((1-Settings!$B$6)*(E315^Settings!$B$9)))^(1/Settings!$B$9)</f>
        <v>27.674873702866392</v>
      </c>
      <c r="H315">
        <f t="shared" si="55"/>
        <v>0.99903552986324584</v>
      </c>
      <c r="I315">
        <f t="shared" si="56"/>
        <v>8.9987105185410776</v>
      </c>
      <c r="J315">
        <f t="shared" si="57"/>
        <v>4.3851640592063035E-4</v>
      </c>
      <c r="K315">
        <f t="shared" si="48"/>
        <v>1.4409125838014289</v>
      </c>
      <c r="L315">
        <f t="shared" si="58"/>
        <v>-9.5492092748727941E-4</v>
      </c>
      <c r="M315">
        <f>(B315^Settings!$B$6)*(G315^(1-Settings!$B$6))</f>
        <v>23.055090457343848</v>
      </c>
      <c r="N315">
        <f t="shared" si="50"/>
        <v>1.2003801830259566</v>
      </c>
      <c r="O315">
        <f>(Settings!$E$8/100)*M315</f>
        <v>4.61101809146877</v>
      </c>
      <c r="P315">
        <f t="shared" si="49"/>
        <v>0.96030414642076534</v>
      </c>
      <c r="Q315">
        <f t="shared" si="51"/>
        <v>0.67309963794904859</v>
      </c>
      <c r="R315">
        <f>(B315*Q315)/((1+(Settings!$E$9/100))^(A315-1))</f>
        <v>3.6080816512693452E-2</v>
      </c>
      <c r="S315">
        <f t="shared" si="59"/>
        <v>64.72593515676374</v>
      </c>
    </row>
    <row r="316" spans="1:19" x14ac:dyDescent="0.35">
      <c r="A316">
        <f t="shared" si="52"/>
        <v>299</v>
      </c>
      <c r="B316">
        <f>B315*(1+(Settings!$E$5/100))</f>
        <v>19.398555300386665</v>
      </c>
      <c r="C316">
        <f>C315*(1-(Settings!$E$6/100))+(Settings!$B$7*O315)</f>
        <v>139.73931117047348</v>
      </c>
      <c r="D316">
        <f t="shared" si="53"/>
        <v>0.99943661525319083</v>
      </c>
      <c r="E316">
        <f>E315*(1-(Settings!$E$7/100))+(Settings!$B$8*O315)</f>
        <v>15.528748958011281</v>
      </c>
      <c r="F316">
        <f t="shared" si="54"/>
        <v>0.99900686881957412</v>
      </c>
      <c r="G316">
        <f>(((Settings!$B$6)*(C316^Settings!$B$9))+((1-Settings!$B$6)*(E316^Settings!$B$9)))^(1/Settings!$B$9)</f>
        <v>27.951359486761699</v>
      </c>
      <c r="H316">
        <f t="shared" si="55"/>
        <v>0.99904984884058301</v>
      </c>
      <c r="I316">
        <f t="shared" si="56"/>
        <v>8.9987488076675994</v>
      </c>
      <c r="J316">
        <f t="shared" si="57"/>
        <v>4.2549570233862966E-4</v>
      </c>
      <c r="K316">
        <f t="shared" si="48"/>
        <v>1.4408990285067544</v>
      </c>
      <c r="L316">
        <f t="shared" si="58"/>
        <v>-9.407437221997661E-4</v>
      </c>
      <c r="M316">
        <f>(B316^Settings!$B$6)*(G316^(1-Settings!$B$6))</f>
        <v>23.285531832555044</v>
      </c>
      <c r="N316">
        <f t="shared" si="50"/>
        <v>1.2003745367620702</v>
      </c>
      <c r="O316">
        <f>(Settings!$E$8/100)*M316</f>
        <v>4.6571063665110088</v>
      </c>
      <c r="P316">
        <f t="shared" si="49"/>
        <v>0.96029962940965619</v>
      </c>
      <c r="Q316">
        <f t="shared" si="51"/>
        <v>0.67309733370645353</v>
      </c>
      <c r="R316">
        <f>(B316*Q316)/((1+(Settings!$E$9/100))^(A316-1))</f>
        <v>3.5726960711854022E-2</v>
      </c>
      <c r="S316">
        <f t="shared" si="59"/>
        <v>64.761662117475595</v>
      </c>
    </row>
    <row r="317" spans="1:19" x14ac:dyDescent="0.35">
      <c r="A317">
        <f t="shared" si="52"/>
        <v>300</v>
      </c>
      <c r="B317">
        <f>B316*(1+(Settings!$E$5/100))</f>
        <v>19.592540853390531</v>
      </c>
      <c r="C317">
        <f>C316*(1-(Settings!$E$6/100))+(Settings!$B$7*O316)</f>
        <v>141.13592067692394</v>
      </c>
      <c r="D317">
        <f t="shared" si="53"/>
        <v>0.99943923778662569</v>
      </c>
      <c r="E317">
        <f>E316*(1-(Settings!$E$7/100))+(Settings!$B$8*O316)</f>
        <v>15.683884615502157</v>
      </c>
      <c r="F317">
        <f t="shared" si="54"/>
        <v>0.99902225163375213</v>
      </c>
      <c r="G317">
        <f>(((Settings!$B$6)*(C317^Settings!$B$9))+((1-Settings!$B$6)*(E317^Settings!$B$9)))^(1/Settings!$B$9)</f>
        <v>28.230611444413622</v>
      </c>
      <c r="H317">
        <f t="shared" si="55"/>
        <v>0.99906395531201841</v>
      </c>
      <c r="I317">
        <f t="shared" si="56"/>
        <v>8.9987859600435574</v>
      </c>
      <c r="J317">
        <f t="shared" si="57"/>
        <v>4.128615738840935E-4</v>
      </c>
      <c r="K317">
        <f t="shared" si="48"/>
        <v>1.4408856745871352</v>
      </c>
      <c r="L317">
        <f t="shared" si="58"/>
        <v>-9.2677691878595425E-4</v>
      </c>
      <c r="M317">
        <f>(B317^Settings!$B$6)*(G317^(1-Settings!$B$6))</f>
        <v>23.518278169136199</v>
      </c>
      <c r="N317">
        <f t="shared" si="50"/>
        <v>1.2003689743521095</v>
      </c>
      <c r="O317">
        <f>(Settings!$E$8/100)*M317</f>
        <v>4.7036556338272399</v>
      </c>
      <c r="P317">
        <f t="shared" si="49"/>
        <v>0.96029517948168774</v>
      </c>
      <c r="Q317">
        <f t="shared" si="51"/>
        <v>0.67309506367948801</v>
      </c>
      <c r="R317">
        <f>(B317*Q317)/((1+(Settings!$E$9/100))^(A317-1))</f>
        <v>3.5376577082914737E-2</v>
      </c>
      <c r="S317">
        <f t="shared" si="59"/>
        <v>64.797038694558509</v>
      </c>
    </row>
    <row r="318" spans="1:19" x14ac:dyDescent="0.35">
      <c r="A318">
        <f t="shared" si="52"/>
        <v>301</v>
      </c>
      <c r="B318">
        <f>B317*(1+(Settings!$E$5/100))</f>
        <v>19.788466261924437</v>
      </c>
      <c r="C318">
        <f>C317*(1-(Settings!$E$6/100))+(Settings!$B$7*O317)</f>
        <v>142.54649233383</v>
      </c>
      <c r="D318">
        <f t="shared" si="53"/>
        <v>0.99944199190440397</v>
      </c>
      <c r="E318">
        <f>E317*(1-(Settings!$E$7/100))+(Settings!$B$8*O317)</f>
        <v>15.840572486574837</v>
      </c>
      <c r="F318">
        <f t="shared" si="54"/>
        <v>0.99903738719047119</v>
      </c>
      <c r="G318">
        <f>(((Settings!$B$6)*(C318^Settings!$B$9))+((1-Settings!$B$6)*(E318^Settings!$B$9)))^(1/Settings!$B$9)</f>
        <v>28.512657230959942</v>
      </c>
      <c r="H318">
        <f t="shared" si="55"/>
        <v>0.99907785242863145</v>
      </c>
      <c r="I318">
        <f t="shared" si="56"/>
        <v>8.9988220094091069</v>
      </c>
      <c r="J318">
        <f t="shared" si="57"/>
        <v>4.0060254471452339E-4</v>
      </c>
      <c r="K318">
        <f t="shared" si="48"/>
        <v>1.4408725190502496</v>
      </c>
      <c r="L318">
        <f t="shared" si="58"/>
        <v>-9.1301739739702015E-4</v>
      </c>
      <c r="M318">
        <f>(B318^Settings!$B$6)*(G318^(1-Settings!$B$6))</f>
        <v>23.753352513964568</v>
      </c>
      <c r="N318">
        <f t="shared" si="50"/>
        <v>1.2003634945508175</v>
      </c>
      <c r="O318">
        <f>(Settings!$E$8/100)*M318</f>
        <v>4.7506705027929135</v>
      </c>
      <c r="P318">
        <f t="shared" si="49"/>
        <v>0.96029079564065389</v>
      </c>
      <c r="Q318">
        <f t="shared" si="51"/>
        <v>0.67309282736019216</v>
      </c>
      <c r="R318">
        <f>(B318*Q318)/((1+(Settings!$E$9/100))^(A318-1))</f>
        <v>3.5029631511522392E-2</v>
      </c>
      <c r="S318">
        <f t="shared" si="59"/>
        <v>64.832068326070029</v>
      </c>
    </row>
    <row r="319" spans="1:19" x14ac:dyDescent="0.35">
      <c r="A319">
        <f t="shared" si="52"/>
        <v>302</v>
      </c>
      <c r="B319">
        <f>B318*(1+(Settings!$E$5/100))</f>
        <v>19.986350924543682</v>
      </c>
      <c r="C319">
        <f>C318*(1-(Settings!$E$6/100))+(Settings!$B$7*O318)</f>
        <v>143.97116593966703</v>
      </c>
      <c r="D319">
        <f t="shared" si="53"/>
        <v>0.99944487059042686</v>
      </c>
      <c r="E319">
        <f>E318*(1-(Settings!$E$7/100))+(Settings!$B$8*O318)</f>
        <v>15.99882808712263</v>
      </c>
      <c r="F319">
        <f t="shared" si="54"/>
        <v>0.99905227971979205</v>
      </c>
      <c r="G319">
        <f>(((Settings!$B$6)*(C319^Settings!$B$9))+((1-Settings!$B$6)*(E319^Settings!$B$9)))^(1/Settings!$B$9)</f>
        <v>28.797524778123076</v>
      </c>
      <c r="H319">
        <f t="shared" si="55"/>
        <v>0.99909154329473893</v>
      </c>
      <c r="I319">
        <f t="shared" si="56"/>
        <v>8.9988569885033414</v>
      </c>
      <c r="J319">
        <f t="shared" si="57"/>
        <v>3.8870747969266262E-4</v>
      </c>
      <c r="K319">
        <f t="shared" si="48"/>
        <v>1.4408595589482558</v>
      </c>
      <c r="L319">
        <f t="shared" si="58"/>
        <v>-8.9946208442492903E-4</v>
      </c>
      <c r="M319">
        <f>(B319^Settings!$B$6)*(G319^(1-Settings!$B$6))</f>
        <v>23.990778144399773</v>
      </c>
      <c r="N319">
        <f t="shared" si="50"/>
        <v>1.2003580961314235</v>
      </c>
      <c r="O319">
        <f>(Settings!$E$8/100)*M319</f>
        <v>4.7981556288799547</v>
      </c>
      <c r="P319">
        <f t="shared" si="49"/>
        <v>0.96028647690513891</v>
      </c>
      <c r="Q319">
        <f t="shared" si="51"/>
        <v>0.6730906242481427</v>
      </c>
      <c r="R319">
        <f>(B319*Q319)/((1+(Settings!$E$9/100))^(A319-1))</f>
        <v>3.4686090219577928E-2</v>
      </c>
      <c r="S319">
        <f t="shared" si="59"/>
        <v>64.866754416289609</v>
      </c>
    </row>
    <row r="320" spans="1:19" x14ac:dyDescent="0.35">
      <c r="A320">
        <f t="shared" si="52"/>
        <v>303</v>
      </c>
      <c r="B320">
        <f>B319*(1+(Settings!$E$5/100))</f>
        <v>20.186214433789118</v>
      </c>
      <c r="C320">
        <f>C319*(1-(Settings!$E$6/100))+(Settings!$B$7*O319)</f>
        <v>145.41008268686562</v>
      </c>
      <c r="D320">
        <f t="shared" si="53"/>
        <v>0.99944786708303646</v>
      </c>
      <c r="E320">
        <f>E319*(1-(Settings!$E$7/100))+(Settings!$B$8*O319)</f>
        <v>16.158667088268174</v>
      </c>
      <c r="F320">
        <f t="shared" si="54"/>
        <v>0.9990669333724389</v>
      </c>
      <c r="G320">
        <f>(((Settings!$B$6)*(C320^Settings!$B$9))+((1-Settings!$B$6)*(E320^Settings!$B$9)))^(1/Settings!$B$9)</f>
        <v>29.085242296975792</v>
      </c>
      <c r="H320">
        <f t="shared" si="55"/>
        <v>0.99910503096880543</v>
      </c>
      <c r="I320">
        <f t="shared" si="56"/>
        <v>8.998890929093962</v>
      </c>
      <c r="J320">
        <f t="shared" si="57"/>
        <v>3.7716557408362661E-4</v>
      </c>
      <c r="K320">
        <f t="shared" si="48"/>
        <v>1.4408467913771317</v>
      </c>
      <c r="L320">
        <f t="shared" si="58"/>
        <v>-8.8610795165866563E-4</v>
      </c>
      <c r="M320">
        <f>(B320^Settings!$B$6)*(G320^(1-Settings!$B$6))</f>
        <v>24.23057857058858</v>
      </c>
      <c r="N320">
        <f t="shared" si="50"/>
        <v>1.2003527778853731</v>
      </c>
      <c r="O320">
        <f>(Settings!$E$8/100)*M320</f>
        <v>4.8461157141177162</v>
      </c>
      <c r="P320">
        <f t="shared" si="49"/>
        <v>0.96028222230829841</v>
      </c>
      <c r="Q320">
        <f t="shared" si="51"/>
        <v>0.67308845385034222</v>
      </c>
      <c r="R320">
        <f>(B320*Q320)/((1+(Settings!$E$9/100))^(A320-1))</f>
        <v>3.4345919761895785E-2</v>
      </c>
      <c r="S320">
        <f t="shared" si="59"/>
        <v>64.901100336051499</v>
      </c>
    </row>
    <row r="321" spans="1:19" x14ac:dyDescent="0.35">
      <c r="A321">
        <f t="shared" si="52"/>
        <v>304</v>
      </c>
      <c r="B321">
        <f>B320*(1+(Settings!$E$5/100))</f>
        <v>20.388076578127009</v>
      </c>
      <c r="C321">
        <f>C320*(1-(Settings!$E$6/100))+(Settings!$B$7*O320)</f>
        <v>146.86338517583425</v>
      </c>
      <c r="D321">
        <f t="shared" si="53"/>
        <v>0.99945097486688894</v>
      </c>
      <c r="E321">
        <f>E320*(1-(Settings!$E$7/100))+(Settings!$B$8*O320)</f>
        <v>16.320105317914582</v>
      </c>
      <c r="F321">
        <f t="shared" si="54"/>
        <v>0.99908135222128713</v>
      </c>
      <c r="G321">
        <f>(((Settings!$B$6)*(C321^Settings!$B$9))+((1-Settings!$B$6)*(E321^Settings!$B$9)))^(1/Settings!$B$9)</f>
        <v>29.375838280734495</v>
      </c>
      <c r="H321">
        <f t="shared" si="55"/>
        <v>0.99911831846393184</v>
      </c>
      <c r="I321">
        <f t="shared" si="56"/>
        <v>8.9989238620061052</v>
      </c>
      <c r="J321">
        <f t="shared" si="57"/>
        <v>3.6596634409580275E-4</v>
      </c>
      <c r="K321">
        <f t="shared" si="48"/>
        <v>1.4408342134760199</v>
      </c>
      <c r="L321">
        <f t="shared" si="58"/>
        <v>-8.7295201592896277E-4</v>
      </c>
      <c r="M321">
        <f>(B321^Settings!$B$6)*(G321^(1-Settings!$B$6))</f>
        <v>24.472777537792677</v>
      </c>
      <c r="N321">
        <f t="shared" si="50"/>
        <v>1.2003475386220526</v>
      </c>
      <c r="O321">
        <f>(Settings!$E$8/100)*M321</f>
        <v>4.8945555075585361</v>
      </c>
      <c r="P321">
        <f t="shared" si="49"/>
        <v>0.96027803089764208</v>
      </c>
      <c r="Q321">
        <f t="shared" si="51"/>
        <v>0.67308631568110844</v>
      </c>
      <c r="R321">
        <f>(B321*Q321)/((1+(Settings!$E$9/100))^(A321-1))</f>
        <v>3.4009087022896997E-2</v>
      </c>
      <c r="S321">
        <f t="shared" si="59"/>
        <v>64.935109423074394</v>
      </c>
    </row>
    <row r="322" spans="1:19" x14ac:dyDescent="0.35">
      <c r="A322">
        <f t="shared" si="52"/>
        <v>305</v>
      </c>
      <c r="B322">
        <f>B321*(1+(Settings!$E$5/100))</f>
        <v>20.59195734390828</v>
      </c>
      <c r="C322">
        <f>C321*(1-(Settings!$E$6/100))+(Settings!$B$7*O321)</f>
        <v>148.33121742912024</v>
      </c>
      <c r="D322">
        <f t="shared" si="53"/>
        <v>0.99945418766469452</v>
      </c>
      <c r="E322">
        <f>E321*(1-(Settings!$E$7/100))+(Settings!$B$8*O321)</f>
        <v>16.483158762312144</v>
      </c>
      <c r="F322">
        <f t="shared" si="54"/>
        <v>0.99909554026331726</v>
      </c>
      <c r="G322">
        <f>(((Settings!$B$6)*(C322^Settings!$B$9))+((1-Settings!$B$6)*(E322^Settings!$B$9)))^(1/Settings!$B$9)</f>
        <v>29.669341507580562</v>
      </c>
      <c r="H322">
        <f t="shared" si="55"/>
        <v>0.99913140874878792</v>
      </c>
      <c r="I322">
        <f t="shared" si="56"/>
        <v>8.9989558171502662</v>
      </c>
      <c r="J322">
        <f t="shared" si="57"/>
        <v>3.5509961691104763E-4</v>
      </c>
      <c r="K322">
        <f t="shared" si="48"/>
        <v>1.4408218224265914</v>
      </c>
      <c r="L322">
        <f t="shared" si="58"/>
        <v>-8.5999133784264714E-4</v>
      </c>
      <c r="M322">
        <f>(B322^Settings!$B$6)*(G322^(1-Settings!$B$6))</f>
        <v>24.717399028739784</v>
      </c>
      <c r="N322">
        <f t="shared" si="50"/>
        <v>1.2003423771685275</v>
      </c>
      <c r="O322">
        <f>(Settings!$E$8/100)*M322</f>
        <v>4.9434798057479572</v>
      </c>
      <c r="P322">
        <f t="shared" si="49"/>
        <v>0.96027390173482208</v>
      </c>
      <c r="Q322">
        <f t="shared" si="51"/>
        <v>0.67308420926196599</v>
      </c>
      <c r="R322">
        <f>(B322*Q322)/((1+(Settings!$E$9/100))^(A322-1))</f>
        <v>3.3675559213335787E-2</v>
      </c>
      <c r="S322">
        <f t="shared" si="59"/>
        <v>64.96878498228773</v>
      </c>
    </row>
    <row r="323" spans="1:19" x14ac:dyDescent="0.35">
      <c r="A323">
        <f t="shared" si="52"/>
        <v>306</v>
      </c>
      <c r="B323">
        <f>B322*(1+(Settings!$E$5/100))</f>
        <v>20.797876917347363</v>
      </c>
      <c r="C323">
        <f>C322*(1-(Settings!$E$6/100))+(Settings!$B$7*O322)</f>
        <v>149.81372490571101</v>
      </c>
      <c r="D323">
        <f t="shared" si="53"/>
        <v>0.9994574994297345</v>
      </c>
      <c r="E323">
        <f>E322*(1-(Settings!$E$7/100))+(Settings!$B$8*O322)</f>
        <v>16.647843567640695</v>
      </c>
      <c r="F323">
        <f t="shared" si="54"/>
        <v>0.99910950142090282</v>
      </c>
      <c r="G323">
        <f>(((Settings!$B$6)*(C323^Settings!$B$9))+((1-Settings!$B$6)*(E323^Settings!$B$9)))^(1/Settings!$B$9)</f>
        <v>29.965781043509779</v>
      </c>
      <c r="H323">
        <f t="shared" si="55"/>
        <v>0.99914430474796756</v>
      </c>
      <c r="I323">
        <f t="shared" si="56"/>
        <v>8.9989868235494459</v>
      </c>
      <c r="J323">
        <f t="shared" si="57"/>
        <v>3.4455552189172067E-4</v>
      </c>
      <c r="K323">
        <f t="shared" si="48"/>
        <v>1.4408096154524086</v>
      </c>
      <c r="L323">
        <f t="shared" si="58"/>
        <v>-8.4722302180484377E-4</v>
      </c>
      <c r="M323">
        <f>(B323^Settings!$B$6)*(G323^(1-Settings!$B$6))</f>
        <v>24.964467265998234</v>
      </c>
      <c r="N323">
        <f t="shared" si="50"/>
        <v>1.2003372923692777</v>
      </c>
      <c r="O323">
        <f>(Settings!$E$8/100)*M323</f>
        <v>4.9928934531996472</v>
      </c>
      <c r="P323">
        <f t="shared" si="49"/>
        <v>0.9602698338954222</v>
      </c>
      <c r="Q323">
        <f t="shared" si="51"/>
        <v>0.6730821341215395</v>
      </c>
      <c r="R323">
        <f>(B323*Q323)/((1+(Settings!$E$9/100))^(A323-1))</f>
        <v>3.3345303867059334E-2</v>
      </c>
      <c r="S323">
        <f t="shared" si="59"/>
        <v>65.002130286154795</v>
      </c>
    </row>
    <row r="324" spans="1:19" x14ac:dyDescent="0.35">
      <c r="A324">
        <f t="shared" si="52"/>
        <v>307</v>
      </c>
      <c r="B324">
        <f>B323*(1+(Settings!$E$5/100))</f>
        <v>21.005855686520835</v>
      </c>
      <c r="C324">
        <f>C323*(1-(Settings!$E$6/100))+(Settings!$B$7*O323)</f>
        <v>151.31105451547648</v>
      </c>
      <c r="D324">
        <f t="shared" si="53"/>
        <v>0.9994609043382674</v>
      </c>
      <c r="E324">
        <f>E323*(1-(Settings!$E$7/100))+(Settings!$B$8*O323)</f>
        <v>16.814176041607848</v>
      </c>
      <c r="F324">
        <f t="shared" si="54"/>
        <v>0.99912323954354232</v>
      </c>
      <c r="G324">
        <f>(((Settings!$B$6)*(C324^Settings!$B$9))+((1-Settings!$B$6)*(E324^Settings!$B$9)))^(1/Settings!$B$9)</f>
        <v>30.265186245210348</v>
      </c>
      <c r="H324">
        <f t="shared" si="55"/>
        <v>0.99915700934287699</v>
      </c>
      <c r="I324">
        <f t="shared" si="56"/>
        <v>8.9990169093654515</v>
      </c>
      <c r="J324">
        <f t="shared" si="57"/>
        <v>3.3432448114378843E-4</v>
      </c>
      <c r="K324">
        <f t="shared" si="48"/>
        <v>1.4407975898183045</v>
      </c>
      <c r="L324">
        <f t="shared" si="58"/>
        <v>-8.3464421496426411E-4</v>
      </c>
      <c r="M324">
        <f>(B324^Settings!$B$6)*(G324^(1-Settings!$B$6))</f>
        <v>25.214006714375326</v>
      </c>
      <c r="N324">
        <f t="shared" si="50"/>
        <v>1.2003322830859398</v>
      </c>
      <c r="O324">
        <f>(Settings!$E$8/100)*M324</f>
        <v>5.042801342875066</v>
      </c>
      <c r="P324">
        <f t="shared" si="49"/>
        <v>0.9602658264687518</v>
      </c>
      <c r="Q324">
        <f t="shared" si="51"/>
        <v>0.67308008979544853</v>
      </c>
      <c r="R324">
        <f>(B324*Q324)/((1+(Settings!$E$9/100))^(A324-1))</f>
        <v>3.3018288837800287E-2</v>
      </c>
      <c r="S324">
        <f t="shared" si="59"/>
        <v>65.03514857499259</v>
      </c>
    </row>
    <row r="325" spans="1:19" x14ac:dyDescent="0.35">
      <c r="A325">
        <f t="shared" si="52"/>
        <v>308</v>
      </c>
      <c r="B325">
        <f>B324*(1+(Settings!$E$5/100))</f>
        <v>21.215914243386045</v>
      </c>
      <c r="C325">
        <f>C324*(1-(Settings!$E$6/100))+(Settings!$B$7*O324)</f>
        <v>152.82335463375452</v>
      </c>
      <c r="D325">
        <f t="shared" si="53"/>
        <v>0.99946439678229027</v>
      </c>
      <c r="E325">
        <f>E324*(1-(Settings!$E$7/100))+(Settings!$B$8*O324)</f>
        <v>16.982172655063195</v>
      </c>
      <c r="F325">
        <f t="shared" si="54"/>
        <v>0.99913675840925809</v>
      </c>
      <c r="G325">
        <f>(((Settings!$B$6)*(C325^Settings!$B$9))+((1-Settings!$B$6)*(E325^Settings!$B$9)))^(1/Settings!$B$9)</f>
        <v>30.567586762969629</v>
      </c>
      <c r="H325">
        <f t="shared" si="55"/>
        <v>0.99916952537220105</v>
      </c>
      <c r="I325">
        <f t="shared" si="56"/>
        <v>8.9990461019244545</v>
      </c>
      <c r="J325">
        <f t="shared" si="57"/>
        <v>3.2439720134558314E-4</v>
      </c>
      <c r="K325">
        <f t="shared" si="48"/>
        <v>1.4407857428297686</v>
      </c>
      <c r="L325">
        <f t="shared" si="58"/>
        <v>-8.2225210672470794E-4</v>
      </c>
      <c r="M325">
        <f>(B325^Settings!$B$6)*(G325^(1-Settings!$B$6))</f>
        <v>25.466042083339651</v>
      </c>
      <c r="N325">
        <f t="shared" si="50"/>
        <v>1.2003273481970527</v>
      </c>
      <c r="O325">
        <f>(Settings!$E$8/100)*M325</f>
        <v>5.093208416667931</v>
      </c>
      <c r="P325">
        <f t="shared" si="49"/>
        <v>0.96026187855764211</v>
      </c>
      <c r="Q325">
        <f t="shared" si="51"/>
        <v>0.67307807582620438</v>
      </c>
      <c r="R325">
        <f>(B325*Q325)/((1+(Settings!$E$9/100))^(A325-1))</f>
        <v>3.2694482296001658E-2</v>
      </c>
      <c r="S325">
        <f t="shared" si="59"/>
        <v>65.067843057288599</v>
      </c>
    </row>
    <row r="326" spans="1:19" x14ac:dyDescent="0.35">
      <c r="A326">
        <f t="shared" si="52"/>
        <v>309</v>
      </c>
      <c r="B326">
        <f>B325*(1+(Settings!$E$5/100))</f>
        <v>21.428073385819907</v>
      </c>
      <c r="C326">
        <f>C325*(1-(Settings!$E$6/100))+(Settings!$B$7*O325)</f>
        <v>154.35077511608057</v>
      </c>
      <c r="D326">
        <f t="shared" si="53"/>
        <v>0.99946797136245547</v>
      </c>
      <c r="E326">
        <f>E325*(1-(Settings!$E$7/100))+(Settings!$B$8*O325)</f>
        <v>17.151850043628723</v>
      </c>
      <c r="F326">
        <f t="shared" si="54"/>
        <v>0.99915006172628384</v>
      </c>
      <c r="G326">
        <f>(((Settings!$B$6)*(C326^Settings!$B$9))+((1-Settings!$B$6)*(E326^Settings!$B$9)))^(1/Settings!$B$9)</f>
        <v>30.873012543609992</v>
      </c>
      <c r="H326">
        <f t="shared" si="55"/>
        <v>0.99918185563265816</v>
      </c>
      <c r="I326">
        <f t="shared" si="56"/>
        <v>8.9990744277417569</v>
      </c>
      <c r="J326">
        <f t="shared" si="57"/>
        <v>3.1476466484381405E-4</v>
      </c>
      <c r="K326">
        <f t="shared" si="48"/>
        <v>1.4407740718323423</v>
      </c>
      <c r="L326">
        <f t="shared" si="58"/>
        <v>-8.1004392806782732E-4</v>
      </c>
      <c r="M326">
        <f>(B326^Settings!$B$6)*(G326^(1-Settings!$B$6))</f>
        <v>25.720598329467638</v>
      </c>
      <c r="N326">
        <f t="shared" si="50"/>
        <v>1.2003224865978068</v>
      </c>
      <c r="O326">
        <f>(Settings!$E$8/100)*M326</f>
        <v>5.1441196658935278</v>
      </c>
      <c r="P326">
        <f t="shared" si="49"/>
        <v>0.96025798927824557</v>
      </c>
      <c r="Q326">
        <f t="shared" si="51"/>
        <v>0.67307609176310668</v>
      </c>
      <c r="R326">
        <f>(B326*Q326)/((1+(Settings!$E$9/100))^(A326-1))</f>
        <v>3.2373852725673787E-2</v>
      </c>
      <c r="S326">
        <f t="shared" si="59"/>
        <v>65.100216910014268</v>
      </c>
    </row>
    <row r="327" spans="1:19" x14ac:dyDescent="0.35">
      <c r="A327">
        <f t="shared" si="52"/>
        <v>310</v>
      </c>
      <c r="B327">
        <f>B326*(1+(Settings!$E$5/100))</f>
        <v>21.642354119678107</v>
      </c>
      <c r="C327">
        <f>C326*(1-(Settings!$E$6/100))+(Settings!$B$7*O326)</f>
        <v>155.89346731306313</v>
      </c>
      <c r="D327">
        <f t="shared" si="53"/>
        <v>0.99947162288129832</v>
      </c>
      <c r="E327">
        <f>E326*(1-(Settings!$E$7/100))+(Settings!$B$8*O326)</f>
        <v>17.323225009345503</v>
      </c>
      <c r="F327">
        <f t="shared" si="54"/>
        <v>0.99916315313426374</v>
      </c>
      <c r="G327">
        <f>(((Settings!$B$6)*(C327^Settings!$B$9))+((1-Settings!$B$6)*(E327^Settings!$B$9)))^(1/Settings!$B$9)</f>
        <v>31.181493833453992</v>
      </c>
      <c r="H327">
        <f t="shared" si="55"/>
        <v>0.99919400287953319</v>
      </c>
      <c r="I327">
        <f t="shared" si="56"/>
        <v>8.9991019125458447</v>
      </c>
      <c r="J327">
        <f t="shared" si="57"/>
        <v>3.0541812170437055E-4</v>
      </c>
      <c r="K327">
        <f t="shared" si="48"/>
        <v>1.4407625742110242</v>
      </c>
      <c r="L327">
        <f t="shared" si="58"/>
        <v>-7.9801695095360614E-4</v>
      </c>
      <c r="M327">
        <f>(B327^Settings!$B$6)*(G327^(1-Settings!$B$6))</f>
        <v>25.977700658914568</v>
      </c>
      <c r="N327">
        <f t="shared" si="50"/>
        <v>1.2003176971997971</v>
      </c>
      <c r="O327">
        <f>(Settings!$E$8/100)*M327</f>
        <v>5.1955401317829137</v>
      </c>
      <c r="P327">
        <f t="shared" si="49"/>
        <v>0.9602541577598378</v>
      </c>
      <c r="Q327">
        <f t="shared" si="51"/>
        <v>0.67307413716214437</v>
      </c>
      <c r="R327">
        <f>(B327*Q327)/((1+(Settings!$E$9/100))^(A327-1))</f>
        <v>3.2056368921283218E-2</v>
      </c>
      <c r="S327">
        <f t="shared" si="59"/>
        <v>65.132273278935557</v>
      </c>
    </row>
    <row r="328" spans="1:19" x14ac:dyDescent="0.35">
      <c r="A328">
        <f t="shared" si="52"/>
        <v>311</v>
      </c>
      <c r="B328">
        <f>B327*(1+(Settings!$E$5/100))</f>
        <v>21.858777660874889</v>
      </c>
      <c r="C328">
        <f>C327*(1-(Settings!$E$6/100))+(Settings!$B$7*O327)</f>
        <v>157.45158408540647</v>
      </c>
      <c r="D328">
        <f t="shared" si="53"/>
        <v>0.99947534633657575</v>
      </c>
      <c r="E328">
        <f>E327*(1-(Settings!$E$7/100))+(Settings!$B$8*O327)</f>
        <v>17.496314522336881</v>
      </c>
      <c r="F328">
        <f t="shared" si="54"/>
        <v>0.99917603620574003</v>
      </c>
      <c r="G328">
        <f>(((Settings!$B$6)*(C328^Settings!$B$9))+((1-Settings!$B$6)*(E328^Settings!$B$9)))^(1/Settings!$B$9)</f>
        <v>31.493061181319188</v>
      </c>
      <c r="H328">
        <f t="shared" si="55"/>
        <v>0.99920596982727705</v>
      </c>
      <c r="I328">
        <f t="shared" si="56"/>
        <v>8.9991285813017363</v>
      </c>
      <c r="J328">
        <f t="shared" si="57"/>
        <v>2.9634908182973874E-4</v>
      </c>
      <c r="K328">
        <f t="shared" si="48"/>
        <v>1.4407512473896809</v>
      </c>
      <c r="L328">
        <f t="shared" si="58"/>
        <v>-7.8616848785406646E-4</v>
      </c>
      <c r="M328">
        <f>(B328^Settings!$B$6)*(G328^(1-Settings!$B$6))</f>
        <v>26.237374529910305</v>
      </c>
      <c r="N328">
        <f t="shared" si="50"/>
        <v>1.2003129789307792</v>
      </c>
      <c r="O328">
        <f>(Settings!$E$8/100)*M328</f>
        <v>5.2474749059820613</v>
      </c>
      <c r="P328">
        <f t="shared" si="49"/>
        <v>0.9602503831446233</v>
      </c>
      <c r="Q328">
        <f t="shared" si="51"/>
        <v>0.67307221158589514</v>
      </c>
      <c r="R328">
        <f>(B328*Q328)/((1+(Settings!$E$9/100))^(A328-1))</f>
        <v>3.1741999984672697E-2</v>
      </c>
      <c r="S328">
        <f t="shared" si="59"/>
        <v>65.164015278920232</v>
      </c>
    </row>
    <row r="329" spans="1:19" x14ac:dyDescent="0.35">
      <c r="A329">
        <f t="shared" si="52"/>
        <v>312</v>
      </c>
      <c r="B329">
        <f>B328*(1+(Settings!$E$5/100))</f>
        <v>22.077365437483639</v>
      </c>
      <c r="C329">
        <f>C328*(1-(Settings!$E$6/100))+(Settings!$B$7*O328)</f>
        <v>159.02527981908219</v>
      </c>
      <c r="D329">
        <f t="shared" si="53"/>
        <v>0.99947913691493806</v>
      </c>
      <c r="E329">
        <f>E328*(1-(Settings!$E$7/100))+(Settings!$B$8*O328)</f>
        <v>17.671135722488348</v>
      </c>
      <c r="F329">
        <f t="shared" si="54"/>
        <v>0.9991887144477074</v>
      </c>
      <c r="G329">
        <f>(((Settings!$B$6)*(C329^Settings!$B$9))+((1-Settings!$B$6)*(E329^Settings!$B$9)))^(1/Settings!$B$9)</f>
        <v>31.807745441543002</v>
      </c>
      <c r="H329">
        <f t="shared" si="55"/>
        <v>0.99921775915030597</v>
      </c>
      <c r="I329">
        <f t="shared" si="56"/>
        <v>8.9991544582336083</v>
      </c>
      <c r="J329">
        <f t="shared" si="57"/>
        <v>2.8754930700980452E-4</v>
      </c>
      <c r="K329">
        <f t="shared" si="48"/>
        <v>1.4407400888304733</v>
      </c>
      <c r="L329">
        <f t="shared" si="58"/>
        <v>-7.7449589078737446E-4</v>
      </c>
      <c r="M329">
        <f>(B329^Settings!$B$6)*(G329^(1-Settings!$B$6))</f>
        <v>26.499645655279984</v>
      </c>
      <c r="N329">
        <f t="shared" si="50"/>
        <v>1.20030833073443</v>
      </c>
      <c r="O329">
        <f>(Settings!$E$8/100)*M329</f>
        <v>5.2999291310559968</v>
      </c>
      <c r="P329">
        <f t="shared" si="49"/>
        <v>0.96024666458754393</v>
      </c>
      <c r="Q329">
        <f t="shared" si="51"/>
        <v>0.6730703146034287</v>
      </c>
      <c r="R329">
        <f>(B329*Q329)/((1+(Settings!$E$9/100))^(A329-1))</f>
        <v>3.143071532201256E-2</v>
      </c>
      <c r="S329">
        <f t="shared" si="59"/>
        <v>65.195445994242249</v>
      </c>
    </row>
    <row r="330" spans="1:19" x14ac:dyDescent="0.35">
      <c r="A330">
        <f t="shared" si="52"/>
        <v>313</v>
      </c>
      <c r="B330">
        <f>B329*(1+(Settings!$E$5/100))</f>
        <v>22.298139091858477</v>
      </c>
      <c r="C330">
        <f>C329*(1-(Settings!$E$6/100))+(Settings!$B$7*O329)</f>
        <v>160.61471044065095</v>
      </c>
      <c r="D330">
        <f t="shared" si="53"/>
        <v>0.99948298998562279</v>
      </c>
      <c r="E330">
        <f>E329*(1-(Settings!$E$7/100))+(Settings!$B$8*O329)</f>
        <v>17.847705921144179</v>
      </c>
      <c r="F330">
        <f t="shared" si="54"/>
        <v>0.99920119130276763</v>
      </c>
      <c r="G330">
        <f>(((Settings!$B$6)*(C330^Settings!$B$9))+((1-Settings!$B$6)*(E330^Settings!$B$9)))^(1/Settings!$B$9)</f>
        <v>32.125577777037655</v>
      </c>
      <c r="H330">
        <f t="shared" si="55"/>
        <v>0.9992293734831792</v>
      </c>
      <c r="I330">
        <f t="shared" si="56"/>
        <v>8.9991795668467791</v>
      </c>
      <c r="J330">
        <f t="shared" si="57"/>
        <v>2.7901080359438168E-4</v>
      </c>
      <c r="K330">
        <f t="shared" si="48"/>
        <v>1.4407290960332821</v>
      </c>
      <c r="L330">
        <f t="shared" si="58"/>
        <v>-7.629965513178405E-4</v>
      </c>
      <c r="M330">
        <f>(B330^Settings!$B$6)*(G330^(1-Settings!$B$6))</f>
        <v>26.764540004989872</v>
      </c>
      <c r="N330">
        <f t="shared" si="50"/>
        <v>1.2003037515701107</v>
      </c>
      <c r="O330">
        <f>(Settings!$E$8/100)*M330</f>
        <v>5.3529080009979744</v>
      </c>
      <c r="P330">
        <f t="shared" si="49"/>
        <v>0.96024300125608852</v>
      </c>
      <c r="Q330">
        <f t="shared" si="51"/>
        <v>0.67306844579021019</v>
      </c>
      <c r="R330">
        <f>(B330*Q330)/((1+(Settings!$E$9/100))^(A330-1))</f>
        <v>3.1122484640782593E-2</v>
      </c>
      <c r="S330">
        <f t="shared" si="59"/>
        <v>65.226568478883038</v>
      </c>
    </row>
    <row r="331" spans="1:19" x14ac:dyDescent="0.35">
      <c r="A331">
        <f t="shared" si="52"/>
        <v>314</v>
      </c>
      <c r="B331">
        <f>B330*(1+(Settings!$E$5/100))</f>
        <v>22.521120482777061</v>
      </c>
      <c r="C331">
        <f>C330*(1-(Settings!$E$6/100))+(Settings!$B$7*O330)</f>
        <v>162.2200334327361</v>
      </c>
      <c r="D331">
        <f t="shared" si="53"/>
        <v>0.99948690109448179</v>
      </c>
      <c r="E331">
        <f>E330*(1-(Settings!$E$7/100))+(Settings!$B$8*O330)</f>
        <v>18.026042602821093</v>
      </c>
      <c r="F331">
        <f t="shared" si="54"/>
        <v>0.9992134701504618</v>
      </c>
      <c r="G331">
        <f>(((Settings!$B$6)*(C331^Settings!$B$9))+((1-Settings!$B$6)*(E331^Settings!$B$9)))^(1/Settings!$B$9)</f>
        <v>32.446589662375878</v>
      </c>
      <c r="H331">
        <f t="shared" si="55"/>
        <v>0.99924081542175358</v>
      </c>
      <c r="I331">
        <f t="shared" si="56"/>
        <v>8.9992039299490241</v>
      </c>
      <c r="J331">
        <f t="shared" si="57"/>
        <v>2.7072581521014882E-4</v>
      </c>
      <c r="K331">
        <f t="shared" si="48"/>
        <v>1.4407182665351523</v>
      </c>
      <c r="L331">
        <f t="shared" si="58"/>
        <v>-7.5166789923475363E-4</v>
      </c>
      <c r="M331">
        <f>(B331^Settings!$B$6)*(G331^(1-Settings!$B$6))</f>
        <v>27.032083808718774</v>
      </c>
      <c r="N331">
        <f t="shared" si="50"/>
        <v>1.2002992404126365</v>
      </c>
      <c r="O331">
        <f>(Settings!$E$8/100)*M331</f>
        <v>5.4064167617437553</v>
      </c>
      <c r="P331">
        <f t="shared" si="49"/>
        <v>0.96023939233010913</v>
      </c>
      <c r="Q331">
        <f t="shared" si="51"/>
        <v>0.67306660472800561</v>
      </c>
      <c r="R331">
        <f>(B331*Q331)/((1+(Settings!$E$9/100))^(A331-1))</f>
        <v>3.0817277946784565E-2</v>
      </c>
      <c r="S331">
        <f t="shared" si="59"/>
        <v>65.257385756829819</v>
      </c>
    </row>
    <row r="332" spans="1:19" x14ac:dyDescent="0.35">
      <c r="A332">
        <f t="shared" si="52"/>
        <v>315</v>
      </c>
      <c r="B332">
        <f>B331*(1+(Settings!$E$5/100))</f>
        <v>22.746331687604833</v>
      </c>
      <c r="C332">
        <f>C331*(1-(Settings!$E$6/100))+(Settings!$B$7*O331)</f>
        <v>163.84140784965075</v>
      </c>
      <c r="D332">
        <f t="shared" si="53"/>
        <v>0.99949086595827463</v>
      </c>
      <c r="E332">
        <f>E331*(1-(Settings!$E$7/100))+(Settings!$B$8*O331)</f>
        <v>18.206163426939046</v>
      </c>
      <c r="F332">
        <f t="shared" si="54"/>
        <v>0.99922555430864701</v>
      </c>
      <c r="G332">
        <f>(((Settings!$B$6)*(C332^Settings!$B$9))+((1-Settings!$B$6)*(E332^Settings!$B$9)))^(1/Settings!$B$9)</f>
        <v>32.77081288690723</v>
      </c>
      <c r="H332">
        <f t="shared" si="55"/>
        <v>0.99925208752311701</v>
      </c>
      <c r="I332">
        <f t="shared" si="56"/>
        <v>8.9992275696712767</v>
      </c>
      <c r="J332">
        <f t="shared" si="57"/>
        <v>2.6268681581065323E-4</v>
      </c>
      <c r="K332">
        <f t="shared" si="48"/>
        <v>1.4407075979097341</v>
      </c>
      <c r="L332">
        <f t="shared" si="58"/>
        <v>-7.4050740287434635E-4</v>
      </c>
      <c r="M332">
        <f>(B332^Settings!$B$6)*(G332^(1-Settings!$B$6))</f>
        <v>27.302303558455041</v>
      </c>
      <c r="N332">
        <f t="shared" si="50"/>
        <v>1.2002947962520434</v>
      </c>
      <c r="O332">
        <f>(Settings!$E$8/100)*M332</f>
        <v>5.4604607116910087</v>
      </c>
      <c r="P332">
        <f t="shared" si="49"/>
        <v>0.96023583700163462</v>
      </c>
      <c r="Q332">
        <f t="shared" si="51"/>
        <v>0.67306479100478755</v>
      </c>
      <c r="R332">
        <f>(B332*Q332)/((1+(Settings!$E$9/100))^(A332-1))</f>
        <v>3.0515065541184685E-2</v>
      </c>
      <c r="S332">
        <f t="shared" si="59"/>
        <v>65.287900822371</v>
      </c>
    </row>
    <row r="333" spans="1:19" x14ac:dyDescent="0.35">
      <c r="A333">
        <f t="shared" si="52"/>
        <v>316</v>
      </c>
      <c r="B333">
        <f>B332*(1+(Settings!$E$5/100))</f>
        <v>22.973795004480881</v>
      </c>
      <c r="C333">
        <f>C332*(1-(Settings!$E$6/100))+(Settings!$B$7*O332)</f>
        <v>165.47899433317963</v>
      </c>
      <c r="D333">
        <f t="shared" si="53"/>
        <v>0.99949488045880663</v>
      </c>
      <c r="E333">
        <f>E332*(1-(Settings!$E$7/100))+(Settings!$B$8*O332)</f>
        <v>18.388086229569367</v>
      </c>
      <c r="F333">
        <f t="shared" si="54"/>
        <v>0.99923744703476203</v>
      </c>
      <c r="G333">
        <f>(((Settings!$B$6)*(C333^Settings!$B$9))+((1-Settings!$B$6)*(E333^Settings!$B$9)))^(1/Settings!$B$9)</f>
        <v>33.098279557905805</v>
      </c>
      <c r="H333">
        <f t="shared" si="55"/>
        <v>0.99926319230674299</v>
      </c>
      <c r="I333">
        <f t="shared" si="56"/>
        <v>8.9992505074876945</v>
      </c>
      <c r="J333">
        <f t="shared" si="57"/>
        <v>2.5488650265970136E-4</v>
      </c>
      <c r="K333">
        <f t="shared" si="48"/>
        <v>1.4406970877667453</v>
      </c>
      <c r="L333">
        <f t="shared" si="58"/>
        <v>-7.2951256757658456E-4</v>
      </c>
      <c r="M333">
        <f>(B333^Settings!$B$6)*(G333^(1-Settings!$B$6))</f>
        <v>27.575226011119621</v>
      </c>
      <c r="N333">
        <f t="shared" si="50"/>
        <v>1.2002904180933651</v>
      </c>
      <c r="O333">
        <f>(Settings!$E$8/100)*M333</f>
        <v>5.5150452022239245</v>
      </c>
      <c r="P333">
        <f t="shared" si="49"/>
        <v>0.96023233447469225</v>
      </c>
      <c r="Q333">
        <f t="shared" si="51"/>
        <v>0.6730630042146446</v>
      </c>
      <c r="R333">
        <f>(B333*Q333)/((1+(Settings!$E$9/100))^(A333-1))</f>
        <v>3.021581801758599E-2</v>
      </c>
      <c r="S333">
        <f t="shared" si="59"/>
        <v>65.318116640388581</v>
      </c>
    </row>
    <row r="334" spans="1:19" x14ac:dyDescent="0.35">
      <c r="A334">
        <f t="shared" si="52"/>
        <v>317</v>
      </c>
      <c r="B334">
        <f>B333*(1+(Settings!$E$5/100))</f>
        <v>23.203532954525688</v>
      </c>
      <c r="C334">
        <f>C333*(1-(Settings!$E$6/100))+(Settings!$B$7*O333)</f>
        <v>167.13295512851758</v>
      </c>
      <c r="D334">
        <f t="shared" si="53"/>
        <v>0.99949894063764422</v>
      </c>
      <c r="E334">
        <f>E333*(1-(Settings!$E$7/100))+(Settings!$B$8*O333)</f>
        <v>18.571829025200369</v>
      </c>
      <c r="F334">
        <f t="shared" si="54"/>
        <v>0.99924915152687088</v>
      </c>
      <c r="G334">
        <f>(((Settings!$B$6)*(C334^Settings!$B$9))+((1-Settings!$B$6)*(E334^Settings!$B$9)))^(1/Settings!$B$9)</f>
        <v>33.429022103749283</v>
      </c>
      <c r="H334">
        <f t="shared" si="55"/>
        <v>0.99927413225464612</v>
      </c>
      <c r="I334">
        <f t="shared" si="56"/>
        <v>8.9992727642351529</v>
      </c>
      <c r="J334">
        <f t="shared" si="57"/>
        <v>2.473177898476564E-4</v>
      </c>
      <c r="K334">
        <f t="shared" si="48"/>
        <v>1.44068673375143</v>
      </c>
      <c r="L334">
        <f t="shared" si="58"/>
        <v>-7.1868093600713223E-4</v>
      </c>
      <c r="M334">
        <f>(B334^Settings!$B$6)*(G334^(1-Settings!$B$6))</f>
        <v>27.850878191215337</v>
      </c>
      <c r="N334">
        <f t="shared" si="50"/>
        <v>1.20028610495641</v>
      </c>
      <c r="O334">
        <f>(Settings!$E$8/100)*M334</f>
        <v>5.5701756382430681</v>
      </c>
      <c r="P334">
        <f t="shared" si="49"/>
        <v>0.96022888396512796</v>
      </c>
      <c r="Q334">
        <f t="shared" si="51"/>
        <v>0.67306124395768907</v>
      </c>
      <c r="R334">
        <f>(B334*Q334)/((1+(Settings!$E$9/100))^(A334-1))</f>
        <v>2.9919506259130077E-2</v>
      </c>
      <c r="S334">
        <f t="shared" si="59"/>
        <v>65.348036146647715</v>
      </c>
    </row>
    <row r="335" spans="1:19" x14ac:dyDescent="0.35">
      <c r="A335">
        <f t="shared" si="52"/>
        <v>318</v>
      </c>
      <c r="B335">
        <f>B334*(1+(Settings!$E$5/100))</f>
        <v>23.435568284070946</v>
      </c>
      <c r="C335">
        <f>C334*(1-(Settings!$E$6/100))+(Settings!$B$7*O334)</f>
        <v>168.80345410036597</v>
      </c>
      <c r="D335">
        <f t="shared" si="53"/>
        <v>0.9995030426906748</v>
      </c>
      <c r="E335">
        <f>E334*(1-(Settings!$E$7/100))+(Settings!$B$8*O334)</f>
        <v>18.757410008520669</v>
      </c>
      <c r="F335">
        <f t="shared" si="54"/>
        <v>0.9992606709252172</v>
      </c>
      <c r="G335">
        <f>(((Settings!$B$6)*(C335^Settings!$B$9))+((1-Settings!$B$6)*(E335^Settings!$B$9)))^(1/Settings!$B$9)</f>
        <v>33.76307327712982</v>
      </c>
      <c r="H335">
        <f t="shared" si="55"/>
        <v>0.99928490981215923</v>
      </c>
      <c r="I335">
        <f t="shared" si="56"/>
        <v>8.9992943601321276</v>
      </c>
      <c r="J335">
        <f t="shared" si="57"/>
        <v>2.3997380167450899E-4</v>
      </c>
      <c r="K335">
        <f t="shared" si="48"/>
        <v>1.4406765335440332</v>
      </c>
      <c r="L335">
        <f t="shared" si="58"/>
        <v>-7.0801008698051504E-4</v>
      </c>
      <c r="M335">
        <f>(B335^Settings!$B$6)*(G335^(1-Settings!$B$6))</f>
        <v>28.129287393502647</v>
      </c>
      <c r="N335">
        <f t="shared" si="50"/>
        <v>1.2002818558755413</v>
      </c>
      <c r="O335">
        <f>(Settings!$E$8/100)*M335</f>
        <v>5.6258574787005298</v>
      </c>
      <c r="P335">
        <f t="shared" si="49"/>
        <v>0.96022548470043301</v>
      </c>
      <c r="Q335">
        <f t="shared" si="51"/>
        <v>0.67305950983996943</v>
      </c>
      <c r="R335">
        <f>(B335*Q335)/((1+(Settings!$E$9/100))^(A335-1))</f>
        <v>2.962610143562823E-2</v>
      </c>
      <c r="S335">
        <f t="shared" si="59"/>
        <v>65.37766224808334</v>
      </c>
    </row>
    <row r="336" spans="1:19" x14ac:dyDescent="0.35">
      <c r="A336">
        <f t="shared" si="52"/>
        <v>319</v>
      </c>
      <c r="B336">
        <f>B335*(1+(Settings!$E$5/100))</f>
        <v>23.669923966911657</v>
      </c>
      <c r="C336">
        <f>C335*(1-(Settings!$E$6/100))+(Settings!$B$7*O335)</f>
        <v>170.49065674918913</v>
      </c>
      <c r="D336">
        <f t="shared" si="53"/>
        <v>0.99950718296319963</v>
      </c>
      <c r="E336">
        <f>E335*(1-(Settings!$E$7/100))+(Settings!$B$8*O335)</f>
        <v>18.944847556220306</v>
      </c>
      <c r="F336">
        <f t="shared" si="54"/>
        <v>0.99927200831293472</v>
      </c>
      <c r="G336">
        <f>(((Settings!$B$6)*(C336^Settings!$B$9))+((1-Settings!$B$6)*(E336^Settings!$B$9)))^(1/Settings!$B$9)</f>
        <v>34.10046615829701</v>
      </c>
      <c r="H336">
        <f t="shared" si="55"/>
        <v>0.99929552738828864</v>
      </c>
      <c r="I336">
        <f t="shared" si="56"/>
        <v>8.9993153147970641</v>
      </c>
      <c r="J336">
        <f t="shared" si="57"/>
        <v>2.3284786672128632E-4</v>
      </c>
      <c r="K336">
        <f t="shared" si="48"/>
        <v>1.4406664848592787</v>
      </c>
      <c r="L336">
        <f t="shared" si="58"/>
        <v>-6.9749763534909803E-4</v>
      </c>
      <c r="M336">
        <f>(B336^Settings!$B$6)*(G336^(1-Settings!$B$6))</f>
        <v>28.410481185702121</v>
      </c>
      <c r="N336">
        <f t="shared" si="50"/>
        <v>1.2002776698994606</v>
      </c>
      <c r="O336">
        <f>(Settings!$E$8/100)*M336</f>
        <v>5.6820962371404242</v>
      </c>
      <c r="P336">
        <f t="shared" si="49"/>
        <v>0.96022213591956851</v>
      </c>
      <c r="Q336">
        <f t="shared" si="51"/>
        <v>0.67305780147338035</v>
      </c>
      <c r="R336">
        <f>(B336*Q336)/((1+(Settings!$E$9/100))^(A336-1))</f>
        <v>2.9335575000721134E-2</v>
      </c>
      <c r="S336">
        <f t="shared" si="59"/>
        <v>65.406997823084055</v>
      </c>
    </row>
    <row r="337" spans="1:19" x14ac:dyDescent="0.35">
      <c r="A337">
        <f t="shared" si="52"/>
        <v>320</v>
      </c>
      <c r="B337">
        <f>B336*(1+(Settings!$E$5/100))</f>
        <v>23.906623206580775</v>
      </c>
      <c r="C337">
        <f>C336*(1-(Settings!$E$6/100))+(Settings!$B$7*O336)</f>
        <v>172.19473022763174</v>
      </c>
      <c r="D337">
        <f t="shared" si="53"/>
        <v>0.99951135794467127</v>
      </c>
      <c r="E337">
        <f>E336*(1-(Settings!$E$7/100))+(Settings!$B$8*O336)</f>
        <v>19.134160228809943</v>
      </c>
      <c r="F337">
        <f t="shared" si="54"/>
        <v>0.99928316671769046</v>
      </c>
      <c r="G337">
        <f>(((Settings!$B$6)*(C337^Settings!$B$9))+((1-Settings!$B$6)*(E337^Settings!$B$9)))^(1/Settings!$B$9)</f>
        <v>34.441234158333344</v>
      </c>
      <c r="H337">
        <f t="shared" si="55"/>
        <v>0.99930598735649134</v>
      </c>
      <c r="I337">
        <f t="shared" si="56"/>
        <v>8.9993356472661592</v>
      </c>
      <c r="J337">
        <f t="shared" si="57"/>
        <v>2.2593351143296303E-4</v>
      </c>
      <c r="K337">
        <f t="shared" si="48"/>
        <v>1.4406565854458571</v>
      </c>
      <c r="L337">
        <f t="shared" si="58"/>
        <v>-6.8714123120372506E-4</v>
      </c>
      <c r="M337">
        <f>(B337^Settings!$B$6)*(G337^(1-Settings!$B$6))</f>
        <v>28.694487411224028</v>
      </c>
      <c r="N337">
        <f t="shared" si="50"/>
        <v>1.200273546090997</v>
      </c>
      <c r="O337">
        <f>(Settings!$E$8/100)*M337</f>
        <v>5.7388974822448056</v>
      </c>
      <c r="P337">
        <f t="shared" si="49"/>
        <v>0.96021883687279752</v>
      </c>
      <c r="Q337">
        <f t="shared" si="51"/>
        <v>0.67305611847557789</v>
      </c>
      <c r="R337">
        <f>(B337*Q337)/((1+(Settings!$E$9/100))^(A337-1))</f>
        <v>2.9047898689067431E-2</v>
      </c>
      <c r="S337">
        <f t="shared" si="59"/>
        <v>65.436045721773127</v>
      </c>
    </row>
    <row r="338" spans="1:19" x14ac:dyDescent="0.35">
      <c r="A338">
        <f t="shared" si="52"/>
        <v>321</v>
      </c>
      <c r="B338">
        <f>B337*(1+(Settings!$E$5/100))</f>
        <v>24.145689438646585</v>
      </c>
      <c r="C338">
        <f>C337*(1-(Settings!$E$6/100))+(Settings!$B$7*O337)</f>
        <v>173.91584335709942</v>
      </c>
      <c r="D338">
        <f t="shared" si="53"/>
        <v>0.99951556426405297</v>
      </c>
      <c r="E338">
        <f>E337*(1-(Settings!$E$7/100))+(Settings!$B$8*O337)</f>
        <v>19.325366772458224</v>
      </c>
      <c r="F338">
        <f t="shared" si="54"/>
        <v>0.99929414911235082</v>
      </c>
      <c r="G338">
        <f>(((Settings!$B$6)*(C338^Settings!$B$9))+((1-Settings!$B$6)*(E338^Settings!$B$9)))^(1/Settings!$B$9)</f>
        <v>34.785411022462341</v>
      </c>
      <c r="H338">
        <f t="shared" si="55"/>
        <v>0.99931629205487482</v>
      </c>
      <c r="I338">
        <f t="shared" si="56"/>
        <v>8.9993553760106462</v>
      </c>
      <c r="J338">
        <f t="shared" si="57"/>
        <v>2.1922445456734607E-4</v>
      </c>
      <c r="K338">
        <f t="shared" ref="K338:K401" si="60">G338/B338</f>
        <v>1.4406468330859197</v>
      </c>
      <c r="L338">
        <f t="shared" si="58"/>
        <v>-6.7693855954065185E-4</v>
      </c>
      <c r="M338">
        <f>(B338^Settings!$B$6)*(G338^(1-Settings!$B$6))</f>
        <v>28.981334191925143</v>
      </c>
      <c r="N338">
        <f t="shared" si="50"/>
        <v>1.2002694835268952</v>
      </c>
      <c r="O338">
        <f>(Settings!$E$8/100)*M338</f>
        <v>5.7962668383850291</v>
      </c>
      <c r="P338">
        <f t="shared" ref="P338:P401" si="61">(M338-O338)/B338</f>
        <v>0.96021558682151609</v>
      </c>
      <c r="Q338">
        <f t="shared" si="51"/>
        <v>0.6730544604698927</v>
      </c>
      <c r="R338">
        <f>(B338*Q338)/((1+(Settings!$E$9/100))^(A338-1))</f>
        <v>2.8763044513560328E-2</v>
      </c>
      <c r="S338">
        <f t="shared" si="59"/>
        <v>65.46480876628668</v>
      </c>
    </row>
    <row r="339" spans="1:19" x14ac:dyDescent="0.35">
      <c r="A339">
        <f t="shared" si="52"/>
        <v>322</v>
      </c>
      <c r="B339">
        <f>B338*(1+(Settings!$E$5/100))</f>
        <v>24.387146333033051</v>
      </c>
      <c r="C339">
        <f>C338*(1-(Settings!$E$6/100))+(Settings!$B$7*O338)</f>
        <v>175.65416664450396</v>
      </c>
      <c r="D339">
        <f t="shared" si="53"/>
        <v>0.99951979868520002</v>
      </c>
      <c r="E339">
        <f>E338*(1-(Settings!$E$7/100))+(Settings!$B$8*O338)</f>
        <v>19.518486120847562</v>
      </c>
      <c r="F339">
        <f t="shared" si="54"/>
        <v>0.99930495841644706</v>
      </c>
      <c r="G339">
        <f>(((Settings!$B$6)*(C339^Settings!$B$9))+((1-Settings!$B$6)*(E339^Settings!$B$9)))^(1/Settings!$B$9)</f>
        <v>35.133030833389874</v>
      </c>
      <c r="H339">
        <f t="shared" si="55"/>
        <v>0.99932644378719626</v>
      </c>
      <c r="I339">
        <f t="shared" si="56"/>
        <v>8.9993745189535446</v>
      </c>
      <c r="J339">
        <f t="shared" si="57"/>
        <v>2.127146011998704E-4</v>
      </c>
      <c r="K339">
        <f t="shared" si="60"/>
        <v>1.4406372255945843</v>
      </c>
      <c r="L339">
        <f t="shared" si="58"/>
        <v>-6.6688733940667433E-4</v>
      </c>
      <c r="M339">
        <f>(B339^Settings!$B$6)*(G339^(1-Settings!$B$6))</f>
        <v>29.271049930893167</v>
      </c>
      <c r="N339">
        <f t="shared" ref="N339:N402" si="62">M339/B339</f>
        <v>1.2002654812976103</v>
      </c>
      <c r="O339">
        <f>(Settings!$E$8/100)*M339</f>
        <v>5.8542099861786339</v>
      </c>
      <c r="P339">
        <f t="shared" si="61"/>
        <v>0.96021238503808815</v>
      </c>
      <c r="Q339">
        <f t="shared" ref="Q339:Q402" si="63">LN(1+P339)</f>
        <v>0.6730528270852465</v>
      </c>
      <c r="R339">
        <f>(B339*Q339)/((1+(Settings!$E$9/100))^(A339-1))</f>
        <v>2.8480984762572371E-2</v>
      </c>
      <c r="S339">
        <f t="shared" si="59"/>
        <v>65.493289751049247</v>
      </c>
    </row>
    <row r="340" spans="1:19" x14ac:dyDescent="0.35">
      <c r="A340">
        <f t="shared" ref="A340:A403" si="64">A339+1</f>
        <v>323</v>
      </c>
      <c r="B340">
        <f>B339*(1+(Settings!$E$5/100))</f>
        <v>24.631017796363381</v>
      </c>
      <c r="C340">
        <f>C339*(1-(Settings!$E$6/100))+(Settings!$B$7*O339)</f>
        <v>177.40987229917465</v>
      </c>
      <c r="D340">
        <f t="shared" ref="D340:D403" si="65">100*((C340/C339)-1)</f>
        <v>0.99952405810217471</v>
      </c>
      <c r="E340">
        <f>E339*(1-(Settings!$E$7/100))+(Settings!$B$8*O339)</f>
        <v>19.713537397048473</v>
      </c>
      <c r="F340">
        <f t="shared" ref="F340:F403" si="66">100*((E340/E339)-1)</f>
        <v>0.99931559749697474</v>
      </c>
      <c r="G340">
        <f>(((Settings!$B$6)*(C340^Settings!$B$9))+((1-Settings!$B$6)*(E340^Settings!$B$9)))^(1/Settings!$B$9)</f>
        <v>35.484128014678745</v>
      </c>
      <c r="H340">
        <f t="shared" ref="H340:H403" si="67">100*((G340/G339)-1)</f>
        <v>0.99933644482272932</v>
      </c>
      <c r="I340">
        <f t="shared" ref="I340:I403" si="68">C340/E340</f>
        <v>8.9993930934859314</v>
      </c>
      <c r="J340">
        <f t="shared" ref="J340:J403" si="69">100*((I340/I339)-1)</f>
        <v>2.063980374167329E-4</v>
      </c>
      <c r="K340">
        <f t="shared" si="60"/>
        <v>1.4406277608194396</v>
      </c>
      <c r="L340">
        <f t="shared" ref="L340:L403" si="70">100*((K340/K339)-1)</f>
        <v>-6.5698532403235532E-4</v>
      </c>
      <c r="M340">
        <f>(B340^Settings!$B$6)*(G340^(1-Settings!$B$6))</f>
        <v>29.56366331525896</v>
      </c>
      <c r="N340">
        <f t="shared" si="62"/>
        <v>1.2002615385071036</v>
      </c>
      <c r="O340">
        <f>(Settings!$E$8/100)*M340</f>
        <v>5.9127326630517922</v>
      </c>
      <c r="P340">
        <f t="shared" si="61"/>
        <v>0.96020923080568288</v>
      </c>
      <c r="Q340">
        <f t="shared" si="63"/>
        <v>0.67305121795606893</v>
      </c>
      <c r="R340">
        <f>(B340*Q340)/((1+(Settings!$E$9/100))^(A340-1))</f>
        <v>2.8201691997227774E-2</v>
      </c>
      <c r="S340">
        <f t="shared" ref="S340:S403" si="71">S339+R340</f>
        <v>65.521491443046472</v>
      </c>
    </row>
    <row r="341" spans="1:19" x14ac:dyDescent="0.35">
      <c r="A341">
        <f t="shared" si="64"/>
        <v>324</v>
      </c>
      <c r="B341">
        <f>B340*(1+(Settings!$E$5/100))</f>
        <v>24.877327974327013</v>
      </c>
      <c r="C341">
        <f>C340*(1-(Settings!$E$6/100))+(Settings!$B$7*O340)</f>
        <v>179.18313424993775</v>
      </c>
      <c r="D341">
        <f t="shared" si="65"/>
        <v>0.99952833953500519</v>
      </c>
      <c r="E341">
        <f>E340*(1-(Settings!$E$7/100))+(Settings!$B$8*O340)</f>
        <v>19.910539915412684</v>
      </c>
      <c r="F341">
        <f t="shared" si="66"/>
        <v>0.99932606916963707</v>
      </c>
      <c r="G341">
        <f>(((Settings!$B$6)*(C341^Settings!$B$9))+((1-Settings!$B$6)*(E341^Settings!$B$9)))^(1/Settings!$B$9)</f>
        <v>35.838737334157187</v>
      </c>
      <c r="H341">
        <f t="shared" si="67"/>
        <v>0.99934629739739655</v>
      </c>
      <c r="I341">
        <f t="shared" si="68"/>
        <v>8.9994111164827171</v>
      </c>
      <c r="J341">
        <f t="shared" si="69"/>
        <v>2.0026902478598174E-4</v>
      </c>
      <c r="K341">
        <f t="shared" si="60"/>
        <v>1.4406184366400669</v>
      </c>
      <c r="L341">
        <f t="shared" si="70"/>
        <v>-6.4723029961077927E-4</v>
      </c>
      <c r="M341">
        <f>(B341^Settings!$B$6)*(G341^(1-Settings!$B$6))</f>
        <v>29.859203319036936</v>
      </c>
      <c r="N341">
        <f t="shared" si="62"/>
        <v>1.2002576542726429</v>
      </c>
      <c r="O341">
        <f>(Settings!$E$8/100)*M341</f>
        <v>5.971840663807388</v>
      </c>
      <c r="P341">
        <f t="shared" si="61"/>
        <v>0.96020612341811418</v>
      </c>
      <c r="Q341">
        <f t="shared" si="63"/>
        <v>0.67304963272221596</v>
      </c>
      <c r="R341">
        <f>(B341*Q341)/((1+(Settings!$E$9/100))^(A341-1))</f>
        <v>2.7925139048702155E-2</v>
      </c>
      <c r="S341">
        <f t="shared" si="71"/>
        <v>65.549416582095176</v>
      </c>
    </row>
    <row r="342" spans="1:19" x14ac:dyDescent="0.35">
      <c r="A342">
        <f t="shared" si="64"/>
        <v>325</v>
      </c>
      <c r="B342">
        <f>B341*(1+(Settings!$E$5/100))</f>
        <v>25.126101254070285</v>
      </c>
      <c r="C342">
        <f>C341*(1-(Settings!$E$6/100))+(Settings!$B$7*O341)</f>
        <v>180.97412816236564</v>
      </c>
      <c r="D342">
        <f t="shared" si="65"/>
        <v>0.99953264012542231</v>
      </c>
      <c r="E342">
        <f>E341*(1-(Settings!$E$7/100))+(Settings!$B$8*O341)</f>
        <v>20.109513183485166</v>
      </c>
      <c r="F342">
        <f t="shared" si="66"/>
        <v>0.99933637619971094</v>
      </c>
      <c r="G342">
        <f>(((Settings!$B$6)*(C342^Settings!$B$9))+((1-Settings!$B$6)*(E342^Settings!$B$9)))^(1/Settings!$B$9)</f>
        <v>36.1968939073613</v>
      </c>
      <c r="H342">
        <f t="shared" si="67"/>
        <v>0.99935600371379163</v>
      </c>
      <c r="I342">
        <f t="shared" si="68"/>
        <v>8.9994286043179663</v>
      </c>
      <c r="J342">
        <f t="shared" si="69"/>
        <v>1.9432199531710381E-4</v>
      </c>
      <c r="K342">
        <f t="shared" si="60"/>
        <v>1.4406092509675614</v>
      </c>
      <c r="L342">
        <f t="shared" si="70"/>
        <v>-6.3762008536416559E-4</v>
      </c>
      <c r="M342">
        <f>(B342^Settings!$B$6)*(G342^(1-Settings!$B$6))</f>
        <v>30.157699205993811</v>
      </c>
      <c r="N342">
        <f t="shared" si="62"/>
        <v>1.2002538277246031</v>
      </c>
      <c r="O342">
        <f>(Settings!$E$8/100)*M342</f>
        <v>6.0315398411987626</v>
      </c>
      <c r="P342">
        <f t="shared" si="61"/>
        <v>0.96020306217968254</v>
      </c>
      <c r="Q342">
        <f t="shared" si="63"/>
        <v>0.67304807102888919</v>
      </c>
      <c r="R342">
        <f>(B342*Q342)/((1+(Settings!$E$9/100))^(A342-1))</f>
        <v>2.7651299015549514E-2</v>
      </c>
      <c r="S342">
        <f t="shared" si="71"/>
        <v>65.577067881110722</v>
      </c>
    </row>
    <row r="343" spans="1:19" x14ac:dyDescent="0.35">
      <c r="A343">
        <f t="shared" si="64"/>
        <v>326</v>
      </c>
      <c r="B343">
        <f>B342*(1+(Settings!$E$5/100))</f>
        <v>25.377362266610987</v>
      </c>
      <c r="C343">
        <f>C342*(1-(Settings!$E$6/100))+(Settings!$B$7*O342)</f>
        <v>182.78303145619722</v>
      </c>
      <c r="D343">
        <f t="shared" si="65"/>
        <v>0.9995369571327295</v>
      </c>
      <c r="E343">
        <f>E342*(1-(Settings!$E$7/100))+(Settings!$B$8*O342)</f>
        <v>20.310476903935342</v>
      </c>
      <c r="F343">
        <f t="shared" si="66"/>
        <v>0.99934652130324597</v>
      </c>
      <c r="G343">
        <f>(((Settings!$B$6)*(C343^Settings!$B$9))+((1-Settings!$B$6)*(E343^Settings!$B$9)))^(1/Settings!$B$9)</f>
        <v>36.558633201012057</v>
      </c>
      <c r="H343">
        <f t="shared" si="67"/>
        <v>0.9993655659420897</v>
      </c>
      <c r="I343">
        <f t="shared" si="68"/>
        <v>8.9994455728797451</v>
      </c>
      <c r="J343">
        <f t="shared" si="69"/>
        <v>1.885515461541587E-4</v>
      </c>
      <c r="K343">
        <f t="shared" si="60"/>
        <v>1.4406002017440669</v>
      </c>
      <c r="L343">
        <f t="shared" si="70"/>
        <v>-6.2815253257797465E-4</v>
      </c>
      <c r="M343">
        <f>(B343^Settings!$B$6)*(G343^(1-Settings!$B$6))</f>
        <v>30.459180532546096</v>
      </c>
      <c r="N343">
        <f t="shared" si="62"/>
        <v>1.2002500580062752</v>
      </c>
      <c r="O343">
        <f>(Settings!$E$8/100)*M343</f>
        <v>6.0918361065092199</v>
      </c>
      <c r="P343">
        <f t="shared" si="61"/>
        <v>0.9602000464050201</v>
      </c>
      <c r="Q343">
        <f t="shared" si="63"/>
        <v>0.67304653252655722</v>
      </c>
      <c r="R343">
        <f>(B343*Q343)/((1+(Settings!$E$9/100))^(A343-1))</f>
        <v>2.7380145261055852E-2</v>
      </c>
      <c r="S343">
        <f t="shared" si="71"/>
        <v>65.604448026371784</v>
      </c>
    </row>
    <row r="344" spans="1:19" x14ac:dyDescent="0.35">
      <c r="A344">
        <f t="shared" si="64"/>
        <v>327</v>
      </c>
      <c r="B344">
        <f>B343*(1+(Settings!$E$5/100))</f>
        <v>25.631135889277097</v>
      </c>
      <c r="C344">
        <f>C343*(1-(Settings!$E$6/100))+(Settings!$B$7*O343)</f>
        <v>184.61002332293157</v>
      </c>
      <c r="D344">
        <f t="shared" si="65"/>
        <v>0.9995412879297616</v>
      </c>
      <c r="E344">
        <f>E343*(1-(Settings!$E$7/100))+(Settings!$B$8*O343)</f>
        <v>20.51345097650756</v>
      </c>
      <c r="F344">
        <f t="shared" si="66"/>
        <v>0.99935650714775282</v>
      </c>
      <c r="G344">
        <f>(((Settings!$B$6)*(C344^Settings!$B$9))+((1-Settings!$B$6)*(E344^Settings!$B$9)))^(1/Settings!$B$9)</f>
        <v>36.923991036526914</v>
      </c>
      <c r="H344">
        <f t="shared" si="67"/>
        <v>0.99937498622006959</v>
      </c>
      <c r="I344">
        <f t="shared" si="68"/>
        <v>8.9994620375845535</v>
      </c>
      <c r="J344">
        <f t="shared" si="69"/>
        <v>1.8295243495725089E-4</v>
      </c>
      <c r="K344">
        <f t="shared" si="60"/>
        <v>1.4405912869423096</v>
      </c>
      <c r="L344">
        <f t="shared" si="70"/>
        <v>-6.1882552470082786E-4</v>
      </c>
      <c r="M344">
        <f>(B344^Settings!$B$6)*(G344^(1-Settings!$B$6))</f>
        <v>30.763677150686505</v>
      </c>
      <c r="N344">
        <f t="shared" si="62"/>
        <v>1.2002463442736704</v>
      </c>
      <c r="O344">
        <f>(Settings!$E$8/100)*M344</f>
        <v>6.1527354301373016</v>
      </c>
      <c r="P344">
        <f t="shared" si="61"/>
        <v>0.96019707541893617</v>
      </c>
      <c r="Q344">
        <f t="shared" si="63"/>
        <v>0.67304501687087659</v>
      </c>
      <c r="R344">
        <f>(B344*Q344)/((1+(Settings!$E$9/100))^(A344-1))</f>
        <v>2.7111651410619508E-2</v>
      </c>
      <c r="S344">
        <f t="shared" si="71"/>
        <v>65.631559677782406</v>
      </c>
    </row>
    <row r="345" spans="1:19" x14ac:dyDescent="0.35">
      <c r="A345">
        <f t="shared" si="64"/>
        <v>328</v>
      </c>
      <c r="B345">
        <f>B344*(1+(Settings!$E$5/100))</f>
        <v>25.887447248169867</v>
      </c>
      <c r="C345">
        <f>C344*(1-(Settings!$E$6/100))+(Settings!$B$7*O344)</f>
        <v>186.45528474359651</v>
      </c>
      <c r="D345">
        <f t="shared" si="65"/>
        <v>0.99954562999924335</v>
      </c>
      <c r="E345">
        <f>E344*(1-(Settings!$E$7/100))+(Settings!$B$8*O344)</f>
        <v>20.718455499991137</v>
      </c>
      <c r="F345">
        <f t="shared" si="66"/>
        <v>0.99936633635342442</v>
      </c>
      <c r="G345">
        <f>(((Settings!$B$6)*(C345^Settings!$B$9))+((1-Settings!$B$6)*(E345^Settings!$B$9)))^(1/Settings!$B$9)</f>
        <v>37.293003593566667</v>
      </c>
      <c r="H345">
        <f t="shared" si="67"/>
        <v>0.99938426665391322</v>
      </c>
      <c r="I345">
        <f t="shared" si="68"/>
        <v>8.999478013391311</v>
      </c>
      <c r="J345">
        <f t="shared" si="69"/>
        <v>1.7751957495093507E-4</v>
      </c>
      <c r="K345">
        <f t="shared" si="60"/>
        <v>1.4405825045651468</v>
      </c>
      <c r="L345">
        <f t="shared" si="70"/>
        <v>-6.0963697632310243E-4</v>
      </c>
      <c r="M345">
        <f>(B345^Settings!$B$6)*(G345^(1-Settings!$B$6))</f>
        <v>31.071219210939667</v>
      </c>
      <c r="N345">
        <f t="shared" si="62"/>
        <v>1.2002426856953332</v>
      </c>
      <c r="O345">
        <f>(Settings!$E$8/100)*M345</f>
        <v>6.2142438421879334</v>
      </c>
      <c r="P345">
        <f t="shared" si="61"/>
        <v>0.96019414855626661</v>
      </c>
      <c r="Q345">
        <f t="shared" si="63"/>
        <v>0.67304352372261544</v>
      </c>
      <c r="R345">
        <f>(B345*Q345)/((1+(Settings!$E$9/100))^(A345-1))</f>
        <v>2.6845791349157704E-2</v>
      </c>
      <c r="S345">
        <f t="shared" si="71"/>
        <v>65.658405469131566</v>
      </c>
    </row>
    <row r="346" spans="1:19" x14ac:dyDescent="0.35">
      <c r="A346">
        <f t="shared" si="64"/>
        <v>329</v>
      </c>
      <c r="B346">
        <f>B345*(1+(Settings!$E$5/100))</f>
        <v>26.146321720651567</v>
      </c>
      <c r="C346">
        <f>C345*(1-(Settings!$E$6/100))+(Settings!$B$7*O345)</f>
        <v>188.3189985066937</v>
      </c>
      <c r="D346">
        <f t="shared" si="65"/>
        <v>0.99954998092979253</v>
      </c>
      <c r="E346">
        <f>E345*(1-(Settings!$E$7/100))+(Settings!$B$8*O345)</f>
        <v>20.92551077421011</v>
      </c>
      <c r="F346">
        <f t="shared" si="66"/>
        <v>0.99937601149400201</v>
      </c>
      <c r="G346">
        <f>(((Settings!$B$6)*(C346^Settings!$B$9))+((1-Settings!$B$6)*(E346^Settings!$B$9)))^(1/Settings!$B$9)</f>
        <v>37.665707413617781</v>
      </c>
      <c r="H346">
        <f t="shared" si="67"/>
        <v>0.99939340931876064</v>
      </c>
      <c r="I346">
        <f t="shared" si="68"/>
        <v>8.9994935148149242</v>
      </c>
      <c r="J346">
        <f t="shared" si="69"/>
        <v>1.722480302834839E-4</v>
      </c>
      <c r="K346">
        <f t="shared" si="60"/>
        <v>1.4405738526451188</v>
      </c>
      <c r="L346">
        <f t="shared" si="70"/>
        <v>-6.0058483291047793E-4</v>
      </c>
      <c r="M346">
        <f>(B346^Settings!$B$6)*(G346^(1-Settings!$B$6))</f>
        <v>31.381837165347434</v>
      </c>
      <c r="N346">
        <f t="shared" si="62"/>
        <v>1.2002390814521575</v>
      </c>
      <c r="O346">
        <f>(Settings!$E$8/100)*M346</f>
        <v>6.2763674330694874</v>
      </c>
      <c r="P346">
        <f t="shared" si="61"/>
        <v>0.96019126516172604</v>
      </c>
      <c r="Q346">
        <f t="shared" si="63"/>
        <v>0.67304205274757778</v>
      </c>
      <c r="R346">
        <f>(B346*Q346)/((1+(Settings!$E$9/100))^(A346-1))</f>
        <v>2.6582539218539085E-2</v>
      </c>
      <c r="S346">
        <f t="shared" si="71"/>
        <v>65.684988008350103</v>
      </c>
    </row>
    <row r="347" spans="1:19" x14ac:dyDescent="0.35">
      <c r="A347">
        <f t="shared" si="64"/>
        <v>330</v>
      </c>
      <c r="B347">
        <f>B346*(1+(Settings!$E$5/100))</f>
        <v>26.407784937858082</v>
      </c>
      <c r="C347">
        <f>C346*(1-(Settings!$E$6/100))+(Settings!$B$7*O346)</f>
        <v>190.20134922632238</v>
      </c>
      <c r="D347">
        <f t="shared" si="65"/>
        <v>0.99955433841252272</v>
      </c>
      <c r="E347">
        <f>E346*(1-(Settings!$E$7/100))+(Settings!$B$8*O346)</f>
        <v>21.134637302032854</v>
      </c>
      <c r="F347">
        <f t="shared" si="66"/>
        <v>0.99938553509759664</v>
      </c>
      <c r="G347">
        <f>(((Settings!$B$6)*(C347^Settings!$B$9))+((1-Settings!$B$6)*(E347^Settings!$B$9)))^(1/Settings!$B$9)</f>
        <v>38.042139403610406</v>
      </c>
      <c r="H347">
        <f t="shared" si="67"/>
        <v>0.99940241625868786</v>
      </c>
      <c r="I347">
        <f t="shared" si="68"/>
        <v>8.9995085559394816</v>
      </c>
      <c r="J347">
        <f t="shared" si="69"/>
        <v>1.6713301178583606E-4</v>
      </c>
      <c r="K347">
        <f t="shared" si="60"/>
        <v>1.440565329244005</v>
      </c>
      <c r="L347">
        <f t="shared" si="70"/>
        <v>-5.9166707060409607E-4</v>
      </c>
      <c r="M347">
        <f>(B347^Settings!$B$6)*(G347^(1-Settings!$B$6))</f>
        <v>31.695561770483902</v>
      </c>
      <c r="N347">
        <f t="shared" si="62"/>
        <v>1.2002355307371988</v>
      </c>
      <c r="O347">
        <f>(Settings!$E$8/100)*M347</f>
        <v>6.3391123540967804</v>
      </c>
      <c r="P347">
        <f t="shared" si="61"/>
        <v>0.96018842458975906</v>
      </c>
      <c r="Q347">
        <f t="shared" si="63"/>
        <v>0.6730406036165284</v>
      </c>
      <c r="R347">
        <f>(B347*Q347)/((1+(Settings!$E$9/100))^(A347-1))</f>
        <v>2.6321869415042026E-2</v>
      </c>
      <c r="S347">
        <f t="shared" si="71"/>
        <v>65.711309877765146</v>
      </c>
    </row>
    <row r="348" spans="1:19" x14ac:dyDescent="0.35">
      <c r="A348">
        <f t="shared" si="64"/>
        <v>331</v>
      </c>
      <c r="B348">
        <f>B347*(1+(Settings!$E$5/100))</f>
        <v>26.671862787236662</v>
      </c>
      <c r="C348">
        <f>C347*(1-(Settings!$E$6/100))+(Settings!$B$7*O347)</f>
        <v>192.10252336048305</v>
      </c>
      <c r="D348">
        <f t="shared" si="65"/>
        <v>0.99955870023742399</v>
      </c>
      <c r="E348">
        <f>E347*(1-(Settings!$E$7/100))+(Settings!$B$8*O347)</f>
        <v>21.345855791401874</v>
      </c>
      <c r="F348">
        <f t="shared" si="66"/>
        <v>0.99939490964771061</v>
      </c>
      <c r="G348">
        <f>(((Settings!$B$6)*(C348^Settings!$B$9))+((1-Settings!$B$6)*(E348^Settings!$B$9)))^(1/Settings!$B$9)</f>
        <v>38.422336839572758</v>
      </c>
      <c r="H348">
        <f t="shared" si="67"/>
        <v>0.99941128948775049</v>
      </c>
      <c r="I348">
        <f t="shared" si="68"/>
        <v>8.9995231504310116</v>
      </c>
      <c r="J348">
        <f t="shared" si="69"/>
        <v>1.6216987226425061E-4</v>
      </c>
      <c r="K348">
        <f t="shared" si="60"/>
        <v>1.4405569324523921</v>
      </c>
      <c r="L348">
        <f t="shared" si="70"/>
        <v>-5.828816952879734E-4</v>
      </c>
      <c r="M348">
        <f>(B348^Settings!$B$6)*(G348^(1-Settings!$B$6))</f>
        <v>32.012424090500751</v>
      </c>
      <c r="N348">
        <f t="shared" si="62"/>
        <v>1.2002320327554969</v>
      </c>
      <c r="O348">
        <f>(Settings!$E$8/100)*M348</f>
        <v>6.4024848181001506</v>
      </c>
      <c r="P348">
        <f t="shared" si="61"/>
        <v>0.96018562620439751</v>
      </c>
      <c r="Q348">
        <f t="shared" si="63"/>
        <v>0.67303917600511931</v>
      </c>
      <c r="R348">
        <f>(B348*Q348)/((1+(Settings!$E$9/100))^(A348-1))</f>
        <v>2.6063756586838391E-2</v>
      </c>
      <c r="S348">
        <f t="shared" si="71"/>
        <v>65.737373634351982</v>
      </c>
    </row>
    <row r="349" spans="1:19" x14ac:dyDescent="0.35">
      <c r="A349">
        <f t="shared" si="64"/>
        <v>332</v>
      </c>
      <c r="B349">
        <f>B348*(1+(Settings!$E$5/100))</f>
        <v>26.938581415109031</v>
      </c>
      <c r="C349">
        <f>C348*(1-(Settings!$E$6/100))+(Settings!$B$7*O348)</f>
        <v>194.0227092295635</v>
      </c>
      <c r="D349">
        <f t="shared" si="65"/>
        <v>0.99956306429000996</v>
      </c>
      <c r="E349">
        <f>E348*(1-(Settings!$E$7/100))+(Settings!$B$8*O348)</f>
        <v>21.559187157383853</v>
      </c>
      <c r="F349">
        <f t="shared" si="66"/>
        <v>0.99940413758397018</v>
      </c>
      <c r="G349">
        <f>(((Settings!$B$6)*(C349^Settings!$B$9))+((1-Settings!$B$6)*(E349^Settings!$B$9)))^(1/Settings!$B$9)</f>
        <v>38.806337370321877</v>
      </c>
      <c r="H349">
        <f t="shared" si="67"/>
        <v>0.99942003098993926</v>
      </c>
      <c r="I349">
        <f t="shared" si="68"/>
        <v>8.9995373115499042</v>
      </c>
      <c r="J349">
        <f t="shared" si="69"/>
        <v>1.5735410261452643E-4</v>
      </c>
      <c r="K349">
        <f t="shared" si="60"/>
        <v>1.4405486603892432</v>
      </c>
      <c r="L349">
        <f t="shared" si="70"/>
        <v>-5.74226742622308E-4</v>
      </c>
      <c r="M349">
        <f>(B349^Settings!$B$6)*(G349^(1-Settings!$B$6))</f>
        <v>32.332455500202947</v>
      </c>
      <c r="N349">
        <f t="shared" si="62"/>
        <v>1.2002285867238969</v>
      </c>
      <c r="O349">
        <f>(Settings!$E$8/100)*M349</f>
        <v>6.4664911000405896</v>
      </c>
      <c r="P349">
        <f t="shared" si="61"/>
        <v>0.96018286937911757</v>
      </c>
      <c r="Q349">
        <f t="shared" si="63"/>
        <v>0.67303776959381734</v>
      </c>
      <c r="R349">
        <f>(B349*Q349)/((1+(Settings!$E$9/100))^(A349-1))</f>
        <v>2.5808175631502533E-2</v>
      </c>
      <c r="S349">
        <f t="shared" si="71"/>
        <v>65.763181809983479</v>
      </c>
    </row>
    <row r="350" spans="1:19" x14ac:dyDescent="0.35">
      <c r="A350">
        <f t="shared" si="64"/>
        <v>333</v>
      </c>
      <c r="B350">
        <f>B349*(1+(Settings!$E$5/100))</f>
        <v>27.20796722926012</v>
      </c>
      <c r="C350">
        <f>C349*(1-(Settings!$E$6/100))+(Settings!$B$7*O349)</f>
        <v>195.96209703500875</v>
      </c>
      <c r="D350">
        <f t="shared" si="65"/>
        <v>0.99956742854807601</v>
      </c>
      <c r="E350">
        <f>E349*(1-(Settings!$E$7/100))+(Settings!$B$8*O349)</f>
        <v>21.774652524240235</v>
      </c>
      <c r="F350">
        <f t="shared" si="66"/>
        <v>0.99941322130312482</v>
      </c>
      <c r="G350">
        <f>(((Settings!$B$6)*(C350^Settings!$B$9))+((1-Settings!$B$6)*(E350^Settings!$B$9)))^(1/Settings!$B$9)</f>
        <v>39.194179021191424</v>
      </c>
      <c r="H350">
        <f t="shared" si="67"/>
        <v>0.99942864271997944</v>
      </c>
      <c r="I350">
        <f t="shared" si="68"/>
        <v>8.9995510521629463</v>
      </c>
      <c r="J350">
        <f t="shared" si="69"/>
        <v>1.5268132755874575E-4</v>
      </c>
      <c r="K350">
        <f t="shared" si="60"/>
        <v>1.4405405112014775</v>
      </c>
      <c r="L350">
        <f t="shared" si="70"/>
        <v>-5.6570027724411887E-4</v>
      </c>
      <c r="M350">
        <f>(B350^Settings!$B$6)*(G350^(1-Settings!$B$6))</f>
        <v>32.655687688155197</v>
      </c>
      <c r="N350">
        <f t="shared" si="62"/>
        <v>1.2002251918708746</v>
      </c>
      <c r="O350">
        <f>(Settings!$E$8/100)*M350</f>
        <v>6.5311375376310394</v>
      </c>
      <c r="P350">
        <f t="shared" si="61"/>
        <v>0.96018015349669972</v>
      </c>
      <c r="Q350">
        <f t="shared" si="63"/>
        <v>0.67303638406783306</v>
      </c>
      <c r="R350">
        <f>(B350*Q350)/((1+(Settings!$E$9/100))^(A350-1))</f>
        <v>2.5555101693545169E-2</v>
      </c>
      <c r="S350">
        <f t="shared" si="71"/>
        <v>65.78873691167702</v>
      </c>
    </row>
    <row r="351" spans="1:19" x14ac:dyDescent="0.35">
      <c r="A351">
        <f t="shared" si="64"/>
        <v>334</v>
      </c>
      <c r="B351">
        <f>B350*(1+(Settings!$E$5/100))</f>
        <v>27.480046901552722</v>
      </c>
      <c r="C351">
        <f>C350*(1-(Settings!$E$6/100))+(Settings!$B$7*O350)</f>
        <v>197.92087887817652</v>
      </c>
      <c r="D351">
        <f t="shared" si="65"/>
        <v>0.9995717910784796</v>
      </c>
      <c r="E351">
        <f>E350*(1-(Settings!$E$7/100))+(Settings!$B$8*O350)</f>
        <v>21.992273227518535</v>
      </c>
      <c r="F351">
        <f t="shared" si="66"/>
        <v>0.99942216315984655</v>
      </c>
      <c r="G351">
        <f>(((Settings!$B$6)*(C351^Settings!$B$9))+((1-Settings!$B$6)*(E351^Settings!$B$9)))^(1/Settings!$B$9)</f>
        <v>39.585900197796661</v>
      </c>
      <c r="H351">
        <f t="shared" si="67"/>
        <v>0.99943712660353068</v>
      </c>
      <c r="I351">
        <f t="shared" si="68"/>
        <v>8.9995643847549918</v>
      </c>
      <c r="J351">
        <f t="shared" si="69"/>
        <v>1.481473016706758E-4</v>
      </c>
      <c r="K351">
        <f t="shared" si="60"/>
        <v>1.4405324830635537</v>
      </c>
      <c r="L351">
        <f t="shared" si="70"/>
        <v>-5.5730039254520136E-4</v>
      </c>
      <c r="M351">
        <f>(B351^Settings!$B$6)*(G351^(1-Settings!$B$6))</f>
        <v>32.982152659819484</v>
      </c>
      <c r="N351">
        <f t="shared" si="62"/>
        <v>1.200221847436362</v>
      </c>
      <c r="O351">
        <f>(Settings!$E$8/100)*M351</f>
        <v>6.5964305319638967</v>
      </c>
      <c r="P351">
        <f t="shared" si="61"/>
        <v>0.96017747794908959</v>
      </c>
      <c r="Q351">
        <f t="shared" si="63"/>
        <v>0.67303501911704966</v>
      </c>
      <c r="R351">
        <f>(B351*Q351)/((1+(Settings!$E$9/100))^(A351-1))</f>
        <v>2.5304510161972084E-2</v>
      </c>
      <c r="S351">
        <f t="shared" si="71"/>
        <v>65.814041421838994</v>
      </c>
    </row>
    <row r="352" spans="1:19" x14ac:dyDescent="0.35">
      <c r="A352">
        <f t="shared" si="64"/>
        <v>335</v>
      </c>
      <c r="B352">
        <f>B351*(1+(Settings!$E$5/100))</f>
        <v>27.75484737056825</v>
      </c>
      <c r="C352">
        <f>C351*(1-(Settings!$E$6/100))+(Settings!$B$7*O351)</f>
        <v>199.89924877938051</v>
      </c>
      <c r="D352">
        <f t="shared" si="65"/>
        <v>0.99957615003403166</v>
      </c>
      <c r="E352">
        <f>E351*(1-(Settings!$E$7/100))+(Settings!$B$8*O351)</f>
        <v>22.212070816164555</v>
      </c>
      <c r="F352">
        <f t="shared" si="66"/>
        <v>0.99943096546741828</v>
      </c>
      <c r="G352">
        <f>(((Settings!$B$6)*(C352^Settings!$B$9))+((1-Settings!$B$6)*(E352^Settings!$B$9)))^(1/Settings!$B$9)</f>
        <v>39.981539689837163</v>
      </c>
      <c r="H352">
        <f t="shared" si="67"/>
        <v>0.99944548453776427</v>
      </c>
      <c r="I352">
        <f t="shared" si="68"/>
        <v>8.9995773214403023</v>
      </c>
      <c r="J352">
        <f t="shared" si="69"/>
        <v>1.4374790553439709E-4</v>
      </c>
      <c r="K352">
        <f t="shared" si="60"/>
        <v>1.4405245741770616</v>
      </c>
      <c r="L352">
        <f t="shared" si="70"/>
        <v>-5.4902521012811789E-4</v>
      </c>
      <c r="M352">
        <f>(B352^Settings!$B$6)*(G352^(1-Settings!$B$6))</f>
        <v>33.311882740724023</v>
      </c>
      <c r="N352">
        <f t="shared" si="62"/>
        <v>1.2002185526715796</v>
      </c>
      <c r="O352">
        <f>(Settings!$E$8/100)*M352</f>
        <v>6.6623765481448052</v>
      </c>
      <c r="P352">
        <f t="shared" si="61"/>
        <v>0.96017484213726367</v>
      </c>
      <c r="Q352">
        <f t="shared" si="63"/>
        <v>0.67303367443595441</v>
      </c>
      <c r="R352">
        <f>(B352*Q352)/((1+(Settings!$E$9/100))^(A352-1))</f>
        <v>2.5056376667867086E-2</v>
      </c>
      <c r="S352">
        <f t="shared" si="71"/>
        <v>65.839097798506856</v>
      </c>
    </row>
    <row r="353" spans="1:19" x14ac:dyDescent="0.35">
      <c r="A353">
        <f t="shared" si="64"/>
        <v>336</v>
      </c>
      <c r="B353">
        <f>B352*(1+(Settings!$E$5/100))</f>
        <v>28.032395844273932</v>
      </c>
      <c r="C353">
        <f>C352*(1-(Settings!$E$6/100))+(Settings!$B$7*O352)</f>
        <v>201.8974026971232</v>
      </c>
      <c r="D353">
        <f t="shared" si="65"/>
        <v>0.99958050365058781</v>
      </c>
      <c r="E353">
        <f>E352*(1-(Settings!$E$7/100))+(Settings!$B$8*O352)</f>
        <v>22.434067054655745</v>
      </c>
      <c r="F353">
        <f t="shared" si="66"/>
        <v>0.99943963049873297</v>
      </c>
      <c r="G353">
        <f>(((Settings!$B$6)*(C353^Settings!$B$9))+((1-Settings!$B$6)*(E353^Settings!$B$9)))^(1/Settings!$B$9)</f>
        <v>40.381136674937487</v>
      </c>
      <c r="H353">
        <f t="shared" si="67"/>
        <v>0.99945371839167407</v>
      </c>
      <c r="I353">
        <f t="shared" si="68"/>
        <v>8.9995898739735374</v>
      </c>
      <c r="J353">
        <f t="shared" si="69"/>
        <v>1.3947914203615852E-4</v>
      </c>
      <c r="K353">
        <f t="shared" si="60"/>
        <v>1.4405167827703169</v>
      </c>
      <c r="L353">
        <f t="shared" si="70"/>
        <v>-5.4087287952864216E-4</v>
      </c>
      <c r="M353">
        <f>(B353^Settings!$B$6)*(G353^(1-Settings!$B$6))</f>
        <v>33.644910579663829</v>
      </c>
      <c r="N353">
        <f t="shared" si="62"/>
        <v>1.2002153068388675</v>
      </c>
      <c r="O353">
        <f>(Settings!$E$8/100)*M353</f>
        <v>6.7289821159327659</v>
      </c>
      <c r="P353">
        <f t="shared" si="61"/>
        <v>0.96017224547109392</v>
      </c>
      <c r="Q353">
        <f t="shared" si="63"/>
        <v>0.67303234972356962</v>
      </c>
      <c r="R353">
        <f>(B353*Q353)/((1+(Settings!$E$9/100))^(A353-1))</f>
        <v>2.4810677081999299E-2</v>
      </c>
      <c r="S353">
        <f t="shared" si="71"/>
        <v>65.863908475588858</v>
      </c>
    </row>
    <row r="354" spans="1:19" x14ac:dyDescent="0.35">
      <c r="A354">
        <f t="shared" si="64"/>
        <v>337</v>
      </c>
      <c r="B354">
        <f>B353*(1+(Settings!$E$5/100))</f>
        <v>28.312719802716671</v>
      </c>
      <c r="C354">
        <f>C353*(1-(Settings!$E$6/100))+(Settings!$B$7*O353)</f>
        <v>203.91553854752021</v>
      </c>
      <c r="D354">
        <f t="shared" si="65"/>
        <v>0.99958485024422838</v>
      </c>
      <c r="E354">
        <f>E353*(1-(Settings!$E$7/100))+(Settings!$B$8*O353)</f>
        <v>22.658283925155907</v>
      </c>
      <c r="F354">
        <f t="shared" si="66"/>
        <v>0.99944816048693763</v>
      </c>
      <c r="G354">
        <f>(((Settings!$B$6)*(C354^Settings!$B$9))+((1-Settings!$B$6)*(E354^Settings!$B$9)))^(1/Settings!$B$9)</f>
        <v>40.784730722526298</v>
      </c>
      <c r="H354">
        <f t="shared" si="67"/>
        <v>0.99946183000663158</v>
      </c>
      <c r="I354">
        <f t="shared" si="68"/>
        <v>8.9996020537604373</v>
      </c>
      <c r="J354">
        <f t="shared" si="69"/>
        <v>1.3533713281166371E-4</v>
      </c>
      <c r="K354">
        <f t="shared" si="60"/>
        <v>1.4405091070979663</v>
      </c>
      <c r="L354">
        <f t="shared" si="70"/>
        <v>-5.3284157758293205E-4</v>
      </c>
      <c r="M354">
        <f>(B354^Settings!$B$6)*(G354^(1-Settings!$B$6))</f>
        <v>33.981269151933354</v>
      </c>
      <c r="N354">
        <f t="shared" si="62"/>
        <v>1.2002121092115203</v>
      </c>
      <c r="O354">
        <f>(Settings!$E$8/100)*M354</f>
        <v>6.7962538303866715</v>
      </c>
      <c r="P354">
        <f t="shared" si="61"/>
        <v>0.96016968736921615</v>
      </c>
      <c r="Q354">
        <f t="shared" si="63"/>
        <v>0.67303104468338615</v>
      </c>
      <c r="R354">
        <f>(B354*Q354)/((1+(Settings!$E$9/100))^(A354-1))</f>
        <v>2.4567387512454301E-2</v>
      </c>
      <c r="S354">
        <f t="shared" si="71"/>
        <v>65.888475863101306</v>
      </c>
    </row>
    <row r="355" spans="1:19" x14ac:dyDescent="0.35">
      <c r="A355">
        <f t="shared" si="64"/>
        <v>338</v>
      </c>
      <c r="B355">
        <f>B354*(1+(Settings!$E$5/100))</f>
        <v>28.595847000743838</v>
      </c>
      <c r="C355">
        <f>C354*(1-(Settings!$E$6/100))+(Settings!$B$7*O354)</f>
        <v>205.95385622391782</v>
      </c>
      <c r="D355">
        <f t="shared" si="65"/>
        <v>0.99958918820823861</v>
      </c>
      <c r="E355">
        <f>E354*(1-(Settings!$E$7/100))+(Settings!$B$8*O354)</f>
        <v>22.884743629691457</v>
      </c>
      <c r="F355">
        <f t="shared" si="66"/>
        <v>0.99945655762627705</v>
      </c>
      <c r="G355">
        <f>(((Settings!$B$6)*(C355^Settings!$B$9))+((1-Settings!$B$6)*(E355^Settings!$B$9)))^(1/Settings!$B$9)</f>
        <v>41.192361797754259</v>
      </c>
      <c r="H355">
        <f t="shared" si="67"/>
        <v>0.99946982119663019</v>
      </c>
      <c r="I355">
        <f t="shared" si="68"/>
        <v>8.9996138718681635</v>
      </c>
      <c r="J355">
        <f t="shared" si="69"/>
        <v>1.313181144713127E-4</v>
      </c>
      <c r="K355">
        <f t="shared" si="60"/>
        <v>1.4405015454405936</v>
      </c>
      <c r="L355">
        <f t="shared" si="70"/>
        <v>-5.2492950828320062E-4</v>
      </c>
      <c r="M355">
        <f>(B355^Settings!$B$6)*(G355^(1-Settings!$B$6))</f>
        <v>34.32099176259139</v>
      </c>
      <c r="N355">
        <f t="shared" si="62"/>
        <v>1.2002089590736245</v>
      </c>
      <c r="O355">
        <f>(Settings!$E$8/100)*M355</f>
        <v>6.8641983525182786</v>
      </c>
      <c r="P355">
        <f t="shared" si="61"/>
        <v>0.96016716725889961</v>
      </c>
      <c r="Q355">
        <f t="shared" si="63"/>
        <v>0.6730297590232962</v>
      </c>
      <c r="R355">
        <f>(B355*Q355)/((1+(Settings!$E$9/100))^(A355-1))</f>
        <v>2.4326484302289023E-2</v>
      </c>
      <c r="S355">
        <f t="shared" si="71"/>
        <v>65.912802347403598</v>
      </c>
    </row>
    <row r="356" spans="1:19" x14ac:dyDescent="0.35">
      <c r="A356">
        <f t="shared" si="64"/>
        <v>339</v>
      </c>
      <c r="B356">
        <f>B355*(1+(Settings!$E$5/100))</f>
        <v>28.881805470751278</v>
      </c>
      <c r="C356">
        <f>C355*(1-(Settings!$E$6/100))+(Settings!$B$7*O355)</f>
        <v>208.01255761670592</v>
      </c>
      <c r="D356">
        <f t="shared" si="65"/>
        <v>0.99959351601059954</v>
      </c>
      <c r="E356">
        <f>E355*(1-(Settings!$E$7/100))+(Settings!$B$8*O355)</f>
        <v>23.113468592349456</v>
      </c>
      <c r="F356">
        <f t="shared" si="66"/>
        <v>0.99946482407275994</v>
      </c>
      <c r="G356">
        <f>(((Settings!$B$6)*(C356^Settings!$B$9))+((1-Settings!$B$6)*(E356^Settings!$B$9)))^(1/Settings!$B$9)</f>
        <v>41.604070265451078</v>
      </c>
      <c r="H356">
        <f t="shared" si="67"/>
        <v>0.9994776937487071</v>
      </c>
      <c r="I356">
        <f t="shared" si="68"/>
        <v>8.9996253390353509</v>
      </c>
      <c r="J356">
        <f t="shared" si="69"/>
        <v>1.2741843540275966E-4</v>
      </c>
      <c r="K356">
        <f t="shared" si="60"/>
        <v>1.4404940961043342</v>
      </c>
      <c r="L356">
        <f t="shared" si="70"/>
        <v>-5.1713490227811576E-4</v>
      </c>
      <c r="M356">
        <f>(B356^Settings!$B$6)*(G356^(1-Settings!$B$6))</f>
        <v>34.664112049758693</v>
      </c>
      <c r="N356">
        <f t="shared" si="62"/>
        <v>1.2002058557198989</v>
      </c>
      <c r="O356">
        <f>(Settings!$E$8/100)*M356</f>
        <v>6.932822409951739</v>
      </c>
      <c r="P356">
        <f t="shared" si="61"/>
        <v>0.96016468457591897</v>
      </c>
      <c r="Q356">
        <f t="shared" si="63"/>
        <v>0.67302849245552865</v>
      </c>
      <c r="R356">
        <f>(B356*Q356)/((1+(Settings!$E$9/100))^(A356-1))</f>
        <v>2.4087944027210002E-2</v>
      </c>
      <c r="S356">
        <f t="shared" si="71"/>
        <v>65.936890291430814</v>
      </c>
    </row>
    <row r="357" spans="1:19" x14ac:dyDescent="0.35">
      <c r="A357">
        <f t="shared" si="64"/>
        <v>340</v>
      </c>
      <c r="B357">
        <f>B356*(1+(Settings!$E$5/100))</f>
        <v>29.17062352545879</v>
      </c>
      <c r="C357">
        <f>C356*(1-(Settings!$E$6/100))+(Settings!$B$7*O356)</f>
        <v>210.09184663332834</v>
      </c>
      <c r="D357">
        <f t="shared" si="65"/>
        <v>0.99959783219136789</v>
      </c>
      <c r="E357">
        <f>E356*(1-(Settings!$E$7/100))+(Settings!$B$8*O356)</f>
        <v>23.34448146149764</v>
      </c>
      <c r="F357">
        <f t="shared" si="66"/>
        <v>0.99947296194500268</v>
      </c>
      <c r="G357">
        <f>(((Settings!$B$6)*(C357^Settings!$B$9))+((1-Settings!$B$6)*(E357^Settings!$B$9)))^(1/Settings!$B$9)</f>
        <v>42.019896894122233</v>
      </c>
      <c r="H357">
        <f t="shared" si="67"/>
        <v>0.9994854494236094</v>
      </c>
      <c r="I357">
        <f t="shared" si="68"/>
        <v>8.9996364656818617</v>
      </c>
      <c r="J357">
        <f t="shared" si="69"/>
        <v>1.2363455246244826E-4</v>
      </c>
      <c r="K357">
        <f t="shared" si="60"/>
        <v>1.4404867574204983</v>
      </c>
      <c r="L357">
        <f t="shared" si="70"/>
        <v>-5.0945601622887082E-4</v>
      </c>
      <c r="M357">
        <f>(B357^Settings!$B$6)*(G357^(1-Settings!$B$6))</f>
        <v>35.010663987948512</v>
      </c>
      <c r="N357">
        <f t="shared" si="62"/>
        <v>1.2002027984555352</v>
      </c>
      <c r="O357">
        <f>(Settings!$E$8/100)*M357</f>
        <v>7.0021327975897023</v>
      </c>
      <c r="P357">
        <f t="shared" si="61"/>
        <v>0.96016223876442819</v>
      </c>
      <c r="Q357">
        <f t="shared" si="63"/>
        <v>0.67302724469658481</v>
      </c>
      <c r="R357">
        <f>(B357*Q357)/((1+(Settings!$E$9/100))^(A357-1))</f>
        <v>2.3851743493274936E-2</v>
      </c>
      <c r="S357">
        <f t="shared" si="71"/>
        <v>65.960742034924095</v>
      </c>
    </row>
    <row r="358" spans="1:19" x14ac:dyDescent="0.35">
      <c r="A358">
        <f t="shared" si="64"/>
        <v>341</v>
      </c>
      <c r="B358">
        <f>B357*(1+(Settings!$E$5/100))</f>
        <v>29.462329760713377</v>
      </c>
      <c r="C358">
        <f>C357*(1-(Settings!$E$6/100))+(Settings!$B$7*O357)</f>
        <v>212.1919292184925</v>
      </c>
      <c r="D358">
        <f t="shared" si="65"/>
        <v>0.99960213536007814</v>
      </c>
      <c r="E358">
        <f>E357*(1-(Settings!$E$7/100))+(Settings!$B$8*O357)</f>
        <v>23.577805112026656</v>
      </c>
      <c r="F358">
        <f t="shared" si="66"/>
        <v>0.99948097332485109</v>
      </c>
      <c r="G358">
        <f>(((Settings!$B$6)*(C358^Settings!$B$9))+((1-Settings!$B$6)*(E358^Settings!$B$9)))^(1/Settings!$B$9)</f>
        <v>42.439882859985531</v>
      </c>
      <c r="H358">
        <f t="shared" si="67"/>
        <v>0.99949308995579411</v>
      </c>
      <c r="I358">
        <f t="shared" si="68"/>
        <v>8.9996472619182377</v>
      </c>
      <c r="J358">
        <f t="shared" si="69"/>
        <v>1.1996302757832922E-4</v>
      </c>
      <c r="K358">
        <f t="shared" si="60"/>
        <v>1.4404795277451923</v>
      </c>
      <c r="L358">
        <f t="shared" si="70"/>
        <v>-5.0189113288690024E-4</v>
      </c>
      <c r="M358">
        <f>(B358^Settings!$B$6)*(G358^(1-Settings!$B$6))</f>
        <v>35.360681891430502</v>
      </c>
      <c r="N358">
        <f t="shared" si="62"/>
        <v>1.200199786596045</v>
      </c>
      <c r="O358">
        <f>(Settings!$E$8/100)*M358</f>
        <v>7.0721363782861006</v>
      </c>
      <c r="P358">
        <f t="shared" si="61"/>
        <v>0.96015982927683607</v>
      </c>
      <c r="Q358">
        <f t="shared" si="63"/>
        <v>0.67302601546717444</v>
      </c>
      <c r="R358">
        <f>(B358*Q358)/((1+(Settings!$E$9/100))^(A358-1))</f>
        <v>2.3617859734617129E-2</v>
      </c>
      <c r="S358">
        <f t="shared" si="71"/>
        <v>65.984359894658709</v>
      </c>
    </row>
    <row r="359" spans="1:19" x14ac:dyDescent="0.35">
      <c r="A359">
        <f t="shared" si="64"/>
        <v>342</v>
      </c>
      <c r="B359">
        <f>B358*(1+(Settings!$E$5/100))</f>
        <v>29.756953058320512</v>
      </c>
      <c r="C359">
        <f>C358*(1-(Settings!$E$6/100))+(Settings!$B$7*O358)</f>
        <v>214.31301337458015</v>
      </c>
      <c r="D359">
        <f t="shared" si="65"/>
        <v>0.99960642419325563</v>
      </c>
      <c r="E359">
        <f>E358*(1-(Settings!$E$7/100))+(Settings!$B$8*O358)</f>
        <v>23.813462647614731</v>
      </c>
      <c r="F359">
        <f t="shared" si="66"/>
        <v>0.99948886025811312</v>
      </c>
      <c r="G359">
        <f>(((Settings!$B$6)*(C359^Settings!$B$9))+((1-Settings!$B$6)*(E359^Settings!$B$9)))^(1/Settings!$B$9)</f>
        <v>42.864069751048092</v>
      </c>
      <c r="H359">
        <f t="shared" si="67"/>
        <v>0.99950061705402771</v>
      </c>
      <c r="I359">
        <f t="shared" si="68"/>
        <v>8.9996577375548856</v>
      </c>
      <c r="J359">
        <f t="shared" si="69"/>
        <v>1.1640052486328045E-4</v>
      </c>
      <c r="K359">
        <f t="shared" si="60"/>
        <v>1.4404724054589528</v>
      </c>
      <c r="L359">
        <f t="shared" si="70"/>
        <v>-4.9443856037223455E-4</v>
      </c>
      <c r="M359">
        <f>(B359^Settings!$B$6)*(G359^(1-Settings!$B$6))</f>
        <v>35.714200417628199</v>
      </c>
      <c r="N359">
        <f t="shared" si="62"/>
        <v>1.2001968194671042</v>
      </c>
      <c r="O359">
        <f>(Settings!$E$8/100)*M359</f>
        <v>7.1428400835256403</v>
      </c>
      <c r="P359">
        <f t="shared" si="61"/>
        <v>0.96015745557368337</v>
      </c>
      <c r="Q359">
        <f t="shared" si="63"/>
        <v>0.67302480449215374</v>
      </c>
      <c r="R359">
        <f>(B359*Q359)/((1+(Settings!$E$9/100))^(A359-1))</f>
        <v>2.3386270011192693E-2</v>
      </c>
      <c r="S359">
        <f t="shared" si="71"/>
        <v>66.007746164669896</v>
      </c>
    </row>
    <row r="360" spans="1:19" x14ac:dyDescent="0.35">
      <c r="A360">
        <f t="shared" si="64"/>
        <v>343</v>
      </c>
      <c r="B360">
        <f>B359*(1+(Settings!$E$5/100))</f>
        <v>30.054522588903719</v>
      </c>
      <c r="C360">
        <f>C359*(1-(Settings!$E$6/100))+(Settings!$B$7*O359)</f>
        <v>216.45530918226163</v>
      </c>
      <c r="D360">
        <f t="shared" si="65"/>
        <v>0.9996106974321517</v>
      </c>
      <c r="E360">
        <f>E359*(1-(Settings!$E$7/100))+(Settings!$B$8*O359)</f>
        <v>24.051477403014999</v>
      </c>
      <c r="F360">
        <f t="shared" si="66"/>
        <v>0.99949662475526946</v>
      </c>
      <c r="G360">
        <f>(((Settings!$B$6)*(C360^Settings!$B$9))+((1-Settings!$B$6)*(E360^Settings!$B$9)))^(1/Settings!$B$9)</f>
        <v>43.292499571224127</v>
      </c>
      <c r="H360">
        <f t="shared" si="67"/>
        <v>0.99950803240180797</v>
      </c>
      <c r="I360">
        <f t="shared" si="68"/>
        <v>8.9996679021109802</v>
      </c>
      <c r="J360">
        <f t="shared" si="69"/>
        <v>1.129438073288469E-4</v>
      </c>
      <c r="K360">
        <f t="shared" si="60"/>
        <v>1.4404653889663825</v>
      </c>
      <c r="L360">
        <f t="shared" si="70"/>
        <v>-4.8709663188484242E-4</v>
      </c>
      <c r="M360">
        <f>(B360^Settings!$B$6)*(G360^(1-Settings!$B$6))</f>
        <v>36.071254570550494</v>
      </c>
      <c r="N360">
        <f t="shared" si="62"/>
        <v>1.2001938964044028</v>
      </c>
      <c r="O360">
        <f>(Settings!$E$8/100)*M360</f>
        <v>7.2142509141100994</v>
      </c>
      <c r="P360">
        <f t="shared" si="61"/>
        <v>0.96015511712352219</v>
      </c>
      <c r="Q360">
        <f t="shared" si="63"/>
        <v>0.67302361150046353</v>
      </c>
      <c r="R360">
        <f>(B360*Q360)/((1+(Settings!$E$9/100))^(A360-1))</f>
        <v>2.3156951806550259E-2</v>
      </c>
      <c r="S360">
        <f t="shared" si="71"/>
        <v>66.030903116476452</v>
      </c>
    </row>
    <row r="361" spans="1:19" x14ac:dyDescent="0.35">
      <c r="A361">
        <f t="shared" si="64"/>
        <v>344</v>
      </c>
      <c r="B361">
        <f>B360*(1+(Settings!$E$5/100))</f>
        <v>30.355067814792758</v>
      </c>
      <c r="C361">
        <f>C360*(1-(Settings!$E$6/100))+(Settings!$B$7*O360)</f>
        <v>218.61902882131551</v>
      </c>
      <c r="D361">
        <f t="shared" si="65"/>
        <v>0.99961495388036781</v>
      </c>
      <c r="E361">
        <f>E360*(1-(Settings!$E$7/100))+(Settings!$B$8*O360)</f>
        <v>24.291872946365711</v>
      </c>
      <c r="F361">
        <f t="shared" si="66"/>
        <v>0.99950426879213961</v>
      </c>
      <c r="G361">
        <f>(((Settings!$B$6)*(C361^Settings!$B$9))+((1-Settings!$B$6)*(E361^Settings!$B$9)))^(1/Settings!$B$9)</f>
        <v>43.725214744493883</v>
      </c>
      <c r="H361">
        <f t="shared" si="67"/>
        <v>0.99951533765765266</v>
      </c>
      <c r="I361">
        <f t="shared" si="68"/>
        <v>8.9996777648231081</v>
      </c>
      <c r="J361">
        <f t="shared" si="69"/>
        <v>1.095897341540919E-4</v>
      </c>
      <c r="K361">
        <f t="shared" si="60"/>
        <v>1.4404584766957935</v>
      </c>
      <c r="L361">
        <f t="shared" si="70"/>
        <v>-4.7986370529384814E-4</v>
      </c>
      <c r="M361">
        <f>(B361^Settings!$B$6)*(G361^(1-Settings!$B$6))</f>
        <v>36.431879704257483</v>
      </c>
      <c r="N361">
        <f t="shared" si="62"/>
        <v>1.2001910167534973</v>
      </c>
      <c r="O361">
        <f>(Settings!$E$8/100)*M361</f>
        <v>7.2863759408514968</v>
      </c>
      <c r="P361">
        <f t="shared" si="61"/>
        <v>0.9601528134027979</v>
      </c>
      <c r="Q361">
        <f t="shared" si="63"/>
        <v>0.67302243622506919</v>
      </c>
      <c r="R361">
        <f>(B361*Q361)/((1+(Settings!$E$9/100))^(A361-1))</f>
        <v>2.2929882825622971E-2</v>
      </c>
      <c r="S361">
        <f t="shared" si="71"/>
        <v>66.053832999302074</v>
      </c>
    </row>
    <row r="362" spans="1:19" x14ac:dyDescent="0.35">
      <c r="A362">
        <f t="shared" si="64"/>
        <v>345</v>
      </c>
      <c r="B362">
        <f>B361*(1+(Settings!$E$5/100))</f>
        <v>30.658618492940686</v>
      </c>
      <c r="C362">
        <f>C361*(1-(Settings!$E$6/100))+(Settings!$B$7*O361)</f>
        <v>220.80438659165554</v>
      </c>
      <c r="D362">
        <f t="shared" si="65"/>
        <v>0.99961919240167951</v>
      </c>
      <c r="E362">
        <f>E361*(1-(Settings!$E$7/100))+(Settings!$B$8*O361)</f>
        <v>24.534673081523547</v>
      </c>
      <c r="F362">
        <f t="shared" si="66"/>
        <v>0.99951179431045922</v>
      </c>
      <c r="G362">
        <f>(((Settings!$B$6)*(C362^Settings!$B$9))+((1-Settings!$B$6)*(E362^Settings!$B$9)))^(1/Settings!$B$9)</f>
        <v>44.162258119104102</v>
      </c>
      <c r="H362">
        <f t="shared" si="67"/>
        <v>0.99952253445536599</v>
      </c>
      <c r="I362">
        <f t="shared" si="68"/>
        <v>8.9996873346536592</v>
      </c>
      <c r="J362">
        <f t="shared" si="69"/>
        <v>1.0633525777681285E-4</v>
      </c>
      <c r="K362">
        <f t="shared" si="60"/>
        <v>1.4404516670988519</v>
      </c>
      <c r="L362">
        <f t="shared" si="70"/>
        <v>-4.7273816301540705E-4</v>
      </c>
      <c r="M362">
        <f>(B362^Settings!$B$6)*(G362^(1-Settings!$B$6))</f>
        <v>36.796111526360839</v>
      </c>
      <c r="N362">
        <f t="shared" si="62"/>
        <v>1.2001881798696619</v>
      </c>
      <c r="O362">
        <f>(Settings!$E$8/100)*M362</f>
        <v>7.3592223052721684</v>
      </c>
      <c r="P362">
        <f t="shared" si="61"/>
        <v>0.96015054389572951</v>
      </c>
      <c r="Q362">
        <f t="shared" si="63"/>
        <v>0.67302127840290005</v>
      </c>
      <c r="R362">
        <f>(B362*Q362)/((1+(Settings!$E$9/100))^(A362-1))</f>
        <v>2.2705040992542398E-2</v>
      </c>
      <c r="S362">
        <f t="shared" si="71"/>
        <v>66.076538040294622</v>
      </c>
    </row>
    <row r="363" spans="1:19" x14ac:dyDescent="0.35">
      <c r="A363">
        <f t="shared" si="64"/>
        <v>346</v>
      </c>
      <c r="B363">
        <f>B362*(1+(Settings!$E$5/100))</f>
        <v>30.965204677870094</v>
      </c>
      <c r="C363">
        <f>C362*(1-(Settings!$E$6/100))+(Settings!$B$7*O362)</f>
        <v>223.01159893456739</v>
      </c>
      <c r="D363">
        <f t="shared" si="65"/>
        <v>0.99962341191788262</v>
      </c>
      <c r="E363">
        <f>E362*(1-(Settings!$E$7/100))+(Settings!$B$8*O362)</f>
        <v>24.779901850420291</v>
      </c>
      <c r="F363">
        <f t="shared" si="66"/>
        <v>0.99951920321865728</v>
      </c>
      <c r="G363">
        <f>(((Settings!$B$6)*(C363^Settings!$B$9))+((1-Settings!$B$6)*(E363^Settings!$B$9)))^(1/Settings!$B$9)</f>
        <v>44.603672971810632</v>
      </c>
      <c r="H363">
        <f t="shared" si="67"/>
        <v>0.99952962440472692</v>
      </c>
      <c r="I363">
        <f t="shared" si="68"/>
        <v>8.9996966202989572</v>
      </c>
      <c r="J363">
        <f t="shared" si="69"/>
        <v>1.0317742109577921E-4</v>
      </c>
      <c r="K363">
        <f t="shared" si="60"/>
        <v>1.4404449586502344</v>
      </c>
      <c r="L363">
        <f t="shared" si="70"/>
        <v>-4.6571841115783386E-4</v>
      </c>
      <c r="M363">
        <f>(B363^Settings!$B$6)*(G363^(1-Settings!$B$6))</f>
        <v>37.163986101559381</v>
      </c>
      <c r="N363">
        <f t="shared" si="62"/>
        <v>1.2001853851177471</v>
      </c>
      <c r="O363">
        <f>(Settings!$E$8/100)*M363</f>
        <v>7.4327972203118762</v>
      </c>
      <c r="P363">
        <f t="shared" si="61"/>
        <v>0.9601483080941976</v>
      </c>
      <c r="Q363">
        <f t="shared" si="63"/>
        <v>0.67302013777479164</v>
      </c>
      <c r="R363">
        <f>(B363*Q363)/((1+(Settings!$E$9/100))^(A363-1))</f>
        <v>2.2482404448474481E-2</v>
      </c>
      <c r="S363">
        <f t="shared" si="71"/>
        <v>66.09902044474309</v>
      </c>
    </row>
    <row r="364" spans="1:19" x14ac:dyDescent="0.35">
      <c r="A364">
        <f t="shared" si="64"/>
        <v>347</v>
      </c>
      <c r="B364">
        <f>B363*(1+(Settings!$E$5/100))</f>
        <v>31.274856724648796</v>
      </c>
      <c r="C364">
        <f>C363*(1-(Settings!$E$6/100))+(Settings!$B$7*O363)</f>
        <v>225.24088445415671</v>
      </c>
      <c r="D364">
        <f t="shared" si="65"/>
        <v>0.99962761140661716</v>
      </c>
      <c r="E364">
        <f>E363*(1-(Settings!$E$7/100))+(Settings!$B$8*O363)</f>
        <v>25.027583535443071</v>
      </c>
      <c r="F364">
        <f t="shared" si="66"/>
        <v>0.99952649739238897</v>
      </c>
      <c r="G364">
        <f>(((Settings!$B$6)*(C364^Settings!$B$9))+((1-Settings!$B$6)*(E364^Settings!$B$9)))^(1/Settings!$B$9)</f>
        <v>45.049503012163321</v>
      </c>
      <c r="H364">
        <f t="shared" si="67"/>
        <v>0.99953660909148923</v>
      </c>
      <c r="I364">
        <f t="shared" si="68"/>
        <v>8.999705630197159</v>
      </c>
      <c r="J364">
        <f t="shared" si="69"/>
        <v>1.0011335471737937E-4</v>
      </c>
      <c r="K364">
        <f t="shared" si="60"/>
        <v>1.4404383498472833</v>
      </c>
      <c r="L364">
        <f t="shared" si="70"/>
        <v>-4.5880287972144274E-4</v>
      </c>
      <c r="M364">
        <f>(B364^Settings!$B$6)*(G364^(1-Settings!$B$6))</f>
        <v>37.535539855209784</v>
      </c>
      <c r="N364">
        <f t="shared" si="62"/>
        <v>1.2001826318720343</v>
      </c>
      <c r="O364">
        <f>(Settings!$E$8/100)*M364</f>
        <v>7.5071079710419575</v>
      </c>
      <c r="P364">
        <f t="shared" si="61"/>
        <v>0.96014610549762747</v>
      </c>
      <c r="Q364">
        <f t="shared" si="63"/>
        <v>0.67301901408542675</v>
      </c>
      <c r="R364">
        <f>(B364*Q364)/((1+(Settings!$E$9/100))^(A364-1))</f>
        <v>2.2261951549476831E-2</v>
      </c>
      <c r="S364">
        <f t="shared" si="71"/>
        <v>66.121282396292571</v>
      </c>
    </row>
    <row r="365" spans="1:19" x14ac:dyDescent="0.35">
      <c r="A365">
        <f t="shared" si="64"/>
        <v>348</v>
      </c>
      <c r="B365">
        <f>B364*(1+(Settings!$E$5/100))</f>
        <v>31.587605291895283</v>
      </c>
      <c r="C365">
        <f>C364*(1-(Settings!$E$6/100))+(Settings!$B$7*O364)</f>
        <v>227.49246393901134</v>
      </c>
      <c r="D365">
        <f t="shared" si="65"/>
        <v>0.99963178989952439</v>
      </c>
      <c r="E365">
        <f>E364*(1-(Settings!$E$7/100))+(Settings!$B$8*O364)</f>
        <v>25.277742661838403</v>
      </c>
      <c r="F365">
        <f t="shared" si="66"/>
        <v>0.99953367867522402</v>
      </c>
      <c r="G365">
        <f>(((Settings!$B$6)*(C365^Settings!$B$9))+((1-Settings!$B$6)*(E365^Settings!$B$9)))^(1/Settings!$B$9)</f>
        <v>45.499792386833846</v>
      </c>
      <c r="H365">
        <f t="shared" si="67"/>
        <v>0.99954349007789212</v>
      </c>
      <c r="I365">
        <f t="shared" si="68"/>
        <v>8.9997143725359159</v>
      </c>
      <c r="J365">
        <f t="shared" si="69"/>
        <v>9.714027453533447E-5</v>
      </c>
      <c r="K365">
        <f t="shared" si="60"/>
        <v>1.4404318392096707</v>
      </c>
      <c r="L365">
        <f t="shared" si="70"/>
        <v>-4.519900218769024E-4</v>
      </c>
      <c r="M365">
        <f>(B365^Settings!$B$6)*(G365^(1-Settings!$B$6))</f>
        <v>37.910809576933197</v>
      </c>
      <c r="N365">
        <f t="shared" si="62"/>
        <v>1.2001799195160994</v>
      </c>
      <c r="O365">
        <f>(Settings!$E$8/100)*M365</f>
        <v>7.5821619153866395</v>
      </c>
      <c r="P365">
        <f t="shared" si="61"/>
        <v>0.96014393561287958</v>
      </c>
      <c r="Q365">
        <f t="shared" si="63"/>
        <v>0.6730179070832788</v>
      </c>
      <c r="R365">
        <f>(B365*Q365)/((1+(Settings!$E$9/100))^(A365-1))</f>
        <v>2.2043660864377573E-2</v>
      </c>
      <c r="S365">
        <f t="shared" si="71"/>
        <v>66.143326057156955</v>
      </c>
    </row>
    <row r="366" spans="1:19" x14ac:dyDescent="0.35">
      <c r="A366">
        <f t="shared" si="64"/>
        <v>349</v>
      </c>
      <c r="B366">
        <f>B365*(1+(Settings!$E$5/100))</f>
        <v>31.903481344814235</v>
      </c>
      <c r="C366">
        <f>C365*(1-(Settings!$E$6/100))+(Settings!$B$7*O365)</f>
        <v>229.76656038407907</v>
      </c>
      <c r="D366">
        <f t="shared" si="65"/>
        <v>0.99963594648013743</v>
      </c>
      <c r="E366">
        <f>E365*(1-(Settings!$E$7/100))+(Settings!$B$8*O365)</f>
        <v>25.530404000140297</v>
      </c>
      <c r="F366">
        <f t="shared" si="66"/>
        <v>0.99954074887920186</v>
      </c>
      <c r="G366">
        <f>(((Settings!$B$6)*(C366^Settings!$B$9))+((1-Settings!$B$6)*(E366^Settings!$B$9)))^(1/Settings!$B$9)</f>
        <v>45.954585683986814</v>
      </c>
      <c r="H366">
        <f t="shared" si="67"/>
        <v>0.9995502689031488</v>
      </c>
      <c r="I366">
        <f t="shared" si="68"/>
        <v>8.9997228552598081</v>
      </c>
      <c r="J366">
        <f t="shared" si="69"/>
        <v>9.425547902175424E-5</v>
      </c>
      <c r="K366">
        <f t="shared" si="60"/>
        <v>1.4404254252790667</v>
      </c>
      <c r="L366">
        <f t="shared" si="70"/>
        <v>-4.4527831372098703E-4</v>
      </c>
      <c r="M366">
        <f>(B366^Settings!$B$6)*(G366^(1-Settings!$B$6))</f>
        <v>38.289832424257753</v>
      </c>
      <c r="N366">
        <f t="shared" si="62"/>
        <v>1.2001772474426711</v>
      </c>
      <c r="O366">
        <f>(Settings!$E$8/100)*M366</f>
        <v>7.657966484851551</v>
      </c>
      <c r="P366">
        <f t="shared" si="61"/>
        <v>0.9601417979541369</v>
      </c>
      <c r="Q366">
        <f t="shared" si="63"/>
        <v>0.67301681652055567</v>
      </c>
      <c r="R366">
        <f>(B366*Q366)/((1+(Settings!$E$9/100))^(A366-1))</f>
        <v>2.1827511172675215E-2</v>
      </c>
      <c r="S366">
        <f t="shared" si="71"/>
        <v>66.165153568329629</v>
      </c>
    </row>
    <row r="367" spans="1:19" x14ac:dyDescent="0.35">
      <c r="A367">
        <f t="shared" si="64"/>
        <v>350</v>
      </c>
      <c r="B367">
        <f>B366*(1+(Settings!$E$5/100))</f>
        <v>32.22251615826238</v>
      </c>
      <c r="C367">
        <f>C366*(1-(Settings!$E$6/100))+(Settings!$B$7*O366)</f>
        <v>232.06339901276388</v>
      </c>
      <c r="D367">
        <f t="shared" si="65"/>
        <v>0.99964008028208262</v>
      </c>
      <c r="E367">
        <f>E366*(1-(Settings!$E$7/100))+(Settings!$B$8*O366)</f>
        <v>25.785592568622643</v>
      </c>
      <c r="F367">
        <f t="shared" si="66"/>
        <v>0.99954770978534224</v>
      </c>
      <c r="G367">
        <f>(((Settings!$B$6)*(C367^Settings!$B$9))+((1-Settings!$B$6)*(E367^Settings!$B$9)))^(1/Settings!$B$9)</f>
        <v>46.413927937694503</v>
      </c>
      <c r="H367">
        <f t="shared" si="67"/>
        <v>0.99955694708340204</v>
      </c>
      <c r="I367">
        <f t="shared" si="68"/>
        <v>8.999731086077567</v>
      </c>
      <c r="J367">
        <f t="shared" si="69"/>
        <v>9.1456346940077538E-5</v>
      </c>
      <c r="K367">
        <f t="shared" si="60"/>
        <v>1.440419106618811</v>
      </c>
      <c r="L367">
        <f t="shared" si="70"/>
        <v>-4.3866625406563386E-4</v>
      </c>
      <c r="M367">
        <f>(B367^Settings!$B$6)*(G367^(1-Settings!$B$6))</f>
        <v>38.672645926297662</v>
      </c>
      <c r="N367">
        <f t="shared" si="62"/>
        <v>1.2001746150534978</v>
      </c>
      <c r="O367">
        <f>(Settings!$E$8/100)*M367</f>
        <v>7.7345291852595324</v>
      </c>
      <c r="P367">
        <f t="shared" si="61"/>
        <v>0.96013969204279814</v>
      </c>
      <c r="Q367">
        <f t="shared" si="63"/>
        <v>0.67301574215314386</v>
      </c>
      <c r="R367">
        <f>(B367*Q367)/((1+(Settings!$E$9/100))^(A367-1))</f>
        <v>2.1613481462459568E-2</v>
      </c>
      <c r="S367">
        <f t="shared" si="71"/>
        <v>66.186767049792095</v>
      </c>
    </row>
    <row r="368" spans="1:19" x14ac:dyDescent="0.35">
      <c r="A368">
        <f t="shared" si="64"/>
        <v>351</v>
      </c>
      <c r="B368">
        <f>B367*(1+(Settings!$E$5/100))</f>
        <v>32.544741319845002</v>
      </c>
      <c r="C368">
        <f>C367*(1-(Settings!$E$6/100))+(Settings!$B$7*O367)</f>
        <v>234.38320729924217</v>
      </c>
      <c r="D368">
        <f t="shared" si="65"/>
        <v>0.99964419048723663</v>
      </c>
      <c r="E368">
        <f>E367*(1-(Settings!$E$7/100))+(Settings!$B$8*O367)</f>
        <v>26.043333635776143</v>
      </c>
      <c r="F368">
        <f t="shared" si="66"/>
        <v>0.99955456314444469</v>
      </c>
      <c r="G368">
        <f>(((Settings!$B$6)*(C368^Settings!$B$9))+((1-Settings!$B$6)*(E368^Settings!$B$9)))^(1/Settings!$B$9)</f>
        <v>46.877864632395877</v>
      </c>
      <c r="H368">
        <f t="shared" si="67"/>
        <v>0.99956352611259014</v>
      </c>
      <c r="I368">
        <f t="shared" si="68"/>
        <v>8.9997390724690565</v>
      </c>
      <c r="J368">
        <f t="shared" si="69"/>
        <v>8.8740334724946024E-5</v>
      </c>
      <c r="K368">
        <f t="shared" si="60"/>
        <v>1.4404128818135937</v>
      </c>
      <c r="L368">
        <f t="shared" si="70"/>
        <v>-4.321523637607072E-4</v>
      </c>
      <c r="M368">
        <f>(B368^Settings!$B$6)*(G368^(1-Settings!$B$6))</f>
        <v>39.059287987468934</v>
      </c>
      <c r="N368">
        <f t="shared" si="62"/>
        <v>1.2001720217592118</v>
      </c>
      <c r="O368">
        <f>(Settings!$E$8/100)*M368</f>
        <v>7.8118575974937876</v>
      </c>
      <c r="P368">
        <f t="shared" si="61"/>
        <v>0.96013761740736936</v>
      </c>
      <c r="Q368">
        <f t="shared" si="63"/>
        <v>0.67301468374055462</v>
      </c>
      <c r="R368">
        <f>(B368*Q368)/((1+(Settings!$E$9/100))^(A368-1))</f>
        <v>2.1401550928353271E-2</v>
      </c>
      <c r="S368">
        <f t="shared" si="71"/>
        <v>66.208168600720455</v>
      </c>
    </row>
    <row r="369" spans="1:19" x14ac:dyDescent="0.35">
      <c r="A369">
        <f t="shared" si="64"/>
        <v>352</v>
      </c>
      <c r="B369">
        <f>B368*(1+(Settings!$E$5/100))</f>
        <v>32.870188733043456</v>
      </c>
      <c r="C369">
        <f>C368*(1-(Settings!$E$6/100))+(Settings!$B$7*O368)</f>
        <v>236.72621499100174</v>
      </c>
      <c r="D369">
        <f t="shared" si="65"/>
        <v>0.99964827632390563</v>
      </c>
      <c r="E369">
        <f>E368*(1-(Settings!$E$7/100))+(Settings!$B$8*O368)</f>
        <v>26.30365272281</v>
      </c>
      <c r="F369">
        <f t="shared" si="66"/>
        <v>0.99956131067742149</v>
      </c>
      <c r="G369">
        <f>(((Settings!$B$6)*(C369^Settings!$B$9))+((1-Settings!$B$6)*(E369^Settings!$B$9)))^(1/Settings!$B$9)</f>
        <v>47.346441707400061</v>
      </c>
      <c r="H369">
        <f t="shared" si="67"/>
        <v>0.99957000746224711</v>
      </c>
      <c r="I369">
        <f t="shared" si="68"/>
        <v>8.9997468216920886</v>
      </c>
      <c r="J369">
        <f t="shared" si="69"/>
        <v>8.6104974483802721E-5</v>
      </c>
      <c r="K369">
        <f t="shared" si="60"/>
        <v>1.4404067494691335</v>
      </c>
      <c r="L369">
        <f t="shared" si="70"/>
        <v>-4.2573518590494075E-4</v>
      </c>
      <c r="M369">
        <f>(B369^Settings!$B$6)*(G369^(1-Settings!$B$6))</f>
        <v>39.449796891242421</v>
      </c>
      <c r="N369">
        <f t="shared" si="62"/>
        <v>1.2001694669791985</v>
      </c>
      <c r="O369">
        <f>(Settings!$E$8/100)*M369</f>
        <v>7.8899593782484843</v>
      </c>
      <c r="P369">
        <f t="shared" si="61"/>
        <v>0.96013557358335877</v>
      </c>
      <c r="Q369">
        <f t="shared" si="63"/>
        <v>0.67301364104586936</v>
      </c>
      <c r="R369">
        <f>(B369*Q369)/((1+(Settings!$E$9/100))^(A369-1))</f>
        <v>2.1191698969473923E-2</v>
      </c>
      <c r="S369">
        <f t="shared" si="71"/>
        <v>66.22936029968993</v>
      </c>
    </row>
    <row r="370" spans="1:19" x14ac:dyDescent="0.35">
      <c r="A370">
        <f t="shared" si="64"/>
        <v>353</v>
      </c>
      <c r="B370">
        <f>B369*(1+(Settings!$E$5/100))</f>
        <v>33.198890620373888</v>
      </c>
      <c r="C370">
        <f>C369*(1-(Settings!$E$6/100))+(Settings!$B$7*O369)</f>
        <v>239.09265413160534</v>
      </c>
      <c r="D370">
        <f t="shared" si="65"/>
        <v>0.9996523370652266</v>
      </c>
      <c r="E370">
        <f>E369*(1-(Settings!$E$7/100))+(Settings!$B$8*O369)</f>
        <v>26.566575606178645</v>
      </c>
      <c r="F370">
        <f t="shared" si="66"/>
        <v>0.99956795407598609</v>
      </c>
      <c r="G370">
        <f>(((Settings!$B$6)*(C370^Settings!$B$9))+((1-Settings!$B$6)*(E370^Settings!$B$9)))^(1/Settings!$B$9)</f>
        <v>47.81970556143493</v>
      </c>
      <c r="H370">
        <f t="shared" si="67"/>
        <v>0.9995763925822132</v>
      </c>
      <c r="I370">
        <f t="shared" si="68"/>
        <v>8.9997543407889964</v>
      </c>
      <c r="J370">
        <f t="shared" si="69"/>
        <v>8.3547871465583512E-5</v>
      </c>
      <c r="K370">
        <f t="shared" si="60"/>
        <v>1.4404007082118693</v>
      </c>
      <c r="L370">
        <f t="shared" si="70"/>
        <v>-4.1941328492445251E-4</v>
      </c>
      <c r="M370">
        <f>(B370^Settings!$B$6)*(G370^(1-Settings!$B$6))</f>
        <v>39.844211303934266</v>
      </c>
      <c r="N370">
        <f t="shared" si="62"/>
        <v>1.2001669501414665</v>
      </c>
      <c r="O370">
        <f>(Settings!$E$8/100)*M370</f>
        <v>7.9688422607868539</v>
      </c>
      <c r="P370">
        <f t="shared" si="61"/>
        <v>0.96013356011317308</v>
      </c>
      <c r="Q370">
        <f t="shared" si="63"/>
        <v>0.67301261383568711</v>
      </c>
      <c r="R370">
        <f>(B370*Q370)/((1+(Settings!$E$9/100))^(A370-1))</f>
        <v>2.0983905187416427E-2</v>
      </c>
      <c r="S370">
        <f t="shared" si="71"/>
        <v>66.250344204877351</v>
      </c>
    </row>
    <row r="371" spans="1:19" x14ac:dyDescent="0.35">
      <c r="A371">
        <f t="shared" si="64"/>
        <v>354</v>
      </c>
      <c r="B371">
        <f>B370*(1+(Settings!$E$5/100))</f>
        <v>33.530879526577628</v>
      </c>
      <c r="C371">
        <f>C370*(1-(Settings!$E$6/100))+(Settings!$B$7*O370)</f>
        <v>241.4827590836814</v>
      </c>
      <c r="D371">
        <f t="shared" si="65"/>
        <v>0.9996563720274132</v>
      </c>
      <c r="E371">
        <f>E370*(1-(Settings!$E$7/100))+(Settings!$B$8*O370)</f>
        <v>26.832128320133759</v>
      </c>
      <c r="F371">
        <f t="shared" si="66"/>
        <v>0.99957449500323037</v>
      </c>
      <c r="G371">
        <f>(((Settings!$B$6)*(C371^Settings!$B$9))+((1-Settings!$B$6)*(E371^Settings!$B$9)))^(1/Settings!$B$9)</f>
        <v>48.297703057241193</v>
      </c>
      <c r="H371">
        <f t="shared" si="67"/>
        <v>0.99958268290081254</v>
      </c>
      <c r="I371">
        <f t="shared" si="68"/>
        <v>8.9997616365930373</v>
      </c>
      <c r="J371">
        <f t="shared" si="69"/>
        <v>8.106670210672462E-5</v>
      </c>
      <c r="K371">
        <f t="shared" si="60"/>
        <v>1.4403947566886492</v>
      </c>
      <c r="L371">
        <f t="shared" si="70"/>
        <v>-4.1318524672817603E-4</v>
      </c>
      <c r="M371">
        <f>(B371^Settings!$B$6)*(G371^(1-Settings!$B$6))</f>
        <v>40.24257027853433</v>
      </c>
      <c r="N371">
        <f t="shared" si="62"/>
        <v>1.2001644706825183</v>
      </c>
      <c r="O371">
        <f>(Settings!$E$8/100)*M371</f>
        <v>8.0485140557068657</v>
      </c>
      <c r="P371">
        <f t="shared" si="61"/>
        <v>0.96013157654601466</v>
      </c>
      <c r="Q371">
        <f t="shared" si="63"/>
        <v>0.67301160188007225</v>
      </c>
      <c r="R371">
        <f>(B371*Q371)/((1+(Settings!$E$9/100))^(A371-1))</f>
        <v>2.0778149384255533E-2</v>
      </c>
      <c r="S371">
        <f t="shared" si="71"/>
        <v>66.271122354261607</v>
      </c>
    </row>
    <row r="372" spans="1:19" x14ac:dyDescent="0.35">
      <c r="A372">
        <f t="shared" si="64"/>
        <v>355</v>
      </c>
      <c r="B372">
        <f>B371*(1+(Settings!$E$5/100))</f>
        <v>33.866188321843403</v>
      </c>
      <c r="C372">
        <f>C371*(1-(Settings!$E$6/100))+(Settings!$B$7*O371)</f>
        <v>243.89676655214393</v>
      </c>
      <c r="D372">
        <f t="shared" si="65"/>
        <v>0.99966038056820139</v>
      </c>
      <c r="E372">
        <f>E371*(1-(Settings!$E$7/100))+(Settings!$B$8*O371)</f>
        <v>27.10033715930177</v>
      </c>
      <c r="F372">
        <f t="shared" si="66"/>
        <v>0.99958093509397994</v>
      </c>
      <c r="G372">
        <f>(((Settings!$B$6)*(C372^Settings!$B$9))+((1-Settings!$B$6)*(E372^Settings!$B$9)))^(1/Settings!$B$9)</f>
        <v>48.780481526212348</v>
      </c>
      <c r="H372">
        <f t="shared" si="67"/>
        <v>0.99958887982514177</v>
      </c>
      <c r="I372">
        <f t="shared" si="68"/>
        <v>8.9997687157346</v>
      </c>
      <c r="J372">
        <f t="shared" si="69"/>
        <v>7.8659211744103175E-5</v>
      </c>
      <c r="K372">
        <f t="shared" si="60"/>
        <v>1.4403888935664293</v>
      </c>
      <c r="L372">
        <f t="shared" si="70"/>
        <v>-4.07049678063931E-4</v>
      </c>
      <c r="M372">
        <f>(B372^Settings!$B$6)*(G372^(1-Settings!$B$6))</f>
        <v>40.644913258572842</v>
      </c>
      <c r="N372">
        <f t="shared" si="62"/>
        <v>1.2001620280472254</v>
      </c>
      <c r="O372">
        <f>(Settings!$E$8/100)*M372</f>
        <v>8.1289826517145691</v>
      </c>
      <c r="P372">
        <f t="shared" si="61"/>
        <v>0.96012962243778044</v>
      </c>
      <c r="Q372">
        <f t="shared" si="63"/>
        <v>0.67301060495250287</v>
      </c>
      <c r="R372">
        <f>(B372*Q372)/((1+(Settings!$E$9/100))^(A372-1))</f>
        <v>2.0574411560568155E-2</v>
      </c>
      <c r="S372">
        <f t="shared" si="71"/>
        <v>66.291696765822181</v>
      </c>
    </row>
    <row r="373" spans="1:19" x14ac:dyDescent="0.35">
      <c r="A373">
        <f t="shared" si="64"/>
        <v>356</v>
      </c>
      <c r="B373">
        <f>B372*(1+(Settings!$E$5/100))</f>
        <v>34.204850205061838</v>
      </c>
      <c r="C373">
        <f>C372*(1-(Settings!$E$6/100))+(Settings!$B$7*O372)</f>
        <v>246.33491560764415</v>
      </c>
      <c r="D373">
        <f t="shared" si="65"/>
        <v>0.99966436208531739</v>
      </c>
      <c r="E373">
        <f>E372*(1-(Settings!$E$7/100))+(Settings!$B$8*O372)</f>
        <v>27.371228681287192</v>
      </c>
      <c r="F373">
        <f t="shared" si="66"/>
        <v>0.99958727595550467</v>
      </c>
      <c r="G373">
        <f>(((Settings!$B$6)*(C373^Settings!$B$9))+((1-Settings!$B$6)*(E373^Settings!$B$9)))^(1/Settings!$B$9)</f>
        <v>49.268088773081118</v>
      </c>
      <c r="H373">
        <f t="shared" si="67"/>
        <v>0.999594984741492</v>
      </c>
      <c r="I373">
        <f t="shared" si="68"/>
        <v>8.9997755846472174</v>
      </c>
      <c r="J373">
        <f t="shared" si="69"/>
        <v>7.6323212683249153E-5</v>
      </c>
      <c r="K373">
        <f t="shared" si="60"/>
        <v>1.440383117531973</v>
      </c>
      <c r="L373">
        <f t="shared" si="70"/>
        <v>-4.0100520645180993E-4</v>
      </c>
      <c r="M373">
        <f>(B373^Settings!$B$6)*(G373^(1-Settings!$B$6))</f>
        <v>41.051280082025805</v>
      </c>
      <c r="N373">
        <f t="shared" si="62"/>
        <v>1.200159621688704</v>
      </c>
      <c r="O373">
        <f>(Settings!$E$8/100)*M373</f>
        <v>8.210256016405161</v>
      </c>
      <c r="P373">
        <f t="shared" si="61"/>
        <v>0.96012769735096315</v>
      </c>
      <c r="Q373">
        <f t="shared" si="63"/>
        <v>0.67300962282982046</v>
      </c>
      <c r="R373">
        <f>(B373*Q373)/((1+(Settings!$E$9/100))^(A373-1))</f>
        <v>2.0372671913475433E-2</v>
      </c>
      <c r="S373">
        <f t="shared" si="71"/>
        <v>66.312069437735659</v>
      </c>
    </row>
    <row r="374" spans="1:19" x14ac:dyDescent="0.35">
      <c r="A374">
        <f t="shared" si="64"/>
        <v>357</v>
      </c>
      <c r="B374">
        <f>B373*(1+(Settings!$E$5/100))</f>
        <v>34.546898707112454</v>
      </c>
      <c r="C374">
        <f>C373*(1-(Settings!$E$6/100))+(Settings!$B$7*O373)</f>
        <v>248.79744771025591</v>
      </c>
      <c r="D374">
        <f t="shared" si="65"/>
        <v>0.99966831601494555</v>
      </c>
      <c r="E374">
        <f>E373*(1-(Settings!$E$7/100))+(Settings!$B$8*O373)</f>
        <v>27.644829709301966</v>
      </c>
      <c r="F374">
        <f t="shared" si="66"/>
        <v>0.99959351916789618</v>
      </c>
      <c r="G374">
        <f>(((Settings!$B$6)*(C374^Settings!$B$9))+((1-Settings!$B$6)*(E374^Settings!$B$9)))^(1/Settings!$B$9)</f>
        <v>49.760573080652676</v>
      </c>
      <c r="H374">
        <f t="shared" si="67"/>
        <v>0.99960099901548194</v>
      </c>
      <c r="I374">
        <f t="shared" si="68"/>
        <v>8.9997822495734248</v>
      </c>
      <c r="J374">
        <f t="shared" si="69"/>
        <v>7.4056582244352853E-5</v>
      </c>
      <c r="K374">
        <f t="shared" si="60"/>
        <v>1.4403774272915577</v>
      </c>
      <c r="L374">
        <f t="shared" si="70"/>
        <v>-3.9505047969567997E-4</v>
      </c>
      <c r="M374">
        <f>(B374^Settings!$B$6)*(G374^(1-Settings!$B$6))</f>
        <v>41.461710985259337</v>
      </c>
      <c r="N374">
        <f t="shared" si="62"/>
        <v>1.2001572510681913</v>
      </c>
      <c r="O374">
        <f>(Settings!$E$8/100)*M374</f>
        <v>8.2923421970518678</v>
      </c>
      <c r="P374">
        <f t="shared" si="61"/>
        <v>0.96012580085455312</v>
      </c>
      <c r="Q374">
        <f t="shared" si="63"/>
        <v>0.6730086552921799</v>
      </c>
      <c r="R374">
        <f>(B374*Q374)/((1+(Settings!$E$9/100))^(A374-1))</f>
        <v>2.0172910834704322E-2</v>
      </c>
      <c r="S374">
        <f t="shared" si="71"/>
        <v>66.332242348570361</v>
      </c>
    </row>
    <row r="375" spans="1:19" x14ac:dyDescent="0.35">
      <c r="A375">
        <f t="shared" si="64"/>
        <v>358</v>
      </c>
      <c r="B375">
        <f>B374*(1+(Settings!$E$5/100))</f>
        <v>34.892367694183577</v>
      </c>
      <c r="C375">
        <f>C374*(1-(Settings!$E$6/100))+(Settings!$B$7*O374)</f>
        <v>251.28460673339748</v>
      </c>
      <c r="D375">
        <f t="shared" si="65"/>
        <v>0.99967224183026282</v>
      </c>
      <c r="E375">
        <f>E374*(1-(Settings!$E$7/100))+(Settings!$B$8*O374)</f>
        <v>27.92116733482111</v>
      </c>
      <c r="F375">
        <f t="shared" si="66"/>
        <v>0.99959966628464514</v>
      </c>
      <c r="G375">
        <f>(((Settings!$B$6)*(C375^Settings!$B$9))+((1-Settings!$B$6)*(E375^Settings!$B$9)))^(1/Settings!$B$9)</f>
        <v>50.257983214585259</v>
      </c>
      <c r="H375">
        <f t="shared" si="67"/>
        <v>0.99960692399256867</v>
      </c>
      <c r="I375">
        <f t="shared" si="68"/>
        <v>8.999788716570416</v>
      </c>
      <c r="J375">
        <f t="shared" si="69"/>
        <v>7.1857260675045609E-5</v>
      </c>
      <c r="K375">
        <f t="shared" si="60"/>
        <v>1.4403718215706833</v>
      </c>
      <c r="L375">
        <f t="shared" si="70"/>
        <v>-3.8918416577216064E-4</v>
      </c>
      <c r="M375">
        <f>(B375^Settings!$B$6)*(G375^(1-Settings!$B$6))</f>
        <v>41.876246607013563</v>
      </c>
      <c r="N375">
        <f t="shared" si="62"/>
        <v>1.2001549156549263</v>
      </c>
      <c r="O375">
        <f>(Settings!$E$8/100)*M375</f>
        <v>8.3752493214027126</v>
      </c>
      <c r="P375">
        <f t="shared" si="61"/>
        <v>0.96012393252394101</v>
      </c>
      <c r="Q375">
        <f t="shared" si="63"/>
        <v>0.67300770212299976</v>
      </c>
      <c r="R375">
        <f>(B375*Q375)/((1+(Settings!$E$9/100))^(A375-1))</f>
        <v>1.9975108908668347E-2</v>
      </c>
      <c r="S375">
        <f t="shared" si="71"/>
        <v>66.352217457479028</v>
      </c>
    </row>
    <row r="376" spans="1:19" x14ac:dyDescent="0.35">
      <c r="A376">
        <f t="shared" si="64"/>
        <v>359</v>
      </c>
      <c r="B376">
        <f>B375*(1+(Settings!$E$5/100))</f>
        <v>35.241291371125413</v>
      </c>
      <c r="C376">
        <f>C375*(1-(Settings!$E$6/100))+(Settings!$B$7*O375)</f>
        <v>253.79663898799197</v>
      </c>
      <c r="D376">
        <f t="shared" si="65"/>
        <v>0.99967613904008434</v>
      </c>
      <c r="E376">
        <f>E375*(1-(Settings!$E$7/100))+(Settings!$B$8*O375)</f>
        <v>28.200268920264961</v>
      </c>
      <c r="F376">
        <f t="shared" si="66"/>
        <v>0.99960571883317417</v>
      </c>
      <c r="G376">
        <f>(((Settings!$B$6)*(C376^Settings!$B$9))+((1-Settings!$B$6)*(E376^Settings!$B$9)))^(1/Settings!$B$9)</f>
        <v>50.760368428218598</v>
      </c>
      <c r="H376">
        <f t="shared" si="67"/>
        <v>0.99961276099822527</v>
      </c>
      <c r="I376">
        <f t="shared" si="68"/>
        <v>8.9997949915155413</v>
      </c>
      <c r="J376">
        <f t="shared" si="69"/>
        <v>6.9723249329634029E-5</v>
      </c>
      <c r="K376">
        <f t="shared" si="60"/>
        <v>1.4403662991137884</v>
      </c>
      <c r="L376">
        <f t="shared" si="70"/>
        <v>-3.8340495226441007E-4</v>
      </c>
      <c r="M376">
        <f>(B376^Settings!$B$6)*(G376^(1-Settings!$B$6))</f>
        <v>42.294927992426317</v>
      </c>
      <c r="N376">
        <f t="shared" si="62"/>
        <v>1.2001526149260304</v>
      </c>
      <c r="O376">
        <f>(Settings!$E$8/100)*M376</f>
        <v>8.4589855984852633</v>
      </c>
      <c r="P376">
        <f t="shared" si="61"/>
        <v>0.96012209194082432</v>
      </c>
      <c r="Q376">
        <f t="shared" si="63"/>
        <v>0.67300676310891494</v>
      </c>
      <c r="R376">
        <f>(B376*Q376)/((1+(Settings!$E$9/100))^(A376-1))</f>
        <v>1.9779246910567615E-2</v>
      </c>
      <c r="S376">
        <f t="shared" si="71"/>
        <v>66.371996704389602</v>
      </c>
    </row>
    <row r="377" spans="1:19" x14ac:dyDescent="0.35">
      <c r="A377">
        <f t="shared" si="64"/>
        <v>360</v>
      </c>
      <c r="B377">
        <f>B376*(1+(Settings!$E$5/100))</f>
        <v>35.593704284836669</v>
      </c>
      <c r="C377">
        <f>C376*(1-(Settings!$E$6/100))+(Settings!$B$7*O376)</f>
        <v>256.33379324686888</v>
      </c>
      <c r="D377">
        <f t="shared" si="65"/>
        <v>0.99968000718755334</v>
      </c>
      <c r="E377">
        <f>E376*(1-(Settings!$E$7/100))+(Settings!$B$8*O376)</f>
        <v>28.482162101708187</v>
      </c>
      <c r="F377">
        <f t="shared" si="66"/>
        <v>0.99961167831508213</v>
      </c>
      <c r="G377">
        <f>(((Settings!$B$6)*(C377^Settings!$B$9))+((1-Settings!$B$6)*(E377^Settings!$B$9)))^(1/Settings!$B$9)</f>
        <v>51.267778467450562</v>
      </c>
      <c r="H377">
        <f t="shared" si="67"/>
        <v>0.99961851133822943</v>
      </c>
      <c r="I377">
        <f t="shared" si="68"/>
        <v>8.9998010801116646</v>
      </c>
      <c r="J377">
        <f t="shared" si="69"/>
        <v>6.7652609070378844E-5</v>
      </c>
      <c r="K377">
        <f t="shared" si="60"/>
        <v>1.4403608586839676</v>
      </c>
      <c r="L377">
        <f t="shared" si="70"/>
        <v>-3.7771154630661385E-4</v>
      </c>
      <c r="M377">
        <f>(B377^Settings!$B$6)*(G377^(1-Settings!$B$6))</f>
        <v>42.717796597097006</v>
      </c>
      <c r="N377">
        <f t="shared" si="62"/>
        <v>1.2001503483663902</v>
      </c>
      <c r="O377">
        <f>(Settings!$E$8/100)*M377</f>
        <v>8.5435593194194013</v>
      </c>
      <c r="P377">
        <f t="shared" si="61"/>
        <v>0.96012027869311223</v>
      </c>
      <c r="Q377">
        <f t="shared" si="63"/>
        <v>0.67300583803972747</v>
      </c>
      <c r="R377">
        <f>(B377*Q377)/((1+(Settings!$E$9/100))^(A377-1))</f>
        <v>1.9585305804507548E-2</v>
      </c>
      <c r="S377">
        <f t="shared" si="71"/>
        <v>66.391582010194114</v>
      </c>
    </row>
    <row r="378" spans="1:19" x14ac:dyDescent="0.35">
      <c r="A378">
        <f t="shared" si="64"/>
        <v>361</v>
      </c>
      <c r="B378">
        <f>B377*(1+(Settings!$E$5/100))</f>
        <v>35.949641327685036</v>
      </c>
      <c r="C378">
        <f>C377*(1-(Settings!$E$6/100))+(Settings!$B$7*O377)</f>
        <v>258.89632076940899</v>
      </c>
      <c r="D378">
        <f t="shared" si="65"/>
        <v>0.99968384584867565</v>
      </c>
      <c r="E378">
        <f>E377*(1-(Settings!$E$7/100))+(Settings!$B$8*O377)</f>
        <v>28.766874791615962</v>
      </c>
      <c r="F378">
        <f t="shared" si="66"/>
        <v>0.99961754620692123</v>
      </c>
      <c r="G378">
        <f>(((Settings!$B$6)*(C378^Settings!$B$9))+((1-Settings!$B$6)*(E378^Settings!$B$9)))^(1/Settings!$B$9)</f>
        <v>51.780263575662651</v>
      </c>
      <c r="H378">
        <f t="shared" si="67"/>
        <v>0.9996241762990854</v>
      </c>
      <c r="I378">
        <f t="shared" si="68"/>
        <v>8.9998069878923275</v>
      </c>
      <c r="J378">
        <f t="shared" si="69"/>
        <v>6.5643458224684537E-5</v>
      </c>
      <c r="K378">
        <f t="shared" si="60"/>
        <v>1.4403554990626946</v>
      </c>
      <c r="L378">
        <f t="shared" si="70"/>
        <v>-3.7210267418430476E-4</v>
      </c>
      <c r="M378">
        <f>(B378^Settings!$B$6)*(G378^(1-Settings!$B$6))</f>
        <v>43.144894291191243</v>
      </c>
      <c r="N378">
        <f t="shared" si="62"/>
        <v>1.2001481154685429</v>
      </c>
      <c r="O378">
        <f>(Settings!$E$8/100)*M378</f>
        <v>8.6289788582382485</v>
      </c>
      <c r="P378">
        <f t="shared" si="61"/>
        <v>0.96011849237483426</v>
      </c>
      <c r="Q378">
        <f t="shared" si="63"/>
        <v>0.6730049267083611</v>
      </c>
      <c r="R378">
        <f>(B378*Q378)/((1+(Settings!$E$9/100))^(A378-1))</f>
        <v>1.9393266741636446E-2</v>
      </c>
      <c r="S378">
        <f t="shared" si="71"/>
        <v>66.410975276935744</v>
      </c>
    </row>
    <row r="379" spans="1:19" x14ac:dyDescent="0.35">
      <c r="A379">
        <f t="shared" si="64"/>
        <v>362</v>
      </c>
      <c r="B379">
        <f>B378*(1+(Settings!$E$5/100))</f>
        <v>36.309137740961887</v>
      </c>
      <c r="C379">
        <f>C378*(1-(Settings!$E$6/100))+(Settings!$B$7*O378)</f>
        <v>261.48447532643524</v>
      </c>
      <c r="D379">
        <f t="shared" si="65"/>
        <v>0.99968765463123166</v>
      </c>
      <c r="E379">
        <f>E378*(1-(Settings!$E$7/100))+(Settings!$B$8*O378)</f>
        <v>29.054435181607467</v>
      </c>
      <c r="F379">
        <f t="shared" si="66"/>
        <v>0.9996233239604857</v>
      </c>
      <c r="G379">
        <f>(((Settings!$B$6)*(C379^Settings!$B$9))+((1-Settings!$B$6)*(E379^Settings!$B$9)))^(1/Settings!$B$9)</f>
        <v>52.297874498694668</v>
      </c>
      <c r="H379">
        <f t="shared" si="67"/>
        <v>0.99962975714804614</v>
      </c>
      <c r="I379">
        <f t="shared" si="68"/>
        <v>8.9998127202267764</v>
      </c>
      <c r="J379">
        <f t="shared" si="69"/>
        <v>6.3693970964173729E-5</v>
      </c>
      <c r="K379">
        <f t="shared" si="60"/>
        <v>1.4403502190495481</v>
      </c>
      <c r="L379">
        <f t="shared" si="70"/>
        <v>-3.6657708113452259E-4</v>
      </c>
      <c r="M379">
        <f>(B379^Settings!$B$6)*(G379^(1-Settings!$B$6))</f>
        <v>43.576263363586406</v>
      </c>
      <c r="N379">
        <f t="shared" si="62"/>
        <v>1.2001459157325614</v>
      </c>
      <c r="O379">
        <f>(Settings!$E$8/100)*M379</f>
        <v>8.7152526727172823</v>
      </c>
      <c r="P379">
        <f t="shared" si="61"/>
        <v>0.96011673258604902</v>
      </c>
      <c r="Q379">
        <f t="shared" si="63"/>
        <v>0.67300402891081357</v>
      </c>
      <c r="R379">
        <f>(B379*Q379)/((1+(Settings!$E$9/100))^(A379-1))</f>
        <v>1.9203111058301553E-2</v>
      </c>
      <c r="S379">
        <f t="shared" si="71"/>
        <v>66.430178387994047</v>
      </c>
    </row>
    <row r="380" spans="1:19" x14ac:dyDescent="0.35">
      <c r="A380">
        <f t="shared" si="64"/>
        <v>363</v>
      </c>
      <c r="B380">
        <f>B379*(1+(Settings!$E$5/100))</f>
        <v>36.672229118371504</v>
      </c>
      <c r="C380">
        <f>C379*(1-(Settings!$E$6/100))+(Settings!$B$7*O379)</f>
        <v>264.09851322535212</v>
      </c>
      <c r="D380">
        <f t="shared" si="65"/>
        <v>0.99969143317344411</v>
      </c>
      <c r="E380">
        <f>E379*(1-(Settings!$E$7/100))+(Settings!$B$8*O379)</f>
        <v>29.344871745247044</v>
      </c>
      <c r="F380">
        <f t="shared" si="66"/>
        <v>0.99962901300327811</v>
      </c>
      <c r="G380">
        <f>(((Settings!$B$6)*(C380^Settings!$B$9))+((1-Settings!$B$6)*(E380^Settings!$B$9)))^(1/Settings!$B$9)</f>
        <v>52.820662489869207</v>
      </c>
      <c r="H380">
        <f t="shared" si="67"/>
        <v>0.99963525513371287</v>
      </c>
      <c r="I380">
        <f t="shared" si="68"/>
        <v>8.9998182823248456</v>
      </c>
      <c r="J380">
        <f t="shared" si="69"/>
        <v>6.1802375705966028E-5</v>
      </c>
      <c r="K380">
        <f t="shared" si="60"/>
        <v>1.4403450174619437</v>
      </c>
      <c r="L380">
        <f t="shared" si="70"/>
        <v>-3.6113353096833833E-4</v>
      </c>
      <c r="M380">
        <f>(B380^Settings!$B$6)*(G380^(1-Settings!$B$6))</f>
        <v>44.01194652605875</v>
      </c>
      <c r="N380">
        <f t="shared" si="62"/>
        <v>1.2001437486659436</v>
      </c>
      <c r="O380">
        <f>(Settings!$E$8/100)*M380</f>
        <v>8.8023893052117508</v>
      </c>
      <c r="P380">
        <f t="shared" si="61"/>
        <v>0.96011499893275498</v>
      </c>
      <c r="Q380">
        <f t="shared" si="63"/>
        <v>0.6730031444461122</v>
      </c>
      <c r="R380">
        <f>(B380*Q380)/((1+(Settings!$E$9/100))^(A380-1))</f>
        <v>1.9014820274223378E-2</v>
      </c>
      <c r="S380">
        <f t="shared" si="71"/>
        <v>66.449193208268269</v>
      </c>
    </row>
    <row r="381" spans="1:19" x14ac:dyDescent="0.35">
      <c r="A381">
        <f t="shared" si="64"/>
        <v>364</v>
      </c>
      <c r="B381">
        <f>B380*(1+(Settings!$E$5/100))</f>
        <v>37.038951409555217</v>
      </c>
      <c r="C381">
        <f>C380*(1-(Settings!$E$6/100))+(Settings!$B$7*O380)</f>
        <v>266.73869333553569</v>
      </c>
      <c r="D381">
        <f t="shared" si="65"/>
        <v>0.999695181142779</v>
      </c>
      <c r="E381">
        <f>E380*(1-(Settings!$E$7/100))+(Settings!$B$8*O380)</f>
        <v>29.63821324086328</v>
      </c>
      <c r="F381">
        <f t="shared" si="66"/>
        <v>0.99963461473893123</v>
      </c>
      <c r="G381">
        <f>(((Settings!$B$6)*(C381^Settings!$B$9))+((1-Settings!$B$6)*(E381^Settings!$B$9)))^(1/Settings!$B$9)</f>
        <v>53.348679315066356</v>
      </c>
      <c r="H381">
        <f t="shared" si="67"/>
        <v>0.9996406714861239</v>
      </c>
      <c r="I381">
        <f t="shared" si="68"/>
        <v>8.9998236792416808</v>
      </c>
      <c r="J381">
        <f t="shared" si="69"/>
        <v>5.9966953402934564E-5</v>
      </c>
      <c r="K381">
        <f t="shared" si="60"/>
        <v>1.4403398931348688</v>
      </c>
      <c r="L381">
        <f t="shared" si="70"/>
        <v>-3.5577080579329845E-4</v>
      </c>
      <c r="M381">
        <f>(B381^Settings!$B$6)*(G381^(1-Settings!$B$6))</f>
        <v>44.451986917512315</v>
      </c>
      <c r="N381">
        <f t="shared" si="62"/>
        <v>1.2001416137835019</v>
      </c>
      <c r="O381">
        <f>(Settings!$E$8/100)*M381</f>
        <v>8.8903973835024637</v>
      </c>
      <c r="P381">
        <f t="shared" si="61"/>
        <v>0.96011329102680165</v>
      </c>
      <c r="Q381">
        <f t="shared" si="63"/>
        <v>0.67300227311626748</v>
      </c>
      <c r="R381">
        <f>(B381*Q381)/((1+(Settings!$E$9/100))^(A381-1))</f>
        <v>1.8828376090688229E-2</v>
      </c>
      <c r="S381">
        <f t="shared" si="71"/>
        <v>66.468021584358951</v>
      </c>
    </row>
    <row r="382" spans="1:19" x14ac:dyDescent="0.35">
      <c r="A382">
        <f t="shared" si="64"/>
        <v>365</v>
      </c>
      <c r="B382">
        <f>B381*(1+(Settings!$E$5/100))</f>
        <v>37.409340923650767</v>
      </c>
      <c r="C382">
        <f>C381*(1-(Settings!$E$6/100))+(Settings!$B$7*O381)</f>
        <v>269.40527711397721</v>
      </c>
      <c r="D382">
        <f t="shared" si="65"/>
        <v>0.99969889823490199</v>
      </c>
      <c r="E382">
        <f>E381*(1-(Settings!$E$7/100))+(Settings!$B$8*O381)</f>
        <v>29.934488714396259</v>
      </c>
      <c r="F382">
        <f t="shared" si="66"/>
        <v>0.99964013054771872</v>
      </c>
      <c r="G382">
        <f>(((Settings!$B$6)*(C382^Settings!$B$9))+((1-Settings!$B$6)*(E382^Settings!$B$9)))^(1/Settings!$B$9)</f>
        <v>53.881977257849108</v>
      </c>
      <c r="H382">
        <f t="shared" si="67"/>
        <v>0.99964600741697662</v>
      </c>
      <c r="I382">
        <f t="shared" si="68"/>
        <v>8.9998289158823468</v>
      </c>
      <c r="J382">
        <f t="shared" si="69"/>
        <v>5.8186036233642824E-5</v>
      </c>
      <c r="K382">
        <f t="shared" si="60"/>
        <v>1.4403348449206195</v>
      </c>
      <c r="L382">
        <f t="shared" si="70"/>
        <v>-3.5048770594681145E-4</v>
      </c>
      <c r="M382">
        <f>(B382^Settings!$B$6)*(G382^(1-Settings!$B$6))</f>
        <v>44.896428108250156</v>
      </c>
      <c r="N382">
        <f t="shared" si="62"/>
        <v>1.2001395106072541</v>
      </c>
      <c r="O382">
        <f>(Settings!$E$8/100)*M382</f>
        <v>8.9792856216500319</v>
      </c>
      <c r="P382">
        <f t="shared" si="61"/>
        <v>0.96011160848580335</v>
      </c>
      <c r="Q382">
        <f t="shared" si="63"/>
        <v>0.67300141472623054</v>
      </c>
      <c r="R382">
        <f>(B382*Q382)/((1+(Settings!$E$9/100))^(A382-1))</f>
        <v>1.8643760388758691E-2</v>
      </c>
      <c r="S382">
        <f t="shared" si="71"/>
        <v>66.486665344747706</v>
      </c>
    </row>
    <row r="383" spans="1:19" x14ac:dyDescent="0.35">
      <c r="A383">
        <f t="shared" si="64"/>
        <v>366</v>
      </c>
      <c r="B383">
        <f>B382*(1+(Settings!$E$5/100))</f>
        <v>37.783434332887275</v>
      </c>
      <c r="C383">
        <f>C382*(1-(Settings!$E$6/100))+(Settings!$B$7*O382)</f>
        <v>272.09852863118266</v>
      </c>
      <c r="D383">
        <f t="shared" si="65"/>
        <v>0.99970258417247937</v>
      </c>
      <c r="E383">
        <f>E382*(1-(Settings!$E$7/100))+(Settings!$B$8*O382)</f>
        <v>30.233727502273336</v>
      </c>
      <c r="F383">
        <f t="shared" si="66"/>
        <v>0.99964556178695485</v>
      </c>
      <c r="G383">
        <f>(((Settings!$B$6)*(C383^Settings!$B$9))+((1-Settings!$B$6)*(E383^Settings!$B$9)))^(1/Settings!$B$9)</f>
        <v>54.420609124640137</v>
      </c>
      <c r="H383">
        <f t="shared" si="67"/>
        <v>0.99965126412016048</v>
      </c>
      <c r="I383">
        <f t="shared" si="68"/>
        <v>8.9998339970062577</v>
      </c>
      <c r="J383">
        <f t="shared" si="69"/>
        <v>5.6458005581738746E-5</v>
      </c>
      <c r="K383">
        <f t="shared" si="60"/>
        <v>1.4403298716885462</v>
      </c>
      <c r="L383">
        <f t="shared" si="70"/>
        <v>-3.4528304934111631E-4</v>
      </c>
      <c r="M383">
        <f>(B383^Settings!$B$6)*(G383^(1-Settings!$B$6))</f>
        <v>45.345314104288285</v>
      </c>
      <c r="N383">
        <f t="shared" si="62"/>
        <v>1.2001374386663162</v>
      </c>
      <c r="O383">
        <f>(Settings!$E$8/100)*M383</f>
        <v>9.069062820857658</v>
      </c>
      <c r="P383">
        <f t="shared" si="61"/>
        <v>0.96010995093305285</v>
      </c>
      <c r="Q383">
        <f t="shared" si="63"/>
        <v>0.67300056908384764</v>
      </c>
      <c r="R383">
        <f>(B383*Q383)/((1+(Settings!$E$9/100))^(A383-1))</f>
        <v>1.8460955227501845E-2</v>
      </c>
      <c r="S383">
        <f t="shared" si="71"/>
        <v>66.505126299975203</v>
      </c>
    </row>
    <row r="384" spans="1:19" x14ac:dyDescent="0.35">
      <c r="A384">
        <f t="shared" si="64"/>
        <v>367</v>
      </c>
      <c r="B384">
        <f>B383*(1+(Settings!$E$5/100))</f>
        <v>38.161268676216146</v>
      </c>
      <c r="C384">
        <f>C383*(1-(Settings!$E$6/100))+(Settings!$B$7*O383)</f>
        <v>274.81871459733094</v>
      </c>
      <c r="D384">
        <f t="shared" si="65"/>
        <v>0.99970623870420106</v>
      </c>
      <c r="E384">
        <f>E383*(1-(Settings!$E$7/100))+(Settings!$B$8*O383)</f>
        <v>30.535959234313637</v>
      </c>
      <c r="F384">
        <f t="shared" si="66"/>
        <v>0.99965090979130533</v>
      </c>
      <c r="G384">
        <f>(((Settings!$B$6)*(C384^Settings!$B$9))+((1-Settings!$B$6)*(E384^Settings!$B$9)))^(1/Settings!$B$9)</f>
        <v>54.964628249950202</v>
      </c>
      <c r="H384">
        <f t="shared" si="67"/>
        <v>0.9996564427716903</v>
      </c>
      <c r="I384">
        <f t="shared" si="68"/>
        <v>8.9998389272315293</v>
      </c>
      <c r="J384">
        <f t="shared" si="69"/>
        <v>5.4781291214389682E-5</v>
      </c>
      <c r="K384">
        <f t="shared" si="60"/>
        <v>1.4403249723247979</v>
      </c>
      <c r="L384">
        <f t="shared" si="70"/>
        <v>-3.4015567159650928E-4</v>
      </c>
      <c r="M384">
        <f>(B384^Settings!$B$6)*(G384^(1-Settings!$B$6))</f>
        <v>45.798689351712781</v>
      </c>
      <c r="N384">
        <f t="shared" si="62"/>
        <v>1.2001353974967983</v>
      </c>
      <c r="O384">
        <f>(Settings!$E$8/100)*M384</f>
        <v>9.1597378703425569</v>
      </c>
      <c r="P384">
        <f t="shared" si="61"/>
        <v>0.96010831799743868</v>
      </c>
      <c r="Q384">
        <f t="shared" si="63"/>
        <v>0.67299973599981899</v>
      </c>
      <c r="R384">
        <f>(B384*Q384)/((1+(Settings!$E$9/100))^(A384-1))</f>
        <v>1.827994284223515E-2</v>
      </c>
      <c r="S384">
        <f t="shared" si="71"/>
        <v>66.523406242817444</v>
      </c>
    </row>
    <row r="385" spans="1:19" x14ac:dyDescent="0.35">
      <c r="A385">
        <f t="shared" si="64"/>
        <v>368</v>
      </c>
      <c r="B385">
        <f>B384*(1+(Settings!$E$5/100))</f>
        <v>38.542881362978306</v>
      </c>
      <c r="C385">
        <f>C384*(1-(Settings!$E$6/100))+(Settings!$B$7*O384)</f>
        <v>277.56610438869262</v>
      </c>
      <c r="D385">
        <f t="shared" si="65"/>
        <v>0.99970986160355935</v>
      </c>
      <c r="E385">
        <f>E384*(1-(Settings!$E$7/100))+(Settings!$B$8*O384)</f>
        <v>30.841213836661616</v>
      </c>
      <c r="F385">
        <f t="shared" si="66"/>
        <v>0.99965617587334243</v>
      </c>
      <c r="G385">
        <f>(((Settings!$B$6)*(C385^Settings!$B$9))+((1-Settings!$B$6)*(E385^Settings!$B$9)))^(1/Settings!$B$9)</f>
        <v>55.514088501658975</v>
      </c>
      <c r="H385">
        <f t="shared" si="67"/>
        <v>0.99966154453026146</v>
      </c>
      <c r="I385">
        <f t="shared" si="68"/>
        <v>8.9998437110391496</v>
      </c>
      <c r="J385">
        <f t="shared" si="69"/>
        <v>5.3154369306085414E-5</v>
      </c>
      <c r="K385">
        <f t="shared" si="60"/>
        <v>1.4403201457320745</v>
      </c>
      <c r="L385">
        <f t="shared" si="70"/>
        <v>-3.3510442547513009E-4</v>
      </c>
      <c r="M385">
        <f>(B385^Settings!$B$6)*(G385^(1-Settings!$B$6))</f>
        <v>46.256598741080396</v>
      </c>
      <c r="N385">
        <f t="shared" si="62"/>
        <v>1.2001333866416994</v>
      </c>
      <c r="O385">
        <f>(Settings!$E$8/100)*M385</f>
        <v>9.2513197482160798</v>
      </c>
      <c r="P385">
        <f t="shared" si="61"/>
        <v>0.96010670931335962</v>
      </c>
      <c r="Q385">
        <f t="shared" si="63"/>
        <v>0.67299891528765521</v>
      </c>
      <c r="R385">
        <f>(B385*Q385)/((1+(Settings!$E$9/100))^(A385-1))</f>
        <v>1.8100705642789674E-2</v>
      </c>
      <c r="S385">
        <f t="shared" si="71"/>
        <v>66.541506948460238</v>
      </c>
    </row>
    <row r="386" spans="1:19" x14ac:dyDescent="0.35">
      <c r="A386">
        <f t="shared" si="64"/>
        <v>369</v>
      </c>
      <c r="B386">
        <f>B385*(1+(Settings!$E$5/100))</f>
        <v>38.928310176608093</v>
      </c>
      <c r="C386">
        <f>C385*(1-(Settings!$E$6/100))+(Settings!$B$7*O385)</f>
        <v>280.34097007431319</v>
      </c>
      <c r="D386">
        <f t="shared" si="65"/>
        <v>0.99971345266811618</v>
      </c>
      <c r="E386">
        <f>E385*(1-(Settings!$E$7/100))+(Settings!$B$8*O385)</f>
        <v>31.14952153474999</v>
      </c>
      <c r="F386">
        <f t="shared" si="66"/>
        <v>0.99966136132385586</v>
      </c>
      <c r="G386">
        <f>(((Settings!$B$6)*(C386^Settings!$B$9))+((1-Settings!$B$6)*(E386^Settings!$B$9)))^(1/Settings!$B$9)</f>
        <v>56.069044286348536</v>
      </c>
      <c r="H386">
        <f t="shared" si="67"/>
        <v>0.99966657053727204</v>
      </c>
      <c r="I386">
        <f t="shared" si="68"/>
        <v>8.9998483527770574</v>
      </c>
      <c r="J386">
        <f t="shared" si="69"/>
        <v>5.1575761284006205E-5</v>
      </c>
      <c r="K386">
        <f t="shared" si="60"/>
        <v>1.440315390829378</v>
      </c>
      <c r="L386">
        <f t="shared" si="70"/>
        <v>-3.3012818091426865E-4</v>
      </c>
      <c r="M386">
        <f>(B386^Settings!$B$6)*(G386^(1-Settings!$B$6))</f>
        <v>46.719087611863216</v>
      </c>
      <c r="N386">
        <f t="shared" si="62"/>
        <v>1.2001314056508052</v>
      </c>
      <c r="O386">
        <f>(Settings!$E$8/100)*M386</f>
        <v>9.3438175223726443</v>
      </c>
      <c r="P386">
        <f t="shared" si="61"/>
        <v>0.96010512452064412</v>
      </c>
      <c r="Q386">
        <f t="shared" si="63"/>
        <v>0.67299810676363514</v>
      </c>
      <c r="R386">
        <f>(B386*Q386)/((1+(Settings!$E$9/100))^(A386-1))</f>
        <v>1.7923226211790568E-2</v>
      </c>
      <c r="S386">
        <f t="shared" si="71"/>
        <v>66.55943017467203</v>
      </c>
    </row>
    <row r="387" spans="1:19" x14ac:dyDescent="0.35">
      <c r="A387">
        <f t="shared" si="64"/>
        <v>370</v>
      </c>
      <c r="B387">
        <f>B386*(1+(Settings!$E$5/100))</f>
        <v>39.317593278374176</v>
      </c>
      <c r="C387">
        <f>C386*(1-(Settings!$E$6/100))+(Settings!$B$7*O386)</f>
        <v>283.14358644296226</v>
      </c>
      <c r="D387">
        <f t="shared" si="65"/>
        <v>0.99971701171832628</v>
      </c>
      <c r="E387">
        <f>E386*(1-(Settings!$E$7/100))+(Settings!$B$8*O386)</f>
        <v>31.460912856292254</v>
      </c>
      <c r="F387">
        <f t="shared" si="66"/>
        <v>0.99966646741227461</v>
      </c>
      <c r="G387">
        <f>(((Settings!$B$6)*(C387^Settings!$B$9))+((1-Settings!$B$6)*(E387^Settings!$B$9)))^(1/Settings!$B$9)</f>
        <v>56.629550554690347</v>
      </c>
      <c r="H387">
        <f t="shared" si="67"/>
        <v>0.99967152191726694</v>
      </c>
      <c r="I387">
        <f t="shared" si="68"/>
        <v>8.9998528566641038</v>
      </c>
      <c r="J387">
        <f t="shared" si="69"/>
        <v>5.0044032628981938E-5</v>
      </c>
      <c r="K387">
        <f t="shared" si="60"/>
        <v>1.4403107065517728</v>
      </c>
      <c r="L387">
        <f t="shared" si="70"/>
        <v>-3.2522582449345805E-4</v>
      </c>
      <c r="M387">
        <f>(B387^Settings!$B$6)*(G387^(1-Settings!$B$6))</f>
        <v>47.186201756937841</v>
      </c>
      <c r="N387">
        <f t="shared" si="62"/>
        <v>1.2001294540805891</v>
      </c>
      <c r="O387">
        <f>(Settings!$E$8/100)*M387</f>
        <v>9.4372403513875689</v>
      </c>
      <c r="P387">
        <f t="shared" si="61"/>
        <v>0.96010356326447144</v>
      </c>
      <c r="Q387">
        <f t="shared" si="63"/>
        <v>0.67299731024676734</v>
      </c>
      <c r="R387">
        <f>(B387*Q387)/((1+(Settings!$E$9/100))^(A387-1))</f>
        <v>1.7747487302954751E-2</v>
      </c>
      <c r="S387">
        <f t="shared" si="71"/>
        <v>66.577177661974986</v>
      </c>
    </row>
    <row r="388" spans="1:19" x14ac:dyDescent="0.35">
      <c r="A388">
        <f t="shared" si="64"/>
        <v>371</v>
      </c>
      <c r="B388">
        <f>B387*(1+(Settings!$E$5/100))</f>
        <v>39.710769211157917</v>
      </c>
      <c r="C388">
        <f>C387*(1-(Settings!$E$6/100))+(Settings!$B$7*O387)</f>
        <v>285.9742310303518</v>
      </c>
      <c r="D388">
        <f t="shared" si="65"/>
        <v>0.9997205385966712</v>
      </c>
      <c r="E388">
        <f>E387*(1-(Settings!$E$7/100))+(Settings!$B$8*O387)</f>
        <v>31.775418634305165</v>
      </c>
      <c r="F388">
        <f t="shared" si="66"/>
        <v>0.99967149538704447</v>
      </c>
      <c r="G388">
        <f>(((Settings!$B$6)*(C388^Settings!$B$9))+((1-Settings!$B$6)*(E388^Settings!$B$9)))^(1/Settings!$B$9)</f>
        <v>57.195662806885949</v>
      </c>
      <c r="H388">
        <f t="shared" si="67"/>
        <v>0.99967639977802669</v>
      </c>
      <c r="I388">
        <f t="shared" si="68"/>
        <v>8.9998572267938659</v>
      </c>
      <c r="J388">
        <f t="shared" si="69"/>
        <v>4.8557791232362035E-5</v>
      </c>
      <c r="K388">
        <f t="shared" si="60"/>
        <v>1.4403060918501456</v>
      </c>
      <c r="L388">
        <f t="shared" si="70"/>
        <v>-3.2039625937896332E-4</v>
      </c>
      <c r="M388">
        <f>(B388^Settings!$B$6)*(G388^(1-Settings!$B$6))</f>
        <v>47.657987427119245</v>
      </c>
      <c r="N388">
        <f t="shared" si="62"/>
        <v>1.2001275314941098</v>
      </c>
      <c r="O388">
        <f>(Settings!$E$8/100)*M388</f>
        <v>9.5315974854238501</v>
      </c>
      <c r="P388">
        <f t="shared" si="61"/>
        <v>0.96010202519528764</v>
      </c>
      <c r="Q388">
        <f t="shared" si="63"/>
        <v>0.67299652555874567</v>
      </c>
      <c r="R388">
        <f>(B388*Q388)/((1+(Settings!$E$9/100))^(A388-1))</f>
        <v>1.7573471839405219E-2</v>
      </c>
      <c r="S388">
        <f t="shared" si="71"/>
        <v>66.594751133814384</v>
      </c>
    </row>
    <row r="389" spans="1:19" x14ac:dyDescent="0.35">
      <c r="A389">
        <f t="shared" si="64"/>
        <v>372</v>
      </c>
      <c r="B389">
        <f>B388*(1+(Settings!$E$5/100))</f>
        <v>40.107876903269499</v>
      </c>
      <c r="C389">
        <f>C388*(1-(Settings!$E$6/100))+(Settings!$B$7*O388)</f>
        <v>288.83318414662625</v>
      </c>
      <c r="D389">
        <f t="shared" si="65"/>
        <v>0.99972403316681557</v>
      </c>
      <c r="E389">
        <f>E388*(1-(Settings!$E$7/100))+(Settings!$B$8*O388)</f>
        <v>32.093070010161448</v>
      </c>
      <c r="F389">
        <f t="shared" si="66"/>
        <v>0.9996764464759611</v>
      </c>
      <c r="G389">
        <f>(((Settings!$B$6)*(C389^Settings!$B$9))+((1-Settings!$B$6)*(E389^Settings!$B$9)))^(1/Settings!$B$9)</f>
        <v>57.76743709816224</v>
      </c>
      <c r="H389">
        <f t="shared" si="67"/>
        <v>0.99968120521098935</v>
      </c>
      <c r="I389">
        <f t="shared" si="68"/>
        <v>8.999861467138377</v>
      </c>
      <c r="J389">
        <f t="shared" si="69"/>
        <v>4.7115686441223659E-5</v>
      </c>
      <c r="K389">
        <f t="shared" si="60"/>
        <v>1.4403015456909707</v>
      </c>
      <c r="L389">
        <f t="shared" si="70"/>
        <v>-3.1563840495740791E-4</v>
      </c>
      <c r="M389">
        <f>(B389^Settings!$B$6)*(G389^(1-Settings!$B$6))</f>
        <v>48.134491335740265</v>
      </c>
      <c r="N389">
        <f t="shared" si="62"/>
        <v>1.2001256374609162</v>
      </c>
      <c r="O389">
        <f>(Settings!$E$8/100)*M389</f>
        <v>9.6268982671480536</v>
      </c>
      <c r="P389">
        <f t="shared" si="61"/>
        <v>0.96010050996873297</v>
      </c>
      <c r="Q389">
        <f t="shared" si="63"/>
        <v>0.67299575252391342</v>
      </c>
      <c r="R389">
        <f>(B389*Q389)/((1+(Settings!$E$9/100))^(A389-1))</f>
        <v>1.7401162912002395E-2</v>
      </c>
      <c r="S389">
        <f t="shared" si="71"/>
        <v>66.612152296726393</v>
      </c>
    </row>
    <row r="390" spans="1:19" x14ac:dyDescent="0.35">
      <c r="A390">
        <f t="shared" si="64"/>
        <v>373</v>
      </c>
      <c r="B390">
        <f>B389*(1+(Settings!$E$5/100))</f>
        <v>40.508955672302193</v>
      </c>
      <c r="C390">
        <f>C389*(1-(Settings!$E$6/100))+(Settings!$B$7*O389)</f>
        <v>291.72072890412699</v>
      </c>
      <c r="D390">
        <f t="shared" si="65"/>
        <v>0.99972749531260785</v>
      </c>
      <c r="E390">
        <f>E389*(1-(Settings!$E$7/100))+(Settings!$B$8*O389)</f>
        <v>32.413898436673023</v>
      </c>
      <c r="F390">
        <f t="shared" si="66"/>
        <v>0.99968132188661407</v>
      </c>
      <c r="G390">
        <f>(((Settings!$B$6)*(C390^Settings!$B$9))+((1-Settings!$B$6)*(E390^Settings!$B$9)))^(1/Settings!$B$9)</f>
        <v>58.344930044321501</v>
      </c>
      <c r="H390">
        <f t="shared" si="67"/>
        <v>0.9996859392912727</v>
      </c>
      <c r="I390">
        <f t="shared" si="68"/>
        <v>8.999865581551731</v>
      </c>
      <c r="J390">
        <f t="shared" si="69"/>
        <v>4.5716407615081778E-5</v>
      </c>
      <c r="K390">
        <f t="shared" si="60"/>
        <v>1.4402970670560775</v>
      </c>
      <c r="L390">
        <f t="shared" si="70"/>
        <v>-3.1095119674695582E-4</v>
      </c>
      <c r="M390">
        <f>(B390^Settings!$B$6)*(G390^(1-Settings!$B$6))</f>
        <v>48.615760663276596</v>
      </c>
      <c r="N390">
        <f t="shared" si="62"/>
        <v>1.2001237715569497</v>
      </c>
      <c r="O390">
        <f>(Settings!$E$8/100)*M390</f>
        <v>9.7231521326553203</v>
      </c>
      <c r="P390">
        <f t="shared" si="61"/>
        <v>0.96009901724555968</v>
      </c>
      <c r="Q390">
        <f t="shared" si="63"/>
        <v>0.67299499096922055</v>
      </c>
      <c r="R390">
        <f>(B390*Q390)/((1+(Settings!$E$9/100))^(A390-1))</f>
        <v>1.7230543777691728E-2</v>
      </c>
      <c r="S390">
        <f t="shared" si="71"/>
        <v>66.629382840504078</v>
      </c>
    </row>
    <row r="391" spans="1:19" x14ac:dyDescent="0.35">
      <c r="A391">
        <f t="shared" si="64"/>
        <v>374</v>
      </c>
      <c r="B391">
        <f>B390*(1+(Settings!$E$5/100))</f>
        <v>40.914045229025213</v>
      </c>
      <c r="C391">
        <f>C390*(1-(Settings!$E$6/100))+(Settings!$B$7*O390)</f>
        <v>294.63715124543421</v>
      </c>
      <c r="D391">
        <f t="shared" si="65"/>
        <v>0.99973092493734761</v>
      </c>
      <c r="E391">
        <f>E390*(1-(Settings!$E$7/100))+(Settings!$B$8*O390)</f>
        <v>32.737935681205094</v>
      </c>
      <c r="F391">
        <f t="shared" si="66"/>
        <v>0.99968612280667557</v>
      </c>
      <c r="G391">
        <f>(((Settings!$B$6)*(C391^Settings!$B$9))+((1-Settings!$B$6)*(E391^Settings!$B$9)))^(1/Settings!$B$9)</f>
        <v>58.928198827347117</v>
      </c>
      <c r="H391">
        <f t="shared" si="67"/>
        <v>0.99969060307818491</v>
      </c>
      <c r="I391">
        <f t="shared" si="68"/>
        <v>8.9998695737735819</v>
      </c>
      <c r="J391">
        <f t="shared" si="69"/>
        <v>4.4358683082279526E-5</v>
      </c>
      <c r="K391">
        <f t="shared" si="60"/>
        <v>1.4402926549424235</v>
      </c>
      <c r="L391">
        <f t="shared" si="70"/>
        <v>-3.0633358596432458E-4</v>
      </c>
      <c r="M391">
        <f>(B391^Settings!$B$6)*(G391^(1-Settings!$B$6))</f>
        <v>49.101843062018254</v>
      </c>
      <c r="N391">
        <f t="shared" si="62"/>
        <v>1.2001219333644491</v>
      </c>
      <c r="O391">
        <f>(Settings!$E$8/100)*M391</f>
        <v>9.8203686124036516</v>
      </c>
      <c r="P391">
        <f t="shared" si="61"/>
        <v>0.96009754669155933</v>
      </c>
      <c r="Q391">
        <f t="shared" si="63"/>
        <v>0.67299424072418756</v>
      </c>
      <c r="R391">
        <f>(B391*Q391)/((1+(Settings!$E$9/100))^(A391-1))</f>
        <v>1.7061597857867958E-2</v>
      </c>
      <c r="S391">
        <f t="shared" si="71"/>
        <v>66.646444438361939</v>
      </c>
    </row>
    <row r="392" spans="1:19" x14ac:dyDescent="0.35">
      <c r="A392">
        <f t="shared" si="64"/>
        <v>375</v>
      </c>
      <c r="B392">
        <f>B391*(1+(Settings!$E$5/100))</f>
        <v>41.323185681315465</v>
      </c>
      <c r="C392">
        <f>C391*(1-(Settings!$E$6/100))+(Settings!$B$7*O391)</f>
        <v>297.58273997168885</v>
      </c>
      <c r="D392">
        <f t="shared" si="65"/>
        <v>0.99973432196300838</v>
      </c>
      <c r="E392">
        <f>E391*(1-(Settings!$E$7/100))+(Settings!$B$8*O391)</f>
        <v>33.065213828821356</v>
      </c>
      <c r="F392">
        <f t="shared" si="66"/>
        <v>0.99969085040432226</v>
      </c>
      <c r="G392">
        <f>(((Settings!$B$6)*(C392^Settings!$B$9))+((1-Settings!$B$6)*(E392^Settings!$B$9)))^(1/Settings!$B$9)</f>
        <v>59.517301201065251</v>
      </c>
      <c r="H392">
        <f t="shared" si="67"/>
        <v>0.99969519761522463</v>
      </c>
      <c r="I392">
        <f t="shared" si="68"/>
        <v>8.9998734474325488</v>
      </c>
      <c r="J392">
        <f t="shared" si="69"/>
        <v>4.3041278940947336E-5</v>
      </c>
      <c r="K392">
        <f t="shared" si="60"/>
        <v>1.4402883083618689</v>
      </c>
      <c r="L392">
        <f t="shared" si="70"/>
        <v>-3.0178453939155858E-4</v>
      </c>
      <c r="M392">
        <f>(B392^Settings!$B$6)*(G392^(1-Settings!$B$6))</f>
        <v>49.592786660787667</v>
      </c>
      <c r="N392">
        <f t="shared" si="62"/>
        <v>1.2001201224718585</v>
      </c>
      <c r="O392">
        <f>(Settings!$E$8/100)*M392</f>
        <v>9.9185573321575333</v>
      </c>
      <c r="P392">
        <f t="shared" si="61"/>
        <v>0.96009609797748685</v>
      </c>
      <c r="Q392">
        <f t="shared" si="63"/>
        <v>0.67299350162086569</v>
      </c>
      <c r="R392">
        <f>(B392*Q392)/((1+(Settings!$E$9/100))^(A392-1))</f>
        <v>1.6894308736755386E-2</v>
      </c>
      <c r="S392">
        <f t="shared" si="71"/>
        <v>66.663338747098692</v>
      </c>
    </row>
    <row r="393" spans="1:19" x14ac:dyDescent="0.35">
      <c r="A393">
        <f t="shared" si="64"/>
        <v>376</v>
      </c>
      <c r="B393">
        <f>B392*(1+(Settings!$E$5/100))</f>
        <v>41.73641753812862</v>
      </c>
      <c r="C393">
        <f>C392*(1-(Settings!$E$6/100))+(Settings!$B$7*O392)</f>
        <v>300.5577867711969</v>
      </c>
      <c r="D393">
        <f t="shared" si="65"/>
        <v>0.99973768632921622</v>
      </c>
      <c r="E393">
        <f>E392*(1-(Settings!$E$7/100))+(Settings!$B$8*O392)</f>
        <v>33.395765285460676</v>
      </c>
      <c r="F393">
        <f t="shared" si="66"/>
        <v>0.99969550582852396</v>
      </c>
      <c r="G393">
        <f>(((Settings!$B$6)*(C393^Settings!$B$9))+((1-Settings!$B$6)*(E393^Settings!$B$9)))^(1/Settings!$B$9)</f>
        <v>60.112295496863119</v>
      </c>
      <c r="H393">
        <f t="shared" si="67"/>
        <v>0.99969972393039175</v>
      </c>
      <c r="I393">
        <f t="shared" si="68"/>
        <v>8.999877206049506</v>
      </c>
      <c r="J393">
        <f t="shared" si="69"/>
        <v>4.176299788216653E-5</v>
      </c>
      <c r="K393">
        <f t="shared" si="60"/>
        <v>1.4402840263409546</v>
      </c>
      <c r="L393">
        <f t="shared" si="70"/>
        <v>-2.9730303922059775E-4</v>
      </c>
      <c r="M393">
        <f>(B393^Settings!$B$6)*(G393^(1-Settings!$B$6))</f>
        <v>50.088640069704908</v>
      </c>
      <c r="N393">
        <f t="shared" si="62"/>
        <v>1.2001183384737335</v>
      </c>
      <c r="O393">
        <f>(Settings!$E$8/100)*M393</f>
        <v>10.017728013940982</v>
      </c>
      <c r="P393">
        <f t="shared" si="61"/>
        <v>0.9600946707789868</v>
      </c>
      <c r="Q393">
        <f t="shared" si="63"/>
        <v>0.67299277349380038</v>
      </c>
      <c r="R393">
        <f>(B393*Q393)/((1+(Settings!$E$9/100))^(A393-1))</f>
        <v>1.6728660159804357E-2</v>
      </c>
      <c r="S393">
        <f t="shared" si="71"/>
        <v>66.680067407258491</v>
      </c>
    </row>
    <row r="394" spans="1:19" x14ac:dyDescent="0.35">
      <c r="A394">
        <f t="shared" si="64"/>
        <v>377</v>
      </c>
      <c r="B394">
        <f>B393*(1+(Settings!$E$5/100))</f>
        <v>42.153781713509908</v>
      </c>
      <c r="C394">
        <f>C393*(1-(Settings!$E$6/100))+(Settings!$B$7*O393)</f>
        <v>303.56258624831986</v>
      </c>
      <c r="D394">
        <f t="shared" si="65"/>
        <v>0.99974101799278348</v>
      </c>
      <c r="E394">
        <f>E393*(1-(Settings!$E$7/100))+(Settings!$B$8*O393)</f>
        <v>33.729622781145558</v>
      </c>
      <c r="F394">
        <f t="shared" si="66"/>
        <v>0.99970009020944328</v>
      </c>
      <c r="G394">
        <f>(((Settings!$B$6)*(C394^Settings!$B$9))+((1-Settings!$B$6)*(E394^Settings!$B$9)))^(1/Settings!$B$9)</f>
        <v>60.713240629464536</v>
      </c>
      <c r="H394">
        <f t="shared" si="67"/>
        <v>0.99970418303652053</v>
      </c>
      <c r="I394">
        <f t="shared" si="68"/>
        <v>8.999880853040775</v>
      </c>
      <c r="J394">
        <f t="shared" si="69"/>
        <v>4.052267810195076E-5</v>
      </c>
      <c r="K394">
        <f t="shared" si="60"/>
        <v>1.4402798079206851</v>
      </c>
      <c r="L394">
        <f t="shared" si="70"/>
        <v>-2.9288808265359734E-4</v>
      </c>
      <c r="M394">
        <f>(B394^Settings!$B$6)*(G394^(1-Settings!$B$6))</f>
        <v>50.589452385000662</v>
      </c>
      <c r="N394">
        <f t="shared" si="62"/>
        <v>1.2001165809706511</v>
      </c>
      <c r="O394">
        <f>(Settings!$E$8/100)*M394</f>
        <v>10.117890477000133</v>
      </c>
      <c r="P394">
        <f t="shared" si="61"/>
        <v>0.9600932647765209</v>
      </c>
      <c r="Q394">
        <f t="shared" si="63"/>
        <v>0.67299205617999336</v>
      </c>
      <c r="R394">
        <f>(B394*Q394)/((1+(Settings!$E$9/100))^(A394-1))</f>
        <v>1.6564636032103518E-2</v>
      </c>
      <c r="S394">
        <f t="shared" si="71"/>
        <v>66.696632043290592</v>
      </c>
    </row>
    <row r="395" spans="1:19" x14ac:dyDescent="0.35">
      <c r="A395">
        <f t="shared" si="64"/>
        <v>378</v>
      </c>
      <c r="B395">
        <f>B394*(1+(Settings!$E$5/100))</f>
        <v>42.575319530645004</v>
      </c>
      <c r="C395">
        <f>C394*(1-(Settings!$E$6/100))+(Settings!$B$7*O394)</f>
        <v>306.59743595265354</v>
      </c>
      <c r="D395">
        <f t="shared" si="65"/>
        <v>0.99974431692682053</v>
      </c>
      <c r="E395">
        <f>E394*(1-(Settings!$E$7/100))+(Settings!$B$8*O394)</f>
        <v>34.066819373222657</v>
      </c>
      <c r="F395">
        <f t="shared" si="66"/>
        <v>0.99970460465863553</v>
      </c>
      <c r="G395">
        <f>(((Settings!$B$6)*(C395^Settings!$B$9))+((1-Settings!$B$6)*(E395^Settings!$B$9)))^(1/Settings!$B$9)</f>
        <v>61.320196102763134</v>
      </c>
      <c r="H395">
        <f t="shared" si="67"/>
        <v>0.99970857593134621</v>
      </c>
      <c r="I395">
        <f t="shared" si="68"/>
        <v>8.9998843917212454</v>
      </c>
      <c r="J395">
        <f t="shared" si="69"/>
        <v>3.9319192413067583E-5</v>
      </c>
      <c r="K395">
        <f t="shared" si="60"/>
        <v>1.4402756521563127</v>
      </c>
      <c r="L395">
        <f t="shared" si="70"/>
        <v>-2.8853868182521225E-4</v>
      </c>
      <c r="M395">
        <f>(B395^Settings!$B$6)*(G395^(1-Settings!$B$6))</f>
        <v>51.095273193877269</v>
      </c>
      <c r="N395">
        <f t="shared" si="62"/>
        <v>1.2001148495691205</v>
      </c>
      <c r="O395">
        <f>(Settings!$E$8/100)*M395</f>
        <v>10.219054638775454</v>
      </c>
      <c r="P395">
        <f t="shared" si="61"/>
        <v>0.96009187965529641</v>
      </c>
      <c r="Q395">
        <f t="shared" si="63"/>
        <v>0.6729913495188673</v>
      </c>
      <c r="R395">
        <f>(B395*Q395)/((1+(Settings!$E$9/100))^(A395-1))</f>
        <v>1.6402220416807937E-2</v>
      </c>
      <c r="S395">
        <f t="shared" si="71"/>
        <v>66.713034263707399</v>
      </c>
    </row>
    <row r="396" spans="1:19" x14ac:dyDescent="0.35">
      <c r="A396">
        <f t="shared" si="64"/>
        <v>379</v>
      </c>
      <c r="B396">
        <f>B395*(1+(Settings!$E$5/100))</f>
        <v>43.001072725951452</v>
      </c>
      <c r="C396">
        <f>C395*(1-(Settings!$E$6/100))+(Settings!$B$7*O395)</f>
        <v>309.66263640849837</v>
      </c>
      <c r="D396">
        <f t="shared" si="65"/>
        <v>0.99974758312009193</v>
      </c>
      <c r="E396">
        <f>E395*(1-(Settings!$E$7/100))+(Settings!$B$8*O395)</f>
        <v>34.407388449635746</v>
      </c>
      <c r="F396">
        <f t="shared" si="66"/>
        <v>0.99970905026955936</v>
      </c>
      <c r="G396">
        <f>(((Settings!$B$6)*(C396^Settings!$B$9))+((1-Settings!$B$6)*(E396^Settings!$B$9)))^(1/Settings!$B$9)</f>
        <v>61.933222015713959</v>
      </c>
      <c r="H396">
        <f t="shared" si="67"/>
        <v>0.99971290359783804</v>
      </c>
      <c r="I396">
        <f t="shared" si="68"/>
        <v>8.9998878253073755</v>
      </c>
      <c r="J396">
        <f t="shared" si="69"/>
        <v>3.815144706820206E-5</v>
      </c>
      <c r="K396">
        <f t="shared" si="60"/>
        <v>1.4402715581171261</v>
      </c>
      <c r="L396">
        <f t="shared" si="70"/>
        <v>-2.8425386351393911E-4</v>
      </c>
      <c r="M396">
        <f>(B396^Settings!$B$6)*(G396^(1-Settings!$B$6))</f>
        <v>51.606152579418413</v>
      </c>
      <c r="N396">
        <f t="shared" si="62"/>
        <v>1.2001131438814951</v>
      </c>
      <c r="O396">
        <f>(Settings!$E$8/100)*M396</f>
        <v>10.321230515883684</v>
      </c>
      <c r="P396">
        <f t="shared" si="61"/>
        <v>0.96009051510519616</v>
      </c>
      <c r="Q396">
        <f t="shared" si="63"/>
        <v>0.67299065335222863</v>
      </c>
      <c r="R396">
        <f>(B396*Q396)/((1+(Settings!$E$9/100))^(A396-1))</f>
        <v>1.6241397533582693E-2</v>
      </c>
      <c r="S396">
        <f t="shared" si="71"/>
        <v>66.729275661240976</v>
      </c>
    </row>
    <row r="397" spans="1:19" x14ac:dyDescent="0.35">
      <c r="A397">
        <f t="shared" si="64"/>
        <v>380</v>
      </c>
      <c r="B397">
        <f>B396*(1+(Settings!$E$5/100))</f>
        <v>43.431083453210967</v>
      </c>
      <c r="C397">
        <f>C396*(1-(Settings!$E$6/100))+(Settings!$B$7*O396)</f>
        <v>312.75849114462375</v>
      </c>
      <c r="D397">
        <f t="shared" si="65"/>
        <v>0.99975081657621701</v>
      </c>
      <c r="E397">
        <f>E396*(1-(Settings!$E$7/100))+(Settings!$B$8*O396)</f>
        <v>34.751363732231404</v>
      </c>
      <c r="F397">
        <f t="shared" si="66"/>
        <v>0.99971342811779884</v>
      </c>
      <c r="G397">
        <f>(((Settings!$B$6)*(C397^Settings!$B$9))+((1-Settings!$B$6)*(E397^Settings!$B$9)))^(1/Settings!$B$9)</f>
        <v>62.552379068283948</v>
      </c>
      <c r="H397">
        <f t="shared" si="67"/>
        <v>0.99971716700431035</v>
      </c>
      <c r="I397">
        <f t="shared" si="68"/>
        <v>8.9998911569201123</v>
      </c>
      <c r="J397">
        <f t="shared" si="69"/>
        <v>3.701838069414265E-5</v>
      </c>
      <c r="K397">
        <f t="shared" si="60"/>
        <v>1.4402675248862413</v>
      </c>
      <c r="L397">
        <f t="shared" si="70"/>
        <v>-2.80032668986685E-4</v>
      </c>
      <c r="M397">
        <f>(B397^Settings!$B$6)*(G397^(1-Settings!$B$6))</f>
        <v>52.122141125547856</v>
      </c>
      <c r="N397">
        <f t="shared" si="62"/>
        <v>1.2001114635258849</v>
      </c>
      <c r="O397">
        <f>(Settings!$E$8/100)*M397</f>
        <v>10.424428225109573</v>
      </c>
      <c r="P397">
        <f t="shared" si="61"/>
        <v>0.96008917082070788</v>
      </c>
      <c r="Q397">
        <f t="shared" si="63"/>
        <v>0.67298996752423301</v>
      </c>
      <c r="R397">
        <f>(B397*Q397)/((1+(Settings!$E$9/100))^(A397-1))</f>
        <v>1.6082151757061958E-2</v>
      </c>
      <c r="S397">
        <f t="shared" si="71"/>
        <v>66.745357812998037</v>
      </c>
    </row>
    <row r="398" spans="1:19" x14ac:dyDescent="0.35">
      <c r="A398">
        <f t="shared" si="64"/>
        <v>381</v>
      </c>
      <c r="B398">
        <f>B397*(1+(Settings!$E$5/100))</f>
        <v>43.865394287743079</v>
      </c>
      <c r="C398">
        <f>C397*(1-(Settings!$E$6/100))+(Settings!$B$7*O397)</f>
        <v>315.88530672432989</v>
      </c>
      <c r="D398">
        <f t="shared" si="65"/>
        <v>0.99975401731307034</v>
      </c>
      <c r="E398">
        <f>E397*(1-(Settings!$E$7/100))+(Settings!$B$8*O397)</f>
        <v>35.09877928009773</v>
      </c>
      <c r="F398">
        <f t="shared" si="66"/>
        <v>0.99971773926128549</v>
      </c>
      <c r="G398">
        <f>(((Settings!$B$6)*(C398^Settings!$B$9))+((1-Settings!$B$6)*(E398^Settings!$B$9)))^(1/Settings!$B$9)</f>
        <v>63.177728567461962</v>
      </c>
      <c r="H398">
        <f t="shared" si="67"/>
        <v>0.99972136710477777</v>
      </c>
      <c r="I398">
        <f t="shared" si="68"/>
        <v>8.9998943895877375</v>
      </c>
      <c r="J398">
        <f t="shared" si="69"/>
        <v>3.5918963559034012E-5</v>
      </c>
      <c r="K398">
        <f t="shared" si="60"/>
        <v>1.4402635515603961</v>
      </c>
      <c r="L398">
        <f t="shared" si="70"/>
        <v>-2.7587415369900725E-4</v>
      </c>
      <c r="M398">
        <f>(B398^Settings!$B$6)*(G398^(1-Settings!$B$6))</f>
        <v>52.643289922037823</v>
      </c>
      <c r="N398">
        <f t="shared" si="62"/>
        <v>1.2001098081260715</v>
      </c>
      <c r="O398">
        <f>(Settings!$E$8/100)*M398</f>
        <v>10.528657984407566</v>
      </c>
      <c r="P398">
        <f t="shared" si="61"/>
        <v>0.96008784650085721</v>
      </c>
      <c r="Q398">
        <f t="shared" si="63"/>
        <v>0.67298929188135015</v>
      </c>
      <c r="R398">
        <f>(B398*Q398)/((1+(Settings!$E$9/100))^(A398-1))</f>
        <v>1.5924467615323304E-2</v>
      </c>
      <c r="S398">
        <f t="shared" si="71"/>
        <v>66.761282280613358</v>
      </c>
    </row>
    <row r="399" spans="1:19" x14ac:dyDescent="0.35">
      <c r="A399">
        <f t="shared" si="64"/>
        <v>382</v>
      </c>
      <c r="B399">
        <f>B398*(1+(Settings!$E$5/100))</f>
        <v>44.304048230620509</v>
      </c>
      <c r="C399">
        <f>C398*(1-(Settings!$E$6/100))+(Settings!$B$7*O398)</f>
        <v>319.04339277581005</v>
      </c>
      <c r="D399">
        <f t="shared" si="65"/>
        <v>0.99975718536227109</v>
      </c>
      <c r="E399">
        <f>E398*(1-(Settings!$E$7/100))+(Settings!$B$8*O398)</f>
        <v>35.449669492936529</v>
      </c>
      <c r="F399">
        <f t="shared" si="66"/>
        <v>0.99972198474083118</v>
      </c>
      <c r="G399">
        <f>(((Settings!$B$6)*(C399^Settings!$B$9))+((1-Settings!$B$6)*(E399^Settings!$B$9)))^(1/Settings!$B$9)</f>
        <v>63.809332433328869</v>
      </c>
      <c r="H399">
        <f t="shared" si="67"/>
        <v>0.9997255048390663</v>
      </c>
      <c r="I399">
        <f t="shared" si="68"/>
        <v>8.9998975262486027</v>
      </c>
      <c r="J399">
        <f t="shared" si="69"/>
        <v>3.4852196373336142E-5</v>
      </c>
      <c r="K399">
        <f t="shared" si="60"/>
        <v>1.4402596372497487</v>
      </c>
      <c r="L399">
        <f t="shared" si="70"/>
        <v>-2.7177738707306887E-4</v>
      </c>
      <c r="M399">
        <f>(B399^Settings!$B$6)*(G399^(1-Settings!$B$6))</f>
        <v>53.169650569567409</v>
      </c>
      <c r="N399">
        <f t="shared" si="62"/>
        <v>1.2001081773114242</v>
      </c>
      <c r="O399">
        <f>(Settings!$E$8/100)*M399</f>
        <v>10.633930113913483</v>
      </c>
      <c r="P399">
        <f t="shared" si="61"/>
        <v>0.96008654184913944</v>
      </c>
      <c r="Q399">
        <f t="shared" si="63"/>
        <v>0.67298862627232936</v>
      </c>
      <c r="R399">
        <f>(B399*Q399)/((1+(Settings!$E$9/100))^(A399-1))</f>
        <v>1.5768329788377156E-2</v>
      </c>
      <c r="S399">
        <f t="shared" si="71"/>
        <v>66.77705061040173</v>
      </c>
    </row>
    <row r="400" spans="1:19" x14ac:dyDescent="0.35">
      <c r="A400">
        <f t="shared" si="64"/>
        <v>383</v>
      </c>
      <c r="B400">
        <f>B399*(1+(Settings!$E$5/100))</f>
        <v>44.747088712926711</v>
      </c>
      <c r="C400">
        <f>C399*(1-(Settings!$E$6/100))+(Settings!$B$7*O399)</f>
        <v>322.23306202281594</v>
      </c>
      <c r="D400">
        <f t="shared" si="65"/>
        <v>0.99976032076842802</v>
      </c>
      <c r="E400">
        <f>E399*(1-(Settings!$E$7/100))+(Settings!$B$8*O399)</f>
        <v>35.804069114469144</v>
      </c>
      <c r="F400">
        <f t="shared" si="66"/>
        <v>0.9997261655802836</v>
      </c>
      <c r="G400">
        <f>(((Settings!$B$6)*(C400^Settings!$B$9))+((1-Settings!$B$6)*(E400^Settings!$B$9)))^(1/Settings!$B$9)</f>
        <v>64.447253205188375</v>
      </c>
      <c r="H400">
        <f t="shared" si="67"/>
        <v>0.99972958113303534</v>
      </c>
      <c r="I400">
        <f t="shared" si="68"/>
        <v>8.9999005697538177</v>
      </c>
      <c r="J400">
        <f t="shared" si="69"/>
        <v>3.3817109645895016E-5</v>
      </c>
      <c r="K400">
        <f t="shared" si="60"/>
        <v>1.4402557810776773</v>
      </c>
      <c r="L400">
        <f t="shared" si="70"/>
        <v>-2.6774145241992287E-4</v>
      </c>
      <c r="M400">
        <f>(B400^Settings!$B$6)*(G400^(1-Settings!$B$6))</f>
        <v>53.70127518483163</v>
      </c>
      <c r="N400">
        <f t="shared" si="62"/>
        <v>1.2001065707168161</v>
      </c>
      <c r="O400">
        <f>(Settings!$E$8/100)*M400</f>
        <v>10.740255036966326</v>
      </c>
      <c r="P400">
        <f t="shared" si="61"/>
        <v>0.96008525657345301</v>
      </c>
      <c r="Q400">
        <f t="shared" si="63"/>
        <v>0.67298797054816606</v>
      </c>
      <c r="R400">
        <f>(B400*Q400)/((1+(Settings!$E$9/100))^(A400-1))</f>
        <v>1.561372310667119E-2</v>
      </c>
      <c r="S400">
        <f t="shared" si="71"/>
        <v>66.792664333508398</v>
      </c>
    </row>
    <row r="401" spans="1:19" x14ac:dyDescent="0.35">
      <c r="A401">
        <f t="shared" si="64"/>
        <v>384</v>
      </c>
      <c r="B401">
        <f>B400*(1+(Settings!$E$5/100))</f>
        <v>45.194559600055982</v>
      </c>
      <c r="C401">
        <f>C400*(1-(Settings!$E$6/100))+(Settings!$B$7*O400)</f>
        <v>325.45463031562934</v>
      </c>
      <c r="D401">
        <f t="shared" si="65"/>
        <v>0.99976342358851777</v>
      </c>
      <c r="E401">
        <f>E400*(1-(Settings!$E$7/100))+(Settings!$B$8*O400)</f>
        <v>36.162013235876394</v>
      </c>
      <c r="F401">
        <f t="shared" si="66"/>
        <v>0.99973028278677045</v>
      </c>
      <c r="G401">
        <f>(((Settings!$B$6)*(C401^Settings!$B$9))+((1-Settings!$B$6)*(E401^Settings!$B$9)))^(1/Settings!$B$9)</f>
        <v>65.091554047759161</v>
      </c>
      <c r="H401">
        <f t="shared" si="67"/>
        <v>0.99973359689893293</v>
      </c>
      <c r="I401">
        <f t="shared" si="68"/>
        <v>8.999903522869829</v>
      </c>
      <c r="J401">
        <f t="shared" si="69"/>
        <v>3.2812762640332949E-5</v>
      </c>
      <c r="K401">
        <f t="shared" si="60"/>
        <v>1.4402519821805837</v>
      </c>
      <c r="L401">
        <f t="shared" si="70"/>
        <v>-2.6376544662864987E-4</v>
      </c>
      <c r="M401">
        <f>(B401^Settings!$B$6)*(G401^(1-Settings!$B$6))</f>
        <v>54.238216405701586</v>
      </c>
      <c r="N401">
        <f t="shared" si="62"/>
        <v>1.2001049879825447</v>
      </c>
      <c r="O401">
        <f>(Settings!$E$8/100)*M401</f>
        <v>10.847643281140318</v>
      </c>
      <c r="P401">
        <f t="shared" si="61"/>
        <v>0.96008399038603587</v>
      </c>
      <c r="Q401">
        <f t="shared" si="63"/>
        <v>0.67298732456206833</v>
      </c>
      <c r="R401">
        <f>(B401*Q401)/((1+(Settings!$E$9/100))^(A401-1))</f>
        <v>1.5460632549609563E-2</v>
      </c>
      <c r="S401">
        <f t="shared" si="71"/>
        <v>66.808124966058003</v>
      </c>
    </row>
    <row r="402" spans="1:19" x14ac:dyDescent="0.35">
      <c r="A402">
        <f t="shared" si="64"/>
        <v>385</v>
      </c>
      <c r="B402">
        <f>B401*(1+(Settings!$E$5/100))</f>
        <v>45.646505196056545</v>
      </c>
      <c r="C402">
        <f>C401*(1-(Settings!$E$6/100))+(Settings!$B$7*O401)</f>
        <v>328.70841666234304</v>
      </c>
      <c r="D402">
        <f t="shared" si="65"/>
        <v>0.99976649389137418</v>
      </c>
      <c r="E402">
        <f>E401*(1-(Settings!$E$7/100))+(Settings!$B$8*O401)</f>
        <v>36.523537299272895</v>
      </c>
      <c r="F402">
        <f t="shared" si="66"/>
        <v>0.99973433735107697</v>
      </c>
      <c r="G402">
        <f>(((Settings!$B$6)*(C402^Settings!$B$9))+((1-Settings!$B$6)*(E402^Settings!$B$9)))^(1/Settings!$B$9)</f>
        <v>65.742298757428827</v>
      </c>
      <c r="H402">
        <f t="shared" si="67"/>
        <v>0.99973755303521816</v>
      </c>
      <c r="I402">
        <f t="shared" si="68"/>
        <v>8.999906388280932</v>
      </c>
      <c r="J402">
        <f t="shared" si="69"/>
        <v>3.1838242442461251E-5</v>
      </c>
      <c r="K402">
        <f t="shared" ref="K402:K465" si="72">G402/B402</f>
        <v>1.4402482397077001</v>
      </c>
      <c r="L402">
        <f t="shared" si="70"/>
        <v>-2.5984847997762017E-4</v>
      </c>
      <c r="M402">
        <f>(B402^Settings!$B$6)*(G402^(1-Settings!$B$6))</f>
        <v>54.780527396436007</v>
      </c>
      <c r="N402">
        <f t="shared" si="62"/>
        <v>1.2001034287542469</v>
      </c>
      <c r="O402">
        <f>(Settings!$E$8/100)*M402</f>
        <v>10.956105479287203</v>
      </c>
      <c r="P402">
        <f t="shared" ref="P402:P465" si="73">(M402-O402)/B402</f>
        <v>0.96008274300339747</v>
      </c>
      <c r="Q402">
        <f t="shared" si="63"/>
        <v>0.6729866881694232</v>
      </c>
      <c r="R402">
        <f>(B402*Q402)/((1+(Settings!$E$9/100))^(A402-1))</f>
        <v>1.5309043244086716E-2</v>
      </c>
      <c r="S402">
        <f t="shared" si="71"/>
        <v>66.82343400930209</v>
      </c>
    </row>
    <row r="403" spans="1:19" x14ac:dyDescent="0.35">
      <c r="A403">
        <f t="shared" si="64"/>
        <v>386</v>
      </c>
      <c r="B403">
        <f>B402*(1+(Settings!$E$5/100))</f>
        <v>46.102970248017108</v>
      </c>
      <c r="C403">
        <f>C402*(1-(Settings!$E$6/100))+(Settings!$B$7*O402)</f>
        <v>331.99474326045464</v>
      </c>
      <c r="D403">
        <f t="shared" si="65"/>
        <v>0.99976953175719974</v>
      </c>
      <c r="E403">
        <f>E402*(1-(Settings!$E$7/100))+(Settings!$B$8*O402)</f>
        <v>36.88867710121616</v>
      </c>
      <c r="F403">
        <f t="shared" si="66"/>
        <v>0.99973833024802339</v>
      </c>
      <c r="G403">
        <f>(((Settings!$B$6)*(C403^Settings!$B$9))+((1-Settings!$B$6)*(E403^Settings!$B$9)))^(1/Settings!$B$9)</f>
        <v>66.399551768570589</v>
      </c>
      <c r="H403">
        <f t="shared" si="67"/>
        <v>0.9997414504272939</v>
      </c>
      <c r="I403">
        <f t="shared" si="68"/>
        <v>8.9999091685917172</v>
      </c>
      <c r="J403">
        <f t="shared" si="69"/>
        <v>3.0892663382964258E-5</v>
      </c>
      <c r="K403">
        <f t="shared" si="72"/>
        <v>1.4402445528208985</v>
      </c>
      <c r="L403">
        <f t="shared" si="70"/>
        <v>-2.5598967594575583E-4</v>
      </c>
      <c r="M403">
        <f>(B403^Settings!$B$6)*(G403^(1-Settings!$B$6))</f>
        <v>55.328261852945303</v>
      </c>
      <c r="N403">
        <f t="shared" ref="N403:N466" si="74">M403/B403</f>
        <v>1.2001018926828251</v>
      </c>
      <c r="O403">
        <f>(Settings!$E$8/100)*M403</f>
        <v>11.065652370589062</v>
      </c>
      <c r="P403">
        <f t="shared" si="73"/>
        <v>0.96008151414625997</v>
      </c>
      <c r="Q403">
        <f t="shared" ref="Q403:Q466" si="75">LN(1+P403)</f>
        <v>0.67298606122776627</v>
      </c>
      <c r="R403">
        <f>(B403*Q403)/((1+(Settings!$E$9/100))^(A403-1))</f>
        <v>1.515894046303588E-2</v>
      </c>
      <c r="S403">
        <f t="shared" si="71"/>
        <v>66.838592949765129</v>
      </c>
    </row>
    <row r="404" spans="1:19" x14ac:dyDescent="0.35">
      <c r="A404">
        <f t="shared" ref="A404:A467" si="76">A403+1</f>
        <v>387</v>
      </c>
      <c r="B404">
        <f>B403*(1+(Settings!$E$5/100))</f>
        <v>46.563999950497276</v>
      </c>
      <c r="C404">
        <f>C403*(1-(Settings!$E$6/100))+(Settings!$B$7*O403)</f>
        <v>335.31393552877569</v>
      </c>
      <c r="D404">
        <f t="shared" ref="D404:D467" si="77">100*((C404/C403)-1)</f>
        <v>0.99977253727692172</v>
      </c>
      <c r="E404">
        <f>E403*(1-(Settings!$E$7/100))+(Settings!$B$8*O403)</f>
        <v>37.257468796250748</v>
      </c>
      <c r="F404">
        <f t="shared" ref="F404:F467" si="78">100*((E404/E403)-1)</f>
        <v>0.99974226243648712</v>
      </c>
      <c r="G404">
        <f>(((Settings!$B$6)*(C404^Settings!$B$9))+((1-Settings!$B$6)*(E404^Settings!$B$9)))^(1/Settings!$B$9)</f>
        <v>67.06337815992292</v>
      </c>
      <c r="H404">
        <f t="shared" ref="H404:H467" si="79">100*((G404/G403)-1)</f>
        <v>0.99974528994719591</v>
      </c>
      <c r="I404">
        <f t="shared" ref="I404:I467" si="80">C404/E404</f>
        <v>8.9999118663294322</v>
      </c>
      <c r="J404">
        <f t="shared" ref="J404:J467" si="81">100*((I404/I403)-1)</f>
        <v>2.9975166015994148E-5</v>
      </c>
      <c r="K404">
        <f t="shared" si="72"/>
        <v>1.4402409206945015</v>
      </c>
      <c r="L404">
        <f t="shared" ref="L404:L467" si="82">100*((K404/K403)-1)</f>
        <v>-2.5218817109040614E-4</v>
      </c>
      <c r="M404">
        <f>(B404^Settings!$B$6)*(G404^(1-Settings!$B$6))</f>
        <v>55.88147400810783</v>
      </c>
      <c r="N404">
        <f t="shared" si="74"/>
        <v>1.2001003794243637</v>
      </c>
      <c r="O404">
        <f>(Settings!$E$8/100)*M404</f>
        <v>11.176294801621566</v>
      </c>
      <c r="P404">
        <f t="shared" si="73"/>
        <v>0.96008030353949092</v>
      </c>
      <c r="Q404">
        <f t="shared" si="75"/>
        <v>0.67298544359674728</v>
      </c>
      <c r="R404">
        <f>(B404*Q404)/((1+(Settings!$E$9/100))^(A404-1))</f>
        <v>1.5010309623991721E-2</v>
      </c>
      <c r="S404">
        <f t="shared" ref="S404:S467" si="83">S403+R404</f>
        <v>66.853603259389118</v>
      </c>
    </row>
    <row r="405" spans="1:19" x14ac:dyDescent="0.35">
      <c r="A405">
        <f t="shared" si="76"/>
        <v>388</v>
      </c>
      <c r="B405">
        <f>B404*(1+(Settings!$E$5/100))</f>
        <v>47.029639950002249</v>
      </c>
      <c r="C405">
        <f>C404*(1-(Settings!$E$6/100))+(Settings!$B$7*O404)</f>
        <v>338.66632213965954</v>
      </c>
      <c r="D405">
        <f t="shared" si="77"/>
        <v>0.99977551055170366</v>
      </c>
      <c r="E405">
        <f>E404*(1-(Settings!$E$7/100))+(Settings!$B$8*O404)</f>
        <v>37.629948900487889</v>
      </c>
      <c r="F405">
        <f t="shared" si="78"/>
        <v>0.99974613485986907</v>
      </c>
      <c r="G405">
        <f>(((Settings!$B$6)*(C405^Settings!$B$9))+((1-Settings!$B$6)*(E405^Settings!$B$9)))^(1/Settings!$B$9)</f>
        <v>67.733843661033191</v>
      </c>
      <c r="H405">
        <f t="shared" si="79"/>
        <v>0.99974907245419242</v>
      </c>
      <c r="I405">
        <f t="shared" si="80"/>
        <v>8.9999144839462843</v>
      </c>
      <c r="J405">
        <f t="shared" si="81"/>
        <v>2.9084916497446045E-5</v>
      </c>
      <c r="K405">
        <f t="shared" si="72"/>
        <v>1.4402373425150994</v>
      </c>
      <c r="L405">
        <f t="shared" si="82"/>
        <v>-2.4844311466987179E-4</v>
      </c>
      <c r="M405">
        <f>(B405^Settings!$B$6)*(G405^(1-Settings!$B$6))</f>
        <v>56.440218637139708</v>
      </c>
      <c r="N405">
        <f t="shared" si="74"/>
        <v>1.2000988886400565</v>
      </c>
      <c r="O405">
        <f>(Settings!$E$8/100)*M405</f>
        <v>11.288043727427942</v>
      </c>
      <c r="P405">
        <f t="shared" si="73"/>
        <v>0.96007911091204534</v>
      </c>
      <c r="Q405">
        <f t="shared" si="75"/>
        <v>0.6729848351381007</v>
      </c>
      <c r="R405">
        <f>(B405*Q405)/((1+(Settings!$E$9/100))^(A405-1))</f>
        <v>1.4863136287667406E-2</v>
      </c>
      <c r="S405">
        <f t="shared" si="83"/>
        <v>66.868466395676791</v>
      </c>
    </row>
    <row r="406" spans="1:19" x14ac:dyDescent="0.35">
      <c r="A406">
        <f t="shared" si="76"/>
        <v>389</v>
      </c>
      <c r="B406">
        <f>B405*(1+(Settings!$E$5/100))</f>
        <v>47.499936349502271</v>
      </c>
      <c r="C406">
        <f>C405*(1-(Settings!$E$6/100))+(Settings!$B$7*O405)</f>
        <v>342.05223505155152</v>
      </c>
      <c r="D406">
        <f t="shared" si="77"/>
        <v>0.99977845169254564</v>
      </c>
      <c r="E406">
        <f>E405*(1-(Settings!$E$7/100))+(Settings!$B$8*O405)</f>
        <v>38.006154295220924</v>
      </c>
      <c r="F406">
        <f t="shared" si="78"/>
        <v>0.99974994844640452</v>
      </c>
      <c r="G406">
        <f>(((Settings!$B$6)*(C406^Settings!$B$9))+((1-Settings!$B$6)*(E406^Settings!$B$9)))^(1/Settings!$B$9)</f>
        <v>68.411014658765566</v>
      </c>
      <c r="H406">
        <f t="shared" si="79"/>
        <v>0.99975279879465084</v>
      </c>
      <c r="I406">
        <f t="shared" si="80"/>
        <v>8.999917023821661</v>
      </c>
      <c r="J406">
        <f t="shared" si="81"/>
        <v>2.8221105674575142E-5</v>
      </c>
      <c r="K406">
        <f t="shared" si="72"/>
        <v>1.4402338174813663</v>
      </c>
      <c r="L406">
        <f t="shared" si="82"/>
        <v>-2.4475366865450709E-4</v>
      </c>
      <c r="M406">
        <f>(B406^Settings!$B$6)*(G406^(1-Settings!$B$6))</f>
        <v>57.004551063018042</v>
      </c>
      <c r="N406">
        <f t="shared" si="74"/>
        <v>1.2000974199961294</v>
      </c>
      <c r="O406">
        <f>(Settings!$E$8/100)*M406</f>
        <v>11.400910212603609</v>
      </c>
      <c r="P406">
        <f t="shared" si="73"/>
        <v>0.96007793599690361</v>
      </c>
      <c r="Q406">
        <f t="shared" si="75"/>
        <v>0.67298423571561461</v>
      </c>
      <c r="R406">
        <f>(B406*Q406)/((1+(Settings!$E$9/100))^(A406-1))</f>
        <v>1.4717406156545626E-2</v>
      </c>
      <c r="S406">
        <f t="shared" si="83"/>
        <v>66.88318380183334</v>
      </c>
    </row>
    <row r="407" spans="1:19" x14ac:dyDescent="0.35">
      <c r="A407">
        <f t="shared" si="76"/>
        <v>390</v>
      </c>
      <c r="B407">
        <f>B406*(1+(Settings!$E$5/100))</f>
        <v>47.974935712997294</v>
      </c>
      <c r="C407">
        <f>C406*(1-(Settings!$E$6/100))+(Settings!$B$7*O406)</f>
        <v>345.47200954186377</v>
      </c>
      <c r="D407">
        <f t="shared" si="77"/>
        <v>0.99978136081959601</v>
      </c>
      <c r="E407">
        <f>E406*(1-(Settings!$E$7/100))+(Settings!$B$8*O406)</f>
        <v>38.386122230576866</v>
      </c>
      <c r="F407">
        <f t="shared" si="78"/>
        <v>0.9997537041092297</v>
      </c>
      <c r="G407">
        <f>(((Settings!$B$6)*(C407^Settings!$B$9))+((1-Settings!$B$6)*(E407^Settings!$B$9)))^(1/Settings!$B$9)</f>
        <v>69.094958203874143</v>
      </c>
      <c r="H407">
        <f t="shared" si="79"/>
        <v>0.99975646980254851</v>
      </c>
      <c r="I407">
        <f t="shared" si="80"/>
        <v>8.9999194882642879</v>
      </c>
      <c r="J407">
        <f t="shared" si="81"/>
        <v>2.7382948308840582E-5</v>
      </c>
      <c r="K407">
        <f t="shared" si="72"/>
        <v>1.4402303448038816</v>
      </c>
      <c r="L407">
        <f t="shared" si="82"/>
        <v>-2.4111900738255088E-4</v>
      </c>
      <c r="M407">
        <f>(B407^Settings!$B$6)*(G407^(1-Settings!$B$6))</f>
        <v>57.5745271619585</v>
      </c>
      <c r="N407">
        <f t="shared" si="74"/>
        <v>1.2000959731637639</v>
      </c>
      <c r="O407">
        <f>(Settings!$E$8/100)*M407</f>
        <v>11.5149054323917</v>
      </c>
      <c r="P407">
        <f t="shared" si="73"/>
        <v>0.96007677853101114</v>
      </c>
      <c r="Q407">
        <f t="shared" si="75"/>
        <v>0.67298364519509857</v>
      </c>
      <c r="R407">
        <f>(B407*Q407)/((1+(Settings!$E$9/100))^(A407-1))</f>
        <v>1.4573105073483614E-2</v>
      </c>
      <c r="S407">
        <f t="shared" si="83"/>
        <v>66.897756906906821</v>
      </c>
    </row>
    <row r="408" spans="1:19" x14ac:dyDescent="0.35">
      <c r="A408">
        <f t="shared" si="76"/>
        <v>391</v>
      </c>
      <c r="B408">
        <f>B407*(1+(Settings!$E$5/100))</f>
        <v>48.454685070127269</v>
      </c>
      <c r="C408">
        <f>C407*(1-(Settings!$E$6/100))+(Settings!$B$7*O407)</f>
        <v>348.92598424017899</v>
      </c>
      <c r="D408">
        <f t="shared" si="77"/>
        <v>0.99978423806188488</v>
      </c>
      <c r="E408">
        <f>E407*(1-(Settings!$E$7/100))+(Settings!$B$8*O407)</f>
        <v>38.7698903292045</v>
      </c>
      <c r="F408">
        <f t="shared" si="78"/>
        <v>0.9997574027468259</v>
      </c>
      <c r="G408">
        <f>(((Settings!$B$6)*(C408^Settings!$B$9))+((1-Settings!$B$6)*(E408^Settings!$B$9)))^(1/Settings!$B$9)</f>
        <v>69.785742017641653</v>
      </c>
      <c r="H408">
        <f t="shared" si="79"/>
        <v>0.99976008629929503</v>
      </c>
      <c r="I408">
        <f t="shared" si="80"/>
        <v>8.9999218795143392</v>
      </c>
      <c r="J408">
        <f t="shared" si="81"/>
        <v>2.6569682698429631E-5</v>
      </c>
      <c r="K408">
        <f t="shared" si="72"/>
        <v>1.4402269237049519</v>
      </c>
      <c r="L408">
        <f t="shared" si="82"/>
        <v>-2.3753831753792198E-4</v>
      </c>
      <c r="M408">
        <f>(B408^Settings!$B$6)*(G408^(1-Settings!$B$6))</f>
        <v>58.150203368947672</v>
      </c>
      <c r="N408">
        <f t="shared" si="74"/>
        <v>1.2000945478190255</v>
      </c>
      <c r="O408">
        <f>(Settings!$E$8/100)*M408</f>
        <v>11.630040673789535</v>
      </c>
      <c r="P408">
        <f t="shared" si="73"/>
        <v>0.96007563825522035</v>
      </c>
      <c r="Q408">
        <f t="shared" si="75"/>
        <v>0.67298306344435554</v>
      </c>
      <c r="R408">
        <f>(B408*Q408)/((1+(Settings!$E$9/100))^(A408-1))</f>
        <v>1.4430219020331959E-2</v>
      </c>
      <c r="S408">
        <f t="shared" si="83"/>
        <v>66.912187125927147</v>
      </c>
    </row>
    <row r="409" spans="1:19" x14ac:dyDescent="0.35">
      <c r="A409">
        <f t="shared" si="76"/>
        <v>392</v>
      </c>
      <c r="B409">
        <f>B408*(1+(Settings!$E$5/100))</f>
        <v>48.93923192082854</v>
      </c>
      <c r="C409">
        <f>C408*(1-(Settings!$E$6/100))+(Settings!$B$7*O408)</f>
        <v>352.41450116178601</v>
      </c>
      <c r="D409">
        <f t="shared" si="77"/>
        <v>0.99978708355688006</v>
      </c>
      <c r="E409">
        <f>E408*(1-(Settings!$E$7/100))+(Settings!$B$8*O408)</f>
        <v>39.157496589999369</v>
      </c>
      <c r="F409">
        <f t="shared" si="78"/>
        <v>0.99976104524313048</v>
      </c>
      <c r="G409">
        <f>(((Settings!$B$6)*(C409^Settings!$B$9))+((1-Settings!$B$6)*(E409^Settings!$B$9)))^(1/Settings!$B$9)</f>
        <v>70.483434498584714</v>
      </c>
      <c r="H409">
        <f t="shared" si="79"/>
        <v>0.99976364909424298</v>
      </c>
      <c r="I409">
        <f t="shared" si="80"/>
        <v>8.99992419974547</v>
      </c>
      <c r="J409">
        <f t="shared" si="81"/>
        <v>2.5780569679056953E-5</v>
      </c>
      <c r="K409">
        <f t="shared" si="72"/>
        <v>1.4402235534184378</v>
      </c>
      <c r="L409">
        <f t="shared" si="82"/>
        <v>-2.340107977838457E-4</v>
      </c>
      <c r="M409">
        <f>(B409^Settings!$B$6)*(G409^(1-Settings!$B$6))</f>
        <v>58.73163668333077</v>
      </c>
      <c r="N409">
        <f t="shared" si="74"/>
        <v>1.2000931436427915</v>
      </c>
      <c r="O409">
        <f>(Settings!$E$8/100)*M409</f>
        <v>11.746327336666155</v>
      </c>
      <c r="P409">
        <f t="shared" si="73"/>
        <v>0.96007451491423312</v>
      </c>
      <c r="Q409">
        <f t="shared" si="75"/>
        <v>0.67298249033315138</v>
      </c>
      <c r="R409">
        <f>(B409*Q409)/((1+(Settings!$E$9/100))^(A409-1))</f>
        <v>1.4288734116567071E-2</v>
      </c>
      <c r="S409">
        <f t="shared" si="83"/>
        <v>66.926475860043709</v>
      </c>
    </row>
    <row r="410" spans="1:19" x14ac:dyDescent="0.35">
      <c r="A410">
        <f t="shared" si="76"/>
        <v>393</v>
      </c>
      <c r="B410">
        <f>B409*(1+(Settings!$E$5/100))</f>
        <v>49.428624240036825</v>
      </c>
      <c r="C410">
        <f>C409*(1-(Settings!$E$6/100))+(Settings!$B$7*O409)</f>
        <v>355.9379057415498</v>
      </c>
      <c r="D410">
        <f t="shared" si="77"/>
        <v>0.99978989744984315</v>
      </c>
      <c r="E410">
        <f>E409*(1-(Settings!$E$7/100))+(Settings!$B$8*O409)</f>
        <v>39.548979391865991</v>
      </c>
      <c r="F410">
        <f t="shared" si="78"/>
        <v>0.99976463246786995</v>
      </c>
      <c r="G410">
        <f>(((Settings!$B$6)*(C410^Settings!$B$9))+((1-Settings!$B$6)*(E410^Settings!$B$9)))^(1/Settings!$B$9)</f>
        <v>71.188104729226026</v>
      </c>
      <c r="H410">
        <f t="shared" si="79"/>
        <v>0.99976715898466573</v>
      </c>
      <c r="I410">
        <f t="shared" si="80"/>
        <v>8.9999264510667825</v>
      </c>
      <c r="J410">
        <f t="shared" si="81"/>
        <v>2.5014891935626338E-5</v>
      </c>
      <c r="K410">
        <f t="shared" si="72"/>
        <v>1.4402202331895813</v>
      </c>
      <c r="L410">
        <f t="shared" si="82"/>
        <v>-2.3053565876285376E-4</v>
      </c>
      <c r="M410">
        <f>(B410^Settings!$B$6)*(G410^(1-Settings!$B$6))</f>
        <v>59.318884674455077</v>
      </c>
      <c r="N410">
        <f t="shared" si="74"/>
        <v>1.2000917603206769</v>
      </c>
      <c r="O410">
        <f>(Settings!$E$8/100)*M410</f>
        <v>11.863776934891016</v>
      </c>
      <c r="P410">
        <f t="shared" si="73"/>
        <v>0.96007340825654164</v>
      </c>
      <c r="Q410">
        <f t="shared" si="75"/>
        <v>0.6729819257331856</v>
      </c>
      <c r="R410">
        <f>(B410*Q410)/((1+(Settings!$E$9/100))^(A410-1))</f>
        <v>1.4148636617937181E-2</v>
      </c>
      <c r="S410">
        <f t="shared" si="83"/>
        <v>66.940624496661641</v>
      </c>
    </row>
    <row r="411" spans="1:19" x14ac:dyDescent="0.35">
      <c r="A411">
        <f t="shared" si="76"/>
        <v>394</v>
      </c>
      <c r="B411">
        <f>B410*(1+(Settings!$E$5/100))</f>
        <v>49.922910482437196</v>
      </c>
      <c r="C411">
        <f>C410*(1-(Settings!$E$6/100))+(Settings!$B$7*O410)</f>
        <v>359.49654686812073</v>
      </c>
      <c r="D411">
        <f t="shared" si="77"/>
        <v>0.99979267989369625</v>
      </c>
      <c r="E411">
        <f>E410*(1-(Settings!$E$7/100))+(Settings!$B$8*O410)</f>
        <v>39.94437749751777</v>
      </c>
      <c r="F411">
        <f t="shared" si="78"/>
        <v>0.99976816527684864</v>
      </c>
      <c r="G411">
        <f>(((Settings!$B$6)*(C411^Settings!$B$9))+((1-Settings!$B$6)*(E411^Settings!$B$9)))^(1/Settings!$B$9)</f>
        <v>71.89982248293434</v>
      </c>
      <c r="H411">
        <f t="shared" si="79"/>
        <v>0.99977061675602386</v>
      </c>
      <c r="I411">
        <f t="shared" si="80"/>
        <v>8.9999286355247516</v>
      </c>
      <c r="J411">
        <f t="shared" si="81"/>
        <v>2.427195355814149E-5</v>
      </c>
      <c r="K411">
        <f t="shared" si="72"/>
        <v>1.4402169622748375</v>
      </c>
      <c r="L411">
        <f t="shared" si="82"/>
        <v>-2.2711212274151293E-4</v>
      </c>
      <c r="M411">
        <f>(B411^Settings!$B$6)*(G411^(1-Settings!$B$6))</f>
        <v>59.912005487370024</v>
      </c>
      <c r="N411">
        <f t="shared" si="74"/>
        <v>1.2000903975429673</v>
      </c>
      <c r="O411">
        <f>(Settings!$E$8/100)*M411</f>
        <v>11.982401097474005</v>
      </c>
      <c r="P411">
        <f t="shared" si="73"/>
        <v>0.96007231803437387</v>
      </c>
      <c r="Q411">
        <f t="shared" si="75"/>
        <v>0.67298136951806309</v>
      </c>
      <c r="R411">
        <f>(B411*Q411)/((1+(Settings!$E$9/100))^(A411-1))</f>
        <v>1.4009912915121733E-2</v>
      </c>
      <c r="S411">
        <f t="shared" si="83"/>
        <v>66.954634409576769</v>
      </c>
    </row>
    <row r="412" spans="1:19" x14ac:dyDescent="0.35">
      <c r="A412">
        <f t="shared" si="76"/>
        <v>395</v>
      </c>
      <c r="B412">
        <f>B411*(1+(Settings!$E$5/100))</f>
        <v>50.422139587261569</v>
      </c>
      <c r="C412">
        <f>C411*(1-(Settings!$E$6/100))+(Settings!$B$7*O411)</f>
        <v>363.09077691848489</v>
      </c>
      <c r="D412">
        <f t="shared" si="77"/>
        <v>0.99979543104837809</v>
      </c>
      <c r="E412">
        <f>E411*(1-(Settings!$E$7/100))+(Settings!$B$8*O411)</f>
        <v>40.343730057314815</v>
      </c>
      <c r="F412">
        <f t="shared" si="78"/>
        <v>0.99977164451208189</v>
      </c>
      <c r="G412">
        <f>(((Settings!$B$6)*(C412^Settings!$B$9))+((1-Settings!$B$6)*(E412^Settings!$B$9)))^(1/Settings!$B$9)</f>
        <v>72.618658230832807</v>
      </c>
      <c r="H412">
        <f t="shared" si="79"/>
        <v>0.99977402318216502</v>
      </c>
      <c r="I412">
        <f t="shared" si="80"/>
        <v>8.9999307551050816</v>
      </c>
      <c r="J412">
        <f t="shared" si="81"/>
        <v>2.3551079308958833E-5</v>
      </c>
      <c r="K412">
        <f t="shared" si="72"/>
        <v>1.4402137399417074</v>
      </c>
      <c r="L412">
        <f t="shared" si="82"/>
        <v>-2.2373942361042509E-4</v>
      </c>
      <c r="M412">
        <f>(B412^Settings!$B$6)*(G412^(1-Settings!$B$6))</f>
        <v>60.511057848584116</v>
      </c>
      <c r="N412">
        <f t="shared" si="74"/>
        <v>1.2000890550045473</v>
      </c>
      <c r="O412">
        <f>(Settings!$E$8/100)*M412</f>
        <v>12.102211569716824</v>
      </c>
      <c r="P412">
        <f t="shared" si="73"/>
        <v>0.96007124400363797</v>
      </c>
      <c r="Q412">
        <f t="shared" si="75"/>
        <v>0.67298082156326555</v>
      </c>
      <c r="R412">
        <f>(B412*Q412)/((1+(Settings!$E$9/100))^(A412-1))</f>
        <v>1.387254953240402E-2</v>
      </c>
      <c r="S412">
        <f t="shared" si="83"/>
        <v>66.968506959109178</v>
      </c>
    </row>
    <row r="413" spans="1:19" x14ac:dyDescent="0.35">
      <c r="A413">
        <f t="shared" si="76"/>
        <v>396</v>
      </c>
      <c r="B413">
        <f>B412*(1+(Settings!$E$5/100))</f>
        <v>50.926360983134188</v>
      </c>
      <c r="C413">
        <f>C412*(1-(Settings!$E$6/100))+(Settings!$B$7*O412)</f>
        <v>366.72095179286032</v>
      </c>
      <c r="D413">
        <f t="shared" si="77"/>
        <v>0.99979815108066639</v>
      </c>
      <c r="E413">
        <f>E412*(1-(Settings!$E$7/100))+(Settings!$B$8*O412)</f>
        <v>40.747076613140202</v>
      </c>
      <c r="F413">
        <f t="shared" si="78"/>
        <v>0.99977507100204033</v>
      </c>
      <c r="G413">
        <f>(((Settings!$B$6)*(C413^Settings!$B$9))+((1-Settings!$B$6)*(E413^Settings!$B$9)))^(1/Settings!$B$9)</f>
        <v>73.34468314877644</v>
      </c>
      <c r="H413">
        <f t="shared" si="79"/>
        <v>0.99977737902539054</v>
      </c>
      <c r="I413">
        <f t="shared" si="80"/>
        <v>8.9999328117345083</v>
      </c>
      <c r="J413">
        <f t="shared" si="81"/>
        <v>2.2851613890040312E-5</v>
      </c>
      <c r="K413">
        <f t="shared" si="72"/>
        <v>1.4402105654685746</v>
      </c>
      <c r="L413">
        <f t="shared" si="82"/>
        <v>-2.2041680652895579E-4</v>
      </c>
      <c r="M413">
        <f>(B413^Settings!$B$6)*(G413^(1-Settings!$B$6))</f>
        <v>61.116101071879477</v>
      </c>
      <c r="N413">
        <f t="shared" si="74"/>
        <v>1.2000877324048331</v>
      </c>
      <c r="O413">
        <f>(Settings!$E$8/100)*M413</f>
        <v>12.223220214375896</v>
      </c>
      <c r="P413">
        <f t="shared" si="73"/>
        <v>0.96007018592386661</v>
      </c>
      <c r="Q413">
        <f t="shared" si="75"/>
        <v>0.67298028174612357</v>
      </c>
      <c r="R413">
        <f>(B413*Q413)/((1+(Settings!$E$9/100))^(A413-1))</f>
        <v>1.3736533126356965E-2</v>
      </c>
      <c r="S413">
        <f t="shared" si="83"/>
        <v>66.98224349223554</v>
      </c>
    </row>
    <row r="414" spans="1:19" x14ac:dyDescent="0.35">
      <c r="A414">
        <f t="shared" si="76"/>
        <v>397</v>
      </c>
      <c r="B414">
        <f>B413*(1+(Settings!$E$5/100))</f>
        <v>51.435624592965532</v>
      </c>
      <c r="C414">
        <f>C413*(1-(Settings!$E$6/100))+(Settings!$B$7*O413)</f>
        <v>370.3874309499414</v>
      </c>
      <c r="D414">
        <f t="shared" si="77"/>
        <v>0.99980084016362269</v>
      </c>
      <c r="E414">
        <f>E413*(1-(Settings!$E$7/100))+(Settings!$B$8*O413)</f>
        <v>41.154457102314986</v>
      </c>
      <c r="F414">
        <f t="shared" si="78"/>
        <v>0.99977844556193851</v>
      </c>
      <c r="G414">
        <f>(((Settings!$B$6)*(C414^Settings!$B$9))+((1-Settings!$B$6)*(E414^Settings!$B$9)))^(1/Settings!$B$9)</f>
        <v>74.077969124399289</v>
      </c>
      <c r="H414">
        <f t="shared" si="79"/>
        <v>0.99978068503672191</v>
      </c>
      <c r="I414">
        <f t="shared" si="80"/>
        <v>8.9999348072825551</v>
      </c>
      <c r="J414">
        <f t="shared" si="81"/>
        <v>2.2172921609886487E-5</v>
      </c>
      <c r="K414">
        <f t="shared" si="72"/>
        <v>1.440207438144542</v>
      </c>
      <c r="L414">
        <f t="shared" si="82"/>
        <v>-2.1714352801405212E-4</v>
      </c>
      <c r="M414">
        <f>(B414^Settings!$B$6)*(G414^(1-Settings!$B$6))</f>
        <v>61.727195064184585</v>
      </c>
      <c r="N414">
        <f t="shared" si="74"/>
        <v>1.2000864294477054</v>
      </c>
      <c r="O414">
        <f>(Settings!$E$8/100)*M414</f>
        <v>12.345439012836918</v>
      </c>
      <c r="P414">
        <f t="shared" si="73"/>
        <v>0.9600691435581642</v>
      </c>
      <c r="Q414">
        <f t="shared" si="75"/>
        <v>0.67297974994578968</v>
      </c>
      <c r="R414">
        <f>(B414*Q414)/((1+(Settings!$E$9/100))^(A414-1))</f>
        <v>1.3601850484541865E-2</v>
      </c>
      <c r="S414">
        <f t="shared" si="83"/>
        <v>66.995845342720088</v>
      </c>
    </row>
    <row r="415" spans="1:19" x14ac:dyDescent="0.35">
      <c r="A415">
        <f t="shared" si="76"/>
        <v>398</v>
      </c>
      <c r="B415">
        <f>B414*(1+(Settings!$E$5/100))</f>
        <v>51.949980838895186</v>
      </c>
      <c r="C415">
        <f>C414*(1-(Settings!$E$6/100))+(Settings!$B$7*O414)</f>
        <v>374.09057744249583</v>
      </c>
      <c r="D415">
        <f t="shared" si="77"/>
        <v>0.99980349847641481</v>
      </c>
      <c r="E415">
        <f>E414*(1-(Settings!$E$7/100))+(Settings!$B$8*O414)</f>
        <v>41.565911861552379</v>
      </c>
      <c r="F415">
        <f t="shared" si="78"/>
        <v>0.99978176899397919</v>
      </c>
      <c r="G415">
        <f>(((Settings!$B$6)*(C415^Settings!$B$9))+((1-Settings!$B$6)*(E415^Settings!$B$9)))^(1/Settings!$B$9)</f>
        <v>74.818588764232132</v>
      </c>
      <c r="H415">
        <f t="shared" si="79"/>
        <v>0.99978394195596731</v>
      </c>
      <c r="I415">
        <f t="shared" si="80"/>
        <v>8.9999367435632269</v>
      </c>
      <c r="J415">
        <f t="shared" si="81"/>
        <v>2.1514385539767034E-5</v>
      </c>
      <c r="K415">
        <f t="shared" si="72"/>
        <v>1.4402043572692738</v>
      </c>
      <c r="L415">
        <f t="shared" si="82"/>
        <v>-2.139188554850513E-4</v>
      </c>
      <c r="M415">
        <f>(B415^Settings!$B$6)*(G415^(1-Settings!$B$6))</f>
        <v>62.344400331505618</v>
      </c>
      <c r="N415">
        <f t="shared" si="74"/>
        <v>1.2000851458414414</v>
      </c>
      <c r="O415">
        <f>(Settings!$E$8/100)*M415</f>
        <v>12.468880066301125</v>
      </c>
      <c r="P415">
        <f t="shared" si="73"/>
        <v>0.96006811667315317</v>
      </c>
      <c r="Q415">
        <f t="shared" si="75"/>
        <v>0.67297922604321025</v>
      </c>
      <c r="R415">
        <f>(B415*Q415)/((1+(Settings!$E$9/100))^(A415-1))</f>
        <v>1.3468488524220019E-2</v>
      </c>
      <c r="S415">
        <f t="shared" si="83"/>
        <v>67.009313831244313</v>
      </c>
    </row>
    <row r="416" spans="1:19" x14ac:dyDescent="0.35">
      <c r="A416">
        <f t="shared" si="76"/>
        <v>399</v>
      </c>
      <c r="B416">
        <f>B415*(1+(Settings!$E$5/100))</f>
        <v>52.469480647284136</v>
      </c>
      <c r="C416">
        <f>C415*(1-(Settings!$E$6/100))+(Settings!$B$7*O415)</f>
        <v>377.83075795331695</v>
      </c>
      <c r="D416">
        <f t="shared" si="77"/>
        <v>0.99980612620376164</v>
      </c>
      <c r="E416">
        <f>E415*(1-(Settings!$E$7/100))+(Settings!$B$8*O415)</f>
        <v>41.98148163095145</v>
      </c>
      <c r="F416">
        <f t="shared" si="78"/>
        <v>0.99978504208748653</v>
      </c>
      <c r="G416">
        <f>(((Settings!$B$6)*(C416^Settings!$B$9))+((1-Settings!$B$6)*(E416^Settings!$B$9)))^(1/Settings!$B$9)</f>
        <v>75.566615400891379</v>
      </c>
      <c r="H416">
        <f t="shared" si="79"/>
        <v>0.9997871505120548</v>
      </c>
      <c r="I416">
        <f t="shared" si="80"/>
        <v>8.9999386223366589</v>
      </c>
      <c r="J416">
        <f t="shared" si="81"/>
        <v>2.0875407069631535E-5</v>
      </c>
      <c r="K416">
        <f t="shared" si="72"/>
        <v>1.4402013221528385</v>
      </c>
      <c r="L416">
        <f t="shared" si="82"/>
        <v>-2.1074206726368061E-4</v>
      </c>
      <c r="M416">
        <f>(B416^Settings!$B$6)*(G416^(1-Settings!$B$6))</f>
        <v>62.967777984917284</v>
      </c>
      <c r="N416">
        <f t="shared" si="74"/>
        <v>1.2000838812986525</v>
      </c>
      <c r="O416">
        <f>(Settings!$E$8/100)*M416</f>
        <v>12.593555596983457</v>
      </c>
      <c r="P416">
        <f t="shared" si="73"/>
        <v>0.96006710503892201</v>
      </c>
      <c r="Q416">
        <f t="shared" si="75"/>
        <v>0.6729787099211002</v>
      </c>
      <c r="R416">
        <f>(B416*Q416)/((1+(Settings!$E$9/100))^(A416-1))</f>
        <v>1.3336434291077094E-2</v>
      </c>
      <c r="S416">
        <f t="shared" si="83"/>
        <v>67.02265026553539</v>
      </c>
    </row>
    <row r="417" spans="1:19" x14ac:dyDescent="0.35">
      <c r="A417">
        <f t="shared" si="76"/>
        <v>400</v>
      </c>
      <c r="B417">
        <f>B416*(1+(Settings!$E$5/100))</f>
        <v>52.994175453756981</v>
      </c>
      <c r="C417">
        <f>C416*(1-(Settings!$E$6/100))+(Settings!$B$7*O416)</f>
        <v>381.60834283153571</v>
      </c>
      <c r="D417">
        <f t="shared" si="77"/>
        <v>0.99980872353582217</v>
      </c>
      <c r="E417">
        <f>E416*(1-(Settings!$E$7/100))+(Settings!$B$8*O416)</f>
        <v>42.401207558030762</v>
      </c>
      <c r="F417">
        <f t="shared" si="78"/>
        <v>0.99978826561915035</v>
      </c>
      <c r="G417">
        <f>(((Settings!$B$6)*(C417^Settings!$B$9))+((1-Settings!$B$6)*(E417^Settings!$B$9)))^(1/Settings!$B$9)</f>
        <v>76.32212310033978</v>
      </c>
      <c r="H417">
        <f t="shared" si="79"/>
        <v>0.99979031142301</v>
      </c>
      <c r="I417">
        <f t="shared" si="80"/>
        <v>8.9999404453107221</v>
      </c>
      <c r="J417">
        <f t="shared" si="81"/>
        <v>2.0255405508429192E-5</v>
      </c>
      <c r="K417">
        <f t="shared" si="72"/>
        <v>1.4401983321155529</v>
      </c>
      <c r="L417">
        <f t="shared" si="82"/>
        <v>-2.076124524741374E-4</v>
      </c>
      <c r="M417">
        <f>(B417^Settings!$B$6)*(G417^(1-Settings!$B$6))</f>
        <v>63.597389746613381</v>
      </c>
      <c r="N417">
        <f t="shared" si="74"/>
        <v>1.2000826355362171</v>
      </c>
      <c r="O417">
        <f>(Settings!$E$8/100)*M417</f>
        <v>12.719477949322677</v>
      </c>
      <c r="P417">
        <f t="shared" si="73"/>
        <v>0.96006610842897377</v>
      </c>
      <c r="Q417">
        <f t="shared" si="75"/>
        <v>0.67297820146391574</v>
      </c>
      <c r="R417">
        <f>(B417*Q417)/((1+(Settings!$E$9/100))^(A417-1))</f>
        <v>1.3205674957960087E-2</v>
      </c>
      <c r="S417">
        <f t="shared" si="83"/>
        <v>67.035855940493349</v>
      </c>
    </row>
    <row r="418" spans="1:19" x14ac:dyDescent="0.35">
      <c r="A418">
        <f t="shared" si="76"/>
        <v>401</v>
      </c>
      <c r="B418">
        <f>B417*(1+(Settings!$E$5/100))</f>
        <v>53.524117208294548</v>
      </c>
      <c r="C418">
        <f>C417*(1-(Settings!$E$6/100))+(Settings!$B$7*O417)</f>
        <v>385.4237061292954</v>
      </c>
      <c r="D418">
        <f t="shared" si="77"/>
        <v>0.99981129066772922</v>
      </c>
      <c r="E418">
        <f>E417*(1-(Settings!$E$7/100))+(Settings!$B$8*O417)</f>
        <v>42.825131201802414</v>
      </c>
      <c r="F418">
        <f t="shared" si="78"/>
        <v>0.99979144035335921</v>
      </c>
      <c r="G418">
        <f>(((Settings!$B$6)*(C418^Settings!$B$9))+((1-Settings!$B$6)*(E418^Settings!$B$9)))^(1/Settings!$B$9)</f>
        <v>77.085186669219809</v>
      </c>
      <c r="H418">
        <f t="shared" si="79"/>
        <v>0.99979342539624483</v>
      </c>
      <c r="I418">
        <f t="shared" si="80"/>
        <v>8.999942214142564</v>
      </c>
      <c r="J418">
        <f t="shared" si="81"/>
        <v>1.9653817195930401E-5</v>
      </c>
      <c r="K418">
        <f t="shared" si="72"/>
        <v>1.4401953864878325</v>
      </c>
      <c r="L418">
        <f t="shared" si="82"/>
        <v>-2.045293106323065E-4</v>
      </c>
      <c r="M418">
        <f>(B418^Settings!$B$6)*(G418^(1-Settings!$B$6))</f>
        <v>64.233297956017992</v>
      </c>
      <c r="N418">
        <f t="shared" si="74"/>
        <v>1.2000814082752187</v>
      </c>
      <c r="O418">
        <f>(Settings!$E$8/100)*M418</f>
        <v>12.846659591203599</v>
      </c>
      <c r="P418">
        <f t="shared" si="73"/>
        <v>0.96006512662017507</v>
      </c>
      <c r="Q418">
        <f t="shared" si="75"/>
        <v>0.67297770055782868</v>
      </c>
      <c r="R418">
        <f>(B418*Q418)/((1+(Settings!$E$9/100))^(A418-1))</f>
        <v>1.3076197823626731E-2</v>
      </c>
      <c r="S418">
        <f t="shared" si="83"/>
        <v>67.048932138316971</v>
      </c>
    </row>
    <row r="419" spans="1:19" x14ac:dyDescent="0.35">
      <c r="A419">
        <f t="shared" si="76"/>
        <v>402</v>
      </c>
      <c r="B419">
        <f>B418*(1+(Settings!$E$5/100))</f>
        <v>54.059358380377496</v>
      </c>
      <c r="C419">
        <f>C418*(1-(Settings!$E$6/100))+(Settings!$B$7*O418)</f>
        <v>389.27722563879269</v>
      </c>
      <c r="D419">
        <f t="shared" si="77"/>
        <v>0.99981382779932293</v>
      </c>
      <c r="E419">
        <f>E418*(1-(Settings!$E$7/100))+(Settings!$B$8*O418)</f>
        <v>43.253294536886727</v>
      </c>
      <c r="F419">
        <f t="shared" si="78"/>
        <v>0.99979456704220038</v>
      </c>
      <c r="G419">
        <f>(((Settings!$B$6)*(C419^Settings!$B$9))+((1-Settings!$B$6)*(E419^Settings!$B$9)))^(1/Settings!$B$9)</f>
        <v>77.855881662260387</v>
      </c>
      <c r="H419">
        <f t="shared" si="79"/>
        <v>0.99979649312871288</v>
      </c>
      <c r="I419">
        <f t="shared" si="80"/>
        <v>8.999943930440125</v>
      </c>
      <c r="J419">
        <f t="shared" si="81"/>
        <v>1.9070095347295535E-5</v>
      </c>
      <c r="K419">
        <f t="shared" si="72"/>
        <v>1.4401924846100387</v>
      </c>
      <c r="L419">
        <f t="shared" si="82"/>
        <v>-2.0149195179008927E-4</v>
      </c>
      <c r="M419">
        <f>(B419^Settings!$B$6)*(G419^(1-Settings!$B$6))</f>
        <v>64.875565575957765</v>
      </c>
      <c r="N419">
        <f t="shared" si="74"/>
        <v>1.2000801992408838</v>
      </c>
      <c r="O419">
        <f>(Settings!$E$8/100)*M419</f>
        <v>12.975113115191554</v>
      </c>
      <c r="P419">
        <f t="shared" si="73"/>
        <v>0.96006415939270695</v>
      </c>
      <c r="Q419">
        <f t="shared" si="75"/>
        <v>0.67297720709070186</v>
      </c>
      <c r="R419">
        <f>(B419*Q419)/((1+(Settings!$E$9/100))^(A419-1))</f>
        <v>1.2947990311507354E-2</v>
      </c>
      <c r="S419">
        <f t="shared" si="83"/>
        <v>67.061880128628474</v>
      </c>
    </row>
    <row r="420" spans="1:19" x14ac:dyDescent="0.35">
      <c r="A420">
        <f t="shared" si="76"/>
        <v>403</v>
      </c>
      <c r="B420">
        <f>B419*(1+(Settings!$E$5/100))</f>
        <v>54.599951964181273</v>
      </c>
      <c r="C420">
        <f>C419*(1-(Settings!$E$6/100))+(Settings!$B$7*O419)</f>
        <v>393.16928292968925</v>
      </c>
      <c r="D420">
        <f t="shared" si="77"/>
        <v>0.99981633513488433</v>
      </c>
      <c r="E420">
        <f>E419*(1-(Settings!$E$7/100))+(Settings!$B$8*O419)</f>
        <v>43.685739957668147</v>
      </c>
      <c r="F420">
        <f t="shared" si="78"/>
        <v>0.99979764642581515</v>
      </c>
      <c r="G420">
        <f>(((Settings!$B$6)*(C420^Settings!$B$9))+((1-Settings!$B$6)*(E420^Settings!$B$9)))^(1/Settings!$B$9)</f>
        <v>78.634284389757582</v>
      </c>
      <c r="H420">
        <f t="shared" si="79"/>
        <v>0.99979951530690947</v>
      </c>
      <c r="I420">
        <f t="shared" si="80"/>
        <v>8.999945595763597</v>
      </c>
      <c r="J420">
        <f t="shared" si="81"/>
        <v>1.8503709409145586E-5</v>
      </c>
      <c r="K420">
        <f t="shared" si="72"/>
        <v>1.440189625832333</v>
      </c>
      <c r="L420">
        <f t="shared" si="82"/>
        <v>-1.9849969613572327E-4</v>
      </c>
      <c r="M420">
        <f>(B420^Settings!$B$6)*(G420^(1-Settings!$B$6))</f>
        <v>65.524256198895799</v>
      </c>
      <c r="N420">
        <f t="shared" si="74"/>
        <v>1.2000790081625181</v>
      </c>
      <c r="O420">
        <f>(Settings!$E$8/100)*M420</f>
        <v>13.10485123977916</v>
      </c>
      <c r="P420">
        <f t="shared" si="73"/>
        <v>0.96006320653001453</v>
      </c>
      <c r="Q420">
        <f t="shared" si="75"/>
        <v>0.67297672095206218</v>
      </c>
      <c r="R420">
        <f>(B420*Q420)/((1+(Settings!$E$9/100))^(A420-1))</f>
        <v>1.2821039968478855E-2</v>
      </c>
      <c r="S420">
        <f t="shared" si="83"/>
        <v>67.074701168596945</v>
      </c>
    </row>
    <row r="421" spans="1:19" x14ac:dyDescent="0.35">
      <c r="A421">
        <f t="shared" si="76"/>
        <v>404</v>
      </c>
      <c r="B421">
        <f>B420*(1+(Settings!$E$5/100))</f>
        <v>55.145951483823083</v>
      </c>
      <c r="C421">
        <f>C420*(1-(Settings!$E$6/100))+(Settings!$B$7*O420)</f>
        <v>397.1002633868967</v>
      </c>
      <c r="D421">
        <f t="shared" si="77"/>
        <v>0.99981881288280228</v>
      </c>
      <c r="E421">
        <f>E420*(1-(Settings!$E$7/100))+(Settings!$B$8*O420)</f>
        <v>44.122510282492705</v>
      </c>
      <c r="F421">
        <f t="shared" si="78"/>
        <v>0.99980067923259863</v>
      </c>
      <c r="G421">
        <f>(((Settings!$B$6)*(C421^Settings!$B$9))+((1-Settings!$B$6)*(E421^Settings!$B$9)))^(1/Settings!$B$9)</f>
        <v>79.420471925130215</v>
      </c>
      <c r="H421">
        <f t="shared" si="79"/>
        <v>0.99980249260720466</v>
      </c>
      <c r="I421">
        <f t="shared" si="80"/>
        <v>8.9999472116268375</v>
      </c>
      <c r="J421">
        <f t="shared" si="81"/>
        <v>1.7954144526655114E-5</v>
      </c>
      <c r="K421">
        <f t="shared" si="72"/>
        <v>1.4401868095145298</v>
      </c>
      <c r="L421">
        <f t="shared" si="82"/>
        <v>-1.9555187404929342E-4</v>
      </c>
      <c r="M421">
        <f>(B421^Settings!$B$6)*(G421^(1-Settings!$B$6))</f>
        <v>66.179434053228078</v>
      </c>
      <c r="N421">
        <f t="shared" si="74"/>
        <v>1.2000778347734491</v>
      </c>
      <c r="O421">
        <f>(Settings!$E$8/100)*M421</f>
        <v>13.235886810645617</v>
      </c>
      <c r="P421">
        <f t="shared" si="73"/>
        <v>0.96006226781875925</v>
      </c>
      <c r="Q421">
        <f t="shared" si="75"/>
        <v>0.67297624203307793</v>
      </c>
      <c r="R421">
        <f>(B421*Q421)/((1+(Settings!$E$9/100))^(A421-1))</f>
        <v>1.2695334463650875E-2</v>
      </c>
      <c r="S421">
        <f t="shared" si="83"/>
        <v>67.087396503060603</v>
      </c>
    </row>
    <row r="422" spans="1:19" x14ac:dyDescent="0.35">
      <c r="A422">
        <f t="shared" si="76"/>
        <v>405</v>
      </c>
      <c r="B422">
        <f>B421*(1+(Settings!$E$5/100))</f>
        <v>55.697410998661312</v>
      </c>
      <c r="C422">
        <f>C421*(1-(Settings!$E$6/100))+(Settings!$B$7*O421)</f>
        <v>401.07055624873982</v>
      </c>
      <c r="D422">
        <f t="shared" si="77"/>
        <v>0.99982126125532922</v>
      </c>
      <c r="E422">
        <f>E421*(1-(Settings!$E$7/100))+(Settings!$B$8*O421)</f>
        <v>44.563648757907416</v>
      </c>
      <c r="F422">
        <f t="shared" si="78"/>
        <v>0.99980366617933303</v>
      </c>
      <c r="G422">
        <f>(((Settings!$B$6)*(C422^Settings!$B$9))+((1-Settings!$B$6)*(E422^Settings!$B$9)))^(1/Settings!$B$9)</f>
        <v>80.214522112550981</v>
      </c>
      <c r="H422">
        <f t="shared" si="79"/>
        <v>0.99980542569593212</v>
      </c>
      <c r="I422">
        <f t="shared" si="80"/>
        <v>8.9999487794987498</v>
      </c>
      <c r="J422">
        <f t="shared" si="81"/>
        <v>1.742090121048534E-5</v>
      </c>
      <c r="K422">
        <f t="shared" si="72"/>
        <v>1.4401840350259536</v>
      </c>
      <c r="L422">
        <f t="shared" si="82"/>
        <v>-1.9264782581407403E-4</v>
      </c>
      <c r="M422">
        <f>(B422^Settings!$B$6)*(G422^(1-Settings!$B$6))</f>
        <v>66.841164009642725</v>
      </c>
      <c r="N422">
        <f t="shared" si="74"/>
        <v>1.200076678810964</v>
      </c>
      <c r="O422">
        <f>(Settings!$E$8/100)*M422</f>
        <v>13.368232801928546</v>
      </c>
      <c r="P422">
        <f t="shared" si="73"/>
        <v>0.96006134304877122</v>
      </c>
      <c r="Q422">
        <f t="shared" si="75"/>
        <v>0.67297577022653299</v>
      </c>
      <c r="R422">
        <f>(B422*Q422)/((1+(Settings!$E$9/100))^(A422-1))</f>
        <v>1.2570861587163897E-2</v>
      </c>
      <c r="S422">
        <f t="shared" si="83"/>
        <v>67.099967364647767</v>
      </c>
    </row>
    <row r="423" spans="1:19" x14ac:dyDescent="0.35">
      <c r="A423">
        <f t="shared" si="76"/>
        <v>406</v>
      </c>
      <c r="B423">
        <f>B422*(1+(Settings!$E$5/100))</f>
        <v>56.254385108647924</v>
      </c>
      <c r="C423">
        <f>C422*(1-(Settings!$E$6/100))+(Settings!$B$7*O422)</f>
        <v>405.08055464550068</v>
      </c>
      <c r="D423">
        <f t="shared" si="77"/>
        <v>0.99982368046831471</v>
      </c>
      <c r="E423">
        <f>E422*(1-(Settings!$E$7/100))+(Settings!$B$8*O422)</f>
        <v>45.009199062942116</v>
      </c>
      <c r="F423">
        <f t="shared" si="78"/>
        <v>0.99980660797134302</v>
      </c>
      <c r="G423">
        <f>(((Settings!$B$6)*(C423^Settings!$B$9))+((1-Settings!$B$6)*(E423^Settings!$B$9)))^(1/Settings!$B$9)</f>
        <v>81.016513574653899</v>
      </c>
      <c r="H423">
        <f t="shared" si="79"/>
        <v>0.9998083152295445</v>
      </c>
      <c r="I423">
        <f t="shared" si="80"/>
        <v>8.9999503008046151</v>
      </c>
      <c r="J423">
        <f t="shared" si="81"/>
        <v>1.6903494692854792E-5</v>
      </c>
      <c r="K423">
        <f t="shared" si="72"/>
        <v>1.4401813017452985</v>
      </c>
      <c r="L423">
        <f t="shared" si="82"/>
        <v>-1.897869014388931E-4</v>
      </c>
      <c r="M423">
        <f>(B423^Settings!$B$6)*(G423^(1-Settings!$B$6))</f>
        <v>67.509511587542846</v>
      </c>
      <c r="N423">
        <f t="shared" si="74"/>
        <v>1.2000755400162517</v>
      </c>
      <c r="O423">
        <f>(Settings!$E$8/100)*M423</f>
        <v>13.50190231750857</v>
      </c>
      <c r="P423">
        <f t="shared" si="73"/>
        <v>0.9600604320130014</v>
      </c>
      <c r="Q423">
        <f t="shared" si="75"/>
        <v>0.67297530542680373</v>
      </c>
      <c r="R423">
        <f>(B423*Q423)/((1+(Settings!$E$9/100))^(A423-1))</f>
        <v>1.2447609248999285E-2</v>
      </c>
      <c r="S423">
        <f t="shared" si="83"/>
        <v>67.112414973896762</v>
      </c>
    </row>
    <row r="424" spans="1:19" x14ac:dyDescent="0.35">
      <c r="A424">
        <f t="shared" si="76"/>
        <v>407</v>
      </c>
      <c r="B424">
        <f>B423*(1+(Settings!$E$5/100))</f>
        <v>56.816928959734405</v>
      </c>
      <c r="C424">
        <f>C423*(1-(Settings!$E$6/100))+(Settings!$B$7*O423)</f>
        <v>409.13065563834834</v>
      </c>
      <c r="D424">
        <f t="shared" si="77"/>
        <v>0.99982607074091678</v>
      </c>
      <c r="E424">
        <f>E423*(1-(Settings!$E$7/100))+(Settings!$B$8*O423)</f>
        <v>45.459205313434133</v>
      </c>
      <c r="F424">
        <f t="shared" si="78"/>
        <v>0.99980950530293988</v>
      </c>
      <c r="G424">
        <f>(((Settings!$B$6)*(C424^Settings!$B$9))+((1-Settings!$B$6)*(E424^Settings!$B$9)))^(1/Settings!$B$9)</f>
        <v>81.826525720318841</v>
      </c>
      <c r="H424">
        <f t="shared" si="79"/>
        <v>0.99981116185472452</v>
      </c>
      <c r="I424">
        <f t="shared" si="80"/>
        <v>8.9999517769273858</v>
      </c>
      <c r="J424">
        <f t="shared" si="81"/>
        <v>1.640145468329024E-5</v>
      </c>
      <c r="K424">
        <f t="shared" si="72"/>
        <v>1.4401786090604878</v>
      </c>
      <c r="L424">
        <f t="shared" si="82"/>
        <v>-1.8696846066923456E-4</v>
      </c>
      <c r="M424">
        <f>(B424^Settings!$B$6)*(G424^(1-Settings!$B$6))</f>
        <v>68.184542961533708</v>
      </c>
      <c r="N424">
        <f t="shared" si="74"/>
        <v>1.2000744181343455</v>
      </c>
      <c r="O424">
        <f>(Settings!$E$8/100)*M424</f>
        <v>13.636908592306742</v>
      </c>
      <c r="P424">
        <f t="shared" si="73"/>
        <v>0.96005953450747639</v>
      </c>
      <c r="Q424">
        <f t="shared" si="75"/>
        <v>0.67297484752983494</v>
      </c>
      <c r="R424">
        <f>(B424*Q424)/((1+(Settings!$E$9/100))^(A424-1))</f>
        <v>1.2325565477801E-2</v>
      </c>
      <c r="S424">
        <f t="shared" si="83"/>
        <v>67.124740539374557</v>
      </c>
    </row>
    <row r="425" spans="1:19" x14ac:dyDescent="0.35">
      <c r="A425">
        <f t="shared" si="76"/>
        <v>408</v>
      </c>
      <c r="B425">
        <f>B424*(1+(Settings!$E$5/100))</f>
        <v>57.385098249331747</v>
      </c>
      <c r="C425">
        <f>C424*(1-(Settings!$E$6/100))+(Settings!$B$7*O424)</f>
        <v>413.22126025865742</v>
      </c>
      <c r="D425">
        <f t="shared" si="77"/>
        <v>0.99982843229546869</v>
      </c>
      <c r="E425">
        <f>E424*(1-(Settings!$E$7/100))+(Settings!$B$8*O424)</f>
        <v>45.913712066396123</v>
      </c>
      <c r="F425">
        <f t="shared" si="78"/>
        <v>0.99981235885722164</v>
      </c>
      <c r="G425">
        <f>(((Settings!$B$6)*(C425^Settings!$B$9))+((1-Settings!$B$6)*(E425^Settings!$B$9)))^(1/Settings!$B$9)</f>
        <v>82.644638752533822</v>
      </c>
      <c r="H425">
        <f t="shared" si="79"/>
        <v>0.99981396620856255</v>
      </c>
      <c r="I425">
        <f t="shared" si="80"/>
        <v>8.9999532092089485</v>
      </c>
      <c r="J425">
        <f t="shared" si="81"/>
        <v>1.59143248579241E-5</v>
      </c>
      <c r="K425">
        <f t="shared" si="72"/>
        <v>1.4401759563685372</v>
      </c>
      <c r="L425">
        <f t="shared" si="82"/>
        <v>-1.8419187272078474E-4</v>
      </c>
      <c r="M425">
        <f>(B425^Settings!$B$6)*(G425^(1-Settings!$B$6))</f>
        <v>68.86632496797462</v>
      </c>
      <c r="N425">
        <f t="shared" si="74"/>
        <v>1.2000733129140644</v>
      </c>
      <c r="O425">
        <f>(Settings!$E$8/100)*M425</f>
        <v>13.773264993594925</v>
      </c>
      <c r="P425">
        <f t="shared" si="73"/>
        <v>0.96005865033125148</v>
      </c>
      <c r="Q425">
        <f t="shared" si="75"/>
        <v>0.67297439643311641</v>
      </c>
      <c r="R425">
        <f>(B425*Q425)/((1+(Settings!$E$9/100))^(A425-1))</f>
        <v>1.2204718419708984E-2</v>
      </c>
      <c r="S425">
        <f t="shared" si="83"/>
        <v>67.136945257794267</v>
      </c>
    </row>
    <row r="426" spans="1:19" x14ac:dyDescent="0.35">
      <c r="A426">
        <f t="shared" si="76"/>
        <v>409</v>
      </c>
      <c r="B426">
        <f>B425*(1+(Settings!$E$5/100))</f>
        <v>57.958949231825066</v>
      </c>
      <c r="C426">
        <f>C425*(1-(Settings!$E$6/100))+(Settings!$B$7*O425)</f>
        <v>417.35277354771972</v>
      </c>
      <c r="D426">
        <f t="shared" si="77"/>
        <v>0.99983076535707927</v>
      </c>
      <c r="E426">
        <f>E425*(1-(Settings!$E$7/100))+(Settings!$B$8*O425)</f>
        <v>46.372764324427692</v>
      </c>
      <c r="F426">
        <f t="shared" si="78"/>
        <v>0.99981516930656156</v>
      </c>
      <c r="G426">
        <f>(((Settings!$B$6)*(C426^Settings!$B$9))+((1-Settings!$B$6)*(E426^Settings!$B$9)))^(1/Settings!$B$9)</f>
        <v>83.470933676336088</v>
      </c>
      <c r="H426">
        <f t="shared" si="79"/>
        <v>0.99981672891871209</v>
      </c>
      <c r="I426">
        <f t="shared" si="80"/>
        <v>8.9999545989513425</v>
      </c>
      <c r="J426">
        <f t="shared" si="81"/>
        <v>1.5441662437609693E-5</v>
      </c>
      <c r="K426">
        <f t="shared" si="72"/>
        <v>1.4401733430754207</v>
      </c>
      <c r="L426">
        <f t="shared" si="82"/>
        <v>-1.8145651613510339E-4</v>
      </c>
      <c r="M426">
        <f>(B426^Settings!$B$6)*(G426^(1-Settings!$B$6))</f>
        <v>69.554925111596518</v>
      </c>
      <c r="N426">
        <f t="shared" si="74"/>
        <v>1.2000722241079578</v>
      </c>
      <c r="O426">
        <f>(Settings!$E$8/100)*M426</f>
        <v>13.910985022319304</v>
      </c>
      <c r="P426">
        <f t="shared" si="73"/>
        <v>0.96005777928636626</v>
      </c>
      <c r="Q426">
        <f t="shared" si="75"/>
        <v>0.67297395203565991</v>
      </c>
      <c r="R426">
        <f>(B426*Q426)/((1+(Settings!$E$9/100))^(A426-1))</f>
        <v>1.2085056337204051E-2</v>
      </c>
      <c r="S426">
        <f t="shared" si="83"/>
        <v>67.149030314131466</v>
      </c>
    </row>
    <row r="427" spans="1:19" x14ac:dyDescent="0.35">
      <c r="A427">
        <f t="shared" si="76"/>
        <v>410</v>
      </c>
      <c r="B427">
        <f>B426*(1+(Settings!$E$5/100))</f>
        <v>58.538538724143315</v>
      </c>
      <c r="C427">
        <f>C426*(1-(Settings!$E$6/100))+(Settings!$B$7*O426)</f>
        <v>421.5256045968527</v>
      </c>
      <c r="D427">
        <f t="shared" si="77"/>
        <v>0.99983307015349965</v>
      </c>
      <c r="E427">
        <f>E426*(1-(Settings!$E$7/100))+(Settings!$B$8*O426)</f>
        <v>46.836407540171074</v>
      </c>
      <c r="F427">
        <f t="shared" si="78"/>
        <v>0.99981793731271917</v>
      </c>
      <c r="G427">
        <f>(((Settings!$B$6)*(C427^Settings!$B$9))+((1-Settings!$B$6)*(E427^Settings!$B$9)))^(1/Settings!$B$9)</f>
        <v>84.305492306832406</v>
      </c>
      <c r="H427">
        <f t="shared" si="79"/>
        <v>0.99981945060345634</v>
      </c>
      <c r="I427">
        <f t="shared" si="80"/>
        <v>8.9999559474179307</v>
      </c>
      <c r="J427">
        <f t="shared" si="81"/>
        <v>1.4983037677218647E-5</v>
      </c>
      <c r="K427">
        <f t="shared" si="72"/>
        <v>1.4401707685959355</v>
      </c>
      <c r="L427">
        <f t="shared" si="82"/>
        <v>-1.7876177874631693E-4</v>
      </c>
      <c r="M427">
        <f>(B427^Settings!$B$6)*(G427^(1-Settings!$B$6))</f>
        <v>70.250411572185655</v>
      </c>
      <c r="N427">
        <f t="shared" si="74"/>
        <v>1.2000711514722515</v>
      </c>
      <c r="O427">
        <f>(Settings!$E$8/100)*M427</f>
        <v>14.050082314437132</v>
      </c>
      <c r="P427">
        <f t="shared" si="73"/>
        <v>0.96005692117780117</v>
      </c>
      <c r="Q427">
        <f t="shared" si="75"/>
        <v>0.67297351423797758</v>
      </c>
      <c r="R427">
        <f>(B427*Q427)/((1+(Settings!$E$9/100))^(A427-1))</f>
        <v>1.1966567607964232E-2</v>
      </c>
      <c r="S427">
        <f t="shared" si="83"/>
        <v>67.160996881739436</v>
      </c>
    </row>
    <row r="428" spans="1:19" x14ac:dyDescent="0.35">
      <c r="A428">
        <f t="shared" si="76"/>
        <v>411</v>
      </c>
      <c r="B428">
        <f>B427*(1+(Settings!$E$5/100))</f>
        <v>59.123924111384746</v>
      </c>
      <c r="C428">
        <f>C427*(1-(Settings!$E$6/100))+(Settings!$B$7*O427)</f>
        <v>425.74016658790902</v>
      </c>
      <c r="D428">
        <f t="shared" si="77"/>
        <v>0.99983534691496789</v>
      </c>
      <c r="E428">
        <f>E427*(1-(Settings!$E$7/100))+(Settings!$B$8*O427)</f>
        <v>47.304687620811364</v>
      </c>
      <c r="F428">
        <f t="shared" si="78"/>
        <v>0.9998206635268847</v>
      </c>
      <c r="G428">
        <f>(((Settings!$B$6)*(C428^Settings!$B$9))+((1-Settings!$B$6)*(E428^Settings!$B$9)))^(1/Settings!$B$9)</f>
        <v>85.148397277299736</v>
      </c>
      <c r="H428">
        <f t="shared" si="79"/>
        <v>0.99982213187197466</v>
      </c>
      <c r="I428">
        <f t="shared" si="80"/>
        <v>8.9999572558345697</v>
      </c>
      <c r="J428">
        <f t="shared" si="81"/>
        <v>1.4538033821231977E-5</v>
      </c>
      <c r="K428">
        <f t="shared" si="72"/>
        <v>1.4401682323535725</v>
      </c>
      <c r="L428">
        <f t="shared" si="82"/>
        <v>-1.7610705745907396E-4</v>
      </c>
      <c r="M428">
        <f>(B428^Settings!$B$6)*(G428^(1-Settings!$B$6))</f>
        <v>70.952853211334002</v>
      </c>
      <c r="N428">
        <f t="shared" si="74"/>
        <v>1.2000700947667902</v>
      </c>
      <c r="O428">
        <f>(Settings!$E$8/100)*M428</f>
        <v>14.190570642266801</v>
      </c>
      <c r="P428">
        <f t="shared" si="73"/>
        <v>0.96005607581343211</v>
      </c>
      <c r="Q428">
        <f t="shared" si="75"/>
        <v>0.67297308294205849</v>
      </c>
      <c r="R428">
        <f>(B428*Q428)/((1+(Settings!$E$9/100))^(A428-1))</f>
        <v>1.1849240723732307E-2</v>
      </c>
      <c r="S428">
        <f t="shared" si="83"/>
        <v>67.17284612246317</v>
      </c>
    </row>
    <row r="429" spans="1:19" x14ac:dyDescent="0.35">
      <c r="A429">
        <f t="shared" si="76"/>
        <v>412</v>
      </c>
      <c r="B429">
        <f>B428*(1+(Settings!$E$5/100))</f>
        <v>59.715163352498593</v>
      </c>
      <c r="C429">
        <f>C428*(1-(Settings!$E$6/100))+(Settings!$B$7*O428)</f>
        <v>429.99687683419097</v>
      </c>
      <c r="D429">
        <f t="shared" si="77"/>
        <v>0.99983759587387588</v>
      </c>
      <c r="E429">
        <f>E428*(1-(Settings!$E$7/100))+(Settings!$B$8*O428)</f>
        <v>47.777650932621818</v>
      </c>
      <c r="F429">
        <f t="shared" si="78"/>
        <v>0.9998233485900343</v>
      </c>
      <c r="G429">
        <f>(((Settings!$B$6)*(C429^Settings!$B$9))+((1-Settings!$B$6)*(E429^Settings!$B$9)))^(1/Settings!$B$9)</f>
        <v>85.999732047366791</v>
      </c>
      <c r="H429">
        <f t="shared" si="79"/>
        <v>0.9998247733243204</v>
      </c>
      <c r="I429">
        <f t="shared" si="80"/>
        <v>8.9999585253907064</v>
      </c>
      <c r="J429">
        <f t="shared" si="81"/>
        <v>1.410624628217505E-5</v>
      </c>
      <c r="K429">
        <f t="shared" si="72"/>
        <v>1.4401657337803866</v>
      </c>
      <c r="L429">
        <f t="shared" si="82"/>
        <v>-1.7349175810421613E-4</v>
      </c>
      <c r="M429">
        <f>(B429^Settings!$B$6)*(G429^(1-Settings!$B$6))</f>
        <v>71.662319579257385</v>
      </c>
      <c r="N429">
        <f t="shared" si="74"/>
        <v>1.2000690537549856</v>
      </c>
      <c r="O429">
        <f>(Settings!$E$8/100)*M429</f>
        <v>14.332463915851477</v>
      </c>
      <c r="P429">
        <f t="shared" si="73"/>
        <v>0.96005524300398859</v>
      </c>
      <c r="Q429">
        <f t="shared" si="75"/>
        <v>0.67297265805134698</v>
      </c>
      <c r="R429">
        <f>(B429*Q429)/((1+(Settings!$E$9/100))^(A429-1))</f>
        <v>1.1733064289194609E-2</v>
      </c>
      <c r="S429">
        <f t="shared" si="83"/>
        <v>67.184579186752359</v>
      </c>
    </row>
    <row r="430" spans="1:19" x14ac:dyDescent="0.35">
      <c r="A430">
        <f t="shared" si="76"/>
        <v>413</v>
      </c>
      <c r="B430">
        <f>B429*(1+(Settings!$E$5/100))</f>
        <v>60.31231498602358</v>
      </c>
      <c r="C430">
        <f>C429*(1-(Settings!$E$6/100))+(Settings!$B$7*O429)</f>
        <v>434.29615682177342</v>
      </c>
      <c r="D430">
        <f t="shared" si="77"/>
        <v>0.9998398172645917</v>
      </c>
      <c r="E430">
        <f>E429*(1-(Settings!$E$7/100))+(Settings!$B$8*O429)</f>
        <v>48.25534430555453</v>
      </c>
      <c r="F430">
        <f t="shared" si="78"/>
        <v>0.9998259931330189</v>
      </c>
      <c r="G430">
        <f>(((Settings!$B$6)*(C430^Settings!$B$9))+((1-Settings!$B$6)*(E430^Settings!$B$9)))^(1/Settings!$B$9)</f>
        <v>86.859580911277504</v>
      </c>
      <c r="H430">
        <f t="shared" si="79"/>
        <v>0.99982737555173173</v>
      </c>
      <c r="I430">
        <f t="shared" si="80"/>
        <v>8.999959757240461</v>
      </c>
      <c r="J430">
        <f t="shared" si="81"/>
        <v>1.36872825740042E-5</v>
      </c>
      <c r="K430">
        <f t="shared" si="72"/>
        <v>1.4401632723168698</v>
      </c>
      <c r="L430">
        <f t="shared" si="82"/>
        <v>-1.709152953055515E-4</v>
      </c>
      <c r="M430">
        <f>(B430^Settings!$B$6)*(G430^(1-Settings!$B$6))</f>
        <v>72.378880921681642</v>
      </c>
      <c r="N430">
        <f t="shared" si="74"/>
        <v>1.2000680282037639</v>
      </c>
      <c r="O430">
        <f>(Settings!$E$8/100)*M430</f>
        <v>14.475776184336329</v>
      </c>
      <c r="P430">
        <f t="shared" si="73"/>
        <v>0.96005442256301121</v>
      </c>
      <c r="Q430">
        <f t="shared" si="75"/>
        <v>0.67297223947072182</v>
      </c>
      <c r="R430">
        <f>(B430*Q430)/((1+(Settings!$E$9/100))^(A430-1))</f>
        <v>1.1618027020870845E-2</v>
      </c>
      <c r="S430">
        <f t="shared" si="83"/>
        <v>67.196197213773232</v>
      </c>
    </row>
    <row r="431" spans="1:19" x14ac:dyDescent="0.35">
      <c r="A431">
        <f t="shared" si="76"/>
        <v>414</v>
      </c>
      <c r="B431">
        <f>B430*(1+(Settings!$E$5/100))</f>
        <v>60.915438135883818</v>
      </c>
      <c r="C431">
        <f>C430*(1-(Settings!$E$6/100))+(Settings!$B$7*O430)</f>
        <v>438.63843225124066</v>
      </c>
      <c r="D431">
        <f t="shared" si="77"/>
        <v>0.99984201132343742</v>
      </c>
      <c r="E431">
        <f>E430*(1-(Settings!$E$7/100))+(Settings!$B$8*O430)</f>
        <v>48.73781503787707</v>
      </c>
      <c r="F431">
        <f t="shared" si="78"/>
        <v>0.99982859777669741</v>
      </c>
      <c r="G431">
        <f>(((Settings!$B$6)*(C431^Settings!$B$9))+((1-Settings!$B$6)*(E431^Settings!$B$9)))^(1/Settings!$B$9)</f>
        <v>87.728029006237037</v>
      </c>
      <c r="H431">
        <f t="shared" si="79"/>
        <v>0.99982993913660945</v>
      </c>
      <c r="I431">
        <f t="shared" si="80"/>
        <v>8.9999609525036881</v>
      </c>
      <c r="J431">
        <f t="shared" si="81"/>
        <v>1.3280761912426442E-5</v>
      </c>
      <c r="K431">
        <f t="shared" si="72"/>
        <v>1.440160847411825</v>
      </c>
      <c r="L431">
        <f t="shared" si="82"/>
        <v>-1.6837709246875221E-4</v>
      </c>
      <c r="M431">
        <f>(B431^Settings!$B$6)*(G431^(1-Settings!$B$6))</f>
        <v>73.102608186797639</v>
      </c>
      <c r="N431">
        <f t="shared" si="74"/>
        <v>1.2000670178835118</v>
      </c>
      <c r="O431">
        <f>(Settings!$E$8/100)*M431</f>
        <v>14.620521637359529</v>
      </c>
      <c r="P431">
        <f t="shared" si="73"/>
        <v>0.96005361430680936</v>
      </c>
      <c r="Q431">
        <f t="shared" si="75"/>
        <v>0.67297182710647352</v>
      </c>
      <c r="R431">
        <f>(B431*Q431)/((1+(Settings!$E$9/100))^(A431-1))</f>
        <v>1.1504117746014869E-2</v>
      </c>
      <c r="S431">
        <f t="shared" si="83"/>
        <v>67.207701331519246</v>
      </c>
    </row>
    <row r="432" spans="1:19" x14ac:dyDescent="0.35">
      <c r="A432">
        <f t="shared" si="76"/>
        <v>415</v>
      </c>
      <c r="B432">
        <f>B431*(1+(Settings!$E$5/100))</f>
        <v>61.52459251724266</v>
      </c>
      <c r="C432">
        <f>C431*(1-(Settings!$E$6/100))+(Settings!$B$7*O431)</f>
        <v>443.02413307983943</v>
      </c>
      <c r="D432">
        <f t="shared" si="77"/>
        <v>0.99984417828822281</v>
      </c>
      <c r="E432">
        <f>E431*(1-(Settings!$E$7/100))+(Settings!$B$8*O431)</f>
        <v>49.225110900855483</v>
      </c>
      <c r="F432">
        <f t="shared" si="78"/>
        <v>0.99983116313218101</v>
      </c>
      <c r="G432">
        <f>(((Settings!$B$6)*(C432^Settings!$B$9))+((1-Settings!$B$6)*(E432^Settings!$B$9)))^(1/Settings!$B$9)</f>
        <v>88.605162320841345</v>
      </c>
      <c r="H432">
        <f t="shared" si="79"/>
        <v>0.9998324646527168</v>
      </c>
      <c r="I432">
        <f t="shared" si="80"/>
        <v>8.9999621122669762</v>
      </c>
      <c r="J432">
        <f t="shared" si="81"/>
        <v>1.2886314659787956E-5</v>
      </c>
      <c r="K432">
        <f t="shared" si="72"/>
        <v>1.4401584585222436</v>
      </c>
      <c r="L432">
        <f t="shared" si="82"/>
        <v>-1.6587658148159434E-4</v>
      </c>
      <c r="M432">
        <f>(B432^Settings!$B$6)*(G432^(1-Settings!$B$6))</f>
        <v>73.833573032285969</v>
      </c>
      <c r="N432">
        <f t="shared" si="74"/>
        <v>1.2000660225680266</v>
      </c>
      <c r="O432">
        <f>(Settings!$E$8/100)*M432</f>
        <v>14.766714606457194</v>
      </c>
      <c r="P432">
        <f t="shared" si="73"/>
        <v>0.96005281805442133</v>
      </c>
      <c r="Q432">
        <f t="shared" si="75"/>
        <v>0.67297142086628503</v>
      </c>
      <c r="R432">
        <f>(B432*Q432)/((1+(Settings!$E$9/100))^(A432-1))</f>
        <v>1.1391325401526344E-2</v>
      </c>
      <c r="S432">
        <f t="shared" si="83"/>
        <v>67.219092656920779</v>
      </c>
    </row>
    <row r="433" spans="1:19" x14ac:dyDescent="0.35">
      <c r="A433">
        <f t="shared" si="76"/>
        <v>416</v>
      </c>
      <c r="B433">
        <f>B432*(1+(Settings!$E$5/100))</f>
        <v>62.139838442415083</v>
      </c>
      <c r="C433">
        <f>C432*(1-(Settings!$E$6/100))+(Settings!$B$7*O432)</f>
        <v>447.45369356405411</v>
      </c>
      <c r="D433">
        <f t="shared" si="77"/>
        <v>0.99984631839828975</v>
      </c>
      <c r="E433">
        <f>E432*(1-(Settings!$E$7/100))+(Settings!$B$8*O432)</f>
        <v>49.717280143484089</v>
      </c>
      <c r="F433">
        <f t="shared" si="78"/>
        <v>0.99983368980089971</v>
      </c>
      <c r="G433">
        <f>(((Settings!$B$6)*(C433^Settings!$B$9))+((1-Settings!$B$6)*(E433^Settings!$B$9)))^(1/Settings!$B$9)</f>
        <v>89.491067703590915</v>
      </c>
      <c r="H433">
        <f t="shared" si="79"/>
        <v>0.99983495266526834</v>
      </c>
      <c r="I433">
        <f t="shared" si="80"/>
        <v>8.9999632375846499</v>
      </c>
      <c r="J433">
        <f t="shared" si="81"/>
        <v>1.2503582347278552E-5</v>
      </c>
      <c r="K433">
        <f t="shared" si="72"/>
        <v>1.4401561051131826</v>
      </c>
      <c r="L433">
        <f t="shared" si="82"/>
        <v>-1.6341320269175341E-4</v>
      </c>
      <c r="M433">
        <f>(B433^Settings!$B$6)*(G433^(1-Settings!$B$6))</f>
        <v>74.571847832411734</v>
      </c>
      <c r="N433">
        <f t="shared" si="74"/>
        <v>1.2000650420344652</v>
      </c>
      <c r="O433">
        <f>(Settings!$E$8/100)*M433</f>
        <v>14.914369566482348</v>
      </c>
      <c r="P433">
        <f t="shared" si="73"/>
        <v>0.96005203362757208</v>
      </c>
      <c r="Q433">
        <f t="shared" si="75"/>
        <v>0.67297102065920944</v>
      </c>
      <c r="R433">
        <f>(B433*Q433)/((1+(Settings!$E$9/100))^(A433-1))</f>
        <v>1.1279639032873072E-2</v>
      </c>
      <c r="S433">
        <f t="shared" si="83"/>
        <v>67.230372295953657</v>
      </c>
    </row>
    <row r="434" spans="1:19" x14ac:dyDescent="0.35">
      <c r="A434">
        <f t="shared" si="76"/>
        <v>417</v>
      </c>
      <c r="B434">
        <f>B433*(1+(Settings!$E$5/100))</f>
        <v>62.761236826839237</v>
      </c>
      <c r="C434">
        <f>C433*(1-(Settings!$E$6/100))+(Settings!$B$7*O433)</f>
        <v>451.92755230260713</v>
      </c>
      <c r="D434">
        <f t="shared" si="77"/>
        <v>0.99984843189422357</v>
      </c>
      <c r="E434">
        <f>E433*(1-(Settings!$E$7/100))+(Settings!$B$8*O433)</f>
        <v>50.21437149726264</v>
      </c>
      <c r="F434">
        <f t="shared" si="78"/>
        <v>0.99983617837489103</v>
      </c>
      <c r="G434">
        <f>(((Settings!$B$6)*(C434^Settings!$B$9))+((1-Settings!$B$6)*(E434^Settings!$B$9)))^(1/Settings!$B$9)</f>
        <v>90.385832871489825</v>
      </c>
      <c r="H434">
        <f t="shared" si="79"/>
        <v>0.99983740373119634</v>
      </c>
      <c r="I434">
        <f t="shared" si="80"/>
        <v>8.9999643294797238</v>
      </c>
      <c r="J434">
        <f t="shared" si="81"/>
        <v>1.2132217053206773E-5</v>
      </c>
      <c r="K434">
        <f t="shared" si="72"/>
        <v>1.4401537866576459</v>
      </c>
      <c r="L434">
        <f t="shared" si="82"/>
        <v>-1.6098640476247539E-4</v>
      </c>
      <c r="M434">
        <f>(B434^Settings!$B$6)*(G434^(1-Settings!$B$6))</f>
        <v>75.317505685190369</v>
      </c>
      <c r="N434">
        <f t="shared" si="74"/>
        <v>1.2000640760632932</v>
      </c>
      <c r="O434">
        <f>(Settings!$E$8/100)*M434</f>
        <v>15.063501137038074</v>
      </c>
      <c r="P434">
        <f t="shared" si="73"/>
        <v>0.96005126085063464</v>
      </c>
      <c r="Q434">
        <f t="shared" si="75"/>
        <v>0.67297062639565097</v>
      </c>
      <c r="R434">
        <f>(B434*Q434)/((1+(Settings!$E$9/100))^(A434-1))</f>
        <v>1.1169047793024014E-2</v>
      </c>
      <c r="S434">
        <f t="shared" si="83"/>
        <v>67.241541343746675</v>
      </c>
    </row>
    <row r="435" spans="1:19" x14ac:dyDescent="0.35">
      <c r="A435">
        <f t="shared" si="76"/>
        <v>418</v>
      </c>
      <c r="B435">
        <f>B434*(1+(Settings!$E$5/100))</f>
        <v>63.388849195107632</v>
      </c>
      <c r="C435">
        <f>C434*(1-(Settings!$E$6/100))+(Settings!$B$7*O434)</f>
        <v>456.44615227988925</v>
      </c>
      <c r="D435">
        <f t="shared" si="77"/>
        <v>0.99985051901780864</v>
      </c>
      <c r="E435">
        <f>E434*(1-(Settings!$E$7/100))+(Settings!$B$8*O434)</f>
        <v>50.716434181021199</v>
      </c>
      <c r="F435">
        <f t="shared" si="78"/>
        <v>0.99983862943684443</v>
      </c>
      <c r="G435">
        <f>(((Settings!$B$6)*(C435^Settings!$B$9))+((1-Settings!$B$6)*(E435^Settings!$B$9)))^(1/Settings!$B$9)</f>
        <v>91.289546418730623</v>
      </c>
      <c r="H435">
        <f t="shared" si="79"/>
        <v>0.9998398183990842</v>
      </c>
      <c r="I435">
        <f t="shared" si="80"/>
        <v>8.9999653889448279</v>
      </c>
      <c r="J435">
        <f t="shared" si="81"/>
        <v>1.1771881136546369E-5</v>
      </c>
      <c r="K435">
        <f t="shared" si="72"/>
        <v>1.4401515026364664</v>
      </c>
      <c r="L435">
        <f t="shared" si="82"/>
        <v>-1.5859564448383878E-4</v>
      </c>
      <c r="M435">
        <f>(B435^Settings!$B$6)*(G435^(1-Settings!$B$6))</f>
        <v>76.070620419625172</v>
      </c>
      <c r="N435">
        <f t="shared" si="74"/>
        <v>1.2000631244382383</v>
      </c>
      <c r="O435">
        <f>(Settings!$E$8/100)*M435</f>
        <v>15.214124083925036</v>
      </c>
      <c r="P435">
        <f t="shared" si="73"/>
        <v>0.96005049955059063</v>
      </c>
      <c r="Q435">
        <f t="shared" si="75"/>
        <v>0.6729702379873439</v>
      </c>
      <c r="R435">
        <f>(B435*Q435)/((1+(Settings!$E$9/100))^(A435-1))</f>
        <v>1.1059540941392821E-2</v>
      </c>
      <c r="S435">
        <f t="shared" si="83"/>
        <v>67.252600884688064</v>
      </c>
    </row>
    <row r="436" spans="1:19" x14ac:dyDescent="0.35">
      <c r="A436">
        <f t="shared" si="76"/>
        <v>419</v>
      </c>
      <c r="B436">
        <f>B435*(1+(Settings!$E$5/100))</f>
        <v>64.022737687058708</v>
      </c>
      <c r="C436">
        <f>C435*(1-(Settings!$E$6/100))+(Settings!$B$7*O435)</f>
        <v>461.00994090982397</v>
      </c>
      <c r="D436">
        <f t="shared" si="77"/>
        <v>0.99985258001171751</v>
      </c>
      <c r="E436">
        <f>E435*(1-(Settings!$E$7/100))+(Settings!$B$8*O435)</f>
        <v>51.223517905793273</v>
      </c>
      <c r="F436">
        <f t="shared" si="78"/>
        <v>0.99984104356025671</v>
      </c>
      <c r="G436">
        <f>(((Settings!$B$6)*(C436^Settings!$B$9))+((1-Settings!$B$6)*(E436^Settings!$B$9)))^(1/Settings!$B$9)</f>
        <v>92.202297825466047</v>
      </c>
      <c r="H436">
        <f t="shared" si="79"/>
        <v>0.99984219720927747</v>
      </c>
      <c r="I436">
        <f t="shared" si="80"/>
        <v>8.9999664169431188</v>
      </c>
      <c r="J436">
        <f t="shared" si="81"/>
        <v>1.1422247148118458E-5</v>
      </c>
      <c r="K436">
        <f t="shared" si="72"/>
        <v>1.4401492525381876</v>
      </c>
      <c r="L436">
        <f t="shared" si="82"/>
        <v>-1.5624038683936803E-4</v>
      </c>
      <c r="M436">
        <f>(B436^Settings!$B$6)*(G436^(1-Settings!$B$6))</f>
        <v>76.831266603016999</v>
      </c>
      <c r="N436">
        <f t="shared" si="74"/>
        <v>1.200062186946238</v>
      </c>
      <c r="O436">
        <f>(Settings!$E$8/100)*M436</f>
        <v>15.3662533206034</v>
      </c>
      <c r="P436">
        <f t="shared" si="73"/>
        <v>0.96004974955699041</v>
      </c>
      <c r="Q436">
        <f t="shared" si="75"/>
        <v>0.67296985534733345</v>
      </c>
      <c r="R436">
        <f>(B436*Q436)/((1+(Settings!$E$9/100))^(A436-1))</f>
        <v>1.0951107842791755E-2</v>
      </c>
      <c r="S436">
        <f t="shared" si="83"/>
        <v>67.26355199253085</v>
      </c>
    </row>
    <row r="437" spans="1:19" x14ac:dyDescent="0.35">
      <c r="A437">
        <f t="shared" si="76"/>
        <v>420</v>
      </c>
      <c r="B437">
        <f>B436*(1+(Settings!$E$5/100))</f>
        <v>64.662965063929292</v>
      </c>
      <c r="C437">
        <f>C436*(1-(Settings!$E$6/100))+(Settings!$B$7*O436)</f>
        <v>465.61937008017054</v>
      </c>
      <c r="D437">
        <f t="shared" si="77"/>
        <v>0.9998546151195109</v>
      </c>
      <c r="E437">
        <f>E436*(1-(Settings!$E$7/100))+(Settings!$B$8*O436)</f>
        <v>51.735672879737749</v>
      </c>
      <c r="F437">
        <f t="shared" si="78"/>
        <v>0.9998434213097207</v>
      </c>
      <c r="G437">
        <f>(((Settings!$B$6)*(C437^Settings!$B$9))+((1-Settings!$B$6)*(E437^Settings!$B$9)))^(1/Settings!$B$9)</f>
        <v>93.124177466668698</v>
      </c>
      <c r="H437">
        <f t="shared" si="79"/>
        <v>0.99984454069432793</v>
      </c>
      <c r="I437">
        <f t="shared" si="80"/>
        <v>8.9999674144091433</v>
      </c>
      <c r="J437">
        <f t="shared" si="81"/>
        <v>1.1082997186662169E-5</v>
      </c>
      <c r="K437">
        <f t="shared" si="72"/>
        <v>1.4401470358589514</v>
      </c>
      <c r="L437">
        <f t="shared" si="82"/>
        <v>-1.5392010461745542E-4</v>
      </c>
      <c r="M437">
        <f>(B437^Settings!$B$6)*(G437^(1-Settings!$B$6))</f>
        <v>77.599519548347402</v>
      </c>
      <c r="N437">
        <f t="shared" si="74"/>
        <v>1.2000612633773959</v>
      </c>
      <c r="O437">
        <f>(Settings!$E$8/100)*M437</f>
        <v>15.51990390966948</v>
      </c>
      <c r="P437">
        <f t="shared" si="73"/>
        <v>0.96004901070191673</v>
      </c>
      <c r="Q437">
        <f t="shared" si="75"/>
        <v>0.67296947838995624</v>
      </c>
      <c r="R437">
        <f>(B437*Q437)/((1+(Settings!$E$9/100))^(A437-1))</f>
        <v>1.0843737966395973E-2</v>
      </c>
      <c r="S437">
        <f t="shared" si="83"/>
        <v>67.274395730497247</v>
      </c>
    </row>
    <row r="438" spans="1:19" x14ac:dyDescent="0.35">
      <c r="A438">
        <f t="shared" si="76"/>
        <v>421</v>
      </c>
      <c r="B438">
        <f>B437*(1+(Settings!$E$5/100))</f>
        <v>65.30959471456859</v>
      </c>
      <c r="C438">
        <f>C437*(1-(Settings!$E$6/100))+(Settings!$B$7*O437)</f>
        <v>470.27489619726964</v>
      </c>
      <c r="D438">
        <f t="shared" si="77"/>
        <v>0.99985662458532687</v>
      </c>
      <c r="E438">
        <f>E437*(1-(Settings!$E$7/100))+(Settings!$B$8*O437)</f>
        <v>52.252949813109943</v>
      </c>
      <c r="F438">
        <f t="shared" si="78"/>
        <v>0.9998457632408364</v>
      </c>
      <c r="G438">
        <f>(((Settings!$B$6)*(C438^Settings!$B$9))+((1-Settings!$B$6)*(E438^Settings!$B$9)))^(1/Settings!$B$9)</f>
        <v>94.055276621079031</v>
      </c>
      <c r="H438">
        <f t="shared" si="79"/>
        <v>0.99984684937872714</v>
      </c>
      <c r="I438">
        <f t="shared" si="80"/>
        <v>8.9999683822496959</v>
      </c>
      <c r="J438">
        <f t="shared" si="81"/>
        <v>1.0753822854425721E-5</v>
      </c>
      <c r="K438">
        <f t="shared" si="72"/>
        <v>1.4401448521023841</v>
      </c>
      <c r="L438">
        <f t="shared" si="82"/>
        <v>-1.516342785112812E-4</v>
      </c>
      <c r="M438">
        <f>(B438^Settings!$B$6)*(G438^(1-Settings!$B$6))</f>
        <v>78.375455321735203</v>
      </c>
      <c r="N438">
        <f t="shared" si="74"/>
        <v>1.2000603535249319</v>
      </c>
      <c r="O438">
        <f>(Settings!$E$8/100)*M438</f>
        <v>15.675091064347042</v>
      </c>
      <c r="P438">
        <f t="shared" si="73"/>
        <v>0.96004828281994548</v>
      </c>
      <c r="Q438">
        <f t="shared" si="75"/>
        <v>0.67296910703082047</v>
      </c>
      <c r="R438">
        <f>(B438*Q438)/((1+(Settings!$E$9/100))^(A438-1))</f>
        <v>1.0737420884717979E-2</v>
      </c>
      <c r="S438">
        <f t="shared" si="83"/>
        <v>67.28513315138197</v>
      </c>
    </row>
    <row r="439" spans="1:19" x14ac:dyDescent="0.35">
      <c r="A439">
        <f t="shared" si="76"/>
        <v>422</v>
      </c>
      <c r="B439">
        <f>B438*(1+(Settings!$E$5/100))</f>
        <v>65.962690661714277</v>
      </c>
      <c r="C439">
        <f>C438*(1-(Settings!$E$6/100))+(Settings!$B$7*O438)</f>
        <v>474.97698023123655</v>
      </c>
      <c r="D439">
        <f t="shared" si="77"/>
        <v>0.99985860865396958</v>
      </c>
      <c r="E439">
        <f>E438*(1-(Settings!$E$7/100))+(Settings!$B$8*O438)</f>
        <v>52.77539992328245</v>
      </c>
      <c r="F439">
        <f t="shared" si="78"/>
        <v>0.9998480699005885</v>
      </c>
      <c r="G439">
        <f>(((Settings!$B$6)*(C439^Settings!$B$9))+((1-Settings!$B$6)*(E439^Settings!$B$9)))^(1/Settings!$B$9)</f>
        <v>94.99568748024295</v>
      </c>
      <c r="H439">
        <f t="shared" si="79"/>
        <v>0.99984912377915069</v>
      </c>
      <c r="I439">
        <f t="shared" si="80"/>
        <v>8.9999693213446452</v>
      </c>
      <c r="J439">
        <f t="shared" si="81"/>
        <v>1.0434424990712898E-5</v>
      </c>
      <c r="K439">
        <f t="shared" si="72"/>
        <v>1.4401427007794856</v>
      </c>
      <c r="L439">
        <f t="shared" si="82"/>
        <v>-1.4938239687456445E-4</v>
      </c>
      <c r="M439">
        <f>(B439^Settings!$B$6)*(G439^(1-Settings!$B$6))</f>
        <v>79.159150749967935</v>
      </c>
      <c r="N439">
        <f t="shared" si="74"/>
        <v>1.2000594571851368</v>
      </c>
      <c r="O439">
        <f>(Settings!$E$8/100)*M439</f>
        <v>15.831830149993587</v>
      </c>
      <c r="P439">
        <f t="shared" si="73"/>
        <v>0.96004756574810957</v>
      </c>
      <c r="Q439">
        <f t="shared" si="75"/>
        <v>0.67296874118678829</v>
      </c>
      <c r="R439">
        <f>(B439*Q439)/((1+(Settings!$E$9/100))^(A439-1))</f>
        <v>1.0632146272592218E-2</v>
      </c>
      <c r="S439">
        <f t="shared" si="83"/>
        <v>67.295765297654569</v>
      </c>
    </row>
    <row r="440" spans="1:19" x14ac:dyDescent="0.35">
      <c r="A440">
        <f t="shared" si="76"/>
        <v>423</v>
      </c>
      <c r="B440">
        <f>B439*(1+(Settings!$E$5/100))</f>
        <v>66.622317568331425</v>
      </c>
      <c r="C440">
        <f>C439*(1-(Settings!$E$6/100))+(Settings!$B$7*O439)</f>
        <v>479.7260877616061</v>
      </c>
      <c r="D440">
        <f t="shared" si="77"/>
        <v>0.99986056757055408</v>
      </c>
      <c r="E440">
        <f>E439*(1-(Settings!$E$7/100))+(Settings!$B$8*O439)</f>
        <v>53.303074939816156</v>
      </c>
      <c r="F440">
        <f t="shared" si="78"/>
        <v>0.99985034182739074</v>
      </c>
      <c r="G440">
        <f>(((Settings!$B$6)*(C440^Settings!$B$9))+((1-Settings!$B$6)*(E440^Settings!$B$9)))^(1/Settings!$B$9)</f>
        <v>95.94550315763982</v>
      </c>
      <c r="H440">
        <f t="shared" si="79"/>
        <v>0.99985136440474687</v>
      </c>
      <c r="I440">
        <f t="shared" si="80"/>
        <v>8.9999702325477262</v>
      </c>
      <c r="J440">
        <f t="shared" si="81"/>
        <v>1.012451318338492E-5</v>
      </c>
      <c r="K440">
        <f t="shared" si="72"/>
        <v>1.4401405814085191</v>
      </c>
      <c r="L440">
        <f t="shared" si="82"/>
        <v>-1.4716395572156316E-4</v>
      </c>
      <c r="M440">
        <f>(B440^Settings!$B$6)*(G440^(1-Settings!$B$6))</f>
        <v>79.950683428108505</v>
      </c>
      <c r="N440">
        <f t="shared" si="74"/>
        <v>1.200058574157328</v>
      </c>
      <c r="O440">
        <f>(Settings!$E$8/100)*M440</f>
        <v>15.990136685621701</v>
      </c>
      <c r="P440">
        <f t="shared" si="73"/>
        <v>0.96004685932586231</v>
      </c>
      <c r="Q440">
        <f t="shared" si="75"/>
        <v>0.672968380775956</v>
      </c>
      <c r="R440">
        <f>(B440*Q440)/((1+(Settings!$E$9/100))^(A440-1))</f>
        <v>1.0527903906169688E-2</v>
      </c>
      <c r="S440">
        <f t="shared" si="83"/>
        <v>67.306293201560734</v>
      </c>
    </row>
    <row r="441" spans="1:19" x14ac:dyDescent="0.35">
      <c r="A441">
        <f t="shared" si="76"/>
        <v>424</v>
      </c>
      <c r="B441">
        <f>B440*(1+(Settings!$E$5/100))</f>
        <v>67.288540744014739</v>
      </c>
      <c r="C441">
        <f>C440*(1-(Settings!$E$6/100))+(Settings!$B$7*O440)</f>
        <v>484.52268902343354</v>
      </c>
      <c r="D441">
        <f t="shared" si="77"/>
        <v>0.99986250158050627</v>
      </c>
      <c r="E441">
        <f>E440*(1-(Settings!$E$7/100))+(Settings!$B$8*O440)</f>
        <v>53.836027109582005</v>
      </c>
      <c r="F441">
        <f t="shared" si="78"/>
        <v>0.99985257955117479</v>
      </c>
      <c r="G441">
        <f>(((Settings!$B$6)*(C441^Settings!$B$9))+((1-Settings!$B$6)*(E441^Settings!$B$9)))^(1/Settings!$B$9)</f>
        <v>96.904817697901692</v>
      </c>
      <c r="H441">
        <f t="shared" si="79"/>
        <v>0.9998535717569812</v>
      </c>
      <c r="I441">
        <f t="shared" si="80"/>
        <v>8.9999711166873197</v>
      </c>
      <c r="J441">
        <f t="shared" si="81"/>
        <v>9.8238057466559781E-6</v>
      </c>
      <c r="K441">
        <f t="shared" si="72"/>
        <v>1.4401384935149051</v>
      </c>
      <c r="L441">
        <f t="shared" si="82"/>
        <v>-1.4497845841621171E-4</v>
      </c>
      <c r="M441">
        <f>(B441^Settings!$B$6)*(G441^(1-Settings!$B$6))</f>
        <v>80.750131727177873</v>
      </c>
      <c r="N441">
        <f t="shared" si="74"/>
        <v>1.2000577042438021</v>
      </c>
      <c r="O441">
        <f>(Settings!$E$8/100)*M441</f>
        <v>16.150026345435574</v>
      </c>
      <c r="P441">
        <f t="shared" si="73"/>
        <v>0.96004616339504167</v>
      </c>
      <c r="Q441">
        <f t="shared" si="75"/>
        <v>0.67296802571763648</v>
      </c>
      <c r="R441">
        <f>(B441*Q441)/((1+(Settings!$E$9/100))^(A441-1))</f>
        <v>1.0424683661922431E-2</v>
      </c>
      <c r="S441">
        <f t="shared" si="83"/>
        <v>67.316717885222658</v>
      </c>
    </row>
    <row r="442" spans="1:19" x14ac:dyDescent="0.35">
      <c r="A442">
        <f t="shared" si="76"/>
        <v>425</v>
      </c>
      <c r="B442">
        <f>B441*(1+(Settings!$E$5/100))</f>
        <v>67.961426151454887</v>
      </c>
      <c r="C442">
        <f>C441*(1-(Settings!$E$6/100))+(Settings!$B$7*O441)</f>
        <v>489.36725895385689</v>
      </c>
      <c r="D442">
        <f t="shared" si="77"/>
        <v>0.99986441092938527</v>
      </c>
      <c r="E442">
        <f>E441*(1-(Settings!$E$7/100))+(Settings!$B$8*O441)</f>
        <v>54.374309201933919</v>
      </c>
      <c r="F442">
        <f t="shared" si="78"/>
        <v>0.99985478359361224</v>
      </c>
      <c r="G442">
        <f>(((Settings!$B$6)*(C442^Settings!$B$9))+((1-Settings!$B$6)*(E442^Settings!$B$9)))^(1/Settings!$B$9)</f>
        <v>97.873726086124677</v>
      </c>
      <c r="H442">
        <f t="shared" si="79"/>
        <v>0.99985574632990293</v>
      </c>
      <c r="I442">
        <f t="shared" si="80"/>
        <v>8.9999719745672042</v>
      </c>
      <c r="J442">
        <f t="shared" si="81"/>
        <v>9.5320292992084887E-6</v>
      </c>
      <c r="K442">
        <f t="shared" si="72"/>
        <v>1.4401364366311116</v>
      </c>
      <c r="L442">
        <f t="shared" si="82"/>
        <v>-1.4282541593857445E-4</v>
      </c>
      <c r="M442">
        <f>(B442^Settings!$B$6)*(G442^(1-Settings!$B$6))</f>
        <v>81.557574801914541</v>
      </c>
      <c r="N442">
        <f t="shared" si="74"/>
        <v>1.2000568472497923</v>
      </c>
      <c r="O442">
        <f>(Settings!$E$8/100)*M442</f>
        <v>16.311514960382908</v>
      </c>
      <c r="P442">
        <f t="shared" si="73"/>
        <v>0.96004547779983385</v>
      </c>
      <c r="Q442">
        <f t="shared" si="75"/>
        <v>0.6729676759323403</v>
      </c>
      <c r="R442">
        <f>(B442*Q442)/((1+(Settings!$E$9/100))^(A442-1))</f>
        <v>1.0322475515657837E-2</v>
      </c>
      <c r="S442">
        <f t="shared" si="83"/>
        <v>67.327040360738323</v>
      </c>
    </row>
    <row r="443" spans="1:19" x14ac:dyDescent="0.35">
      <c r="A443">
        <f t="shared" si="76"/>
        <v>426</v>
      </c>
      <c r="B443">
        <f>B442*(1+(Settings!$E$5/100))</f>
        <v>68.641040412969431</v>
      </c>
      <c r="C443">
        <f>C442*(1-(Settings!$E$6/100))+(Settings!$B$7*O442)</f>
        <v>494.26027723912438</v>
      </c>
      <c r="D443">
        <f t="shared" si="77"/>
        <v>0.99986629586283904</v>
      </c>
      <c r="E443">
        <f>E442*(1-(Settings!$E$7/100))+(Settings!$B$8*O442)</f>
        <v>54.91797451393353</v>
      </c>
      <c r="F443">
        <f t="shared" si="78"/>
        <v>0.99985695446827005</v>
      </c>
      <c r="G443">
        <f>(((Settings!$B$6)*(C443^Settings!$B$9))+((1-Settings!$B$6)*(E443^Settings!$B$9)))^(1/Settings!$B$9)</f>
        <v>98.852324257273594</v>
      </c>
      <c r="H443">
        <f t="shared" si="79"/>
        <v>0.99985788861025604</v>
      </c>
      <c r="I443">
        <f t="shared" si="80"/>
        <v>8.9999728069672891</v>
      </c>
      <c r="J443">
        <f t="shared" si="81"/>
        <v>9.2489186309663296E-6</v>
      </c>
      <c r="K443">
        <f t="shared" si="72"/>
        <v>1.440134410296553</v>
      </c>
      <c r="L443">
        <f t="shared" si="82"/>
        <v>-1.4070434627422301E-4</v>
      </c>
      <c r="M443">
        <f>(B443^Settings!$B$6)*(G443^(1-Settings!$B$6))</f>
        <v>82.373092598611805</v>
      </c>
      <c r="N443">
        <f t="shared" si="74"/>
        <v>1.2000560029834244</v>
      </c>
      <c r="O443">
        <f>(Settings!$E$8/100)*M443</f>
        <v>16.474618519722362</v>
      </c>
      <c r="P443">
        <f t="shared" si="73"/>
        <v>0.96004480238673973</v>
      </c>
      <c r="Q443">
        <f t="shared" si="75"/>
        <v>0.6729673313417589</v>
      </c>
      <c r="R443">
        <f>(B443*Q443)/((1+(Settings!$E$9/100))^(A443-1))</f>
        <v>1.0221269541542729E-2</v>
      </c>
      <c r="S443">
        <f t="shared" si="83"/>
        <v>67.337261630279869</v>
      </c>
    </row>
    <row r="444" spans="1:19" x14ac:dyDescent="0.35">
      <c r="A444">
        <f t="shared" si="76"/>
        <v>427</v>
      </c>
      <c r="B444">
        <f>B443*(1+(Settings!$E$5/100))</f>
        <v>69.32745081709912</v>
      </c>
      <c r="C444">
        <f>C443*(1-(Settings!$E$6/100))+(Settings!$B$7*O443)</f>
        <v>499.202228362092</v>
      </c>
      <c r="D444">
        <f t="shared" si="77"/>
        <v>0.9998681566264489</v>
      </c>
      <c r="E444">
        <f>E443*(1-(Settings!$E$7/100))+(Settings!$B$8*O443)</f>
        <v>55.467076875627093</v>
      </c>
      <c r="F444">
        <f t="shared" si="78"/>
        <v>0.99985909268056616</v>
      </c>
      <c r="G444">
        <f>(((Settings!$B$6)*(C444^Settings!$B$9))+((1-Settings!$B$6)*(E444^Settings!$B$9)))^(1/Settings!$B$9)</f>
        <v>99.840709105680503</v>
      </c>
      <c r="H444">
        <f t="shared" si="79"/>
        <v>0.99985999907754586</v>
      </c>
      <c r="I444">
        <f t="shared" si="80"/>
        <v>8.9999736146443219</v>
      </c>
      <c r="J444">
        <f t="shared" si="81"/>
        <v>8.974216370027932E-6</v>
      </c>
      <c r="K444">
        <f t="shared" si="72"/>
        <v>1.4401324140574847</v>
      </c>
      <c r="L444">
        <f t="shared" si="82"/>
        <v>-1.3861477470289429E-4</v>
      </c>
      <c r="M444">
        <f>(B444^Settings!$B$6)*(G444^(1-Settings!$B$6))</f>
        <v>83.196765863033193</v>
      </c>
      <c r="N444">
        <f t="shared" si="74"/>
        <v>1.200055171255674</v>
      </c>
      <c r="O444">
        <f>(Settings!$E$8/100)*M444</f>
        <v>16.63935317260664</v>
      </c>
      <c r="P444">
        <f t="shared" si="73"/>
        <v>0.96004413700453917</v>
      </c>
      <c r="Q444">
        <f t="shared" si="75"/>
        <v>0.67296699186874664</v>
      </c>
      <c r="R444">
        <f>(B444*Q444)/((1+(Settings!$E$9/100))^(A444-1))</f>
        <v>1.0121055911136998E-2</v>
      </c>
      <c r="S444">
        <f t="shared" si="83"/>
        <v>67.347382686191011</v>
      </c>
    </row>
    <row r="445" spans="1:19" x14ac:dyDescent="0.35">
      <c r="A445">
        <f t="shared" si="76"/>
        <v>428</v>
      </c>
      <c r="B445">
        <f>B444*(1+(Settings!$E$5/100))</f>
        <v>70.020725325270107</v>
      </c>
      <c r="C445">
        <f>C444*(1-(Settings!$E$6/100))+(Settings!$B$7*O444)</f>
        <v>504.19360165019617</v>
      </c>
      <c r="D445">
        <f t="shared" si="77"/>
        <v>0.99986999346559635</v>
      </c>
      <c r="E445">
        <f>E444*(1-(Settings!$E$7/100))+(Settings!$B$8*O444)</f>
        <v>56.021670655375218</v>
      </c>
      <c r="F445">
        <f t="shared" si="78"/>
        <v>0.99986119872816914</v>
      </c>
      <c r="G445">
        <f>(((Settings!$B$6)*(C445^Settings!$B$9))+((1-Settings!$B$6)*(E445^Settings!$B$9)))^(1/Settings!$B$9)</f>
        <v>100.83897849463833</v>
      </c>
      <c r="H445">
        <f t="shared" si="79"/>
        <v>0.99986207820415007</v>
      </c>
      <c r="I445">
        <f t="shared" si="80"/>
        <v>8.999974398332574</v>
      </c>
      <c r="J445">
        <f t="shared" si="81"/>
        <v>8.7076727828261369E-6</v>
      </c>
      <c r="K445">
        <f t="shared" si="72"/>
        <v>1.4401304474669028</v>
      </c>
      <c r="L445">
        <f t="shared" si="82"/>
        <v>-1.3655623348762802E-4</v>
      </c>
      <c r="M445">
        <f>(B445^Settings!$B$6)*(G445^(1-Settings!$B$6))</f>
        <v>84.028676148407158</v>
      </c>
      <c r="N445">
        <f t="shared" si="74"/>
        <v>1.2000543518803233</v>
      </c>
      <c r="O445">
        <f>(Settings!$E$8/100)*M445</f>
        <v>16.805735229681432</v>
      </c>
      <c r="P445">
        <f t="shared" si="73"/>
        <v>0.96004348150425867</v>
      </c>
      <c r="Q445">
        <f t="shared" si="75"/>
        <v>0.67296665743730311</v>
      </c>
      <c r="R445">
        <f>(B445*Q445)/((1+(Settings!$E$9/100))^(A445-1))</f>
        <v>1.0021824892436759E-2</v>
      </c>
      <c r="S445">
        <f t="shared" si="83"/>
        <v>67.357404511083445</v>
      </c>
    </row>
    <row r="446" spans="1:19" x14ac:dyDescent="0.35">
      <c r="A446">
        <f t="shared" si="76"/>
        <v>429</v>
      </c>
      <c r="B446">
        <f>B445*(1+(Settings!$E$5/100))</f>
        <v>70.720932578522806</v>
      </c>
      <c r="C446">
        <f>C445*(1-(Settings!$E$6/100))+(Settings!$B$7*O445)</f>
        <v>509.23489132390552</v>
      </c>
      <c r="D446">
        <f t="shared" si="77"/>
        <v>0.99987180662537423</v>
      </c>
      <c r="E446">
        <f>E445*(1-(Settings!$E$7/100))+(Settings!$B$8*O445)</f>
        <v>56.581810765235858</v>
      </c>
      <c r="F446">
        <f t="shared" si="78"/>
        <v>0.99986327310090939</v>
      </c>
      <c r="G446">
        <f>(((Settings!$B$6)*(C446^Settings!$B$9))+((1-Settings!$B$6)*(E446^Settings!$B$9)))^(1/Settings!$B$9)</f>
        <v>101.84723126609038</v>
      </c>
      <c r="H446">
        <f t="shared" si="79"/>
        <v>0.99986412645547418</v>
      </c>
      <c r="I446">
        <f t="shared" si="80"/>
        <v>8.9999751587445118</v>
      </c>
      <c r="J446">
        <f t="shared" si="81"/>
        <v>8.4490455742880499E-6</v>
      </c>
      <c r="K446">
        <f t="shared" si="72"/>
        <v>1.4401285100844428</v>
      </c>
      <c r="L446">
        <f t="shared" si="82"/>
        <v>-1.345282618969712E-4</v>
      </c>
      <c r="M446">
        <f>(B446^Settings!$B$6)*(G446^(1-Settings!$B$6))</f>
        <v>84.868905823501663</v>
      </c>
      <c r="N446">
        <f t="shared" si="74"/>
        <v>1.2000535446739209</v>
      </c>
      <c r="O446">
        <f>(Settings!$E$8/100)*M446</f>
        <v>16.973781164700334</v>
      </c>
      <c r="P446">
        <f t="shared" si="73"/>
        <v>0.96004283573913674</v>
      </c>
      <c r="Q446">
        <f t="shared" si="75"/>
        <v>0.67296632797255673</v>
      </c>
      <c r="R446">
        <f>(B446*Q446)/((1+(Settings!$E$9/100))^(A446-1))</f>
        <v>9.9235668489270085E-3</v>
      </c>
      <c r="S446">
        <f t="shared" si="83"/>
        <v>67.36732807793237</v>
      </c>
    </row>
    <row r="447" spans="1:19" x14ac:dyDescent="0.35">
      <c r="A447">
        <f t="shared" si="76"/>
        <v>430</v>
      </c>
      <c r="B447">
        <f>B446*(1+(Settings!$E$5/100))</f>
        <v>71.428141904308035</v>
      </c>
      <c r="C447">
        <f>C446*(1-(Settings!$E$6/100))+(Settings!$B$7*O446)</f>
        <v>514.32659654565771</v>
      </c>
      <c r="D447">
        <f t="shared" si="77"/>
        <v>0.9998735963505645</v>
      </c>
      <c r="E447">
        <f>E446*(1-(Settings!$E$7/100))+(Settings!$B$8*O446)</f>
        <v>57.147552666401175</v>
      </c>
      <c r="F447">
        <f t="shared" si="78"/>
        <v>0.99986531628095676</v>
      </c>
      <c r="G447">
        <f>(((Settings!$B$6)*(C447^Settings!$B$9))+((1-Settings!$B$6)*(E447^Settings!$B$9)))^(1/Settings!$B$9)</f>
        <v>102.86556725041665</v>
      </c>
      <c r="H447">
        <f t="shared" si="79"/>
        <v>0.99986614428988485</v>
      </c>
      <c r="I447">
        <f t="shared" si="80"/>
        <v>8.9999758965714438</v>
      </c>
      <c r="J447">
        <f t="shared" si="81"/>
        <v>8.1980996435859765E-6</v>
      </c>
      <c r="K447">
        <f t="shared" si="72"/>
        <v>1.4401266014762808</v>
      </c>
      <c r="L447">
        <f t="shared" si="82"/>
        <v>-1.3253040603844468E-4</v>
      </c>
      <c r="M447">
        <f>(B447^Settings!$B$6)*(G447^(1-Settings!$B$6))</f>
        <v>85.717538080779605</v>
      </c>
      <c r="N447">
        <f t="shared" si="74"/>
        <v>1.2000527494557398</v>
      </c>
      <c r="O447">
        <f>(Settings!$E$8/100)*M447</f>
        <v>17.143507616155922</v>
      </c>
      <c r="P447">
        <f t="shared" si="73"/>
        <v>0.96004219956459202</v>
      </c>
      <c r="Q447">
        <f t="shared" si="75"/>
        <v>0.6729660034007483</v>
      </c>
      <c r="R447">
        <f>(B447*Q447)/((1+(Settings!$E$9/100))^(A447-1))</f>
        <v>9.8262722386435446E-3</v>
      </c>
      <c r="S447">
        <f t="shared" si="83"/>
        <v>67.377154350171011</v>
      </c>
    </row>
    <row r="448" spans="1:19" x14ac:dyDescent="0.35">
      <c r="A448">
        <f t="shared" si="76"/>
        <v>431</v>
      </c>
      <c r="B448">
        <f>B447*(1+(Settings!$E$5/100))</f>
        <v>72.14242332335111</v>
      </c>
      <c r="C448">
        <f>C447*(1-(Settings!$E$6/100))+(Settings!$B$7*O447)</f>
        <v>519.46922146928489</v>
      </c>
      <c r="D448">
        <f t="shared" si="77"/>
        <v>0.99987536288543843</v>
      </c>
      <c r="E448">
        <f>E447*(1-(Settings!$E$7/100))+(Settings!$B$8*O447)</f>
        <v>57.71895237468874</v>
      </c>
      <c r="F448">
        <f t="shared" si="78"/>
        <v>0.99986732874304263</v>
      </c>
      <c r="G448">
        <f>(((Settings!$B$6)*(C448^Settings!$B$9))+((1-Settings!$B$6)*(E448^Settings!$B$9)))^(1/Settings!$B$9)</f>
        <v>103.89408727631832</v>
      </c>
      <c r="H448">
        <f t="shared" si="79"/>
        <v>0.99986813215915404</v>
      </c>
      <c r="I448">
        <f t="shared" si="80"/>
        <v>8.9999766124841454</v>
      </c>
      <c r="J448">
        <f t="shared" si="81"/>
        <v>7.9546068842972772E-6</v>
      </c>
      <c r="K448">
        <f t="shared" si="72"/>
        <v>1.4401247212150385</v>
      </c>
      <c r="L448">
        <f t="shared" si="82"/>
        <v>-1.3056221864760076E-4</v>
      </c>
      <c r="M448">
        <f>(B448^Settings!$B$6)*(G448^(1-Settings!$B$6))</f>
        <v>86.574656944635606</v>
      </c>
      <c r="N448">
        <f t="shared" si="74"/>
        <v>1.2000519660477369</v>
      </c>
      <c r="O448">
        <f>(Settings!$E$8/100)*M448</f>
        <v>17.314931388927121</v>
      </c>
      <c r="P448">
        <f t="shared" si="73"/>
        <v>0.96004157283818947</v>
      </c>
      <c r="Q448">
        <f t="shared" si="75"/>
        <v>0.67296568364921294</v>
      </c>
      <c r="R448">
        <f>(B448*Q448)/((1+(Settings!$E$9/100))^(A448-1))</f>
        <v>9.7299316132441385E-3</v>
      </c>
      <c r="S448">
        <f t="shared" si="83"/>
        <v>67.386884281784262</v>
      </c>
    </row>
    <row r="449" spans="1:19" x14ac:dyDescent="0.35">
      <c r="A449">
        <f t="shared" si="76"/>
        <v>432</v>
      </c>
      <c r="B449">
        <f>B448*(1+(Settings!$E$5/100))</f>
        <v>72.863847556584616</v>
      </c>
      <c r="C449">
        <f>C448*(1-(Settings!$E$6/100))+(Settings!$B$7*O448)</f>
        <v>524.66327528993361</v>
      </c>
      <c r="D449">
        <f t="shared" si="77"/>
        <v>0.9998771064737344</v>
      </c>
      <c r="E449">
        <f>E448*(1-(Settings!$E$7/100))+(Settings!$B$8*O448)</f>
        <v>58.296066466087673</v>
      </c>
      <c r="F449">
        <f t="shared" si="78"/>
        <v>0.99986931095445986</v>
      </c>
      <c r="G449">
        <f>(((Settings!$B$6)*(C449^Settings!$B$9))+((1-Settings!$B$6)*(E449^Settings!$B$9)))^(1/Settings!$B$9)</f>
        <v>104.93289318080066</v>
      </c>
      <c r="H449">
        <f t="shared" si="79"/>
        <v>0.99987009050814812</v>
      </c>
      <c r="I449">
        <f t="shared" si="80"/>
        <v>8.9999773071334719</v>
      </c>
      <c r="J449">
        <f t="shared" si="81"/>
        <v>7.7183459179508418E-6</v>
      </c>
      <c r="K449">
        <f t="shared" si="72"/>
        <v>1.440122868879685</v>
      </c>
      <c r="L449">
        <f t="shared" si="82"/>
        <v>-1.2862325924345441E-4</v>
      </c>
      <c r="M449">
        <f>(B449^Settings!$B$6)*(G449^(1-Settings!$B$6))</f>
        <v>87.440347279715425</v>
      </c>
      <c r="N449">
        <f t="shared" si="74"/>
        <v>1.2000511942745129</v>
      </c>
      <c r="O449">
        <f>(Settings!$E$8/100)*M449</f>
        <v>17.488069455943087</v>
      </c>
      <c r="P449">
        <f t="shared" si="73"/>
        <v>0.96004095541961032</v>
      </c>
      <c r="Q449">
        <f t="shared" si="75"/>
        <v>0.67296536864636558</v>
      </c>
      <c r="R449">
        <f>(B449*Q449)/((1+(Settings!$E$9/100))^(A449-1))</f>
        <v>9.634535617088923E-3</v>
      </c>
      <c r="S449">
        <f t="shared" si="83"/>
        <v>67.396518817401358</v>
      </c>
    </row>
    <row r="450" spans="1:19" x14ac:dyDescent="0.35">
      <c r="A450">
        <f t="shared" si="76"/>
        <v>433</v>
      </c>
      <c r="B450">
        <f>B449*(1+(Settings!$E$5/100))</f>
        <v>73.592486032150461</v>
      </c>
      <c r="C450">
        <f>C449*(1-(Settings!$E$6/100))+(Settings!$B$7*O449)</f>
        <v>529.90927229448369</v>
      </c>
      <c r="D450">
        <f t="shared" si="77"/>
        <v>0.99987882735856903</v>
      </c>
      <c r="E450">
        <f>E449*(1-(Settings!$E$7/100))+(Settings!$B$8*O449)</f>
        <v>58.878952082360229</v>
      </c>
      <c r="F450">
        <f t="shared" si="78"/>
        <v>0.99987126337526266</v>
      </c>
      <c r="G450">
        <f>(((Settings!$B$6)*(C450^Settings!$B$9))+((1-Settings!$B$6)*(E450^Settings!$B$9)))^(1/Settings!$B$9)</f>
        <v>105.98208781925615</v>
      </c>
      <c r="H450">
        <f t="shared" si="79"/>
        <v>0.99987201977527196</v>
      </c>
      <c r="I450">
        <f t="shared" si="80"/>
        <v>8.9999779811509466</v>
      </c>
      <c r="J450">
        <f t="shared" si="81"/>
        <v>7.4891019385958657E-6</v>
      </c>
      <c r="K450">
        <f t="shared" si="72"/>
        <v>1.4401210440554433</v>
      </c>
      <c r="L450">
        <f t="shared" si="82"/>
        <v>-1.2671309380651863E-4</v>
      </c>
      <c r="M450">
        <f>(B450^Settings!$B$6)*(G450^(1-Settings!$B$6))</f>
        <v>88.314694799318374</v>
      </c>
      <c r="N450">
        <f t="shared" si="74"/>
        <v>1.2000504339632745</v>
      </c>
      <c r="O450">
        <f>(Settings!$E$8/100)*M450</f>
        <v>17.662938959863677</v>
      </c>
      <c r="P450">
        <f t="shared" si="73"/>
        <v>0.96004034717061948</v>
      </c>
      <c r="Q450">
        <f t="shared" si="75"/>
        <v>0.67296505832168407</v>
      </c>
      <c r="R450">
        <f>(B450*Q450)/((1+(Settings!$E$9/100))^(A450-1))</f>
        <v>9.5400749863297427E-3</v>
      </c>
      <c r="S450">
        <f t="shared" si="83"/>
        <v>67.406058892387691</v>
      </c>
    </row>
    <row r="451" spans="1:19" x14ac:dyDescent="0.35">
      <c r="A451">
        <f t="shared" si="76"/>
        <v>434</v>
      </c>
      <c r="B451">
        <f>B450*(1+(Settings!$E$5/100))</f>
        <v>74.328410892471965</v>
      </c>
      <c r="C451">
        <f>C450*(1-(Settings!$E$6/100))+(Settings!$B$7*O450)</f>
        <v>535.20773191247122</v>
      </c>
      <c r="D451">
        <f t="shared" si="77"/>
        <v>0.99988052578234843</v>
      </c>
      <c r="E451">
        <f>E450*(1-(Settings!$E$7/100))+(Settings!$B$8*O450)</f>
        <v>59.467666936699388</v>
      </c>
      <c r="F451">
        <f t="shared" si="78"/>
        <v>0.99987318645831103</v>
      </c>
      <c r="G451">
        <f>(((Settings!$B$6)*(C451^Settings!$B$9))+((1-Settings!$B$6)*(E451^Settings!$B$9)))^(1/Settings!$B$9)</f>
        <v>107.04177507564815</v>
      </c>
      <c r="H451">
        <f t="shared" si="79"/>
        <v>0.99987392039229128</v>
      </c>
      <c r="I451">
        <f t="shared" si="80"/>
        <v>8.999978635149338</v>
      </c>
      <c r="J451">
        <f t="shared" si="81"/>
        <v>7.2666665795750873E-6</v>
      </c>
      <c r="K451">
        <f t="shared" si="72"/>
        <v>1.4401192463336978</v>
      </c>
      <c r="L451">
        <f t="shared" si="82"/>
        <v>-1.2483129476770216E-4</v>
      </c>
      <c r="M451">
        <f>(B451^Settings!$B$6)*(G451^(1-Settings!$B$6))</f>
        <v>89.197786073883819</v>
      </c>
      <c r="N451">
        <f t="shared" si="74"/>
        <v>1.2000496849437936</v>
      </c>
      <c r="O451">
        <f>(Settings!$E$8/100)*M451</f>
        <v>17.839557214776764</v>
      </c>
      <c r="P451">
        <f t="shared" si="73"/>
        <v>0.96003974795503488</v>
      </c>
      <c r="Q451">
        <f t="shared" si="75"/>
        <v>0.67296475260569355</v>
      </c>
      <c r="R451">
        <f>(B451*Q451)/((1+(Settings!$E$9/100))^(A451-1))</f>
        <v>9.4465405480085637E-3</v>
      </c>
      <c r="S451">
        <f t="shared" si="83"/>
        <v>67.415505432935703</v>
      </c>
    </row>
    <row r="452" spans="1:19" x14ac:dyDescent="0.35">
      <c r="A452">
        <f t="shared" si="76"/>
        <v>435</v>
      </c>
      <c r="B452">
        <f>B451*(1+(Settings!$E$5/100))</f>
        <v>75.071695001396691</v>
      </c>
      <c r="C452">
        <f>C451*(1-(Settings!$E$6/100))+(Settings!$B$7*O451)</f>
        <v>540.55917876752085</v>
      </c>
      <c r="D452">
        <f t="shared" si="77"/>
        <v>0.99988220198672373</v>
      </c>
      <c r="E452">
        <f>E451*(1-(Settings!$E$7/100))+(Settings!$B$8*O451)</f>
        <v>60.062269319443075</v>
      </c>
      <c r="F452">
        <f t="shared" si="78"/>
        <v>0.9998750806494705</v>
      </c>
      <c r="G452">
        <f>(((Settings!$B$6)*(C452^Settings!$B$9))+((1-Settings!$B$6)*(E452^Settings!$B$9)))^(1/Settings!$B$9)</f>
        <v>108.11205987279658</v>
      </c>
      <c r="H452">
        <f t="shared" si="79"/>
        <v>0.99987579278468797</v>
      </c>
      <c r="I452">
        <f t="shared" si="80"/>
        <v>8.999979269723223</v>
      </c>
      <c r="J452">
        <f t="shared" si="81"/>
        <v>7.0508376914801829E-6</v>
      </c>
      <c r="K452">
        <f t="shared" si="72"/>
        <v>1.4401174753119026</v>
      </c>
      <c r="L452">
        <f t="shared" si="82"/>
        <v>-1.2297744090838947E-4</v>
      </c>
      <c r="M452">
        <f>(B452^Settings!$B$6)*(G452^(1-Settings!$B$6))</f>
        <v>90.089708539562508</v>
      </c>
      <c r="N452">
        <f t="shared" si="74"/>
        <v>1.2000489470483704</v>
      </c>
      <c r="O452">
        <f>(Settings!$E$8/100)*M452</f>
        <v>18.017941707912502</v>
      </c>
      <c r="P452">
        <f t="shared" si="73"/>
        <v>0.96003915763869629</v>
      </c>
      <c r="Q452">
        <f t="shared" si="75"/>
        <v>0.67296445142995054</v>
      </c>
      <c r="R452">
        <f>(B452*Q452)/((1+(Settings!$E$9/100))^(A452-1))</f>
        <v>9.3539232191647038E-3</v>
      </c>
      <c r="S452">
        <f t="shared" si="83"/>
        <v>67.424859356154869</v>
      </c>
    </row>
    <row r="453" spans="1:19" x14ac:dyDescent="0.35">
      <c r="A453">
        <f t="shared" si="76"/>
        <v>436</v>
      </c>
      <c r="B453">
        <f>B452*(1+(Settings!$E$5/100))</f>
        <v>75.822411951410658</v>
      </c>
      <c r="C453">
        <f>C452*(1-(Settings!$E$6/100))+(Settings!$B$7*O452)</f>
        <v>545.96414272929167</v>
      </c>
      <c r="D453">
        <f t="shared" si="77"/>
        <v>0.99988385621241349</v>
      </c>
      <c r="E453">
        <f>E452*(1-(Settings!$E$7/100))+(Settings!$B$8*O452)</f>
        <v>60.66281810384546</v>
      </c>
      <c r="F453">
        <f t="shared" si="78"/>
        <v>0.99987694638767888</v>
      </c>
      <c r="G453">
        <f>(((Settings!$B$6)*(C453^Settings!$B$9))+((1-Settings!$B$6)*(E453^Settings!$B$9)))^(1/Settings!$B$9)</f>
        <v>109.1930481827664</v>
      </c>
      <c r="H453">
        <f t="shared" si="79"/>
        <v>0.999877637371549</v>
      </c>
      <c r="I453">
        <f t="shared" si="80"/>
        <v>8.9999798854495126</v>
      </c>
      <c r="J453">
        <f t="shared" si="81"/>
        <v>6.8414189646759382E-6</v>
      </c>
      <c r="K453">
        <f t="shared" si="72"/>
        <v>1.4401157305934911</v>
      </c>
      <c r="L453">
        <f t="shared" si="82"/>
        <v>-1.211511172827251E-4</v>
      </c>
      <c r="M453">
        <f>(B453^Settings!$B$6)*(G453^(1-Settings!$B$6))</f>
        <v>90.990550506873774</v>
      </c>
      <c r="N453">
        <f t="shared" si="74"/>
        <v>1.2000482201117966</v>
      </c>
      <c r="O453">
        <f>(Settings!$E$8/100)*M453</f>
        <v>18.198110101374755</v>
      </c>
      <c r="P453">
        <f t="shared" si="73"/>
        <v>0.96003857608943732</v>
      </c>
      <c r="Q453">
        <f t="shared" si="75"/>
        <v>0.67296415472702853</v>
      </c>
      <c r="R453">
        <f>(B453*Q453)/((1+(Settings!$E$9/100))^(A453-1))</f>
        <v>9.2622140059508765E-3</v>
      </c>
      <c r="S453">
        <f t="shared" si="83"/>
        <v>67.434121570160826</v>
      </c>
    </row>
    <row r="454" spans="1:19" x14ac:dyDescent="0.35">
      <c r="A454">
        <f t="shared" si="76"/>
        <v>437</v>
      </c>
      <c r="B454">
        <f>B453*(1+(Settings!$E$5/100))</f>
        <v>76.580636070924768</v>
      </c>
      <c r="C454">
        <f>C453*(1-(Settings!$E$6/100))+(Settings!$B$7*O453)</f>
        <v>551.42315896594312</v>
      </c>
      <c r="D454">
        <f t="shared" si="77"/>
        <v>0.99988548869924809</v>
      </c>
      <c r="E454">
        <f>E453*(1-(Settings!$E$7/100))+(Settings!$B$8*O453)</f>
        <v>61.269372751906026</v>
      </c>
      <c r="F454">
        <f t="shared" si="78"/>
        <v>0.99987878410501274</v>
      </c>
      <c r="G454">
        <f>(((Settings!$B$6)*(C454^Settings!$B$9))+((1-Settings!$B$6)*(E454^Settings!$B$9)))^(1/Settings!$B$9)</f>
        <v>110.28484703735995</v>
      </c>
      <c r="H454">
        <f t="shared" si="79"/>
        <v>0.99987945456574412</v>
      </c>
      <c r="I454">
        <f t="shared" si="80"/>
        <v>8.9999804828879846</v>
      </c>
      <c r="J454">
        <f t="shared" si="81"/>
        <v>6.6382200847314721E-6</v>
      </c>
      <c r="K454">
        <f t="shared" si="72"/>
        <v>1.4401140117877866</v>
      </c>
      <c r="L454">
        <f t="shared" si="82"/>
        <v>-1.1935191511769361E-4</v>
      </c>
      <c r="M454">
        <f>(B454^Settings!$B$6)*(G454^(1-Settings!$B$6))</f>
        <v>91.900401169449026</v>
      </c>
      <c r="N454">
        <f t="shared" si="74"/>
        <v>1.2000475039713163</v>
      </c>
      <c r="O454">
        <f>(Settings!$E$8/100)*M454</f>
        <v>18.380080233889807</v>
      </c>
      <c r="P454">
        <f t="shared" si="73"/>
        <v>0.96003800317705323</v>
      </c>
      <c r="Q454">
        <f t="shared" si="75"/>
        <v>0.67296386243050188</v>
      </c>
      <c r="R454">
        <f>(B454*Q454)/((1+(Settings!$E$9/100))^(A454-1))</f>
        <v>9.1714040027579581E-3</v>
      </c>
      <c r="S454">
        <f t="shared" si="83"/>
        <v>67.443292974163583</v>
      </c>
    </row>
    <row r="455" spans="1:19" x14ac:dyDescent="0.35">
      <c r="A455">
        <f t="shared" si="76"/>
        <v>438</v>
      </c>
      <c r="B455">
        <f>B454*(1+(Settings!$E$5/100))</f>
        <v>77.346442431634017</v>
      </c>
      <c r="C455">
        <f>C454*(1-(Settings!$E$6/100))+(Settings!$B$7*O454)</f>
        <v>556.936767997125</v>
      </c>
      <c r="D455">
        <f t="shared" si="77"/>
        <v>0.99988709968608092</v>
      </c>
      <c r="E455">
        <f>E454*(1-(Settings!$E$7/100))+(Settings!$B$8*O454)</f>
        <v>61.881993320256882</v>
      </c>
      <c r="F455">
        <f t="shared" si="78"/>
        <v>0.99988059422690956</v>
      </c>
      <c r="G455">
        <f>(((Settings!$B$6)*(C455^Settings!$B$9))+((1-Settings!$B$6)*(E455^Settings!$B$9)))^(1/Settings!$B$9)</f>
        <v>111.38756453871427</v>
      </c>
      <c r="H455">
        <f t="shared" si="79"/>
        <v>0.99988124477405904</v>
      </c>
      <c r="I455">
        <f t="shared" si="80"/>
        <v>8.999981062581794</v>
      </c>
      <c r="J455">
        <f t="shared" si="81"/>
        <v>6.4410562883310263E-6</v>
      </c>
      <c r="K455">
        <f t="shared" si="72"/>
        <v>1.4401123185099167</v>
      </c>
      <c r="L455">
        <f t="shared" si="82"/>
        <v>-1.175794316354839E-4</v>
      </c>
      <c r="M455">
        <f>(B455^Settings!$B$6)*(G455^(1-Settings!$B$6))</f>
        <v>92.819350612862948</v>
      </c>
      <c r="N455">
        <f t="shared" si="74"/>
        <v>1.2000467984665917</v>
      </c>
      <c r="O455">
        <f>(Settings!$E$8/100)*M455</f>
        <v>18.563870122572592</v>
      </c>
      <c r="P455">
        <f t="shared" si="73"/>
        <v>0.9600374387732733</v>
      </c>
      <c r="Q455">
        <f t="shared" si="75"/>
        <v>0.67296357447493149</v>
      </c>
      <c r="R455">
        <f>(B455*Q455)/((1+(Settings!$E$9/100))^(A455-1))</f>
        <v>9.081484391348359E-3</v>
      </c>
      <c r="S455">
        <f t="shared" si="83"/>
        <v>67.452374458554928</v>
      </c>
    </row>
    <row r="456" spans="1:19" x14ac:dyDescent="0.35">
      <c r="A456">
        <f t="shared" si="76"/>
        <v>439</v>
      </c>
      <c r="B456">
        <f>B455*(1+(Settings!$E$5/100))</f>
        <v>78.119906855950362</v>
      </c>
      <c r="C456">
        <f>C455*(1-(Settings!$E$6/100))+(Settings!$B$7*O455)</f>
        <v>562.50551574749784</v>
      </c>
      <c r="D456">
        <f t="shared" si="77"/>
        <v>0.99988868941072173</v>
      </c>
      <c r="E456">
        <f>E455*(1-(Settings!$E$7/100))+(Settings!$B$8*O455)</f>
        <v>62.500740466109001</v>
      </c>
      <c r="F456">
        <f t="shared" si="78"/>
        <v>0.99988237717218986</v>
      </c>
      <c r="G456">
        <f>(((Settings!$B$6)*(C456^Settings!$B$9))+((1-Settings!$B$6)*(E456^Settings!$B$9)))^(1/Settings!$B$9)</f>
        <v>112.50130987000432</v>
      </c>
      <c r="H456">
        <f t="shared" si="79"/>
        <v>0.99988300839717326</v>
      </c>
      <c r="I456">
        <f t="shared" si="80"/>
        <v>8.9999816250579663</v>
      </c>
      <c r="J456">
        <f t="shared" si="81"/>
        <v>6.2497484076828869E-6</v>
      </c>
      <c r="K456">
        <f t="shared" si="72"/>
        <v>1.4401106503807248</v>
      </c>
      <c r="L456">
        <f t="shared" si="82"/>
        <v>-1.1583327012010258E-4</v>
      </c>
      <c r="M456">
        <f>(B456^Settings!$B$6)*(G456^(1-Settings!$B$6))</f>
        <v>93.747489823552868</v>
      </c>
      <c r="N456">
        <f t="shared" si="74"/>
        <v>1.2000461034396659</v>
      </c>
      <c r="O456">
        <f>(Settings!$E$8/100)*M456</f>
        <v>18.749497964710574</v>
      </c>
      <c r="P456">
        <f t="shared" si="73"/>
        <v>0.96003688275173271</v>
      </c>
      <c r="Q456">
        <f t="shared" si="75"/>
        <v>0.67296329079585049</v>
      </c>
      <c r="R456">
        <f>(B456*Q456)/((1+(Settings!$E$9/100))^(A456-1))</f>
        <v>8.9924464399979056E-3</v>
      </c>
      <c r="S456">
        <f t="shared" si="83"/>
        <v>67.461366904994932</v>
      </c>
    </row>
    <row r="457" spans="1:19" x14ac:dyDescent="0.35">
      <c r="A457">
        <f t="shared" si="76"/>
        <v>440</v>
      </c>
      <c r="B457">
        <f>B456*(1+(Settings!$E$5/100))</f>
        <v>78.901105924509864</v>
      </c>
      <c r="C457">
        <f>C456*(1-(Settings!$E$6/100))+(Settings!$B$7*O456)</f>
        <v>568.1299536007873</v>
      </c>
      <c r="D457">
        <f t="shared" si="77"/>
        <v>0.99989025810978127</v>
      </c>
      <c r="E457">
        <f>E456*(1-(Settings!$E$7/100))+(Settings!$B$8*O456)</f>
        <v>63.125675453257877</v>
      </c>
      <c r="F457">
        <f t="shared" si="78"/>
        <v>0.99988413335319049</v>
      </c>
      <c r="G457">
        <f>(((Settings!$B$6)*(C457^Settings!$B$9))+((1-Settings!$B$6)*(E457^Settings!$B$9)))^(1/Settings!$B$9)</f>
        <v>113.6261933062534</v>
      </c>
      <c r="H457">
        <f t="shared" si="79"/>
        <v>0.99988474582997089</v>
      </c>
      <c r="I457">
        <f t="shared" si="80"/>
        <v>8.9999821708278684</v>
      </c>
      <c r="J457">
        <f t="shared" si="81"/>
        <v>6.0641224042257136E-6</v>
      </c>
      <c r="K457">
        <f t="shared" si="72"/>
        <v>1.4401090070266875</v>
      </c>
      <c r="L457">
        <f t="shared" si="82"/>
        <v>-1.1411303963981823E-4</v>
      </c>
      <c r="M457">
        <f>(B457^Settings!$B$6)*(G457^(1-Settings!$B$6))</f>
        <v>94.684910697827306</v>
      </c>
      <c r="N457">
        <f t="shared" si="74"/>
        <v>1.2000454187349274</v>
      </c>
      <c r="O457">
        <f>(Settings!$E$8/100)*M457</f>
        <v>18.936982139565462</v>
      </c>
      <c r="P457">
        <f t="shared" si="73"/>
        <v>0.96003633498794205</v>
      </c>
      <c r="Q457">
        <f t="shared" si="75"/>
        <v>0.67296301132974856</v>
      </c>
      <c r="R457">
        <f>(B457*Q457)/((1+(Settings!$E$9/100))^(A457-1))</f>
        <v>8.9042815026462302E-3</v>
      </c>
      <c r="S457">
        <f t="shared" si="83"/>
        <v>67.470271186497584</v>
      </c>
    </row>
    <row r="458" spans="1:19" x14ac:dyDescent="0.35">
      <c r="A458">
        <f t="shared" si="76"/>
        <v>441</v>
      </c>
      <c r="B458">
        <f>B457*(1+(Settings!$E$5/100))</f>
        <v>79.690116983754962</v>
      </c>
      <c r="C458">
        <f>C457*(1-(Settings!$E$6/100))+(Settings!$B$7*O457)</f>
        <v>573.81063845438041</v>
      </c>
      <c r="D458">
        <f t="shared" si="77"/>
        <v>0.99989180601887107</v>
      </c>
      <c r="E458">
        <f>E457*(1-(Settings!$E$7/100))+(Settings!$B$8*O457)</f>
        <v>63.756860158149266</v>
      </c>
      <c r="F458">
        <f t="shared" si="78"/>
        <v>0.99988586317585337</v>
      </c>
      <c r="G458">
        <f>(((Settings!$B$6)*(C458^Settings!$B$9))+((1-Settings!$B$6)*(E458^Settings!$B$9)))^(1/Settings!$B$9)</f>
        <v>114.76232622525126</v>
      </c>
      <c r="H458">
        <f t="shared" si="79"/>
        <v>0.99988645746116322</v>
      </c>
      <c r="I458">
        <f t="shared" si="80"/>
        <v>8.9999827003876884</v>
      </c>
      <c r="J458">
        <f t="shared" si="81"/>
        <v>5.8840096572865264E-6</v>
      </c>
      <c r="K458">
        <f t="shared" si="72"/>
        <v>1.4401073880798274</v>
      </c>
      <c r="L458">
        <f t="shared" si="82"/>
        <v>-1.1241835529141042E-4</v>
      </c>
      <c r="M458">
        <f>(B458^Settings!$B$6)*(G458^(1-Settings!$B$6))</f>
        <v>95.631706050964723</v>
      </c>
      <c r="N458">
        <f t="shared" si="74"/>
        <v>1.2000447441990767</v>
      </c>
      <c r="O458">
        <f>(Settings!$E$8/100)*M458</f>
        <v>19.126341210192944</v>
      </c>
      <c r="P458">
        <f t="shared" si="73"/>
        <v>0.96003579535926131</v>
      </c>
      <c r="Q458">
        <f t="shared" si="75"/>
        <v>0.67296273601405909</v>
      </c>
      <c r="R458">
        <f>(B458*Q458)/((1+(Settings!$E$9/100))^(A458-1))</f>
        <v>8.816981018055451E-3</v>
      </c>
      <c r="S458">
        <f t="shared" si="83"/>
        <v>67.479088167515641</v>
      </c>
    </row>
    <row r="459" spans="1:19" x14ac:dyDescent="0.35">
      <c r="A459">
        <f t="shared" si="76"/>
        <v>442</v>
      </c>
      <c r="B459">
        <f>B458*(1+(Settings!$E$5/100))</f>
        <v>80.487018153592516</v>
      </c>
      <c r="C459">
        <f>C458*(1-(Settings!$E$6/100))+(Settings!$B$7*O458)</f>
        <v>579.54813277446647</v>
      </c>
      <c r="D459">
        <f t="shared" si="77"/>
        <v>0.99989333337224817</v>
      </c>
      <c r="E459">
        <f>E458*(1-(Settings!$E$7/100))+(Settings!$B$8*O458)</f>
        <v>64.394357076005576</v>
      </c>
      <c r="F459">
        <f t="shared" si="78"/>
        <v>0.99988756703983661</v>
      </c>
      <c r="G459">
        <f>(((Settings!$B$6)*(C459^Settings!$B$9))+((1-Settings!$B$6)*(E459^Settings!$B$9)))^(1/Settings!$B$9)</f>
        <v>115.90982111858207</v>
      </c>
      <c r="H459">
        <f t="shared" si="79"/>
        <v>0.99988814367404366</v>
      </c>
      <c r="I459">
        <f t="shared" si="80"/>
        <v>8.9999832142188723</v>
      </c>
      <c r="J459">
        <f t="shared" si="81"/>
        <v>5.7092463423558115E-6</v>
      </c>
      <c r="K459">
        <f t="shared" si="72"/>
        <v>1.4401057931776351</v>
      </c>
      <c r="L459">
        <f t="shared" si="82"/>
        <v>-1.1074883758954712E-4</v>
      </c>
      <c r="M459">
        <f>(B459^Settings!$B$6)*(G459^(1-Settings!$B$6))</f>
        <v>96.587969626403151</v>
      </c>
      <c r="N459">
        <f t="shared" si="74"/>
        <v>1.2000440796810905</v>
      </c>
      <c r="O459">
        <f>(Settings!$E$8/100)*M459</f>
        <v>19.317593925280633</v>
      </c>
      <c r="P459">
        <f t="shared" si="73"/>
        <v>0.96003526374487236</v>
      </c>
      <c r="Q459">
        <f t="shared" si="75"/>
        <v>0.67296246478714461</v>
      </c>
      <c r="R459">
        <f>(B459*Q459)/((1+(Settings!$E$9/100))^(A459-1))</f>
        <v>8.7305365089772255E-3</v>
      </c>
      <c r="S459">
        <f t="shared" si="83"/>
        <v>67.487818704024619</v>
      </c>
    </row>
    <row r="460" spans="1:19" x14ac:dyDescent="0.35">
      <c r="A460">
        <f t="shared" si="76"/>
        <v>443</v>
      </c>
      <c r="B460">
        <f>B459*(1+(Settings!$E$5/100))</f>
        <v>81.291888335128448</v>
      </c>
      <c r="C460">
        <f>C459*(1-(Settings!$E$6/100))+(Settings!$B$7*O459)</f>
        <v>585.34300465172976</v>
      </c>
      <c r="D460">
        <f t="shared" si="77"/>
        <v>0.99989484040290399</v>
      </c>
      <c r="E460">
        <f>E459*(1-(Settings!$E$7/100))+(Settings!$B$8*O459)</f>
        <v>65.038229327013525</v>
      </c>
      <c r="F460">
        <f t="shared" si="78"/>
        <v>0.99988924533864765</v>
      </c>
      <c r="G460">
        <f>(((Settings!$B$6)*(C460^Settings!$B$9))+((1-Settings!$B$6)*(E460^Settings!$B$9)))^(1/Settings!$B$9)</f>
        <v>117.06879160276199</v>
      </c>
      <c r="H460">
        <f t="shared" si="79"/>
        <v>0.999889804845977</v>
      </c>
      <c r="I460">
        <f t="shared" si="80"/>
        <v>8.9999837127885716</v>
      </c>
      <c r="J460">
        <f t="shared" si="81"/>
        <v>5.5396736531321267E-6</v>
      </c>
      <c r="K460">
        <f t="shared" si="72"/>
        <v>1.4401042219629847</v>
      </c>
      <c r="L460">
        <f t="shared" si="82"/>
        <v>-1.0910411289977162E-4</v>
      </c>
      <c r="M460">
        <f>(B460^Settings!$B$6)*(G460^(1-Settings!$B$6))</f>
        <v>97.553796105021718</v>
      </c>
      <c r="N460">
        <f t="shared" si="74"/>
        <v>1.2000434250321881</v>
      </c>
      <c r="O460">
        <f>(Settings!$E$8/100)*M460</f>
        <v>19.510759221004346</v>
      </c>
      <c r="P460">
        <f t="shared" si="73"/>
        <v>0.9600347400257504</v>
      </c>
      <c r="Q460">
        <f t="shared" si="75"/>
        <v>0.67296219758828257</v>
      </c>
      <c r="R460">
        <f>(B460*Q460)/((1+(Settings!$E$9/100))^(A460-1))</f>
        <v>8.6449395813279137E-3</v>
      </c>
      <c r="S460">
        <f t="shared" si="83"/>
        <v>67.496463643605949</v>
      </c>
    </row>
    <row r="461" spans="1:19" x14ac:dyDescent="0.35">
      <c r="A461">
        <f t="shared" si="76"/>
        <v>444</v>
      </c>
      <c r="B461">
        <f>B460*(1+(Settings!$E$5/100))</f>
        <v>82.104807218479735</v>
      </c>
      <c r="C461">
        <f>C460*(1-(Settings!$E$6/100))+(Settings!$B$7*O460)</f>
        <v>591.19582785759906</v>
      </c>
      <c r="D461">
        <f t="shared" si="77"/>
        <v>0.99989632734256428</v>
      </c>
      <c r="E461">
        <f>E460*(1-(Settings!$E$7/100))+(Settings!$B$8*O460)</f>
        <v>65.688540662573686</v>
      </c>
      <c r="F461">
        <f t="shared" si="78"/>
        <v>0.99989089845970991</v>
      </c>
      <c r="G461">
        <f>(((Settings!$B$6)*(C461^Settings!$B$9))+((1-Settings!$B$6)*(E461^Settings!$B$9)))^(1/Settings!$B$9)</f>
        <v>118.23935243048855</v>
      </c>
      <c r="H461">
        <f t="shared" si="79"/>
        <v>0.99989144134886576</v>
      </c>
      <c r="I461">
        <f t="shared" si="80"/>
        <v>8.9999841965500575</v>
      </c>
      <c r="J461">
        <f t="shared" si="81"/>
        <v>5.3751373574328909E-6</v>
      </c>
      <c r="K461">
        <f t="shared" si="72"/>
        <v>1.4401026740840557</v>
      </c>
      <c r="L461">
        <f t="shared" si="82"/>
        <v>-1.0748381300551557E-4</v>
      </c>
      <c r="M461">
        <f>(B461^Settings!$B$6)*(G461^(1-Settings!$B$6))</f>
        <v>98.529281114515115</v>
      </c>
      <c r="N461">
        <f t="shared" si="74"/>
        <v>1.2000427801057993</v>
      </c>
      <c r="O461">
        <f>(Settings!$E$8/100)*M461</f>
        <v>19.705856222903023</v>
      </c>
      <c r="P461">
        <f t="shared" si="73"/>
        <v>0.96003422408463934</v>
      </c>
      <c r="Q461">
        <f t="shared" si="75"/>
        <v>0.67296193435765284</v>
      </c>
      <c r="R461">
        <f>(B461*Q461)/((1+(Settings!$E$9/100))^(A461-1))</f>
        <v>8.5601819233719345E-3</v>
      </c>
      <c r="S461">
        <f t="shared" si="83"/>
        <v>67.505023825529321</v>
      </c>
    </row>
    <row r="462" spans="1:19" x14ac:dyDescent="0.35">
      <c r="A462">
        <f t="shared" si="76"/>
        <v>445</v>
      </c>
      <c r="B462">
        <f>B461*(1+(Settings!$E$5/100))</f>
        <v>82.925855290664529</v>
      </c>
      <c r="C462">
        <f>C461*(1-(Settings!$E$6/100))+(Settings!$B$7*O461)</f>
        <v>597.10718190105979</v>
      </c>
      <c r="D462">
        <f t="shared" si="77"/>
        <v>0.99989779442162252</v>
      </c>
      <c r="E462">
        <f>E461*(1-(Settings!$E$7/100))+(Settings!$B$8*O461)</f>
        <v>66.345355471612507</v>
      </c>
      <c r="F462">
        <f t="shared" si="78"/>
        <v>0.99989252678442941</v>
      </c>
      <c r="G462">
        <f>(((Settings!$B$6)*(C462^Settings!$B$9))+((1-Settings!$B$6)*(E462^Settings!$B$9)))^(1/Settings!$B$9)</f>
        <v>119.42161950200224</v>
      </c>
      <c r="H462">
        <f t="shared" si="79"/>
        <v>0.9998930535489281</v>
      </c>
      <c r="I462">
        <f t="shared" si="80"/>
        <v>8.9999846659431473</v>
      </c>
      <c r="J462">
        <f t="shared" si="81"/>
        <v>5.2154879304211477E-6</v>
      </c>
      <c r="K462">
        <f t="shared" si="72"/>
        <v>1.4401011491942521</v>
      </c>
      <c r="L462">
        <f t="shared" si="82"/>
        <v>-1.0588757530793913E-4</v>
      </c>
      <c r="M462">
        <f>(B462^Settings!$B$6)*(G462^(1-Settings!$B$6))</f>
        <v>99.514521238861619</v>
      </c>
      <c r="N462">
        <f t="shared" si="74"/>
        <v>1.2000421447575298</v>
      </c>
      <c r="O462">
        <f>(Settings!$E$8/100)*M462</f>
        <v>19.902904247772327</v>
      </c>
      <c r="P462">
        <f t="shared" si="73"/>
        <v>0.96003371580602392</v>
      </c>
      <c r="Q462">
        <f t="shared" si="75"/>
        <v>0.67296167503632309</v>
      </c>
      <c r="R462">
        <f>(B462*Q462)/((1+(Settings!$E$9/100))^(A462-1))</f>
        <v>8.476255304913102E-3</v>
      </c>
      <c r="S462">
        <f t="shared" si="83"/>
        <v>67.513500080834234</v>
      </c>
    </row>
    <row r="463" spans="1:19" x14ac:dyDescent="0.35">
      <c r="A463">
        <f t="shared" si="76"/>
        <v>446</v>
      </c>
      <c r="B463">
        <f>B462*(1+(Settings!$E$5/100))</f>
        <v>83.755113843571181</v>
      </c>
      <c r="C463">
        <f>C462*(1-(Settings!$E$6/100))+(Settings!$B$7*O462)</f>
        <v>603.07765208603371</v>
      </c>
      <c r="D463">
        <f t="shared" si="77"/>
        <v>0.99989924186898449</v>
      </c>
      <c r="E463">
        <f>E462*(1-(Settings!$E$7/100))+(Settings!$B$8*O462)</f>
        <v>67.00873878695748</v>
      </c>
      <c r="F463">
        <f t="shared" si="78"/>
        <v>0.9998941306883502</v>
      </c>
      <c r="G463">
        <f>(((Settings!$B$6)*(C463^Settings!$B$9))+((1-Settings!$B$6)*(E463^Settings!$B$9)))^(1/Settings!$B$9)</f>
        <v>120.61570987656212</v>
      </c>
      <c r="H463">
        <f t="shared" si="79"/>
        <v>0.99989464180718635</v>
      </c>
      <c r="I463">
        <f t="shared" si="80"/>
        <v>8.9999851213945874</v>
      </c>
      <c r="J463">
        <f t="shared" si="81"/>
        <v>5.0605801771297365E-6</v>
      </c>
      <c r="K463">
        <f t="shared" si="72"/>
        <v>1.4400996469521277</v>
      </c>
      <c r="L463">
        <f t="shared" si="82"/>
        <v>-1.0431504240404621E-4</v>
      </c>
      <c r="M463">
        <f>(B463^Settings!$B$6)*(G463^(1-Settings!$B$6))</f>
        <v>100.50961402788597</v>
      </c>
      <c r="N463">
        <f t="shared" si="74"/>
        <v>1.2000415188451306</v>
      </c>
      <c r="O463">
        <f>(Settings!$E$8/100)*M463</f>
        <v>20.101922805577196</v>
      </c>
      <c r="P463">
        <f t="shared" si="73"/>
        <v>0.9600332150761044</v>
      </c>
      <c r="Q463">
        <f t="shared" si="75"/>
        <v>0.67296141956623634</v>
      </c>
      <c r="R463">
        <f>(B463*Q463)/((1+(Settings!$E$9/100))^(A463-1))</f>
        <v>8.3931515764939773E-3</v>
      </c>
      <c r="S463">
        <f t="shared" si="83"/>
        <v>67.521893232410733</v>
      </c>
    </row>
    <row r="464" spans="1:19" x14ac:dyDescent="0.35">
      <c r="A464">
        <f t="shared" si="76"/>
        <v>447</v>
      </c>
      <c r="B464">
        <f>B463*(1+(Settings!$E$5/100))</f>
        <v>84.592664982006895</v>
      </c>
      <c r="C464">
        <f>C463*(1-(Settings!$E$6/100))+(Settings!$B$7*O463)</f>
        <v>609.10782956933247</v>
      </c>
      <c r="D464">
        <f t="shared" si="77"/>
        <v>0.99990066991215709</v>
      </c>
      <c r="E464">
        <f>E463*(1-(Settings!$E$7/100))+(Settings!$B$8*O463)</f>
        <v>67.67875629177604</v>
      </c>
      <c r="F464">
        <f t="shared" si="78"/>
        <v>0.99989571054122095</v>
      </c>
      <c r="G464">
        <f>(((Settings!$B$6)*(C464^Settings!$B$9))+((1-Settings!$B$6)*(E464^Settings!$B$9)))^(1/Settings!$B$9)</f>
        <v>121.82174178403562</v>
      </c>
      <c r="H464">
        <f t="shared" si="79"/>
        <v>0.99989620647902289</v>
      </c>
      <c r="I464">
        <f t="shared" si="80"/>
        <v>8.9999855633184556</v>
      </c>
      <c r="J464">
        <f t="shared" si="81"/>
        <v>4.910273321279135E-6</v>
      </c>
      <c r="K464">
        <f t="shared" si="72"/>
        <v>1.4400981670213069</v>
      </c>
      <c r="L464">
        <f t="shared" si="82"/>
        <v>-1.0276586234203577E-4</v>
      </c>
      <c r="M464">
        <f>(B464^Settings!$B$6)*(G464^(1-Settings!$B$6))</f>
        <v>101.5146580069178</v>
      </c>
      <c r="N464">
        <f t="shared" si="74"/>
        <v>1.2000409022284646</v>
      </c>
      <c r="O464">
        <f>(Settings!$E$8/100)*M464</f>
        <v>20.302931601383563</v>
      </c>
      <c r="P464">
        <f t="shared" si="73"/>
        <v>0.96003272178277166</v>
      </c>
      <c r="Q464">
        <f t="shared" si="75"/>
        <v>0.67296116789019789</v>
      </c>
      <c r="R464">
        <f>(B464*Q464)/((1+(Settings!$E$9/100))^(A464-1))</f>
        <v>8.3108626686030501E-3</v>
      </c>
      <c r="S464">
        <f t="shared" si="83"/>
        <v>67.530204095079341</v>
      </c>
    </row>
    <row r="465" spans="1:19" x14ac:dyDescent="0.35">
      <c r="A465">
        <f t="shared" si="76"/>
        <v>448</v>
      </c>
      <c r="B465">
        <f>B464*(1+(Settings!$E$5/100))</f>
        <v>85.438591631826966</v>
      </c>
      <c r="C465">
        <f>C464*(1-(Settings!$E$6/100))+(Settings!$B$7*O464)</f>
        <v>615.1983114191911</v>
      </c>
      <c r="D465">
        <f t="shared" si="77"/>
        <v>0.99990207877722614</v>
      </c>
      <c r="E465">
        <f>E464*(1-(Settings!$E$7/100))+(Settings!$B$8*O464)</f>
        <v>68.355474326078877</v>
      </c>
      <c r="F465">
        <f t="shared" si="78"/>
        <v>0.99989726670710599</v>
      </c>
      <c r="G465">
        <f>(((Settings!$B$6)*(C465^Settings!$B$9))+((1-Settings!$B$6)*(E465^Settings!$B$9)))^(1/Settings!$B$9)</f>
        <v>123.03983463660478</v>
      </c>
      <c r="H465">
        <f t="shared" si="79"/>
        <v>0.9998977479148019</v>
      </c>
      <c r="I465">
        <f t="shared" si="80"/>
        <v>8.9999859921165317</v>
      </c>
      <c r="J465">
        <f t="shared" si="81"/>
        <v>4.7644307166194722E-6</v>
      </c>
      <c r="K465">
        <f t="shared" si="72"/>
        <v>1.4400967090704111</v>
      </c>
      <c r="L465">
        <f t="shared" si="82"/>
        <v>-1.0123968832154162E-4</v>
      </c>
      <c r="M465">
        <f>(B465^Settings!$B$6)*(G465^(1-Settings!$B$6))</f>
        <v>102.52975268654653</v>
      </c>
      <c r="N465">
        <f t="shared" si="74"/>
        <v>1.2000402947694762</v>
      </c>
      <c r="O465">
        <f>(Settings!$E$8/100)*M465</f>
        <v>20.505950537309307</v>
      </c>
      <c r="P465">
        <f t="shared" si="73"/>
        <v>0.96003223581558095</v>
      </c>
      <c r="Q465">
        <f t="shared" si="75"/>
        <v>0.67296091995186214</v>
      </c>
      <c r="R465">
        <f>(B465*Q465)/((1+(Settings!$E$9/100))^(A465-1))</f>
        <v>8.2293805908897639E-3</v>
      </c>
      <c r="S465">
        <f t="shared" si="83"/>
        <v>67.538433475670232</v>
      </c>
    </row>
    <row r="466" spans="1:19" x14ac:dyDescent="0.35">
      <c r="A466">
        <f t="shared" si="76"/>
        <v>449</v>
      </c>
      <c r="B466">
        <f>B465*(1+(Settings!$E$5/100))</f>
        <v>86.292977548145231</v>
      </c>
      <c r="C466">
        <f>C465*(1-(Settings!$E$6/100))+(Settings!$B$7*O465)</f>
        <v>621.34970067438564</v>
      </c>
      <c r="D466">
        <f t="shared" si="77"/>
        <v>0.99990346868865654</v>
      </c>
      <c r="E466">
        <f>E465*(1-(Settings!$E$7/100))+(Settings!$B$8*O465)</f>
        <v>69.038959893288222</v>
      </c>
      <c r="F466">
        <f t="shared" si="78"/>
        <v>0.99989879954440752</v>
      </c>
      <c r="G466">
        <f>(((Settings!$B$6)*(C466^Settings!$B$9))+((1-Settings!$B$6)*(E466^Settings!$B$9)))^(1/Settings!$B$9)</f>
        <v>124.27010904058912</v>
      </c>
      <c r="H466">
        <f t="shared" si="79"/>
        <v>0.99989926645944749</v>
      </c>
      <c r="I466">
        <f t="shared" si="80"/>
        <v>8.9999864081786605</v>
      </c>
      <c r="J466">
        <f t="shared" si="81"/>
        <v>4.6229197359082264E-6</v>
      </c>
      <c r="K466">
        <f t="shared" ref="K466:K529" si="84">G466/B466</f>
        <v>1.4400952727729832</v>
      </c>
      <c r="L466">
        <f t="shared" si="82"/>
        <v>-9.9736178749143534E-5</v>
      </c>
      <c r="M466">
        <f>(B466^Settings!$B$6)*(G466^(1-Settings!$B$6))</f>
        <v>103.5549985724741</v>
      </c>
      <c r="N466">
        <f t="shared" si="74"/>
        <v>1.20003969633216</v>
      </c>
      <c r="O466">
        <f>(Settings!$E$8/100)*M466</f>
        <v>20.710999714494822</v>
      </c>
      <c r="P466">
        <f t="shared" ref="P466:P529" si="85">(M466-O466)/B466</f>
        <v>0.96003175706572808</v>
      </c>
      <c r="Q466">
        <f t="shared" si="75"/>
        <v>0.6729606756957206</v>
      </c>
      <c r="R466">
        <f>(B466*Q466)/((1+(Settings!$E$9/100))^(A466-1))</f>
        <v>8.1486974313872401E-3</v>
      </c>
      <c r="S466">
        <f t="shared" si="83"/>
        <v>67.546582173101612</v>
      </c>
    </row>
    <row r="467" spans="1:19" x14ac:dyDescent="0.35">
      <c r="A467">
        <f t="shared" si="76"/>
        <v>450</v>
      </c>
      <c r="B467">
        <f>B466*(1+(Settings!$E$5/100))</f>
        <v>87.155907323626678</v>
      </c>
      <c r="C467">
        <f>C466*(1-(Settings!$E$6/100))+(Settings!$B$7*O466)</f>
        <v>627.56260640394328</v>
      </c>
      <c r="D467">
        <f t="shared" si="77"/>
        <v>0.99990483986946987</v>
      </c>
      <c r="E467">
        <f>E466*(1-(Settings!$E$7/100))+(Settings!$B$8*O466)</f>
        <v>69.729280666871944</v>
      </c>
      <c r="F467">
        <f t="shared" si="78"/>
        <v>0.99990030940606545</v>
      </c>
      <c r="G467">
        <f>(((Settings!$B$6)*(C467^Settings!$B$9))+((1-Settings!$B$6)*(E467^Settings!$B$9)))^(1/Settings!$B$9)</f>
        <v>125.51268680838716</v>
      </c>
      <c r="H467">
        <f t="shared" si="79"/>
        <v>0.99990076245302095</v>
      </c>
      <c r="I467">
        <f t="shared" si="80"/>
        <v>8.9999868118831081</v>
      </c>
      <c r="J467">
        <f t="shared" si="81"/>
        <v>4.4856117487057645E-6</v>
      </c>
      <c r="K467">
        <f t="shared" si="84"/>
        <v>1.4400938578074158</v>
      </c>
      <c r="L467">
        <f t="shared" si="82"/>
        <v>-9.8254997027424906E-5</v>
      </c>
      <c r="M467">
        <f>(B467^Settings!$B$6)*(G467^(1-Settings!$B$6))</f>
        <v>104.59049717546604</v>
      </c>
      <c r="N467">
        <f t="shared" ref="N467:N530" si="86">M467/B467</f>
        <v>1.2000391067825313</v>
      </c>
      <c r="O467">
        <f>(Settings!$E$8/100)*M467</f>
        <v>20.918099435093211</v>
      </c>
      <c r="P467">
        <f t="shared" si="85"/>
        <v>0.96003128542602501</v>
      </c>
      <c r="Q467">
        <f t="shared" ref="Q467:Q530" si="87">LN(1+P467)</f>
        <v>0.6729604350670888</v>
      </c>
      <c r="R467">
        <f>(B467*Q467)/((1+(Settings!$E$9/100))^(A467-1))</f>
        <v>8.0688053557426628E-3</v>
      </c>
      <c r="S467">
        <f t="shared" si="83"/>
        <v>67.55465097845736</v>
      </c>
    </row>
    <row r="468" spans="1:19" x14ac:dyDescent="0.35">
      <c r="A468">
        <f t="shared" ref="A468:A531" si="88">A467+1</f>
        <v>451</v>
      </c>
      <c r="B468">
        <f>B467*(1+(Settings!$E$5/100))</f>
        <v>88.027466396862948</v>
      </c>
      <c r="C468">
        <f>C467*(1-(Settings!$E$6/100))+(Settings!$B$7*O467)</f>
        <v>633.8376437674483</v>
      </c>
      <c r="D468">
        <f t="shared" ref="D468:D531" si="89">100*((C468/C467)-1)</f>
        <v>0.99990619254104462</v>
      </c>
      <c r="E468">
        <f>E467*(1-(Settings!$E$7/100))+(Settings!$B$8*O467)</f>
        <v>70.426504997043821</v>
      </c>
      <c r="F468">
        <f t="shared" ref="F468:F531" si="90">100*((E468/E467)-1)</f>
        <v>0.99990179663953516</v>
      </c>
      <c r="G468">
        <f>(((Settings!$B$6)*(C468^Settings!$B$9))+((1-Settings!$B$6)*(E468^Settings!$B$9)))^(1/Settings!$B$9)</f>
        <v>126.76769097053689</v>
      </c>
      <c r="H468">
        <f t="shared" ref="H468:H531" si="91">100*((G468/G467)-1)</f>
        <v>0.99990223623025454</v>
      </c>
      <c r="I468">
        <f t="shared" ref="I468:I531" si="92">C468/E468</f>
        <v>8.9999872035969108</v>
      </c>
      <c r="J468">
        <f t="shared" ref="J468:J531" si="93">100*((I468/I467)-1)</f>
        <v>4.3523819659441187E-6</v>
      </c>
      <c r="K468">
        <f t="shared" si="84"/>
        <v>1.4400924638568779</v>
      </c>
      <c r="L468">
        <f t="shared" ref="L468:L531" si="94">100*((K468/K467)-1)</f>
        <v>-9.6795811632688356E-5</v>
      </c>
      <c r="M468">
        <f>(B468^Settings!$B$6)*(G468^(1-Settings!$B$6))</f>
        <v>105.63635102140192</v>
      </c>
      <c r="N468">
        <f t="shared" si="86"/>
        <v>1.2000385259885942</v>
      </c>
      <c r="O468">
        <f>(Settings!$E$8/100)*M468</f>
        <v>21.127270204280386</v>
      </c>
      <c r="P468">
        <f t="shared" si="85"/>
        <v>0.96003082079087543</v>
      </c>
      <c r="Q468">
        <f t="shared" si="87"/>
        <v>0.67296019801209483</v>
      </c>
      <c r="R468">
        <f>(B468*Q468)/((1+(Settings!$E$9/100))^(A468-1))</f>
        <v>7.9896966064552499E-3</v>
      </c>
      <c r="S468">
        <f t="shared" ref="S468:S531" si="95">S467+R468</f>
        <v>67.562640675063818</v>
      </c>
    </row>
    <row r="469" spans="1:19" x14ac:dyDescent="0.35">
      <c r="A469">
        <f t="shared" si="88"/>
        <v>452</v>
      </c>
      <c r="B469">
        <f>B468*(1+(Settings!$E$5/100))</f>
        <v>88.907741060831583</v>
      </c>
      <c r="C469">
        <f>C468*(1-(Settings!$E$6/100))+(Settings!$B$7*O468)</f>
        <v>640.17543407595167</v>
      </c>
      <c r="D469">
        <f t="shared" si="89"/>
        <v>0.99990752692320495</v>
      </c>
      <c r="E469">
        <f>E468*(1-(Settings!$E$7/100))+(Settings!$B$8*O468)</f>
        <v>71.130701917530985</v>
      </c>
      <c r="F469">
        <f t="shared" si="90"/>
        <v>0.99990326158698739</v>
      </c>
      <c r="G469">
        <f>(((Settings!$B$6)*(C469^Settings!$B$9))+((1-Settings!$B$6)*(E469^Settings!$B$9)))^(1/Settings!$B$9)</f>
        <v>128.03524578789731</v>
      </c>
      <c r="H469">
        <f t="shared" si="91"/>
        <v>0.99990368812115094</v>
      </c>
      <c r="I469">
        <f t="shared" si="92"/>
        <v>8.9999875836761998</v>
      </c>
      <c r="J469">
        <f t="shared" si="93"/>
        <v>4.2231092178823815E-6</v>
      </c>
      <c r="K469">
        <f t="shared" si="84"/>
        <v>1.440091090609245</v>
      </c>
      <c r="L469">
        <f t="shared" si="94"/>
        <v>-9.5358295904013346E-5</v>
      </c>
      <c r="M469">
        <f>(B469^Settings!$B$6)*(G469^(1-Settings!$B$6))</f>
        <v>106.69266366142661</v>
      </c>
      <c r="N469">
        <f t="shared" si="86"/>
        <v>1.2000379538203136</v>
      </c>
      <c r="O469">
        <f>(Settings!$E$8/100)*M469</f>
        <v>21.338532732285323</v>
      </c>
      <c r="P469">
        <f t="shared" si="85"/>
        <v>0.96003036305625089</v>
      </c>
      <c r="Q469">
        <f t="shared" si="87"/>
        <v>0.67295996447766615</v>
      </c>
      <c r="R469">
        <f>(B469*Q469)/((1+(Settings!$E$9/100))^(A469-1))</f>
        <v>7.9113635021216717E-3</v>
      </c>
      <c r="S469">
        <f t="shared" si="95"/>
        <v>67.570552038565936</v>
      </c>
    </row>
    <row r="470" spans="1:19" x14ac:dyDescent="0.35">
      <c r="A470">
        <f t="shared" si="88"/>
        <v>453</v>
      </c>
      <c r="B470">
        <f>B469*(1+(Settings!$E$5/100))</f>
        <v>89.796818471439906</v>
      </c>
      <c r="C470">
        <f>C469*(1-(Settings!$E$6/100))+(Settings!$B$7*O469)</f>
        <v>646.57660485348947</v>
      </c>
      <c r="D470">
        <f t="shared" si="89"/>
        <v>0.99990884323410967</v>
      </c>
      <c r="E470">
        <f>E469*(1-(Settings!$E$7/100))+(Settings!$B$8*O469)</f>
        <v>71.841941152408907</v>
      </c>
      <c r="F470">
        <f t="shared" si="90"/>
        <v>0.99990470458528602</v>
      </c>
      <c r="G470">
        <f>(((Settings!$B$6)*(C470^Settings!$B$9))+((1-Settings!$B$6)*(E470^Settings!$B$9)))^(1/Settings!$B$9)</f>
        <v>129.31547676395135</v>
      </c>
      <c r="H470">
        <f t="shared" si="91"/>
        <v>0.99990511845065022</v>
      </c>
      <c r="I470">
        <f t="shared" si="92"/>
        <v>8.9999879524665278</v>
      </c>
      <c r="J470">
        <f t="shared" si="93"/>
        <v>4.0976759541067054E-6</v>
      </c>
      <c r="K470">
        <f t="shared" si="84"/>
        <v>1.4400897377570281</v>
      </c>
      <c r="L470">
        <f t="shared" si="94"/>
        <v>-9.3942128087665111E-5</v>
      </c>
      <c r="M470">
        <f>(B470^Settings!$B$6)*(G470^(1-Settings!$B$6))</f>
        <v>107.75953968220281</v>
      </c>
      <c r="N470">
        <f t="shared" si="86"/>
        <v>1.2000373901495853</v>
      </c>
      <c r="O470">
        <f>(Settings!$E$8/100)*M470</f>
        <v>21.551907936440564</v>
      </c>
      <c r="P470">
        <f t="shared" si="85"/>
        <v>0.96002991211966826</v>
      </c>
      <c r="Q470">
        <f t="shared" si="87"/>
        <v>0.67295973441151868</v>
      </c>
      <c r="R470">
        <f>(B470*Q470)/((1+(Settings!$E$9/100))^(A470-1))</f>
        <v>7.8337984366889674E-3</v>
      </c>
      <c r="S470">
        <f t="shared" si="95"/>
        <v>67.578385837002628</v>
      </c>
    </row>
    <row r="471" spans="1:19" x14ac:dyDescent="0.35">
      <c r="A471">
        <f t="shared" si="88"/>
        <v>454</v>
      </c>
      <c r="B471">
        <f>B470*(1+(Settings!$E$5/100))</f>
        <v>90.694786656154307</v>
      </c>
      <c r="C471">
        <f>C470*(1-(Settings!$E$6/100))+(Settings!$B$7*O470)</f>
        <v>653.04178989921627</v>
      </c>
      <c r="D471">
        <f t="shared" si="89"/>
        <v>0.99991014169029668</v>
      </c>
      <c r="E471">
        <f>E470*(1-(Settings!$E$7/100))+(Settings!$B$8*O470)</f>
        <v>72.560293123004783</v>
      </c>
      <c r="F471">
        <f t="shared" si="90"/>
        <v>0.99990612596607686</v>
      </c>
      <c r="G471">
        <f>(((Settings!$B$6)*(C471^Settings!$B$9))+((1-Settings!$B$6)*(E471^Settings!$B$9)))^(1/Settings!$B$9)</f>
        <v>130.60851065723224</v>
      </c>
      <c r="H471">
        <f t="shared" si="91"/>
        <v>0.99990652753896292</v>
      </c>
      <c r="I471">
        <f t="shared" si="92"/>
        <v>8.999988310303193</v>
      </c>
      <c r="J471">
        <f t="shared" si="93"/>
        <v>3.9759682657347639E-6</v>
      </c>
      <c r="K471">
        <f t="shared" si="84"/>
        <v>1.4400884049973064</v>
      </c>
      <c r="L471">
        <f t="shared" si="94"/>
        <v>-9.2546991115050048E-5</v>
      </c>
      <c r="M471">
        <f>(B471^Settings!$B$6)*(G471^(1-Settings!$B$6))</f>
        <v>108.83708471626632</v>
      </c>
      <c r="N471">
        <f t="shared" si="86"/>
        <v>1.2000368348502082</v>
      </c>
      <c r="O471">
        <f>(Settings!$E$8/100)*M471</f>
        <v>21.767416943253266</v>
      </c>
      <c r="P471">
        <f t="shared" si="85"/>
        <v>0.96002946788016663</v>
      </c>
      <c r="Q471">
        <f t="shared" si="87"/>
        <v>0.67295950776214497</v>
      </c>
      <c r="R471">
        <f>(B471*Q471)/((1+(Settings!$E$9/100))^(A471-1))</f>
        <v>7.7569938787147505E-3</v>
      </c>
      <c r="S471">
        <f t="shared" si="95"/>
        <v>67.586142830881343</v>
      </c>
    </row>
    <row r="472" spans="1:19" x14ac:dyDescent="0.35">
      <c r="A472">
        <f t="shared" si="88"/>
        <v>455</v>
      </c>
      <c r="B472">
        <f>B471*(1+(Settings!$E$5/100))</f>
        <v>91.601734522715844</v>
      </c>
      <c r="C472">
        <f>C471*(1-(Settings!$E$6/100))+(Settings!$B$7*O471)</f>
        <v>659.57162935015992</v>
      </c>
      <c r="D472">
        <f t="shared" si="89"/>
        <v>0.99991142250657195</v>
      </c>
      <c r="E472">
        <f>E471*(1-(Settings!$E$7/100))+(Settings!$B$8*O471)</f>
        <v>73.285828954870013</v>
      </c>
      <c r="F472">
        <f t="shared" si="90"/>
        <v>0.99990752605600974</v>
      </c>
      <c r="G472">
        <f>(((Settings!$B$6)*(C472^Settings!$B$9))+((1-Settings!$B$6)*(E472^Settings!$B$9)))^(1/Settings!$B$9)</f>
        <v>131.91447549387377</v>
      </c>
      <c r="H472">
        <f t="shared" si="91"/>
        <v>0.9999079157015256</v>
      </c>
      <c r="I472">
        <f t="shared" si="92"/>
        <v>8.9999886575115262</v>
      </c>
      <c r="J472">
        <f t="shared" si="93"/>
        <v>3.85787537471316E-6</v>
      </c>
      <c r="K472">
        <f t="shared" si="84"/>
        <v>1.4400870920316577</v>
      </c>
      <c r="L472">
        <f t="shared" si="94"/>
        <v>-9.1172572747044711E-5</v>
      </c>
      <c r="M472">
        <f>(B472^Settings!$B$6)*(G472^(1-Settings!$B$6))</f>
        <v>109.9254054524846</v>
      </c>
      <c r="N472">
        <f t="shared" si="86"/>
        <v>1.2000362877978556</v>
      </c>
      <c r="O472">
        <f>(Settings!$E$8/100)*M472</f>
        <v>21.985081090496919</v>
      </c>
      <c r="P472">
        <f t="shared" si="85"/>
        <v>0.96002903023828445</v>
      </c>
      <c r="Q472">
        <f t="shared" si="87"/>
        <v>0.67295928447880238</v>
      </c>
      <c r="R472">
        <f>(B472*Q472)/((1+(Settings!$E$9/100))^(A472-1))</f>
        <v>7.6809423706347378E-3</v>
      </c>
      <c r="S472">
        <f t="shared" si="95"/>
        <v>67.593823773251984</v>
      </c>
    </row>
    <row r="473" spans="1:19" x14ac:dyDescent="0.35">
      <c r="A473">
        <f t="shared" si="88"/>
        <v>456</v>
      </c>
      <c r="B473">
        <f>B472*(1+(Settings!$E$5/100))</f>
        <v>92.517751867943005</v>
      </c>
      <c r="C473">
        <f>C472*(1-(Settings!$E$6/100))+(Settings!$B$7*O472)</f>
        <v>666.16676974460393</v>
      </c>
      <c r="D473">
        <f t="shared" si="89"/>
        <v>0.99991268589612048</v>
      </c>
      <c r="E473">
        <f>E472*(1-(Settings!$E$7/100))+(Settings!$B$8*O472)</f>
        <v>74.018620484822307</v>
      </c>
      <c r="F473">
        <f t="shared" si="90"/>
        <v>0.99990890517667186</v>
      </c>
      <c r="G473">
        <f>(((Settings!$B$6)*(C473^Settings!$B$9))+((1-Settings!$B$6)*(E473^Settings!$B$9)))^(1/Settings!$B$9)</f>
        <v>133.23350058028629</v>
      </c>
      <c r="H473">
        <f t="shared" si="91"/>
        <v>0.99990928324904527</v>
      </c>
      <c r="I473">
        <f t="shared" si="92"/>
        <v>8.9999889944071985</v>
      </c>
      <c r="J473">
        <f t="shared" si="93"/>
        <v>3.7432899668843334E-6</v>
      </c>
      <c r="K473">
        <f t="shared" si="84"/>
        <v>1.4400857985660924</v>
      </c>
      <c r="L473">
        <f t="shared" si="94"/>
        <v>-8.9818565307542286E-5</v>
      </c>
      <c r="M473">
        <f>(B473^Settings!$B$6)*(G473^(1-Settings!$B$6))</f>
        <v>111.02460964662011</v>
      </c>
      <c r="N473">
        <f t="shared" si="86"/>
        <v>1.2000357488700464</v>
      </c>
      <c r="O473">
        <f>(Settings!$E$8/100)*M473</f>
        <v>22.204921929324023</v>
      </c>
      <c r="P473">
        <f t="shared" si="85"/>
        <v>0.96002859909603711</v>
      </c>
      <c r="Q473">
        <f t="shared" si="87"/>
        <v>0.67295906451150189</v>
      </c>
      <c r="R473">
        <f>(B473*Q473)/((1+(Settings!$E$9/100))^(A473-1))</f>
        <v>7.6056365280374487E-3</v>
      </c>
      <c r="S473">
        <f t="shared" si="95"/>
        <v>67.601429409780025</v>
      </c>
    </row>
    <row r="474" spans="1:19" x14ac:dyDescent="0.35">
      <c r="A474">
        <f t="shared" si="88"/>
        <v>457</v>
      </c>
      <c r="B474">
        <f>B473*(1+(Settings!$E$5/100))</f>
        <v>93.442929386622438</v>
      </c>
      <c r="C474">
        <f>C473*(1-(Settings!$E$6/100))+(Settings!$B$7*O473)</f>
        <v>672.82786408610343</v>
      </c>
      <c r="D474">
        <f t="shared" si="89"/>
        <v>0.99991393207037316</v>
      </c>
      <c r="E474">
        <f>E473*(1-(Settings!$E$7/100))+(Settings!$B$8*O473)</f>
        <v>74.758740268058261</v>
      </c>
      <c r="F474">
        <f t="shared" si="90"/>
        <v>0.99991026364469882</v>
      </c>
      <c r="G474">
        <f>(((Settings!$B$6)*(C474^Settings!$B$9))+((1-Settings!$B$6)*(E474^Settings!$B$9)))^(1/Settings!$B$9)</f>
        <v>134.56571651595942</v>
      </c>
      <c r="H474">
        <f t="shared" si="91"/>
        <v>0.99991063048767703</v>
      </c>
      <c r="I474">
        <f t="shared" si="92"/>
        <v>8.9999893212965052</v>
      </c>
      <c r="J474">
        <f t="shared" si="93"/>
        <v>3.6321078589196532E-6</v>
      </c>
      <c r="K474">
        <f t="shared" si="84"/>
        <v>1.4400845243109881</v>
      </c>
      <c r="L474">
        <f t="shared" si="94"/>
        <v>-8.848466567235036E-5</v>
      </c>
      <c r="M474">
        <f>(B474^Settings!$B$6)*(G474^(1-Settings!$B$6))</f>
        <v>112.13480613199921</v>
      </c>
      <c r="N474">
        <f t="shared" si="86"/>
        <v>1.2000352179461184</v>
      </c>
      <c r="O474">
        <f>(Settings!$E$8/100)*M474</f>
        <v>22.426961226399843</v>
      </c>
      <c r="P474">
        <f t="shared" si="85"/>
        <v>0.9600281743568948</v>
      </c>
      <c r="Q474">
        <f t="shared" si="87"/>
        <v>0.67295884781099635</v>
      </c>
      <c r="R474">
        <f>(B474*Q474)/((1+(Settings!$E$9/100))^(A474-1))</f>
        <v>7.5310690389460474E-3</v>
      </c>
      <c r="S474">
        <f t="shared" si="95"/>
        <v>67.608960478818972</v>
      </c>
    </row>
    <row r="475" spans="1:19" x14ac:dyDescent="0.35">
      <c r="A475">
        <f t="shared" si="88"/>
        <v>458</v>
      </c>
      <c r="B475">
        <f>B474*(1+(Settings!$E$5/100))</f>
        <v>94.377358680488669</v>
      </c>
      <c r="C475">
        <f>C474*(1-(Settings!$E$6/100))+(Settings!$B$7*O474)</f>
        <v>679.55557190814125</v>
      </c>
      <c r="D475">
        <f t="shared" si="89"/>
        <v>0.99991516123905111</v>
      </c>
      <c r="E475">
        <f>E474*(1-(Settings!$E$7/100))+(Settings!$B$8*O474)</f>
        <v>75.506261585337086</v>
      </c>
      <c r="F475">
        <f t="shared" si="90"/>
        <v>0.99991160177188565</v>
      </c>
      <c r="G475">
        <f>(((Settings!$B$6)*(C475^Settings!$B$9))+((1-Settings!$B$6)*(E475^Settings!$B$9)))^(1/Settings!$B$9)</f>
        <v>135.91125520639267</v>
      </c>
      <c r="H475">
        <f t="shared" si="91"/>
        <v>0.99991195771893526</v>
      </c>
      <c r="I475">
        <f t="shared" si="92"/>
        <v>8.9999896384766487</v>
      </c>
      <c r="J475">
        <f t="shared" si="93"/>
        <v>3.524227998319418E-6</v>
      </c>
      <c r="K475">
        <f t="shared" si="84"/>
        <v>1.4400832689810232</v>
      </c>
      <c r="L475">
        <f t="shared" si="94"/>
        <v>-8.7170575313599841E-5</v>
      </c>
      <c r="M475">
        <f>(B475^Settings!$B$6)*(G475^(1-Settings!$B$6))</f>
        <v>113.25610483028785</v>
      </c>
      <c r="N475">
        <f t="shared" si="86"/>
        <v>1.2000346949072027</v>
      </c>
      <c r="O475">
        <f>(Settings!$E$8/100)*M475</f>
        <v>22.651220966057572</v>
      </c>
      <c r="P475">
        <f t="shared" si="85"/>
        <v>0.96002775592576217</v>
      </c>
      <c r="Q475">
        <f t="shared" si="87"/>
        <v>0.67295863432877057</v>
      </c>
      <c r="R475">
        <f>(B475*Q475)/((1+(Settings!$E$9/100))^(A475-1))</f>
        <v>7.4572326631072812E-3</v>
      </c>
      <c r="S475">
        <f t="shared" si="95"/>
        <v>67.616417711482086</v>
      </c>
    </row>
    <row r="476" spans="1:19" x14ac:dyDescent="0.35">
      <c r="A476">
        <f t="shared" si="88"/>
        <v>459</v>
      </c>
      <c r="B476">
        <f>B475*(1+(Settings!$E$5/100))</f>
        <v>95.321132267293549</v>
      </c>
      <c r="C476">
        <f>C475*(1-(Settings!$E$6/100))+(Settings!$B$7*O475)</f>
        <v>686.35055933943022</v>
      </c>
      <c r="D476">
        <f t="shared" si="89"/>
        <v>0.9999163736100547</v>
      </c>
      <c r="E476">
        <f>E475*(1-(Settings!$E$7/100))+(Settings!$B$8*O475)</f>
        <v>76.261258450236099</v>
      </c>
      <c r="F476">
        <f t="shared" si="90"/>
        <v>0.99991291986520903</v>
      </c>
      <c r="G476">
        <f>(((Settings!$B$6)*(C476^Settings!$B$9))+((1-Settings!$B$6)*(E476^Settings!$B$9)))^(1/Settings!$B$9)</f>
        <v>137.27024987615567</v>
      </c>
      <c r="H476">
        <f t="shared" si="91"/>
        <v>0.99991326524007107</v>
      </c>
      <c r="I476">
        <f t="shared" si="92"/>
        <v>8.9999899462360009</v>
      </c>
      <c r="J476">
        <f t="shared" si="93"/>
        <v>3.4195522857771721E-6</v>
      </c>
      <c r="K476">
        <f t="shared" si="84"/>
        <v>1.4400820322951162</v>
      </c>
      <c r="L476">
        <f t="shared" si="94"/>
        <v>-8.5875999922269131E-5</v>
      </c>
      <c r="M476">
        <f>(B476^Settings!$B$6)*(G476^(1-Settings!$B$6))</f>
        <v>114.38861676237487</v>
      </c>
      <c r="N476">
        <f t="shared" si="86"/>
        <v>1.2000341796361951</v>
      </c>
      <c r="O476">
        <f>(Settings!$E$8/100)*M476</f>
        <v>22.877723352474973</v>
      </c>
      <c r="P476">
        <f t="shared" si="85"/>
        <v>0.96002734370895615</v>
      </c>
      <c r="Q476">
        <f t="shared" si="87"/>
        <v>0.67295842401702977</v>
      </c>
      <c r="R476">
        <f>(B476*Q476)/((1+(Settings!$E$9/100))^(A476-1))</f>
        <v>7.3841202312873635E-3</v>
      </c>
      <c r="S476">
        <f t="shared" si="95"/>
        <v>67.623801831713379</v>
      </c>
    </row>
    <row r="477" spans="1:19" x14ac:dyDescent="0.35">
      <c r="A477">
        <f t="shared" si="88"/>
        <v>460</v>
      </c>
      <c r="B477">
        <f>B476*(1+(Settings!$E$5/100))</f>
        <v>96.274343589966492</v>
      </c>
      <c r="C477">
        <f>C476*(1-(Settings!$E$6/100))+(Settings!$B$7*O476)</f>
        <v>693.21349916986901</v>
      </c>
      <c r="D477">
        <f t="shared" si="89"/>
        <v>0.99991756938959675</v>
      </c>
      <c r="E477">
        <f>E476*(1-(Settings!$E$7/100))+(Settings!$B$8*O476)</f>
        <v>77.023805616478867</v>
      </c>
      <c r="F477">
        <f t="shared" si="90"/>
        <v>0.99991421822702709</v>
      </c>
      <c r="G477">
        <f>(((Settings!$B$6)*(C477^Settings!$B$9))+((1-Settings!$B$6)*(E477^Settings!$B$9)))^(1/Settings!$B$9)</f>
        <v>138.64283508207848</v>
      </c>
      <c r="H477">
        <f t="shared" si="91"/>
        <v>0.99991455334360602</v>
      </c>
      <c r="I477">
        <f t="shared" si="92"/>
        <v>8.99999024485437</v>
      </c>
      <c r="J477">
        <f t="shared" si="93"/>
        <v>3.3179855751797049E-6</v>
      </c>
      <c r="K477">
        <f t="shared" si="84"/>
        <v>1.4400808139763577</v>
      </c>
      <c r="L477">
        <f t="shared" si="94"/>
        <v>-8.4600649907784486E-5</v>
      </c>
      <c r="M477">
        <f>(B477^Settings!$B$6)*(G477^(1-Settings!$B$6))</f>
        <v>115.53245405936413</v>
      </c>
      <c r="N477">
        <f t="shared" si="86"/>
        <v>1.2000336720177303</v>
      </c>
      <c r="O477">
        <f>(Settings!$E$8/100)*M477</f>
        <v>23.106490811872828</v>
      </c>
      <c r="P477">
        <f t="shared" si="85"/>
        <v>0.96002693761418423</v>
      </c>
      <c r="Q477">
        <f t="shared" si="87"/>
        <v>0.6729582168286885</v>
      </c>
      <c r="R477">
        <f>(B477*Q477)/((1+(Settings!$E$9/100))^(A477-1))</f>
        <v>7.3117246445748331E-3</v>
      </c>
      <c r="S477">
        <f t="shared" si="95"/>
        <v>67.63111355635796</v>
      </c>
    </row>
    <row r="478" spans="1:19" x14ac:dyDescent="0.35">
      <c r="A478">
        <f t="shared" si="88"/>
        <v>461</v>
      </c>
      <c r="B478">
        <f>B477*(1+(Settings!$E$5/100))</f>
        <v>97.23708702586616</v>
      </c>
      <c r="C478">
        <f>C477*(1-(Settings!$E$6/100))+(Settings!$B$7*O477)</f>
        <v>700.14507091715711</v>
      </c>
      <c r="D478">
        <f t="shared" si="89"/>
        <v>0.99991874878211373</v>
      </c>
      <c r="E478">
        <f>E477*(1-(Settings!$E$7/100))+(Settings!$B$8*O477)</f>
        <v>77.793978585336561</v>
      </c>
      <c r="F478">
        <f t="shared" si="90"/>
        <v>0.99991549715496841</v>
      </c>
      <c r="G478">
        <f>(((Settings!$B$6)*(C478^Settings!$B$9))+((1-Settings!$B$6)*(E478^Settings!$B$9)))^(1/Settings!$B$9)</f>
        <v>140.02914672657442</v>
      </c>
      <c r="H478">
        <f t="shared" si="91"/>
        <v>0.99991582231799825</v>
      </c>
      <c r="I478">
        <f t="shared" si="92"/>
        <v>8.9999905346032509</v>
      </c>
      <c r="J478">
        <f t="shared" si="93"/>
        <v>3.2194354959713678E-6</v>
      </c>
      <c r="K478">
        <f t="shared" si="84"/>
        <v>1.4400796137519534</v>
      </c>
      <c r="L478">
        <f t="shared" si="94"/>
        <v>-8.3344239620863902E-5</v>
      </c>
      <c r="M478">
        <f>(B478^Settings!$B$6)*(G478^(1-Settings!$B$6))</f>
        <v>116.68772997367675</v>
      </c>
      <c r="N478">
        <f t="shared" si="86"/>
        <v>1.2000331719381567</v>
      </c>
      <c r="O478">
        <f>(Settings!$E$8/100)*M478</f>
        <v>23.337545994735351</v>
      </c>
      <c r="P478">
        <f t="shared" si="85"/>
        <v>0.96002653755052536</v>
      </c>
      <c r="Q478">
        <f t="shared" si="87"/>
        <v>0.67295801271736133</v>
      </c>
      <c r="R478">
        <f>(B478*Q478)/((1+(Settings!$E$9/100))^(A478-1))</f>
        <v>7.2400388736902112E-3</v>
      </c>
      <c r="S478">
        <f t="shared" si="95"/>
        <v>67.638353595231649</v>
      </c>
    </row>
    <row r="479" spans="1:19" x14ac:dyDescent="0.35">
      <c r="A479">
        <f t="shared" si="88"/>
        <v>462</v>
      </c>
      <c r="B479">
        <f>B478*(1+(Settings!$E$5/100))</f>
        <v>98.209457896124817</v>
      </c>
      <c r="C479">
        <f>C478*(1-(Settings!$E$6/100))+(Settings!$B$7*O478)</f>
        <v>707.14596089407576</v>
      </c>
      <c r="D479">
        <f t="shared" si="89"/>
        <v>0.99991991199022134</v>
      </c>
      <c r="E479">
        <f>E478*(1-(Settings!$E$7/100))+(Settings!$B$8*O478)</f>
        <v>78.571853613103372</v>
      </c>
      <c r="F479">
        <f t="shared" si="90"/>
        <v>0.9999167569421985</v>
      </c>
      <c r="G479">
        <f>(((Settings!$B$6)*(C479^Settings!$B$9))+((1-Settings!$B$6)*(E479^Settings!$B$9)))^(1/Settings!$B$9)</f>
        <v>141.42932207109573</v>
      </c>
      <c r="H479">
        <f t="shared" si="91"/>
        <v>0.99991707244730943</v>
      </c>
      <c r="I479">
        <f t="shared" si="92"/>
        <v>8.9999908157460791</v>
      </c>
      <c r="J479">
        <f t="shared" si="93"/>
        <v>3.1238124975629944E-6</v>
      </c>
      <c r="K479">
        <f t="shared" si="84"/>
        <v>1.4400784313531609</v>
      </c>
      <c r="L479">
        <f t="shared" si="94"/>
        <v>-8.210648780870855E-5</v>
      </c>
      <c r="M479">
        <f>(B479^Settings!$B$6)*(G479^(1-Settings!$B$6))</f>
        <v>117.8545588902642</v>
      </c>
      <c r="N479">
        <f t="shared" si="86"/>
        <v>1.2000326792855105</v>
      </c>
      <c r="O479">
        <f>(Settings!$E$8/100)*M479</f>
        <v>23.570911778052842</v>
      </c>
      <c r="P479">
        <f t="shared" si="85"/>
        <v>0.96002614342840831</v>
      </c>
      <c r="Q479">
        <f t="shared" si="87"/>
        <v>0.67295781163735091</v>
      </c>
      <c r="R479">
        <f>(B479*Q479)/((1+(Settings!$E$9/100))^(A479-1))</f>
        <v>7.1690559583025134E-3</v>
      </c>
      <c r="S479">
        <f t="shared" si="95"/>
        <v>67.64552265118995</v>
      </c>
    </row>
    <row r="480" spans="1:19" x14ac:dyDescent="0.35">
      <c r="A480">
        <f t="shared" si="88"/>
        <v>463</v>
      </c>
      <c r="B480">
        <f>B479*(1+(Settings!$E$5/100))</f>
        <v>99.19155247508607</v>
      </c>
      <c r="C480">
        <f>C479*(1-(Settings!$E$6/100))+(Settings!$B$7*O479)</f>
        <v>714.21686227644182</v>
      </c>
      <c r="D480">
        <f t="shared" si="89"/>
        <v>0.99992105921471452</v>
      </c>
      <c r="E480">
        <f>E479*(1-(Settings!$E$7/100))+(Settings!$B$8*O479)</f>
        <v>79.357507718646588</v>
      </c>
      <c r="F480">
        <f t="shared" si="90"/>
        <v>0.99991799787728652</v>
      </c>
      <c r="G480">
        <f>(((Settings!$B$6)*(C480^Settings!$B$9))+((1-Settings!$B$6)*(E480^Settings!$B$9)))^(1/Settings!$B$9)</f>
        <v>142.84349974972372</v>
      </c>
      <c r="H480">
        <f t="shared" si="91"/>
        <v>0.99991830401131576</v>
      </c>
      <c r="I480">
        <f t="shared" si="92"/>
        <v>8.9999910885384651</v>
      </c>
      <c r="J480">
        <f t="shared" si="93"/>
        <v>3.0310296050828356E-6</v>
      </c>
      <c r="K480">
        <f t="shared" si="84"/>
        <v>1.4400772665152277</v>
      </c>
      <c r="L480">
        <f t="shared" si="94"/>
        <v>-8.0887117526184937E-5</v>
      </c>
      <c r="M480">
        <f>(B480^Settings!$B$6)*(G480^(1-Settings!$B$6))</f>
        <v>119.03305633793356</v>
      </c>
      <c r="N480">
        <f t="shared" si="86"/>
        <v>1.2000321939494907</v>
      </c>
      <c r="O480">
        <f>(Settings!$E$8/100)*M480</f>
        <v>23.806611267586714</v>
      </c>
      <c r="P480">
        <f t="shared" si="85"/>
        <v>0.96002575515959243</v>
      </c>
      <c r="Q480">
        <f t="shared" si="87"/>
        <v>0.67295761354363892</v>
      </c>
      <c r="R480">
        <f>(B480*Q480)/((1+(Settings!$E$9/100))^(A480-1))</f>
        <v>7.0987690063524346E-3</v>
      </c>
      <c r="S480">
        <f t="shared" si="95"/>
        <v>67.652621420196297</v>
      </c>
    </row>
    <row r="481" spans="1:19" x14ac:dyDescent="0.35">
      <c r="A481">
        <f t="shared" si="88"/>
        <v>464</v>
      </c>
      <c r="B481">
        <f>B480*(1+(Settings!$E$5/100))</f>
        <v>100.18346799983694</v>
      </c>
      <c r="C481">
        <f>C480*(1-(Settings!$E$6/100))+(Settings!$B$7*O480)</f>
        <v>721.35847517174102</v>
      </c>
      <c r="D481">
        <f t="shared" si="89"/>
        <v>0.99992219065461185</v>
      </c>
      <c r="E481">
        <f>E480*(1-(Settings!$E$7/100))+(Settings!$B$8*O480)</f>
        <v>80.15101869103232</v>
      </c>
      <c r="F481">
        <f t="shared" si="90"/>
        <v>0.99991922024447177</v>
      </c>
      <c r="G481">
        <f>(((Settings!$B$6)*(C481^Settings!$B$9))+((1-Settings!$B$6)*(E481^Settings!$B$9)))^(1/Settings!$B$9)</f>
        <v>144.27181978289519</v>
      </c>
      <c r="H481">
        <f t="shared" si="91"/>
        <v>0.99991951728573003</v>
      </c>
      <c r="I481">
        <f t="shared" si="92"/>
        <v>8.9999913532284275</v>
      </c>
      <c r="J481">
        <f t="shared" si="93"/>
        <v>2.9410024859899409E-6</v>
      </c>
      <c r="K481">
        <f t="shared" si="84"/>
        <v>1.4400761189773348</v>
      </c>
      <c r="L481">
        <f t="shared" si="94"/>
        <v>-7.9685855725042387E-5</v>
      </c>
      <c r="M481">
        <f>(B481^Settings!$B$6)*(G481^(1-Settings!$B$6))</f>
        <v>120.22333900078604</v>
      </c>
      <c r="N481">
        <f t="shared" si="86"/>
        <v>1.200031715821434</v>
      </c>
      <c r="O481">
        <f>(Settings!$E$8/100)*M481</f>
        <v>24.04466780015721</v>
      </c>
      <c r="P481">
        <f t="shared" si="85"/>
        <v>0.96002537265714716</v>
      </c>
      <c r="Q481">
        <f t="shared" si="87"/>
        <v>0.67295741839187551</v>
      </c>
      <c r="R481">
        <f>(B481*Q481)/((1+(Settings!$E$9/100))^(A481-1))</f>
        <v>7.0291711933822077E-3</v>
      </c>
      <c r="S481">
        <f t="shared" si="95"/>
        <v>67.659650591389678</v>
      </c>
    </row>
    <row r="482" spans="1:19" x14ac:dyDescent="0.35">
      <c r="A482">
        <f t="shared" si="88"/>
        <v>465</v>
      </c>
      <c r="B482">
        <f>B481*(1+(Settings!$E$5/100))</f>
        <v>101.1853026798353</v>
      </c>
      <c r="C482">
        <f>C481*(1-(Settings!$E$6/100))+(Settings!$B$7*O481)</f>
        <v>728.5715066884477</v>
      </c>
      <c r="D482">
        <f t="shared" si="89"/>
        <v>0.99992330650713335</v>
      </c>
      <c r="E482">
        <f>E481*(1-(Settings!$E$7/100))+(Settings!$B$8*O481)</f>
        <v>80.952465097227403</v>
      </c>
      <c r="F482">
        <f t="shared" si="90"/>
        <v>0.99992042432364148</v>
      </c>
      <c r="G482">
        <f>(((Settings!$B$6)*(C482^Settings!$B$9))+((1-Settings!$B$6)*(E482^Settings!$B$9)))^(1/Settings!$B$9)</f>
        <v>145.71442359126596</v>
      </c>
      <c r="H482">
        <f t="shared" si="91"/>
        <v>0.99992071254222381</v>
      </c>
      <c r="I482">
        <f t="shared" si="92"/>
        <v>8.9999916100566164</v>
      </c>
      <c r="J482">
        <f t="shared" si="93"/>
        <v>2.8536492946429348E-6</v>
      </c>
      <c r="K482">
        <f t="shared" si="84"/>
        <v>1.4400749884825381</v>
      </c>
      <c r="L482">
        <f t="shared" si="94"/>
        <v>-7.8502433431548724E-5</v>
      </c>
      <c r="M482">
        <f>(B482^Settings!$B$6)*(G482^(1-Settings!$B$6))</f>
        <v>121.42552472976998</v>
      </c>
      <c r="N482">
        <f t="shared" si="86"/>
        <v>1.200031244794292</v>
      </c>
      <c r="O482">
        <f>(Settings!$E$8/100)*M482</f>
        <v>24.285104945953996</v>
      </c>
      <c r="P482">
        <f t="shared" si="85"/>
        <v>0.96002499583543366</v>
      </c>
      <c r="Q482">
        <f t="shared" si="87"/>
        <v>0.67295722613836939</v>
      </c>
      <c r="R482">
        <f>(B482*Q482)/((1+(Settings!$E$9/100))^(A482-1))</f>
        <v>6.960255761872051E-3</v>
      </c>
      <c r="S482">
        <f t="shared" si="95"/>
        <v>67.666610847151546</v>
      </c>
    </row>
    <row r="483" spans="1:19" x14ac:dyDescent="0.35">
      <c r="A483">
        <f t="shared" si="88"/>
        <v>466</v>
      </c>
      <c r="B483">
        <f>B482*(1+(Settings!$E$5/100))</f>
        <v>102.19715570663365</v>
      </c>
      <c r="C483">
        <f>C482*(1-(Settings!$E$6/100))+(Settings!$B$7*O482)</f>
        <v>735.85667100603723</v>
      </c>
      <c r="D483">
        <f t="shared" si="89"/>
        <v>0.99992440696761165</v>
      </c>
      <c r="E483">
        <f>E482*(1-(Settings!$E$7/100))+(Settings!$B$8*O482)</f>
        <v>81.761926289878261</v>
      </c>
      <c r="F483">
        <f t="shared" si="90"/>
        <v>0.99992161039030858</v>
      </c>
      <c r="G483">
        <f>(((Settings!$B$6)*(C483^Settings!$B$9))+((1-Settings!$B$6)*(E483^Settings!$B$9)))^(1/Settings!$B$9)</f>
        <v>147.1714540097127</v>
      </c>
      <c r="H483">
        <f t="shared" si="91"/>
        <v>0.99992189004829424</v>
      </c>
      <c r="I483">
        <f t="shared" si="92"/>
        <v>8.9999918592565358</v>
      </c>
      <c r="J483">
        <f t="shared" si="93"/>
        <v>2.7688905834821753E-6</v>
      </c>
      <c r="K483">
        <f t="shared" si="84"/>
        <v>1.4400738747777082</v>
      </c>
      <c r="L483">
        <f t="shared" si="94"/>
        <v>-7.7336585857512574E-5</v>
      </c>
      <c r="M483">
        <f>(B483^Settings!$B$6)*(G483^(1-Settings!$B$6))</f>
        <v>122.63973255434911</v>
      </c>
      <c r="N483">
        <f t="shared" si="86"/>
        <v>1.2000307807626052</v>
      </c>
      <c r="O483">
        <f>(Settings!$E$8/100)*M483</f>
        <v>24.527946510869825</v>
      </c>
      <c r="P483">
        <f t="shared" si="85"/>
        <v>0.96002462461008409</v>
      </c>
      <c r="Q483">
        <f t="shared" si="87"/>
        <v>0.67295703674007834</v>
      </c>
      <c r="R483">
        <f>(B483*Q483)/((1+(Settings!$E$9/100))^(A483-1))</f>
        <v>6.8920160205831497E-3</v>
      </c>
      <c r="S483">
        <f t="shared" si="95"/>
        <v>67.673502863172132</v>
      </c>
    </row>
    <row r="484" spans="1:19" x14ac:dyDescent="0.35">
      <c r="A484">
        <f t="shared" si="88"/>
        <v>467</v>
      </c>
      <c r="B484">
        <f>B483*(1+(Settings!$E$5/100))</f>
        <v>103.21912726369999</v>
      </c>
      <c r="C484">
        <f>C483*(1-(Settings!$E$6/100))+(Settings!$B$7*O483)</f>
        <v>743.21468944569938</v>
      </c>
      <c r="D484">
        <f t="shared" si="89"/>
        <v>0.99992549222969185</v>
      </c>
      <c r="E484">
        <f>E483*(1-(Settings!$E$7/100))+(Settings!$B$8*O483)</f>
        <v>82.579482415167689</v>
      </c>
      <c r="F484">
        <f t="shared" si="90"/>
        <v>0.99992277871594482</v>
      </c>
      <c r="G484">
        <f>(((Settings!$B$6)*(C484^Settings!$B$9))+((1-Settings!$B$6)*(E484^Settings!$B$9)))^(1/Settings!$B$9)</f>
        <v>148.64305530147533</v>
      </c>
      <c r="H484">
        <f t="shared" si="91"/>
        <v>0.99992305006750826</v>
      </c>
      <c r="I484">
        <f t="shared" si="92"/>
        <v>8.9999921010547563</v>
      </c>
      <c r="J484">
        <f t="shared" si="93"/>
        <v>2.6866493252342138E-6</v>
      </c>
      <c r="K484">
        <f t="shared" si="84"/>
        <v>1.4400727776134761</v>
      </c>
      <c r="L484">
        <f t="shared" si="94"/>
        <v>-7.6188051967296389E-5</v>
      </c>
      <c r="M484">
        <f>(B484^Settings!$B$6)*(G484^(1-Settings!$B$6))</f>
        <v>123.86608269428793</v>
      </c>
      <c r="N484">
        <f t="shared" si="86"/>
        <v>1.2000303236224807</v>
      </c>
      <c r="O484">
        <f>(Settings!$E$8/100)*M484</f>
        <v>24.773216538857586</v>
      </c>
      <c r="P484">
        <f t="shared" si="85"/>
        <v>0.96002425889798459</v>
      </c>
      <c r="Q484">
        <f t="shared" si="87"/>
        <v>0.67295685015459927</v>
      </c>
      <c r="R484">
        <f>(B484*Q484)/((1+(Settings!$E$9/100))^(A484-1))</f>
        <v>6.8244453439070792E-3</v>
      </c>
      <c r="S484">
        <f t="shared" si="95"/>
        <v>67.680327308516041</v>
      </c>
    </row>
    <row r="485" spans="1:19" x14ac:dyDescent="0.35">
      <c r="A485">
        <f t="shared" si="88"/>
        <v>468</v>
      </c>
      <c r="B485">
        <f>B484*(1+(Settings!$E$5/100))</f>
        <v>104.251318536337</v>
      </c>
      <c r="C485">
        <f>C484*(1-(Settings!$E$6/100))+(Settings!$B$7*O484)</f>
        <v>750.64629054175725</v>
      </c>
      <c r="D485">
        <f t="shared" si="89"/>
        <v>0.99992656248499845</v>
      </c>
      <c r="E485">
        <f>E484*(1-(Settings!$E$7/100))+(Settings!$B$8*O484)</f>
        <v>83.405214420750085</v>
      </c>
      <c r="F485">
        <f t="shared" si="90"/>
        <v>0.99992392956766984</v>
      </c>
      <c r="G485">
        <f>(((Settings!$B$6)*(C485^Settings!$B$9))+((1-Settings!$B$6)*(E485^Settings!$B$9)))^(1/Settings!$B$9)</f>
        <v>150.12937317244049</v>
      </c>
      <c r="H485">
        <f t="shared" si="91"/>
        <v>0.99992419285963585</v>
      </c>
      <c r="I485">
        <f t="shared" si="92"/>
        <v>8.9999923356711218</v>
      </c>
      <c r="J485">
        <f t="shared" si="93"/>
        <v>2.6068508018894931E-6</v>
      </c>
      <c r="K485">
        <f t="shared" si="84"/>
        <v>1.4400716967441771</v>
      </c>
      <c r="L485">
        <f t="shared" si="94"/>
        <v>-7.5056574622145433E-5</v>
      </c>
      <c r="M485">
        <f>(B485^Settings!$B$6)*(G485^(1-Settings!$B$6))</f>
        <v>125.10469657155441</v>
      </c>
      <c r="N485">
        <f t="shared" si="86"/>
        <v>1.2000298732715686</v>
      </c>
      <c r="O485">
        <f>(Settings!$E$8/100)*M485</f>
        <v>25.020939314310883</v>
      </c>
      <c r="P485">
        <f t="shared" si="85"/>
        <v>0.9600238986172549</v>
      </c>
      <c r="Q485">
        <f t="shared" si="87"/>
        <v>0.6729566663401586</v>
      </c>
      <c r="R485">
        <f>(B485*Q485)/((1+(Settings!$E$9/100))^(A485-1))</f>
        <v>6.7575371712216316E-3</v>
      </c>
      <c r="S485">
        <f t="shared" si="95"/>
        <v>67.687084845687266</v>
      </c>
    </row>
    <row r="486" spans="1:19" x14ac:dyDescent="0.35">
      <c r="A486">
        <f t="shared" si="88"/>
        <v>469</v>
      </c>
      <c r="B486">
        <f>B485*(1+(Settings!$E$5/100))</f>
        <v>105.29383172170037</v>
      </c>
      <c r="C486">
        <f>C485*(1-(Settings!$E$6/100))+(Settings!$B$7*O485)</f>
        <v>758.15221011380186</v>
      </c>
      <c r="D486">
        <f t="shared" si="89"/>
        <v>0.99992761792340179</v>
      </c>
      <c r="E486">
        <f>E485*(1-(Settings!$E$7/100))+(Settings!$B$8*O485)</f>
        <v>84.239204063766167</v>
      </c>
      <c r="F486">
        <f t="shared" si="90"/>
        <v>0.99992506320876196</v>
      </c>
      <c r="G486">
        <f>(((Settings!$B$6)*(C486^Settings!$B$9))+((1-Settings!$B$6)*(E486^Settings!$B$9)))^(1/Settings!$B$9)</f>
        <v>151.63055478556791</v>
      </c>
      <c r="H486">
        <f t="shared" si="91"/>
        <v>0.99992531868040579</v>
      </c>
      <c r="I486">
        <f t="shared" si="92"/>
        <v>8.999992563318937</v>
      </c>
      <c r="J486">
        <f t="shared" si="93"/>
        <v>2.5294223160443607E-6</v>
      </c>
      <c r="K486">
        <f t="shared" si="84"/>
        <v>1.4400706319277945</v>
      </c>
      <c r="L486">
        <f t="shared" si="94"/>
        <v>-7.3941900602392252E-5</v>
      </c>
      <c r="M486">
        <f>(B486^Settings!$B$6)*(G486^(1-Settings!$B$6))</f>
        <v>126.3556968223422</v>
      </c>
      <c r="N486">
        <f t="shared" si="86"/>
        <v>1.2000294296090386</v>
      </c>
      <c r="O486">
        <f>(Settings!$E$8/100)*M486</f>
        <v>25.271139364468439</v>
      </c>
      <c r="P486">
        <f t="shared" si="85"/>
        <v>0.96002354368723086</v>
      </c>
      <c r="Q486">
        <f t="shared" si="87"/>
        <v>0.67295648525560325</v>
      </c>
      <c r="R486">
        <f>(B486*Q486)/((1+(Settings!$E$9/100))^(A486-1))</f>
        <v>6.6912850062529877E-3</v>
      </c>
      <c r="S486">
        <f t="shared" si="95"/>
        <v>67.693776130693522</v>
      </c>
    </row>
    <row r="487" spans="1:19" x14ac:dyDescent="0.35">
      <c r="A487">
        <f t="shared" si="88"/>
        <v>470</v>
      </c>
      <c r="B487">
        <f>B486*(1+(Settings!$E$5/100))</f>
        <v>106.34677003891737</v>
      </c>
      <c r="C487">
        <f>C486*(1-(Settings!$E$6/100))+(Settings!$B$7*O486)</f>
        <v>765.73319133954737</v>
      </c>
      <c r="D487">
        <f t="shared" si="89"/>
        <v>0.99992865873299586</v>
      </c>
      <c r="E487">
        <f>E486*(1-(Settings!$E$7/100))+(Settings!$B$8*O486)</f>
        <v>85.08153391893768</v>
      </c>
      <c r="F487">
        <f t="shared" si="90"/>
        <v>0.99992617989825838</v>
      </c>
      <c r="G487">
        <f>(((Settings!$B$6)*(C487^Settings!$B$9))+((1-Settings!$B$6)*(E487^Settings!$B$9)))^(1/Settings!$B$9)</f>
        <v>153.14674877546113</v>
      </c>
      <c r="H487">
        <f t="shared" si="91"/>
        <v>0.99992642778190532</v>
      </c>
      <c r="I487">
        <f t="shared" si="92"/>
        <v>8.9999927842051797</v>
      </c>
      <c r="J487">
        <f t="shared" si="93"/>
        <v>2.4542936127858184E-6</v>
      </c>
      <c r="K487">
        <f t="shared" si="84"/>
        <v>1.4400695829259076</v>
      </c>
      <c r="L487">
        <f t="shared" si="94"/>
        <v>-7.2843780274389758E-5</v>
      </c>
      <c r="M487">
        <f>(B487^Settings!$B$6)*(G487^(1-Settings!$B$6))</f>
        <v>127.61920730921273</v>
      </c>
      <c r="N487">
        <f t="shared" si="86"/>
        <v>1.2000289925355585</v>
      </c>
      <c r="O487">
        <f>(Settings!$E$8/100)*M487</f>
        <v>25.523841461842547</v>
      </c>
      <c r="P487">
        <f t="shared" si="85"/>
        <v>0.96002319402844671</v>
      </c>
      <c r="Q487">
        <f t="shared" si="87"/>
        <v>0.67295630686039132</v>
      </c>
      <c r="R487">
        <f>(B487*Q487)/((1+(Settings!$E$9/100))^(A487-1))</f>
        <v>6.6256824164441412E-3</v>
      </c>
      <c r="S487">
        <f t="shared" si="95"/>
        <v>67.700401813109963</v>
      </c>
    </row>
    <row r="488" spans="1:19" x14ac:dyDescent="0.35">
      <c r="A488">
        <f t="shared" si="88"/>
        <v>471</v>
      </c>
      <c r="B488">
        <f>B487*(1+(Settings!$E$5/100))</f>
        <v>107.41023773930654</v>
      </c>
      <c r="C488">
        <f>C487*(1-(Settings!$E$6/100))+(Settings!$B$7*O487)</f>
        <v>773.38998482841475</v>
      </c>
      <c r="D488">
        <f t="shared" si="89"/>
        <v>0.99992968509996505</v>
      </c>
      <c r="E488">
        <f>E487*(1-(Settings!$E$7/100))+(Settings!$B$8*O487)</f>
        <v>85.932287386743184</v>
      </c>
      <c r="F488">
        <f t="shared" si="90"/>
        <v>0.9999272798913994</v>
      </c>
      <c r="G488">
        <f>(((Settings!$B$6)*(C488^Settings!$B$9))+((1-Settings!$B$6)*(E488^Settings!$B$9)))^(1/Settings!$B$9)</f>
        <v>154.67810526308384</v>
      </c>
      <c r="H488">
        <f t="shared" si="91"/>
        <v>0.99992752041242472</v>
      </c>
      <c r="I488">
        <f t="shared" si="92"/>
        <v>8.9999929985306775</v>
      </c>
      <c r="J488">
        <f t="shared" si="93"/>
        <v>2.3813963245800096E-6</v>
      </c>
      <c r="K488">
        <f t="shared" si="84"/>
        <v>1.4400685495036356</v>
      </c>
      <c r="L488">
        <f t="shared" si="94"/>
        <v>-7.176196791247591E-5</v>
      </c>
      <c r="M488">
        <f>(B488^Settings!$B$6)*(G488^(1-Settings!$B$6))</f>
        <v>128.89535313335898</v>
      </c>
      <c r="N488">
        <f t="shared" si="86"/>
        <v>1.2000285619532709</v>
      </c>
      <c r="O488">
        <f>(Settings!$E$8/100)*M488</f>
        <v>25.779070626671796</v>
      </c>
      <c r="P488">
        <f t="shared" si="85"/>
        <v>0.96002284956261674</v>
      </c>
      <c r="Q488">
        <f t="shared" si="87"/>
        <v>0.67295613111458308</v>
      </c>
      <c r="R488">
        <f>(B488*Q488)/((1+(Settings!$E$9/100))^(A488-1))</f>
        <v>6.5607230323295532E-3</v>
      </c>
      <c r="S488">
        <f t="shared" si="95"/>
        <v>67.706962536142299</v>
      </c>
    </row>
    <row r="489" spans="1:19" x14ac:dyDescent="0.35">
      <c r="A489">
        <f t="shared" si="88"/>
        <v>472</v>
      </c>
      <c r="B489">
        <f>B488*(1+(Settings!$E$5/100))</f>
        <v>108.4843401166996</v>
      </c>
      <c r="C489">
        <f>C488*(1-(Settings!$E$6/100))+(Settings!$B$7*O488)</f>
        <v>781.12334869585106</v>
      </c>
      <c r="D489">
        <f t="shared" si="89"/>
        <v>0.99993069720860639</v>
      </c>
      <c r="E489">
        <f>E488*(1-(Settings!$E$7/100))+(Settings!$B$8*O488)</f>
        <v>86.791548701675495</v>
      </c>
      <c r="F489">
        <f t="shared" si="90"/>
        <v>0.99992836343940628</v>
      </c>
      <c r="G489">
        <f>(((Settings!$B$6)*(C489^Settings!$B$9))+((1-Settings!$B$6)*(E489^Settings!$B$9)))^(1/Settings!$B$9)</f>
        <v>156.22477587062329</v>
      </c>
      <c r="H489">
        <f t="shared" si="91"/>
        <v>0.99992859681645729</v>
      </c>
      <c r="I489">
        <f t="shared" si="92"/>
        <v>8.999993206490295</v>
      </c>
      <c r="J489">
        <f t="shared" si="93"/>
        <v>2.3106642155212853E-6</v>
      </c>
      <c r="K489">
        <f t="shared" si="84"/>
        <v>1.4400675314295868</v>
      </c>
      <c r="L489">
        <f t="shared" si="94"/>
        <v>-7.0696221310395657E-5</v>
      </c>
      <c r="M489">
        <f>(B489^Settings!$B$6)*(G489^(1-Settings!$B$6))</f>
        <v>130.18426064699165</v>
      </c>
      <c r="N489">
        <f t="shared" si="86"/>
        <v>1.200028137765772</v>
      </c>
      <c r="O489">
        <f>(Settings!$E$8/100)*M489</f>
        <v>26.03685212939833</v>
      </c>
      <c r="P489">
        <f t="shared" si="85"/>
        <v>0.96002251021261753</v>
      </c>
      <c r="Q489">
        <f t="shared" si="87"/>
        <v>0.6729559579788319</v>
      </c>
      <c r="R489">
        <f>(B489*Q489)/((1+(Settings!$E$9/100))^(A489-1))</f>
        <v>6.4964005469159355E-3</v>
      </c>
      <c r="S489">
        <f t="shared" si="95"/>
        <v>67.713458936689221</v>
      </c>
    </row>
    <row r="490" spans="1:19" x14ac:dyDescent="0.35">
      <c r="A490">
        <f t="shared" si="88"/>
        <v>473</v>
      </c>
      <c r="B490">
        <f>B489*(1+(Settings!$E$5/100))</f>
        <v>109.56918351786659</v>
      </c>
      <c r="C490">
        <f>C489*(1-(Settings!$E$6/100))+(Settings!$B$7*O489)</f>
        <v>788.93404863839248</v>
      </c>
      <c r="D490">
        <f t="shared" si="89"/>
        <v>0.99993169524148495</v>
      </c>
      <c r="E490">
        <f>E489*(1-(Settings!$E$7/100))+(Settings!$B$8*O489)</f>
        <v>87.659402940581828</v>
      </c>
      <c r="F490">
        <f t="shared" si="90"/>
        <v>0.99992943078981433</v>
      </c>
      <c r="G490">
        <f>(((Settings!$B$6)*(C490^Settings!$B$9))+((1-Settings!$B$6)*(E490^Settings!$B$9)))^(1/Settings!$B$9)</f>
        <v>157.78691373650281</v>
      </c>
      <c r="H490">
        <f t="shared" si="91"/>
        <v>0.99992965723516569</v>
      </c>
      <c r="I490">
        <f t="shared" si="92"/>
        <v>8.9999934082731041</v>
      </c>
      <c r="J490">
        <f t="shared" si="93"/>
        <v>2.2420329148786777E-6</v>
      </c>
      <c r="K490">
        <f t="shared" si="84"/>
        <v>1.4400665284758076</v>
      </c>
      <c r="L490">
        <f t="shared" si="94"/>
        <v>-6.9646301803505395E-5</v>
      </c>
      <c r="M490">
        <f>(B490^Settings!$B$6)*(G490^(1-Settings!$B$6))</f>
        <v>131.48605746584946</v>
      </c>
      <c r="N490">
        <f t="shared" si="86"/>
        <v>1.20002771987809</v>
      </c>
      <c r="O490">
        <f>(Settings!$E$8/100)*M490</f>
        <v>26.297211493169893</v>
      </c>
      <c r="P490">
        <f t="shared" si="85"/>
        <v>0.96002217590247207</v>
      </c>
      <c r="Q490">
        <f t="shared" si="87"/>
        <v>0.67295578741437556</v>
      </c>
      <c r="R490">
        <f>(B490*Q490)/((1+(Settings!$E$9/100))^(A490-1))</f>
        <v>6.4327087150691199E-3</v>
      </c>
      <c r="S490">
        <f t="shared" si="95"/>
        <v>67.719891645404289</v>
      </c>
    </row>
    <row r="491" spans="1:19" x14ac:dyDescent="0.35">
      <c r="A491">
        <f t="shared" si="88"/>
        <v>474</v>
      </c>
      <c r="B491">
        <f>B490*(1+(Settings!$E$5/100))</f>
        <v>110.66487535304526</v>
      </c>
      <c r="C491">
        <f>C490*(1-(Settings!$E$6/100))+(Settings!$B$7*O490)</f>
        <v>796.8228580094775</v>
      </c>
      <c r="D491">
        <f t="shared" si="89"/>
        <v>0.99993267937923402</v>
      </c>
      <c r="E491">
        <f>E490*(1-(Settings!$E$7/100))+(Settings!$B$8*O490)</f>
        <v>88.535936031087175</v>
      </c>
      <c r="F491">
        <f t="shared" si="90"/>
        <v>0.99993048218625091</v>
      </c>
      <c r="G491">
        <f>(((Settings!$B$6)*(C491^Settings!$B$9))+((1-Settings!$B$6)*(E491^Settings!$B$9)))^(1/Settings!$B$9)</f>
        <v>159.36467353054354</v>
      </c>
      <c r="H491">
        <f t="shared" si="91"/>
        <v>0.99993070190569355</v>
      </c>
      <c r="I491">
        <f t="shared" si="92"/>
        <v>8.9999936040625705</v>
      </c>
      <c r="J491">
        <f t="shared" si="93"/>
        <v>2.1754401169360449E-6</v>
      </c>
      <c r="K491">
        <f t="shared" si="84"/>
        <v>1.4400655404177272</v>
      </c>
      <c r="L491">
        <f t="shared" si="94"/>
        <v>-6.8611974579635415E-5</v>
      </c>
      <c r="M491">
        <f>(B491^Settings!$B$6)*(G491^(1-Settings!$B$6))</f>
        <v>132.80087248183406</v>
      </c>
      <c r="N491">
        <f t="shared" si="86"/>
        <v>1.2000273081966624</v>
      </c>
      <c r="O491">
        <f>(Settings!$E$8/100)*M491</f>
        <v>26.560174496366812</v>
      </c>
      <c r="P491">
        <f t="shared" si="85"/>
        <v>0.96002184655732981</v>
      </c>
      <c r="Q491">
        <f t="shared" si="87"/>
        <v>0.67295561938302673</v>
      </c>
      <c r="R491">
        <f>(B491*Q491)/((1+(Settings!$E$9/100))^(A491-1))</f>
        <v>6.3696413529069707E-3</v>
      </c>
      <c r="S491">
        <f t="shared" si="95"/>
        <v>67.726261286757193</v>
      </c>
    </row>
    <row r="492" spans="1:19" x14ac:dyDescent="0.35">
      <c r="A492">
        <f t="shared" si="88"/>
        <v>475</v>
      </c>
      <c r="B492">
        <f>B491*(1+(Settings!$E$5/100))</f>
        <v>111.77152410657571</v>
      </c>
      <c r="C492">
        <f>C491*(1-(Settings!$E$6/100))+(Settings!$B$7*O491)</f>
        <v>804.79055789601807</v>
      </c>
      <c r="D492">
        <f t="shared" si="89"/>
        <v>0.99993364980071053</v>
      </c>
      <c r="E492">
        <f>E491*(1-(Settings!$E$7/100))+(Settings!$B$8*O491)</f>
        <v>89.421234760102109</v>
      </c>
      <c r="F492">
        <f t="shared" si="90"/>
        <v>0.99993151786872403</v>
      </c>
      <c r="G492">
        <f>(((Settings!$B$6)*(C492^Settings!$B$9))+((1-Settings!$B$6)*(E492^Settings!$B$9)))^(1/Settings!$B$9)</f>
        <v>160.95821146927889</v>
      </c>
      <c r="H492">
        <f t="shared" si="91"/>
        <v>0.99993173106205369</v>
      </c>
      <c r="I492">
        <f t="shared" si="92"/>
        <v>8.999993794036703</v>
      </c>
      <c r="J492">
        <f t="shared" si="93"/>
        <v>2.1108252035162423E-6</v>
      </c>
      <c r="K492">
        <f t="shared" si="84"/>
        <v>1.4400645670341132</v>
      </c>
      <c r="L492">
        <f t="shared" si="94"/>
        <v>-6.7593007857524867E-5</v>
      </c>
      <c r="M492">
        <f>(B492^Settings!$B$6)*(G492^(1-Settings!$B$6))</f>
        <v>134.12883587577213</v>
      </c>
      <c r="N492">
        <f t="shared" si="86"/>
        <v>1.2000269026293173</v>
      </c>
      <c r="O492">
        <f>(Settings!$E$8/100)*M492</f>
        <v>26.825767175154425</v>
      </c>
      <c r="P492">
        <f t="shared" si="85"/>
        <v>0.96002152210345382</v>
      </c>
      <c r="Q492">
        <f t="shared" si="87"/>
        <v>0.67295545384716626</v>
      </c>
      <c r="R492">
        <f>(B492*Q492)/((1+(Settings!$E$9/100))^(A492-1))</f>
        <v>6.3071923371982638E-3</v>
      </c>
      <c r="S492">
        <f t="shared" si="95"/>
        <v>67.732568479094397</v>
      </c>
    </row>
    <row r="493" spans="1:19" x14ac:dyDescent="0.35">
      <c r="A493">
        <f t="shared" si="88"/>
        <v>476</v>
      </c>
      <c r="B493">
        <f>B492*(1+(Settings!$E$5/100))</f>
        <v>112.88923934764146</v>
      </c>
      <c r="C493">
        <f>C492*(1-(Settings!$E$6/100))+(Settings!$B$7*O492)</f>
        <v>812.83793719573669</v>
      </c>
      <c r="D493">
        <f t="shared" si="89"/>
        <v>0.99993460668288403</v>
      </c>
      <c r="E493">
        <f>E492*(1-(Settings!$E$7/100))+(Settings!$B$8*O492)</f>
        <v>90.315386782415516</v>
      </c>
      <c r="F493">
        <f t="shared" si="90"/>
        <v>0.99993253807355575</v>
      </c>
      <c r="G493">
        <f>(((Settings!$B$6)*(C493^Settings!$B$9))+((1-Settings!$B$6)*(E493^Settings!$B$9)))^(1/Settings!$B$9)</f>
        <v>162.5676853314213</v>
      </c>
      <c r="H493">
        <f t="shared" si="91"/>
        <v>0.99993274493459516</v>
      </c>
      <c r="I493">
        <f t="shared" si="92"/>
        <v>8.9999939783682237</v>
      </c>
      <c r="J493">
        <f t="shared" si="93"/>
        <v>2.0481294216168067E-6</v>
      </c>
      <c r="K493">
        <f t="shared" si="84"/>
        <v>1.4400636081070179</v>
      </c>
      <c r="L493">
        <f t="shared" si="94"/>
        <v>-6.6589173652875644E-5</v>
      </c>
      <c r="M493">
        <f>(B493^Settings!$B$6)*(G493^(1-Settings!$B$6))</f>
        <v>135.47007913030421</v>
      </c>
      <c r="N493">
        <f t="shared" si="86"/>
        <v>1.2000265030852519</v>
      </c>
      <c r="O493">
        <f>(Settings!$E$8/100)*M493</f>
        <v>27.094015826060843</v>
      </c>
      <c r="P493">
        <f t="shared" si="85"/>
        <v>0.96002120246820155</v>
      </c>
      <c r="Q493">
        <f t="shared" si="87"/>
        <v>0.67295529076973337</v>
      </c>
      <c r="R493">
        <f>(B493*Q493)/((1+(Settings!$E$9/100))^(A493-1))</f>
        <v>6.2453556047674559E-3</v>
      </c>
      <c r="S493">
        <f t="shared" si="95"/>
        <v>67.738813834699158</v>
      </c>
    </row>
    <row r="494" spans="1:19" x14ac:dyDescent="0.35">
      <c r="A494">
        <f t="shared" si="88"/>
        <v>477</v>
      </c>
      <c r="B494">
        <f>B493*(1+(Settings!$E$5/100))</f>
        <v>114.01813174111788</v>
      </c>
      <c r="C494">
        <f>C493*(1-(Settings!$E$6/100))+(Settings!$B$7*O493)</f>
        <v>820.96579269527672</v>
      </c>
      <c r="D494">
        <f t="shared" si="89"/>
        <v>0.9999355502009255</v>
      </c>
      <c r="E494">
        <f>E493*(1-(Settings!$E$7/100))+(Settings!$B$8*O493)</f>
        <v>91.218480629373289</v>
      </c>
      <c r="F494">
        <f t="shared" si="90"/>
        <v>0.99993354303344884</v>
      </c>
      <c r="G494">
        <f>(((Settings!$B$6)*(C494^Settings!$B$9))+((1-Settings!$B$6)*(E494^Settings!$B$9)))^(1/Settings!$B$9)</f>
        <v>164.19325447348405</v>
      </c>
      <c r="H494">
        <f t="shared" si="91"/>
        <v>0.99993374375033639</v>
      </c>
      <c r="I494">
        <f t="shared" si="92"/>
        <v>8.9999941572247284</v>
      </c>
      <c r="J494">
        <f t="shared" si="93"/>
        <v>1.9872958167965749E-6</v>
      </c>
      <c r="K494">
        <f t="shared" si="84"/>
        <v>1.4400626634217311</v>
      </c>
      <c r="L494">
        <f t="shared" si="94"/>
        <v>-6.560024721213864E-5</v>
      </c>
      <c r="M494">
        <f>(B494^Settings!$B$6)*(G494^(1-Settings!$B$6))</f>
        <v>136.82473504290297</v>
      </c>
      <c r="N494">
        <f t="shared" si="86"/>
        <v>1.2000261094750111</v>
      </c>
      <c r="O494">
        <f>(Settings!$E$8/100)*M494</f>
        <v>27.364947008580597</v>
      </c>
      <c r="P494">
        <f t="shared" si="85"/>
        <v>0.96002088758000881</v>
      </c>
      <c r="Q494">
        <f t="shared" si="87"/>
        <v>0.67295513011421704</v>
      </c>
      <c r="R494">
        <f>(B494*Q494)/((1+(Settings!$E$9/100))^(A494-1))</f>
        <v>6.1841251519053073E-3</v>
      </c>
      <c r="S494">
        <f t="shared" si="95"/>
        <v>67.744997959851062</v>
      </c>
    </row>
    <row r="495" spans="1:19" x14ac:dyDescent="0.35">
      <c r="A495">
        <f t="shared" si="88"/>
        <v>478</v>
      </c>
      <c r="B495">
        <f>B494*(1+(Settings!$E$5/100))</f>
        <v>115.15831305852906</v>
      </c>
      <c r="C495">
        <f>C494*(1-(Settings!$E$6/100))+(Settings!$B$7*O494)</f>
        <v>829.17492914909371</v>
      </c>
      <c r="D495">
        <f t="shared" si="89"/>
        <v>0.99993648052811857</v>
      </c>
      <c r="E495">
        <f>E494*(1-(Settings!$E$7/100))+(Settings!$B$8*O494)</f>
        <v>92.130605717643888</v>
      </c>
      <c r="F495">
        <f t="shared" si="90"/>
        <v>0.99993453297761992</v>
      </c>
      <c r="G495">
        <f>(((Settings!$B$6)*(C495^Settings!$B$9))+((1-Settings!$B$6)*(E495^Settings!$B$9)))^(1/Settings!$B$9)</f>
        <v>165.83507984555905</v>
      </c>
      <c r="H495">
        <f t="shared" si="91"/>
        <v>0.99993472773276526</v>
      </c>
      <c r="I495">
        <f t="shared" si="92"/>
        <v>8.9999943307688337</v>
      </c>
      <c r="J495">
        <f t="shared" si="93"/>
        <v>1.92826907774446E-6</v>
      </c>
      <c r="K495">
        <f t="shared" si="84"/>
        <v>1.4400617327667313</v>
      </c>
      <c r="L495">
        <f t="shared" si="94"/>
        <v>-6.4626007145740516E-5</v>
      </c>
      <c r="M495">
        <f>(B495^Settings!$B$6)*(G495^(1-Settings!$B$6))</f>
        <v>138.19293773902143</v>
      </c>
      <c r="N495">
        <f t="shared" si="86"/>
        <v>1.2000257217104688</v>
      </c>
      <c r="O495">
        <f>(Settings!$E$8/100)*M495</f>
        <v>27.638587547804288</v>
      </c>
      <c r="P495">
        <f t="shared" si="85"/>
        <v>0.96002057736837498</v>
      </c>
      <c r="Q495">
        <f t="shared" si="87"/>
        <v>0.67295497184464947</v>
      </c>
      <c r="R495">
        <f>(B495*Q495)/((1+(Settings!$E$9/100))^(A495-1))</f>
        <v>6.1234950337853353E-3</v>
      </c>
      <c r="S495">
        <f t="shared" si="95"/>
        <v>67.751121454884853</v>
      </c>
    </row>
    <row r="496" spans="1:19" x14ac:dyDescent="0.35">
      <c r="A496">
        <f t="shared" si="88"/>
        <v>479</v>
      </c>
      <c r="B496">
        <f>B495*(1+(Settings!$E$5/100))</f>
        <v>116.30989618911435</v>
      </c>
      <c r="C496">
        <f>C495*(1-(Settings!$E$6/100))+(Settings!$B$7*O495)</f>
        <v>837.46615935913576</v>
      </c>
      <c r="D496">
        <f t="shared" si="89"/>
        <v>0.99993739783601487</v>
      </c>
      <c r="E496">
        <f>E495*(1-(Settings!$E$7/100))+(Settings!$B$8*O495)</f>
        <v>93.051852358071443</v>
      </c>
      <c r="F496">
        <f t="shared" si="90"/>
        <v>0.99993550813171073</v>
      </c>
      <c r="G496">
        <f>(((Settings!$B$6)*(C496^Settings!$B$9))+((1-Settings!$B$6)*(E496^Settings!$B$9)))^(1/Settings!$B$9)</f>
        <v>167.49332400725282</v>
      </c>
      <c r="H496">
        <f t="shared" si="91"/>
        <v>0.99993569710226105</v>
      </c>
      <c r="I496">
        <f t="shared" si="92"/>
        <v>8.9999944991583263</v>
      </c>
      <c r="J496">
        <f t="shared" si="93"/>
        <v>1.8709955362794517E-6</v>
      </c>
      <c r="K496">
        <f t="shared" si="84"/>
        <v>1.4400608159336385</v>
      </c>
      <c r="L496">
        <f t="shared" si="94"/>
        <v>-6.3666235405879235E-5</v>
      </c>
      <c r="M496">
        <f>(B496^Settings!$B$6)*(G496^(1-Settings!$B$6))</f>
        <v>139.57482268537285</v>
      </c>
      <c r="N496">
        <f t="shared" si="86"/>
        <v>1.2000253397048075</v>
      </c>
      <c r="O496">
        <f>(Settings!$E$8/100)*M496</f>
        <v>27.914964537074571</v>
      </c>
      <c r="P496">
        <f t="shared" si="85"/>
        <v>0.96002027176384608</v>
      </c>
      <c r="Q496">
        <f t="shared" si="87"/>
        <v>0.67295481592559636</v>
      </c>
      <c r="R496">
        <f>(B496*Q496)/((1+(Settings!$E$9/100))^(A496-1))</f>
        <v>6.0634593638859363E-3</v>
      </c>
      <c r="S496">
        <f t="shared" si="95"/>
        <v>67.757184914248739</v>
      </c>
    </row>
    <row r="497" spans="1:19" x14ac:dyDescent="0.35">
      <c r="A497">
        <f t="shared" si="88"/>
        <v>480</v>
      </c>
      <c r="B497">
        <f>B496*(1+(Settings!$E$5/100))</f>
        <v>117.47299515100551</v>
      </c>
      <c r="C497">
        <f>C496*(1-(Settings!$E$6/100))+(Settings!$B$7*O496)</f>
        <v>845.84030425532012</v>
      </c>
      <c r="D497">
        <f t="shared" si="89"/>
        <v>0.9999383022942121</v>
      </c>
      <c r="E497">
        <f>E496*(1-(Settings!$E$7/100))+(Settings!$B$8*O496)</f>
        <v>93.982311764617464</v>
      </c>
      <c r="F497">
        <f t="shared" si="90"/>
        <v>0.99993646871803232</v>
      </c>
      <c r="G497">
        <f>(((Settings!$B$6)*(C497^Settings!$B$9))+((1-Settings!$B$6)*(E497^Settings!$B$9)))^(1/Settings!$B$9)</f>
        <v>169.16815114378133</v>
      </c>
      <c r="H497">
        <f t="shared" si="91"/>
        <v>0.99993665207573912</v>
      </c>
      <c r="I497">
        <f t="shared" si="92"/>
        <v>8.9999946625463068</v>
      </c>
      <c r="J497">
        <f t="shared" si="93"/>
        <v>1.8154231229416951E-6</v>
      </c>
      <c r="K497">
        <f t="shared" si="84"/>
        <v>1.4400599127171683</v>
      </c>
      <c r="L497">
        <f t="shared" si="94"/>
        <v>-6.2720717086683919E-5</v>
      </c>
      <c r="M497">
        <f>(B497^Settings!$B$6)*(G497^(1-Settings!$B$6))</f>
        <v>140.97052670334315</v>
      </c>
      <c r="N497">
        <f t="shared" si="86"/>
        <v>1.2000249633724991</v>
      </c>
      <c r="O497">
        <f>(Settings!$E$8/100)*M497</f>
        <v>28.194105340668631</v>
      </c>
      <c r="P497">
        <f t="shared" si="85"/>
        <v>0.96001997069799938</v>
      </c>
      <c r="Q497">
        <f t="shared" si="87"/>
        <v>0.67295466232214929</v>
      </c>
      <c r="R497">
        <f>(B497*Q497)/((1+(Settings!$E$9/100))^(A497-1))</f>
        <v>6.0040123134182423E-3</v>
      </c>
      <c r="S497">
        <f t="shared" si="95"/>
        <v>67.763188926562151</v>
      </c>
    </row>
    <row r="498" spans="1:19" x14ac:dyDescent="0.35">
      <c r="A498">
        <f t="shared" si="88"/>
        <v>481</v>
      </c>
      <c r="B498">
        <f>B497*(1+(Settings!$E$5/100))</f>
        <v>118.64772510251557</v>
      </c>
      <c r="C498">
        <f>C497*(1-(Settings!$E$6/100))+(Settings!$B$7*O497)</f>
        <v>854.29819297681547</v>
      </c>
      <c r="D498">
        <f t="shared" si="89"/>
        <v>0.99993919407064258</v>
      </c>
      <c r="E498">
        <f>E497*(1-(Settings!$E$7/100))+(Settings!$B$8*O497)</f>
        <v>94.92207606339197</v>
      </c>
      <c r="F498">
        <f t="shared" si="90"/>
        <v>0.99993741495547628</v>
      </c>
      <c r="G498">
        <f>(((Settings!$B$6)*(C498^Settings!$B$9))+((1-Settings!$B$6)*(E498^Settings!$B$9)))^(1/Settings!$B$9)</f>
        <v>170.85972708222621</v>
      </c>
      <c r="H498">
        <f t="shared" si="91"/>
        <v>0.99993759286709505</v>
      </c>
      <c r="I498">
        <f t="shared" si="92"/>
        <v>8.9999948210813265</v>
      </c>
      <c r="J498">
        <f t="shared" si="93"/>
        <v>1.7615012559701881E-6</v>
      </c>
      <c r="K498">
        <f t="shared" si="84"/>
        <v>1.4400590229150854</v>
      </c>
      <c r="L498">
        <f t="shared" si="94"/>
        <v>-6.1789240501930465E-5</v>
      </c>
      <c r="M498">
        <f>(B498^Settings!$B$6)*(G498^(1-Settings!$B$6))</f>
        <v>142.38018798253785</v>
      </c>
      <c r="N498">
        <f t="shared" si="86"/>
        <v>1.2000245926292867</v>
      </c>
      <c r="O498">
        <f>(Settings!$E$8/100)*M498</f>
        <v>28.47603759650757</v>
      </c>
      <c r="P498">
        <f t="shared" si="85"/>
        <v>0.96001967410342948</v>
      </c>
      <c r="Q498">
        <f t="shared" si="87"/>
        <v>0.67295451099991954</v>
      </c>
      <c r="R498">
        <f>(B498*Q498)/((1+(Settings!$E$9/100))^(A498-1))</f>
        <v>5.9451481107595846E-3</v>
      </c>
      <c r="S498">
        <f t="shared" si="95"/>
        <v>67.769134074672905</v>
      </c>
    </row>
    <row r="499" spans="1:19" x14ac:dyDescent="0.35">
      <c r="A499">
        <f t="shared" si="88"/>
        <v>482</v>
      </c>
      <c r="B499">
        <f>B498*(1+(Settings!$E$5/100))</f>
        <v>119.83420235354072</v>
      </c>
      <c r="C499">
        <f>C498*(1-(Settings!$E$6/100))+(Settings!$B$7*O498)</f>
        <v>862.84066295413595</v>
      </c>
      <c r="D499">
        <f t="shared" si="89"/>
        <v>0.99994007333130686</v>
      </c>
      <c r="E499">
        <f>E498*(1-(Settings!$E$7/100))+(Settings!$B$8*O498)</f>
        <v>95.871238301774881</v>
      </c>
      <c r="F499">
        <f t="shared" si="90"/>
        <v>0.99993834705958129</v>
      </c>
      <c r="G499">
        <f>(((Settings!$B$6)*(C499^Settings!$B$9))+((1-Settings!$B$6)*(E499^Settings!$B$9)))^(1/Settings!$B$9)</f>
        <v>172.56821930795317</v>
      </c>
      <c r="H499">
        <f t="shared" si="91"/>
        <v>0.99993851968682712</v>
      </c>
      <c r="I499">
        <f t="shared" si="92"/>
        <v>8.9999949749075263</v>
      </c>
      <c r="J499">
        <f t="shared" si="93"/>
        <v>1.709180974529545E-6</v>
      </c>
      <c r="K499">
        <f t="shared" si="84"/>
        <v>1.4400581463281574</v>
      </c>
      <c r="L499">
        <f t="shared" si="94"/>
        <v>-6.0871597207245998E-5</v>
      </c>
      <c r="M499">
        <f>(B499^Settings!$B$6)*(G499^(1-Settings!$B$6))</f>
        <v>143.80394609446381</v>
      </c>
      <c r="N499">
        <f t="shared" si="86"/>
        <v>1.2000242273921629</v>
      </c>
      <c r="O499">
        <f>(Settings!$E$8/100)*M499</f>
        <v>28.760789218892764</v>
      </c>
      <c r="P499">
        <f t="shared" si="85"/>
        <v>0.96001938191373026</v>
      </c>
      <c r="Q499">
        <f t="shared" si="87"/>
        <v>0.67295436192502778</v>
      </c>
      <c r="R499">
        <f>(B499*Q499)/((1+(Settings!$E$9/100))^(A499-1))</f>
        <v>5.8868610408925066E-3</v>
      </c>
      <c r="S499">
        <f t="shared" si="95"/>
        <v>67.775020935713798</v>
      </c>
    </row>
    <row r="500" spans="1:19" x14ac:dyDescent="0.35">
      <c r="A500">
        <f t="shared" si="88"/>
        <v>483</v>
      </c>
      <c r="B500">
        <f>B499*(1+(Settings!$E$5/100))</f>
        <v>121.03254437707612</v>
      </c>
      <c r="C500">
        <f>C499*(1-(Settings!$E$6/100))+(Settings!$B$7*O499)</f>
        <v>871.46855999205673</v>
      </c>
      <c r="D500">
        <f t="shared" si="89"/>
        <v>0.99994094024047353</v>
      </c>
      <c r="E500">
        <f>E499*(1-(Settings!$E$7/100))+(Settings!$B$8*O499)</f>
        <v>96.829892457628659</v>
      </c>
      <c r="F500">
        <f t="shared" si="90"/>
        <v>0.999939265242622</v>
      </c>
      <c r="G500">
        <f>(((Settings!$B$6)*(C500^Settings!$B$9))+((1-Settings!$B$6)*(E500^Settings!$B$9)))^(1/Settings!$B$9)</f>
        <v>174.29379698119496</v>
      </c>
      <c r="H500">
        <f t="shared" si="91"/>
        <v>0.99993943274250263</v>
      </c>
      <c r="I500">
        <f t="shared" si="92"/>
        <v>8.9999951241647675</v>
      </c>
      <c r="J500">
        <f t="shared" si="93"/>
        <v>1.6584147166653906E-6</v>
      </c>
      <c r="K500">
        <f t="shared" si="84"/>
        <v>1.4400572827601124</v>
      </c>
      <c r="L500">
        <f t="shared" si="94"/>
        <v>-5.9967581678144199E-5</v>
      </c>
      <c r="M500">
        <f>(B500^Settings!$B$6)*(G500^(1-Settings!$B$6))</f>
        <v>145.24194200634875</v>
      </c>
      <c r="N500">
        <f t="shared" si="86"/>
        <v>1.2000238675793546</v>
      </c>
      <c r="O500">
        <f>(Settings!$E$8/100)*M500</f>
        <v>29.048388401269751</v>
      </c>
      <c r="P500">
        <f t="shared" si="85"/>
        <v>0.96001909406348362</v>
      </c>
      <c r="Q500">
        <f t="shared" si="87"/>
        <v>0.67295421506409847</v>
      </c>
      <c r="R500">
        <f>(B500*Q500)/((1+(Settings!$E$9/100))^(A500-1))</f>
        <v>5.8291454448493197E-3</v>
      </c>
      <c r="S500">
        <f t="shared" si="95"/>
        <v>67.780850081158647</v>
      </c>
    </row>
    <row r="501" spans="1:19" x14ac:dyDescent="0.35">
      <c r="A501">
        <f t="shared" si="88"/>
        <v>484</v>
      </c>
      <c r="B501">
        <f>B500*(1+(Settings!$E$5/100))</f>
        <v>122.24286982084688</v>
      </c>
      <c r="C501">
        <f>C500*(1-(Settings!$E$6/100))+(Settings!$B$7*O500)</f>
        <v>880.18273835335833</v>
      </c>
      <c r="D501">
        <f t="shared" si="89"/>
        <v>0.99994179496056823</v>
      </c>
      <c r="E501">
        <f>E500*(1-(Settings!$E$7/100))+(Settings!$B$8*O500)</f>
        <v>97.798133448603053</v>
      </c>
      <c r="F501">
        <f t="shared" si="90"/>
        <v>0.99994016971369781</v>
      </c>
      <c r="G501">
        <f>(((Settings!$B$6)*(C501^Settings!$B$9))+((1-Settings!$B$6)*(E501^Settings!$B$9)))^(1/Settings!$B$9)</f>
        <v>176.03663095379974</v>
      </c>
      <c r="H501">
        <f t="shared" si="91"/>
        <v>0.99994033223846923</v>
      </c>
      <c r="I501">
        <f t="shared" si="92"/>
        <v>8.999995268988755</v>
      </c>
      <c r="J501">
        <f t="shared" si="93"/>
        <v>1.6091562970999007E-6</v>
      </c>
      <c r="K501">
        <f t="shared" si="84"/>
        <v>1.4400564320175921</v>
      </c>
      <c r="L501">
        <f t="shared" si="94"/>
        <v>-5.9076991620887753E-5</v>
      </c>
      <c r="M501">
        <f>(B501^Settings!$B$6)*(G501^(1-Settings!$B$6))</f>
        <v>146.69431809509803</v>
      </c>
      <c r="N501">
        <f t="shared" si="86"/>
        <v>1.2000235131103023</v>
      </c>
      <c r="O501">
        <f>(Settings!$E$8/100)*M501</f>
        <v>29.338863619019605</v>
      </c>
      <c r="P501">
        <f t="shared" si="85"/>
        <v>0.96001881048824189</v>
      </c>
      <c r="Q501">
        <f t="shared" si="87"/>
        <v>0.6729540703842517</v>
      </c>
      <c r="R501">
        <f>(B501*Q501)/((1+(Settings!$E$9/100))^(A501-1))</f>
        <v>5.7719957191620878E-3</v>
      </c>
      <c r="S501">
        <f t="shared" si="95"/>
        <v>67.786622076877805</v>
      </c>
    </row>
    <row r="502" spans="1:19" x14ac:dyDescent="0.35">
      <c r="A502">
        <f t="shared" si="88"/>
        <v>485</v>
      </c>
      <c r="B502">
        <f>B501*(1+(Settings!$E$5/100))</f>
        <v>123.46529851905535</v>
      </c>
      <c r="C502">
        <f>C501*(1-(Settings!$E$6/100))+(Settings!$B$7*O501)</f>
        <v>888.98406084340877</v>
      </c>
      <c r="D502">
        <f t="shared" si="89"/>
        <v>0.99994263765226243</v>
      </c>
      <c r="E502">
        <f>E501*(1-(Settings!$E$7/100))+(Settings!$B$8*O501)</f>
        <v>98.776057141532945</v>
      </c>
      <c r="F502">
        <f t="shared" si="90"/>
        <v>0.99994106067866628</v>
      </c>
      <c r="G502">
        <f>(((Settings!$B$6)*(C502^Settings!$B$9))+((1-Settings!$B$6)*(E502^Settings!$B$9)))^(1/Settings!$B$9)</f>
        <v>177.79689378614736</v>
      </c>
      <c r="H502">
        <f t="shared" si="91"/>
        <v>0.99994121837607697</v>
      </c>
      <c r="I502">
        <f t="shared" si="92"/>
        <v>8.9999954095111629</v>
      </c>
      <c r="J502">
        <f t="shared" si="93"/>
        <v>1.5613609072318013E-6</v>
      </c>
      <c r="K502">
        <f t="shared" si="84"/>
        <v>1.4400555939101107</v>
      </c>
      <c r="L502">
        <f t="shared" si="94"/>
        <v>-5.8199627650523666E-5</v>
      </c>
      <c r="M502">
        <f>(B502^Settings!$B$6)*(G502^(1-Settings!$B$6))</f>
        <v>148.16121816139156</v>
      </c>
      <c r="N502">
        <f t="shared" si="86"/>
        <v>1.2000231639056436</v>
      </c>
      <c r="O502">
        <f>(Settings!$E$8/100)*M502</f>
        <v>29.632243632278314</v>
      </c>
      <c r="P502">
        <f t="shared" si="85"/>
        <v>0.96001853112451474</v>
      </c>
      <c r="Q502">
        <f t="shared" si="87"/>
        <v>0.6729539278530956</v>
      </c>
      <c r="R502">
        <f>(B502*Q502)/((1+(Settings!$E$9/100))^(A502-1))</f>
        <v>5.7154063153180383E-3</v>
      </c>
      <c r="S502">
        <f t="shared" si="95"/>
        <v>67.792337483193123</v>
      </c>
    </row>
    <row r="503" spans="1:19" x14ac:dyDescent="0.35">
      <c r="A503">
        <f t="shared" si="88"/>
        <v>486</v>
      </c>
      <c r="B503">
        <f>B502*(1+(Settings!$E$5/100))</f>
        <v>124.6999515042459</v>
      </c>
      <c r="C503">
        <f>C502*(1-(Settings!$E$6/100))+(Settings!$B$7*O502)</f>
        <v>897.87339889559109</v>
      </c>
      <c r="D503">
        <f t="shared" si="89"/>
        <v>0.99994346847442905</v>
      </c>
      <c r="E503">
        <f>E502*(1-(Settings!$E$7/100))+(Settings!$B$8*O502)</f>
        <v>99.763760361930125</v>
      </c>
      <c r="F503">
        <f t="shared" si="90"/>
        <v>0.99994193834032075</v>
      </c>
      <c r="G503">
        <f>(((Settings!$B$6)*(C503^Settings!$B$9))+((1-Settings!$B$6)*(E503^Settings!$B$9)))^(1/Settings!$B$9)</f>
        <v>179.57475976423467</v>
      </c>
      <c r="H503">
        <f t="shared" si="91"/>
        <v>0.99994209135381151</v>
      </c>
      <c r="I503">
        <f t="shared" si="92"/>
        <v>8.9999955458597558</v>
      </c>
      <c r="J503">
        <f t="shared" si="93"/>
        <v>1.5149851373408296E-6</v>
      </c>
      <c r="K503">
        <f t="shared" si="84"/>
        <v>1.4400547682500129</v>
      </c>
      <c r="L503">
        <f t="shared" si="94"/>
        <v>-5.7335293257576581E-5</v>
      </c>
      <c r="M503">
        <f>(B503^Settings!$B$6)*(G503^(1-Settings!$B$6))</f>
        <v>149.64278744392152</v>
      </c>
      <c r="N503">
        <f t="shared" si="86"/>
        <v>1.2000228198871941</v>
      </c>
      <c r="O503">
        <f>(Settings!$E$8/100)*M503</f>
        <v>29.928557488784307</v>
      </c>
      <c r="P503">
        <f t="shared" si="85"/>
        <v>0.96001825590975531</v>
      </c>
      <c r="Q503">
        <f t="shared" si="87"/>
        <v>0.6729537874387197</v>
      </c>
      <c r="R503">
        <f>(B503*Q503)/((1+(Settings!$E$9/100))^(A503-1))</f>
        <v>5.6593717392203098E-3</v>
      </c>
      <c r="S503">
        <f t="shared" si="95"/>
        <v>67.797996854932336</v>
      </c>
    </row>
    <row r="504" spans="1:19" x14ac:dyDescent="0.35">
      <c r="A504">
        <f t="shared" si="88"/>
        <v>487</v>
      </c>
      <c r="B504">
        <f>B503*(1+(Settings!$E$5/100))</f>
        <v>125.94695101928836</v>
      </c>
      <c r="C504">
        <f>C503*(1-(Settings!$E$6/100))+(Settings!$B$7*O503)</f>
        <v>906.85163265758513</v>
      </c>
      <c r="D504">
        <f t="shared" si="89"/>
        <v>0.99994428758414244</v>
      </c>
      <c r="E504">
        <f>E503*(1-(Settings!$E$7/100))+(Settings!$B$8*O503)</f>
        <v>100.76134090356994</v>
      </c>
      <c r="F504">
        <f t="shared" si="90"/>
        <v>0.99994280289830151</v>
      </c>
      <c r="G504">
        <f>(((Settings!$B$6)*(C504^Settings!$B$9))+((1-Settings!$B$6)*(E504^Settings!$B$9)))^(1/Settings!$B$9)</f>
        <v>181.37040491693125</v>
      </c>
      <c r="H504">
        <f t="shared" si="91"/>
        <v>0.99994295136693889</v>
      </c>
      <c r="I504">
        <f t="shared" si="92"/>
        <v>8.9999956781585038</v>
      </c>
      <c r="J504">
        <f t="shared" si="93"/>
        <v>1.4699868211565104E-6</v>
      </c>
      <c r="K504">
        <f t="shared" si="84"/>
        <v>1.440053954852428</v>
      </c>
      <c r="L504">
        <f t="shared" si="94"/>
        <v>-5.6483795118911218E-5</v>
      </c>
      <c r="M504">
        <f>(B504^Settings!$B$6)*(G504^(1-Settings!$B$6))</f>
        <v>151.13917263377235</v>
      </c>
      <c r="N504">
        <f t="shared" si="86"/>
        <v>1.2000224809779307</v>
      </c>
      <c r="O504">
        <f>(Settings!$E$8/100)*M504</f>
        <v>30.227834526754471</v>
      </c>
      <c r="P504">
        <f t="shared" si="85"/>
        <v>0.96001798478234468</v>
      </c>
      <c r="Q504">
        <f t="shared" si="87"/>
        <v>0.67295364910968702</v>
      </c>
      <c r="R504">
        <f>(B504*Q504)/((1+(Settings!$E$9/100))^(A504-1))</f>
        <v>5.60388655065401E-3</v>
      </c>
      <c r="S504">
        <f t="shared" si="95"/>
        <v>67.803600741482995</v>
      </c>
    </row>
    <row r="505" spans="1:19" x14ac:dyDescent="0.35">
      <c r="A505">
        <f t="shared" si="88"/>
        <v>488</v>
      </c>
      <c r="B505">
        <f>B504*(1+(Settings!$E$5/100))</f>
        <v>127.20642052948125</v>
      </c>
      <c r="C505">
        <f>C504*(1-(Settings!$E$6/100))+(Settings!$B$7*O504)</f>
        <v>915.91965107851252</v>
      </c>
      <c r="D505">
        <f t="shared" si="89"/>
        <v>0.99994509513678942</v>
      </c>
      <c r="E505">
        <f>E504*(1-(Settings!$E$7/100))+(Settings!$B$8*O504)</f>
        <v>101.76889753817399</v>
      </c>
      <c r="F505">
        <f t="shared" si="90"/>
        <v>0.99994365454931788</v>
      </c>
      <c r="G505">
        <f>(((Settings!$B$6)*(C505^Settings!$B$9))+((1-Settings!$B$6)*(E505^Settings!$B$9)))^(1/Settings!$B$9)</f>
        <v>183.18400703340853</v>
      </c>
      <c r="H505">
        <f t="shared" si="91"/>
        <v>0.99994379860812721</v>
      </c>
      <c r="I505">
        <f t="shared" si="92"/>
        <v>8.9999958065276946</v>
      </c>
      <c r="J505">
        <f t="shared" si="93"/>
        <v>1.4263250358581558E-6</v>
      </c>
      <c r="K505">
        <f t="shared" si="84"/>
        <v>1.4400531535352334</v>
      </c>
      <c r="L505">
        <f t="shared" si="94"/>
        <v>-5.5644942464905256E-5</v>
      </c>
      <c r="M505">
        <f>(B505^Settings!$B$6)*(G505^(1-Settings!$B$6))</f>
        <v>152.65052188894478</v>
      </c>
      <c r="N505">
        <f t="shared" si="86"/>
        <v>1.2000221471019745</v>
      </c>
      <c r="O505">
        <f>(Settings!$E$8/100)*M505</f>
        <v>30.530104377788959</v>
      </c>
      <c r="P505">
        <f t="shared" si="85"/>
        <v>0.96001771768157962</v>
      </c>
      <c r="Q505">
        <f t="shared" si="87"/>
        <v>0.67295351283502758</v>
      </c>
      <c r="R505">
        <f>(B505*Q505)/((1+(Settings!$E$9/100))^(A505-1))</f>
        <v>5.5489453627575068E-3</v>
      </c>
      <c r="S505">
        <f t="shared" si="95"/>
        <v>67.809149686845757</v>
      </c>
    </row>
    <row r="506" spans="1:19" x14ac:dyDescent="0.35">
      <c r="A506">
        <f t="shared" si="88"/>
        <v>489</v>
      </c>
      <c r="B506">
        <f>B505*(1+(Settings!$E$5/100))</f>
        <v>128.47848473477606</v>
      </c>
      <c r="C506">
        <f>C505*(1-(Settings!$E$6/100))+(Settings!$B$7*O505)</f>
        <v>925.07835199695228</v>
      </c>
      <c r="D506">
        <f t="shared" si="89"/>
        <v>0.99994589128591382</v>
      </c>
      <c r="E506">
        <f>E505*(1-(Settings!$E$7/100))+(Settings!$B$8*O505)</f>
        <v>102.78653002518941</v>
      </c>
      <c r="F506">
        <f t="shared" si="90"/>
        <v>0.99994449348701497</v>
      </c>
      <c r="G506">
        <f>(((Settings!$B$6)*(C506^Settings!$B$9))+((1-Settings!$B$6)*(E506^Settings!$B$9)))^(1/Settings!$B$9)</f>
        <v>185.01574568074247</v>
      </c>
      <c r="H506">
        <f t="shared" si="91"/>
        <v>0.99994463326695815</v>
      </c>
      <c r="I506">
        <f t="shared" si="92"/>
        <v>8.9999959310840403</v>
      </c>
      <c r="J506">
        <f t="shared" si="93"/>
        <v>1.3839600354614845E-6</v>
      </c>
      <c r="K506">
        <f t="shared" si="84"/>
        <v>1.4400523641190106</v>
      </c>
      <c r="L506">
        <f t="shared" si="94"/>
        <v>-5.4818547556845232E-5</v>
      </c>
      <c r="M506">
        <f>(B506^Settings!$B$6)*(G506^(1-Settings!$B$6))</f>
        <v>154.17698484902499</v>
      </c>
      <c r="N506">
        <f t="shared" si="86"/>
        <v>1.2000218181845739</v>
      </c>
      <c r="O506">
        <f>(Settings!$E$8/100)*M506</f>
        <v>30.835396969805</v>
      </c>
      <c r="P506">
        <f t="shared" si="85"/>
        <v>0.96001745454765908</v>
      </c>
      <c r="Q506">
        <f t="shared" si="87"/>
        <v>0.67295337858423199</v>
      </c>
      <c r="R506">
        <f>(B506*Q506)/((1+(Settings!$E$9/100))^(A506-1))</f>
        <v>5.4945428414989233E-3</v>
      </c>
      <c r="S506">
        <f t="shared" si="95"/>
        <v>67.814644229687261</v>
      </c>
    </row>
    <row r="507" spans="1:19" x14ac:dyDescent="0.35">
      <c r="A507">
        <f t="shared" si="88"/>
        <v>490</v>
      </c>
      <c r="B507">
        <f>B506*(1+(Settings!$E$5/100))</f>
        <v>129.76326958212383</v>
      </c>
      <c r="C507">
        <f>C506*(1-(Settings!$E$6/100))+(Settings!$B$7*O506)</f>
        <v>934.32864222983767</v>
      </c>
      <c r="D507">
        <f t="shared" si="89"/>
        <v>0.99994667618337196</v>
      </c>
      <c r="E507">
        <f>E506*(1-(Settings!$E$7/100))+(Settings!$B$8*O506)</f>
        <v>103.81433912166611</v>
      </c>
      <c r="F507">
        <f t="shared" si="90"/>
        <v>0.9999453199021513</v>
      </c>
      <c r="G507">
        <f>(((Settings!$B$6)*(C507^Settings!$B$9))+((1-Settings!$B$6)*(E507^Settings!$B$9)))^(1/Settings!$B$9)</f>
        <v>186.8658022216926</v>
      </c>
      <c r="H507">
        <f t="shared" si="91"/>
        <v>0.99994545553032665</v>
      </c>
      <c r="I507">
        <f t="shared" si="92"/>
        <v>8.9999960519407942</v>
      </c>
      <c r="J507">
        <f t="shared" si="93"/>
        <v>1.3428534284543048E-6</v>
      </c>
      <c r="K507">
        <f t="shared" si="84"/>
        <v>1.4400515864270056</v>
      </c>
      <c r="L507">
        <f t="shared" si="94"/>
        <v>-5.4004425420473012E-5</v>
      </c>
      <c r="M507">
        <f>(B507^Settings!$B$6)*(G507^(1-Settings!$B$6))</f>
        <v>155.71871265000021</v>
      </c>
      <c r="N507">
        <f t="shared" si="86"/>
        <v>1.2000214941520864</v>
      </c>
      <c r="O507">
        <f>(Settings!$E$8/100)*M507</f>
        <v>31.143742530000043</v>
      </c>
      <c r="P507">
        <f t="shared" si="85"/>
        <v>0.96001719532166907</v>
      </c>
      <c r="Q507">
        <f t="shared" si="87"/>
        <v>0.67295324632724285</v>
      </c>
      <c r="R507">
        <f>(B507*Q507)/((1+(Settings!$E$9/100))^(A507-1))</f>
        <v>5.4406737051577751E-3</v>
      </c>
      <c r="S507">
        <f t="shared" si="95"/>
        <v>67.820084903392413</v>
      </c>
    </row>
    <row r="508" spans="1:19" x14ac:dyDescent="0.35">
      <c r="A508">
        <f t="shared" si="88"/>
        <v>491</v>
      </c>
      <c r="B508">
        <f>B507*(1+(Settings!$E$5/100))</f>
        <v>131.06090227794508</v>
      </c>
      <c r="C508">
        <f>C507*(1-(Settings!$E$6/100))+(Settings!$B$7*O507)</f>
        <v>943.67143766224092</v>
      </c>
      <c r="D508">
        <f t="shared" si="89"/>
        <v>0.99994744997926599</v>
      </c>
      <c r="E508">
        <f>E507*(1-(Settings!$E$7/100))+(Settings!$B$8*O507)</f>
        <v>104.85242659223279</v>
      </c>
      <c r="F508">
        <f t="shared" si="90"/>
        <v>0.99994613398259879</v>
      </c>
      <c r="G508">
        <f>(((Settings!$B$6)*(C508^Settings!$B$9))+((1-Settings!$B$6)*(E508^Settings!$B$9)))^(1/Settings!$B$9)</f>
        <v>188.73435983265884</v>
      </c>
      <c r="H508">
        <f t="shared" si="91"/>
        <v>0.9999462655823077</v>
      </c>
      <c r="I508">
        <f t="shared" si="92"/>
        <v>8.9999961692078365</v>
      </c>
      <c r="J508">
        <f t="shared" si="93"/>
        <v>1.3029677115028448E-6</v>
      </c>
      <c r="K508">
        <f t="shared" si="84"/>
        <v>1.4400508202850901</v>
      </c>
      <c r="L508">
        <f t="shared" si="94"/>
        <v>-5.3202393768270184E-5</v>
      </c>
      <c r="M508">
        <f>(B508^Settings!$B$6)*(G508^(1-Settings!$B$6))</f>
        <v>157.2758579392229</v>
      </c>
      <c r="N508">
        <f t="shared" si="86"/>
        <v>1.2000211749319636</v>
      </c>
      <c r="O508">
        <f>(Settings!$E$8/100)*M508</f>
        <v>31.455171587844582</v>
      </c>
      <c r="P508">
        <f t="shared" si="85"/>
        <v>0.9600169399455708</v>
      </c>
      <c r="Q508">
        <f t="shared" si="87"/>
        <v>0.67295311603444963</v>
      </c>
      <c r="R508">
        <f>(B508*Q508)/((1+(Settings!$E$9/100))^(A508-1))</f>
        <v>5.3873327238116902E-3</v>
      </c>
      <c r="S508">
        <f t="shared" si="95"/>
        <v>67.825472236116227</v>
      </c>
    </row>
    <row r="509" spans="1:19" x14ac:dyDescent="0.35">
      <c r="A509">
        <f t="shared" si="88"/>
        <v>492</v>
      </c>
      <c r="B509">
        <f>B508*(1+(Settings!$E$5/100))</f>
        <v>132.37151130072453</v>
      </c>
      <c r="C509">
        <f>C508*(1-(Settings!$E$6/100))+(Settings!$B$7*O508)</f>
        <v>953.10766333805623</v>
      </c>
      <c r="D509">
        <f t="shared" si="89"/>
        <v>0.99994821282201052</v>
      </c>
      <c r="E509">
        <f>E508*(1-(Settings!$E$7/100))+(Settings!$B$8*O508)</f>
        <v>105.90089521917258</v>
      </c>
      <c r="F509">
        <f t="shared" si="90"/>
        <v>0.99994693591332062</v>
      </c>
      <c r="G509">
        <f>(((Settings!$B$6)*(C509^Settings!$B$9))+((1-Settings!$B$6)*(E509^Settings!$B$9)))^(1/Settings!$B$9)</f>
        <v>190.62160352181778</v>
      </c>
      <c r="H509">
        <f t="shared" si="91"/>
        <v>0.99994706360424512</v>
      </c>
      <c r="I509">
        <f t="shared" si="92"/>
        <v>8.9999962829917894</v>
      </c>
      <c r="J509">
        <f t="shared" si="93"/>
        <v>1.2642666913365019E-6</v>
      </c>
      <c r="K509">
        <f t="shared" si="84"/>
        <v>1.4400500655217223</v>
      </c>
      <c r="L509">
        <f t="shared" si="94"/>
        <v>-5.2412273032764745E-5</v>
      </c>
      <c r="M509">
        <f>(B509^Settings!$B$6)*(G509^(1-Settings!$B$6))</f>
        <v>158.84857489052439</v>
      </c>
      <c r="N509">
        <f t="shared" si="86"/>
        <v>1.2000208604527349</v>
      </c>
      <c r="O509">
        <f>(Settings!$E$8/100)*M509</f>
        <v>31.769714978104879</v>
      </c>
      <c r="P509">
        <f t="shared" si="85"/>
        <v>0.96001668836218801</v>
      </c>
      <c r="Q509">
        <f t="shared" si="87"/>
        <v>0.6729529876766821</v>
      </c>
      <c r="R509">
        <f>(B509*Q509)/((1+(Settings!$E$9/100))^(A509-1))</f>
        <v>5.3345147188281917E-3</v>
      </c>
      <c r="S509">
        <f t="shared" si="95"/>
        <v>67.830806750835052</v>
      </c>
    </row>
    <row r="510" spans="1:19" x14ac:dyDescent="0.35">
      <c r="A510">
        <f t="shared" si="88"/>
        <v>493</v>
      </c>
      <c r="B510">
        <f>B509*(1+(Settings!$E$5/100))</f>
        <v>133.69522641373177</v>
      </c>
      <c r="C510">
        <f>C509*(1-(Settings!$E$6/100))+(Settings!$B$7*O509)</f>
        <v>962.63825355158951</v>
      </c>
      <c r="D510">
        <f t="shared" si="89"/>
        <v>0.9999489648582216</v>
      </c>
      <c r="E510">
        <f>E509*(1-(Settings!$E$7/100))+(Settings!$B$8*O509)</f>
        <v>106.95984881259962</v>
      </c>
      <c r="F510">
        <f t="shared" si="90"/>
        <v>0.99994772587654879</v>
      </c>
      <c r="G510">
        <f>(((Settings!$B$6)*(C510^Settings!$B$9))+((1-Settings!$B$6)*(E510^Settings!$B$9)))^(1/Settings!$B$9)</f>
        <v>192.52772014744036</v>
      </c>
      <c r="H510">
        <f t="shared" si="91"/>
        <v>0.9999478497747516</v>
      </c>
      <c r="I510">
        <f t="shared" si="92"/>
        <v>8.999996393396108</v>
      </c>
      <c r="J510">
        <f t="shared" si="93"/>
        <v>1.2267151516809349E-6</v>
      </c>
      <c r="K510">
        <f t="shared" si="84"/>
        <v>1.4400493219679078</v>
      </c>
      <c r="L510">
        <f t="shared" si="94"/>
        <v>-5.1633886366531101E-5</v>
      </c>
      <c r="M510">
        <f>(B510^Settings!$B$6)*(G510^(1-Settings!$B$6))</f>
        <v>160.43701921947948</v>
      </c>
      <c r="N510">
        <f t="shared" si="86"/>
        <v>1.2000205506439912</v>
      </c>
      <c r="O510">
        <f>(Settings!$E$8/100)*M510</f>
        <v>32.087403843895899</v>
      </c>
      <c r="P510">
        <f t="shared" si="85"/>
        <v>0.96001644051519308</v>
      </c>
      <c r="Q510">
        <f t="shared" si="87"/>
        <v>0.67295286122520237</v>
      </c>
      <c r="R510">
        <f>(B510*Q510)/((1+(Settings!$E$9/100))^(A510-1))</f>
        <v>5.2822145623614451E-3</v>
      </c>
      <c r="S510">
        <f t="shared" si="95"/>
        <v>67.836088965397408</v>
      </c>
    </row>
    <row r="511" spans="1:19" x14ac:dyDescent="0.35">
      <c r="A511">
        <f t="shared" si="88"/>
        <v>494</v>
      </c>
      <c r="B511">
        <f>B510*(1+(Settings!$E$5/100))</f>
        <v>135.0321786778691</v>
      </c>
      <c r="C511">
        <f>C510*(1-(Settings!$E$6/100))+(Settings!$B$7*O510)</f>
        <v>972.26415194006404</v>
      </c>
      <c r="D511">
        <f t="shared" si="89"/>
        <v>0.99994970623289436</v>
      </c>
      <c r="E511">
        <f>E510*(1-(Settings!$E$7/100))+(Settings!$B$8*O510)</f>
        <v>108.02939222073721</v>
      </c>
      <c r="F511">
        <f t="shared" si="90"/>
        <v>0.99994850405173974</v>
      </c>
      <c r="G511">
        <f>(((Settings!$B$6)*(C511^Settings!$B$9))+((1-Settings!$B$6)*(E511^Settings!$B$9)))^(1/Settings!$B$9)</f>
        <v>194.4528984363929</v>
      </c>
      <c r="H511">
        <f t="shared" si="91"/>
        <v>0.99994862426990849</v>
      </c>
      <c r="I511">
        <f t="shared" si="92"/>
        <v>8.9999965005211724</v>
      </c>
      <c r="J511">
        <f t="shared" si="93"/>
        <v>1.1902789642803668E-6</v>
      </c>
      <c r="K511">
        <f t="shared" si="84"/>
        <v>1.4400485894571622</v>
      </c>
      <c r="L511">
        <f t="shared" si="94"/>
        <v>-5.0867059508963308E-5</v>
      </c>
      <c r="M511">
        <f>(B511^Settings!$B$6)*(G511^(1-Settings!$B$6))</f>
        <v>162.04134819882404</v>
      </c>
      <c r="N511">
        <f t="shared" si="86"/>
        <v>1.2000202454363684</v>
      </c>
      <c r="O511">
        <f>(Settings!$E$8/100)*M511</f>
        <v>32.408269639764811</v>
      </c>
      <c r="P511">
        <f t="shared" si="85"/>
        <v>0.96001619634909485</v>
      </c>
      <c r="Q511">
        <f t="shared" si="87"/>
        <v>0.67295273665169952</v>
      </c>
      <c r="R511">
        <f>(B511*Q511)/((1+(Settings!$E$9/100))^(A511-1))</f>
        <v>5.2304271768539769E-3</v>
      </c>
      <c r="S511">
        <f t="shared" si="95"/>
        <v>67.841319392574263</v>
      </c>
    </row>
    <row r="512" spans="1:19" x14ac:dyDescent="0.35">
      <c r="A512">
        <f t="shared" si="88"/>
        <v>495</v>
      </c>
      <c r="B512">
        <f>B511*(1+(Settings!$E$5/100))</f>
        <v>136.38250046464779</v>
      </c>
      <c r="C512">
        <f>C511*(1-(Settings!$E$6/100))+(Settings!$B$7*O511)</f>
        <v>981.98631157705108</v>
      </c>
      <c r="D512">
        <f t="shared" si="89"/>
        <v>0.99995043708926978</v>
      </c>
      <c r="E512">
        <f>E511*(1-(Settings!$E$7/100))+(Settings!$B$8*O511)</f>
        <v>109.10963134029893</v>
      </c>
      <c r="F512">
        <f t="shared" si="90"/>
        <v>0.99994927061559657</v>
      </c>
      <c r="G512">
        <f>(((Settings!$B$6)*(C512^Settings!$B$9))+((1-Settings!$B$6)*(E512^Settings!$B$9)))^(1/Settings!$B$9)</f>
        <v>196.39732900282277</v>
      </c>
      <c r="H512">
        <f t="shared" si="91"/>
        <v>0.99994938726299942</v>
      </c>
      <c r="I512">
        <f t="shared" si="92"/>
        <v>8.9999966044643838</v>
      </c>
      <c r="J512">
        <f t="shared" si="93"/>
        <v>1.1549250222842034E-6</v>
      </c>
      <c r="K512">
        <f t="shared" si="84"/>
        <v>1.440047867825474</v>
      </c>
      <c r="L512">
        <f t="shared" si="94"/>
        <v>-5.0111620775172838E-5</v>
      </c>
      <c r="M512">
        <f>(B512^Settings!$B$6)*(G512^(1-Settings!$B$6))</f>
        <v>163.66172067402647</v>
      </c>
      <c r="N512">
        <f t="shared" si="86"/>
        <v>1.2000199447615336</v>
      </c>
      <c r="O512">
        <f>(Settings!$E$8/100)*M512</f>
        <v>32.732344134805295</v>
      </c>
      <c r="P512">
        <f t="shared" si="85"/>
        <v>0.96001595580922694</v>
      </c>
      <c r="Q512">
        <f t="shared" si="87"/>
        <v>0.67295261392828376</v>
      </c>
      <c r="R512">
        <f>(B512*Q512)/((1+(Settings!$E$9/100))^(A512-1))</f>
        <v>5.1791475345432702E-3</v>
      </c>
      <c r="S512">
        <f t="shared" si="95"/>
        <v>67.846498540108811</v>
      </c>
    </row>
    <row r="513" spans="1:19" x14ac:dyDescent="0.35">
      <c r="A513">
        <f t="shared" si="88"/>
        <v>496</v>
      </c>
      <c r="B513">
        <f>B512*(1+(Settings!$E$5/100))</f>
        <v>137.74632546929428</v>
      </c>
      <c r="C513">
        <f>C512*(1-(Settings!$E$6/100))+(Settings!$B$7*O512)</f>
        <v>991.8056950668348</v>
      </c>
      <c r="D513">
        <f t="shared" si="89"/>
        <v>0.99995115756899011</v>
      </c>
      <c r="E513">
        <f>E512*(1-(Settings!$E$7/100))+(Settings!$B$8*O512)</f>
        <v>110.20067312697347</v>
      </c>
      <c r="F513">
        <f t="shared" si="90"/>
        <v>0.99995002574220226</v>
      </c>
      <c r="G513">
        <f>(((Settings!$B$6)*(C513^Settings!$B$9))+((1-Settings!$B$6)*(E513^Settings!$B$9)))^(1/Settings!$B$9)</f>
        <v>198.36120436703132</v>
      </c>
      <c r="H513">
        <f t="shared" si="91"/>
        <v>0.99995013892490991</v>
      </c>
      <c r="I513">
        <f t="shared" si="92"/>
        <v>8.9999967053202479</v>
      </c>
      <c r="J513">
        <f t="shared" si="93"/>
        <v>1.1206211292247303E-6</v>
      </c>
      <c r="K513">
        <f t="shared" si="84"/>
        <v>1.4400471569112674</v>
      </c>
      <c r="L513">
        <f t="shared" si="94"/>
        <v>-4.9367401078193041E-5</v>
      </c>
      <c r="M513">
        <f>(B513^Settings!$B$6)*(G513^(1-Settings!$B$6))</f>
        <v>165.29829707901499</v>
      </c>
      <c r="N513">
        <f t="shared" si="86"/>
        <v>1.2000196485521675</v>
      </c>
      <c r="O513">
        <f>(Settings!$E$8/100)*M513</f>
        <v>33.059659415802997</v>
      </c>
      <c r="P513">
        <f t="shared" si="85"/>
        <v>0.96001571884173398</v>
      </c>
      <c r="Q513">
        <f t="shared" si="87"/>
        <v>0.6729524930274785</v>
      </c>
      <c r="R513">
        <f>(B513*Q513)/((1+(Settings!$E$9/100))^(A513-1))</f>
        <v>5.128370656973206E-3</v>
      </c>
      <c r="S513">
        <f t="shared" si="95"/>
        <v>67.851626910765788</v>
      </c>
    </row>
    <row r="514" spans="1:19" x14ac:dyDescent="0.35">
      <c r="A514">
        <f t="shared" si="88"/>
        <v>497</v>
      </c>
      <c r="B514">
        <f>B513*(1+(Settings!$E$5/100))</f>
        <v>139.12378872398722</v>
      </c>
      <c r="C514">
        <f>C513*(1-(Settings!$E$6/100))+(Settings!$B$7*O513)</f>
        <v>1001.7232746397208</v>
      </c>
      <c r="D514">
        <f t="shared" si="89"/>
        <v>0.99995186781194345</v>
      </c>
      <c r="E514">
        <f>E513*(1-(Settings!$E$7/100))+(Settings!$B$8*O513)</f>
        <v>111.3026256060143</v>
      </c>
      <c r="F514">
        <f t="shared" si="90"/>
        <v>0.99995076960297524</v>
      </c>
      <c r="G514">
        <f>(((Settings!$B$6)*(C514^Settings!$B$9))+((1-Settings!$B$6)*(E514^Settings!$B$9)))^(1/Settings!$B$9)</f>
        <v>200.34471897453534</v>
      </c>
      <c r="H514">
        <f t="shared" si="91"/>
        <v>0.99995087942392757</v>
      </c>
      <c r="I514">
        <f t="shared" si="92"/>
        <v>8.9999968031804638</v>
      </c>
      <c r="J514">
        <f t="shared" si="93"/>
        <v>1.0873361322438768E-6</v>
      </c>
      <c r="K514">
        <f t="shared" si="84"/>
        <v>1.4400464565553672</v>
      </c>
      <c r="L514">
        <f t="shared" si="94"/>
        <v>-4.8634233729138998E-5</v>
      </c>
      <c r="M514">
        <f>(B514^Settings!$B$6)*(G514^(1-Settings!$B$6))</f>
        <v>166.95123945206231</v>
      </c>
      <c r="N514">
        <f t="shared" si="86"/>
        <v>1.2000193567419515</v>
      </c>
      <c r="O514">
        <f>(Settings!$E$8/100)*M514</f>
        <v>33.390247890412461</v>
      </c>
      <c r="P514">
        <f t="shared" si="85"/>
        <v>0.96001548539356119</v>
      </c>
      <c r="Q514">
        <f t="shared" si="87"/>
        <v>0.67295237392221596</v>
      </c>
      <c r="R514">
        <f>(B514*Q514)/((1+(Settings!$E$9/100))^(A514-1))</f>
        <v>5.0780916145103166E-3</v>
      </c>
      <c r="S514">
        <f t="shared" si="95"/>
        <v>67.856705002380295</v>
      </c>
    </row>
    <row r="515" spans="1:19" x14ac:dyDescent="0.35">
      <c r="A515">
        <f t="shared" si="88"/>
        <v>498</v>
      </c>
      <c r="B515">
        <f>B514*(1+(Settings!$E$5/100))</f>
        <v>140.51502661122709</v>
      </c>
      <c r="C515">
        <f>C514*(1-(Settings!$E$6/100))+(Settings!$B$7*O514)</f>
        <v>1011.7400322482976</v>
      </c>
      <c r="D515">
        <f t="shared" si="89"/>
        <v>0.99995256795639698</v>
      </c>
      <c r="E515">
        <f>E514*(1-(Settings!$E$7/100))+(Settings!$B$8*O514)</f>
        <v>112.41559788293526</v>
      </c>
      <c r="F515">
        <f t="shared" si="90"/>
        <v>0.99995150236673602</v>
      </c>
      <c r="G515">
        <f>(((Settings!$B$6)*(C515^Settings!$B$9))+((1-Settings!$B$6)*(E515^Settings!$B$9)))^(1/Settings!$B$9)</f>
        <v>202.34806921531893</v>
      </c>
      <c r="H515">
        <f t="shared" si="91"/>
        <v>0.99995160892571988</v>
      </c>
      <c r="I515">
        <f t="shared" si="92"/>
        <v>8.999996898134011</v>
      </c>
      <c r="J515">
        <f t="shared" si="93"/>
        <v>1.055039788866452E-6</v>
      </c>
      <c r="K515">
        <f t="shared" si="84"/>
        <v>1.440045766600961</v>
      </c>
      <c r="L515">
        <f t="shared" si="94"/>
        <v>-4.7911954725865513E-5</v>
      </c>
      <c r="M515">
        <f>(B515^Settings!$B$6)*(G515^(1-Settings!$B$6))</f>
        <v>168.62071145182895</v>
      </c>
      <c r="N515">
        <f t="shared" si="86"/>
        <v>1.2000190692655517</v>
      </c>
      <c r="O515">
        <f>(Settings!$E$8/100)*M515</f>
        <v>33.724142290365791</v>
      </c>
      <c r="P515">
        <f t="shared" si="85"/>
        <v>0.96001525541244137</v>
      </c>
      <c r="Q515">
        <f t="shared" si="87"/>
        <v>0.67295225658583013</v>
      </c>
      <c r="R515">
        <f>(B515*Q515)/((1+(Settings!$E$9/100))^(A515-1))</f>
        <v>5.028305525864786E-3</v>
      </c>
      <c r="S515">
        <f t="shared" si="95"/>
        <v>67.861733307906164</v>
      </c>
    </row>
    <row r="516" spans="1:19" x14ac:dyDescent="0.35">
      <c r="A516">
        <f t="shared" si="88"/>
        <v>499</v>
      </c>
      <c r="B516">
        <f>B515*(1+(Settings!$E$5/100))</f>
        <v>141.92017687733934</v>
      </c>
      <c r="C516">
        <f>C515*(1-(Settings!$E$6/100))+(Settings!$B$7*O515)</f>
        <v>1021.8569596646608</v>
      </c>
      <c r="D516">
        <f t="shared" si="89"/>
        <v>0.99995325813899694</v>
      </c>
      <c r="E516">
        <f>E515*(1-(Settings!$E$7/100))+(Settings!$B$8*O515)</f>
        <v>113.53970015431312</v>
      </c>
      <c r="F516">
        <f t="shared" si="90"/>
        <v>0.9999522241997516</v>
      </c>
      <c r="G516">
        <f>(((Settings!$B$6)*(C516^Settings!$B$9))+((1-Settings!$B$6)*(E516^Settings!$B$9)))^(1/Settings!$B$9)</f>
        <v>204.37145344327843</v>
      </c>
      <c r="H516">
        <f t="shared" si="91"/>
        <v>0.99995232759371167</v>
      </c>
      <c r="I516">
        <f t="shared" si="92"/>
        <v>8.9999969902672206</v>
      </c>
      <c r="J516">
        <f t="shared" si="93"/>
        <v>1.0237026781823033E-6</v>
      </c>
      <c r="K516">
        <f t="shared" si="84"/>
        <v>1.4400450868935661</v>
      </c>
      <c r="L516">
        <f t="shared" si="94"/>
        <v>-4.7200402275571207E-5</v>
      </c>
      <c r="M516">
        <f>(B516^Settings!$B$6)*(G516^(1-Settings!$B$6))</f>
        <v>170.30687837356717</v>
      </c>
      <c r="N516">
        <f t="shared" si="86"/>
        <v>1.2000187860586045</v>
      </c>
      <c r="O516">
        <f>(Settings!$E$8/100)*M516</f>
        <v>34.061375674713439</v>
      </c>
      <c r="P516">
        <f t="shared" si="85"/>
        <v>0.96001502884688339</v>
      </c>
      <c r="Q516">
        <f t="shared" si="87"/>
        <v>0.6729521409920507</v>
      </c>
      <c r="R516">
        <f>(B516*Q516)/((1+(Settings!$E$9/100))^(A516-1))</f>
        <v>4.9790075576161361E-3</v>
      </c>
      <c r="S516">
        <f t="shared" si="95"/>
        <v>67.866712315463786</v>
      </c>
    </row>
    <row r="517" spans="1:19" x14ac:dyDescent="0.35">
      <c r="A517">
        <f t="shared" si="88"/>
        <v>500</v>
      </c>
      <c r="B517">
        <f>B516*(1+(Settings!$E$5/100))</f>
        <v>143.33937864611275</v>
      </c>
      <c r="C517">
        <f>C516*(1-(Settings!$E$6/100))+(Settings!$B$7*O516)</f>
        <v>1032.0750585786097</v>
      </c>
      <c r="D517">
        <f t="shared" si="89"/>
        <v>0.99995393849470204</v>
      </c>
      <c r="E517">
        <f>E516*(1-(Settings!$E$7/100))+(Settings!$B$8*O516)</f>
        <v>114.67504371869821</v>
      </c>
      <c r="F517">
        <f t="shared" si="90"/>
        <v>0.99995293526582429</v>
      </c>
      <c r="G517">
        <f>(((Settings!$B$6)*(C517^Settings!$B$9))+((1-Settings!$B$6)*(E517^Settings!$B$9)))^(1/Settings!$B$9)</f>
        <v>206.41507199586133</v>
      </c>
      <c r="H517">
        <f t="shared" si="91"/>
        <v>0.99995303558875204</v>
      </c>
      <c r="I517">
        <f t="shared" si="92"/>
        <v>8.9999970796638635</v>
      </c>
      <c r="J517">
        <f t="shared" si="93"/>
        <v>9.9329635627753987E-7</v>
      </c>
      <c r="K517">
        <f t="shared" si="84"/>
        <v>1.440044417280995</v>
      </c>
      <c r="L517">
        <f t="shared" si="94"/>
        <v>-4.6499417083456507E-5</v>
      </c>
      <c r="M517">
        <f>(B517^Settings!$B$6)*(G517^(1-Settings!$B$6))</f>
        <v>172.00990716548682</v>
      </c>
      <c r="N517">
        <f t="shared" si="86"/>
        <v>1.2000185070577016</v>
      </c>
      <c r="O517">
        <f>(Settings!$E$8/100)*M517</f>
        <v>34.401981433097369</v>
      </c>
      <c r="P517">
        <f t="shared" si="85"/>
        <v>0.96001480564616126</v>
      </c>
      <c r="Q517">
        <f t="shared" si="87"/>
        <v>0.67295202711499802</v>
      </c>
      <c r="R517">
        <f>(B517*Q517)/((1+(Settings!$E$9/100))^(A517-1))</f>
        <v>4.9301929237436084E-3</v>
      </c>
      <c r="S517">
        <f t="shared" si="95"/>
        <v>67.871642508387524</v>
      </c>
    </row>
    <row r="518" spans="1:19" x14ac:dyDescent="0.35">
      <c r="A518">
        <f t="shared" si="88"/>
        <v>501</v>
      </c>
      <c r="B518">
        <f>B517*(1+(Settings!$E$5/100))</f>
        <v>144.77277243257387</v>
      </c>
      <c r="C518">
        <f>C517*(1-(Settings!$E$6/100))+(Settings!$B$7*O517)</f>
        <v>1042.3953406968251</v>
      </c>
      <c r="D518">
        <f t="shared" si="89"/>
        <v>0.99995460915687229</v>
      </c>
      <c r="E518">
        <f>E517*(1-(Settings!$E$7/100))+(Settings!$B$8*O517)</f>
        <v>115.82174098763399</v>
      </c>
      <c r="F518">
        <f t="shared" si="90"/>
        <v>0.99995363572624729</v>
      </c>
      <c r="G518">
        <f>(((Settings!$B$6)*(C518^Settings!$B$9))+((1-Settings!$B$6)*(E518^Settings!$B$9)))^(1/Settings!$B$9)</f>
        <v>208.47912721390171</v>
      </c>
      <c r="H518">
        <f t="shared" si="91"/>
        <v>0.99995373306933644</v>
      </c>
      <c r="I518">
        <f t="shared" si="92"/>
        <v>8.999997166405219</v>
      </c>
      <c r="J518">
        <f t="shared" si="93"/>
        <v>9.6379315639438801E-7</v>
      </c>
      <c r="K518">
        <f t="shared" si="84"/>
        <v>1.4400437576133198</v>
      </c>
      <c r="L518">
        <f t="shared" si="94"/>
        <v>-4.5808842230599112E-5</v>
      </c>
      <c r="M518">
        <f>(B518^Settings!$B$6)*(G518^(1-Settings!$B$6))</f>
        <v>173.72996644528487</v>
      </c>
      <c r="N518">
        <f t="shared" si="86"/>
        <v>1.2000182322003776</v>
      </c>
      <c r="O518">
        <f>(Settings!$E$8/100)*M518</f>
        <v>34.745993289056976</v>
      </c>
      <c r="P518">
        <f t="shared" si="85"/>
        <v>0.96001458576030219</v>
      </c>
      <c r="Q518">
        <f t="shared" si="87"/>
        <v>0.67295191492917639</v>
      </c>
      <c r="R518">
        <f>(B518*Q518)/((1+(Settings!$E$9/100))^(A518-1))</f>
        <v>4.8818568851611123E-3</v>
      </c>
      <c r="S518">
        <f t="shared" si="95"/>
        <v>67.876524365272687</v>
      </c>
    </row>
    <row r="519" spans="1:19" x14ac:dyDescent="0.35">
      <c r="A519">
        <f t="shared" si="88"/>
        <v>502</v>
      </c>
      <c r="B519">
        <f>B518*(1+(Settings!$E$5/100))</f>
        <v>146.22050015689962</v>
      </c>
      <c r="C519">
        <f>C518*(1-(Settings!$E$6/100))+(Settings!$B$7*O518)</f>
        <v>1052.8188278430398</v>
      </c>
      <c r="D519">
        <f t="shared" si="89"/>
        <v>0.99995527025733555</v>
      </c>
      <c r="E519">
        <f>E518*(1-(Settings!$E$7/100))+(Settings!$B$8*O518)</f>
        <v>116.979905496787</v>
      </c>
      <c r="F519">
        <f t="shared" si="90"/>
        <v>0.99995432573980469</v>
      </c>
      <c r="G519">
        <f>(((Settings!$B$6)*(C519^Settings!$B$9))+((1-Settings!$B$6)*(E519^Settings!$B$9)))^(1/Settings!$B$9)</f>
        <v>210.56382346165395</v>
      </c>
      <c r="H519">
        <f t="shared" si="91"/>
        <v>0.99995442019158443</v>
      </c>
      <c r="I519">
        <f t="shared" si="92"/>
        <v>8.9999972505701571</v>
      </c>
      <c r="J519">
        <f t="shared" si="93"/>
        <v>9.3516627774903327E-7</v>
      </c>
      <c r="K519">
        <f t="shared" si="84"/>
        <v>1.4400431077428386</v>
      </c>
      <c r="L519">
        <f t="shared" si="94"/>
        <v>-4.5128523196158454E-5</v>
      </c>
      <c r="M519">
        <f>(B519^Settings!$B$6)*(G519^(1-Settings!$B$6))</f>
        <v>175.46722651684033</v>
      </c>
      <c r="N519">
        <f t="shared" si="86"/>
        <v>1.2000179614250941</v>
      </c>
      <c r="O519">
        <f>(Settings!$E$8/100)*M519</f>
        <v>35.093445303368064</v>
      </c>
      <c r="P519">
        <f t="shared" si="85"/>
        <v>0.96001436914007521</v>
      </c>
      <c r="Q519">
        <f t="shared" si="87"/>
        <v>0.67295180440946867</v>
      </c>
      <c r="R519">
        <f>(B519*Q519)/((1+(Settings!$E$9/100))^(A519-1))</f>
        <v>4.8339947492567897E-3</v>
      </c>
      <c r="S519">
        <f t="shared" si="95"/>
        <v>67.881358360021949</v>
      </c>
    </row>
    <row r="520" spans="1:19" x14ac:dyDescent="0.35">
      <c r="A520">
        <f t="shared" si="88"/>
        <v>503</v>
      </c>
      <c r="B520">
        <f>B519*(1+(Settings!$E$5/100))</f>
        <v>147.68270515846862</v>
      </c>
      <c r="C520">
        <f>C519*(1-(Settings!$E$6/100))+(Settings!$B$7*O519)</f>
        <v>1063.3465520592101</v>
      </c>
      <c r="D520">
        <f t="shared" si="89"/>
        <v>0.99995592192618776</v>
      </c>
      <c r="E520">
        <f>E519*(1-(Settings!$E$7/100))+(Settings!$B$8*O519)</f>
        <v>118.14965191718807</v>
      </c>
      <c r="F520">
        <f t="shared" si="90"/>
        <v>0.99995500546306015</v>
      </c>
      <c r="G520">
        <f>(((Settings!$B$6)*(C520^Settings!$B$9))+((1-Settings!$B$6)*(E520^Settings!$B$9)))^(1/Settings!$B$9)</f>
        <v>212.6693671470272</v>
      </c>
      <c r="H520">
        <f t="shared" si="91"/>
        <v>0.99995509710939512</v>
      </c>
      <c r="I520">
        <f t="shared" si="92"/>
        <v>8.9999973322351998</v>
      </c>
      <c r="J520">
        <f t="shared" si="93"/>
        <v>9.0738963010039697E-7</v>
      </c>
      <c r="K520">
        <f t="shared" si="84"/>
        <v>1.4400424675240453</v>
      </c>
      <c r="L520">
        <f t="shared" si="94"/>
        <v>-4.4458307524308793E-5</v>
      </c>
      <c r="M520">
        <f>(B520^Settings!$B$6)*(G520^(1-Settings!$B$6))</f>
        <v>177.22185938707599</v>
      </c>
      <c r="N520">
        <f t="shared" si="86"/>
        <v>1.2000176946712267</v>
      </c>
      <c r="O520">
        <f>(Settings!$E$8/100)*M520</f>
        <v>35.4443718774152</v>
      </c>
      <c r="P520">
        <f t="shared" si="85"/>
        <v>0.96001415573698134</v>
      </c>
      <c r="Q520">
        <f t="shared" si="87"/>
        <v>0.67295169553113143</v>
      </c>
      <c r="R520">
        <f>(B520*Q520)/((1+(Settings!$E$9/100))^(A520-1))</f>
        <v>4.7866018694370585E-3</v>
      </c>
      <c r="S520">
        <f t="shared" si="95"/>
        <v>67.886144961891389</v>
      </c>
    </row>
    <row r="521" spans="1:19" x14ac:dyDescent="0.35">
      <c r="A521">
        <f t="shared" si="88"/>
        <v>504</v>
      </c>
      <c r="B521">
        <f>B520*(1+(Settings!$E$5/100))</f>
        <v>149.1595322100533</v>
      </c>
      <c r="C521">
        <f>C520*(1-(Settings!$E$6/100))+(Settings!$B$7*O520)</f>
        <v>1073.9795557076995</v>
      </c>
      <c r="D521">
        <f t="shared" si="89"/>
        <v>0.99995656429205937</v>
      </c>
      <c r="E521">
        <f>E520*(1-(Settings!$E$7/100))+(Settings!$B$8*O520)</f>
        <v>119.33109606658583</v>
      </c>
      <c r="F521">
        <f t="shared" si="90"/>
        <v>0.99995567505002381</v>
      </c>
      <c r="G521">
        <f>(((Settings!$B$6)*(C521^Settings!$B$9))+((1-Settings!$B$6)*(E521^Settings!$B$9)))^(1/Settings!$B$9)</f>
        <v>214.79596674202145</v>
      </c>
      <c r="H521">
        <f t="shared" si="91"/>
        <v>0.99995576397424735</v>
      </c>
      <c r="I521">
        <f t="shared" si="92"/>
        <v>8.9999974114746024</v>
      </c>
      <c r="J521">
        <f t="shared" si="93"/>
        <v>8.804380779992016E-7</v>
      </c>
      <c r="K521">
        <f t="shared" si="84"/>
        <v>1.440041836813593</v>
      </c>
      <c r="L521">
        <f t="shared" si="94"/>
        <v>-4.3798045301635113E-5</v>
      </c>
      <c r="M521">
        <f>(B521^Settings!$B$6)*(G521^(1-Settings!$B$6))</f>
        <v>178.99403878298878</v>
      </c>
      <c r="N521">
        <f t="shared" si="86"/>
        <v>1.2000174318790513</v>
      </c>
      <c r="O521">
        <f>(Settings!$E$8/100)*M521</f>
        <v>35.79880775659776</v>
      </c>
      <c r="P521">
        <f t="shared" si="85"/>
        <v>0.96001394550324093</v>
      </c>
      <c r="Q521">
        <f t="shared" si="87"/>
        <v>0.67295158826978796</v>
      </c>
      <c r="R521">
        <f>(B521*Q521)/((1+(Settings!$E$9/100))^(A521-1))</f>
        <v>4.7396736446751603E-3</v>
      </c>
      <c r="S521">
        <f t="shared" si="95"/>
        <v>67.890884635536068</v>
      </c>
    </row>
    <row r="522" spans="1:19" x14ac:dyDescent="0.35">
      <c r="A522">
        <f t="shared" si="88"/>
        <v>505</v>
      </c>
      <c r="B522">
        <f>B521*(1+(Settings!$E$5/100))</f>
        <v>150.65112753215382</v>
      </c>
      <c r="C522">
        <f>C521*(1-(Settings!$E$6/100))+(Settings!$B$7*O521)</f>
        <v>1084.7188915744835</v>
      </c>
      <c r="D522">
        <f t="shared" si="89"/>
        <v>0.99995719748195988</v>
      </c>
      <c r="E522">
        <f>E521*(1-(Settings!$E$7/100))+(Settings!$B$8*O521)</f>
        <v>120.52435492091388</v>
      </c>
      <c r="F522">
        <f t="shared" si="90"/>
        <v>0.99995633465246314</v>
      </c>
      <c r="G522">
        <f>(((Settings!$B$6)*(C522^Settings!$B$9))+((1-Settings!$B$6)*(E522^Settings!$B$9)))^(1/Settings!$B$9)</f>
        <v>216.94383280336862</v>
      </c>
      <c r="H522">
        <f t="shared" si="91"/>
        <v>0.9999564209354217</v>
      </c>
      <c r="I522">
        <f t="shared" si="92"/>
        <v>8.9999974883604086</v>
      </c>
      <c r="J522">
        <f t="shared" si="93"/>
        <v>8.5428697449430047E-7</v>
      </c>
      <c r="K522">
        <f t="shared" si="84"/>
        <v>1.4400412154702644</v>
      </c>
      <c r="L522">
        <f t="shared" si="94"/>
        <v>-4.3147588679737225E-5</v>
      </c>
      <c r="M522">
        <f>(B522^Settings!$B$6)*(G522^(1-Settings!$B$6))</f>
        <v>180.78394016885056</v>
      </c>
      <c r="N522">
        <f t="shared" si="86"/>
        <v>1.2000171729897304</v>
      </c>
      <c r="O522">
        <f>(Settings!$E$8/100)*M522</f>
        <v>36.156788033770113</v>
      </c>
      <c r="P522">
        <f t="shared" si="85"/>
        <v>0.96001373839178428</v>
      </c>
      <c r="Q522">
        <f t="shared" si="87"/>
        <v>0.67295148260142357</v>
      </c>
      <c r="R522">
        <f>(B522*Q522)/((1+(Settings!$E$9/100))^(A522-1))</f>
        <v>4.6932055190641239E-3</v>
      </c>
      <c r="S522">
        <f t="shared" si="95"/>
        <v>67.895577841055129</v>
      </c>
    </row>
    <row r="523" spans="1:19" x14ac:dyDescent="0.35">
      <c r="A523">
        <f t="shared" si="88"/>
        <v>506</v>
      </c>
      <c r="B523">
        <f>B522*(1+(Settings!$E$5/100))</f>
        <v>152.15763880747537</v>
      </c>
      <c r="C523">
        <f>C522*(1-(Settings!$E$6/100))+(Settings!$B$7*O522)</f>
        <v>1095.565622973387</v>
      </c>
      <c r="D523">
        <f t="shared" si="89"/>
        <v>0.9999578216213667</v>
      </c>
      <c r="E523">
        <f>E522*(1-(Settings!$E$7/100))+(Settings!$B$8*O522)</f>
        <v>121.7295466258726</v>
      </c>
      <c r="F523">
        <f t="shared" si="90"/>
        <v>0.99995698441990299</v>
      </c>
      <c r="G523">
        <f>(((Settings!$B$6)*(C523^Settings!$B$9))+((1-Settings!$B$6)*(E523^Settings!$B$9)))^(1/Settings!$B$9)</f>
        <v>219.11317799337994</v>
      </c>
      <c r="H523">
        <f t="shared" si="91"/>
        <v>0.99995706814008933</v>
      </c>
      <c r="I523">
        <f t="shared" si="92"/>
        <v>8.9999975629625286</v>
      </c>
      <c r="J523">
        <f t="shared" si="93"/>
        <v>8.2891267183526907E-7</v>
      </c>
      <c r="K523">
        <f t="shared" si="84"/>
        <v>1.4400406033549404</v>
      </c>
      <c r="L523">
        <f t="shared" si="94"/>
        <v>-4.2506791986252068E-5</v>
      </c>
      <c r="M523">
        <f>(B523^Settings!$B$6)*(G523^(1-Settings!$B$6))</f>
        <v>182.59174076358099</v>
      </c>
      <c r="N523">
        <f t="shared" si="86"/>
        <v>1.2000169179453015</v>
      </c>
      <c r="O523">
        <f>(Settings!$E$8/100)*M523</f>
        <v>36.5183481527162</v>
      </c>
      <c r="P523">
        <f t="shared" si="85"/>
        <v>0.96001353435624126</v>
      </c>
      <c r="Q523">
        <f t="shared" si="87"/>
        <v>0.67295137850238107</v>
      </c>
      <c r="R523">
        <f>(B523*Q523)/((1+(Settings!$E$9/100))^(A523-1))</f>
        <v>4.64719298137415E-3</v>
      </c>
      <c r="S523">
        <f t="shared" si="95"/>
        <v>67.900225034036509</v>
      </c>
    </row>
    <row r="524" spans="1:19" x14ac:dyDescent="0.35">
      <c r="A524">
        <f t="shared" si="88"/>
        <v>507</v>
      </c>
      <c r="B524">
        <f>B523*(1+(Settings!$E$5/100))</f>
        <v>153.67921519555011</v>
      </c>
      <c r="C524">
        <f>C523*(1-(Settings!$E$6/100))+(Settings!$B$7*O523)</f>
        <v>1106.5208238513637</v>
      </c>
      <c r="D524">
        <f t="shared" si="89"/>
        <v>0.99995843683411412</v>
      </c>
      <c r="E524">
        <f>E523*(1-(Settings!$E$7/100))+(Settings!$B$8*O523)</f>
        <v>122.94679050862678</v>
      </c>
      <c r="F524">
        <f t="shared" si="90"/>
        <v>0.99995762449958114</v>
      </c>
      <c r="G524">
        <f>(((Settings!$B$6)*(C524^Settings!$B$9))+((1-Settings!$B$6)*(E524^Settings!$B$9)))^(1/Settings!$B$9)</f>
        <v>221.30421710100129</v>
      </c>
      <c r="H524">
        <f t="shared" si="91"/>
        <v>0.99995770573304554</v>
      </c>
      <c r="I524">
        <f t="shared" si="92"/>
        <v>8.9999976353487874</v>
      </c>
      <c r="J524">
        <f t="shared" si="93"/>
        <v>8.0429198856535322E-7</v>
      </c>
      <c r="K524">
        <f t="shared" si="84"/>
        <v>1.4400400003305671</v>
      </c>
      <c r="L524">
        <f t="shared" si="94"/>
        <v>-4.1875511835876011E-5</v>
      </c>
      <c r="M524">
        <f>(B524^Settings!$B$6)*(G524^(1-Settings!$B$6))</f>
        <v>184.41761955829361</v>
      </c>
      <c r="N524">
        <f t="shared" si="86"/>
        <v>1.200016666688662</v>
      </c>
      <c r="O524">
        <f>(Settings!$E$8/100)*M524</f>
        <v>36.88352391165872</v>
      </c>
      <c r="P524">
        <f t="shared" si="85"/>
        <v>0.96001333335092953</v>
      </c>
      <c r="Q524">
        <f t="shared" si="87"/>
        <v>0.67295127594935344</v>
      </c>
      <c r="R524">
        <f>(B524*Q524)/((1+(Settings!$E$9/100))^(A524-1))</f>
        <v>4.6016315646142895E-3</v>
      </c>
      <c r="S524">
        <f t="shared" si="95"/>
        <v>67.904826665601121</v>
      </c>
    </row>
    <row r="525" spans="1:19" x14ac:dyDescent="0.35">
      <c r="A525">
        <f t="shared" si="88"/>
        <v>508</v>
      </c>
      <c r="B525">
        <f>B524*(1+(Settings!$E$5/100))</f>
        <v>155.21600734750561</v>
      </c>
      <c r="C525">
        <f>C524*(1-(Settings!$E$6/100))+(Settings!$B$7*O524)</f>
        <v>1117.5855788948293</v>
      </c>
      <c r="D525">
        <f t="shared" si="89"/>
        <v>0.99995904324272633</v>
      </c>
      <c r="E525">
        <f>E524*(1-(Settings!$E$7/100))+(Settings!$B$8*O524)</f>
        <v>124.17620708962012</v>
      </c>
      <c r="F525">
        <f t="shared" si="90"/>
        <v>0.9999582550364261</v>
      </c>
      <c r="G525">
        <f>(((Settings!$B$6)*(C525^Settings!$B$9))+((1-Settings!$B$6)*(E525^Settings!$B$9)))^(1/Settings!$B$9)</f>
        <v>223.51716706307991</v>
      </c>
      <c r="H525">
        <f t="shared" si="91"/>
        <v>0.99995833385708721</v>
      </c>
      <c r="I525">
        <f t="shared" si="92"/>
        <v>8.9999977055850024</v>
      </c>
      <c r="J525">
        <f t="shared" si="93"/>
        <v>7.8040258699729748E-7</v>
      </c>
      <c r="K525">
        <f t="shared" si="84"/>
        <v>1.4400394062621269</v>
      </c>
      <c r="L525">
        <f t="shared" si="94"/>
        <v>-4.1253606852809099E-5</v>
      </c>
      <c r="M525">
        <f>(B525^Settings!$B$6)*(G525^(1-Settings!$B$6))</f>
        <v>186.26175733401809</v>
      </c>
      <c r="N525">
        <f t="shared" si="86"/>
        <v>1.2000164191635574</v>
      </c>
      <c r="O525">
        <f>(Settings!$E$8/100)*M525</f>
        <v>37.252351466803617</v>
      </c>
      <c r="P525">
        <f t="shared" si="85"/>
        <v>0.96001313533084587</v>
      </c>
      <c r="Q525">
        <f t="shared" si="87"/>
        <v>0.67295117491938072</v>
      </c>
      <c r="R525">
        <f>(B525*Q525)/((1+(Settings!$E$9/100))^(A525-1))</f>
        <v>4.5565168455984845E-3</v>
      </c>
      <c r="S525">
        <f t="shared" si="95"/>
        <v>67.909383182446717</v>
      </c>
    </row>
    <row r="526" spans="1:19" x14ac:dyDescent="0.35">
      <c r="A526">
        <f t="shared" si="88"/>
        <v>509</v>
      </c>
      <c r="B526">
        <f>B525*(1+(Settings!$E$5/100))</f>
        <v>156.76816742098066</v>
      </c>
      <c r="C526">
        <f>C525*(1-(Settings!$E$6/100))+(Settings!$B$7*O525)</f>
        <v>1128.7609836370559</v>
      </c>
      <c r="D526">
        <f t="shared" si="89"/>
        <v>0.99995964096797341</v>
      </c>
      <c r="E526">
        <f>E525*(1-(Settings!$E$7/100))+(Settings!$B$8*O525)</f>
        <v>125.41791809450808</v>
      </c>
      <c r="F526">
        <f t="shared" si="90"/>
        <v>0.99995887617327917</v>
      </c>
      <c r="G526">
        <f>(((Settings!$B$6)*(C526^Settings!$B$9))+((1-Settings!$B$6)*(E526^Settings!$B$9)))^(1/Settings!$B$9)</f>
        <v>225.75224698584299</v>
      </c>
      <c r="H526">
        <f t="shared" si="91"/>
        <v>0.99995895265274637</v>
      </c>
      <c r="I526">
        <f t="shared" si="92"/>
        <v>8.9999977737350374</v>
      </c>
      <c r="J526">
        <f t="shared" si="93"/>
        <v>7.5722279557766115E-7</v>
      </c>
      <c r="K526">
        <f t="shared" si="84"/>
        <v>1.4400388210166066</v>
      </c>
      <c r="L526">
        <f t="shared" si="94"/>
        <v>-4.0640937859492965E-5</v>
      </c>
      <c r="M526">
        <f>(B526^Settings!$B$6)*(G526^(1-Settings!$B$6))</f>
        <v>188.12433667959922</v>
      </c>
      <c r="N526">
        <f t="shared" si="86"/>
        <v>1.2000161753145691</v>
      </c>
      <c r="O526">
        <f>(Settings!$E$8/100)*M526</f>
        <v>37.624867335919845</v>
      </c>
      <c r="P526">
        <f t="shared" si="85"/>
        <v>0.96001294025165518</v>
      </c>
      <c r="Q526">
        <f t="shared" si="87"/>
        <v>0.67295107538984344</v>
      </c>
      <c r="R526">
        <f>(B526*Q526)/((1+(Settings!$E$9/100))^(A526-1))</f>
        <v>4.511844444515821E-3</v>
      </c>
      <c r="S526">
        <f t="shared" si="95"/>
        <v>67.91389502689124</v>
      </c>
    </row>
    <row r="527" spans="1:19" x14ac:dyDescent="0.35">
      <c r="A527">
        <f t="shared" si="88"/>
        <v>510</v>
      </c>
      <c r="B527">
        <f>B526*(1+(Settings!$E$5/100))</f>
        <v>158.33584909519047</v>
      </c>
      <c r="C527">
        <f>C526*(1-(Settings!$E$6/100))+(Settings!$B$7*O526)</f>
        <v>1140.0481445666426</v>
      </c>
      <c r="D527">
        <f t="shared" si="89"/>
        <v>0.99996023012929314</v>
      </c>
      <c r="E527">
        <f>E526*(1-(Settings!$E$7/100))+(Settings!$B$8*O526)</f>
        <v>126.67204646620991</v>
      </c>
      <c r="F527">
        <f t="shared" si="90"/>
        <v>0.99995948805080559</v>
      </c>
      <c r="G527">
        <f>(((Settings!$B$6)*(C527^Settings!$B$9))+((1-Settings!$B$6)*(E527^Settings!$B$9)))^(1/Settings!$B$9)</f>
        <v>228.0096781665917</v>
      </c>
      <c r="H527">
        <f t="shared" si="91"/>
        <v>0.99995956225864546</v>
      </c>
      <c r="I527">
        <f t="shared" si="92"/>
        <v>8.9999978398608516</v>
      </c>
      <c r="J527">
        <f t="shared" si="93"/>
        <v>7.3473145345559487E-7</v>
      </c>
      <c r="K527">
        <f t="shared" si="84"/>
        <v>1.4400382444629691</v>
      </c>
      <c r="L527">
        <f t="shared" si="94"/>
        <v>-4.0037367676770685E-5</v>
      </c>
      <c r="M527">
        <f>(B527^Settings!$B$6)*(G527^(1-Settings!$B$6))</f>
        <v>190.0055420097751</v>
      </c>
      <c r="N527">
        <f t="shared" si="86"/>
        <v>1.2000159350871009</v>
      </c>
      <c r="O527">
        <f>(Settings!$E$8/100)*M527</f>
        <v>38.001108401955022</v>
      </c>
      <c r="P527">
        <f t="shared" si="85"/>
        <v>0.96001274806968084</v>
      </c>
      <c r="Q527">
        <f t="shared" si="87"/>
        <v>0.67295097733845821</v>
      </c>
      <c r="R527">
        <f>(B527*Q527)/((1+(Settings!$E$9/100))^(A527-1))</f>
        <v>4.4676100245050424E-3</v>
      </c>
      <c r="S527">
        <f t="shared" si="95"/>
        <v>67.918362636915745</v>
      </c>
    </row>
    <row r="528" spans="1:19" x14ac:dyDescent="0.35">
      <c r="A528">
        <f t="shared" si="88"/>
        <v>511</v>
      </c>
      <c r="B528">
        <f>B527*(1+(Settings!$E$5/100))</f>
        <v>159.91920758614236</v>
      </c>
      <c r="C528">
        <f>C527*(1-(Settings!$E$6/100))+(Settings!$B$7*O527)</f>
        <v>1151.4481792370693</v>
      </c>
      <c r="D528">
        <f t="shared" si="89"/>
        <v>0.9999608108445468</v>
      </c>
      <c r="E528">
        <f>E527*(1-(Settings!$E$7/100))+(Settings!$B$8*O527)</f>
        <v>127.93871637708121</v>
      </c>
      <c r="F528">
        <f t="shared" si="90"/>
        <v>0.99996009080756121</v>
      </c>
      <c r="G528">
        <f>(((Settings!$B$6)*(C528^Settings!$B$9))+((1-Settings!$B$6)*(E528^Settings!$B$9)))^(1/Settings!$B$9)</f>
        <v>230.28968411561183</v>
      </c>
      <c r="H528">
        <f t="shared" si="91"/>
        <v>0.99996016281127531</v>
      </c>
      <c r="I528">
        <f t="shared" si="92"/>
        <v>8.9999979040225728</v>
      </c>
      <c r="J528">
        <f t="shared" si="93"/>
        <v>7.1290817693636654E-7</v>
      </c>
      <c r="K528">
        <f t="shared" si="84"/>
        <v>1.4400376764721248</v>
      </c>
      <c r="L528">
        <f t="shared" si="94"/>
        <v>-3.9442761090580092E-5</v>
      </c>
      <c r="M528">
        <f>(B528^Settings!$B$6)*(G528^(1-Settings!$B$6))</f>
        <v>191.90555958343595</v>
      </c>
      <c r="N528">
        <f t="shared" si="86"/>
        <v>1.2000156984273684</v>
      </c>
      <c r="O528">
        <f>(Settings!$E$8/100)*M528</f>
        <v>38.381111916687189</v>
      </c>
      <c r="P528">
        <f t="shared" si="85"/>
        <v>0.96001255874189473</v>
      </c>
      <c r="Q528">
        <f t="shared" si="87"/>
        <v>0.67295088074327269</v>
      </c>
      <c r="R528">
        <f>(B528*Q528)/((1+(Settings!$E$9/100))^(A528-1))</f>
        <v>4.423809291233205E-3</v>
      </c>
      <c r="S528">
        <f t="shared" si="95"/>
        <v>67.922786446206985</v>
      </c>
    </row>
    <row r="529" spans="1:19" x14ac:dyDescent="0.35">
      <c r="A529">
        <f t="shared" si="88"/>
        <v>512</v>
      </c>
      <c r="B529">
        <f>B528*(1+(Settings!$E$5/100))</f>
        <v>161.51839966200379</v>
      </c>
      <c r="C529">
        <f>C528*(1-(Settings!$E$6/100))+(Settings!$B$7*O528)</f>
        <v>1162.9622163773463</v>
      </c>
      <c r="D529">
        <f t="shared" si="89"/>
        <v>0.99996138323010797</v>
      </c>
      <c r="E529">
        <f>E528*(1-(Settings!$E$7/100))+(Settings!$B$8*O528)</f>
        <v>129.21805324120831</v>
      </c>
      <c r="F529">
        <f t="shared" si="90"/>
        <v>0.99996068457999243</v>
      </c>
      <c r="G529">
        <f>(((Settings!$B$6)*(C529^Settings!$B$9))+((1-Settings!$B$6)*(E529^Settings!$B$9)))^(1/Settings!$B$9)</f>
        <v>232.59249057830331</v>
      </c>
      <c r="H529">
        <f t="shared" si="91"/>
        <v>0.9999607544449951</v>
      </c>
      <c r="I529">
        <f t="shared" si="92"/>
        <v>8.999997966278535</v>
      </c>
      <c r="J529">
        <f t="shared" si="93"/>
        <v>6.9173307082337487E-7</v>
      </c>
      <c r="K529">
        <f t="shared" si="84"/>
        <v>1.4400371169168986</v>
      </c>
      <c r="L529">
        <f t="shared" si="94"/>
        <v>-3.8856985151713985E-5</v>
      </c>
      <c r="M529">
        <f>(B529^Settings!$B$6)*(G529^(1-Settings!$B$6))</f>
        <v>193.82457752206568</v>
      </c>
      <c r="N529">
        <f t="shared" si="86"/>
        <v>1.2000154652823849</v>
      </c>
      <c r="O529">
        <f>(Settings!$E$8/100)*M529</f>
        <v>38.764915504413139</v>
      </c>
      <c r="P529">
        <f t="shared" si="85"/>
        <v>0.96001237222590807</v>
      </c>
      <c r="Q529">
        <f t="shared" si="87"/>
        <v>0.67295078558266019</v>
      </c>
      <c r="R529">
        <f>(B529*Q529)/((1+(Settings!$E$9/100))^(A529-1))</f>
        <v>4.3804379924784935E-3</v>
      </c>
      <c r="S529">
        <f t="shared" si="95"/>
        <v>67.927166884199465</v>
      </c>
    </row>
    <row r="530" spans="1:19" x14ac:dyDescent="0.35">
      <c r="A530">
        <f t="shared" si="88"/>
        <v>513</v>
      </c>
      <c r="B530">
        <f>B529*(1+(Settings!$E$5/100))</f>
        <v>163.13358365862382</v>
      </c>
      <c r="C530">
        <f>C529*(1-(Settings!$E$6/100))+(Settings!$B$7*O529)</f>
        <v>1174.5913960037713</v>
      </c>
      <c r="D530">
        <f t="shared" si="89"/>
        <v>0.99996194740101796</v>
      </c>
      <c r="E530">
        <f>E529*(1-(Settings!$E$7/100))+(Settings!$B$8*O529)</f>
        <v>130.51018372682546</v>
      </c>
      <c r="F530">
        <f t="shared" si="90"/>
        <v>0.99996126950245845</v>
      </c>
      <c r="G530">
        <f>(((Settings!$B$6)*(C530^Settings!$B$9))+((1-Settings!$B$6)*(E530^Settings!$B$9)))^(1/Settings!$B$9)</f>
        <v>234.91832555753166</v>
      </c>
      <c r="H530">
        <f t="shared" si="91"/>
        <v>0.99996133729234327</v>
      </c>
      <c r="I530">
        <f t="shared" si="92"/>
        <v>8.999998026685347</v>
      </c>
      <c r="J530">
        <f t="shared" si="93"/>
        <v>6.7118695046275434E-7</v>
      </c>
      <c r="K530">
        <f t="shared" ref="K530:K593" si="96">G530/B530</f>
        <v>1.4400365656720069</v>
      </c>
      <c r="L530">
        <f t="shared" si="94"/>
        <v>-3.8279908565197474E-5</v>
      </c>
      <c r="M530">
        <f>(B530^Settings!$B$6)*(G530^(1-Settings!$B$6))</f>
        <v>195.76278582836784</v>
      </c>
      <c r="N530">
        <f t="shared" si="86"/>
        <v>1.2000152355999514</v>
      </c>
      <c r="O530">
        <f>(Settings!$E$8/100)*M530</f>
        <v>39.152557165673571</v>
      </c>
      <c r="P530">
        <f t="shared" ref="P530:P593" si="97">(M530-O530)/B530</f>
        <v>0.96001218847996117</v>
      </c>
      <c r="Q530">
        <f t="shared" si="87"/>
        <v>0.67295069183531553</v>
      </c>
      <c r="R530">
        <f>(B530*Q530)/((1+(Settings!$E$9/100))^(A530-1))</f>
        <v>4.3374919177171269E-3</v>
      </c>
      <c r="S530">
        <f t="shared" si="95"/>
        <v>67.931504376117189</v>
      </c>
    </row>
    <row r="531" spans="1:19" x14ac:dyDescent="0.35">
      <c r="A531">
        <f t="shared" si="88"/>
        <v>514</v>
      </c>
      <c r="B531">
        <f>B530*(1+(Settings!$E$5/100))</f>
        <v>164.76491949521005</v>
      </c>
      <c r="C531">
        <f>C530*(1-(Settings!$E$6/100))+(Settings!$B$7*O530)</f>
        <v>1186.3368695328022</v>
      </c>
      <c r="D531">
        <f t="shared" si="89"/>
        <v>0.99996250347071935</v>
      </c>
      <c r="E531">
        <f>E530*(1-(Settings!$E$7/100))+(Settings!$B$8*O530)</f>
        <v>131.8152357688563</v>
      </c>
      <c r="F531">
        <f t="shared" si="90"/>
        <v>0.99996184570736446</v>
      </c>
      <c r="G531">
        <f>(((Settings!$B$6)*(C531^Settings!$B$9))+((1-Settings!$B$6)*(E531^Settings!$B$9)))^(1/Settings!$B$9)</f>
        <v>237.26741933620227</v>
      </c>
      <c r="H531">
        <f t="shared" si="91"/>
        <v>0.99996191148370439</v>
      </c>
      <c r="I531">
        <f t="shared" si="92"/>
        <v>8.999998085297932</v>
      </c>
      <c r="J531">
        <f t="shared" si="93"/>
        <v>6.5125109749430976E-7</v>
      </c>
      <c r="K531">
        <f t="shared" si="96"/>
        <v>1.4400360226140247</v>
      </c>
      <c r="L531">
        <f t="shared" si="94"/>
        <v>-3.7711402267603944E-5</v>
      </c>
      <c r="M531">
        <f>(B531^Settings!$B$6)*(G531^(1-Settings!$B$6))</f>
        <v>197.7203764050777</v>
      </c>
      <c r="N531">
        <f t="shared" ref="N531:N594" si="98">M531/B531</f>
        <v>1.2000150093286437</v>
      </c>
      <c r="O531">
        <f>(Settings!$E$8/100)*M531</f>
        <v>39.544075281015544</v>
      </c>
      <c r="P531">
        <f t="shared" si="97"/>
        <v>0.96001200746291482</v>
      </c>
      <c r="Q531">
        <f t="shared" ref="Q531:Q594" si="99">LN(1+P531)</f>
        <v>0.6729505994802496</v>
      </c>
      <c r="R531">
        <f>(B531*Q531)/((1+(Settings!$E$9/100))^(A531-1))</f>
        <v>4.2949668977143194E-3</v>
      </c>
      <c r="S531">
        <f t="shared" si="95"/>
        <v>67.935799343014907</v>
      </c>
    </row>
    <row r="532" spans="1:19" x14ac:dyDescent="0.35">
      <c r="A532">
        <f t="shared" ref="A532:A595" si="100">A531+1</f>
        <v>515</v>
      </c>
      <c r="B532">
        <f>B531*(1+(Settings!$E$5/100))</f>
        <v>166.41256869016215</v>
      </c>
      <c r="C532">
        <f>C531*(1-(Settings!$E$6/100))+(Settings!$B$7*O531)</f>
        <v>1198.1997998950601</v>
      </c>
      <c r="D532">
        <f t="shared" ref="D532:D595" si="101">100*((C532/C531)-1)</f>
        <v>0.99996305155125587</v>
      </c>
      <c r="E532">
        <f>E531*(1-(Settings!$E$7/100))+(Settings!$B$8*O531)</f>
        <v>133.13333858158072</v>
      </c>
      <c r="F532">
        <f t="shared" ref="F532:F595" si="102">100*((E532/E531)-1)</f>
        <v>0.99996241332509506</v>
      </c>
      <c r="G532">
        <f>(((Settings!$B$6)*(C532^Settings!$B$9))+((1-Settings!$B$6)*(E532^Settings!$B$9)))^(1/Settings!$B$9)</f>
        <v>239.64000450006102</v>
      </c>
      <c r="H532">
        <f t="shared" ref="H532:H595" si="103">100*((G532/G531)-1)</f>
        <v>0.99996247714773112</v>
      </c>
      <c r="I532">
        <f t="shared" ref="I532:I595" si="104">C532/E532</f>
        <v>8.9999981421695807</v>
      </c>
      <c r="J532">
        <f t="shared" ref="J532:J595" si="105">100*((I532/I531)-1)</f>
        <v>6.3190734866935827E-7</v>
      </c>
      <c r="K532">
        <f t="shared" si="96"/>
        <v>1.4400354876213619</v>
      </c>
      <c r="L532">
        <f t="shared" ref="L532:L595" si="106">100*((K532/K531)-1)</f>
        <v>-3.7151338883045781E-5</v>
      </c>
      <c r="M532">
        <f>(B532^Settings!$B$6)*(G532^(1-Settings!$B$6))</f>
        <v>199.69754307396263</v>
      </c>
      <c r="N532">
        <f t="shared" si="98"/>
        <v>1.2000147864178015</v>
      </c>
      <c r="O532">
        <f>(Settings!$E$8/100)*M532</f>
        <v>39.93950861479253</v>
      </c>
      <c r="P532">
        <f t="shared" si="97"/>
        <v>0.96001182913424121</v>
      </c>
      <c r="Q532">
        <f t="shared" si="99"/>
        <v>0.67295050849678573</v>
      </c>
      <c r="R532">
        <f>(B532*Q532)/((1+(Settings!$E$9/100))^(A532-1))</f>
        <v>4.2528588041192581E-3</v>
      </c>
      <c r="S532">
        <f t="shared" ref="S532:S595" si="107">S531+R532</f>
        <v>67.940052201819029</v>
      </c>
    </row>
    <row r="533" spans="1:19" x14ac:dyDescent="0.35">
      <c r="A533">
        <f t="shared" si="100"/>
        <v>516</v>
      </c>
      <c r="B533">
        <f>B532*(1+(Settings!$E$5/100))</f>
        <v>168.07669437706377</v>
      </c>
      <c r="C533">
        <f>C532*(1-(Settings!$E$6/100))+(Settings!$B$7*O532)</f>
        <v>1210.1813616504721</v>
      </c>
      <c r="D533">
        <f t="shared" si="101"/>
        <v>0.99996359175333893</v>
      </c>
      <c r="E533">
        <f>E532*(1-(Settings!$E$7/100))+(Settings!$B$8*O532)</f>
        <v>134.46462267142834</v>
      </c>
      <c r="F533">
        <f t="shared" si="102"/>
        <v>0.99996297248405863</v>
      </c>
      <c r="G533">
        <f>(((Settings!$B$6)*(C533^Settings!$B$9))+((1-Settings!$B$6)*(E533^Settings!$B$9)))^(1/Settings!$B$9)</f>
        <v>242.0363159607225</v>
      </c>
      <c r="H533">
        <f t="shared" si="103"/>
        <v>0.99996303441101109</v>
      </c>
      <c r="I533">
        <f t="shared" si="104"/>
        <v>8.9999981973520011</v>
      </c>
      <c r="J533">
        <f t="shared" si="105"/>
        <v>6.131381402596503E-7</v>
      </c>
      <c r="K533">
        <f t="shared" si="96"/>
        <v>1.4400349605742333</v>
      </c>
      <c r="L533">
        <f t="shared" si="106"/>
        <v>-3.6599593078445736E-5</v>
      </c>
      <c r="M533">
        <f>(B533^Settings!$B$6)*(G533^(1-Settings!$B$6))</f>
        <v>201.69448159501243</v>
      </c>
      <c r="N533">
        <f t="shared" si="98"/>
        <v>1.2000145668175173</v>
      </c>
      <c r="O533">
        <f>(Settings!$E$8/100)*M533</f>
        <v>40.338896319002487</v>
      </c>
      <c r="P533">
        <f t="shared" si="97"/>
        <v>0.96001165345401385</v>
      </c>
      <c r="Q533">
        <f t="shared" si="99"/>
        <v>0.67295041886455353</v>
      </c>
      <c r="R533">
        <f>(B533*Q533)/((1+(Settings!$E$9/100))^(A533-1))</f>
        <v>4.2111635490640516E-3</v>
      </c>
      <c r="S533">
        <f t="shared" si="107"/>
        <v>67.944263365368087</v>
      </c>
    </row>
    <row r="534" spans="1:19" x14ac:dyDescent="0.35">
      <c r="A534">
        <f t="shared" si="100"/>
        <v>517</v>
      </c>
      <c r="B534">
        <f>B533*(1+(Settings!$E$5/100))</f>
        <v>169.75746132083441</v>
      </c>
      <c r="C534">
        <f>C533*(1-(Settings!$E$6/100))+(Settings!$B$7*O533)</f>
        <v>1222.2827411045648</v>
      </c>
      <c r="D534">
        <f t="shared" si="101"/>
        <v>0.99996412418619229</v>
      </c>
      <c r="E534">
        <f>E533*(1-(Settings!$E$7/100))+(Settings!$B$8*O533)</f>
        <v>135.80921984990002</v>
      </c>
      <c r="F534">
        <f t="shared" si="102"/>
        <v>0.99996352331070959</v>
      </c>
      <c r="G534">
        <f>(((Settings!$B$6)*(C534^Settings!$B$9))+((1-Settings!$B$6)*(E534^Settings!$B$9)))^(1/Settings!$B$9)</f>
        <v>244.45659097892852</v>
      </c>
      <c r="H534">
        <f t="shared" si="103"/>
        <v>0.99996358339826674</v>
      </c>
      <c r="I534">
        <f t="shared" si="104"/>
        <v>8.99999825089537</v>
      </c>
      <c r="J534">
        <f t="shared" si="105"/>
        <v>5.949264414439881E-7</v>
      </c>
      <c r="K534">
        <f t="shared" si="96"/>
        <v>1.4400344413546331</v>
      </c>
      <c r="L534">
        <f t="shared" si="106"/>
        <v>-3.6056041308185627E-5</v>
      </c>
      <c r="M534">
        <f>(B534^Settings!$B$6)*(G534^(1-Settings!$B$6))</f>
        <v>203.71138968582119</v>
      </c>
      <c r="N534">
        <f t="shared" si="98"/>
        <v>1.2000143504786236</v>
      </c>
      <c r="O534">
        <f>(Settings!$E$8/100)*M534</f>
        <v>40.742277937164239</v>
      </c>
      <c r="P534">
        <f t="shared" si="97"/>
        <v>0.96001148038289896</v>
      </c>
      <c r="Q534">
        <f t="shared" si="99"/>
        <v>0.67295033056348552</v>
      </c>
      <c r="R534">
        <f>(B534*Q534)/((1+(Settings!$E$9/100))^(A534-1))</f>
        <v>4.1698770847666215E-3</v>
      </c>
      <c r="S534">
        <f t="shared" si="107"/>
        <v>67.94843324245285</v>
      </c>
    </row>
    <row r="535" spans="1:19" x14ac:dyDescent="0.35">
      <c r="A535">
        <f t="shared" si="100"/>
        <v>518</v>
      </c>
      <c r="B535">
        <f>B534*(1+(Settings!$E$5/100))</f>
        <v>171.45503593404274</v>
      </c>
      <c r="C535">
        <f>C534*(1-(Settings!$E$6/100))+(Settings!$B$7*O534)</f>
        <v>1234.5051364259214</v>
      </c>
      <c r="D535">
        <f t="shared" si="101"/>
        <v>0.99996464895768522</v>
      </c>
      <c r="E535">
        <f>E534*(1-(Settings!$E$7/100))+(Settings!$B$8*O534)</f>
        <v>137.16726324661843</v>
      </c>
      <c r="F535">
        <f t="shared" si="102"/>
        <v>0.99996406592965936</v>
      </c>
      <c r="G535">
        <f>(((Settings!$B$6)*(C535^Settings!$B$9))+((1-Settings!$B$6)*(E535^Settings!$B$9)))^(1/Settings!$B$9)</f>
        <v>246.90106918803951</v>
      </c>
      <c r="H535">
        <f t="shared" si="103"/>
        <v>0.99996412423246639</v>
      </c>
      <c r="I535">
        <f t="shared" si="104"/>
        <v>8.9999983028483683</v>
      </c>
      <c r="J535">
        <f t="shared" si="105"/>
        <v>5.7725564328592327E-7</v>
      </c>
      <c r="K535">
        <f t="shared" si="96"/>
        <v>1.4400339298463081</v>
      </c>
      <c r="L535">
        <f t="shared" si="106"/>
        <v>-3.5520561891821956E-5</v>
      </c>
      <c r="M535">
        <f>(B535^Settings!$B$6)*(G535^(1-Settings!$B$6))</f>
        <v>205.74846704116385</v>
      </c>
      <c r="N535">
        <f t="shared" si="98"/>
        <v>1.2000141373526847</v>
      </c>
      <c r="O535">
        <f>(Settings!$E$8/100)*M535</f>
        <v>41.149693408232771</v>
      </c>
      <c r="P535">
        <f t="shared" si="97"/>
        <v>0.96001130988214778</v>
      </c>
      <c r="Q535">
        <f t="shared" si="99"/>
        <v>0.67295024357381195</v>
      </c>
      <c r="R535">
        <f>(B535*Q535)/((1+(Settings!$E$9/100))^(A535-1))</f>
        <v>4.1289954031374964E-3</v>
      </c>
      <c r="S535">
        <f t="shared" si="107"/>
        <v>67.952562237855986</v>
      </c>
    </row>
    <row r="536" spans="1:19" x14ac:dyDescent="0.35">
      <c r="A536">
        <f t="shared" si="100"/>
        <v>519</v>
      </c>
      <c r="B536">
        <f>B535*(1+(Settings!$E$5/100))</f>
        <v>173.16958629338316</v>
      </c>
      <c r="C536">
        <f>C535*(1-(Settings!$E$6/100))+(Settings!$B$7*O535)</f>
        <v>1246.8497577648125</v>
      </c>
      <c r="D536">
        <f t="shared" si="101"/>
        <v>0.99996516617424369</v>
      </c>
      <c r="E536">
        <f>E535*(1-(Settings!$E$7/100))+(Settings!$B$8*O535)</f>
        <v>138.53888732250934</v>
      </c>
      <c r="F536">
        <f t="shared" si="102"/>
        <v>0.9999646004636098</v>
      </c>
      <c r="G536">
        <f>(((Settings!$B$6)*(C536^Settings!$B$9))+((1-Settings!$B$6)*(E536^Settings!$B$9)))^(1/Settings!$B$9)</f>
        <v>249.3699926177606</v>
      </c>
      <c r="H536">
        <f t="shared" si="103"/>
        <v>0.99996465703466875</v>
      </c>
      <c r="I536">
        <f t="shared" si="104"/>
        <v>8.9999983532582366</v>
      </c>
      <c r="J536">
        <f t="shared" si="105"/>
        <v>5.6010975857390122E-7</v>
      </c>
      <c r="K536">
        <f t="shared" si="96"/>
        <v>1.4400334259347312</v>
      </c>
      <c r="L536">
        <f t="shared" si="106"/>
        <v>-3.4993034991881444E-5</v>
      </c>
      <c r="M536">
        <f>(B536^Settings!$B$6)*(G536^(1-Settings!$B$6))</f>
        <v>207.80591535276758</v>
      </c>
      <c r="N536">
        <f t="shared" si="98"/>
        <v>1.2000139273919828</v>
      </c>
      <c r="O536">
        <f>(Settings!$E$8/100)*M536</f>
        <v>41.561183070553518</v>
      </c>
      <c r="P536">
        <f t="shared" si="97"/>
        <v>0.96001114191358616</v>
      </c>
      <c r="Q536">
        <f t="shared" si="99"/>
        <v>0.67295015787605716</v>
      </c>
      <c r="R536">
        <f>(B536*Q536)/((1+(Settings!$E$9/100))^(A536-1))</f>
        <v>4.0885145353904582E-3</v>
      </c>
      <c r="S536">
        <f t="shared" si="107"/>
        <v>67.956650752391383</v>
      </c>
    </row>
    <row r="537" spans="1:19" x14ac:dyDescent="0.35">
      <c r="A537">
        <f t="shared" si="100"/>
        <v>520</v>
      </c>
      <c r="B537">
        <f>B536*(1+(Settings!$E$5/100))</f>
        <v>174.901282156317</v>
      </c>
      <c r="C537">
        <f>C536*(1-(Settings!$E$6/100))+(Settings!$B$7*O536)</f>
        <v>1259.3178273730143</v>
      </c>
      <c r="D537">
        <f t="shared" si="101"/>
        <v>0.99996567594102803</v>
      </c>
      <c r="E537">
        <f>E536*(1-(Settings!$E$7/100))+(Settings!$B$8*O536)</f>
        <v>139.9242278831145</v>
      </c>
      <c r="F537">
        <f t="shared" si="102"/>
        <v>0.99996512703337537</v>
      </c>
      <c r="G537">
        <f>(((Settings!$B$6)*(C537^Settings!$B$9))+((1-Settings!$B$6)*(E537^Settings!$B$9)))^(1/Settings!$B$9)</f>
        <v>251.86360571810505</v>
      </c>
      <c r="H537">
        <f t="shared" si="103"/>
        <v>0.99996518192415618</v>
      </c>
      <c r="I537">
        <f t="shared" si="104"/>
        <v>8.9999984021708066</v>
      </c>
      <c r="J537">
        <f t="shared" si="105"/>
        <v>5.4347308875435374E-7</v>
      </c>
      <c r="K537">
        <f t="shared" si="96"/>
        <v>1.4400329295070773</v>
      </c>
      <c r="L537">
        <f t="shared" si="106"/>
        <v>-3.4473342414020891E-5</v>
      </c>
      <c r="M537">
        <f>(B537^Settings!$B$6)*(G537^(1-Settings!$B$6))</f>
        <v>209.88393832928153</v>
      </c>
      <c r="N537">
        <f t="shared" si="98"/>
        <v>1.2000137205495098</v>
      </c>
      <c r="O537">
        <f>(Settings!$E$8/100)*M537</f>
        <v>41.976787665856307</v>
      </c>
      <c r="P537">
        <f t="shared" si="97"/>
        <v>0.96001097643960775</v>
      </c>
      <c r="Q537">
        <f t="shared" si="99"/>
        <v>0.67295007345103441</v>
      </c>
      <c r="R537">
        <f>(B537*Q537)/((1+(Settings!$E$9/100))^(A537-1))</f>
        <v>4.0484305516570148E-3</v>
      </c>
      <c r="S537">
        <f t="shared" si="107"/>
        <v>67.960699182943046</v>
      </c>
    </row>
    <row r="538" spans="1:19" x14ac:dyDescent="0.35">
      <c r="A538">
        <f t="shared" si="100"/>
        <v>521</v>
      </c>
      <c r="B538">
        <f>B537*(1+(Settings!$E$5/100))</f>
        <v>176.65029497788018</v>
      </c>
      <c r="C538">
        <f>C537*(1-(Settings!$E$6/100))+(Settings!$B$7*O537)</f>
        <v>1271.9105797248246</v>
      </c>
      <c r="D538">
        <f t="shared" si="101"/>
        <v>0.99996617836175528</v>
      </c>
      <c r="E538">
        <f>E537*(1-(Settings!$E$7/100))+(Settings!$B$8*O537)</f>
        <v>141.32342209203782</v>
      </c>
      <c r="F538">
        <f t="shared" si="102"/>
        <v>0.99996564575801639</v>
      </c>
      <c r="G538">
        <f>(((Settings!$B$6)*(C538^Settings!$B$9))+((1-Settings!$B$6)*(E538^Settings!$B$9)))^(1/Settings!$B$9)</f>
        <v>254.38215538359705</v>
      </c>
      <c r="H538">
        <f t="shared" si="103"/>
        <v>0.99996569901841248</v>
      </c>
      <c r="I538">
        <f t="shared" si="104"/>
        <v>8.999998449630553</v>
      </c>
      <c r="J538">
        <f t="shared" si="105"/>
        <v>5.2733060140752741E-7</v>
      </c>
      <c r="K538">
        <f t="shared" si="96"/>
        <v>1.4400324404521958</v>
      </c>
      <c r="L538">
        <f t="shared" si="106"/>
        <v>-3.3961367928991848E-5</v>
      </c>
      <c r="M538">
        <f>(B538^Settings!$B$6)*(G538^(1-Settings!$B$6))</f>
        <v>211.98274171644579</v>
      </c>
      <c r="N538">
        <f t="shared" si="98"/>
        <v>1.2000135167789552</v>
      </c>
      <c r="O538">
        <f>(Settings!$E$8/100)*M538</f>
        <v>42.396548343289162</v>
      </c>
      <c r="P538">
        <f t="shared" si="97"/>
        <v>0.96001081342316408</v>
      </c>
      <c r="Q538">
        <f t="shared" si="99"/>
        <v>0.6729499902798417</v>
      </c>
      <c r="R538">
        <f>(B538*Q538)/((1+(Settings!$E$9/100))^(A538-1))</f>
        <v>4.0087395606046468E-3</v>
      </c>
      <c r="S538">
        <f t="shared" si="107"/>
        <v>67.964707922503649</v>
      </c>
    </row>
    <row r="539" spans="1:19" x14ac:dyDescent="0.35">
      <c r="A539">
        <f t="shared" si="100"/>
        <v>522</v>
      </c>
      <c r="B539">
        <f>B538*(1+(Settings!$E$5/100))</f>
        <v>178.41679792765899</v>
      </c>
      <c r="C539">
        <f>C538*(1-(Settings!$E$6/100))+(Settings!$B$7*O538)</f>
        <v>1284.6292616392882</v>
      </c>
      <c r="D539">
        <f t="shared" si="101"/>
        <v>0.99996667353889901</v>
      </c>
      <c r="E539">
        <f>E538*(1-(Settings!$E$7/100))+(Settings!$B$8*O538)</f>
        <v>142.73660848452599</v>
      </c>
      <c r="F539">
        <f t="shared" si="102"/>
        <v>0.99996615675483902</v>
      </c>
      <c r="G539">
        <f>(((Settings!$B$6)*(C539^Settings!$B$9))+((1-Settings!$B$6)*(E539^Settings!$B$9)))^(1/Settings!$B$9)</f>
        <v>256.92589097771724</v>
      </c>
      <c r="H539">
        <f t="shared" si="103"/>
        <v>0.99996620843327833</v>
      </c>
      <c r="I539">
        <f t="shared" si="104"/>
        <v>8.9999984956806252</v>
      </c>
      <c r="J539">
        <f t="shared" si="105"/>
        <v>5.1166755277165521E-7</v>
      </c>
      <c r="K539">
        <f t="shared" si="96"/>
        <v>1.4400319586605888</v>
      </c>
      <c r="L539">
        <f t="shared" si="106"/>
        <v>-3.345699677304026E-5</v>
      </c>
      <c r="M539">
        <f>(B539^Settings!$B$6)*(G539^(1-Settings!$B$6))</f>
        <v>214.10253331746247</v>
      </c>
      <c r="N539">
        <f t="shared" si="98"/>
        <v>1.2000133160346966</v>
      </c>
      <c r="O539">
        <f>(Settings!$E$8/100)*M539</f>
        <v>42.820506663492495</v>
      </c>
      <c r="P539">
        <f t="shared" si="97"/>
        <v>0.96001065282775744</v>
      </c>
      <c r="Q539">
        <f t="shared" si="99"/>
        <v>0.67294990834385848</v>
      </c>
      <c r="R539">
        <f>(B539*Q539)/((1+(Settings!$E$9/100))^(A539-1))</f>
        <v>3.9694377090588326E-3</v>
      </c>
      <c r="S539">
        <f t="shared" si="107"/>
        <v>67.968677360212709</v>
      </c>
    </row>
    <row r="540" spans="1:19" x14ac:dyDescent="0.35">
      <c r="A540">
        <f t="shared" si="100"/>
        <v>523</v>
      </c>
      <c r="B540">
        <f>B539*(1+(Settings!$E$5/100))</f>
        <v>180.20096590693558</v>
      </c>
      <c r="C540">
        <f>C539*(1-(Settings!$E$6/100))+(Settings!$B$7*O539)</f>
        <v>1297.4751324036456</v>
      </c>
      <c r="D540">
        <f t="shared" si="101"/>
        <v>0.99996716157353394</v>
      </c>
      <c r="E540">
        <f>E539*(1-(Settings!$E$7/100))+(Settings!$B$8*O539)</f>
        <v>144.16392698118472</v>
      </c>
      <c r="F540">
        <f t="shared" si="102"/>
        <v>0.99996666013923985</v>
      </c>
      <c r="G540">
        <f>(((Settings!$B$6)*(C540^Settings!$B$9))+((1-Settings!$B$6)*(E540^Settings!$B$9)))^(1/Settings!$B$9)</f>
        <v>259.4950643575915</v>
      </c>
      <c r="H540">
        <f t="shared" si="103"/>
        <v>0.99996671028264039</v>
      </c>
      <c r="I540">
        <f t="shared" si="104"/>
        <v>8.9999985403628955</v>
      </c>
      <c r="J540">
        <f t="shared" si="105"/>
        <v>4.9646975419648243E-7</v>
      </c>
      <c r="K540">
        <f t="shared" si="96"/>
        <v>1.440031484024382</v>
      </c>
      <c r="L540">
        <f t="shared" si="106"/>
        <v>-3.2960116191915745E-5</v>
      </c>
      <c r="M540">
        <f>(B540^Settings!$B$6)*(G540^(1-Settings!$B$6))</f>
        <v>216.24352301357004</v>
      </c>
      <c r="N540">
        <f t="shared" si="98"/>
        <v>1.2000131182717886</v>
      </c>
      <c r="O540">
        <f>(Settings!$E$8/100)*M540</f>
        <v>43.248704602714014</v>
      </c>
      <c r="P540">
        <f t="shared" si="97"/>
        <v>0.96001049461743093</v>
      </c>
      <c r="Q540">
        <f t="shared" si="99"/>
        <v>0.67294982762473965</v>
      </c>
      <c r="R540">
        <f>(B540*Q540)/((1+(Settings!$E$9/100))^(A540-1))</f>
        <v>3.9305211816287365E-3</v>
      </c>
      <c r="S540">
        <f t="shared" si="107"/>
        <v>67.972607881394339</v>
      </c>
    </row>
    <row r="541" spans="1:19" x14ac:dyDescent="0.35">
      <c r="A541">
        <f t="shared" si="100"/>
        <v>524</v>
      </c>
      <c r="B541">
        <f>B540*(1+(Settings!$E$5/100))</f>
        <v>182.00297556600495</v>
      </c>
      <c r="C541">
        <f>C540*(1-(Settings!$E$6/100))+(Settings!$B$7*O540)</f>
        <v>1310.4494638980154</v>
      </c>
      <c r="D541">
        <f t="shared" si="101"/>
        <v>0.99996764256546911</v>
      </c>
      <c r="E541">
        <f>E540*(1-(Settings!$E$7/100))+(Settings!$B$8*O540)</f>
        <v>145.60551890183243</v>
      </c>
      <c r="F541">
        <f t="shared" si="102"/>
        <v>0.99996715602499453</v>
      </c>
      <c r="G541">
        <f>(((Settings!$B$6)*(C541^Settings!$B$9))+((1-Settings!$B$6)*(E541^Settings!$B$9)))^(1/Settings!$B$9)</f>
        <v>262.08992989892823</v>
      </c>
      <c r="H541">
        <f t="shared" si="103"/>
        <v>0.99996720467905309</v>
      </c>
      <c r="I541">
        <f t="shared" si="104"/>
        <v>8.9999985837179945</v>
      </c>
      <c r="J541">
        <f t="shared" si="105"/>
        <v>4.8172339450758273E-7</v>
      </c>
      <c r="K541">
        <f t="shared" si="96"/>
        <v>1.4400310164373058</v>
      </c>
      <c r="L541">
        <f t="shared" si="106"/>
        <v>-3.2470614796942243E-5</v>
      </c>
      <c r="M541">
        <f>(B541^Settings!$B$6)*(G541^(1-Settings!$B$6))</f>
        <v>218.40592278482418</v>
      </c>
      <c r="N541">
        <f t="shared" si="98"/>
        <v>1.2000129234459542</v>
      </c>
      <c r="O541">
        <f>(Settings!$E$8/100)*M541</f>
        <v>43.681184556964837</v>
      </c>
      <c r="P541">
        <f t="shared" si="97"/>
        <v>0.96001033875676345</v>
      </c>
      <c r="Q541">
        <f t="shared" si="99"/>
        <v>0.67294974810441355</v>
      </c>
      <c r="R541">
        <f>(B541*Q541)/((1+(Settings!$E$9/100))^(A541-1))</f>
        <v>3.8919862003366202E-3</v>
      </c>
      <c r="S541">
        <f t="shared" si="107"/>
        <v>67.976499867594669</v>
      </c>
    </row>
    <row r="542" spans="1:19" x14ac:dyDescent="0.35">
      <c r="A542">
        <f t="shared" si="100"/>
        <v>525</v>
      </c>
      <c r="B542">
        <f>B541*(1+(Settings!$E$5/100))</f>
        <v>183.82300532166499</v>
      </c>
      <c r="C542">
        <f>C541*(1-(Settings!$E$6/100))+(Settings!$B$7*O541)</f>
        <v>1323.5535407213233</v>
      </c>
      <c r="D542">
        <f t="shared" si="101"/>
        <v>0.99996811661313689</v>
      </c>
      <c r="E542">
        <f>E541*(1-(Settings!$E$7/100))+(Settings!$B$8*O541)</f>
        <v>147.06152697949224</v>
      </c>
      <c r="F542">
        <f t="shared" si="102"/>
        <v>0.99996764452414677</v>
      </c>
      <c r="G542">
        <f>(((Settings!$B$6)*(C542^Settings!$B$9))+((1-Settings!$B$6)*(E542^Settings!$B$9)))^(1/Settings!$B$9)</f>
        <v>264.71074452120337</v>
      </c>
      <c r="H542">
        <f t="shared" si="103"/>
        <v>0.99996769173307243</v>
      </c>
      <c r="I542">
        <f t="shared" si="104"/>
        <v>8.9999986257853362</v>
      </c>
      <c r="J542">
        <f t="shared" si="105"/>
        <v>4.6741497339297666E-7</v>
      </c>
      <c r="K542">
        <f t="shared" si="96"/>
        <v>1.4400305557946675</v>
      </c>
      <c r="L542">
        <f t="shared" si="106"/>
        <v>-3.1988383097925066E-5</v>
      </c>
      <c r="M542">
        <f>(B542^Settings!$B$6)*(G542^(1-Settings!$B$6))</f>
        <v>220.58994673108535</v>
      </c>
      <c r="N542">
        <f t="shared" si="98"/>
        <v>1.2000127315135733</v>
      </c>
      <c r="O542">
        <f>(Settings!$E$8/100)*M542</f>
        <v>44.117989346217072</v>
      </c>
      <c r="P542">
        <f t="shared" si="97"/>
        <v>0.96001018521085879</v>
      </c>
      <c r="Q542">
        <f t="shared" si="99"/>
        <v>0.67294966976507631</v>
      </c>
      <c r="R542">
        <f>(B542*Q542)/((1+(Settings!$E$9/100))^(A542-1))</f>
        <v>3.8538290242508509E-3</v>
      </c>
      <c r="S542">
        <f t="shared" si="107"/>
        <v>67.98035369661892</v>
      </c>
    </row>
    <row r="543" spans="1:19" x14ac:dyDescent="0.35">
      <c r="A543">
        <f t="shared" si="100"/>
        <v>526</v>
      </c>
      <c r="B543">
        <f>B542*(1+(Settings!$E$5/100))</f>
        <v>185.66123537488164</v>
      </c>
      <c r="C543">
        <f>C542*(1-(Settings!$E$6/100))+(Settings!$B$7*O542)</f>
        <v>1336.7886603184922</v>
      </c>
      <c r="D543">
        <f t="shared" si="101"/>
        <v>0.99996858381383724</v>
      </c>
      <c r="E543">
        <f>E542*(1-(Settings!$E$7/100))+(Settings!$B$8*O542)</f>
        <v>148.53209537452412</v>
      </c>
      <c r="F543">
        <f t="shared" si="102"/>
        <v>0.99996812574709715</v>
      </c>
      <c r="G543">
        <f>(((Settings!$B$6)*(C543^Settings!$B$9))+((1-Settings!$B$6)*(E543^Settings!$B$9)))^(1/Settings!$B$9)</f>
        <v>267.35776771309838</v>
      </c>
      <c r="H543">
        <f t="shared" si="103"/>
        <v>0.99996817155376672</v>
      </c>
      <c r="I543">
        <f t="shared" si="104"/>
        <v>8.9999986666031724</v>
      </c>
      <c r="J543">
        <f t="shared" si="105"/>
        <v>4.535315900611181E-7</v>
      </c>
      <c r="K543">
        <f t="shared" si="96"/>
        <v>1.4400301019933297</v>
      </c>
      <c r="L543">
        <f t="shared" si="106"/>
        <v>-3.1513313103470608E-5</v>
      </c>
      <c r="M543">
        <f>(B543^Settings!$B$6)*(G543^(1-Settings!$B$6))</f>
        <v>222.79581109321711</v>
      </c>
      <c r="N543">
        <f t="shared" si="98"/>
        <v>1.2000125424316737</v>
      </c>
      <c r="O543">
        <f>(Settings!$E$8/100)*M543</f>
        <v>44.559162218643422</v>
      </c>
      <c r="P543">
        <f t="shared" si="97"/>
        <v>0.9600100339453389</v>
      </c>
      <c r="Q543">
        <f t="shared" si="99"/>
        <v>0.67294959258918885</v>
      </c>
      <c r="R543">
        <f>(B543*Q543)/((1+(Settings!$E$9/100))^(A543-1))</f>
        <v>3.816045949122545E-3</v>
      </c>
      <c r="S543">
        <f t="shared" si="107"/>
        <v>67.984169742568042</v>
      </c>
    </row>
    <row r="544" spans="1:19" x14ac:dyDescent="0.35">
      <c r="A544">
        <f t="shared" si="100"/>
        <v>527</v>
      </c>
      <c r="B544">
        <f>B543*(1+(Settings!$E$5/100))</f>
        <v>187.51784772863047</v>
      </c>
      <c r="C544">
        <f>C543*(1-(Settings!$E$6/100))+(Settings!$B$7*O543)</f>
        <v>1350.1561331089015</v>
      </c>
      <c r="D544">
        <f t="shared" si="101"/>
        <v>0.99996904426347122</v>
      </c>
      <c r="E544">
        <f>E543*(1-(Settings!$E$7/100))+(Settings!$B$8*O543)</f>
        <v>150.01736968889799</v>
      </c>
      <c r="F544">
        <f t="shared" si="102"/>
        <v>0.99996859980244768</v>
      </c>
      <c r="G544">
        <f>(((Settings!$B$6)*(C544^Settings!$B$9))+((1-Settings!$B$6)*(E544^Settings!$B$9)))^(1/Settings!$B$9)</f>
        <v>270.03126155819228</v>
      </c>
      <c r="H544">
        <f t="shared" si="103"/>
        <v>0.99996864424856113</v>
      </c>
      <c r="I544">
        <f t="shared" si="104"/>
        <v>8.9999987062086166</v>
      </c>
      <c r="J544">
        <f t="shared" si="105"/>
        <v>4.400605657650658E-7</v>
      </c>
      <c r="K544">
        <f t="shared" si="96"/>
        <v>1.4400296549316867</v>
      </c>
      <c r="L544">
        <f t="shared" si="106"/>
        <v>-3.1045298454213111E-5</v>
      </c>
      <c r="M544">
        <f>(B544^Settings!$B$6)*(G544^(1-Settings!$B$6))</f>
        <v>225.02373427449621</v>
      </c>
      <c r="N544">
        <f t="shared" si="98"/>
        <v>1.2000123561579215</v>
      </c>
      <c r="O544">
        <f>(Settings!$E$8/100)*M544</f>
        <v>45.004746854899246</v>
      </c>
      <c r="P544">
        <f t="shared" si="97"/>
        <v>0.96000988492633721</v>
      </c>
      <c r="Q544">
        <f t="shared" si="99"/>
        <v>0.67294951655947222</v>
      </c>
      <c r="R544">
        <f>(B544*Q544)/((1+(Settings!$E$9/100))^(A544-1))</f>
        <v>3.7786333070257503E-3</v>
      </c>
      <c r="S544">
        <f t="shared" si="107"/>
        <v>67.987948375875064</v>
      </c>
    </row>
    <row r="545" spans="1:19" x14ac:dyDescent="0.35">
      <c r="A545">
        <f t="shared" si="100"/>
        <v>528</v>
      </c>
      <c r="B545">
        <f>B544*(1+(Settings!$E$5/100))</f>
        <v>189.39302620591678</v>
      </c>
      <c r="C545">
        <f>C544*(1-(Settings!$E$6/100))+(Settings!$B$7*O544)</f>
        <v>1363.6572826161328</v>
      </c>
      <c r="D545">
        <f t="shared" si="101"/>
        <v>0.99996949805674085</v>
      </c>
      <c r="E545">
        <f>E544*(1-(Settings!$E$7/100))+(Settings!$B$8*O544)</f>
        <v>151.51749698060996</v>
      </c>
      <c r="F545">
        <f t="shared" si="102"/>
        <v>0.99996906679733488</v>
      </c>
      <c r="G545">
        <f>(((Settings!$B$6)*(C545^Settings!$B$9))+((1-Settings!$B$6)*(E545^Settings!$B$9)))^(1/Settings!$B$9)</f>
        <v>272.73149076091033</v>
      </c>
      <c r="H545">
        <f t="shared" si="103"/>
        <v>0.99996910992328214</v>
      </c>
      <c r="I545">
        <f t="shared" si="104"/>
        <v>8.9999987446376775</v>
      </c>
      <c r="J545">
        <f t="shared" si="105"/>
        <v>4.2698962143816743E-7</v>
      </c>
      <c r="K545">
        <f t="shared" si="96"/>
        <v>1.4400292145096416</v>
      </c>
      <c r="L545">
        <f t="shared" si="106"/>
        <v>-3.05842344006102E-5</v>
      </c>
      <c r="M545">
        <f>(B545^Settings!$B$6)*(G545^(1-Settings!$B$6))</f>
        <v>227.27393686223644</v>
      </c>
      <c r="N545">
        <f t="shared" si="98"/>
        <v>1.2000121726506117</v>
      </c>
      <c r="O545">
        <f>(Settings!$E$8/100)*M545</f>
        <v>45.454787372447292</v>
      </c>
      <c r="P545">
        <f t="shared" si="97"/>
        <v>0.96000973812048929</v>
      </c>
      <c r="Q545">
        <f t="shared" si="99"/>
        <v>0.67294944165890436</v>
      </c>
      <c r="R545">
        <f>(B545*Q545)/((1+(Settings!$E$9/100))^(A545-1))</f>
        <v>3.7415874660011832E-3</v>
      </c>
      <c r="S545">
        <f t="shared" si="107"/>
        <v>67.991689963341059</v>
      </c>
    </row>
    <row r="546" spans="1:19" x14ac:dyDescent="0.35">
      <c r="A546">
        <f t="shared" si="100"/>
        <v>529</v>
      </c>
      <c r="B546">
        <f>B545*(1+(Settings!$E$5/100))</f>
        <v>191.28695646797595</v>
      </c>
      <c r="C546">
        <f>C545*(1-(Settings!$E$6/100))+(Settings!$B$7*O545)</f>
        <v>1377.2934455990126</v>
      </c>
      <c r="D546">
        <f t="shared" si="101"/>
        <v>0.9999699452870825</v>
      </c>
      <c r="E546">
        <f>E545*(1-(Settings!$E$7/100))+(Settings!$B$8*O545)</f>
        <v>153.0326257782425</v>
      </c>
      <c r="F546">
        <f t="shared" si="102"/>
        <v>0.99996952683718554</v>
      </c>
      <c r="G546">
        <f>(((Settings!$B$6)*(C546^Settings!$B$9))+((1-Settings!$B$6)*(E546^Settings!$B$9)))^(1/Settings!$B$9)</f>
        <v>275.45872267273262</v>
      </c>
      <c r="H546">
        <f t="shared" si="103"/>
        <v>0.99996956868215747</v>
      </c>
      <c r="I546">
        <f t="shared" si="104"/>
        <v>8.9999987819252976</v>
      </c>
      <c r="J546">
        <f t="shared" si="105"/>
        <v>4.1430694430744097E-7</v>
      </c>
      <c r="K546">
        <f t="shared" si="96"/>
        <v>1.440028780628585</v>
      </c>
      <c r="L546">
        <f t="shared" si="106"/>
        <v>-3.0130017658613895E-5</v>
      </c>
      <c r="M546">
        <f>(B546^Settings!$B$6)*(G546^(1-Settings!$B$6))</f>
        <v>229.54664164962915</v>
      </c>
      <c r="N546">
        <f t="shared" si="98"/>
        <v>1.2000119918686583</v>
      </c>
      <c r="O546">
        <f>(Settings!$E$8/100)*M546</f>
        <v>45.909328329925835</v>
      </c>
      <c r="P546">
        <f t="shared" si="97"/>
        <v>0.96000959349492654</v>
      </c>
      <c r="Q546">
        <f t="shared" si="99"/>
        <v>0.67294936787071569</v>
      </c>
      <c r="R546">
        <f>(B546*Q546)/((1+(Settings!$E$9/100))^(A546-1))</f>
        <v>3.7049048297034385E-3</v>
      </c>
      <c r="S546">
        <f t="shared" si="107"/>
        <v>67.995394868170763</v>
      </c>
    </row>
    <row r="547" spans="1:19" x14ac:dyDescent="0.35">
      <c r="A547">
        <f t="shared" si="100"/>
        <v>530</v>
      </c>
      <c r="B547">
        <f>B546*(1+(Settings!$E$5/100))</f>
        <v>193.19982603265572</v>
      </c>
      <c r="C547">
        <f>C546*(1-(Settings!$E$6/100))+(Settings!$B$7*O546)</f>
        <v>1391.0659721839656</v>
      </c>
      <c r="D547">
        <f t="shared" si="101"/>
        <v>0.9999703860467557</v>
      </c>
      <c r="E547">
        <f>E546*(1-(Settings!$E$7/100))+(Settings!$B$8*O546)</f>
        <v>154.56290609567026</v>
      </c>
      <c r="F547">
        <f t="shared" si="102"/>
        <v>0.99996998002587212</v>
      </c>
      <c r="G547">
        <f>(((Settings!$B$6)*(C547^Settings!$B$9))+((1-Settings!$B$6)*(E547^Settings!$B$9)))^(1/Settings!$B$9)</f>
        <v>278.21322731866474</v>
      </c>
      <c r="H547">
        <f t="shared" si="103"/>
        <v>0.99997002062799378</v>
      </c>
      <c r="I547">
        <f t="shared" si="104"/>
        <v>8.999998818105384</v>
      </c>
      <c r="J547">
        <f t="shared" si="105"/>
        <v>4.0200101025789081E-7</v>
      </c>
      <c r="K547">
        <f t="shared" si="96"/>
        <v>1.4400283531913718</v>
      </c>
      <c r="L547">
        <f t="shared" si="106"/>
        <v>-2.96825465539996E-5</v>
      </c>
      <c r="M547">
        <f>(B547^Settings!$B$6)*(G547^(1-Settings!$B$6))</f>
        <v>231.84207365780205</v>
      </c>
      <c r="N547">
        <f t="shared" si="98"/>
        <v>1.2000118137715858</v>
      </c>
      <c r="O547">
        <f>(Settings!$E$8/100)*M547</f>
        <v>46.368414731560414</v>
      </c>
      <c r="P547">
        <f t="shared" si="97"/>
        <v>0.96000945101726864</v>
      </c>
      <c r="Q547">
        <f t="shared" si="99"/>
        <v>0.67294929517838642</v>
      </c>
      <c r="R547">
        <f>(B547*Q547)/((1+(Settings!$E$9/100))^(A547-1))</f>
        <v>3.6685818370516985E-3</v>
      </c>
      <c r="S547">
        <f t="shared" si="107"/>
        <v>67.99906345000781</v>
      </c>
    </row>
    <row r="548" spans="1:19" x14ac:dyDescent="0.35">
      <c r="A548">
        <f t="shared" si="100"/>
        <v>531</v>
      </c>
      <c r="B548">
        <f>B547*(1+(Settings!$E$5/100))</f>
        <v>195.13182429298229</v>
      </c>
      <c r="C548">
        <f>C547*(1-(Settings!$E$6/100))+(Settings!$B$7*O547)</f>
        <v>1404.9762259986906</v>
      </c>
      <c r="D548">
        <f t="shared" si="101"/>
        <v>0.99997082042670993</v>
      </c>
      <c r="E548">
        <f>E547*(1-(Settings!$E$7/100))+(Settings!$B$8*O547)</f>
        <v>156.1084894469129</v>
      </c>
      <c r="F548">
        <f t="shared" si="102"/>
        <v>0.99997042646569057</v>
      </c>
      <c r="G548">
        <f>(((Settings!$B$6)*(C548^Settings!$B$9))+((1-Settings!$B$6)*(E548^Settings!$B$9)))^(1/Settings!$B$9)</f>
        <v>280.99527742397231</v>
      </c>
      <c r="H548">
        <f t="shared" si="103"/>
        <v>0.99997046586179916</v>
      </c>
      <c r="I548">
        <f t="shared" si="104"/>
        <v>8.9999988532108262</v>
      </c>
      <c r="J548">
        <f t="shared" si="105"/>
        <v>3.9006051721912627E-7</v>
      </c>
      <c r="K548">
        <f t="shared" si="96"/>
        <v>1.4400279321022984</v>
      </c>
      <c r="L548">
        <f t="shared" si="106"/>
        <v>-2.9241721000161647E-5</v>
      </c>
      <c r="M548">
        <f>(B548^Settings!$B$6)*(G548^(1-Settings!$B$6))</f>
        <v>234.16046015809837</v>
      </c>
      <c r="N548">
        <f t="shared" si="98"/>
        <v>1.2000116383195198</v>
      </c>
      <c r="O548">
        <f>(Settings!$E$8/100)*M548</f>
        <v>46.83209203161968</v>
      </c>
      <c r="P548">
        <f t="shared" si="97"/>
        <v>0.9600093106556159</v>
      </c>
      <c r="Q548">
        <f t="shared" si="99"/>
        <v>0.67294922356564091</v>
      </c>
      <c r="R548">
        <f>(B548*Q548)/((1+(Settings!$E$9/100))^(A548-1))</f>
        <v>3.6326149618838227E-3</v>
      </c>
      <c r="S548">
        <f t="shared" si="107"/>
        <v>68.002696064969697</v>
      </c>
    </row>
    <row r="549" spans="1:19" x14ac:dyDescent="0.35">
      <c r="A549">
        <f t="shared" si="100"/>
        <v>532</v>
      </c>
      <c r="B549">
        <f>B548*(1+(Settings!$E$5/100))</f>
        <v>197.08314253591212</v>
      </c>
      <c r="C549">
        <f>C548*(1-(Settings!$E$6/100))+(Settings!$B$7*O548)</f>
        <v>1419.0255843071745</v>
      </c>
      <c r="D549">
        <f t="shared" si="101"/>
        <v>0.99997124851685104</v>
      </c>
      <c r="E549">
        <f>E548*(1-(Settings!$E$7/100))+(Settings!$B$8*O548)</f>
        <v>157.6695288611366</v>
      </c>
      <c r="F549">
        <f t="shared" si="102"/>
        <v>0.99997086625744913</v>
      </c>
      <c r="G549">
        <f>(((Settings!$B$6)*(C549^Settings!$B$9))+((1-Settings!$B$6)*(E549^Settings!$B$9)))^(1/Settings!$B$9)</f>
        <v>283.80514844118437</v>
      </c>
      <c r="H549">
        <f t="shared" si="103"/>
        <v>0.99997090448338266</v>
      </c>
      <c r="I549">
        <f t="shared" si="104"/>
        <v>8.9999988872735521</v>
      </c>
      <c r="J549">
        <f t="shared" si="105"/>
        <v>3.7847478484565045E-7</v>
      </c>
      <c r="K549">
        <f t="shared" si="96"/>
        <v>1.440027517267084</v>
      </c>
      <c r="L549">
        <f t="shared" si="106"/>
        <v>-2.8807442209455303E-5</v>
      </c>
      <c r="M549">
        <f>(B549^Settings!$B$6)*(G549^(1-Settings!$B$6))</f>
        <v>236.50203069457913</v>
      </c>
      <c r="N549">
        <f t="shared" si="98"/>
        <v>1.2000114654731782</v>
      </c>
      <c r="O549">
        <f>(Settings!$E$8/100)*M549</f>
        <v>47.300406138915832</v>
      </c>
      <c r="P549">
        <f t="shared" si="97"/>
        <v>0.96000917237854244</v>
      </c>
      <c r="Q549">
        <f t="shared" si="99"/>
        <v>0.67294915301644631</v>
      </c>
      <c r="R549">
        <f>(B549*Q549)/((1+(Settings!$E$9/100))^(A549-1))</f>
        <v>3.5970007126138741E-3</v>
      </c>
      <c r="S549">
        <f t="shared" si="107"/>
        <v>68.006293065682314</v>
      </c>
    </row>
    <row r="550" spans="1:19" x14ac:dyDescent="0.35">
      <c r="A550">
        <f t="shared" si="100"/>
        <v>533</v>
      </c>
      <c r="B550">
        <f>B549*(1+(Settings!$E$5/100))</f>
        <v>199.05397396127125</v>
      </c>
      <c r="C550">
        <f>C549*(1-(Settings!$E$6/100))+(Settings!$B$7*O549)</f>
        <v>1433.2154381460552</v>
      </c>
      <c r="D550">
        <f t="shared" si="101"/>
        <v>0.99997167040570822</v>
      </c>
      <c r="E550">
        <f>E549*(1-(Settings!$E$7/100))+(Settings!$B$8*O549)</f>
        <v>159.24617889780546</v>
      </c>
      <c r="F550">
        <f t="shared" si="102"/>
        <v>0.99997129950040176</v>
      </c>
      <c r="G550">
        <f>(((Settings!$B$6)*(C550^Settings!$B$9))+((1-Settings!$B$6)*(E550^Settings!$B$9)))^(1/Settings!$B$9)</f>
        <v>286.64311857736556</v>
      </c>
      <c r="H550">
        <f t="shared" si="103"/>
        <v>0.9999713365909324</v>
      </c>
      <c r="I550">
        <f t="shared" si="104"/>
        <v>8.9999989203245239</v>
      </c>
      <c r="J550">
        <f t="shared" si="105"/>
        <v>3.6723306617858498E-7</v>
      </c>
      <c r="K550">
        <f t="shared" si="96"/>
        <v>1.4400271085928482</v>
      </c>
      <c r="L550">
        <f t="shared" si="106"/>
        <v>-2.8379612948548072E-5</v>
      </c>
      <c r="M550">
        <f>(B550^Settings!$B$6)*(G550^(1-Settings!$B$6))</f>
        <v>238.86701710675021</v>
      </c>
      <c r="N550">
        <f t="shared" si="98"/>
        <v>1.2000112951938611</v>
      </c>
      <c r="O550">
        <f>(Settings!$E$8/100)*M550</f>
        <v>47.773403421350046</v>
      </c>
      <c r="P550">
        <f t="shared" si="97"/>
        <v>0.96000903615508881</v>
      </c>
      <c r="Q550">
        <f t="shared" si="99"/>
        <v>0.67294908351500715</v>
      </c>
      <c r="R550">
        <f>(B550*Q550)/((1+(Settings!$E$9/100))^(A550-1))</f>
        <v>3.5617356318929823E-3</v>
      </c>
      <c r="S550">
        <f t="shared" si="107"/>
        <v>68.009854801314205</v>
      </c>
    </row>
    <row r="551" spans="1:19" x14ac:dyDescent="0.35">
      <c r="A551">
        <f t="shared" si="100"/>
        <v>534</v>
      </c>
      <c r="B551">
        <f>B550*(1+(Settings!$E$5/100))</f>
        <v>201.04451370088398</v>
      </c>
      <c r="C551">
        <f>C550*(1-(Settings!$E$6/100))+(Settings!$B$7*O550)</f>
        <v>1447.5471924623491</v>
      </c>
      <c r="D551">
        <f t="shared" si="101"/>
        <v>0.99997208618076705</v>
      </c>
      <c r="E551">
        <f>E550*(1-(Settings!$E$7/100))+(Settings!$B$8*O550)</f>
        <v>160.83859566198436</v>
      </c>
      <c r="F551">
        <f t="shared" si="102"/>
        <v>0.99997172629229247</v>
      </c>
      <c r="G551">
        <f>(((Settings!$B$6)*(C551^Settings!$B$9))+((1-Settings!$B$6)*(E551^Settings!$B$9)))^(1/Settings!$B$9)</f>
        <v>289.5094688216613</v>
      </c>
      <c r="H551">
        <f t="shared" si="103"/>
        <v>0.99997176228114881</v>
      </c>
      <c r="I551">
        <f t="shared" si="104"/>
        <v>8.9999989523937991</v>
      </c>
      <c r="J551">
        <f t="shared" si="105"/>
        <v>3.5632532480178725E-7</v>
      </c>
      <c r="K551">
        <f t="shared" si="96"/>
        <v>1.4400267059880896</v>
      </c>
      <c r="L551">
        <f t="shared" si="106"/>
        <v>-2.795813747180631E-5</v>
      </c>
      <c r="M551">
        <f>(B551^Settings!$B$6)*(G551^(1-Settings!$B$6))</f>
        <v>241.25565355251703</v>
      </c>
      <c r="N551">
        <f t="shared" si="98"/>
        <v>1.2000111274434455</v>
      </c>
      <c r="O551">
        <f>(Settings!$E$8/100)*M551</f>
        <v>48.251130710503411</v>
      </c>
      <c r="P551">
        <f t="shared" si="97"/>
        <v>0.96000890195475641</v>
      </c>
      <c r="Q551">
        <f t="shared" si="99"/>
        <v>0.6729490150457631</v>
      </c>
      <c r="R551">
        <f>(B551*Q551)/((1+(Settings!$E$9/100))^(A551-1))</f>
        <v>3.5268162962735507E-3</v>
      </c>
      <c r="S551">
        <f t="shared" si="107"/>
        <v>68.013381617610477</v>
      </c>
    </row>
    <row r="552" spans="1:19" x14ac:dyDescent="0.35">
      <c r="A552">
        <f t="shared" si="100"/>
        <v>535</v>
      </c>
      <c r="B552">
        <f>B551*(1+(Settings!$E$5/100))</f>
        <v>203.05495883789283</v>
      </c>
      <c r="C552">
        <f>C551*(1-(Settings!$E$6/100))+(Settings!$B$7*O551)</f>
        <v>1462.022266252555</v>
      </c>
      <c r="D552">
        <f t="shared" si="101"/>
        <v>0.99997249592831405</v>
      </c>
      <c r="E552">
        <f>E551*(1-(Settings!$E$7/100))+(Settings!$B$8*O551)</f>
        <v>162.44693681979501</v>
      </c>
      <c r="F552">
        <f t="shared" si="102"/>
        <v>0.99997214672946644</v>
      </c>
      <c r="G552">
        <f>(((Settings!$B$6)*(C552^Settings!$B$9))+((1-Settings!$B$6)*(E552^Settings!$B$9)))^(1/Settings!$B$9)</f>
        <v>292.40448297311866</v>
      </c>
      <c r="H552">
        <f t="shared" si="103"/>
        <v>0.99997218164933344</v>
      </c>
      <c r="I552">
        <f t="shared" si="104"/>
        <v>8.9999989835105332</v>
      </c>
      <c r="J552">
        <f t="shared" si="105"/>
        <v>3.4574152429911464E-7</v>
      </c>
      <c r="K552">
        <f t="shared" si="96"/>
        <v>1.4400263093626651</v>
      </c>
      <c r="L552">
        <f t="shared" si="106"/>
        <v>-2.7542921454681846E-5</v>
      </c>
      <c r="M552">
        <f>(B552^Settings!$B$6)*(G552^(1-Settings!$B$6))</f>
        <v>243.66817653136806</v>
      </c>
      <c r="N552">
        <f t="shared" si="98"/>
        <v>1.2000109621843731</v>
      </c>
      <c r="O552">
        <f>(Settings!$E$8/100)*M552</f>
        <v>48.733635306273612</v>
      </c>
      <c r="P552">
        <f t="shared" si="97"/>
        <v>0.96000876974749849</v>
      </c>
      <c r="Q552">
        <f t="shared" si="99"/>
        <v>0.67294894759338453</v>
      </c>
      <c r="R552">
        <f>(B552*Q552)/((1+(Settings!$E$9/100))^(A552-1))</f>
        <v>3.4922393158767404E-3</v>
      </c>
      <c r="S552">
        <f t="shared" si="107"/>
        <v>68.016873856926352</v>
      </c>
    </row>
    <row r="553" spans="1:19" x14ac:dyDescent="0.35">
      <c r="A553">
        <f t="shared" si="100"/>
        <v>536</v>
      </c>
      <c r="B553">
        <f>B552*(1+(Settings!$E$5/100))</f>
        <v>205.08550842627176</v>
      </c>
      <c r="C553">
        <f>C552*(1-(Settings!$E$6/100))+(Settings!$B$7*O552)</f>
        <v>1476.6420927031502</v>
      </c>
      <c r="D553">
        <f t="shared" si="101"/>
        <v>0.99997289973350334</v>
      </c>
      <c r="E553">
        <f>E552*(1-(Settings!$E$7/100))+(Settings!$B$8*O552)</f>
        <v>164.07136161402647</v>
      </c>
      <c r="F553">
        <f t="shared" si="102"/>
        <v>0.9999725609067367</v>
      </c>
      <c r="G553">
        <f>(((Settings!$B$6)*(C553^Settings!$B$9))+((1-Settings!$B$6)*(E553^Settings!$B$9)))^(1/Settings!$B$9)</f>
        <v>295.32844766878554</v>
      </c>
      <c r="H553">
        <f t="shared" si="103"/>
        <v>0.99997259478941114</v>
      </c>
      <c r="I553">
        <f t="shared" si="104"/>
        <v>8.9999990137030217</v>
      </c>
      <c r="J553">
        <f t="shared" si="105"/>
        <v>3.3547213895701589E-7</v>
      </c>
      <c r="K553">
        <f t="shared" si="96"/>
        <v>1.4400259186277715</v>
      </c>
      <c r="L553">
        <f t="shared" si="106"/>
        <v>-2.7133871860485215E-5</v>
      </c>
      <c r="M553">
        <f>(B553^Settings!$B$6)*(G553^(1-Settings!$B$6))</f>
        <v>246.104824907791</v>
      </c>
      <c r="N553">
        <f t="shared" si="98"/>
        <v>1.2000107993796436</v>
      </c>
      <c r="O553">
        <f>(Settings!$E$8/100)*M553</f>
        <v>49.220964981558204</v>
      </c>
      <c r="P553">
        <f t="shared" si="97"/>
        <v>0.96000863950371484</v>
      </c>
      <c r="Q553">
        <f t="shared" si="99"/>
        <v>0.67294888114276963</v>
      </c>
      <c r="R553">
        <f>(B553*Q553)/((1+(Settings!$E$9/100))^(A553-1))</f>
        <v>3.4580013340632402E-3</v>
      </c>
      <c r="S553">
        <f t="shared" si="107"/>
        <v>68.02033185826042</v>
      </c>
    </row>
    <row r="554" spans="1:19" x14ac:dyDescent="0.35">
      <c r="A554">
        <f t="shared" si="100"/>
        <v>537</v>
      </c>
      <c r="B554">
        <f>B553*(1+(Settings!$E$5/100))</f>
        <v>207.13636351053447</v>
      </c>
      <c r="C554">
        <f>C553*(1-(Settings!$E$6/100))+(Settings!$B$7*O553)</f>
        <v>1491.4081193324896</v>
      </c>
      <c r="D554">
        <f t="shared" si="101"/>
        <v>0.99997329768031218</v>
      </c>
      <c r="E554">
        <f>E553*(1-(Settings!$E$7/100))+(Settings!$B$8*O553)</f>
        <v>165.71203087990176</v>
      </c>
      <c r="F554">
        <f t="shared" si="102"/>
        <v>0.99997296891758403</v>
      </c>
      <c r="G554">
        <f>(((Settings!$B$6)*(C554^Settings!$B$9))+((1-Settings!$B$6)*(E554^Settings!$B$9)))^(1/Settings!$B$9)</f>
        <v>298.2816524120903</v>
      </c>
      <c r="H554">
        <f t="shared" si="103"/>
        <v>0.9999730017938635</v>
      </c>
      <c r="I554">
        <f t="shared" si="104"/>
        <v>8.9999990429987164</v>
      </c>
      <c r="J554">
        <f t="shared" si="105"/>
        <v>3.2550775408424215E-7</v>
      </c>
      <c r="K554">
        <f t="shared" si="96"/>
        <v>1.440025533695924</v>
      </c>
      <c r="L554">
        <f t="shared" si="106"/>
        <v>-2.6730897173532497E-5</v>
      </c>
      <c r="M554">
        <f>(B554^Settings!$B$6)*(G554^(1-Settings!$B$6))</f>
        <v>248.56583993492274</v>
      </c>
      <c r="N554">
        <f t="shared" si="98"/>
        <v>1.2000106389928067</v>
      </c>
      <c r="O554">
        <f>(Settings!$E$8/100)*M554</f>
        <v>49.713167986984551</v>
      </c>
      <c r="P554">
        <f t="shared" si="97"/>
        <v>0.96000851119424524</v>
      </c>
      <c r="Q554">
        <f t="shared" si="99"/>
        <v>0.67294881567904097</v>
      </c>
      <c r="R554">
        <f>(B554*Q554)/((1+(Settings!$E$9/100))^(A554-1))</f>
        <v>3.424099027107246E-3</v>
      </c>
      <c r="S554">
        <f t="shared" si="107"/>
        <v>68.02375595728752</v>
      </c>
    </row>
    <row r="555" spans="1:19" x14ac:dyDescent="0.35">
      <c r="A555">
        <f t="shared" si="100"/>
        <v>538</v>
      </c>
      <c r="B555">
        <f>B554*(1+(Settings!$E$5/100))</f>
        <v>209.20772714563981</v>
      </c>
      <c r="C555">
        <f>C554*(1-(Settings!$E$6/100))+(Settings!$B$7*O554)</f>
        <v>1506.3218081341258</v>
      </c>
      <c r="D555">
        <f t="shared" si="101"/>
        <v>0.99997368985165203</v>
      </c>
      <c r="E555">
        <f>E554*(1-(Settings!$E$7/100))+(Settings!$B$8*O554)</f>
        <v>167.36910706100218</v>
      </c>
      <c r="F555">
        <f t="shared" si="102"/>
        <v>0.99997337085402371</v>
      </c>
      <c r="G555">
        <f>(((Settings!$B$6)*(C555^Settings!$B$9))+((1-Settings!$B$6)*(E555^Settings!$B$9)))^(1/Settings!$B$9)</f>
        <v>301.2643896015058</v>
      </c>
      <c r="H555">
        <f t="shared" si="103"/>
        <v>0.99997340275381763</v>
      </c>
      <c r="I555">
        <f t="shared" si="104"/>
        <v>8.9999990714242522</v>
      </c>
      <c r="J555">
        <f t="shared" si="105"/>
        <v>3.158393102609125E-7</v>
      </c>
      <c r="K555">
        <f t="shared" si="96"/>
        <v>1.4400251544809375</v>
      </c>
      <c r="L555">
        <f t="shared" si="106"/>
        <v>-2.6333907121589561E-5</v>
      </c>
      <c r="M555">
        <f>(B555^Settings!$B$6)*(G555^(1-Settings!$B$6))</f>
        <v>251.05146527843561</v>
      </c>
      <c r="N555">
        <f t="shared" si="98"/>
        <v>1.2000104809879528</v>
      </c>
      <c r="O555">
        <f>(Settings!$E$8/100)*M555</f>
        <v>50.210293055687124</v>
      </c>
      <c r="P555">
        <f t="shared" si="97"/>
        <v>0.96000838479036221</v>
      </c>
      <c r="Q555">
        <f t="shared" si="99"/>
        <v>0.67294875118754183</v>
      </c>
      <c r="R555">
        <f>(B555*Q555)/((1+(Settings!$E$9/100))^(A555-1))</f>
        <v>3.3905291038736599E-3</v>
      </c>
      <c r="S555">
        <f t="shared" si="107"/>
        <v>68.027146486391388</v>
      </c>
    </row>
    <row r="556" spans="1:19" x14ac:dyDescent="0.35">
      <c r="A556">
        <f t="shared" si="100"/>
        <v>539</v>
      </c>
      <c r="B556">
        <f>B555*(1+(Settings!$E$5/100))</f>
        <v>211.2998044170962</v>
      </c>
      <c r="C556">
        <f>C555*(1-(Settings!$E$6/100))+(Settings!$B$7*O555)</f>
        <v>1521.3846357215618</v>
      </c>
      <c r="D556">
        <f t="shared" si="101"/>
        <v>0.99997407632930191</v>
      </c>
      <c r="E556">
        <f>E555*(1-(Settings!$E$7/100))+(Settings!$B$8*O555)</f>
        <v>169.04275422535085</v>
      </c>
      <c r="F556">
        <f t="shared" si="102"/>
        <v>0.99997376680671657</v>
      </c>
      <c r="G556">
        <f>(((Settings!$B$6)*(C556^Settings!$B$9))+((1-Settings!$B$6)*(E556^Settings!$B$9)))^(1/Settings!$B$9)</f>
        <v>304.2769545594993</v>
      </c>
      <c r="H556">
        <f t="shared" si="103"/>
        <v>0.99997379775895734</v>
      </c>
      <c r="I556">
        <f t="shared" si="104"/>
        <v>8.9999990990054766</v>
      </c>
      <c r="J556">
        <f t="shared" si="105"/>
        <v>3.0645808113405337E-7</v>
      </c>
      <c r="K556">
        <f t="shared" si="96"/>
        <v>1.4400247808979059</v>
      </c>
      <c r="L556">
        <f t="shared" si="106"/>
        <v>-2.5942812909018897E-5</v>
      </c>
      <c r="M556">
        <f>(B556^Settings!$B$6)*(G556^(1-Settings!$B$6))</f>
        <v>253.56194704066277</v>
      </c>
      <c r="N556">
        <f t="shared" si="98"/>
        <v>1.2000103253297056</v>
      </c>
      <c r="O556">
        <f>(Settings!$E$8/100)*M556</f>
        <v>50.712389408132559</v>
      </c>
      <c r="P556">
        <f t="shared" si="97"/>
        <v>0.9600082602637644</v>
      </c>
      <c r="Q556">
        <f t="shared" si="99"/>
        <v>0.6729486876538332</v>
      </c>
      <c r="R556">
        <f>(B556*Q556)/((1+(Settings!$E$9/100))^(A556-1))</f>
        <v>3.3572883054984359E-3</v>
      </c>
      <c r="S556">
        <f t="shared" si="107"/>
        <v>68.030503774696882</v>
      </c>
    </row>
    <row r="557" spans="1:19" x14ac:dyDescent="0.35">
      <c r="A557">
        <f t="shared" si="100"/>
        <v>540</v>
      </c>
      <c r="B557">
        <f>B556*(1+(Settings!$E$5/100))</f>
        <v>213.41280246126715</v>
      </c>
      <c r="C557">
        <f>C556*(1-(Settings!$E$6/100))+(Settings!$B$7*O556)</f>
        <v>1536.5980934744498</v>
      </c>
      <c r="D557">
        <f t="shared" si="101"/>
        <v>0.99997445719388622</v>
      </c>
      <c r="E557">
        <f>E556*(1-(Settings!$E$7/100))+(Settings!$B$8*O556)</f>
        <v>170.73313808165707</v>
      </c>
      <c r="F557">
        <f t="shared" si="102"/>
        <v>0.99997415686494673</v>
      </c>
      <c r="G557">
        <f>(((Settings!$B$6)*(C557^Settings!$B$9))+((1-Settings!$B$6)*(E557^Settings!$B$9)))^(1/Settings!$B$9)</f>
        <v>307.3196455617732</v>
      </c>
      <c r="H557">
        <f t="shared" si="103"/>
        <v>0.99997418689785622</v>
      </c>
      <c r="I557">
        <f t="shared" si="104"/>
        <v>8.9999991257674665</v>
      </c>
      <c r="J557">
        <f t="shared" si="105"/>
        <v>2.9735547357745418E-7</v>
      </c>
      <c r="K557">
        <f t="shared" si="96"/>
        <v>1.4400244128631854</v>
      </c>
      <c r="L557">
        <f t="shared" si="106"/>
        <v>-2.5557526883712711E-5</v>
      </c>
      <c r="M557">
        <f>(B557^Settings!$B$6)*(G557^(1-Settings!$B$6))</f>
        <v>256.09753378496515</v>
      </c>
      <c r="N557">
        <f t="shared" si="98"/>
        <v>1.2000101719832152</v>
      </c>
      <c r="O557">
        <f>(Settings!$E$8/100)*M557</f>
        <v>51.219506756993034</v>
      </c>
      <c r="P557">
        <f t="shared" si="97"/>
        <v>0.96000813758657222</v>
      </c>
      <c r="Q557">
        <f t="shared" si="99"/>
        <v>0.6729486250636908</v>
      </c>
      <c r="R557">
        <f>(B557*Q557)/((1+(Settings!$E$9/100))^(A557-1))</f>
        <v>3.3243734050720868E-3</v>
      </c>
      <c r="S557">
        <f t="shared" si="107"/>
        <v>68.033828148101961</v>
      </c>
    </row>
    <row r="558" spans="1:19" x14ac:dyDescent="0.35">
      <c r="A558">
        <f t="shared" si="100"/>
        <v>541</v>
      </c>
      <c r="B558">
        <f>B557*(1+(Settings!$E$5/100))</f>
        <v>215.54693048587981</v>
      </c>
      <c r="C558">
        <f>C557*(1-(Settings!$E$6/100))+(Settings!$B$7*O557)</f>
        <v>1551.9636876862546</v>
      </c>
      <c r="D558">
        <f t="shared" si="101"/>
        <v>0.99997483252509678</v>
      </c>
      <c r="E558">
        <f>E557*(1-(Settings!$E$7/100))+(Settings!$B$8*O557)</f>
        <v>172.44042599572325</v>
      </c>
      <c r="F558">
        <f t="shared" si="102"/>
        <v>0.99997454111668826</v>
      </c>
      <c r="G558">
        <f>(((Settings!$B$6)*(C558^Settings!$B$9))+((1-Settings!$B$6)*(E558^Settings!$B$9)))^(1/Settings!$B$9)</f>
        <v>310.39276386679649</v>
      </c>
      <c r="H558">
        <f t="shared" si="103"/>
        <v>0.99997457025753356</v>
      </c>
      <c r="I558">
        <f t="shared" si="104"/>
        <v>8.9999991517345563</v>
      </c>
      <c r="J558">
        <f t="shared" si="105"/>
        <v>2.8852324973627219E-7</v>
      </c>
      <c r="K558">
        <f t="shared" si="96"/>
        <v>1.4400240502943737</v>
      </c>
      <c r="L558">
        <f t="shared" si="106"/>
        <v>-2.5177962847955371E-5</v>
      </c>
      <c r="M558">
        <f>(B558^Settings!$B$6)*(G558^(1-Settings!$B$6))</f>
        <v>258.65847656034106</v>
      </c>
      <c r="N558">
        <f t="shared" si="98"/>
        <v>1.200010020914148</v>
      </c>
      <c r="O558">
        <f>(Settings!$E$8/100)*M558</f>
        <v>51.731695312068211</v>
      </c>
      <c r="P558">
        <f t="shared" si="97"/>
        <v>0.96000801673131841</v>
      </c>
      <c r="Q558">
        <f t="shared" si="99"/>
        <v>0.67294856340310105</v>
      </c>
      <c r="R558">
        <f>(B558*Q558)/((1+(Settings!$E$9/100))^(A558-1))</f>
        <v>3.2917812073262691E-3</v>
      </c>
      <c r="S558">
        <f t="shared" si="107"/>
        <v>68.037119929309284</v>
      </c>
    </row>
    <row r="559" spans="1:19" x14ac:dyDescent="0.35">
      <c r="A559">
        <f t="shared" si="100"/>
        <v>542</v>
      </c>
      <c r="B559">
        <f>B558*(1+(Settings!$E$5/100))</f>
        <v>217.70239979073861</v>
      </c>
      <c r="C559">
        <f>C558*(1-(Settings!$E$6/100))+(Settings!$B$7*O558)</f>
        <v>1567.4829397133908</v>
      </c>
      <c r="D559">
        <f t="shared" si="101"/>
        <v>0.99997520240135973</v>
      </c>
      <c r="E559">
        <f>E558*(1-(Settings!$E$7/100))+(Settings!$B$8*O558)</f>
        <v>174.16478700701558</v>
      </c>
      <c r="F559">
        <f t="shared" si="102"/>
        <v>0.99997491964853857</v>
      </c>
      <c r="G559">
        <f>(((Settings!$B$6)*(C559^Settings!$B$9))+((1-Settings!$B$6)*(E559^Settings!$B$9)))^(1/Settings!$B$9)</f>
        <v>313.49661374563283</v>
      </c>
      <c r="H559">
        <f t="shared" si="103"/>
        <v>0.99997494792383179</v>
      </c>
      <c r="I559">
        <f t="shared" si="104"/>
        <v>8.9999991769303556</v>
      </c>
      <c r="J559">
        <f t="shared" si="105"/>
        <v>2.7995334939134864E-7</v>
      </c>
      <c r="K559">
        <f t="shared" si="96"/>
        <v>1.4400236931102928</v>
      </c>
      <c r="L559">
        <f t="shared" si="106"/>
        <v>-2.4804035803072111E-5</v>
      </c>
      <c r="M559">
        <f>(B559^Settings!$B$6)*(G559^(1-Settings!$B$6))</f>
        <v>261.24502892628317</v>
      </c>
      <c r="N559">
        <f t="shared" si="98"/>
        <v>1.2000098720886812</v>
      </c>
      <c r="O559">
        <f>(Settings!$E$8/100)*M559</f>
        <v>52.249005785256635</v>
      </c>
      <c r="P559">
        <f t="shared" si="97"/>
        <v>0.96000789767094497</v>
      </c>
      <c r="Q559">
        <f t="shared" si="99"/>
        <v>0.67294850265825923</v>
      </c>
      <c r="R559">
        <f>(B559*Q559)/((1+(Settings!$E$9/100))^(A559-1))</f>
        <v>3.2595085483234747E-3</v>
      </c>
      <c r="S559">
        <f t="shared" si="107"/>
        <v>68.040379437857609</v>
      </c>
    </row>
    <row r="560" spans="1:19" x14ac:dyDescent="0.35">
      <c r="A560">
        <f t="shared" si="100"/>
        <v>543</v>
      </c>
      <c r="B560">
        <f>B559*(1+(Settings!$E$5/100))</f>
        <v>219.87942378864599</v>
      </c>
      <c r="C560">
        <f>C559*(1-(Settings!$E$6/100))+(Settings!$B$7*O559)</f>
        <v>1583.1573861258539</v>
      </c>
      <c r="D560">
        <f t="shared" si="101"/>
        <v>0.99997556690021305</v>
      </c>
      <c r="E560">
        <f>E559*(1-(Settings!$E$7/100))+(Settings!$B$8*O559)</f>
        <v>175.90639184540095</v>
      </c>
      <c r="F560">
        <f t="shared" si="102"/>
        <v>0.99997529254591822</v>
      </c>
      <c r="G560">
        <f>(((Settings!$B$6)*(C560^Settings!$B$9))+((1-Settings!$B$6)*(E560^Settings!$B$9)))^(1/Settings!$B$9)</f>
        <v>316.63150251206639</v>
      </c>
      <c r="H560">
        <f t="shared" si="103"/>
        <v>0.99997531998134992</v>
      </c>
      <c r="I560">
        <f t="shared" si="104"/>
        <v>8.9999992013777721</v>
      </c>
      <c r="J560">
        <f t="shared" si="105"/>
        <v>2.7163797877705065E-7</v>
      </c>
      <c r="K560">
        <f t="shared" si="96"/>
        <v>1.4400233412309698</v>
      </c>
      <c r="L560">
        <f t="shared" si="106"/>
        <v>-2.4435662049349105E-5</v>
      </c>
      <c r="M560">
        <f>(B560^Settings!$B$6)*(G560^(1-Settings!$B$6))</f>
        <v>263.85744697788306</v>
      </c>
      <c r="N560">
        <f t="shared" si="98"/>
        <v>1.2000097254734936</v>
      </c>
      <c r="O560">
        <f>(Settings!$E$8/100)*M560</f>
        <v>52.771489395576616</v>
      </c>
      <c r="P560">
        <f t="shared" si="97"/>
        <v>0.96000778037879486</v>
      </c>
      <c r="Q560">
        <f t="shared" si="99"/>
        <v>0.67294844281556498</v>
      </c>
      <c r="R560">
        <f>(B560*Q560)/((1+(Settings!$E$9/100))^(A560-1))</f>
        <v>3.2275522951497365E-3</v>
      </c>
      <c r="S560">
        <f t="shared" si="107"/>
        <v>68.043606990152753</v>
      </c>
    </row>
    <row r="561" spans="1:19" x14ac:dyDescent="0.35">
      <c r="A561">
        <f t="shared" si="100"/>
        <v>544</v>
      </c>
      <c r="B561">
        <f>B560*(1+(Settings!$E$5/100))</f>
        <v>222.07821802653245</v>
      </c>
      <c r="C561">
        <f>C560*(1-(Settings!$E$6/100))+(Settings!$B$7*O560)</f>
        <v>1598.9885788593558</v>
      </c>
      <c r="D561">
        <f t="shared" si="101"/>
        <v>0.9999759260980623</v>
      </c>
      <c r="E561">
        <f>E560*(1-(Settings!$E$7/100))+(Settings!$B$8*O560)</f>
        <v>177.66541294805057</v>
      </c>
      <c r="F561">
        <f t="shared" si="102"/>
        <v>0.99997565989278225</v>
      </c>
      <c r="G561">
        <f>(((Settings!$B$6)*(C561^Settings!$B$9))+((1-Settings!$B$6)*(E561^Settings!$B$9)))^(1/Settings!$B$9)</f>
        <v>319.7977405530288</v>
      </c>
      <c r="H561">
        <f t="shared" si="103"/>
        <v>0.99997568651331026</v>
      </c>
      <c r="I561">
        <f t="shared" si="104"/>
        <v>8.9999992250990388</v>
      </c>
      <c r="J561">
        <f t="shared" si="105"/>
        <v>2.6356965499019225E-7</v>
      </c>
      <c r="K561">
        <f t="shared" si="96"/>
        <v>1.4400229945776197</v>
      </c>
      <c r="L561">
        <f t="shared" si="106"/>
        <v>-2.4072759108317854E-5</v>
      </c>
      <c r="M561">
        <f>(B561^Settings!$B$6)*(G561^(1-Settings!$B$6))</f>
        <v>266.49598937118731</v>
      </c>
      <c r="N561">
        <f t="shared" si="98"/>
        <v>1.2000095810357596</v>
      </c>
      <c r="O561">
        <f>(Settings!$E$8/100)*M561</f>
        <v>53.299197874237464</v>
      </c>
      <c r="P561">
        <f t="shared" si="97"/>
        <v>0.96000766482860778</v>
      </c>
      <c r="Q561">
        <f t="shared" si="99"/>
        <v>0.67294838386162004</v>
      </c>
      <c r="R561">
        <f>(B561*Q561)/((1+(Settings!$E$9/100))^(A561-1))</f>
        <v>3.1959093456103739E-3</v>
      </c>
      <c r="S561">
        <f t="shared" si="107"/>
        <v>68.04680289949836</v>
      </c>
    </row>
    <row r="562" spans="1:19" x14ac:dyDescent="0.35">
      <c r="A562">
        <f t="shared" si="100"/>
        <v>545</v>
      </c>
      <c r="B562">
        <f>B561*(1+(Settings!$E$5/100))</f>
        <v>224.29900020679779</v>
      </c>
      <c r="C562">
        <f>C561*(1-(Settings!$E$6/100))+(Settings!$B$7*O561)</f>
        <v>1614.9780853689824</v>
      </c>
      <c r="D562">
        <f t="shared" si="101"/>
        <v>0.9999762800702916</v>
      </c>
      <c r="E562">
        <f>E561*(1-(Settings!$E$7/100))+(Settings!$B$8*O561)</f>
        <v>179.4420244765133</v>
      </c>
      <c r="F562">
        <f t="shared" si="102"/>
        <v>0.99997602177199774</v>
      </c>
      <c r="G562">
        <f>(((Settings!$B$6)*(C562^Settings!$B$9))+((1-Settings!$B$6)*(E562^Settings!$B$9)))^(1/Settings!$B$9)</f>
        <v>322.99564135933099</v>
      </c>
      <c r="H562">
        <f t="shared" si="103"/>
        <v>0.99997604760184711</v>
      </c>
      <c r="I562">
        <f t="shared" si="104"/>
        <v>8.9999992481157207</v>
      </c>
      <c r="J562">
        <f t="shared" si="105"/>
        <v>2.5574093953650845E-7</v>
      </c>
      <c r="K562">
        <f t="shared" si="96"/>
        <v>1.4400226530726286</v>
      </c>
      <c r="L562">
        <f t="shared" si="106"/>
        <v>-2.3715245689448494E-5</v>
      </c>
      <c r="M562">
        <f>(B562^Settings!$B$6)*(G562^(1-Settings!$B$6))</f>
        <v>269.16091734880706</v>
      </c>
      <c r="N562">
        <f t="shared" si="98"/>
        <v>1.200009438743141</v>
      </c>
      <c r="O562">
        <f>(Settings!$E$8/100)*M562</f>
        <v>53.832183469761418</v>
      </c>
      <c r="P562">
        <f t="shared" si="97"/>
        <v>0.96000755099451274</v>
      </c>
      <c r="Q562">
        <f t="shared" si="99"/>
        <v>0.67294832578322561</v>
      </c>
      <c r="R562">
        <f>(B562*Q562)/((1+(Settings!$E$9/100))^(A562-1))</f>
        <v>3.1645766279287117E-3</v>
      </c>
      <c r="S562">
        <f t="shared" si="107"/>
        <v>68.049967476126284</v>
      </c>
    </row>
    <row r="563" spans="1:19" x14ac:dyDescent="0.35">
      <c r="A563">
        <f t="shared" si="100"/>
        <v>546</v>
      </c>
      <c r="B563">
        <f>B562*(1+(Settings!$E$5/100))</f>
        <v>226.54199020886577</v>
      </c>
      <c r="C563">
        <f>C562*(1-(Settings!$E$6/100))+(Settings!$B$7*O562)</f>
        <v>1631.1274887843879</v>
      </c>
      <c r="D563">
        <f t="shared" si="101"/>
        <v>0.99997662889126371</v>
      </c>
      <c r="E563">
        <f>E562*(1-(Settings!$E$7/100))+(Settings!$B$8*O562)</f>
        <v>181.23640233395918</v>
      </c>
      <c r="F563">
        <f t="shared" si="102"/>
        <v>0.99997637826514385</v>
      </c>
      <c r="G563">
        <f>(((Settings!$B$6)*(C563^Settings!$B$9))+((1-Settings!$B$6)*(E563^Settings!$B$9)))^(1/Settings!$B$9)</f>
        <v>326.22552155670144</v>
      </c>
      <c r="H563">
        <f t="shared" si="103"/>
        <v>0.9999764033277625</v>
      </c>
      <c r="I563">
        <f t="shared" si="104"/>
        <v>8.999999270448745</v>
      </c>
      <c r="J563">
        <f t="shared" si="105"/>
        <v>2.4814472698864165E-7</v>
      </c>
      <c r="K563">
        <f t="shared" si="96"/>
        <v>1.4400223166395336</v>
      </c>
      <c r="L563">
        <f t="shared" si="106"/>
        <v>-2.3363041834478793E-5</v>
      </c>
      <c r="M563">
        <f>(B563^Settings!$B$6)*(G563^(1-Settings!$B$6))</f>
        <v>271.85249476578355</v>
      </c>
      <c r="N563">
        <f t="shared" si="98"/>
        <v>1.2000092985637791</v>
      </c>
      <c r="O563">
        <f>(Settings!$E$8/100)*M563</f>
        <v>54.370498953156712</v>
      </c>
      <c r="P563">
        <f t="shared" si="97"/>
        <v>0.96000743885102335</v>
      </c>
      <c r="Q563">
        <f t="shared" si="99"/>
        <v>0.67294826856737833</v>
      </c>
      <c r="R563">
        <f>(B563*Q563)/((1+(Settings!$E$9/100))^(A563-1))</f>
        <v>3.1335511004477587E-3</v>
      </c>
      <c r="S563">
        <f t="shared" si="107"/>
        <v>68.053101027226731</v>
      </c>
    </row>
    <row r="564" spans="1:19" x14ac:dyDescent="0.35">
      <c r="A564">
        <f t="shared" si="100"/>
        <v>547</v>
      </c>
      <c r="B564">
        <f>B563*(1+(Settings!$E$5/100))</f>
        <v>228.80741011095444</v>
      </c>
      <c r="C564">
        <f>C563*(1-(Settings!$E$6/100))+(Settings!$B$7*O563)</f>
        <v>1647.4383880665412</v>
      </c>
      <c r="D564">
        <f t="shared" si="101"/>
        <v>0.99997697263438656</v>
      </c>
      <c r="E564">
        <f>E563*(1-(Settings!$E$7/100))+(Settings!$B$8*O563)</f>
        <v>183.04872418259566</v>
      </c>
      <c r="F564">
        <f t="shared" si="102"/>
        <v>0.99997672945248972</v>
      </c>
      <c r="G564">
        <f>(((Settings!$B$6)*(C564^Settings!$B$9))+((1-Settings!$B$6)*(E564^Settings!$B$9)))^(1/Settings!$B$9)</f>
        <v>329.48770093713557</v>
      </c>
      <c r="H564">
        <f t="shared" si="103"/>
        <v>0.99997675377065942</v>
      </c>
      <c r="I564">
        <f t="shared" si="104"/>
        <v>8.9999992921184209</v>
      </c>
      <c r="J564">
        <f t="shared" si="105"/>
        <v>2.4077420057722065E-7</v>
      </c>
      <c r="K564">
        <f t="shared" si="96"/>
        <v>1.4400219852030087</v>
      </c>
      <c r="L564">
        <f t="shared" si="106"/>
        <v>-2.3016068639858389E-5</v>
      </c>
      <c r="M564">
        <f>(B564^Settings!$B$6)*(G564^(1-Settings!$B$6))</f>
        <v>274.5709881157124</v>
      </c>
      <c r="N564">
        <f t="shared" si="98"/>
        <v>1.2000091604662892</v>
      </c>
      <c r="O564">
        <f>(Settings!$E$8/100)*M564</f>
        <v>54.914197623142485</v>
      </c>
      <c r="P564">
        <f t="shared" si="97"/>
        <v>0.96000732837303149</v>
      </c>
      <c r="Q564">
        <f t="shared" si="99"/>
        <v>0.67294821220126833</v>
      </c>
      <c r="R564">
        <f>(B564*Q564)/((1+(Settings!$E$9/100))^(A564-1))</f>
        <v>3.1028297513348117E-3</v>
      </c>
      <c r="S564">
        <f t="shared" si="107"/>
        <v>68.056203856978073</v>
      </c>
    </row>
    <row r="565" spans="1:19" x14ac:dyDescent="0.35">
      <c r="A565">
        <f t="shared" si="100"/>
        <v>548</v>
      </c>
      <c r="B565">
        <f>B564*(1+(Settings!$E$5/100))</f>
        <v>231.09548421206398</v>
      </c>
      <c r="C565">
        <f>C564*(1-(Settings!$E$6/100))+(Settings!$B$7*O564)</f>
        <v>1663.9123981660387</v>
      </c>
      <c r="D565">
        <f t="shared" si="101"/>
        <v>0.99997731137195789</v>
      </c>
      <c r="E565">
        <f>E564*(1-(Settings!$E$7/100))+(Settings!$B$8*O564)</f>
        <v>184.87916946125799</v>
      </c>
      <c r="F565">
        <f t="shared" si="102"/>
        <v>0.99997707541321645</v>
      </c>
      <c r="G565">
        <f>(((Settings!$B$6)*(C565^Settings!$B$9))+((1-Settings!$B$6)*(E565^Settings!$B$9)))^(1/Settings!$B$9)</f>
        <v>332.78250249055856</v>
      </c>
      <c r="H565">
        <f t="shared" si="103"/>
        <v>0.99997709900911946</v>
      </c>
      <c r="I565">
        <f t="shared" si="104"/>
        <v>8.9999993131444516</v>
      </c>
      <c r="J565">
        <f t="shared" si="105"/>
        <v>2.3362258794179525E-7</v>
      </c>
      <c r="K565">
        <f t="shared" si="96"/>
        <v>1.4400216586888468</v>
      </c>
      <c r="L565">
        <f t="shared" si="106"/>
        <v>-2.267424840107779E-5</v>
      </c>
      <c r="M565">
        <f>(B565^Settings!$B$6)*(G565^(1-Settings!$B$6))</f>
        <v>277.31666655712928</v>
      </c>
      <c r="N565">
        <f t="shared" si="98"/>
        <v>1.2000090244197528</v>
      </c>
      <c r="O565">
        <f>(Settings!$E$8/100)*M565</f>
        <v>55.463333311425856</v>
      </c>
      <c r="P565">
        <f t="shared" si="97"/>
        <v>0.96000721953580226</v>
      </c>
      <c r="Q565">
        <f t="shared" si="99"/>
        <v>0.67294815667227581</v>
      </c>
      <c r="R565">
        <f>(B565*Q565)/((1+(Settings!$E$9/100))^(A565-1))</f>
        <v>3.0724095982889599E-3</v>
      </c>
      <c r="S565">
        <f t="shared" si="107"/>
        <v>68.059276266576362</v>
      </c>
    </row>
    <row r="566" spans="1:19" x14ac:dyDescent="0.35">
      <c r="A566">
        <f t="shared" si="100"/>
        <v>549</v>
      </c>
      <c r="B566">
        <f>B565*(1+(Settings!$E$5/100))</f>
        <v>233.40643905418463</v>
      </c>
      <c r="C566">
        <f>C565*(1-(Settings!$E$6/100))+(Settings!$B$7*O565)</f>
        <v>1680.551150183001</v>
      </c>
      <c r="D566">
        <f t="shared" si="101"/>
        <v>0.99997764517540944</v>
      </c>
      <c r="E566">
        <f>E565*(1-(Settings!$E$7/100))+(Settings!$B$8*O565)</f>
        <v>186.72791940317541</v>
      </c>
      <c r="F566">
        <f t="shared" si="102"/>
        <v>0.99997741622526171</v>
      </c>
      <c r="G566">
        <f>(((Settings!$B$6)*(C566^Settings!$B$9))+((1-Settings!$B$6)*(E566^Settings!$B$9)))^(1/Settings!$B$9)</f>
        <v>336.11025243680399</v>
      </c>
      <c r="H566">
        <f t="shared" si="103"/>
        <v>0.99997743912025872</v>
      </c>
      <c r="I566">
        <f t="shared" si="104"/>
        <v>8.9999993335459525</v>
      </c>
      <c r="J566">
        <f t="shared" si="105"/>
        <v>2.2668336097098063E-7</v>
      </c>
      <c r="K566">
        <f t="shared" si="96"/>
        <v>1.4400213370239412</v>
      </c>
      <c r="L566">
        <f t="shared" si="106"/>
        <v>-2.233750469038398E-5</v>
      </c>
      <c r="M566">
        <f>(B566^Settings!$B$6)*(G566^(1-Settings!$B$6))</f>
        <v>280.08980194015902</v>
      </c>
      <c r="N566">
        <f t="shared" si="98"/>
        <v>1.2000088903937092</v>
      </c>
      <c r="O566">
        <f>(Settings!$E$8/100)*M566</f>
        <v>56.01796038803181</v>
      </c>
      <c r="P566">
        <f t="shared" si="97"/>
        <v>0.96000711231496738</v>
      </c>
      <c r="Q566">
        <f t="shared" si="99"/>
        <v>0.67294810196796828</v>
      </c>
      <c r="R566">
        <f>(B566*Q566)/((1+(Settings!$E$9/100))^(A566-1))</f>
        <v>3.0422876882514605E-3</v>
      </c>
      <c r="S566">
        <f t="shared" si="107"/>
        <v>68.062318554264607</v>
      </c>
    </row>
    <row r="567" spans="1:19" x14ac:dyDescent="0.35">
      <c r="A567">
        <f t="shared" si="100"/>
        <v>550</v>
      </c>
      <c r="B567">
        <f>B566*(1+(Settings!$E$5/100))</f>
        <v>235.74050344472647</v>
      </c>
      <c r="C567">
        <f>C566*(1-(Settings!$E$6/100))+(Settings!$B$7*O566)</f>
        <v>1697.3562915285697</v>
      </c>
      <c r="D567">
        <f t="shared" si="101"/>
        <v>0.99997797411515155</v>
      </c>
      <c r="E567">
        <f>E566*(1-(Settings!$E$7/100))+(Settings!$B$8*O566)</f>
        <v>188.59515705391507</v>
      </c>
      <c r="F567">
        <f t="shared" si="102"/>
        <v>0.9999777519654085</v>
      </c>
      <c r="G567">
        <f>(((Settings!$B$6)*(C567^Settings!$B$9))+((1-Settings!$B$6)*(E567^Settings!$B$9)))^(1/Settings!$B$9)</f>
        <v>339.47128025791369</v>
      </c>
      <c r="H567">
        <f t="shared" si="103"/>
        <v>0.99997777418041611</v>
      </c>
      <c r="I567">
        <f t="shared" si="104"/>
        <v>8.9999993533414759</v>
      </c>
      <c r="J567">
        <f t="shared" si="105"/>
        <v>2.1995028021137841E-7</v>
      </c>
      <c r="K567">
        <f t="shared" si="96"/>
        <v>1.4400210201362733</v>
      </c>
      <c r="L567">
        <f t="shared" si="106"/>
        <v>-2.2005761979304594E-5</v>
      </c>
      <c r="M567">
        <f>(B567^Settings!$B$6)*(G567^(1-Settings!$B$6))</f>
        <v>282.89066883343185</v>
      </c>
      <c r="N567">
        <f t="shared" si="98"/>
        <v>1.200008758358152</v>
      </c>
      <c r="O567">
        <f>(Settings!$E$8/100)*M567</f>
        <v>56.578133766686371</v>
      </c>
      <c r="P567">
        <f t="shared" si="97"/>
        <v>0.9600070066865215</v>
      </c>
      <c r="Q567">
        <f t="shared" si="99"/>
        <v>0.6729480480760982</v>
      </c>
      <c r="R567">
        <f>(B567*Q567)/((1+(Settings!$E$9/100))^(A567-1))</f>
        <v>3.0124610971189515E-3</v>
      </c>
      <c r="S567">
        <f t="shared" si="107"/>
        <v>68.065331015361721</v>
      </c>
    </row>
    <row r="568" spans="1:19" x14ac:dyDescent="0.35">
      <c r="A568">
        <f t="shared" si="100"/>
        <v>551</v>
      </c>
      <c r="B568">
        <f>B567*(1+(Settings!$E$5/100))</f>
        <v>238.09790847917373</v>
      </c>
      <c r="C568">
        <f>C567*(1-(Settings!$E$6/100))+(Settings!$B$7*O567)</f>
        <v>1714.329486088016</v>
      </c>
      <c r="D568">
        <f t="shared" si="101"/>
        <v>0.99997829826057316</v>
      </c>
      <c r="E568">
        <f>E567*(1-(Settings!$E$7/100))+(Settings!$B$8*O567)</f>
        <v>190.4810672895054</v>
      </c>
      <c r="F568">
        <f t="shared" si="102"/>
        <v>0.99997808270930744</v>
      </c>
      <c r="G568">
        <f>(((Settings!$B$6)*(C568^Settings!$B$9))+((1-Settings!$B$6)*(E568^Settings!$B$9)))^(1/Settings!$B$9)</f>
        <v>342.86591873075895</v>
      </c>
      <c r="H568">
        <f t="shared" si="103"/>
        <v>0.99997810426442069</v>
      </c>
      <c r="I568">
        <f t="shared" si="104"/>
        <v>8.9999993725490182</v>
      </c>
      <c r="J568">
        <f t="shared" si="105"/>
        <v>2.1341715061851119E-7</v>
      </c>
      <c r="K568">
        <f t="shared" si="96"/>
        <v>1.4400207079548926</v>
      </c>
      <c r="L568">
        <f t="shared" si="106"/>
        <v>-2.1678946093839357E-5</v>
      </c>
      <c r="M568">
        <f>(B568^Settings!$B$6)*(G568^(1-Settings!$B$6))</f>
        <v>285.71954455126803</v>
      </c>
      <c r="N568">
        <f t="shared" si="98"/>
        <v>1.2000086282835187</v>
      </c>
      <c r="O568">
        <f>(Settings!$E$8/100)*M568</f>
        <v>57.143908910253607</v>
      </c>
      <c r="P568">
        <f t="shared" si="97"/>
        <v>0.96000690262681498</v>
      </c>
      <c r="Q568">
        <f t="shared" si="99"/>
        <v>0.67294799498459956</v>
      </c>
      <c r="R568">
        <f>(B568*Q568)/((1+(Settings!$E$9/100))^(A568-1))</f>
        <v>2.9829269294594867E-3</v>
      </c>
      <c r="S568">
        <f t="shared" si="107"/>
        <v>68.068313942291184</v>
      </c>
    </row>
    <row r="569" spans="1:19" x14ac:dyDescent="0.35">
      <c r="A569">
        <f t="shared" si="100"/>
        <v>552</v>
      </c>
      <c r="B569">
        <f>B568*(1+(Settings!$E$5/100))</f>
        <v>240.47888756396546</v>
      </c>
      <c r="C569">
        <f>C568*(1-(Settings!$E$6/100))+(Settings!$B$7*O568)</f>
        <v>1731.4724143854839</v>
      </c>
      <c r="D569">
        <f t="shared" si="101"/>
        <v>0.99997861768026386</v>
      </c>
      <c r="E569">
        <f>E568*(1-(Settings!$E$7/100))+(Settings!$B$8*O568)</f>
        <v>192.38583683474067</v>
      </c>
      <c r="F569">
        <f t="shared" si="102"/>
        <v>0.99997840853143227</v>
      </c>
      <c r="G569">
        <f>(((Settings!$B$6)*(C569^Settings!$B$9))+((1-Settings!$B$6)*(E569^Settings!$B$9)))^(1/Settings!$B$9)</f>
        <v>346.29450395998947</v>
      </c>
      <c r="H569">
        <f t="shared" si="103"/>
        <v>0.99997842944632431</v>
      </c>
      <c r="I569">
        <f t="shared" si="104"/>
        <v>8.9999993911860461</v>
      </c>
      <c r="J569">
        <f t="shared" si="105"/>
        <v>2.0707811021480893E-7</v>
      </c>
      <c r="K569">
        <f t="shared" si="96"/>
        <v>1.4400204004099026</v>
      </c>
      <c r="L569">
        <f t="shared" si="106"/>
        <v>-2.1356983836984256E-5</v>
      </c>
      <c r="M569">
        <f>(B569^Settings!$B$6)*(G569^(1-Settings!$B$6))</f>
        <v>288.57670918113524</v>
      </c>
      <c r="N569">
        <f t="shared" si="98"/>
        <v>1.2000085001406877</v>
      </c>
      <c r="O569">
        <f>(Settings!$E$8/100)*M569</f>
        <v>57.715341836227054</v>
      </c>
      <c r="P569">
        <f t="shared" si="97"/>
        <v>0.96000680011255002</v>
      </c>
      <c r="Q569">
        <f t="shared" si="99"/>
        <v>0.67294794268158586</v>
      </c>
      <c r="R569">
        <f>(B569*Q569)/((1+(Settings!$E$9/100))^(A569-1))</f>
        <v>2.9536823182313484E-3</v>
      </c>
      <c r="S569">
        <f t="shared" si="107"/>
        <v>68.071267624609419</v>
      </c>
    </row>
    <row r="570" spans="1:19" x14ac:dyDescent="0.35">
      <c r="A570">
        <f t="shared" si="100"/>
        <v>553</v>
      </c>
      <c r="B570">
        <f>B569*(1+(Settings!$E$5/100))</f>
        <v>242.88367643960513</v>
      </c>
      <c r="C570">
        <f>C569*(1-(Settings!$E$6/100))+(Settings!$B$7*O569)</f>
        <v>1748.7867737503786</v>
      </c>
      <c r="D570">
        <f t="shared" si="101"/>
        <v>0.99997893244170299</v>
      </c>
      <c r="E570">
        <f>E569*(1-(Settings!$E$7/100))+(Settings!$B$8*O569)</f>
        <v>194.30965428166854</v>
      </c>
      <c r="F570">
        <f t="shared" si="102"/>
        <v>0.99997872950514655</v>
      </c>
      <c r="G570">
        <f>(((Settings!$B$6)*(C570^Settings!$B$9))+((1-Settings!$B$6)*(E570^Settings!$B$9)))^(1/Settings!$B$9)</f>
        <v>349.75737541131053</v>
      </c>
      <c r="H570">
        <f t="shared" si="103"/>
        <v>0.99997874979880219</v>
      </c>
      <c r="I570">
        <f t="shared" si="104"/>
        <v>8.9999994092695044</v>
      </c>
      <c r="J570">
        <f t="shared" si="105"/>
        <v>2.0092731922716212E-7</v>
      </c>
      <c r="K570">
        <f t="shared" si="96"/>
        <v>1.4400200974324446</v>
      </c>
      <c r="L570">
        <f t="shared" si="106"/>
        <v>-2.1039803177469452E-5</v>
      </c>
      <c r="M570">
        <f>(B570^Settings!$B$6)*(G570^(1-Settings!$B$6))</f>
        <v>291.46244561137934</v>
      </c>
      <c r="N570">
        <f t="shared" si="98"/>
        <v>1.2000083739009677</v>
      </c>
      <c r="O570">
        <f>(Settings!$E$8/100)*M570</f>
        <v>58.292489122275867</v>
      </c>
      <c r="P570">
        <f t="shared" si="97"/>
        <v>0.96000669912077419</v>
      </c>
      <c r="Q570">
        <f t="shared" si="99"/>
        <v>0.67294789115534703</v>
      </c>
      <c r="R570">
        <f>(B570*Q570)/((1+(Settings!$E$9/100))^(A570-1))</f>
        <v>2.9247244245046195E-3</v>
      </c>
      <c r="S570">
        <f t="shared" si="107"/>
        <v>68.074192349033922</v>
      </c>
    </row>
    <row r="571" spans="1:19" x14ac:dyDescent="0.35">
      <c r="A571">
        <f t="shared" si="100"/>
        <v>554</v>
      </c>
      <c r="B571">
        <f>B570*(1+(Settings!$E$5/100))</f>
        <v>245.31251320400119</v>
      </c>
      <c r="C571">
        <f>C570*(1-(Settings!$E$6/100))+(Settings!$B$7*O570)</f>
        <v>1766.2742784854192</v>
      </c>
      <c r="D571">
        <f t="shared" si="101"/>
        <v>0.99997924261159277</v>
      </c>
      <c r="E571">
        <f>E570*(1-(Settings!$E$7/100))+(Settings!$B$8*O570)</f>
        <v>196.25271010826276</v>
      </c>
      <c r="F571">
        <f t="shared" si="102"/>
        <v>0.99997904570279239</v>
      </c>
      <c r="G571">
        <f>(((Settings!$B$6)*(C571^Settings!$B$9))+((1-Settings!$B$6)*(E571^Settings!$B$9)))^(1/Settings!$B$9)</f>
        <v>353.25487594509394</v>
      </c>
      <c r="H571">
        <f t="shared" si="103"/>
        <v>0.99997906539366355</v>
      </c>
      <c r="I571">
        <f t="shared" si="104"/>
        <v>8.999999426815835</v>
      </c>
      <c r="J571">
        <f t="shared" si="105"/>
        <v>1.9495924874490811E-7</v>
      </c>
      <c r="K571">
        <f t="shared" si="96"/>
        <v>1.4400197989546835</v>
      </c>
      <c r="L571">
        <f t="shared" si="106"/>
        <v>-2.0727333016612448E-5</v>
      </c>
      <c r="M571">
        <f>(B571^Settings!$B$6)*(G571^(1-Settings!$B$6))</f>
        <v>294.37703955923371</v>
      </c>
      <c r="N571">
        <f t="shared" si="98"/>
        <v>1.2000082495360951</v>
      </c>
      <c r="O571">
        <f>(Settings!$E$8/100)*M571</f>
        <v>58.875407911846743</v>
      </c>
      <c r="P571">
        <f t="shared" si="97"/>
        <v>0.96000659962887613</v>
      </c>
      <c r="Q571">
        <f t="shared" si="99"/>
        <v>0.67294784039434696</v>
      </c>
      <c r="R571">
        <f>(B571*Q571)/((1+(Settings!$E$9/100))^(A571-1))</f>
        <v>2.8960504371854999E-3</v>
      </c>
      <c r="S571">
        <f t="shared" si="107"/>
        <v>68.077088399471108</v>
      </c>
    </row>
    <row r="572" spans="1:19" x14ac:dyDescent="0.35">
      <c r="A572">
        <f t="shared" si="100"/>
        <v>555</v>
      </c>
      <c r="B572">
        <f>B571*(1+(Settings!$E$5/100))</f>
        <v>247.76563833604121</v>
      </c>
      <c r="C572">
        <f>C571*(1-(Settings!$E$6/100))+(Settings!$B$7*O571)</f>
        <v>1783.9366600363728</v>
      </c>
      <c r="D572">
        <f t="shared" si="101"/>
        <v>0.99997954825561397</v>
      </c>
      <c r="E572">
        <f>E571*(1-(Settings!$E$7/100))+(Settings!$B$8*O571)</f>
        <v>198.21519669728218</v>
      </c>
      <c r="F572">
        <f t="shared" si="102"/>
        <v>0.9999793571955351</v>
      </c>
      <c r="G572">
        <f>(((Settings!$B$6)*(C572^Settings!$B$9))+((1-Settings!$B$6)*(E572^Settings!$B$9)))^(1/Settings!$B$9)</f>
        <v>356.78735185032446</v>
      </c>
      <c r="H572">
        <f t="shared" si="103"/>
        <v>0.99997937630154077</v>
      </c>
      <c r="I572">
        <f t="shared" si="104"/>
        <v>8.9999994438409932</v>
      </c>
      <c r="J572">
        <f t="shared" si="105"/>
        <v>1.8916843647076576E-7</v>
      </c>
      <c r="K572">
        <f t="shared" si="96"/>
        <v>1.4400195049097912</v>
      </c>
      <c r="L572">
        <f t="shared" si="106"/>
        <v>-2.0419503432567154E-5</v>
      </c>
      <c r="M572">
        <f>(B572^Settings!$B$6)*(G572^(1-Settings!$B$6))</f>
        <v>297.32077959910805</v>
      </c>
      <c r="N572">
        <f t="shared" si="98"/>
        <v>1.2000081270182263</v>
      </c>
      <c r="O572">
        <f>(Settings!$E$8/100)*M572</f>
        <v>59.464155919821614</v>
      </c>
      <c r="P572">
        <f t="shared" si="97"/>
        <v>0.96000650161458101</v>
      </c>
      <c r="Q572">
        <f t="shared" si="99"/>
        <v>0.67294779038722052</v>
      </c>
      <c r="R572">
        <f>(B572*Q572)/((1+(Settings!$E$9/100))^(A572-1))</f>
        <v>2.8676575727433072E-3</v>
      </c>
      <c r="S572">
        <f t="shared" si="107"/>
        <v>68.079956057043859</v>
      </c>
    </row>
    <row r="573" spans="1:19" x14ac:dyDescent="0.35">
      <c r="A573">
        <f t="shared" si="100"/>
        <v>556</v>
      </c>
      <c r="B573">
        <f>B572*(1+(Settings!$E$5/100))</f>
        <v>250.24329471940163</v>
      </c>
      <c r="C573">
        <f>C572*(1-(Settings!$E$6/100))+(Settings!$B$7*O572)</f>
        <v>1801.7756671634847</v>
      </c>
      <c r="D573">
        <f t="shared" si="101"/>
        <v>0.99997984943860363</v>
      </c>
      <c r="E573">
        <f>E572*(1-(Settings!$E$7/100))+(Settings!$B$8*O572)</f>
        <v>200.19730835531871</v>
      </c>
      <c r="F573">
        <f t="shared" si="102"/>
        <v>0.99997966405354077</v>
      </c>
      <c r="G573">
        <f>(((Settings!$B$6)*(C573^Settings!$B$9))+((1-Settings!$B$6)*(E573^Settings!$B$9)))^(1/Settings!$B$9)</f>
        <v>360.35515287888592</v>
      </c>
      <c r="H573">
        <f t="shared" si="103"/>
        <v>0.99997968259204484</v>
      </c>
      <c r="I573">
        <f t="shared" si="104"/>
        <v>8.9999994603604581</v>
      </c>
      <c r="J573">
        <f t="shared" si="105"/>
        <v>1.8354961994759833E-7</v>
      </c>
      <c r="K573">
        <f t="shared" si="96"/>
        <v>1.4400192152319324</v>
      </c>
      <c r="L573">
        <f t="shared" si="106"/>
        <v>-2.0116245491585971E-5</v>
      </c>
      <c r="M573">
        <f>(B573^Settings!$B$6)*(G573^(1-Settings!$B$6))</f>
        <v>300.29395719115979</v>
      </c>
      <c r="N573">
        <f t="shared" si="98"/>
        <v>1.2000080063199299</v>
      </c>
      <c r="O573">
        <f>(Settings!$E$8/100)*M573</f>
        <v>60.058791438231964</v>
      </c>
      <c r="P573">
        <f t="shared" si="97"/>
        <v>0.96000640505594392</v>
      </c>
      <c r="Q573">
        <f t="shared" si="99"/>
        <v>0.672947741122772</v>
      </c>
      <c r="R573">
        <f>(B573*Q573)/((1+(Settings!$E$9/100))^(A573-1))</f>
        <v>2.8395430749401764E-3</v>
      </c>
      <c r="S573">
        <f t="shared" si="107"/>
        <v>68.0827956001188</v>
      </c>
    </row>
    <row r="574" spans="1:19" x14ac:dyDescent="0.35">
      <c r="A574">
        <f t="shared" si="100"/>
        <v>557</v>
      </c>
      <c r="B574">
        <f>B573*(1+(Settings!$E$5/100))</f>
        <v>252.74572766659566</v>
      </c>
      <c r="C574">
        <f>C573*(1-(Settings!$E$6/100))+(Settings!$B$7*O573)</f>
        <v>1819.7930661146238</v>
      </c>
      <c r="D574">
        <f t="shared" si="101"/>
        <v>0.99998014622451059</v>
      </c>
      <c r="E574">
        <f>E573*(1-(Settings!$E$7/100))+(Settings!$B$8*O573)</f>
        <v>202.19924133203551</v>
      </c>
      <c r="F574">
        <f t="shared" si="102"/>
        <v>0.99997996634584307</v>
      </c>
      <c r="G574">
        <f>(((Settings!$B$6)*(C574^Settings!$B$9))+((1-Settings!$B$6)*(E574^Settings!$B$9)))^(1/Settings!$B$9)</f>
        <v>363.95863228018987</v>
      </c>
      <c r="H574">
        <f t="shared" si="103"/>
        <v>0.99997998433369872</v>
      </c>
      <c r="I574">
        <f t="shared" si="104"/>
        <v>8.9999994763892524</v>
      </c>
      <c r="J574">
        <f t="shared" si="105"/>
        <v>1.7809771435395305E-7</v>
      </c>
      <c r="K574">
        <f t="shared" si="96"/>
        <v>1.4400189298562485</v>
      </c>
      <c r="L574">
        <f t="shared" si="106"/>
        <v>-1.9817491392348785E-5</v>
      </c>
      <c r="M574">
        <f>(B574^Settings!$B$6)*(G574^(1-Settings!$B$6))</f>
        <v>303.29686671015162</v>
      </c>
      <c r="N574">
        <f t="shared" si="98"/>
        <v>1.200007887414182</v>
      </c>
      <c r="O574">
        <f>(Settings!$E$8/100)*M574</f>
        <v>60.659373342030328</v>
      </c>
      <c r="P574">
        <f t="shared" si="97"/>
        <v>0.9600063099313455</v>
      </c>
      <c r="Q574">
        <f t="shared" si="99"/>
        <v>0.672947692589971</v>
      </c>
      <c r="R574">
        <f>(B574*Q574)/((1+(Settings!$E$9/100))^(A574-1))</f>
        <v>2.8117042145633952E-3</v>
      </c>
      <c r="S574">
        <f t="shared" si="107"/>
        <v>68.085607304333365</v>
      </c>
    </row>
    <row r="575" spans="1:19" x14ac:dyDescent="0.35">
      <c r="A575">
        <f t="shared" si="100"/>
        <v>558</v>
      </c>
      <c r="B575">
        <f>B574*(1+(Settings!$E$5/100))</f>
        <v>255.27318494326161</v>
      </c>
      <c r="C575">
        <f>C574*(1-(Settings!$E$6/100))+(Settings!$B$7*O574)</f>
        <v>1837.9906408001584</v>
      </c>
      <c r="D575">
        <f t="shared" si="101"/>
        <v>0.99998043867632891</v>
      </c>
      <c r="E575">
        <f>E574*(1-(Settings!$E$7/100))+(Settings!$B$8*O574)</f>
        <v>204.22119383959782</v>
      </c>
      <c r="F575">
        <f t="shared" si="102"/>
        <v>0.99998026414056529</v>
      </c>
      <c r="G575">
        <f>(((Settings!$B$6)*(C575^Settings!$B$9))+((1-Settings!$B$6)*(E575^Settings!$B$9)))^(1/Settings!$B$9)</f>
        <v>367.5981468361515</v>
      </c>
      <c r="H575">
        <f t="shared" si="103"/>
        <v>0.99998028159413721</v>
      </c>
      <c r="I575">
        <f t="shared" si="104"/>
        <v>8.9999994919419475</v>
      </c>
      <c r="J575">
        <f t="shared" si="105"/>
        <v>1.7280772368621911E-7</v>
      </c>
      <c r="K575">
        <f t="shared" si="96"/>
        <v>1.4400186487188453</v>
      </c>
      <c r="L575">
        <f t="shared" si="106"/>
        <v>-1.9523174121793829E-5</v>
      </c>
      <c r="M575">
        <f>(B575^Settings!$B$6)*(G575^(1-Settings!$B$6))</f>
        <v>306.32980547459817</v>
      </c>
      <c r="N575">
        <f t="shared" si="98"/>
        <v>1.2000077702743619</v>
      </c>
      <c r="O575">
        <f>(Settings!$E$8/100)*M575</f>
        <v>61.265961094919639</v>
      </c>
      <c r="P575">
        <f t="shared" si="97"/>
        <v>0.96000621621948945</v>
      </c>
      <c r="Q575">
        <f t="shared" si="99"/>
        <v>0.67294764477795233</v>
      </c>
      <c r="R575">
        <f>(B575*Q575)/((1+(Settings!$E$9/100))^(A575-1))</f>
        <v>2.7841382891603825E-3</v>
      </c>
      <c r="S575">
        <f t="shared" si="107"/>
        <v>68.088391442622523</v>
      </c>
    </row>
    <row r="576" spans="1:19" x14ac:dyDescent="0.35">
      <c r="A576">
        <f t="shared" si="100"/>
        <v>559</v>
      </c>
      <c r="B576">
        <f>B575*(1+(Settings!$E$5/100))</f>
        <v>257.82591679269422</v>
      </c>
      <c r="C576">
        <f>C575*(1-(Settings!$E$6/100))+(Settings!$B$7*O575)</f>
        <v>1856.3701929695828</v>
      </c>
      <c r="D576">
        <f t="shared" si="101"/>
        <v>0.99998072685631989</v>
      </c>
      <c r="E576">
        <f>E575*(1-(Settings!$E$7/100))+(Settings!$B$8*O575)</f>
        <v>206.26336607229783</v>
      </c>
      <c r="F576">
        <f t="shared" si="102"/>
        <v>0.99998055750472048</v>
      </c>
      <c r="G576">
        <f>(((Settings!$B$6)*(C576^Settings!$B$9))+((1-Settings!$B$6)*(E576^Settings!$B$9)))^(1/Settings!$B$9)</f>
        <v>371.27405689651403</v>
      </c>
      <c r="H576">
        <f t="shared" si="103"/>
        <v>0.99998057443988486</v>
      </c>
      <c r="I576">
        <f t="shared" si="104"/>
        <v>8.999999507032685</v>
      </c>
      <c r="J576">
        <f t="shared" si="105"/>
        <v>1.676748739853906E-7</v>
      </c>
      <c r="K576">
        <f t="shared" si="96"/>
        <v>1.4400183717567778</v>
      </c>
      <c r="L576">
        <f t="shared" si="106"/>
        <v>-1.9233227832593514E-5</v>
      </c>
      <c r="M576">
        <f>(B576^Settings!$B$6)*(G576^(1-Settings!$B$6))</f>
        <v>309.39307377620247</v>
      </c>
      <c r="N576">
        <f t="shared" si="98"/>
        <v>1.2000076548742422</v>
      </c>
      <c r="O576">
        <f>(Settings!$E$8/100)*M576</f>
        <v>61.878614755240498</v>
      </c>
      <c r="P576">
        <f t="shared" si="97"/>
        <v>0.96000612389939366</v>
      </c>
      <c r="Q576">
        <f t="shared" si="99"/>
        <v>0.67294759767601098</v>
      </c>
      <c r="R576">
        <f>(B576*Q576)/((1+(Settings!$E$9/100))^(A576-1))</f>
        <v>2.7568426227762436E-3</v>
      </c>
      <c r="S576">
        <f t="shared" si="107"/>
        <v>68.091148285245296</v>
      </c>
    </row>
    <row r="577" spans="1:19" x14ac:dyDescent="0.35">
      <c r="A577">
        <f t="shared" si="100"/>
        <v>560</v>
      </c>
      <c r="B577">
        <f>B576*(1+(Settings!$E$5/100))</f>
        <v>260.40417596062116</v>
      </c>
      <c r="C577">
        <f>C576*(1-(Settings!$E$6/100))+(Settings!$B$7*O576)</f>
        <v>1874.9335423899076</v>
      </c>
      <c r="D577">
        <f t="shared" si="101"/>
        <v>0.99998101082572344</v>
      </c>
      <c r="E577">
        <f>E576*(1-(Settings!$E$7/100))+(Settings!$B$8*O576)</f>
        <v>208.32596022637591</v>
      </c>
      <c r="F577">
        <f t="shared" si="102"/>
        <v>0.99998084650432251</v>
      </c>
      <c r="G577">
        <f>(((Settings!$B$6)*(C577^Settings!$B$9))+((1-Settings!$B$6)*(E577^Settings!$B$9)))^(1/Settings!$B$9)</f>
        <v>374.98672641452703</v>
      </c>
      <c r="H577">
        <f t="shared" si="103"/>
        <v>0.99998086293646704</v>
      </c>
      <c r="I577">
        <f t="shared" si="104"/>
        <v>8.9999995216751891</v>
      </c>
      <c r="J577">
        <f t="shared" si="105"/>
        <v>1.6269450231476412E-7</v>
      </c>
      <c r="K577">
        <f t="shared" si="96"/>
        <v>1.4400180989080347</v>
      </c>
      <c r="L577">
        <f t="shared" si="106"/>
        <v>-1.8947587654416509E-5</v>
      </c>
      <c r="M577">
        <f>(B577^Settings!$B$6)*(G577^(1-Settings!$B$6))</f>
        <v>312.48697490958853</v>
      </c>
      <c r="N577">
        <f t="shared" si="98"/>
        <v>1.2000075411879856</v>
      </c>
      <c r="O577">
        <f>(Settings!$E$8/100)*M577</f>
        <v>62.497394981917708</v>
      </c>
      <c r="P577">
        <f t="shared" si="97"/>
        <v>0.96000603295038844</v>
      </c>
      <c r="Q577">
        <f t="shared" si="99"/>
        <v>0.67294755127360129</v>
      </c>
      <c r="R577">
        <f>(B577*Q577)/((1+(Settings!$E$9/100))^(A577-1))</f>
        <v>2.7298145656939276E-3</v>
      </c>
      <c r="S577">
        <f t="shared" si="107"/>
        <v>68.093878099810993</v>
      </c>
    </row>
    <row r="578" spans="1:19" x14ac:dyDescent="0.35">
      <c r="A578">
        <f t="shared" si="100"/>
        <v>561</v>
      </c>
      <c r="B578">
        <f>B577*(1+(Settings!$E$5/100))</f>
        <v>263.00821772022738</v>
      </c>
      <c r="C578">
        <f>C577*(1-(Settings!$E$6/100))+(Settings!$B$7*O577)</f>
        <v>1893.6825270258355</v>
      </c>
      <c r="D578">
        <f t="shared" si="101"/>
        <v>0.99998129064506891</v>
      </c>
      <c r="E578">
        <f>E577*(1-(Settings!$E$7/100))+(Settings!$B$8*O577)</f>
        <v>210.40918052004014</v>
      </c>
      <c r="F578">
        <f t="shared" si="102"/>
        <v>0.99998113120443044</v>
      </c>
      <c r="G578">
        <f>(((Settings!$B$6)*(C578^Settings!$B$9))+((1-Settings!$B$6)*(E578^Settings!$B$9)))^(1/Settings!$B$9)</f>
        <v>378.73652298298168</v>
      </c>
      <c r="H578">
        <f t="shared" si="103"/>
        <v>0.99998114714852093</v>
      </c>
      <c r="I578">
        <f t="shared" si="104"/>
        <v>8.9999995358827718</v>
      </c>
      <c r="J578">
        <f t="shared" si="105"/>
        <v>1.578620345554782E-7</v>
      </c>
      <c r="K578">
        <f t="shared" si="96"/>
        <v>1.4400178301115263</v>
      </c>
      <c r="L578">
        <f t="shared" si="106"/>
        <v>-1.8666189582905446E-5</v>
      </c>
      <c r="M578">
        <f>(B578^Settings!$B$6)*(G578^(1-Settings!$B$6))</f>
        <v>315.61181520233032</v>
      </c>
      <c r="N578">
        <f t="shared" si="98"/>
        <v>1.2000074291901386</v>
      </c>
      <c r="O578">
        <f>(Settings!$E$8/100)*M578</f>
        <v>63.12236304046607</v>
      </c>
      <c r="P578">
        <f t="shared" si="97"/>
        <v>0.96000594335211087</v>
      </c>
      <c r="Q578">
        <f t="shared" si="99"/>
        <v>0.67294750556033389</v>
      </c>
      <c r="R578">
        <f>(B578*Q578)/((1+(Settings!$E$9/100))^(A578-1))</f>
        <v>2.7030514941769066E-3</v>
      </c>
      <c r="S578">
        <f t="shared" si="107"/>
        <v>68.096581151305173</v>
      </c>
    </row>
    <row r="579" spans="1:19" x14ac:dyDescent="0.35">
      <c r="A579">
        <f t="shared" si="100"/>
        <v>562</v>
      </c>
      <c r="B579">
        <f>B578*(1+(Settings!$E$5/100))</f>
        <v>265.63829989742965</v>
      </c>
      <c r="C579">
        <f>C578*(1-(Settings!$E$6/100))+(Settings!$B$7*O578)</f>
        <v>1912.6190032217382</v>
      </c>
      <c r="D579">
        <f t="shared" si="101"/>
        <v>0.99998156637395308</v>
      </c>
      <c r="E579">
        <f>E578*(1-(Settings!$E$7/100))+(Settings!$B$8*O578)</f>
        <v>212.51323321368596</v>
      </c>
      <c r="F579">
        <f t="shared" si="102"/>
        <v>0.99998141166917076</v>
      </c>
      <c r="G579">
        <f>(((Settings!$B$6)*(C579^Settings!$B$9))+((1-Settings!$B$6)*(E579^Settings!$B$9)))^(1/Settings!$B$9)</f>
        <v>382.52381787060591</v>
      </c>
      <c r="H579">
        <f t="shared" si="103"/>
        <v>0.99998142713961791</v>
      </c>
      <c r="I579">
        <f t="shared" si="104"/>
        <v>8.9999995496683471</v>
      </c>
      <c r="J579">
        <f t="shared" si="105"/>
        <v>1.5317307422435533E-7</v>
      </c>
      <c r="K579">
        <f t="shared" si="96"/>
        <v>1.4400175653070699</v>
      </c>
      <c r="L579">
        <f t="shared" si="106"/>
        <v>-1.8388970668414828E-5</v>
      </c>
      <c r="M579">
        <f>(B579^Settings!$B$6)*(G579^(1-Settings!$B$6))</f>
        <v>318.76790404528145</v>
      </c>
      <c r="N579">
        <f t="shared" si="98"/>
        <v>1.2000073188556268</v>
      </c>
      <c r="O579">
        <f>(Settings!$E$8/100)*M579</f>
        <v>63.753580809056295</v>
      </c>
      <c r="P579">
        <f t="shared" si="97"/>
        <v>0.96000585508450131</v>
      </c>
      <c r="Q579">
        <f t="shared" si="99"/>
        <v>0.67294746052597476</v>
      </c>
      <c r="R579">
        <f>(B579*Q579)/((1+(Settings!$E$9/100))^(A579-1))</f>
        <v>2.6765508102144105E-3</v>
      </c>
      <c r="S579">
        <f t="shared" si="107"/>
        <v>68.099257702115381</v>
      </c>
    </row>
    <row r="580" spans="1:19" x14ac:dyDescent="0.35">
      <c r="A580">
        <f t="shared" si="100"/>
        <v>563</v>
      </c>
      <c r="B580">
        <f>B579*(1+(Settings!$E$5/100))</f>
        <v>268.29468289640397</v>
      </c>
      <c r="C580">
        <f>C579*(1-(Settings!$E$6/100))+(Settings!$B$7*O579)</f>
        <v>1931.744845885454</v>
      </c>
      <c r="D580">
        <f t="shared" si="101"/>
        <v>0.99998183807119556</v>
      </c>
      <c r="E580">
        <f>E579*(1-(Settings!$E$7/100))+(Settings!$B$8*O579)</f>
        <v>214.63832663031789</v>
      </c>
      <c r="F580">
        <f t="shared" si="102"/>
        <v>0.99998168796158193</v>
      </c>
      <c r="G580">
        <f>(((Settings!$B$6)*(C580^Settings!$B$9))+((1-Settings!$B$6)*(E580^Settings!$B$9)))^(1/Settings!$B$9)</f>
        <v>386.34898605882398</v>
      </c>
      <c r="H580">
        <f t="shared" si="103"/>
        <v>0.99998170297255218</v>
      </c>
      <c r="I580">
        <f t="shared" si="104"/>
        <v>8.9999995630444545</v>
      </c>
      <c r="J580">
        <f t="shared" si="105"/>
        <v>1.4862342467836243E-7</v>
      </c>
      <c r="K580">
        <f t="shared" si="96"/>
        <v>1.4400173044353775</v>
      </c>
      <c r="L580">
        <f t="shared" si="106"/>
        <v>-1.8115868771761967E-5</v>
      </c>
      <c r="M580">
        <f>(B580^Settings!$B$6)*(G580^(1-Settings!$B$6))</f>
        <v>321.9555539232075</v>
      </c>
      <c r="N580">
        <f t="shared" si="98"/>
        <v>1.2000072101597461</v>
      </c>
      <c r="O580">
        <f>(Settings!$E$8/100)*M580</f>
        <v>64.391110784641498</v>
      </c>
      <c r="P580">
        <f t="shared" si="97"/>
        <v>0.96000576812779692</v>
      </c>
      <c r="Q580">
        <f t="shared" si="99"/>
        <v>0.67294741616044085</v>
      </c>
      <c r="R580">
        <f>(B580*Q580)/((1+(Settings!$E$9/100))^(A580-1))</f>
        <v>2.6503099412691286E-3</v>
      </c>
      <c r="S580">
        <f t="shared" si="107"/>
        <v>68.101908012056654</v>
      </c>
    </row>
    <row r="581" spans="1:19" x14ac:dyDescent="0.35">
      <c r="A581">
        <f t="shared" si="100"/>
        <v>564</v>
      </c>
      <c r="B581">
        <f>B580*(1+(Settings!$E$5/100))</f>
        <v>270.97762972536799</v>
      </c>
      <c r="C581">
        <f>C580*(1-(Settings!$E$6/100))+(Settings!$B$7*O580)</f>
        <v>1951.0619486739222</v>
      </c>
      <c r="D581">
        <f t="shared" si="101"/>
        <v>0.99998210579481661</v>
      </c>
      <c r="E581">
        <f>E580*(1-(Settings!$E$7/100))+(Settings!$B$8*O580)</f>
        <v>216.78467117617569</v>
      </c>
      <c r="F581">
        <f t="shared" si="102"/>
        <v>0.99998196014383645</v>
      </c>
      <c r="G581">
        <f>(((Settings!$B$6)*(C581^Settings!$B$9))+((1-Settings!$B$6)*(E581^Settings!$B$9)))^(1/Settings!$B$9)</f>
        <v>390.21240627888301</v>
      </c>
      <c r="H581">
        <f t="shared" si="103"/>
        <v>0.99998197470894112</v>
      </c>
      <c r="I581">
        <f t="shared" si="104"/>
        <v>8.9999995760232565</v>
      </c>
      <c r="J581">
        <f t="shared" si="105"/>
        <v>1.4420891147892689E-7</v>
      </c>
      <c r="K581">
        <f t="shared" si="96"/>
        <v>1.4400170474380405</v>
      </c>
      <c r="L581">
        <f t="shared" si="106"/>
        <v>-1.7846822819578279E-5</v>
      </c>
      <c r="M581">
        <f>(B581^Settings!$B$6)*(G581^(1-Settings!$B$6))</f>
        <v>325.17508044572548</v>
      </c>
      <c r="N581">
        <f t="shared" si="98"/>
        <v>1.2000071030781614</v>
      </c>
      <c r="O581">
        <f>(Settings!$E$8/100)*M581</f>
        <v>65.035016089145103</v>
      </c>
      <c r="P581">
        <f t="shared" si="97"/>
        <v>0.96000568246252915</v>
      </c>
      <c r="Q581">
        <f t="shared" si="99"/>
        <v>0.67294737245379921</v>
      </c>
      <c r="R581">
        <f>(B581*Q581)/((1+(Settings!$E$9/100))^(A581-1))</f>
        <v>2.6243263400274079E-3</v>
      </c>
      <c r="S581">
        <f t="shared" si="107"/>
        <v>68.10453233839668</v>
      </c>
    </row>
    <row r="582" spans="1:19" x14ac:dyDescent="0.35">
      <c r="A582">
        <f t="shared" si="100"/>
        <v>565</v>
      </c>
      <c r="B582">
        <f>B581*(1+(Settings!$E$5/100))</f>
        <v>273.68740602262164</v>
      </c>
      <c r="C582">
        <f>C581*(1-(Settings!$E$6/100))+(Settings!$B$7*O581)</f>
        <v>1970.5722241806743</v>
      </c>
      <c r="D582">
        <f t="shared" si="101"/>
        <v>0.99998236960199272</v>
      </c>
      <c r="E582">
        <f>E581*(1-(Settings!$E$7/100))+(Settings!$B$8*O581)</f>
        <v>218.9524793615667</v>
      </c>
      <c r="F582">
        <f t="shared" si="102"/>
        <v>0.99998222827724081</v>
      </c>
      <c r="G582">
        <f>(((Settings!$B$6)*(C582^Settings!$B$9))+((1-Settings!$B$6)*(E582^Settings!$B$9)))^(1/Settings!$B$9)</f>
        <v>394.11446104935146</v>
      </c>
      <c r="H582">
        <f t="shared" si="103"/>
        <v>0.99998224240971378</v>
      </c>
      <c r="I582">
        <f t="shared" si="104"/>
        <v>8.9999995886165518</v>
      </c>
      <c r="J582">
        <f t="shared" si="105"/>
        <v>1.3992551561869959E-7</v>
      </c>
      <c r="K582">
        <f t="shared" si="96"/>
        <v>1.4400167942575184</v>
      </c>
      <c r="L582">
        <f t="shared" si="106"/>
        <v>-1.7581772560060216E-5</v>
      </c>
      <c r="M582">
        <f>(B582^Settings!$B$6)*(G582^(1-Settings!$B$6))</f>
        <v>328.42680237855217</v>
      </c>
      <c r="N582">
        <f t="shared" si="98"/>
        <v>1.2000069975868968</v>
      </c>
      <c r="O582">
        <f>(Settings!$E$8/100)*M582</f>
        <v>65.685360475710439</v>
      </c>
      <c r="P582">
        <f t="shared" si="97"/>
        <v>0.96000559806951746</v>
      </c>
      <c r="Q582">
        <f t="shared" si="99"/>
        <v>0.67294732939626412</v>
      </c>
      <c r="R582">
        <f>(B582*Q582)/((1+(Settings!$E$9/100))^(A582-1))</f>
        <v>2.5985974841518963E-3</v>
      </c>
      <c r="S582">
        <f t="shared" si="107"/>
        <v>68.107130935880832</v>
      </c>
    </row>
    <row r="583" spans="1:19" x14ac:dyDescent="0.35">
      <c r="A583">
        <f t="shared" si="100"/>
        <v>566</v>
      </c>
      <c r="B583">
        <f>B582*(1+(Settings!$E$5/100))</f>
        <v>276.42428008284787</v>
      </c>
      <c r="C583">
        <f>C582*(1-(Settings!$E$6/100))+(Settings!$B$7*O582)</f>
        <v>1990.2776041252002</v>
      </c>
      <c r="D583">
        <f t="shared" si="101"/>
        <v>0.999982629549101</v>
      </c>
      <c r="E583">
        <f>E582*(1-(Settings!$E$7/100))+(Settings!$B$8*O582)</f>
        <v>221.14196582190641</v>
      </c>
      <c r="F583">
        <f t="shared" si="102"/>
        <v>0.99998249242205794</v>
      </c>
      <c r="G583">
        <f>(((Settings!$B$6)*(C583^Settings!$B$9))+((1-Settings!$B$6)*(E583^Settings!$B$9)))^(1/Settings!$B$9)</f>
        <v>398.0555367139923</v>
      </c>
      <c r="H583">
        <f t="shared" si="103"/>
        <v>0.99998250613477779</v>
      </c>
      <c r="I583">
        <f t="shared" si="104"/>
        <v>8.9999996008357925</v>
      </c>
      <c r="J583">
        <f t="shared" si="105"/>
        <v>1.3576935131709433E-7</v>
      </c>
      <c r="K583">
        <f t="shared" si="96"/>
        <v>1.4400165448371249</v>
      </c>
      <c r="L583">
        <f t="shared" si="106"/>
        <v>-1.7320658651787113E-5</v>
      </c>
      <c r="M583">
        <f>(B583^Settings!$B$6)*(G583^(1-Settings!$B$6))</f>
        <v>331.71104167506536</v>
      </c>
      <c r="N583">
        <f t="shared" si="98"/>
        <v>1.2000068936623345</v>
      </c>
      <c r="O583">
        <f>(Settings!$E$8/100)*M583</f>
        <v>66.342208335013069</v>
      </c>
      <c r="P583">
        <f t="shared" si="97"/>
        <v>0.96000551492986741</v>
      </c>
      <c r="Q583">
        <f t="shared" si="99"/>
        <v>0.67294728697819561</v>
      </c>
      <c r="R583">
        <f>(B583*Q583)/((1+(Settings!$E$9/100))^(A583-1))</f>
        <v>2.5731208760366147E-3</v>
      </c>
      <c r="S583">
        <f t="shared" si="107"/>
        <v>68.109704056756868</v>
      </c>
    </row>
    <row r="584" spans="1:19" x14ac:dyDescent="0.35">
      <c r="A584">
        <f t="shared" si="100"/>
        <v>567</v>
      </c>
      <c r="B584">
        <f>B583*(1+(Settings!$E$5/100))</f>
        <v>279.18852288367634</v>
      </c>
      <c r="C584">
        <f>C583*(1-(Settings!$E$6/100))+(Settings!$B$7*O583)</f>
        <v>2010.1800395442081</v>
      </c>
      <c r="D584">
        <f t="shared" si="101"/>
        <v>0.99998288569174143</v>
      </c>
      <c r="E584">
        <f>E583*(1-(Settings!$E$7/100))+(Settings!$B$8*O583)</f>
        <v>223.35334733896957</v>
      </c>
      <c r="F584">
        <f t="shared" si="102"/>
        <v>0.99998275263777359</v>
      </c>
      <c r="G584">
        <f>(((Settings!$B$6)*(C584^Settings!$B$9))+((1-Settings!$B$6)*(E584^Settings!$B$9)))^(1/Settings!$B$9)</f>
        <v>402.03602348001482</v>
      </c>
      <c r="H584">
        <f t="shared" si="103"/>
        <v>0.99998276594317481</v>
      </c>
      <c r="I584">
        <f t="shared" si="104"/>
        <v>8.9999996126920898</v>
      </c>
      <c r="J584">
        <f t="shared" si="105"/>
        <v>1.3173664381582739E-7</v>
      </c>
      <c r="K584">
        <f t="shared" si="96"/>
        <v>1.4400162991210164</v>
      </c>
      <c r="L584">
        <f t="shared" si="106"/>
        <v>-1.7063422597107802E-5</v>
      </c>
      <c r="M584">
        <f>(B584^Settings!$B$6)*(G584^(1-Settings!$B$6))</f>
        <v>335.0281235081801</v>
      </c>
      <c r="N584">
        <f t="shared" si="98"/>
        <v>1.2000067912812065</v>
      </c>
      <c r="O584">
        <f>(Settings!$E$8/100)*M584</f>
        <v>67.005624701636023</v>
      </c>
      <c r="P584">
        <f t="shared" si="97"/>
        <v>0.9600054330249651</v>
      </c>
      <c r="Q584">
        <f t="shared" si="99"/>
        <v>0.67294724519009674</v>
      </c>
      <c r="R584">
        <f>(B584*Q584)/((1+(Settings!$E$9/100))^(A584-1))</f>
        <v>2.5478940425644218E-3</v>
      </c>
      <c r="S584">
        <f t="shared" si="107"/>
        <v>68.112251950799433</v>
      </c>
    </row>
    <row r="585" spans="1:19" x14ac:dyDescent="0.35">
      <c r="A585">
        <f t="shared" si="100"/>
        <v>568</v>
      </c>
      <c r="B585">
        <f>B584*(1+(Settings!$E$5/100))</f>
        <v>281.98040811251309</v>
      </c>
      <c r="C585">
        <f>C584*(1-(Settings!$E$6/100))+(Settings!$B$7*O584)</f>
        <v>2030.2815009847964</v>
      </c>
      <c r="D585">
        <f t="shared" si="101"/>
        <v>0.99998313808480344</v>
      </c>
      <c r="E585">
        <f>E584*(1-(Settings!$E$7/100))+(Settings!$B$8*O584)</f>
        <v>225.58684286235376</v>
      </c>
      <c r="F585">
        <f t="shared" si="102"/>
        <v>0.99998300898287429</v>
      </c>
      <c r="G585">
        <f>(((Settings!$B$6)*(C585^Settings!$B$9))+((1-Settings!$B$6)*(E585^Settings!$B$9)))^(1/Settings!$B$9)</f>
        <v>406.05631545670894</v>
      </c>
      <c r="H585">
        <f t="shared" si="103"/>
        <v>0.99998302189305832</v>
      </c>
      <c r="I585">
        <f t="shared" si="104"/>
        <v>8.9999996241962226</v>
      </c>
      <c r="J585">
        <f t="shared" si="105"/>
        <v>1.2782370717445701E-7</v>
      </c>
      <c r="K585">
        <f t="shared" si="96"/>
        <v>1.4400160570541776</v>
      </c>
      <c r="L585">
        <f t="shared" si="106"/>
        <v>-1.6810006864265148E-5</v>
      </c>
      <c r="M585">
        <f>(B585^Settings!$B$6)*(G585^(1-Settings!$B$6))</f>
        <v>338.37837630254415</v>
      </c>
      <c r="N585">
        <f t="shared" si="98"/>
        <v>1.2000066904205902</v>
      </c>
      <c r="O585">
        <f>(Settings!$E$8/100)*M585</f>
        <v>67.675675260508839</v>
      </c>
      <c r="P585">
        <f t="shared" si="97"/>
        <v>0.960005352336472</v>
      </c>
      <c r="Q585">
        <f t="shared" si="99"/>
        <v>0.67294720402261154</v>
      </c>
      <c r="R585">
        <f>(B585*Q585)/((1+(Settings!$E$9/100))^(A585-1))</f>
        <v>2.5229145348668754E-3</v>
      </c>
      <c r="S585">
        <f t="shared" si="107"/>
        <v>68.114774865334297</v>
      </c>
    </row>
    <row r="586" spans="1:19" x14ac:dyDescent="0.35">
      <c r="A586">
        <f t="shared" si="100"/>
        <v>569</v>
      </c>
      <c r="B586">
        <f>B585*(1+(Settings!$E$5/100))</f>
        <v>284.80021219363823</v>
      </c>
      <c r="C586">
        <f>C585*(1-(Settings!$E$6/100))+(Settings!$B$7*O585)</f>
        <v>2050.5839786995584</v>
      </c>
      <c r="D586">
        <f t="shared" si="101"/>
        <v>0.99998338678228826</v>
      </c>
      <c r="E586">
        <f>E585*(1-(Settings!$E$7/100))+(Settings!$B$8*O585)</f>
        <v>227.84267353115757</v>
      </c>
      <c r="F586">
        <f t="shared" si="102"/>
        <v>0.99998326151504724</v>
      </c>
      <c r="G586">
        <f>(((Settings!$B$6)*(C586^Settings!$B$9))+((1-Settings!$B$6)*(E586^Settings!$B$9)))^(1/Settings!$B$9)</f>
        <v>410.11681069446638</v>
      </c>
      <c r="H586">
        <f t="shared" si="103"/>
        <v>0.99998327404178244</v>
      </c>
      <c r="I586">
        <f t="shared" si="104"/>
        <v>8.9999996353586518</v>
      </c>
      <c r="J586">
        <f t="shared" si="105"/>
        <v>1.240269886793044E-7</v>
      </c>
      <c r="K586">
        <f t="shared" si="96"/>
        <v>1.4400158185824112</v>
      </c>
      <c r="L586">
        <f t="shared" si="106"/>
        <v>-1.656035466535144E-5</v>
      </c>
      <c r="M586">
        <f>(B586^Settings!$B$6)*(G586^(1-Settings!$B$6))</f>
        <v>341.76213176705545</v>
      </c>
      <c r="N586">
        <f t="shared" si="98"/>
        <v>1.2000065910579039</v>
      </c>
      <c r="O586">
        <f>(Settings!$E$8/100)*M586</f>
        <v>68.35242635341109</v>
      </c>
      <c r="P586">
        <f t="shared" si="97"/>
        <v>0.96000527284632298</v>
      </c>
      <c r="Q586">
        <f t="shared" si="99"/>
        <v>0.67294716346652306</v>
      </c>
      <c r="R586">
        <f>(B586*Q586)/((1+(Settings!$E$9/100))^(A586-1))</f>
        <v>2.4981799280864333E-3</v>
      </c>
      <c r="S586">
        <f t="shared" si="107"/>
        <v>68.11727304526238</v>
      </c>
    </row>
    <row r="587" spans="1:19" x14ac:dyDescent="0.35">
      <c r="A587">
        <f t="shared" si="100"/>
        <v>570</v>
      </c>
      <c r="B587">
        <f>B586*(1+(Settings!$E$5/100))</f>
        <v>287.64821431557459</v>
      </c>
      <c r="C587">
        <f>C586*(1-(Settings!$E$6/100))+(Settings!$B$7*O586)</f>
        <v>2071.0894828436371</v>
      </c>
      <c r="D587">
        <f t="shared" si="101"/>
        <v>0.99998363183755323</v>
      </c>
      <c r="E587">
        <f>E586*(1-(Settings!$E$7/100))+(Settings!$B$8*O586)</f>
        <v>230.12106269587551</v>
      </c>
      <c r="F587">
        <f t="shared" si="102"/>
        <v>0.99998351029109145</v>
      </c>
      <c r="G587">
        <f>(((Settings!$B$6)*(C587^Settings!$B$9))+((1-Settings!$B$6)*(E587^Settings!$B$9)))^(1/Settings!$B$9)</f>
        <v>414.21791122419103</v>
      </c>
      <c r="H587">
        <f t="shared" si="103"/>
        <v>0.99998352244574651</v>
      </c>
      <c r="I587">
        <f t="shared" si="104"/>
        <v>8.9999996461895257</v>
      </c>
      <c r="J587">
        <f t="shared" si="105"/>
        <v>1.203430466389932E-7</v>
      </c>
      <c r="K587">
        <f t="shared" si="96"/>
        <v>1.4400155836523243</v>
      </c>
      <c r="L587">
        <f t="shared" si="106"/>
        <v>-1.631441015614854E-5</v>
      </c>
      <c r="M587">
        <f>(B587^Settings!$B$6)*(G587^(1-Settings!$B$6))</f>
        <v>345.17972492770451</v>
      </c>
      <c r="N587">
        <f t="shared" si="98"/>
        <v>1.2000064931709014</v>
      </c>
      <c r="O587">
        <f>(Settings!$E$8/100)*M587</f>
        <v>69.035944985540908</v>
      </c>
      <c r="P587">
        <f t="shared" si="97"/>
        <v>0.96000519453672106</v>
      </c>
      <c r="Q587">
        <f t="shared" si="99"/>
        <v>0.67294712351275121</v>
      </c>
      <c r="R587">
        <f>(B587*Q587)/((1+(Settings!$E$9/100))^(A587-1))</f>
        <v>2.4736878211409959E-3</v>
      </c>
      <c r="S587">
        <f t="shared" si="107"/>
        <v>68.119746733083517</v>
      </c>
    </row>
    <row r="588" spans="1:19" x14ac:dyDescent="0.35">
      <c r="A588">
        <f t="shared" si="100"/>
        <v>571</v>
      </c>
      <c r="B588">
        <f>B587*(1+(Settings!$E$5/100))</f>
        <v>290.52469645873032</v>
      </c>
      <c r="C588">
        <f>C587*(1-(Settings!$E$6/100))+(Settings!$B$7*O587)</f>
        <v>2091.8000436737511</v>
      </c>
      <c r="D588">
        <f t="shared" si="101"/>
        <v>0.9999838733031563</v>
      </c>
      <c r="E588">
        <f>E587*(1-(Settings!$E$7/100))+(Settings!$B$8*O587)</f>
        <v>232.42223594051208</v>
      </c>
      <c r="F588">
        <f t="shared" si="102"/>
        <v>0.99998375536696216</v>
      </c>
      <c r="G588">
        <f>(((Settings!$B$6)*(C588^Settings!$B$9))+((1-Settings!$B$6)*(E588^Settings!$B$9)))^(1/Settings!$B$9)</f>
        <v>418.36002309710454</v>
      </c>
      <c r="H588">
        <f t="shared" si="103"/>
        <v>0.99998376716057269</v>
      </c>
      <c r="I588">
        <f t="shared" si="104"/>
        <v>8.9999996566986926</v>
      </c>
      <c r="J588">
        <f t="shared" si="105"/>
        <v>1.1676852817998906E-7</v>
      </c>
      <c r="K588">
        <f t="shared" si="96"/>
        <v>1.440015352211317</v>
      </c>
      <c r="L588">
        <f t="shared" si="106"/>
        <v>-1.6072118236287736E-5</v>
      </c>
      <c r="M588">
        <f>(B588^Settings!$B$6)*(G588^(1-Settings!$B$6))</f>
        <v>348.63149416074515</v>
      </c>
      <c r="N588">
        <f t="shared" si="98"/>
        <v>1.2000063967376662</v>
      </c>
      <c r="O588">
        <f>(Settings!$E$8/100)*M588</f>
        <v>69.726298832149027</v>
      </c>
      <c r="P588">
        <f t="shared" si="97"/>
        <v>0.96000511739013283</v>
      </c>
      <c r="Q588">
        <f t="shared" si="99"/>
        <v>0.67294708415235061</v>
      </c>
      <c r="R588">
        <f>(B588*Q588)/((1+(Settings!$E$9/100))^(A588-1))</f>
        <v>2.4494358364907567E-3</v>
      </c>
      <c r="S588">
        <f t="shared" si="107"/>
        <v>68.122196168920013</v>
      </c>
    </row>
    <row r="589" spans="1:19" x14ac:dyDescent="0.35">
      <c r="A589">
        <f t="shared" si="100"/>
        <v>572</v>
      </c>
      <c r="B589">
        <f>B588*(1+(Settings!$E$5/100))</f>
        <v>293.42994342331764</v>
      </c>
      <c r="C589">
        <f>C588*(1-(Settings!$E$6/100))+(Settings!$B$7*O588)</f>
        <v>2112.7177117492106</v>
      </c>
      <c r="D589">
        <f t="shared" si="101"/>
        <v>0.99998411123094488</v>
      </c>
      <c r="E589">
        <f>E588*(1-(Settings!$E$7/100))+(Settings!$B$8*O588)</f>
        <v>234.74642110491672</v>
      </c>
      <c r="F589">
        <f t="shared" si="102"/>
        <v>0.99998399679774863</v>
      </c>
      <c r="G589">
        <f>(((Settings!$B$6)*(C589^Settings!$B$9))+((1-Settings!$B$6)*(E589^Settings!$B$9)))^(1/Settings!$B$9)</f>
        <v>422.54355642494926</v>
      </c>
      <c r="H589">
        <f t="shared" si="103"/>
        <v>0.9999840082410838</v>
      </c>
      <c r="I589">
        <f t="shared" si="104"/>
        <v>8.999999666895711</v>
      </c>
      <c r="J589">
        <f t="shared" si="105"/>
        <v>1.1330021365552057E-7</v>
      </c>
      <c r="K589">
        <f t="shared" si="96"/>
        <v>1.4400151242075709</v>
      </c>
      <c r="L589">
        <f t="shared" si="106"/>
        <v>-1.5833424671374274E-5</v>
      </c>
      <c r="M589">
        <f>(B589^Settings!$B$6)*(G589^(1-Settings!$B$6))</f>
        <v>352.11778122619751</v>
      </c>
      <c r="N589">
        <f t="shared" si="98"/>
        <v>1.200006301736608</v>
      </c>
      <c r="O589">
        <f>(Settings!$E$8/100)*M589</f>
        <v>70.42355624523951</v>
      </c>
      <c r="P589">
        <f t="shared" si="97"/>
        <v>0.96000504138928633</v>
      </c>
      <c r="Q589">
        <f t="shared" si="99"/>
        <v>0.67294704537650896</v>
      </c>
      <c r="R589">
        <f>(B589*Q589)/((1+(Settings!$E$9/100))^(A589-1))</f>
        <v>2.4254216199073417E-3</v>
      </c>
      <c r="S589">
        <f t="shared" si="107"/>
        <v>68.124621590539917</v>
      </c>
    </row>
    <row r="590" spans="1:19" x14ac:dyDescent="0.35">
      <c r="A590">
        <f t="shared" si="100"/>
        <v>573</v>
      </c>
      <c r="B590">
        <f>B589*(1+(Settings!$E$5/100))</f>
        <v>296.36424285755083</v>
      </c>
      <c r="C590">
        <f>C589*(1-(Settings!$E$6/100))+(Settings!$B$7*O589)</f>
        <v>2133.8445581349415</v>
      </c>
      <c r="D590">
        <f t="shared" si="101"/>
        <v>0.99998434567196703</v>
      </c>
      <c r="E590">
        <f>E589*(1-(Settings!$E$7/100))+(Settings!$B$8*O589)</f>
        <v>237.09384830734234</v>
      </c>
      <c r="F590">
        <f t="shared" si="102"/>
        <v>0.99998423463780739</v>
      </c>
      <c r="G590">
        <f>(((Settings!$B$6)*(C590^Settings!$B$9))+((1-Settings!$B$6)*(E590^Settings!$B$9)))^(1/Settings!$B$9)</f>
        <v>426.7689254205934</v>
      </c>
      <c r="H590">
        <f t="shared" si="103"/>
        <v>0.99998424574121447</v>
      </c>
      <c r="I590">
        <f t="shared" si="104"/>
        <v>8.9999996767898445</v>
      </c>
      <c r="J590">
        <f t="shared" si="105"/>
        <v>1.0993481680543482E-7</v>
      </c>
      <c r="K590">
        <f t="shared" si="96"/>
        <v>1.440014899590037</v>
      </c>
      <c r="L590">
        <f t="shared" si="106"/>
        <v>-1.5598276026373981E-5</v>
      </c>
      <c r="M590">
        <f>(B590^Settings!$B$6)*(G590^(1-Settings!$B$6))</f>
        <v>355.63893130168515</v>
      </c>
      <c r="N590">
        <f t="shared" si="98"/>
        <v>1.2000062081464566</v>
      </c>
      <c r="O590">
        <f>(Settings!$E$8/100)*M590</f>
        <v>71.127786260337032</v>
      </c>
      <c r="P590">
        <f t="shared" si="97"/>
        <v>0.96000496651716527</v>
      </c>
      <c r="Q590">
        <f t="shared" si="99"/>
        <v>0.67294700717654465</v>
      </c>
      <c r="R590">
        <f>(B590*Q590)/((1+(Settings!$E$9/100))^(A590-1))</f>
        <v>2.4016428402452062E-3</v>
      </c>
      <c r="S590">
        <f t="shared" si="107"/>
        <v>68.127023233380157</v>
      </c>
    </row>
    <row r="591" spans="1:19" x14ac:dyDescent="0.35">
      <c r="A591">
        <f t="shared" si="100"/>
        <v>574</v>
      </c>
      <c r="B591">
        <f>B590*(1+(Settings!$E$5/100))</f>
        <v>299.32788528612633</v>
      </c>
      <c r="C591">
        <f>C590*(1-(Settings!$E$6/100))+(Settings!$B$7*O590)</f>
        <v>2155.1826746065462</v>
      </c>
      <c r="D591">
        <f t="shared" si="101"/>
        <v>0.9999845766767157</v>
      </c>
      <c r="E591">
        <f>E590*(1-(Settings!$E$7/100))+(Settings!$B$8*O590)</f>
        <v>239.46474996722918</v>
      </c>
      <c r="F591">
        <f t="shared" si="102"/>
        <v>0.99998446894051796</v>
      </c>
      <c r="G591">
        <f>(((Settings!$B$6)*(C591^Settings!$B$9))+((1-Settings!$B$6)*(E591^Settings!$B$9)))^(1/Settings!$B$9)</f>
        <v>431.03654843904212</v>
      </c>
      <c r="H591">
        <f t="shared" si="103"/>
        <v>0.99998447971412219</v>
      </c>
      <c r="I591">
        <f t="shared" si="104"/>
        <v>8.9999996863900993</v>
      </c>
      <c r="J591">
        <f t="shared" si="105"/>
        <v>1.0666949545878879E-7</v>
      </c>
      <c r="K591">
        <f t="shared" si="96"/>
        <v>1.4400146783084242</v>
      </c>
      <c r="L591">
        <f t="shared" si="106"/>
        <v>-1.5366619665613257E-5</v>
      </c>
      <c r="M591">
        <f>(B591^Settings!$B$6)*(G591^(1-Settings!$B$6))</f>
        <v>359.19529301661152</v>
      </c>
      <c r="N591">
        <f t="shared" si="98"/>
        <v>1.2000061159462581</v>
      </c>
      <c r="O591">
        <f>(Settings!$E$8/100)*M591</f>
        <v>71.8390586033223</v>
      </c>
      <c r="P591">
        <f t="shared" si="97"/>
        <v>0.96000489275700629</v>
      </c>
      <c r="Q591">
        <f t="shared" si="99"/>
        <v>0.67294696954390509</v>
      </c>
      <c r="R591">
        <f>(B591*Q591)/((1+(Settings!$E$9/100))^(A591-1))</f>
        <v>2.378097189215285E-3</v>
      </c>
      <c r="S591">
        <f t="shared" si="107"/>
        <v>68.12940133056938</v>
      </c>
    </row>
    <row r="592" spans="1:19" x14ac:dyDescent="0.35">
      <c r="A592">
        <f t="shared" si="100"/>
        <v>575</v>
      </c>
      <c r="B592">
        <f>B591*(1+(Settings!$E$5/100))</f>
        <v>302.32116413898757</v>
      </c>
      <c r="C592">
        <f>C591*(1-(Settings!$E$6/100))+(Settings!$B$7*O591)</f>
        <v>2176.7341738574055</v>
      </c>
      <c r="D592">
        <f t="shared" si="101"/>
        <v>0.99998480429477343</v>
      </c>
      <c r="E592">
        <f>E591*(1-(Settings!$E$7/100))+(Settings!$B$8*O591)</f>
        <v>241.85936082821684</v>
      </c>
      <c r="F592">
        <f t="shared" si="102"/>
        <v>0.99998469975868254</v>
      </c>
      <c r="G592">
        <f>(((Settings!$B$6)*(C592^Settings!$B$9))+((1-Settings!$B$6)*(E592^Settings!$B$9)))^(1/Settings!$B$9)</f>
        <v>435.34684801885942</v>
      </c>
      <c r="H592">
        <f t="shared" si="103"/>
        <v>0.99998471021232049</v>
      </c>
      <c r="I592">
        <f t="shared" si="104"/>
        <v>8.9999996957051991</v>
      </c>
      <c r="J592">
        <f t="shared" si="105"/>
        <v>1.0350111878665302E-7</v>
      </c>
      <c r="K592">
        <f t="shared" si="96"/>
        <v>1.4400144603131897</v>
      </c>
      <c r="L592">
        <f t="shared" si="106"/>
        <v>-1.5138403641756781E-5</v>
      </c>
      <c r="M592">
        <f>(B592^Settings!$B$6)*(G592^(1-Settings!$B$6))</f>
        <v>362.78721848667777</v>
      </c>
      <c r="N592">
        <f t="shared" si="98"/>
        <v>1.2000060251153699</v>
      </c>
      <c r="O592">
        <f>(Settings!$E$8/100)*M592</f>
        <v>72.557443697335557</v>
      </c>
      <c r="P592">
        <f t="shared" si="97"/>
        <v>0.96000482009229593</v>
      </c>
      <c r="Q592">
        <f t="shared" si="99"/>
        <v>0.67294693247016524</v>
      </c>
      <c r="R592">
        <f>(B592*Q592)/((1+(Settings!$E$9/100))^(A592-1))</f>
        <v>2.3547823811608574E-3</v>
      </c>
      <c r="S592">
        <f t="shared" si="107"/>
        <v>68.131756112950541</v>
      </c>
    </row>
    <row r="593" spans="1:19" x14ac:dyDescent="0.35">
      <c r="A593">
        <f t="shared" si="100"/>
        <v>576</v>
      </c>
      <c r="B593">
        <f>B592*(1+(Settings!$E$5/100))</f>
        <v>305.34437578037745</v>
      </c>
      <c r="C593">
        <f>C592*(1-(Settings!$E$6/100))+(Settings!$B$7*O592)</f>
        <v>2198.5011897078593</v>
      </c>
      <c r="D593">
        <f t="shared" si="101"/>
        <v>0.99998502857518989</v>
      </c>
      <c r="E593">
        <f>E592*(1-(Settings!$E$7/100))+(Settings!$B$8*O592)</f>
        <v>244.27791798138605</v>
      </c>
      <c r="F593">
        <f t="shared" si="102"/>
        <v>0.99998492714410414</v>
      </c>
      <c r="G593">
        <f>(((Settings!$B$6)*(C593^Settings!$B$9))+((1-Settings!$B$6)*(E593^Settings!$B$9)))^(1/Settings!$B$9)</f>
        <v>439.70025092400255</v>
      </c>
      <c r="H593">
        <f t="shared" si="103"/>
        <v>0.99998493728719051</v>
      </c>
      <c r="I593">
        <f t="shared" si="104"/>
        <v>8.9999997047436135</v>
      </c>
      <c r="J593">
        <f t="shared" si="105"/>
        <v>1.00426822413624E-7</v>
      </c>
      <c r="K593">
        <f t="shared" si="96"/>
        <v>1.4400142455555236</v>
      </c>
      <c r="L593">
        <f t="shared" si="106"/>
        <v>-1.4913577051078875E-5</v>
      </c>
      <c r="M593">
        <f>(B593^Settings!$B$6)*(G593^(1-Settings!$B$6))</f>
        <v>366.41506334874515</v>
      </c>
      <c r="N593">
        <f t="shared" si="98"/>
        <v>1.2000059356334551</v>
      </c>
      <c r="O593">
        <f>(Settings!$E$8/100)*M593</f>
        <v>73.283012669749027</v>
      </c>
      <c r="P593">
        <f t="shared" si="97"/>
        <v>0.96000474850676409</v>
      </c>
      <c r="Q593">
        <f t="shared" si="99"/>
        <v>0.67294689594702384</v>
      </c>
      <c r="R593">
        <f>(B593*Q593)/((1+(Settings!$E$9/100))^(A593-1))</f>
        <v>2.3316961528356051E-3</v>
      </c>
      <c r="S593">
        <f t="shared" si="107"/>
        <v>68.134087809103377</v>
      </c>
    </row>
    <row r="594" spans="1:19" x14ac:dyDescent="0.35">
      <c r="A594">
        <f t="shared" si="100"/>
        <v>577</v>
      </c>
      <c r="B594">
        <f>B593*(1+(Settings!$E$5/100))</f>
        <v>308.39781953818124</v>
      </c>
      <c r="C594">
        <f>C593*(1-(Settings!$E$6/100))+(Settings!$B$7*O593)</f>
        <v>2220.485877316476</v>
      </c>
      <c r="D594">
        <f t="shared" si="101"/>
        <v>0.99998524956623758</v>
      </c>
      <c r="E594">
        <f>E593*(1-(Settings!$E$7/100))+(Settings!$B$8*O593)</f>
        <v>246.72066088873322</v>
      </c>
      <c r="F594">
        <f t="shared" si="102"/>
        <v>0.99998515114791964</v>
      </c>
      <c r="G594">
        <f>(((Settings!$B$6)*(C594^Settings!$B$9))+((1-Settings!$B$6)*(E594^Settings!$B$9)))^(1/Settings!$B$9)</f>
        <v>444.09718818607723</v>
      </c>
      <c r="H594">
        <f t="shared" si="103"/>
        <v>0.99998516098973589</v>
      </c>
      <c r="I594">
        <f t="shared" si="104"/>
        <v>8.9999997135135636</v>
      </c>
      <c r="J594">
        <f t="shared" si="105"/>
        <v>9.7443897395521617E-8</v>
      </c>
      <c r="K594">
        <f t="shared" ref="K594:K657" si="108">G594/B594</f>
        <v>1.4400140339873437</v>
      </c>
      <c r="L594">
        <f t="shared" si="106"/>
        <v>-1.4692089367329686E-5</v>
      </c>
      <c r="M594">
        <f>(B594^Settings!$B$6)*(G594^(1-Settings!$B$6))</f>
        <v>370.07918679604717</v>
      </c>
      <c r="N594">
        <f t="shared" si="98"/>
        <v>1.2000058474804796</v>
      </c>
      <c r="O594">
        <f>(Settings!$E$8/100)*M594</f>
        <v>74.015837359209442</v>
      </c>
      <c r="P594">
        <f t="shared" ref="P594:P657" si="109">(M594-O594)/B594</f>
        <v>0.9600046779843836</v>
      </c>
      <c r="Q594">
        <f t="shared" si="99"/>
        <v>0.67294685996630399</v>
      </c>
      <c r="R594">
        <f>(B594*Q594)/((1+(Settings!$E$9/100))^(A594-1))</f>
        <v>2.3088362631838591E-3</v>
      </c>
      <c r="S594">
        <f t="shared" si="107"/>
        <v>68.13639664536656</v>
      </c>
    </row>
    <row r="595" spans="1:19" x14ac:dyDescent="0.35">
      <c r="A595">
        <f t="shared" si="100"/>
        <v>578</v>
      </c>
      <c r="B595">
        <f>B594*(1+(Settings!$E$5/100))</f>
        <v>311.48179773356304</v>
      </c>
      <c r="C595">
        <f>C594*(1-(Settings!$E$6/100))+(Settings!$B$7*O594)</f>
        <v>2242.6904133934349</v>
      </c>
      <c r="D595">
        <f t="shared" si="101"/>
        <v>0.99998546731554505</v>
      </c>
      <c r="E595">
        <f>E594*(1-(Settings!$E$7/100))+(Settings!$B$8*O594)</f>
        <v>249.1878314068795</v>
      </c>
      <c r="F595">
        <f t="shared" si="102"/>
        <v>0.99998537182053315</v>
      </c>
      <c r="G595">
        <f>(((Settings!$B$6)*(C595^Settings!$B$9))+((1-Settings!$B$6)*(E595^Settings!$B$9)))^(1/Settings!$B$9)</f>
        <v>448.53809514701345</v>
      </c>
      <c r="H595">
        <f t="shared" si="103"/>
        <v>0.99998538137004989</v>
      </c>
      <c r="I595">
        <f t="shared" si="104"/>
        <v>8.9999997220230217</v>
      </c>
      <c r="J595">
        <f t="shared" si="105"/>
        <v>9.4549545970323834E-8</v>
      </c>
      <c r="K595">
        <f t="shared" si="108"/>
        <v>1.4400138255612815</v>
      </c>
      <c r="L595">
        <f t="shared" si="106"/>
        <v>-1.4473891041255627E-5</v>
      </c>
      <c r="M595">
        <f>(B595^Settings!$B$6)*(G595^(1-Settings!$B$6))</f>
        <v>373.77995161375327</v>
      </c>
      <c r="N595">
        <f t="shared" ref="N595:N658" si="110">M595/B595</f>
        <v>1.2000057606367072</v>
      </c>
      <c r="O595">
        <f>(Settings!$E$8/100)*M595</f>
        <v>74.755990322750662</v>
      </c>
      <c r="P595">
        <f t="shared" si="109"/>
        <v>0.96000460850936564</v>
      </c>
      <c r="Q595">
        <f t="shared" ref="Q595:Q658" si="111">LN(1+P595)</f>
        <v>0.67294682451995025</v>
      </c>
      <c r="R595">
        <f>(B595*Q595)/((1+(Settings!$E$9/100))^(A595-1))</f>
        <v>2.2862004931229964E-3</v>
      </c>
      <c r="S595">
        <f t="shared" si="107"/>
        <v>68.138682845859677</v>
      </c>
    </row>
    <row r="596" spans="1:19" x14ac:dyDescent="0.35">
      <c r="A596">
        <f t="shared" ref="A596:A659" si="112">A595+1</f>
        <v>579</v>
      </c>
      <c r="B596">
        <f>B595*(1+(Settings!$E$5/100))</f>
        <v>314.59661571089867</v>
      </c>
      <c r="C596">
        <f>C595*(1-(Settings!$E$6/100))+(Settings!$B$7*O595)</f>
        <v>2265.1169964160417</v>
      </c>
      <c r="D596">
        <f t="shared" ref="D596:D659" si="113">100*((C596/C595)-1)</f>
        <v>0.99998568187005255</v>
      </c>
      <c r="E596">
        <f>E595*(1-(Settings!$E$7/100))+(Settings!$B$8*O595)</f>
        <v>251.67967381101695</v>
      </c>
      <c r="F596">
        <f t="shared" ref="F596:F659" si="114">100*((E596/E595)-1)</f>
        <v>0.99998558921150504</v>
      </c>
      <c r="G596">
        <f>(((Settings!$B$6)*(C596^Settings!$B$9))+((1-Settings!$B$6)*(E596^Settings!$B$9)))^(1/Settings!$B$9)</f>
        <v>453.02341150216824</v>
      </c>
      <c r="H596">
        <f t="shared" ref="H596:H659" si="115">100*((G596/G595)-1)</f>
        <v>0.99998559847735979</v>
      </c>
      <c r="I596">
        <f t="shared" ref="I596:I659" si="116">C596/E596</f>
        <v>8.9999997302797254</v>
      </c>
      <c r="J596">
        <f t="shared" ref="J596:J659" si="117">100*((I596/I595)-1)</f>
        <v>9.174114801169253E-8</v>
      </c>
      <c r="K596">
        <f t="shared" si="108"/>
        <v>1.4400136202306706</v>
      </c>
      <c r="L596">
        <f t="shared" ref="L596:L659" si="118">100*((K596/K595)-1)</f>
        <v>-1.4258933300759224E-5</v>
      </c>
      <c r="M596">
        <f>(B596^Settings!$B$6)*(G596^(1-Settings!$B$6))</f>
        <v>377.51772421488761</v>
      </c>
      <c r="N596">
        <f t="shared" si="110"/>
        <v>1.2000056750826933</v>
      </c>
      <c r="O596">
        <f>(Settings!$E$8/100)*M596</f>
        <v>75.503544842977519</v>
      </c>
      <c r="P596">
        <f t="shared" si="109"/>
        <v>0.96000454006615465</v>
      </c>
      <c r="Q596">
        <f t="shared" si="111"/>
        <v>0.67294678960002607</v>
      </c>
      <c r="R596">
        <f>(B596*Q596)/((1+(Settings!$E$9/100))^(A596-1))</f>
        <v>2.2637866453279662E-3</v>
      </c>
      <c r="S596">
        <f t="shared" ref="S596:S659" si="119">S595+R596</f>
        <v>68.140946632505006</v>
      </c>
    </row>
    <row r="597" spans="1:19" x14ac:dyDescent="0.35">
      <c r="A597">
        <f t="shared" si="112"/>
        <v>580</v>
      </c>
      <c r="B597">
        <f>B596*(1+(Settings!$E$5/100))</f>
        <v>317.74258186800768</v>
      </c>
      <c r="C597">
        <f>C596*(1-(Settings!$E$6/100))+(Settings!$B$7*O596)</f>
        <v>2287.7678468464005</v>
      </c>
      <c r="D597">
        <f t="shared" si="113"/>
        <v>0.99998589327605636</v>
      </c>
      <c r="E597">
        <f>E596*(1-(Settings!$E$7/100))+(Settings!$B$8*O596)</f>
        <v>254.19643481909435</v>
      </c>
      <c r="F597">
        <f t="shared" si="114"/>
        <v>0.99998580336972953</v>
      </c>
      <c r="G597">
        <f>(((Settings!$B$6)*(C597^Settings!$B$9))+((1-Settings!$B$6)*(E597^Settings!$B$9)))^(1/Settings!$B$9)</f>
        <v>457.55358134386086</v>
      </c>
      <c r="H597">
        <f t="shared" si="115"/>
        <v>0.99998581236035999</v>
      </c>
      <c r="I597">
        <f t="shared" si="116"/>
        <v>8.9999997382911818</v>
      </c>
      <c r="J597">
        <f t="shared" si="117"/>
        <v>8.9016194415592054E-8</v>
      </c>
      <c r="K597">
        <f t="shared" si="108"/>
        <v>1.4400134179495387</v>
      </c>
      <c r="L597">
        <f t="shared" si="118"/>
        <v>-1.4047167962161211E-5</v>
      </c>
      <c r="M597">
        <f>(B597^Settings!$B$6)*(G597^(1-Settings!$B$6))</f>
        <v>381.29287467660839</v>
      </c>
      <c r="N597">
        <f t="shared" si="110"/>
        <v>1.2000055907992839</v>
      </c>
      <c r="O597">
        <f>(Settings!$E$8/100)*M597</f>
        <v>76.258574935321676</v>
      </c>
      <c r="P597">
        <f t="shared" si="109"/>
        <v>0.96000447263942712</v>
      </c>
      <c r="Q597">
        <f t="shared" si="111"/>
        <v>0.67294675519871361</v>
      </c>
      <c r="R597">
        <f>(B597*Q597)/((1+(Settings!$E$9/100))^(A597-1))</f>
        <v>2.2415925440179398E-3</v>
      </c>
      <c r="S597">
        <f t="shared" si="119"/>
        <v>68.14318822504903</v>
      </c>
    </row>
    <row r="598" spans="1:19" x14ac:dyDescent="0.35">
      <c r="A598">
        <f t="shared" si="112"/>
        <v>581</v>
      </c>
      <c r="B598">
        <f>B597*(1+(Settings!$E$5/100))</f>
        <v>320.92000768668777</v>
      </c>
      <c r="C598">
        <f>C597*(1-(Settings!$E$6/100))+(Settings!$B$7*O597)</f>
        <v>2310.6452073512619</v>
      </c>
      <c r="D598">
        <f t="shared" si="113"/>
        <v>0.99998610157918666</v>
      </c>
      <c r="E598">
        <f>E597*(1-(Settings!$E$7/100))+(Settings!$B$8*O597)</f>
        <v>256.73836361624461</v>
      </c>
      <c r="F598">
        <f t="shared" si="114"/>
        <v>0.99998601434332368</v>
      </c>
      <c r="G598">
        <f>(((Settings!$B$6)*(C598^Settings!$B$9))+((1-Settings!$B$6)*(E598^Settings!$B$9)))^(1/Settings!$B$9)</f>
        <v>462.12905320534145</v>
      </c>
      <c r="H598">
        <f t="shared" si="115"/>
        <v>0.99998602306687889</v>
      </c>
      <c r="I598">
        <f t="shared" si="116"/>
        <v>8.9999997460646757</v>
      </c>
      <c r="J598">
        <f t="shared" si="117"/>
        <v>8.6372153873526258E-8</v>
      </c>
      <c r="K598">
        <f t="shared" si="108"/>
        <v>1.4400132186725958</v>
      </c>
      <c r="L598">
        <f t="shared" si="118"/>
        <v>-1.3838547641142895E-5</v>
      </c>
      <c r="M598">
        <f>(B598^Settings!$B$6)*(G598^(1-Settings!$B$6))</f>
        <v>385.10577677684859</v>
      </c>
      <c r="N598">
        <f t="shared" si="110"/>
        <v>1.2000055077676086</v>
      </c>
      <c r="O598">
        <f>(Settings!$E$8/100)*M598</f>
        <v>77.021155355369729</v>
      </c>
      <c r="P598">
        <f t="shared" si="109"/>
        <v>0.96000440621408678</v>
      </c>
      <c r="Q598">
        <f t="shared" si="111"/>
        <v>0.67294672130831068</v>
      </c>
      <c r="R598">
        <f>(B598*Q598)/((1+(Settings!$E$9/100))^(A598-1))</f>
        <v>2.219616034745046E-3</v>
      </c>
      <c r="S598">
        <f t="shared" si="119"/>
        <v>68.145407841083781</v>
      </c>
    </row>
    <row r="599" spans="1:19" x14ac:dyDescent="0.35">
      <c r="A599">
        <f t="shared" si="112"/>
        <v>582</v>
      </c>
      <c r="B599">
        <f>B598*(1+(Settings!$E$5/100))</f>
        <v>324.12920776355463</v>
      </c>
      <c r="C599">
        <f>C598*(1-(Settings!$E$6/100))+(Settings!$B$7*O598)</f>
        <v>2333.7513430240692</v>
      </c>
      <c r="D599">
        <f t="shared" si="113"/>
        <v>0.99998630682442968</v>
      </c>
      <c r="E599">
        <f>E598*(1-(Settings!$E$7/100))+(Settings!$B$8*O598)</f>
        <v>259.30571187945668</v>
      </c>
      <c r="F599">
        <f t="shared" si="114"/>
        <v>0.99998622217969402</v>
      </c>
      <c r="G599">
        <f>(((Settings!$B$6)*(C599^Settings!$B$9))+((1-Settings!$B$6)*(E599^Settings!$B$9)))^(1/Settings!$B$9)</f>
        <v>466.75028010520111</v>
      </c>
      <c r="H599">
        <f t="shared" si="115"/>
        <v>0.99998623064416758</v>
      </c>
      <c r="I599">
        <f t="shared" si="116"/>
        <v>8.9999997536072751</v>
      </c>
      <c r="J599">
        <f t="shared" si="117"/>
        <v>8.3806672712682939E-8</v>
      </c>
      <c r="K599">
        <f t="shared" si="108"/>
        <v>1.4400130223552254</v>
      </c>
      <c r="L599">
        <f t="shared" si="118"/>
        <v>-1.363302557511048E-5</v>
      </c>
      <c r="M599">
        <f>(B599^Settings!$B$6)*(G599^(1-Settings!$B$6))</f>
        <v>388.95680803132382</v>
      </c>
      <c r="N599">
        <f t="shared" si="110"/>
        <v>1.2000054259690769</v>
      </c>
      <c r="O599">
        <f>(Settings!$E$8/100)*M599</f>
        <v>77.791361606264772</v>
      </c>
      <c r="P599">
        <f t="shared" si="109"/>
        <v>0.96000434077526153</v>
      </c>
      <c r="Q599">
        <f t="shared" si="111"/>
        <v>0.67294668792122925</v>
      </c>
      <c r="R599">
        <f>(B599*Q599)/((1+(Settings!$E$9/100))^(A599-1))</f>
        <v>2.1978549841851791E-3</v>
      </c>
      <c r="S599">
        <f t="shared" si="119"/>
        <v>68.14760569606797</v>
      </c>
    </row>
    <row r="600" spans="1:19" x14ac:dyDescent="0.35">
      <c r="A600">
        <f t="shared" si="112"/>
        <v>583</v>
      </c>
      <c r="B600">
        <f>B599*(1+(Settings!$E$5/100))</f>
        <v>327.37049984119017</v>
      </c>
      <c r="C600">
        <f>C599*(1-(Settings!$E$6/100))+(Settings!$B$7*O599)</f>
        <v>2357.088541609226</v>
      </c>
      <c r="D600">
        <f t="shared" si="113"/>
        <v>0.99998650905612774</v>
      </c>
      <c r="E600">
        <f>E599*(1-(Settings!$E$7/100))+(Settings!$B$8*O599)</f>
        <v>261.89873380249401</v>
      </c>
      <c r="F600">
        <f t="shared" si="114"/>
        <v>0.99998642692558093</v>
      </c>
      <c r="G600">
        <f>(((Settings!$B$6)*(C600^Settings!$B$9))+((1-Settings!$B$6)*(E600^Settings!$B$9)))^(1/Settings!$B$9)</f>
        <v>471.41771959222478</v>
      </c>
      <c r="H600">
        <f t="shared" si="115"/>
        <v>0.99998643513865559</v>
      </c>
      <c r="I600">
        <f t="shared" si="116"/>
        <v>8.9999997609258386</v>
      </c>
      <c r="J600">
        <f t="shared" si="117"/>
        <v>8.1317375055789398E-8</v>
      </c>
      <c r="K600">
        <f t="shared" si="108"/>
        <v>1.440012828953473</v>
      </c>
      <c r="L600">
        <f t="shared" si="118"/>
        <v>-1.3430555789728515E-5</v>
      </c>
      <c r="M600">
        <f>(B600^Settings!$B$6)*(G600^(1-Settings!$B$6))</f>
        <v>392.84634973091028</v>
      </c>
      <c r="N600">
        <f t="shared" si="110"/>
        <v>1.200005345385375</v>
      </c>
      <c r="O600">
        <f>(Settings!$E$8/100)*M600</f>
        <v>78.569269946182061</v>
      </c>
      <c r="P600">
        <f t="shared" si="109"/>
        <v>0.9600042763083001</v>
      </c>
      <c r="Q600">
        <f t="shared" si="111"/>
        <v>0.67294665502999484</v>
      </c>
      <c r="R600">
        <f>(B600*Q600)/((1+(Settings!$E$9/100))^(A600-1))</f>
        <v>2.1763072799308655E-3</v>
      </c>
      <c r="S600">
        <f t="shared" si="119"/>
        <v>68.149782003347894</v>
      </c>
    </row>
    <row r="601" spans="1:19" x14ac:dyDescent="0.35">
      <c r="A601">
        <f t="shared" si="112"/>
        <v>584</v>
      </c>
      <c r="B601">
        <f>B600*(1+(Settings!$E$5/100))</f>
        <v>330.64420483960208</v>
      </c>
      <c r="C601">
        <f>C600*(1-(Settings!$E$6/100))+(Settings!$B$7*O600)</f>
        <v>2380.659113728605</v>
      </c>
      <c r="D601">
        <f t="shared" si="113"/>
        <v>0.9999867083180014</v>
      </c>
      <c r="E601">
        <f>E600*(1-(Settings!$E$7/100))+(Settings!$B$8*O600)</f>
        <v>264.51768612106235</v>
      </c>
      <c r="F601">
        <f t="shared" si="114"/>
        <v>0.99998662862699206</v>
      </c>
      <c r="G601">
        <f>(((Settings!$B$6)*(C601^Settings!$B$9))+((1-Settings!$B$6)*(E601^Settings!$B$9)))^(1/Settings!$B$9)</f>
        <v>476.13183379069307</v>
      </c>
      <c r="H601">
        <f t="shared" si="115"/>
        <v>0.99998663659608411</v>
      </c>
      <c r="I601">
        <f t="shared" si="116"/>
        <v>8.9999997680270187</v>
      </c>
      <c r="J601">
        <f t="shared" si="117"/>
        <v>7.89019960478754E-8</v>
      </c>
      <c r="K601">
        <f t="shared" si="108"/>
        <v>1.4400126384240368</v>
      </c>
      <c r="L601">
        <f t="shared" si="118"/>
        <v>-1.3231092976795367E-5</v>
      </c>
      <c r="M601">
        <f>(B601^Settings!$B$6)*(G601^(1-Settings!$B$6))</f>
        <v>396.77478697939631</v>
      </c>
      <c r="N601">
        <f t="shared" si="110"/>
        <v>1.200005265998461</v>
      </c>
      <c r="O601">
        <f>(Settings!$E$8/100)*M601</f>
        <v>79.354957395879268</v>
      </c>
      <c r="P601">
        <f t="shared" si="109"/>
        <v>0.9600042127987688</v>
      </c>
      <c r="Q601">
        <f t="shared" si="111"/>
        <v>0.67294662262724292</v>
      </c>
      <c r="R601">
        <f>(B601*Q601)/((1+(Settings!$E$9/100))^(A601-1))</f>
        <v>2.154970830286154E-3</v>
      </c>
      <c r="S601">
        <f t="shared" si="119"/>
        <v>68.151936974178184</v>
      </c>
    </row>
    <row r="602" spans="1:19" x14ac:dyDescent="0.35">
      <c r="A602">
        <f t="shared" si="112"/>
        <v>585</v>
      </c>
      <c r="B602">
        <f>B601*(1+(Settings!$E$5/100))</f>
        <v>333.95064688799812</v>
      </c>
      <c r="C602">
        <f>C601*(1-(Settings!$E$6/100))+(Settings!$B$7*O601)</f>
        <v>2404.4653931103244</v>
      </c>
      <c r="D602">
        <f t="shared" si="113"/>
        <v>0.99998690465321616</v>
      </c>
      <c r="E602">
        <f>E601*(1-(Settings!$E$7/100))+(Settings!$B$8*O601)</f>
        <v>267.16282813822903</v>
      </c>
      <c r="F602">
        <f t="shared" si="114"/>
        <v>0.9999868273292245</v>
      </c>
      <c r="G602">
        <f>(((Settings!$B$6)*(C602^Settings!$B$9))+((1-Settings!$B$6)*(E602^Settings!$B$9)))^(1/Settings!$B$9)</f>
        <v>480.89308944613748</v>
      </c>
      <c r="H602">
        <f t="shared" si="115"/>
        <v>0.99998683506161701</v>
      </c>
      <c r="I602">
        <f t="shared" si="116"/>
        <v>8.999999774917276</v>
      </c>
      <c r="J602">
        <f t="shared" si="117"/>
        <v>7.6558426265194157E-8</v>
      </c>
      <c r="K602">
        <f t="shared" si="108"/>
        <v>1.440012450724258</v>
      </c>
      <c r="L602">
        <f t="shared" si="118"/>
        <v>-1.3034592460936523E-5</v>
      </c>
      <c r="M602">
        <f>(B602^Settings!$B$6)*(G602^(1-Settings!$B$6))</f>
        <v>400.74250873161128</v>
      </c>
      <c r="N602">
        <f t="shared" si="110"/>
        <v>1.2000051877905604</v>
      </c>
      <c r="O602">
        <f>(Settings!$E$8/100)*M602</f>
        <v>80.148501746322268</v>
      </c>
      <c r="P602">
        <f t="shared" si="109"/>
        <v>0.96000415023244823</v>
      </c>
      <c r="Q602">
        <f t="shared" si="111"/>
        <v>0.67294659070571894</v>
      </c>
      <c r="R602">
        <f>(B602*Q602)/((1+(Settings!$E$9/100))^(A602-1))</f>
        <v>2.1338435640635201E-3</v>
      </c>
      <c r="S602">
        <f t="shared" si="119"/>
        <v>68.154070817742252</v>
      </c>
    </row>
    <row r="603" spans="1:19" x14ac:dyDescent="0.35">
      <c r="A603">
        <f t="shared" si="112"/>
        <v>586</v>
      </c>
      <c r="B603">
        <f>B602*(1+(Settings!$E$5/100))</f>
        <v>337.29015335687808</v>
      </c>
      <c r="C603">
        <f>C602*(1-(Settings!$E$6/100))+(Settings!$B$7*O602)</f>
        <v>2428.5097368198076</v>
      </c>
      <c r="D603">
        <f t="shared" si="113"/>
        <v>0.99998709810418251</v>
      </c>
      <c r="E603">
        <f>E602*(1-(Settings!$E$7/100))+(Settings!$B$8*O602)</f>
        <v>269.83442175009668</v>
      </c>
      <c r="F603">
        <f t="shared" si="114"/>
        <v>0.99998702307695364</v>
      </c>
      <c r="G603">
        <f>(((Settings!$B$6)*(C603^Settings!$B$9))+((1-Settings!$B$6)*(E603^Settings!$B$9)))^(1/Settings!$B$9)</f>
        <v>485.70195797155276</v>
      </c>
      <c r="H603">
        <f t="shared" si="115"/>
        <v>0.99998703057966321</v>
      </c>
      <c r="I603">
        <f t="shared" si="116"/>
        <v>8.9999997816028721</v>
      </c>
      <c r="J603">
        <f t="shared" si="117"/>
        <v>7.4284400852775434E-8</v>
      </c>
      <c r="K603">
        <f t="shared" si="108"/>
        <v>1.4400122658121122</v>
      </c>
      <c r="L603">
        <f t="shared" si="118"/>
        <v>-1.2841010210706827E-5</v>
      </c>
      <c r="M603">
        <f>(B603^Settings!$B$6)*(G603^(1-Settings!$B$6))</f>
        <v>404.74990783193635</v>
      </c>
      <c r="N603">
        <f t="shared" si="110"/>
        <v>1.2000051107441634</v>
      </c>
      <c r="O603">
        <f>(Settings!$E$8/100)*M603</f>
        <v>80.949981566387279</v>
      </c>
      <c r="P603">
        <f t="shared" si="109"/>
        <v>0.96000408859533071</v>
      </c>
      <c r="Q603">
        <f t="shared" si="111"/>
        <v>0.67294655925827596</v>
      </c>
      <c r="R603">
        <f>(B603*Q603)/((1+(Settings!$E$9/100))^(A603-1))</f>
        <v>2.1129234303827672E-3</v>
      </c>
      <c r="S603">
        <f t="shared" si="119"/>
        <v>68.15618374117264</v>
      </c>
    </row>
    <row r="604" spans="1:19" x14ac:dyDescent="0.35">
      <c r="A604">
        <f t="shared" si="112"/>
        <v>587</v>
      </c>
      <c r="B604">
        <f>B603*(1+(Settings!$E$5/100))</f>
        <v>340.66305489044686</v>
      </c>
      <c r="C604">
        <f>C603*(1-(Settings!$E$6/100))+(Settings!$B$7*O603)</f>
        <v>2452.7945254931597</v>
      </c>
      <c r="D604">
        <f t="shared" si="113"/>
        <v>0.9999872887128447</v>
      </c>
      <c r="E604">
        <f>E603*(1-(Settings!$E$7/100))+(Settings!$B$8*O603)</f>
        <v>272.53273147173348</v>
      </c>
      <c r="F604">
        <f t="shared" si="114"/>
        <v>0.9999872159141443</v>
      </c>
      <c r="G604">
        <f>(((Settings!$B$6)*(C604^Settings!$B$9))+((1-Settings!$B$6)*(E604^Settings!$B$9)))^(1/Settings!$B$9)</f>
        <v>490.55891549407141</v>
      </c>
      <c r="H604">
        <f t="shared" si="115"/>
        <v>0.9999872231940099</v>
      </c>
      <c r="I604">
        <f t="shared" si="116"/>
        <v>8.9999997880898874</v>
      </c>
      <c r="J604">
        <f t="shared" si="117"/>
        <v>7.2077943613635398E-8</v>
      </c>
      <c r="K604">
        <f t="shared" si="108"/>
        <v>1.4400120836461978</v>
      </c>
      <c r="L604">
        <f t="shared" si="118"/>
        <v>-1.265030296071501E-5</v>
      </c>
      <c r="M604">
        <f>(B604^Settings!$B$6)*(G604^(1-Settings!$B$6))</f>
        <v>408.79738105319967</v>
      </c>
      <c r="N604">
        <f t="shared" si="110"/>
        <v>1.2000050348420201</v>
      </c>
      <c r="O604">
        <f>(Settings!$E$8/100)*M604</f>
        <v>81.759476210639946</v>
      </c>
      <c r="P604">
        <f t="shared" si="109"/>
        <v>0.96000402787361605</v>
      </c>
      <c r="Q604">
        <f t="shared" si="111"/>
        <v>0.67294652827787338</v>
      </c>
      <c r="R604">
        <f>(B604*Q604)/((1+(Settings!$E$9/100))^(A604-1))</f>
        <v>2.0922083984718952E-3</v>
      </c>
      <c r="S604">
        <f t="shared" si="119"/>
        <v>68.158275949571106</v>
      </c>
    </row>
    <row r="605" spans="1:19" x14ac:dyDescent="0.35">
      <c r="A605">
        <f t="shared" si="112"/>
        <v>588</v>
      </c>
      <c r="B605">
        <f>B604*(1+(Settings!$E$5/100))</f>
        <v>344.0696854393513</v>
      </c>
      <c r="C605">
        <f>C604*(1-(Settings!$E$6/100))+(Settings!$B$7*O604)</f>
        <v>2477.3221635728723</v>
      </c>
      <c r="D605">
        <f t="shared" si="113"/>
        <v>0.99998747652052522</v>
      </c>
      <c r="E605">
        <f>E604*(1-(Settings!$E$7/100))+(Settings!$B$8*O604)</f>
        <v>275.2580244633628</v>
      </c>
      <c r="F605">
        <f t="shared" si="114"/>
        <v>0.99998740588411739</v>
      </c>
      <c r="G605">
        <f>(((Settings!$B$6)*(C605^Settings!$B$9))+((1-Settings!$B$6)*(E605^Settings!$B$9)))^(1/Settings!$B$9)</f>
        <v>495.46444290210513</v>
      </c>
      <c r="H605">
        <f t="shared" si="115"/>
        <v>0.99998741294775595</v>
      </c>
      <c r="I605">
        <f t="shared" si="116"/>
        <v>8.9999997943842214</v>
      </c>
      <c r="J605">
        <f t="shared" si="117"/>
        <v>6.9937056146329724E-8</v>
      </c>
      <c r="K605">
        <f t="shared" si="108"/>
        <v>1.4400119041857291</v>
      </c>
      <c r="L605">
        <f t="shared" si="118"/>
        <v>-1.2462427967374623E-5</v>
      </c>
      <c r="M605">
        <f>(B605^Settings!$B$6)*(G605^(1-Settings!$B$6))</f>
        <v>412.88532913596089</v>
      </c>
      <c r="N605">
        <f t="shared" si="110"/>
        <v>1.2000049600671363</v>
      </c>
      <c r="O605">
        <f>(Settings!$E$8/100)*M605</f>
        <v>82.577065827192186</v>
      </c>
      <c r="P605">
        <f t="shared" si="109"/>
        <v>0.96000396805370891</v>
      </c>
      <c r="Q605">
        <f t="shared" si="111"/>
        <v>0.67294649775757498</v>
      </c>
      <c r="R605">
        <f>(B605*Q605)/((1+(Settings!$E$9/100))^(A605-1))</f>
        <v>2.0716964574699244E-3</v>
      </c>
      <c r="S605">
        <f t="shared" si="119"/>
        <v>68.160347646028569</v>
      </c>
    </row>
    <row r="606" spans="1:19" x14ac:dyDescent="0.35">
      <c r="A606">
        <f t="shared" si="112"/>
        <v>589</v>
      </c>
      <c r="B606">
        <f>B605*(1+(Settings!$E$5/100))</f>
        <v>347.51038229374484</v>
      </c>
      <c r="C606">
        <f>C605*(1-(Settings!$E$6/100))+(Settings!$B$7*O605)</f>
        <v>2502.095079545888</v>
      </c>
      <c r="D606">
        <f t="shared" si="113"/>
        <v>0.99998766156790264</v>
      </c>
      <c r="E606">
        <f>E605*(1-(Settings!$E$7/100))+(Settings!$B$8*O605)</f>
        <v>278.01057055681474</v>
      </c>
      <c r="F606">
        <f t="shared" si="114"/>
        <v>0.99998759302957207</v>
      </c>
      <c r="G606">
        <f>(((Settings!$B$6)*(C606^Settings!$B$9))+((1-Settings!$B$6)*(E606^Settings!$B$9)))^(1/Settings!$B$9)</f>
        <v>500.41902589295756</v>
      </c>
      <c r="H606">
        <f t="shared" si="115"/>
        <v>0.99998759988340069</v>
      </c>
      <c r="I606">
        <f t="shared" si="116"/>
        <v>8.9999998004915973</v>
      </c>
      <c r="J606">
        <f t="shared" si="117"/>
        <v>6.7859740049414086E-8</v>
      </c>
      <c r="K606">
        <f t="shared" si="108"/>
        <v>1.440011727390526</v>
      </c>
      <c r="L606">
        <f t="shared" si="118"/>
        <v>-1.2277343164335264E-5</v>
      </c>
      <c r="M606">
        <f>(B606^Settings!$B$6)*(G606^(1-Settings!$B$6))</f>
        <v>417.01415682818856</v>
      </c>
      <c r="N606">
        <f t="shared" si="110"/>
        <v>1.2000048864027704</v>
      </c>
      <c r="O606">
        <f>(Settings!$E$8/100)*M606</f>
        <v>83.402831365637724</v>
      </c>
      <c r="P606">
        <f t="shared" si="109"/>
        <v>0.96000390912221623</v>
      </c>
      <c r="Q606">
        <f t="shared" si="111"/>
        <v>0.67294646769054722</v>
      </c>
      <c r="R606">
        <f>(B606*Q606)/((1+(Settings!$E$9/100))^(A606-1))</f>
        <v>2.0513856162316479E-3</v>
      </c>
      <c r="S606">
        <f t="shared" si="119"/>
        <v>68.162399031644796</v>
      </c>
    </row>
    <row r="607" spans="1:19" x14ac:dyDescent="0.35">
      <c r="A607">
        <f t="shared" si="112"/>
        <v>590</v>
      </c>
      <c r="B607">
        <f>B606*(1+(Settings!$E$5/100))</f>
        <v>350.9854861166823</v>
      </c>
      <c r="C607">
        <f>C606*(1-(Settings!$E$6/100))+(Settings!$B$7*O606)</f>
        <v>2527.115726184044</v>
      </c>
      <c r="D607">
        <f t="shared" si="113"/>
        <v>0.99998784389507822</v>
      </c>
      <c r="E607">
        <f>E606*(1-(Settings!$E$7/100))+(Settings!$B$8*O606)</f>
        <v>280.79064228224217</v>
      </c>
      <c r="F607">
        <f t="shared" si="114"/>
        <v>0.99998777739254141</v>
      </c>
      <c r="G607">
        <f>(((Settings!$B$6)*(C607^Settings!$B$9))+((1-Settings!$B$6)*(E607^Settings!$B$9)))^(1/Settings!$B$9)</f>
        <v>505.42315502091321</v>
      </c>
      <c r="H607">
        <f t="shared" si="115"/>
        <v>0.99998778404282174</v>
      </c>
      <c r="I607">
        <f t="shared" si="116"/>
        <v>8.9999998064175681</v>
      </c>
      <c r="J607">
        <f t="shared" si="117"/>
        <v>6.5844130148207114E-8</v>
      </c>
      <c r="K607">
        <f t="shared" si="108"/>
        <v>1.4400115532210052</v>
      </c>
      <c r="L607">
        <f t="shared" si="118"/>
        <v>-1.2095007106971423E-5</v>
      </c>
      <c r="M607">
        <f>(B607^Settings!$B$6)*(G607^(1-Settings!$B$6))</f>
        <v>421.18427292533426</v>
      </c>
      <c r="N607">
        <f t="shared" si="110"/>
        <v>1.20000481383243</v>
      </c>
      <c r="O607">
        <f>(Settings!$E$8/100)*M607</f>
        <v>84.236854585066851</v>
      </c>
      <c r="P607">
        <f t="shared" si="109"/>
        <v>0.96000385106594399</v>
      </c>
      <c r="Q607">
        <f t="shared" si="111"/>
        <v>0.67294643807005883</v>
      </c>
      <c r="R607">
        <f>(B607*Q607)/((1+(Settings!$E$9/100))^(A607-1))</f>
        <v>2.0312739031343153E-3</v>
      </c>
      <c r="S607">
        <f t="shared" si="119"/>
        <v>68.164430305547924</v>
      </c>
    </row>
    <row r="608" spans="1:19" x14ac:dyDescent="0.35">
      <c r="A608">
        <f t="shared" si="112"/>
        <v>591</v>
      </c>
      <c r="B608">
        <f>B607*(1+(Settings!$E$5/100))</f>
        <v>354.49534097784914</v>
      </c>
      <c r="C608">
        <f>C607*(1-(Settings!$E$6/100))+(Settings!$B$7*O607)</f>
        <v>2552.3865807869233</v>
      </c>
      <c r="D608">
        <f t="shared" si="113"/>
        <v>0.99998802354170913</v>
      </c>
      <c r="E608">
        <f>E607*(1-(Settings!$E$7/100))+(Settings!$B$8*O607)</f>
        <v>283.59851489510402</v>
      </c>
      <c r="F608">
        <f t="shared" si="114"/>
        <v>0.99998795901448112</v>
      </c>
      <c r="G608">
        <f>(((Settings!$B$6)*(C608^Settings!$B$9))+((1-Settings!$B$6)*(E608^Settings!$B$9)))^(1/Settings!$B$9)</f>
        <v>510.47732574580692</v>
      </c>
      <c r="H608">
        <f t="shared" si="115"/>
        <v>0.99998796546718616</v>
      </c>
      <c r="I608">
        <f t="shared" si="116"/>
        <v>8.999999812167518</v>
      </c>
      <c r="J608">
        <f t="shared" si="117"/>
        <v>6.3888339063566946E-8</v>
      </c>
      <c r="K608">
        <f t="shared" si="108"/>
        <v>1.4400113816381706</v>
      </c>
      <c r="L608">
        <f t="shared" si="118"/>
        <v>-1.1915379027893636E-5</v>
      </c>
      <c r="M608">
        <f>(B608^Settings!$B$6)*(G608^(1-Settings!$B$6))</f>
        <v>425.39609031080721</v>
      </c>
      <c r="N608">
        <f t="shared" si="110"/>
        <v>1.2000047423398672</v>
      </c>
      <c r="O608">
        <f>(Settings!$E$8/100)*M608</f>
        <v>85.079218062161445</v>
      </c>
      <c r="P608">
        <f t="shared" si="109"/>
        <v>0.96000379387189372</v>
      </c>
      <c r="Q608">
        <f t="shared" si="111"/>
        <v>0.67294640888947788</v>
      </c>
      <c r="R608">
        <f>(B608*Q608)/((1+(Settings!$E$9/100))^(A608-1))</f>
        <v>2.0113593658861884E-3</v>
      </c>
      <c r="S608">
        <f t="shared" si="119"/>
        <v>68.166441664913805</v>
      </c>
    </row>
    <row r="609" spans="1:19" x14ac:dyDescent="0.35">
      <c r="A609">
        <f t="shared" si="112"/>
        <v>592</v>
      </c>
      <c r="B609">
        <f>B608*(1+(Settings!$E$5/100))</f>
        <v>358.04029438762763</v>
      </c>
      <c r="C609">
        <f>C608*(1-(Settings!$E$6/100))+(Settings!$B$7*O608)</f>
        <v>2577.9101454271304</v>
      </c>
      <c r="D609">
        <f t="shared" si="113"/>
        <v>0.99998820054671977</v>
      </c>
      <c r="E609">
        <f>E608*(1-(Settings!$E$7/100))+(Settings!$B$8*O608)</f>
        <v>286.43446640341807</v>
      </c>
      <c r="F609">
        <f t="shared" si="114"/>
        <v>0.99998813793611419</v>
      </c>
      <c r="G609">
        <f>(((Settings!$B$6)*(C609^Settings!$B$9))+((1-Settings!$B$6)*(E609^Settings!$B$9)))^(1/Settings!$B$9)</f>
        <v>515.58203848207984</v>
      </c>
      <c r="H609">
        <f t="shared" si="115"/>
        <v>0.99998814419719473</v>
      </c>
      <c r="I609">
        <f t="shared" si="116"/>
        <v>8.99999981774668</v>
      </c>
      <c r="J609">
        <f t="shared" si="117"/>
        <v>6.1990701460956643E-8</v>
      </c>
      <c r="K609">
        <f t="shared" si="108"/>
        <v>1.4400112126036064</v>
      </c>
      <c r="L609">
        <f t="shared" si="118"/>
        <v>-1.1738418614903878E-5</v>
      </c>
      <c r="M609">
        <f>(B609^Settings!$B$6)*(G609^(1-Settings!$B$6))</f>
        <v>429.65002599685363</v>
      </c>
      <c r="N609">
        <f t="shared" si="110"/>
        <v>1.2000046719090747</v>
      </c>
      <c r="O609">
        <f>(Settings!$E$8/100)*M609</f>
        <v>85.930005199370726</v>
      </c>
      <c r="P609">
        <f t="shared" si="109"/>
        <v>0.96000373752725976</v>
      </c>
      <c r="Q609">
        <f t="shared" si="111"/>
        <v>0.67294638014227082</v>
      </c>
      <c r="R609">
        <f>(B609*Q609)/((1+(Settings!$E$9/100))^(A609-1))</f>
        <v>1.9916400713369969E-3</v>
      </c>
      <c r="S609">
        <f t="shared" si="119"/>
        <v>68.168433304985143</v>
      </c>
    </row>
    <row r="610" spans="1:19" x14ac:dyDescent="0.35">
      <c r="A610">
        <f t="shared" si="112"/>
        <v>593</v>
      </c>
      <c r="B610">
        <f>B609*(1+(Settings!$E$5/100))</f>
        <v>361.62069733150389</v>
      </c>
      <c r="C610">
        <f>C609*(1-(Settings!$E$6/100))+(Settings!$B$7*O609)</f>
        <v>2603.6889471980212</v>
      </c>
      <c r="D610">
        <f t="shared" si="113"/>
        <v>0.99998837494856829</v>
      </c>
      <c r="E610">
        <f>E609*(1-(Settings!$E$7/100))+(Settings!$B$8*O609)</f>
        <v>289.29877759528677</v>
      </c>
      <c r="F610">
        <f t="shared" si="114"/>
        <v>0.99998831419769729</v>
      </c>
      <c r="G610">
        <f>(((Settings!$B$6)*(C610^Settings!$B$9))+((1-Settings!$B$6)*(E610^Settings!$B$9)))^(1/Settings!$B$9)</f>
        <v>520.737798648325</v>
      </c>
      <c r="H610">
        <f t="shared" si="115"/>
        <v>0.99998832027279327</v>
      </c>
      <c r="I610">
        <f t="shared" si="116"/>
        <v>8.9999998231601257</v>
      </c>
      <c r="J610">
        <f t="shared" si="117"/>
        <v>6.0149396574615821E-8</v>
      </c>
      <c r="K610">
        <f t="shared" si="108"/>
        <v>1.4400110460794664</v>
      </c>
      <c r="L610">
        <f t="shared" si="118"/>
        <v>-1.1564086344062474E-5</v>
      </c>
      <c r="M610">
        <f>(B610^Settings!$B$6)*(G610^(1-Settings!$B$6))</f>
        <v>433.94650116584597</v>
      </c>
      <c r="N610">
        <f t="shared" si="110"/>
        <v>1.2000046025242848</v>
      </c>
      <c r="O610">
        <f>(Settings!$E$8/100)*M610</f>
        <v>86.7893002331692</v>
      </c>
      <c r="P610">
        <f t="shared" si="109"/>
        <v>0.96000368201942776</v>
      </c>
      <c r="Q610">
        <f t="shared" si="111"/>
        <v>0.67294635182200202</v>
      </c>
      <c r="R610">
        <f>(B610*Q610)/((1+(Settings!$E$9/100))^(A610-1))</f>
        <v>1.9721141052902388E-3</v>
      </c>
      <c r="S610">
        <f t="shared" si="119"/>
        <v>68.170405419090429</v>
      </c>
    </row>
    <row r="611" spans="1:19" x14ac:dyDescent="0.35">
      <c r="A611">
        <f t="shared" si="112"/>
        <v>594</v>
      </c>
      <c r="B611">
        <f>B610*(1+(Settings!$E$5/100))</f>
        <v>365.23690430481895</v>
      </c>
      <c r="C611">
        <f>C610*(1-(Settings!$E$6/100))+(Settings!$B$7*O610)</f>
        <v>2629.7255384639129</v>
      </c>
      <c r="D611">
        <f t="shared" si="113"/>
        <v>0.9999885467851799</v>
      </c>
      <c r="E611">
        <f>E610*(1-(Settings!$E$7/100))+(Settings!$B$8*O610)</f>
        <v>292.19173206669797</v>
      </c>
      <c r="F611">
        <f t="shared" si="114"/>
        <v>0.99998848783877659</v>
      </c>
      <c r="G611">
        <f>(((Settings!$B$6)*(C611^Settings!$B$9))+((1-Settings!$B$6)*(E611^Settings!$B$9)))^(1/Settings!$B$9)</f>
        <v>525.94511671732892</v>
      </c>
      <c r="H611">
        <f t="shared" si="115"/>
        <v>0.99998849373341692</v>
      </c>
      <c r="I611">
        <f t="shared" si="116"/>
        <v>8.9999998284127738</v>
      </c>
      <c r="J611">
        <f t="shared" si="117"/>
        <v>5.8362759070007542E-8</v>
      </c>
      <c r="K611">
        <f t="shared" si="108"/>
        <v>1.4400108820284665</v>
      </c>
      <c r="L611">
        <f t="shared" si="118"/>
        <v>-1.1392343157723417E-5</v>
      </c>
      <c r="M611">
        <f>(B611^Settings!$B$6)*(G611^(1-Settings!$B$6))</f>
        <v>438.28594121198307</v>
      </c>
      <c r="N611">
        <f t="shared" si="110"/>
        <v>1.2000045341699614</v>
      </c>
      <c r="O611">
        <f>(Settings!$E$8/100)*M611</f>
        <v>87.657188242396614</v>
      </c>
      <c r="P611">
        <f t="shared" si="109"/>
        <v>0.96000362733596922</v>
      </c>
      <c r="Q611">
        <f t="shared" si="111"/>
        <v>0.67294632392233034</v>
      </c>
      <c r="R611">
        <f>(B611*Q611)/((1+(Settings!$E$9/100))^(A611-1))</f>
        <v>1.9527795723173302E-3</v>
      </c>
      <c r="S611">
        <f t="shared" si="119"/>
        <v>68.172358198662749</v>
      </c>
    </row>
    <row r="612" spans="1:19" x14ac:dyDescent="0.35">
      <c r="A612">
        <f t="shared" si="112"/>
        <v>595</v>
      </c>
      <c r="B612">
        <f>B611*(1+(Settings!$E$5/100))</f>
        <v>368.88927334786712</v>
      </c>
      <c r="C612">
        <f>C611*(1-(Settings!$E$6/100))+(Settings!$B$7*O611)</f>
        <v>2656.0224971127918</v>
      </c>
      <c r="D612">
        <f t="shared" si="113"/>
        <v>0.9999887160939025</v>
      </c>
      <c r="E612">
        <f>E611*(1-(Settings!$E$7/100))+(Settings!$B$8*O611)</f>
        <v>295.11361624960369</v>
      </c>
      <c r="F612">
        <f t="shared" si="114"/>
        <v>0.99998865889838751</v>
      </c>
      <c r="G612">
        <f>(((Settings!$B$6)*(C612^Settings!$B$9))+((1-Settings!$B$6)*(E612^Settings!$B$9)))^(1/Settings!$B$9)</f>
        <v>531.20450826661386</v>
      </c>
      <c r="H612">
        <f t="shared" si="115"/>
        <v>0.99998866461794567</v>
      </c>
      <c r="I612">
        <f t="shared" si="116"/>
        <v>8.9999998335094062</v>
      </c>
      <c r="J612">
        <f t="shared" si="117"/>
        <v>5.6629256839357822E-8</v>
      </c>
      <c r="K612">
        <f t="shared" si="108"/>
        <v>1.4400107204138775</v>
      </c>
      <c r="L612">
        <f t="shared" si="118"/>
        <v>-1.1223150542249982E-5</v>
      </c>
      <c r="M612">
        <f>(B612^Settings!$B$6)*(G612^(1-Settings!$B$6))</f>
        <v>442.66877578340927</v>
      </c>
      <c r="N612">
        <f t="shared" si="110"/>
        <v>1.2000044668308021</v>
      </c>
      <c r="O612">
        <f>(Settings!$E$8/100)*M612</f>
        <v>88.533755156681863</v>
      </c>
      <c r="P612">
        <f t="shared" si="109"/>
        <v>0.9600035734646416</v>
      </c>
      <c r="Q612">
        <f t="shared" si="111"/>
        <v>0.67294629643700954</v>
      </c>
      <c r="R612">
        <f>(B612*Q612)/((1+(Settings!$E$9/100))^(A612-1))</f>
        <v>1.9336345955735721E-3</v>
      </c>
      <c r="S612">
        <f t="shared" si="119"/>
        <v>68.174291833258323</v>
      </c>
    </row>
    <row r="613" spans="1:19" x14ac:dyDescent="0.35">
      <c r="A613">
        <f t="shared" si="112"/>
        <v>596</v>
      </c>
      <c r="B613">
        <f>B612*(1+(Settings!$E$5/100))</f>
        <v>372.57816608134578</v>
      </c>
      <c r="C613">
        <f>C612*(1-(Settings!$E$6/100))+(Settings!$B$7*O612)</f>
        <v>2682.5824268115493</v>
      </c>
      <c r="D613">
        <f t="shared" si="113"/>
        <v>0.99998888291155108</v>
      </c>
      <c r="E613">
        <f>E612*(1-(Settings!$E$7/100))+(Settings!$B$8*O612)</f>
        <v>298.06471944027982</v>
      </c>
      <c r="F613">
        <f t="shared" si="114"/>
        <v>0.99998882741489936</v>
      </c>
      <c r="G613">
        <f>(((Settings!$B$6)*(C613^Settings!$B$9))+((1-Settings!$B$6)*(E613^Settings!$B$9)))^(1/Settings!$B$9)</f>
        <v>536.51649402948419</v>
      </c>
      <c r="H613">
        <f t="shared" si="115"/>
        <v>0.99998883296454899</v>
      </c>
      <c r="I613">
        <f t="shared" si="116"/>
        <v>8.9999998384546522</v>
      </c>
      <c r="J613">
        <f t="shared" si="117"/>
        <v>5.494718013920874E-8</v>
      </c>
      <c r="K613">
        <f t="shared" si="108"/>
        <v>1.4400105611995133</v>
      </c>
      <c r="L613">
        <f t="shared" si="118"/>
        <v>-1.1056470750059333E-5</v>
      </c>
      <c r="M613">
        <f>(B613^Settings!$B$6)*(G613^(1-Settings!$B$6))</f>
        <v>447.0954388247531</v>
      </c>
      <c r="N613">
        <f t="shared" si="110"/>
        <v>1.2000044004917287</v>
      </c>
      <c r="O613">
        <f>(Settings!$E$8/100)*M613</f>
        <v>89.419087764950632</v>
      </c>
      <c r="P613">
        <f t="shared" si="109"/>
        <v>0.96000352039338299</v>
      </c>
      <c r="Q613">
        <f t="shared" si="111"/>
        <v>0.67294626935988577</v>
      </c>
      <c r="R613">
        <f>(B613*Q613)/((1+(Settings!$E$9/100))^(A613-1))</f>
        <v>1.9146773166159254E-3</v>
      </c>
      <c r="S613">
        <f t="shared" si="119"/>
        <v>68.176206510574943</v>
      </c>
    </row>
    <row r="614" spans="1:19" x14ac:dyDescent="0.35">
      <c r="A614">
        <f t="shared" si="112"/>
        <v>597</v>
      </c>
      <c r="B614">
        <f>B613*(1+(Settings!$E$5/100))</f>
        <v>376.30394774215927</v>
      </c>
      <c r="C614">
        <f>C613*(1-(Settings!$E$6/100))+(Settings!$B$7*O613)</f>
        <v>2709.4079572637743</v>
      </c>
      <c r="D614">
        <f t="shared" si="113"/>
        <v>0.99998904727445215</v>
      </c>
      <c r="E614">
        <f>E613*(1-(Settings!$E$7/100))+(Settings!$B$8*O613)</f>
        <v>301.04533382796927</v>
      </c>
      <c r="F614">
        <f t="shared" si="114"/>
        <v>0.99998899342619296</v>
      </c>
      <c r="G614">
        <f>(((Settings!$B$6)*(C614^Settings!$B$9))+((1-Settings!$B$6)*(E614^Settings!$B$9)))^(1/Settings!$B$9)</f>
        <v>541.88159994658565</v>
      </c>
      <c r="H614">
        <f t="shared" si="115"/>
        <v>0.99998899881101888</v>
      </c>
      <c r="I614">
        <f t="shared" si="116"/>
        <v>8.9999998432530131</v>
      </c>
      <c r="J614">
        <f t="shared" si="117"/>
        <v>5.3315130088549267E-8</v>
      </c>
      <c r="K614">
        <f t="shared" si="108"/>
        <v>1.4400104043497279</v>
      </c>
      <c r="L614">
        <f t="shared" si="118"/>
        <v>-1.0892266322226618E-5</v>
      </c>
      <c r="M614">
        <f>(B614^Settings!$B$6)*(G614^(1-Settings!$B$6))</f>
        <v>451.56636862009287</v>
      </c>
      <c r="N614">
        <f t="shared" si="110"/>
        <v>1.2000043351378893</v>
      </c>
      <c r="O614">
        <f>(Settings!$E$8/100)*M614</f>
        <v>90.313273724018586</v>
      </c>
      <c r="P614">
        <f t="shared" si="109"/>
        <v>0.96000346811031145</v>
      </c>
      <c r="Q614">
        <f t="shared" si="111"/>
        <v>0.67294624268489678</v>
      </c>
      <c r="R614">
        <f>(B614*Q614)/((1+(Settings!$E$9/100))^(A614-1))</f>
        <v>1.8959058952225736E-3</v>
      </c>
      <c r="S614">
        <f t="shared" si="119"/>
        <v>68.178102416470168</v>
      </c>
    </row>
    <row r="615" spans="1:19" x14ac:dyDescent="0.35">
      <c r="A615">
        <f t="shared" si="112"/>
        <v>598</v>
      </c>
      <c r="B615">
        <f>B614*(1+(Settings!$E$5/100))</f>
        <v>380.06698721958088</v>
      </c>
      <c r="C615">
        <f>C614*(1-(Settings!$E$6/100))+(Settings!$B$7*O614)</f>
        <v>2736.5017444701152</v>
      </c>
      <c r="D615">
        <f t="shared" si="113"/>
        <v>0.99998920921835488</v>
      </c>
      <c r="E615">
        <f>E614*(1-(Settings!$E$7/100))+(Settings!$B$8*O614)</f>
        <v>304.05575452381174</v>
      </c>
      <c r="F615">
        <f t="shared" si="114"/>
        <v>0.9999891569695496</v>
      </c>
      <c r="G615">
        <f>(((Settings!$B$6)*(C615^Settings!$B$9))+((1-Settings!$B$6)*(E615^Settings!$B$9)))^(1/Settings!$B$9)</f>
        <v>547.30035721797731</v>
      </c>
      <c r="H615">
        <f t="shared" si="115"/>
        <v>0.99998916219443679</v>
      </c>
      <c r="I615">
        <f t="shared" si="116"/>
        <v>8.9999998479088461</v>
      </c>
      <c r="J615">
        <f t="shared" si="117"/>
        <v>5.1731485761763452E-8</v>
      </c>
      <c r="K615">
        <f t="shared" si="108"/>
        <v>1.4400102498294034</v>
      </c>
      <c r="L615">
        <f t="shared" si="118"/>
        <v>-1.0730500565880874E-5</v>
      </c>
      <c r="M615">
        <f>(B615^Settings!$B$6)*(G615^(1-Settings!$B$6))</f>
        <v>456.08200783635061</v>
      </c>
      <c r="N615">
        <f t="shared" si="110"/>
        <v>1.2000042707546514</v>
      </c>
      <c r="O615">
        <f>(Settings!$E$8/100)*M615</f>
        <v>91.216401567270125</v>
      </c>
      <c r="P615">
        <f t="shared" si="109"/>
        <v>0.96000341660372124</v>
      </c>
      <c r="Q615">
        <f t="shared" si="111"/>
        <v>0.67294621640607044</v>
      </c>
      <c r="R615">
        <f>(B615*Q615)/((1+(Settings!$E$9/100))^(A615-1))</f>
        <v>1.8773185092142541E-3</v>
      </c>
      <c r="S615">
        <f t="shared" si="119"/>
        <v>68.179979734979383</v>
      </c>
    </row>
    <row r="616" spans="1:19" x14ac:dyDescent="0.35">
      <c r="A616">
        <f t="shared" si="112"/>
        <v>599</v>
      </c>
      <c r="B616">
        <f>B615*(1+(Settings!$E$5/100))</f>
        <v>383.86765709177672</v>
      </c>
      <c r="C616">
        <f>C615*(1-(Settings!$E$6/100))+(Settings!$B$7*O615)</f>
        <v>2763.8664709912559</v>
      </c>
      <c r="D616">
        <f t="shared" si="113"/>
        <v>0.99998936877854216</v>
      </c>
      <c r="E616">
        <f>E615*(1-(Settings!$E$7/100))+(Settings!$B$8*O615)</f>
        <v>307.09627959006252</v>
      </c>
      <c r="F616">
        <f t="shared" si="114"/>
        <v>0.99998931808167324</v>
      </c>
      <c r="G616">
        <f>(((Settings!$B$6)*(C616^Settings!$B$9))+((1-Settings!$B$6)*(E616^Settings!$B$9)))^(1/Settings!$B$9)</f>
        <v>552.7733023557264</v>
      </c>
      <c r="H616">
        <f t="shared" si="115"/>
        <v>0.99998932315137345</v>
      </c>
      <c r="I616">
        <f t="shared" si="116"/>
        <v>8.9999998524263898</v>
      </c>
      <c r="J616">
        <f t="shared" si="117"/>
        <v>5.0194937095682235E-8</v>
      </c>
      <c r="K616">
        <f t="shared" si="108"/>
        <v>1.4400100976039432</v>
      </c>
      <c r="L616">
        <f t="shared" si="118"/>
        <v>-1.0571137276649267E-5</v>
      </c>
      <c r="M616">
        <f>(B616^Settings!$B$6)*(G616^(1-Settings!$B$6))</f>
        <v>460.64280356712072</v>
      </c>
      <c r="N616">
        <f t="shared" si="110"/>
        <v>1.2000042073276005</v>
      </c>
      <c r="O616">
        <f>(Settings!$E$8/100)*M616</f>
        <v>92.12856071342415</v>
      </c>
      <c r="P616">
        <f t="shared" si="109"/>
        <v>0.96000336586208057</v>
      </c>
      <c r="Q616">
        <f t="shared" si="111"/>
        <v>0.67294619051752302</v>
      </c>
      <c r="R616">
        <f>(B616*Q616)/((1+(Settings!$E$9/100))^(A616-1))</f>
        <v>1.8589133542773388E-3</v>
      </c>
      <c r="S616">
        <f t="shared" si="119"/>
        <v>68.181838648333667</v>
      </c>
    </row>
    <row r="617" spans="1:19" x14ac:dyDescent="0.35">
      <c r="A617">
        <f t="shared" si="112"/>
        <v>600</v>
      </c>
      <c r="B617">
        <f>B616*(1+(Settings!$E$5/100))</f>
        <v>387.70633366269448</v>
      </c>
      <c r="C617">
        <f>C616*(1-(Settings!$E$6/100))+(Settings!$B$7*O616)</f>
        <v>2791.5048462135128</v>
      </c>
      <c r="D617">
        <f t="shared" si="113"/>
        <v>0.99998952598980839</v>
      </c>
      <c r="E617">
        <f>E616*(1-(Settings!$E$7/100))+(Settings!$B$8*O616)</f>
        <v>310.16721006960364</v>
      </c>
      <c r="F617">
        <f t="shared" si="114"/>
        <v>0.99998947679875716</v>
      </c>
      <c r="G617">
        <f>(((Settings!$B$6)*(C617^Settings!$B$9))+((1-Settings!$B$6)*(E617^Settings!$B$9)))^(1/Settings!$B$9)</f>
        <v>558.30097723702818</v>
      </c>
      <c r="H617">
        <f t="shared" si="115"/>
        <v>0.99998948171786672</v>
      </c>
      <c r="I617">
        <f t="shared" si="116"/>
        <v>8.999999856809751</v>
      </c>
      <c r="J617">
        <f t="shared" si="117"/>
        <v>4.8704018595913112E-8</v>
      </c>
      <c r="K617">
        <f t="shared" si="108"/>
        <v>1.4400099476392652</v>
      </c>
      <c r="L617">
        <f t="shared" si="118"/>
        <v>-1.0414140727554866E-5</v>
      </c>
      <c r="M617">
        <f>(B617^Settings!$B$6)*(G617^(1-Settings!$B$6))</f>
        <v>465.24920737693645</v>
      </c>
      <c r="N617">
        <f t="shared" si="110"/>
        <v>1.2000041448425356</v>
      </c>
      <c r="O617">
        <f>(Settings!$E$8/100)*M617</f>
        <v>93.049841475387296</v>
      </c>
      <c r="P617">
        <f t="shared" si="109"/>
        <v>0.96000331587402854</v>
      </c>
      <c r="Q617">
        <f t="shared" si="111"/>
        <v>0.67294616501345839</v>
      </c>
      <c r="R617">
        <f>(B617*Q617)/((1+(Settings!$E$9/100))^(A617-1))</f>
        <v>1.8406886437886576E-3</v>
      </c>
      <c r="S617">
        <f t="shared" si="119"/>
        <v>68.183679336977448</v>
      </c>
    </row>
    <row r="618" spans="1:19" x14ac:dyDescent="0.35">
      <c r="A618">
        <f t="shared" si="112"/>
        <v>601</v>
      </c>
      <c r="B618">
        <f>B617*(1+(Settings!$E$5/100))</f>
        <v>391.58339699932145</v>
      </c>
      <c r="C618">
        <f>C617*(1-(Settings!$E$6/100))+(Settings!$B$7*O617)</f>
        <v>2819.4196066170907</v>
      </c>
      <c r="D618">
        <f t="shared" si="113"/>
        <v>0.99998968088637064</v>
      </c>
      <c r="E618">
        <f>E617*(1-(Settings!$E$7/100))+(Settings!$B$8*O617)</f>
        <v>313.26885001575027</v>
      </c>
      <c r="F618">
        <f t="shared" si="114"/>
        <v>0.99998963315646172</v>
      </c>
      <c r="G618">
        <f>(((Settings!$B$6)*(C618^Settings!$B$9))+((1-Settings!$B$6)*(E618^Settings!$B$9)))^(1/Settings!$B$9)</f>
        <v>563.88392915785721</v>
      </c>
      <c r="H618">
        <f t="shared" si="115"/>
        <v>0.99998963792942153</v>
      </c>
      <c r="I618">
        <f t="shared" si="116"/>
        <v>8.9999998610629124</v>
      </c>
      <c r="J618">
        <f t="shared" si="117"/>
        <v>4.7257353585905548E-8</v>
      </c>
      <c r="K618">
        <f t="shared" si="108"/>
        <v>1.4400097999017929</v>
      </c>
      <c r="L618">
        <f t="shared" si="118"/>
        <v>-1.0259475813345631E-5</v>
      </c>
      <c r="M618">
        <f>(B618^Settings!$B$6)*(G618^(1-Settings!$B$6))</f>
        <v>469.90167534597958</v>
      </c>
      <c r="N618">
        <f t="shared" si="110"/>
        <v>1.2000040832854664</v>
      </c>
      <c r="O618">
        <f>(Settings!$E$8/100)*M618</f>
        <v>93.980335069195917</v>
      </c>
      <c r="P618">
        <f t="shared" si="109"/>
        <v>0.9600032666283731</v>
      </c>
      <c r="Q618">
        <f t="shared" si="111"/>
        <v>0.67294613988816609</v>
      </c>
      <c r="R618">
        <f>(B618*Q618)/((1+(Settings!$E$9/100))^(A618-1))</f>
        <v>1.8226426086420319E-3</v>
      </c>
      <c r="S618">
        <f t="shared" si="119"/>
        <v>68.185501979586093</v>
      </c>
    </row>
    <row r="619" spans="1:19" x14ac:dyDescent="0.35">
      <c r="A619">
        <f t="shared" si="112"/>
        <v>602</v>
      </c>
      <c r="B619">
        <f>B618*(1+(Settings!$E$5/100))</f>
        <v>395.49923096931468</v>
      </c>
      <c r="C619">
        <f>C618*(1-(Settings!$E$6/100))+(Settings!$B$7*O618)</f>
        <v>2847.6135160470253</v>
      </c>
      <c r="D619">
        <f t="shared" si="113"/>
        <v>0.99998983350204629</v>
      </c>
      <c r="E619">
        <f>E618*(1-(Settings!$E$7/100))+(Settings!$B$8*O618)</f>
        <v>316.40150652235485</v>
      </c>
      <c r="F619">
        <f t="shared" si="114"/>
        <v>0.99998978718984777</v>
      </c>
      <c r="G619">
        <f>(((Settings!$B$6)*(C619^Settings!$B$9))+((1-Settings!$B$6)*(E619^Settings!$B$9)))^(1/Settings!$B$9)</f>
        <v>569.52271088715531</v>
      </c>
      <c r="H619">
        <f t="shared" si="115"/>
        <v>0.9999897918210765</v>
      </c>
      <c r="I619">
        <f t="shared" si="116"/>
        <v>8.9999998651897428</v>
      </c>
      <c r="J619">
        <f t="shared" si="117"/>
        <v>4.585367641141147E-8</v>
      </c>
      <c r="K619">
        <f t="shared" si="108"/>
        <v>1.4400096543584493</v>
      </c>
      <c r="L619">
        <f t="shared" si="118"/>
        <v>-1.0107107850654273E-5</v>
      </c>
      <c r="M619">
        <f>(B619^Settings!$B$6)*(G619^(1-Settings!$B$6))</f>
        <v>474.60066811523694</v>
      </c>
      <c r="N619">
        <f t="shared" si="110"/>
        <v>1.2000040226426116</v>
      </c>
      <c r="O619">
        <f>(Settings!$E$8/100)*M619</f>
        <v>94.920133623047391</v>
      </c>
      <c r="P619">
        <f t="shared" si="109"/>
        <v>0.96000321811408929</v>
      </c>
      <c r="Q619">
        <f t="shared" si="111"/>
        <v>0.67294611513602154</v>
      </c>
      <c r="R619">
        <f>(B619*Q619)/((1+(Settings!$E$9/100))^(A619-1))</f>
        <v>1.8047734970765155E-3</v>
      </c>
      <c r="S619">
        <f t="shared" si="119"/>
        <v>68.187306753083163</v>
      </c>
    </row>
    <row r="620" spans="1:19" x14ac:dyDescent="0.35">
      <c r="A620">
        <f t="shared" si="112"/>
        <v>603</v>
      </c>
      <c r="B620">
        <f>B619*(1+(Settings!$E$5/100))</f>
        <v>399.45422327900781</v>
      </c>
      <c r="C620">
        <f>C619*(1-(Settings!$E$6/100))+(Settings!$B$7*O619)</f>
        <v>2876.0893659868275</v>
      </c>
      <c r="D620">
        <f t="shared" si="113"/>
        <v>0.99998998387011984</v>
      </c>
      <c r="E620">
        <f>E619*(1-(Settings!$E$7/100))+(Settings!$B$8*O619)</f>
        <v>319.56548975421254</v>
      </c>
      <c r="F620">
        <f t="shared" si="114"/>
        <v>0.99998993893353205</v>
      </c>
      <c r="G620">
        <f>(((Settings!$B$6)*(C620^Settings!$B$9))+((1-Settings!$B$6)*(E620^Settings!$B$9)))^(1/Settings!$B$9)</f>
        <v>575.21788072156085</v>
      </c>
      <c r="H620">
        <f t="shared" si="115"/>
        <v>0.99998994342720415</v>
      </c>
      <c r="I620">
        <f t="shared" si="116"/>
        <v>8.999999869193994</v>
      </c>
      <c r="J620">
        <f t="shared" si="117"/>
        <v>4.4491677009261821E-8</v>
      </c>
      <c r="K620">
        <f t="shared" si="108"/>
        <v>1.4400095109766482</v>
      </c>
      <c r="L620">
        <f t="shared" si="118"/>
        <v>-9.9570027667361671E-6</v>
      </c>
      <c r="M620">
        <f>(B620^Settings!$B$6)*(G620^(1-Settings!$B$6))</f>
        <v>479.34665093210782</v>
      </c>
      <c r="N620">
        <f t="shared" si="110"/>
        <v>1.2000039629003931</v>
      </c>
      <c r="O620">
        <f>(Settings!$E$8/100)*M620</f>
        <v>95.869330186421564</v>
      </c>
      <c r="P620">
        <f t="shared" si="109"/>
        <v>0.96000317032031446</v>
      </c>
      <c r="Q620">
        <f t="shared" si="111"/>
        <v>0.67294609075148226</v>
      </c>
      <c r="R620">
        <f>(B620*Q620)/((1+(Settings!$E$9/100))^(A620-1))</f>
        <v>1.7870795745063145E-3</v>
      </c>
      <c r="S620">
        <f t="shared" si="119"/>
        <v>68.189093832657676</v>
      </c>
    </row>
    <row r="621" spans="1:19" x14ac:dyDescent="0.35">
      <c r="A621">
        <f t="shared" si="112"/>
        <v>604</v>
      </c>
      <c r="B621">
        <f>B620*(1+(Settings!$E$5/100))</f>
        <v>403.44876551179789</v>
      </c>
      <c r="C621">
        <f>C620*(1-(Settings!$E$6/100))+(Settings!$B$7*O620)</f>
        <v>2904.8499758348703</v>
      </c>
      <c r="D621">
        <f t="shared" si="113"/>
        <v>0.99999013202340947</v>
      </c>
      <c r="E621">
        <f>E620*(1-(Settings!$E$7/100))+(Settings!$B$8*O620)</f>
        <v>322.76111297777038</v>
      </c>
      <c r="F621">
        <f t="shared" si="114"/>
        <v>0.99999008842153181</v>
      </c>
      <c r="G621">
        <f>(((Settings!$B$6)*(C621^Settings!$B$9))+((1-Settings!$B$6)*(E621^Settings!$B$9)))^(1/Settings!$B$9)</f>
        <v>580.97000254068541</v>
      </c>
      <c r="H621">
        <f t="shared" si="115"/>
        <v>0.99999009278171069</v>
      </c>
      <c r="I621">
        <f t="shared" si="116"/>
        <v>8.9999998730793109</v>
      </c>
      <c r="J621">
        <f t="shared" si="117"/>
        <v>4.3170178543050497E-8</v>
      </c>
      <c r="K621">
        <f t="shared" si="108"/>
        <v>1.4400093697242862</v>
      </c>
      <c r="L621">
        <f t="shared" si="118"/>
        <v>-9.8091270217537385E-6</v>
      </c>
      <c r="M621">
        <f>(B621^Settings!$B$6)*(G621^(1-Settings!$B$6))</f>
        <v>484.1400936964688</v>
      </c>
      <c r="N621">
        <f t="shared" si="110"/>
        <v>1.2000039040454351</v>
      </c>
      <c r="O621">
        <f>(Settings!$E$8/100)*M621</f>
        <v>96.828018739293768</v>
      </c>
      <c r="P621">
        <f t="shared" si="109"/>
        <v>0.96000312323634807</v>
      </c>
      <c r="Q621">
        <f t="shared" si="111"/>
        <v>0.67294606672908897</v>
      </c>
      <c r="R621">
        <f>(B621*Q621)/((1+(Settings!$E$9/100))^(A621-1))</f>
        <v>1.7695591233523819E-3</v>
      </c>
      <c r="S621">
        <f t="shared" si="119"/>
        <v>68.190863391781022</v>
      </c>
    </row>
    <row r="622" spans="1:19" x14ac:dyDescent="0.35">
      <c r="A622">
        <f t="shared" si="112"/>
        <v>605</v>
      </c>
      <c r="B622">
        <f>B621*(1+(Settings!$E$5/100))</f>
        <v>407.48325316691586</v>
      </c>
      <c r="C622">
        <f>C621*(1-(Settings!$E$6/100))+(Settings!$B$7*O621)</f>
        <v>2933.8981931835374</v>
      </c>
      <c r="D622">
        <f t="shared" si="113"/>
        <v>0.99999027799424489</v>
      </c>
      <c r="E622">
        <f>E621*(1-(Settings!$E$7/100))+(Settings!$B$8*O621)</f>
        <v>325.98869259214439</v>
      </c>
      <c r="F622">
        <f t="shared" si="114"/>
        <v>0.999990235687509</v>
      </c>
      <c r="G622">
        <f>(((Settings!$B$6)*(C622^Settings!$B$9))+((1-Settings!$B$6)*(E622^Settings!$B$9)))^(1/Settings!$B$9)</f>
        <v>586.77964586294456</v>
      </c>
      <c r="H622">
        <f t="shared" si="115"/>
        <v>0.99999023991816927</v>
      </c>
      <c r="I622">
        <f t="shared" si="116"/>
        <v>8.9999998768492198</v>
      </c>
      <c r="J622">
        <f t="shared" si="117"/>
        <v>4.1887870949608441E-8</v>
      </c>
      <c r="K622">
        <f t="shared" si="108"/>
        <v>1.4400092305697387</v>
      </c>
      <c r="L622">
        <f t="shared" si="118"/>
        <v>-9.6634473645273999E-6</v>
      </c>
      <c r="M622">
        <f>(B622^Settings!$B$6)*(G622^(1-Settings!$B$6))</f>
        <v>488.98147100719825</v>
      </c>
      <c r="N622">
        <f t="shared" si="110"/>
        <v>1.200003846064561</v>
      </c>
      <c r="O622">
        <f>(Settings!$E$8/100)*M622</f>
        <v>97.79629420143965</v>
      </c>
      <c r="P622">
        <f t="shared" si="109"/>
        <v>0.96000307685164887</v>
      </c>
      <c r="Q622">
        <f t="shared" si="111"/>
        <v>0.67294604306346362</v>
      </c>
      <c r="R622">
        <f>(B622*Q622)/((1+(Settings!$E$9/100))^(A622-1))</f>
        <v>1.7522104428756579E-3</v>
      </c>
      <c r="S622">
        <f t="shared" si="119"/>
        <v>68.192615602223896</v>
      </c>
    </row>
    <row r="623" spans="1:19" x14ac:dyDescent="0.35">
      <c r="A623">
        <f t="shared" si="112"/>
        <v>606</v>
      </c>
      <c r="B623">
        <f>B622*(1+(Settings!$E$5/100))</f>
        <v>411.55808569858505</v>
      </c>
      <c r="C623">
        <f>C622*(1-(Settings!$E$6/100))+(Settings!$B$7*O622)</f>
        <v>2963.2368941011623</v>
      </c>
      <c r="D623">
        <f t="shared" si="113"/>
        <v>0.9999904218145339</v>
      </c>
      <c r="E623">
        <f>E622*(1-(Settings!$E$7/100))+(Settings!$B$8*O622)</f>
        <v>329.24854816044547</v>
      </c>
      <c r="F623">
        <f t="shared" si="114"/>
        <v>0.99999038076439284</v>
      </c>
      <c r="G623">
        <f>(((Settings!$B$6)*(C623^Settings!$B$9))+((1-Settings!$B$6)*(E623^Settings!$B$9)))^(1/Settings!$B$9)</f>
        <v>592.64738590194486</v>
      </c>
      <c r="H623">
        <f t="shared" si="115"/>
        <v>0.99999038486942027</v>
      </c>
      <c r="I623">
        <f t="shared" si="116"/>
        <v>8.9999998805071506</v>
      </c>
      <c r="J623">
        <f t="shared" si="117"/>
        <v>4.0643666210371521E-8</v>
      </c>
      <c r="K623">
        <f t="shared" si="108"/>
        <v>1.4400090934818497</v>
      </c>
      <c r="L623">
        <f t="shared" si="118"/>
        <v>-9.5199312655225299E-6</v>
      </c>
      <c r="M623">
        <f>(B623^Settings!$B$6)*(G623^(1-Settings!$B$6))</f>
        <v>493.87126220916616</v>
      </c>
      <c r="N623">
        <f t="shared" si="110"/>
        <v>1.2000037889447888</v>
      </c>
      <c r="O623">
        <f>(Settings!$E$8/100)*M623</f>
        <v>98.774252441833241</v>
      </c>
      <c r="P623">
        <f t="shared" si="109"/>
        <v>0.96000303115583097</v>
      </c>
      <c r="Q623">
        <f t="shared" si="111"/>
        <v>0.67294601974930701</v>
      </c>
      <c r="R623">
        <f>(B623*Q623)/((1+(Settings!$E$9/100))^(A623-1))</f>
        <v>1.7350318490119466E-3</v>
      </c>
      <c r="S623">
        <f t="shared" si="119"/>
        <v>68.194350634072904</v>
      </c>
    </row>
    <row r="624" spans="1:19" x14ac:dyDescent="0.35">
      <c r="A624">
        <f t="shared" si="112"/>
        <v>607</v>
      </c>
      <c r="B624">
        <f>B623*(1+(Settings!$E$5/100))</f>
        <v>415.67366655557089</v>
      </c>
      <c r="C624">
        <f>C623*(1-(Settings!$E$6/100))+(Settings!$B$7*O623)</f>
        <v>2992.868983416789</v>
      </c>
      <c r="D624">
        <f t="shared" si="113"/>
        <v>0.99999056351567361</v>
      </c>
      <c r="E624">
        <f>E623*(1-(Settings!$E$7/100))+(Settings!$B$8*O623)</f>
        <v>332.54100244141989</v>
      </c>
      <c r="F624">
        <f t="shared" si="114"/>
        <v>0.99999052368484609</v>
      </c>
      <c r="G624">
        <f>(((Settings!$B$6)*(C624^Settings!$B$9))+((1-Settings!$B$6)*(E624^Settings!$B$9)))^(1/Settings!$B$9)</f>
        <v>598.57380362343599</v>
      </c>
      <c r="H624">
        <f t="shared" si="115"/>
        <v>0.99999052766794883</v>
      </c>
      <c r="I624">
        <f t="shared" si="116"/>
        <v>8.9999998840564324</v>
      </c>
      <c r="J624">
        <f t="shared" si="117"/>
        <v>3.9436454102315111E-8</v>
      </c>
      <c r="K624">
        <f t="shared" si="108"/>
        <v>1.440008958429926</v>
      </c>
      <c r="L624">
        <f t="shared" si="118"/>
        <v>-9.3785465837825654E-6</v>
      </c>
      <c r="M624">
        <f>(B624^Settings!$B$6)*(G624^(1-Settings!$B$6))</f>
        <v>498.80995144069436</v>
      </c>
      <c r="N624">
        <f t="shared" si="110"/>
        <v>1.2000037326733304</v>
      </c>
      <c r="O624">
        <f>(Settings!$E$8/100)*M624</f>
        <v>99.761990288138875</v>
      </c>
      <c r="P624">
        <f t="shared" si="109"/>
        <v>0.9600029861386643</v>
      </c>
      <c r="Q624">
        <f t="shared" si="111"/>
        <v>0.6729459967814001</v>
      </c>
      <c r="R624">
        <f>(B624*Q624)/((1+(Settings!$E$9/100))^(A624-1))</f>
        <v>1.7180216742084193E-3</v>
      </c>
      <c r="S624">
        <f t="shared" si="119"/>
        <v>68.196068655747112</v>
      </c>
    </row>
    <row r="625" spans="1:19" x14ac:dyDescent="0.35">
      <c r="A625">
        <f t="shared" si="112"/>
        <v>608</v>
      </c>
      <c r="B625">
        <f>B624*(1+(Settings!$E$5/100))</f>
        <v>419.83040322112663</v>
      </c>
      <c r="C625">
        <f>C624*(1-(Settings!$E$6/100))+(Settings!$B$7*O624)</f>
        <v>3022.7973950077781</v>
      </c>
      <c r="D625">
        <f t="shared" si="113"/>
        <v>0.99999070312866145</v>
      </c>
      <c r="E625">
        <f>E624*(1-(Settings!$E$7/100))+(Settings!$B$8*O624)</f>
        <v>335.86638142140538</v>
      </c>
      <c r="F625">
        <f t="shared" si="114"/>
        <v>0.99999066448093199</v>
      </c>
      <c r="G625">
        <f>(((Settings!$B$6)*(C625^Settings!$B$9))+((1-Settings!$B$6)*(E625^Settings!$B$9)))^(1/Settings!$B$9)</f>
        <v>604.55948580283223</v>
      </c>
      <c r="H625">
        <f t="shared" si="115"/>
        <v>0.99999066834568495</v>
      </c>
      <c r="I625">
        <f t="shared" si="116"/>
        <v>8.9999998875002909</v>
      </c>
      <c r="J625">
        <f t="shared" si="117"/>
        <v>3.8265102197954093E-8</v>
      </c>
      <c r="K625">
        <f t="shared" si="108"/>
        <v>1.4400088253837298</v>
      </c>
      <c r="L625">
        <f t="shared" si="118"/>
        <v>-9.2392617112579956E-6</v>
      </c>
      <c r="M625">
        <f>(B625^Settings!$B$6)*(G625^(1-Settings!$B$6))</f>
        <v>503.79802768149068</v>
      </c>
      <c r="N625">
        <f t="shared" si="110"/>
        <v>1.2000036772375866</v>
      </c>
      <c r="O625">
        <f>(Settings!$E$8/100)*M625</f>
        <v>100.75960553629814</v>
      </c>
      <c r="P625">
        <f t="shared" si="109"/>
        <v>0.96000294179006929</v>
      </c>
      <c r="Q625">
        <f t="shared" si="111"/>
        <v>0.67294597415460011</v>
      </c>
      <c r="R625">
        <f>(B625*Q625)/((1+(Settings!$E$9/100))^(A625-1))</f>
        <v>1.7011782672617084E-3</v>
      </c>
      <c r="S625">
        <f t="shared" si="119"/>
        <v>68.19776983401438</v>
      </c>
    </row>
    <row r="626" spans="1:19" x14ac:dyDescent="0.35">
      <c r="A626">
        <f t="shared" si="112"/>
        <v>609</v>
      </c>
      <c r="B626">
        <f>B625*(1+(Settings!$E$5/100))</f>
        <v>424.02870725333793</v>
      </c>
      <c r="C626">
        <f>C625*(1-(Settings!$E$6/100))+(Settings!$B$7*O625)</f>
        <v>3053.0250920902909</v>
      </c>
      <c r="D626">
        <f t="shared" si="113"/>
        <v>0.99999084068400634</v>
      </c>
      <c r="E626">
        <f>E625*(1-(Settings!$E$7/100))+(Settings!$B$8*O625)</f>
        <v>339.22501434660711</v>
      </c>
      <c r="F626">
        <f t="shared" si="114"/>
        <v>0.99999080318422529</v>
      </c>
      <c r="G626">
        <f>(((Settings!$B$6)*(C626^Settings!$B$9))+((1-Settings!$B$6)*(E626^Settings!$B$9)))^(1/Settings!$B$9)</f>
        <v>610.60502508330933</v>
      </c>
      <c r="H626">
        <f t="shared" si="115"/>
        <v>0.9999908069342256</v>
      </c>
      <c r="I626">
        <f t="shared" si="116"/>
        <v>8.9999998908418561</v>
      </c>
      <c r="J626">
        <f t="shared" si="117"/>
        <v>3.7128500274263843E-8</v>
      </c>
      <c r="K626">
        <f t="shared" si="108"/>
        <v>1.4400086943134738</v>
      </c>
      <c r="L626">
        <f t="shared" si="118"/>
        <v>-9.1020453285572955E-6</v>
      </c>
      <c r="M626">
        <f>(B626^Settings!$B$6)*(G626^(1-Settings!$B$6))</f>
        <v>508.83598480106298</v>
      </c>
      <c r="N626">
        <f t="shared" si="110"/>
        <v>1.2000036226251458</v>
      </c>
      <c r="O626">
        <f>(Settings!$E$8/100)*M626</f>
        <v>101.7671969602126</v>
      </c>
      <c r="P626">
        <f t="shared" si="109"/>
        <v>0.96000289810011674</v>
      </c>
      <c r="Q626">
        <f t="shared" si="111"/>
        <v>0.67294595186384121</v>
      </c>
      <c r="R626">
        <f>(B626*Q626)/((1+(Settings!$E$9/100))^(A626-1))</f>
        <v>1.6844999931575999E-3</v>
      </c>
      <c r="S626">
        <f t="shared" si="119"/>
        <v>68.199454334007541</v>
      </c>
    </row>
    <row r="627" spans="1:19" x14ac:dyDescent="0.35">
      <c r="A627">
        <f t="shared" si="112"/>
        <v>610</v>
      </c>
      <c r="B627">
        <f>B626*(1+(Settings!$E$5/100))</f>
        <v>428.26899432587129</v>
      </c>
      <c r="C627">
        <f>C626*(1-(Settings!$E$6/100))+(Settings!$B$7*O626)</f>
        <v>3083.555067512676</v>
      </c>
      <c r="D627">
        <f t="shared" si="113"/>
        <v>0.99999097621181754</v>
      </c>
      <c r="E627">
        <f>E626*(1-(Settings!$E$7/100))+(Settings!$B$8*O626)</f>
        <v>342.61723375569625</v>
      </c>
      <c r="F627">
        <f t="shared" si="114"/>
        <v>0.99999093982587883</v>
      </c>
      <c r="G627">
        <f>(((Settings!$B$6)*(C627^Settings!$B$9))+((1-Settings!$B$6)*(E627^Settings!$B$9)))^(1/Settings!$B$9)</f>
        <v>616.71102003448141</v>
      </c>
      <c r="H627">
        <f t="shared" si="115"/>
        <v>0.99999094346447936</v>
      </c>
      <c r="I627">
        <f t="shared" si="116"/>
        <v>8.9999998940841657</v>
      </c>
      <c r="J627">
        <f t="shared" si="117"/>
        <v>3.602567133498269E-8</v>
      </c>
      <c r="K627">
        <f t="shared" si="108"/>
        <v>1.4400085651898114</v>
      </c>
      <c r="L627">
        <f t="shared" si="118"/>
        <v>-8.9668668601383672E-6</v>
      </c>
      <c r="M627">
        <f>(B627^Settings!$B$6)*(G627^(1-Settings!$B$6))</f>
        <v>513.92432160761734</v>
      </c>
      <c r="N627">
        <f t="shared" si="110"/>
        <v>1.2000035688237813</v>
      </c>
      <c r="O627">
        <f>(Settings!$E$8/100)*M627</f>
        <v>102.78486432152347</v>
      </c>
      <c r="P627">
        <f t="shared" si="109"/>
        <v>0.96000285505902516</v>
      </c>
      <c r="Q627">
        <f t="shared" si="111"/>
        <v>0.67294592990413282</v>
      </c>
      <c r="R627">
        <f>(B627*Q627)/((1+(Settings!$E$9/100))^(A627-1))</f>
        <v>1.6679852329122961E-3</v>
      </c>
      <c r="S627">
        <f t="shared" si="119"/>
        <v>68.201122319240454</v>
      </c>
    </row>
    <row r="628" spans="1:19" x14ac:dyDescent="0.35">
      <c r="A628">
        <f t="shared" si="112"/>
        <v>611</v>
      </c>
      <c r="B628">
        <f>B627*(1+(Settings!$E$5/100))</f>
        <v>432.55168426913002</v>
      </c>
      <c r="C628">
        <f>C627*(1-(Settings!$E$6/100))+(Settings!$B$7*O627)</f>
        <v>3114.3903440517934</v>
      </c>
      <c r="D628">
        <f t="shared" si="113"/>
        <v>0.99999110974173799</v>
      </c>
      <c r="E628">
        <f>E627*(1-(Settings!$E$7/100))+(Settings!$B$8*O627)</f>
        <v>346.04337551273466</v>
      </c>
      <c r="F628">
        <f t="shared" si="114"/>
        <v>0.99999107443655699</v>
      </c>
      <c r="G628">
        <f>(((Settings!$B$6)*(C628^Settings!$B$9))+((1-Settings!$B$6)*(E628^Settings!$B$9)))^(1/Settings!$B$9)</f>
        <v>622.87807521166599</v>
      </c>
      <c r="H628">
        <f t="shared" si="115"/>
        <v>0.99999107796708842</v>
      </c>
      <c r="I628">
        <f t="shared" si="116"/>
        <v>8.9999998972301718</v>
      </c>
      <c r="J628">
        <f t="shared" si="117"/>
        <v>3.4955616179388471E-8</v>
      </c>
      <c r="K628">
        <f t="shared" si="108"/>
        <v>1.4400084379838329</v>
      </c>
      <c r="L628">
        <f t="shared" si="118"/>
        <v>-8.8336959525037173E-6</v>
      </c>
      <c r="M628">
        <f>(B628^Settings!$B$6)*(G628^(1-Settings!$B$6))</f>
        <v>519.06354189744434</v>
      </c>
      <c r="N628">
        <f t="shared" si="110"/>
        <v>1.2000035158214466</v>
      </c>
      <c r="O628">
        <f>(Settings!$E$8/100)*M628</f>
        <v>103.81270837948887</v>
      </c>
      <c r="P628">
        <f t="shared" si="109"/>
        <v>0.96000281265715726</v>
      </c>
      <c r="Q628">
        <f t="shared" si="111"/>
        <v>0.67294590827055811</v>
      </c>
      <c r="R628">
        <f>(B628*Q628)/((1+(Settings!$E$9/100))^(A628-1))</f>
        <v>1.6516323834152302E-3</v>
      </c>
      <c r="S628">
        <f t="shared" si="119"/>
        <v>68.202773951623868</v>
      </c>
    </row>
    <row r="629" spans="1:19" x14ac:dyDescent="0.35">
      <c r="A629">
        <f t="shared" si="112"/>
        <v>612</v>
      </c>
      <c r="B629">
        <f>B628*(1+(Settings!$E$5/100))</f>
        <v>436.87720111182131</v>
      </c>
      <c r="C629">
        <f>C628*(1-(Settings!$E$6/100))+(Settings!$B$7*O628)</f>
        <v>3145.5339747122975</v>
      </c>
      <c r="D629">
        <f t="shared" si="113"/>
        <v>0.99999124130298878</v>
      </c>
      <c r="E629">
        <f>E628*(1-(Settings!$E$7/100))+(Settings!$B$8*O628)</f>
        <v>349.50377884042882</v>
      </c>
      <c r="F629">
        <f t="shared" si="114"/>
        <v>0.99999120704648004</v>
      </c>
      <c r="G629">
        <f>(((Settings!$B$6)*(C629^Settings!$B$9))+((1-Settings!$B$6)*(E629^Settings!$B$9)))^(1/Settings!$B$9)</f>
        <v>629.10680121574069</v>
      </c>
      <c r="H629">
        <f t="shared" si="115"/>
        <v>0.99999121047213979</v>
      </c>
      <c r="I629">
        <f t="shared" si="116"/>
        <v>8.9999999002827327</v>
      </c>
      <c r="J629">
        <f t="shared" si="117"/>
        <v>3.3917335606759025E-8</v>
      </c>
      <c r="K629">
        <f t="shared" si="108"/>
        <v>1.4400083126670578</v>
      </c>
      <c r="L629">
        <f t="shared" si="118"/>
        <v>-8.7025028405740557E-6</v>
      </c>
      <c r="M629">
        <f>(B629^Settings!$B$6)*(G629^(1-Settings!$B$6))</f>
        <v>524.25415450480091</v>
      </c>
      <c r="N629">
        <f t="shared" si="110"/>
        <v>1.2000034636062753</v>
      </c>
      <c r="O629">
        <f>(Settings!$E$8/100)*M629</f>
        <v>104.85083090096019</v>
      </c>
      <c r="P629">
        <f t="shared" si="109"/>
        <v>0.96000277088502028</v>
      </c>
      <c r="Q629">
        <f t="shared" si="111"/>
        <v>0.67294588695827362</v>
      </c>
      <c r="R629">
        <f>(B629*Q629)/((1+(Settings!$E$9/100))^(A629-1))</f>
        <v>1.635439857273427E-3</v>
      </c>
      <c r="S629">
        <f t="shared" si="119"/>
        <v>68.204409391481136</v>
      </c>
    </row>
    <row r="630" spans="1:19" x14ac:dyDescent="0.35">
      <c r="A630">
        <f t="shared" si="112"/>
        <v>613</v>
      </c>
      <c r="B630">
        <f>B629*(1+(Settings!$E$5/100))</f>
        <v>441.24597312293952</v>
      </c>
      <c r="C630">
        <f>C629*(1-(Settings!$E$6/100))+(Settings!$B$7*O629)</f>
        <v>3176.9890430289161</v>
      </c>
      <c r="D630">
        <f t="shared" si="113"/>
        <v>0.99999137092441348</v>
      </c>
      <c r="E630">
        <f>E629*(1-(Settings!$E$7/100))+(Settings!$B$8*O629)</f>
        <v>352.99878635371624</v>
      </c>
      <c r="F630">
        <f t="shared" si="114"/>
        <v>0.99999133768540194</v>
      </c>
      <c r="G630">
        <f>(((Settings!$B$6)*(C630^Settings!$B$9))+((1-Settings!$B$6)*(E630^Settings!$B$9)))^(1/Settings!$B$9)</f>
        <v>635.39781475359871</v>
      </c>
      <c r="H630">
        <f t="shared" si="115"/>
        <v>0.99999134100929865</v>
      </c>
      <c r="I630">
        <f t="shared" si="116"/>
        <v>8.9999999032446247</v>
      </c>
      <c r="J630">
        <f t="shared" si="117"/>
        <v>3.2909919234214158E-8</v>
      </c>
      <c r="K630">
        <f t="shared" si="108"/>
        <v>1.4400081892114283</v>
      </c>
      <c r="L630">
        <f t="shared" si="118"/>
        <v>-8.5732581145414599E-6</v>
      </c>
      <c r="M630">
        <f>(B630^Settings!$B$6)*(G630^(1-Settings!$B$6))</f>
        <v>529.49667335228924</v>
      </c>
      <c r="N630">
        <f t="shared" si="110"/>
        <v>1.2000034121665772</v>
      </c>
      <c r="O630">
        <f>(Settings!$E$8/100)*M630</f>
        <v>105.89933467045785</v>
      </c>
      <c r="P630">
        <f t="shared" si="109"/>
        <v>0.96000272973326173</v>
      </c>
      <c r="Q630">
        <f t="shared" si="111"/>
        <v>0.67294586596250783</v>
      </c>
      <c r="R630">
        <f>(B630*Q630)/((1+(Settings!$E$9/100))^(A630-1))</f>
        <v>1.6194060826573908E-3</v>
      </c>
      <c r="S630">
        <f t="shared" si="119"/>
        <v>68.206028797563789</v>
      </c>
    </row>
    <row r="631" spans="1:19" x14ac:dyDescent="0.35">
      <c r="A631">
        <f t="shared" si="112"/>
        <v>614</v>
      </c>
      <c r="B631">
        <f>B630*(1+(Settings!$E$5/100))</f>
        <v>445.65843285416889</v>
      </c>
      <c r="C631">
        <f>C630*(1-(Settings!$E$6/100))+(Settings!$B$7*O630)</f>
        <v>3208.7586633717497</v>
      </c>
      <c r="D631">
        <f t="shared" si="113"/>
        <v>0.999991498634345</v>
      </c>
      <c r="E631">
        <f>E630*(1-(Settings!$E$7/100))+(Settings!$B$8*O630)</f>
        <v>356.52874409368769</v>
      </c>
      <c r="F631">
        <f t="shared" si="114"/>
        <v>0.99999146638263259</v>
      </c>
      <c r="G631">
        <f>(((Settings!$B$6)*(C631^Settings!$B$9))+((1-Settings!$B$6)*(E631^Settings!$B$9)))^(1/Settings!$B$9)</f>
        <v>641.75173869920911</v>
      </c>
      <c r="H631">
        <f t="shared" si="115"/>
        <v>0.99999146960780827</v>
      </c>
      <c r="I631">
        <f t="shared" si="116"/>
        <v>8.9999999061185392</v>
      </c>
      <c r="J631">
        <f t="shared" si="117"/>
        <v>3.19323900654922E-8</v>
      </c>
      <c r="K631">
        <f t="shared" si="108"/>
        <v>1.4400080675893034</v>
      </c>
      <c r="L631">
        <f t="shared" si="118"/>
        <v>-8.4459328530961386E-6</v>
      </c>
      <c r="M631">
        <f>(B631^Settings!$B$6)*(G631^(1-Settings!$B$6))</f>
        <v>534.79161750174023</v>
      </c>
      <c r="N631">
        <f t="shared" si="110"/>
        <v>1.200003361490835</v>
      </c>
      <c r="O631">
        <f>(Settings!$E$8/100)*M631</f>
        <v>106.95832350034806</v>
      </c>
      <c r="P631">
        <f t="shared" si="109"/>
        <v>0.96000268919266796</v>
      </c>
      <c r="Q631">
        <f t="shared" si="111"/>
        <v>0.67294584527856016</v>
      </c>
      <c r="R631">
        <f>(B631*Q631)/((1+(Settings!$E$9/100))^(A631-1))</f>
        <v>1.6035295031484994E-3</v>
      </c>
      <c r="S631">
        <f t="shared" si="119"/>
        <v>68.207632327066932</v>
      </c>
    </row>
    <row r="632" spans="1:19" x14ac:dyDescent="0.35">
      <c r="A632">
        <f t="shared" si="112"/>
        <v>615</v>
      </c>
      <c r="B632">
        <f>B631*(1+(Settings!$E$5/100))</f>
        <v>450.11501718271057</v>
      </c>
      <c r="C632">
        <f>C631*(1-(Settings!$E$6/100))+(Settings!$B$7*O631)</f>
        <v>3240.8459812546275</v>
      </c>
      <c r="D632">
        <f t="shared" si="113"/>
        <v>0.99999162446080536</v>
      </c>
      <c r="E632">
        <f>E631*(1-(Settings!$E$7/100))+(Settings!$B$8*O631)</f>
        <v>360.0940015618487</v>
      </c>
      <c r="F632">
        <f t="shared" si="114"/>
        <v>0.99999159316705999</v>
      </c>
      <c r="G632">
        <f>(((Settings!$B$6)*(C632^Settings!$B$9))+((1-Settings!$B$6)*(E632^Settings!$B$9)))^(1/Settings!$B$9)</f>
        <v>648.16920215528751</v>
      </c>
      <c r="H632">
        <f t="shared" si="115"/>
        <v>0.99999159629644563</v>
      </c>
      <c r="I632">
        <f t="shared" si="116"/>
        <v>8.999999908907089</v>
      </c>
      <c r="J632">
        <f t="shared" si="117"/>
        <v>3.0983882126633944E-8</v>
      </c>
      <c r="K632">
        <f t="shared" si="108"/>
        <v>1.4400079477734529</v>
      </c>
      <c r="L632">
        <f t="shared" si="118"/>
        <v>-8.3204985679152799E-6</v>
      </c>
      <c r="M632">
        <f>(B632^Settings!$B$6)*(G632^(1-Settings!$B$6))</f>
        <v>540.13951120560603</v>
      </c>
      <c r="N632">
        <f t="shared" si="110"/>
        <v>1.2000033115677025</v>
      </c>
      <c r="O632">
        <f>(Settings!$E$8/100)*M632</f>
        <v>108.02790224112121</v>
      </c>
      <c r="P632">
        <f t="shared" si="109"/>
        <v>0.96000264925416212</v>
      </c>
      <c r="Q632">
        <f t="shared" si="111"/>
        <v>0.67294582490179922</v>
      </c>
      <c r="R632">
        <f>(B632*Q632)/((1+(Settings!$E$9/100))^(A632-1))</f>
        <v>1.5878085775878985E-3</v>
      </c>
      <c r="S632">
        <f t="shared" si="119"/>
        <v>68.209220135644514</v>
      </c>
    </row>
    <row r="633" spans="1:19" x14ac:dyDescent="0.35">
      <c r="A633">
        <f t="shared" si="112"/>
        <v>616</v>
      </c>
      <c r="B633">
        <f>B632*(1+(Settings!$E$5/100))</f>
        <v>454.61616735453771</v>
      </c>
      <c r="C633">
        <f>C632*(1-(Settings!$E$6/100))+(Settings!$B$7*O632)</f>
        <v>3273.2541736465441</v>
      </c>
      <c r="D633">
        <f t="shared" si="113"/>
        <v>0.99999174843139471</v>
      </c>
      <c r="E633">
        <f>E632*(1-(Settings!$E$7/100))+(Settings!$B$8*O632)</f>
        <v>363.69491175472388</v>
      </c>
      <c r="F633">
        <f t="shared" si="114"/>
        <v>0.99999171806717246</v>
      </c>
      <c r="G633">
        <f>(((Settings!$B$6)*(C633^Settings!$B$9))+((1-Settings!$B$6)*(E633^Settings!$B$9)))^(1/Settings!$B$9)</f>
        <v>654.65084051558358</v>
      </c>
      <c r="H633">
        <f t="shared" si="115"/>
        <v>0.99999172110358803</v>
      </c>
      <c r="I633">
        <f t="shared" si="116"/>
        <v>8.9999999116128109</v>
      </c>
      <c r="J633">
        <f t="shared" si="117"/>
        <v>3.0063573852601166E-8</v>
      </c>
      <c r="K633">
        <f t="shared" si="108"/>
        <v>1.4400078297370504</v>
      </c>
      <c r="L633">
        <f t="shared" si="118"/>
        <v>-8.1969271481519002E-6</v>
      </c>
      <c r="M633">
        <f>(B633^Settings!$B$6)*(G633^(1-Settings!$B$6))</f>
        <v>545.5408839588664</v>
      </c>
      <c r="N633">
        <f t="shared" si="110"/>
        <v>1.2000032623860031</v>
      </c>
      <c r="O633">
        <f>(Settings!$E$8/100)*M633</f>
        <v>109.10817679177329</v>
      </c>
      <c r="P633">
        <f t="shared" si="109"/>
        <v>0.96000260990880237</v>
      </c>
      <c r="Q633">
        <f t="shared" si="111"/>
        <v>0.67294580482766297</v>
      </c>
      <c r="R633">
        <f>(B633*Q633)/((1+(Settings!$E$9/100))^(A633-1))</f>
        <v>1.5722417799268807E-3</v>
      </c>
      <c r="S633">
        <f t="shared" si="119"/>
        <v>68.21079237742444</v>
      </c>
    </row>
    <row r="634" spans="1:19" x14ac:dyDescent="0.35">
      <c r="A634">
        <f t="shared" si="112"/>
        <v>617</v>
      </c>
      <c r="B634">
        <f>B633*(1+(Settings!$E$5/100))</f>
        <v>459.16232902808309</v>
      </c>
      <c r="C634">
        <f>C633*(1-(Settings!$E$6/100))+(Settings!$B$7*O633)</f>
        <v>3305.9864492862093</v>
      </c>
      <c r="D634">
        <f t="shared" si="113"/>
        <v>0.9999918705732469</v>
      </c>
      <c r="E634">
        <f>E633*(1-(Settings!$E$7/100))+(Settings!$B$8*O633)</f>
        <v>367.33183119880675</v>
      </c>
      <c r="F634">
        <f t="shared" si="114"/>
        <v>0.99999184111094763</v>
      </c>
      <c r="G634">
        <f>(((Settings!$B$6)*(C634^Settings!$B$9))+((1-Settings!$B$6)*(E634^Settings!$B$9)))^(1/Settings!$B$9)</f>
        <v>661.19729552779108</v>
      </c>
      <c r="H634">
        <f t="shared" si="115"/>
        <v>0.99999184405716868</v>
      </c>
      <c r="I634">
        <f t="shared" si="116"/>
        <v>8.9999999142381668</v>
      </c>
      <c r="J634">
        <f t="shared" si="117"/>
        <v>2.9170621473895153E-8</v>
      </c>
      <c r="K634">
        <f t="shared" si="108"/>
        <v>1.4400077134536688</v>
      </c>
      <c r="L634">
        <f t="shared" si="118"/>
        <v>-8.0751909270482258E-6</v>
      </c>
      <c r="M634">
        <f>(B634^Settings!$B$6)*(G634^(1-Settings!$B$6))</f>
        <v>550.99627055145334</v>
      </c>
      <c r="N634">
        <f t="shared" si="110"/>
        <v>1.200003213934725</v>
      </c>
      <c r="O634">
        <f>(Settings!$E$8/100)*M634</f>
        <v>110.19925411029067</v>
      </c>
      <c r="P634">
        <f t="shared" si="109"/>
        <v>0.96000257114777987</v>
      </c>
      <c r="Q634">
        <f t="shared" si="111"/>
        <v>0.67294578505165725</v>
      </c>
      <c r="R634">
        <f>(B634*Q634)/((1+(Settings!$E$9/100))^(A634-1))</f>
        <v>1.556827599078723E-3</v>
      </c>
      <c r="S634">
        <f t="shared" si="119"/>
        <v>68.212349205023514</v>
      </c>
    </row>
    <row r="635" spans="1:19" x14ac:dyDescent="0.35">
      <c r="A635">
        <f t="shared" si="112"/>
        <v>618</v>
      </c>
      <c r="B635">
        <f>B634*(1+(Settings!$E$5/100))</f>
        <v>463.75395231836393</v>
      </c>
      <c r="C635">
        <f>C634*(1-(Settings!$E$6/100))+(Settings!$B$7*O634)</f>
        <v>3339.0460489997467</v>
      </c>
      <c r="D635">
        <f t="shared" si="113"/>
        <v>0.99999199091318491</v>
      </c>
      <c r="E635">
        <f>E634*(1-(Settings!$E$7/100))+(Settings!$B$8*O634)</f>
        <v>371.00511998585966</v>
      </c>
      <c r="F635">
        <f t="shared" si="114"/>
        <v>0.99999196232598564</v>
      </c>
      <c r="G635">
        <f>(((Settings!$B$6)*(C635^Settings!$B$9))+((1-Settings!$B$6)*(E635^Settings!$B$9)))^(1/Settings!$B$9)</f>
        <v>667.80921535708751</v>
      </c>
      <c r="H635">
        <f t="shared" si="115"/>
        <v>0.99999196518469891</v>
      </c>
      <c r="I635">
        <f t="shared" si="116"/>
        <v>8.9999999167855407</v>
      </c>
      <c r="J635">
        <f t="shared" si="117"/>
        <v>2.8304159016556696E-8</v>
      </c>
      <c r="K635">
        <f t="shared" si="108"/>
        <v>1.4400075988972727</v>
      </c>
      <c r="L635">
        <f t="shared" si="118"/>
        <v>-7.9552626708334628E-6</v>
      </c>
      <c r="M635">
        <f>(B635^Settings!$B$6)*(G635^(1-Settings!$B$6))</f>
        <v>556.50621112120109</v>
      </c>
      <c r="N635">
        <f t="shared" si="110"/>
        <v>1.2000031662030199</v>
      </c>
      <c r="O635">
        <f>(Settings!$E$8/100)*M635</f>
        <v>111.30124222424023</v>
      </c>
      <c r="P635">
        <f t="shared" si="109"/>
        <v>0.960002532962416</v>
      </c>
      <c r="Q635">
        <f t="shared" si="111"/>
        <v>0.67294576556935404</v>
      </c>
      <c r="R635">
        <f>(B635*Q635)/((1+(Settings!$E$9/100))^(A635-1))</f>
        <v>1.5415645387719887E-3</v>
      </c>
      <c r="S635">
        <f t="shared" si="119"/>
        <v>68.213890769562283</v>
      </c>
    </row>
    <row r="636" spans="1:19" x14ac:dyDescent="0.35">
      <c r="A636">
        <f t="shared" si="112"/>
        <v>619</v>
      </c>
      <c r="B636">
        <f>B635*(1+(Settings!$E$5/100))</f>
        <v>468.39149184154758</v>
      </c>
      <c r="C636">
        <f>C635*(1-(Settings!$E$6/100))+(Settings!$B$7*O635)</f>
        <v>3372.436246021568</v>
      </c>
      <c r="D636">
        <f t="shared" si="113"/>
        <v>0.99999210947760986</v>
      </c>
      <c r="E636">
        <f>E635*(1-(Settings!$E$7/100))+(Settings!$B$8*O635)</f>
        <v>374.71514180856644</v>
      </c>
      <c r="F636">
        <f t="shared" si="114"/>
        <v>0.99999208173950915</v>
      </c>
      <c r="G636">
        <f>(((Settings!$B$6)*(C636^Settings!$B$9))+((1-Settings!$B$6)*(E636^Settings!$B$9)))^(1/Settings!$B$9)</f>
        <v>674.48725465030896</v>
      </c>
      <c r="H636">
        <f t="shared" si="115"/>
        <v>0.99999208451333477</v>
      </c>
      <c r="I636">
        <f t="shared" si="116"/>
        <v>8.9999999192572524</v>
      </c>
      <c r="J636">
        <f t="shared" si="117"/>
        <v>2.7463453733389542E-8</v>
      </c>
      <c r="K636">
        <f t="shared" si="108"/>
        <v>1.4400074860422136</v>
      </c>
      <c r="L636">
        <f t="shared" si="118"/>
        <v>-7.8371155232126455E-6</v>
      </c>
      <c r="M636">
        <f>(B636^Settings!$B$6)*(G636^(1-Settings!$B$6))</f>
        <v>562.07125120732519</v>
      </c>
      <c r="N636">
        <f t="shared" si="110"/>
        <v>1.2000031191802019</v>
      </c>
      <c r="O636">
        <f>(Settings!$E$8/100)*M636</f>
        <v>112.41425024146504</v>
      </c>
      <c r="P636">
        <f t="shared" si="109"/>
        <v>0.9600024953441616</v>
      </c>
      <c r="Q636">
        <f t="shared" si="111"/>
        <v>0.67294574637639171</v>
      </c>
      <c r="R636">
        <f>(B636*Q636)/((1+(Settings!$E$9/100))^(A636-1))</f>
        <v>1.5264511174052583E-3</v>
      </c>
      <c r="S636">
        <f t="shared" si="119"/>
        <v>68.215417220679683</v>
      </c>
    </row>
    <row r="637" spans="1:19" x14ac:dyDescent="0.35">
      <c r="A637">
        <f t="shared" si="112"/>
        <v>620</v>
      </c>
      <c r="B637">
        <f>B636*(1+(Settings!$E$5/100))</f>
        <v>473.07540675996307</v>
      </c>
      <c r="C637">
        <f>C636*(1-(Settings!$E$6/100))+(Settings!$B$7*O636)</f>
        <v>3406.1603463184551</v>
      </c>
      <c r="D637">
        <f t="shared" si="113"/>
        <v>0.99999222629252316</v>
      </c>
      <c r="E637">
        <f>E636*(1-(Settings!$E$7/100))+(Settings!$B$8*O636)</f>
        <v>378.46226399654159</v>
      </c>
      <c r="F637">
        <f t="shared" si="114"/>
        <v>0.99999219937834116</v>
      </c>
      <c r="G637">
        <f>(((Settings!$B$6)*(C637^Settings!$B$9))+((1-Settings!$B$6)*(E637^Settings!$B$9)))^(1/Settings!$B$9)</f>
        <v>681.23207460076651</v>
      </c>
      <c r="H637">
        <f t="shared" si="115"/>
        <v>0.99999220206976602</v>
      </c>
      <c r="I637">
        <f t="shared" si="116"/>
        <v>8.9999999216555473</v>
      </c>
      <c r="J637">
        <f t="shared" si="117"/>
        <v>2.6647728468276455E-8</v>
      </c>
      <c r="K637">
        <f t="shared" si="108"/>
        <v>1.4400073748632245</v>
      </c>
      <c r="L637">
        <f t="shared" si="118"/>
        <v>-7.7207229942644062E-6</v>
      </c>
      <c r="M637">
        <f>(B637^Settings!$B$6)*(G637^(1-Settings!$B$6))</f>
        <v>567.69194180443594</v>
      </c>
      <c r="N637">
        <f t="shared" si="110"/>
        <v>1.2000030728557425</v>
      </c>
      <c r="O637">
        <f>(Settings!$E$8/100)*M637</f>
        <v>113.5383883608872</v>
      </c>
      <c r="P637">
        <f t="shared" si="109"/>
        <v>0.96000245828459385</v>
      </c>
      <c r="Q637">
        <f t="shared" si="111"/>
        <v>0.67294572746847292</v>
      </c>
      <c r="R637">
        <f>(B637*Q637)/((1+(Settings!$E$9/100))^(A637-1))</f>
        <v>1.5114858679032893E-3</v>
      </c>
      <c r="S637">
        <f t="shared" si="119"/>
        <v>68.216928706547591</v>
      </c>
    </row>
    <row r="638" spans="1:19" x14ac:dyDescent="0.35">
      <c r="A638">
        <f t="shared" si="112"/>
        <v>621</v>
      </c>
      <c r="B638">
        <f>B637*(1+(Settings!$E$5/100))</f>
        <v>477.80616082756273</v>
      </c>
      <c r="C638">
        <f>C637*(1-(Settings!$E$6/100))+(Settings!$B$7*O637)</f>
        <v>3440.2216889168844</v>
      </c>
      <c r="D638">
        <f t="shared" si="113"/>
        <v>0.99999234138359316</v>
      </c>
      <c r="E638">
        <f>E637*(1-(Settings!$E$7/100))+(Settings!$B$8*O637)</f>
        <v>382.24685755269945</v>
      </c>
      <c r="F638">
        <f t="shared" si="114"/>
        <v>0.99999231526883836</v>
      </c>
      <c r="G638">
        <f>(((Settings!$B$6)*(C638^Settings!$B$9))+((1-Settings!$B$6)*(E638^Settings!$B$9)))^(1/Settings!$B$9)</f>
        <v>688.04434301371089</v>
      </c>
      <c r="H638">
        <f t="shared" si="115"/>
        <v>0.99999231788032716</v>
      </c>
      <c r="I638">
        <f t="shared" si="116"/>
        <v>8.999999923982605</v>
      </c>
      <c r="J638">
        <f t="shared" si="117"/>
        <v>2.5856206065100196E-8</v>
      </c>
      <c r="K638">
        <f t="shared" si="108"/>
        <v>1.4400072653354123</v>
      </c>
      <c r="L638">
        <f t="shared" si="118"/>
        <v>-7.6060591158721991E-6</v>
      </c>
      <c r="M638">
        <f>(B638^Settings!$B$6)*(G638^(1-Settings!$B$6))</f>
        <v>573.36883941709277</v>
      </c>
      <c r="N638">
        <f t="shared" si="110"/>
        <v>1.2000030272192703</v>
      </c>
      <c r="O638">
        <f>(Settings!$E$8/100)*M638</f>
        <v>114.67376788341856</v>
      </c>
      <c r="P638">
        <f t="shared" si="109"/>
        <v>0.96000242177541617</v>
      </c>
      <c r="Q638">
        <f t="shared" si="111"/>
        <v>0.67294570884136462</v>
      </c>
      <c r="R638">
        <f>(B638*Q638)/((1+(Settings!$E$9/100))^(A638-1))</f>
        <v>1.4966673375745893E-3</v>
      </c>
      <c r="S638">
        <f t="shared" si="119"/>
        <v>68.218425373885168</v>
      </c>
    </row>
    <row r="639" spans="1:19" x14ac:dyDescent="0.35">
      <c r="A639">
        <f t="shared" si="112"/>
        <v>622</v>
      </c>
      <c r="B639">
        <f>B638*(1+(Settings!$E$5/100))</f>
        <v>482.58422243583834</v>
      </c>
      <c r="C639">
        <f>C638*(1-(Settings!$E$6/100))+(Settings!$B$7*O638)</f>
        <v>3474.6236462336237</v>
      </c>
      <c r="D639">
        <f t="shared" si="113"/>
        <v>0.99999245477608856</v>
      </c>
      <c r="E639">
        <f>E638*(1-(Settings!$E$7/100))+(Settings!$B$8*O638)</f>
        <v>386.06929718998731</v>
      </c>
      <c r="F639">
        <f t="shared" si="114"/>
        <v>0.99999242943700217</v>
      </c>
      <c r="G639">
        <f>(((Settings!$B$6)*(C639^Settings!$B$9))+((1-Settings!$B$6)*(E639^Settings!$B$9)))^(1/Settings!$B$9)</f>
        <v>694.92473437245189</v>
      </c>
      <c r="H639">
        <f t="shared" si="115"/>
        <v>0.99999243197090859</v>
      </c>
      <c r="I639">
        <f t="shared" si="116"/>
        <v>8.9999999262405428</v>
      </c>
      <c r="J639">
        <f t="shared" si="117"/>
        <v>2.5088198185585497E-8</v>
      </c>
      <c r="K639">
        <f t="shared" si="108"/>
        <v>1.4400071574342552</v>
      </c>
      <c r="L639">
        <f t="shared" si="118"/>
        <v>-7.4930981086573922E-6</v>
      </c>
      <c r="M639">
        <f>(B639^Settings!$B$6)*(G639^(1-Settings!$B$6))</f>
        <v>579.10250611490301</v>
      </c>
      <c r="N639">
        <f t="shared" si="110"/>
        <v>1.2000029822605673</v>
      </c>
      <c r="O639">
        <f>(Settings!$E$8/100)*M639</f>
        <v>115.82050122298061</v>
      </c>
      <c r="P639">
        <f t="shared" si="109"/>
        <v>0.96000238580845387</v>
      </c>
      <c r="Q639">
        <f t="shared" si="111"/>
        <v>0.67294569049089614</v>
      </c>
      <c r="R639">
        <f>(B639*Q639)/((1+(Settings!$E$9/100))^(A639-1))</f>
        <v>1.4819940879703777E-3</v>
      </c>
      <c r="S639">
        <f t="shared" si="119"/>
        <v>68.219907367973136</v>
      </c>
    </row>
    <row r="640" spans="1:19" x14ac:dyDescent="0.35">
      <c r="A640">
        <f t="shared" si="112"/>
        <v>623</v>
      </c>
      <c r="B640">
        <f>B639*(1+(Settings!$E$5/100))</f>
        <v>487.41006466019672</v>
      </c>
      <c r="C640">
        <f>C639*(1-(Settings!$E$6/100))+(Settings!$B$7*O639)</f>
        <v>3509.3696244096336</v>
      </c>
      <c r="D640">
        <f t="shared" si="113"/>
        <v>0.99999256649487833</v>
      </c>
      <c r="E640">
        <f>E639*(1-(Settings!$E$7/100))+(Settings!$B$8*O639)</f>
        <v>389.92996136848564</v>
      </c>
      <c r="F640">
        <f t="shared" si="114"/>
        <v>0.99999254190847875</v>
      </c>
      <c r="G640">
        <f>(((Settings!$B$6)*(C640^Settings!$B$9))+((1-Settings!$B$6)*(E640^Settings!$B$9)))^(1/Settings!$B$9)</f>
        <v>701.87392990513945</v>
      </c>
      <c r="H640">
        <f t="shared" si="115"/>
        <v>0.99999254436713425</v>
      </c>
      <c r="I640">
        <f t="shared" si="116"/>
        <v>8.9999999284314107</v>
      </c>
      <c r="J640">
        <f t="shared" si="117"/>
        <v>2.4342972082536107E-8</v>
      </c>
      <c r="K640">
        <f t="shared" si="108"/>
        <v>1.4400070511355947</v>
      </c>
      <c r="L640">
        <f t="shared" si="118"/>
        <v>-7.381814737250636E-6</v>
      </c>
      <c r="M640">
        <f>(B640^Settings!$B$6)*(G640^(1-Settings!$B$6))</f>
        <v>584.89350958817317</v>
      </c>
      <c r="N640">
        <f t="shared" si="110"/>
        <v>1.200002937969568</v>
      </c>
      <c r="O640">
        <f>(Settings!$E$8/100)*M640</f>
        <v>116.97870191763464</v>
      </c>
      <c r="P640">
        <f t="shared" si="109"/>
        <v>0.9600023503756544</v>
      </c>
      <c r="Q640">
        <f t="shared" si="111"/>
        <v>0.67294567241295911</v>
      </c>
      <c r="R640">
        <f>(B640*Q640)/((1+(Settings!$E$9/100))^(A640-1))</f>
        <v>1.4674646947449395E-3</v>
      </c>
      <c r="S640">
        <f t="shared" si="119"/>
        <v>68.221374832667877</v>
      </c>
    </row>
    <row r="641" spans="1:19" x14ac:dyDescent="0.35">
      <c r="A641">
        <f t="shared" si="112"/>
        <v>624</v>
      </c>
      <c r="B641">
        <f>B640*(1+(Settings!$E$5/100))</f>
        <v>492.28416530679868</v>
      </c>
      <c r="C641">
        <f>C640*(1-(Settings!$E$6/100))+(Settings!$B$7*O640)</f>
        <v>3544.4630636473121</v>
      </c>
      <c r="D641">
        <f t="shared" si="113"/>
        <v>0.99999267656458724</v>
      </c>
      <c r="E641">
        <f>E640*(1-(Settings!$E$7/100))+(Settings!$B$8*O640)</f>
        <v>393.82923233287937</v>
      </c>
      <c r="F641">
        <f t="shared" si="114"/>
        <v>0.99999265270844795</v>
      </c>
      <c r="G641">
        <f>(((Settings!$B$6)*(C641^Settings!$B$9))+((1-Settings!$B$6)*(E641^Settings!$B$9)))^(1/Settings!$B$9)</f>
        <v>708.89261765221079</v>
      </c>
      <c r="H641">
        <f t="shared" si="115"/>
        <v>0.99999265509405078</v>
      </c>
      <c r="I641">
        <f t="shared" si="116"/>
        <v>8.9999999305572054</v>
      </c>
      <c r="J641">
        <f t="shared" si="117"/>
        <v>2.361995043997922E-8</v>
      </c>
      <c r="K641">
        <f t="shared" si="108"/>
        <v>1.4400069464156309</v>
      </c>
      <c r="L641">
        <f t="shared" si="118"/>
        <v>-7.272184099349488E-6</v>
      </c>
      <c r="M641">
        <f>(B641^Settings!$B$6)*(G641^(1-Settings!$B$6))</f>
        <v>590.74242320411543</v>
      </c>
      <c r="N641">
        <f t="shared" si="110"/>
        <v>1.2000028943363557</v>
      </c>
      <c r="O641">
        <f>(Settings!$E$8/100)*M641</f>
        <v>118.14848464082309</v>
      </c>
      <c r="P641">
        <f t="shared" si="109"/>
        <v>0.96000231546908454</v>
      </c>
      <c r="Q641">
        <f t="shared" si="111"/>
        <v>0.67294565460350586</v>
      </c>
      <c r="R641">
        <f>(B641*Q641)/((1+(Settings!$E$9/100))^(A641-1))</f>
        <v>1.4530777475173437E-3</v>
      </c>
      <c r="S641">
        <f t="shared" si="119"/>
        <v>68.22282791041539</v>
      </c>
    </row>
    <row r="642" spans="1:19" x14ac:dyDescent="0.35">
      <c r="A642">
        <f t="shared" si="112"/>
        <v>625</v>
      </c>
      <c r="B642">
        <f>B641*(1+(Settings!$E$5/100))</f>
        <v>497.2070069598667</v>
      </c>
      <c r="C642">
        <f>C641*(1-(Settings!$E$6/100))+(Settings!$B$7*O641)</f>
        <v>3579.9074385511062</v>
      </c>
      <c r="D642">
        <f t="shared" si="113"/>
        <v>0.99999278500932931</v>
      </c>
      <c r="E642">
        <f>E641*(1-(Settings!$E$7/100))+(Settings!$B$8*O641)</f>
        <v>397.76749615030411</v>
      </c>
      <c r="F642">
        <f t="shared" si="114"/>
        <v>0.99999276186182318</v>
      </c>
      <c r="G642">
        <f>(((Settings!$B$6)*(C642^Settings!$B$9))+((1-Settings!$B$6)*(E642^Settings!$B$9)))^(1/Settings!$B$9)</f>
        <v>715.9814925345147</v>
      </c>
      <c r="H642">
        <f t="shared" si="115"/>
        <v>0.99999276417654936</v>
      </c>
      <c r="I642">
        <f t="shared" si="116"/>
        <v>8.9999999326198576</v>
      </c>
      <c r="J642">
        <f t="shared" si="117"/>
        <v>2.2918356101797599E-8</v>
      </c>
      <c r="K642">
        <f t="shared" si="108"/>
        <v>1.4400068432509177</v>
      </c>
      <c r="L642">
        <f t="shared" si="118"/>
        <v>-7.1641816368206435E-6</v>
      </c>
      <c r="M642">
        <f>(B642^Settings!$B$6)*(G642^(1-Settings!$B$6))</f>
        <v>596.64982606361684</v>
      </c>
      <c r="N642">
        <f t="shared" si="110"/>
        <v>1.2000028513511616</v>
      </c>
      <c r="O642">
        <f>(Settings!$E$8/100)*M642</f>
        <v>119.32996521272338</v>
      </c>
      <c r="P642">
        <f t="shared" si="109"/>
        <v>0.96000228108092922</v>
      </c>
      <c r="Q642">
        <f t="shared" si="111"/>
        <v>0.67294563705854926</v>
      </c>
      <c r="R642">
        <f>(B642*Q642)/((1+(Settings!$E$9/100))^(A642-1))</f>
        <v>1.4388318497345171E-3</v>
      </c>
      <c r="S642">
        <f t="shared" si="119"/>
        <v>68.224266742265129</v>
      </c>
    </row>
    <row r="643" spans="1:19" x14ac:dyDescent="0.35">
      <c r="A643">
        <f t="shared" si="112"/>
        <v>626</v>
      </c>
      <c r="B643">
        <f>B642*(1+(Settings!$E$5/100))</f>
        <v>502.17907702946536</v>
      </c>
      <c r="C643">
        <f>C642*(1-(Settings!$E$6/100))+(Settings!$B$7*O642)</f>
        <v>3615.706258471535</v>
      </c>
      <c r="D643">
        <f t="shared" si="113"/>
        <v>0.99999289185301876</v>
      </c>
      <c r="E643">
        <f>E642*(1-(Settings!$E$7/100))+(Settings!$B$8*O642)</f>
        <v>401.74514274857034</v>
      </c>
      <c r="F643">
        <f t="shared" si="114"/>
        <v>0.99999286939302934</v>
      </c>
      <c r="G643">
        <f>(((Settings!$B$6)*(C643^Settings!$B$9))+((1-Settings!$B$6)*(E643^Settings!$B$9)))^(1/Settings!$B$9)</f>
        <v>723.14125642211468</v>
      </c>
      <c r="H643">
        <f t="shared" si="115"/>
        <v>0.99999287163903272</v>
      </c>
      <c r="I643">
        <f t="shared" si="116"/>
        <v>8.9999999346212434</v>
      </c>
      <c r="J643">
        <f t="shared" si="117"/>
        <v>2.2237611752018438E-8</v>
      </c>
      <c r="K643">
        <f t="shared" si="108"/>
        <v>1.4400067416183577</v>
      </c>
      <c r="L643">
        <f t="shared" si="118"/>
        <v>-7.0577831245977052E-6</v>
      </c>
      <c r="M643">
        <f>(B643^Settings!$B$6)*(G643^(1-Settings!$B$6))</f>
        <v>602.61630305857602</v>
      </c>
      <c r="N643">
        <f t="shared" si="110"/>
        <v>1.2000028090043615</v>
      </c>
      <c r="O643">
        <f>(Settings!$E$8/100)*M643</f>
        <v>120.52326061171522</v>
      </c>
      <c r="P643">
        <f t="shared" si="109"/>
        <v>0.96000224720348915</v>
      </c>
      <c r="Q643">
        <f t="shared" si="111"/>
        <v>0.67294561977416101</v>
      </c>
      <c r="R643">
        <f>(B643*Q643)/((1+(Settings!$E$9/100))^(A643-1))</f>
        <v>1.4247256185356651E-3</v>
      </c>
      <c r="S643">
        <f t="shared" si="119"/>
        <v>68.225691467883664</v>
      </c>
    </row>
    <row r="644" spans="1:19" x14ac:dyDescent="0.35">
      <c r="A644">
        <f t="shared" si="112"/>
        <v>627</v>
      </c>
      <c r="B644">
        <f>B643*(1+(Settings!$E$5/100))</f>
        <v>507.20086779976003</v>
      </c>
      <c r="C644">
        <f>C643*(1-(Settings!$E$6/100))+(Settings!$B$7*O643)</f>
        <v>3651.8630678526483</v>
      </c>
      <c r="D644">
        <f t="shared" si="113"/>
        <v>0.9999929971191257</v>
      </c>
      <c r="E644">
        <f>E643*(1-(Settings!$E$7/100))+(Settings!$B$8*O643)</f>
        <v>405.76256595477048</v>
      </c>
      <c r="F644">
        <f t="shared" si="114"/>
        <v>0.99999297532624709</v>
      </c>
      <c r="G644">
        <f>(((Settings!$B$6)*(C644^Settings!$B$9))+((1-Settings!$B$6)*(E644^Settings!$B$9)))^(1/Settings!$B$9)</f>
        <v>730.37261820378114</v>
      </c>
      <c r="H644">
        <f t="shared" si="115"/>
        <v>0.99999297750554828</v>
      </c>
      <c r="I644">
        <f t="shared" si="116"/>
        <v>8.9999999365631815</v>
      </c>
      <c r="J644">
        <f t="shared" si="117"/>
        <v>2.1577095665747947E-8</v>
      </c>
      <c r="K644">
        <f t="shared" si="108"/>
        <v>1.4400066414951955</v>
      </c>
      <c r="L644">
        <f t="shared" si="118"/>
        <v>-6.9529648261124066E-6</v>
      </c>
      <c r="M644">
        <f>(B644^Settings!$B$6)*(G644^(1-Settings!$B$6))</f>
        <v>608.64244492981311</v>
      </c>
      <c r="N644">
        <f t="shared" si="110"/>
        <v>1.2000027672864739</v>
      </c>
      <c r="O644">
        <f>(Settings!$E$8/100)*M644</f>
        <v>121.72848898596263</v>
      </c>
      <c r="P644">
        <f t="shared" si="109"/>
        <v>0.96000221382917927</v>
      </c>
      <c r="Q644">
        <f t="shared" si="111"/>
        <v>0.67294560274647131</v>
      </c>
      <c r="R644">
        <f>(B644*Q644)/((1+(Settings!$E$9/100))^(A644-1))</f>
        <v>1.4107576846180167E-3</v>
      </c>
      <c r="S644">
        <f t="shared" si="119"/>
        <v>68.227102225568288</v>
      </c>
    </row>
    <row r="645" spans="1:19" x14ac:dyDescent="0.35">
      <c r="A645">
        <f t="shared" si="112"/>
        <v>628</v>
      </c>
      <c r="B645">
        <f>B644*(1+(Settings!$E$5/100))</f>
        <v>512.27287647775768</v>
      </c>
      <c r="C645">
        <f>C644*(1-(Settings!$E$6/100))+(Settings!$B$7*O644)</f>
        <v>3688.3814465829619</v>
      </c>
      <c r="D645">
        <f t="shared" si="113"/>
        <v>0.99999310083076498</v>
      </c>
      <c r="E645">
        <f>E644*(1-(Settings!$E$7/100))+(Settings!$B$8*O644)</f>
        <v>409.82016353427133</v>
      </c>
      <c r="F645">
        <f t="shared" si="114"/>
        <v>0.999993079685213</v>
      </c>
      <c r="G645">
        <f>(((Settings!$B$6)*(C645^Settings!$B$9))+((1-Settings!$B$6)*(E645^Settings!$B$9)))^(1/Settings!$B$9)</f>
        <v>737.67629385717885</v>
      </c>
      <c r="H645">
        <f t="shared" si="115"/>
        <v>0.99999308179976598</v>
      </c>
      <c r="I645">
        <f t="shared" si="116"/>
        <v>8.9999999384474396</v>
      </c>
      <c r="J645">
        <f t="shared" si="117"/>
        <v>2.0936208322552829E-8</v>
      </c>
      <c r="K645">
        <f t="shared" si="108"/>
        <v>1.4400065428590145</v>
      </c>
      <c r="L645">
        <f t="shared" si="118"/>
        <v>-6.8497032046366257E-6</v>
      </c>
      <c r="M645">
        <f>(B645^Settings!$B$6)*(G645^(1-Settings!$B$6))</f>
        <v>614.7288483255594</v>
      </c>
      <c r="N645">
        <f t="shared" si="110"/>
        <v>1.2000027261881594</v>
      </c>
      <c r="O645">
        <f>(Settings!$E$8/100)*M645</f>
        <v>122.94576966511188</v>
      </c>
      <c r="P645">
        <f t="shared" si="109"/>
        <v>0.96000218095052747</v>
      </c>
      <c r="Q645">
        <f t="shared" si="111"/>
        <v>0.67294558597166776</v>
      </c>
      <c r="R645">
        <f>(B645*Q645)/((1+(Settings!$E$9/100))^(A645-1))</f>
        <v>1.3969266921038924E-3</v>
      </c>
      <c r="S645">
        <f t="shared" si="119"/>
        <v>68.228499152260397</v>
      </c>
    </row>
    <row r="646" spans="1:19" x14ac:dyDescent="0.35">
      <c r="A646">
        <f t="shared" si="112"/>
        <v>629</v>
      </c>
      <c r="B646">
        <f>B645*(1+(Settings!$E$5/100))</f>
        <v>517.39560524253523</v>
      </c>
      <c r="C646">
        <f>C645*(1-(Settings!$E$6/100))+(Settings!$B$7*O645)</f>
        <v>3725.2650103499036</v>
      </c>
      <c r="D646">
        <f t="shared" si="113"/>
        <v>0.99999320301082939</v>
      </c>
      <c r="E646">
        <f>E645*(1-(Settings!$E$7/100))+(Settings!$B$8*O645)</f>
        <v>413.91833723009711</v>
      </c>
      <c r="F646">
        <f t="shared" si="114"/>
        <v>0.99999318249335278</v>
      </c>
      <c r="G646">
        <f>(((Settings!$B$6)*(C646^Settings!$B$9))+((1-Settings!$B$6)*(E646^Settings!$B$9)))^(1/Settings!$B$9)</f>
        <v>745.0530065197554</v>
      </c>
      <c r="H646">
        <f t="shared" si="115"/>
        <v>0.99999318454508934</v>
      </c>
      <c r="I646">
        <f t="shared" si="116"/>
        <v>8.99999994027573</v>
      </c>
      <c r="J646">
        <f t="shared" si="117"/>
        <v>2.0314327997539294E-8</v>
      </c>
      <c r="K646">
        <f t="shared" si="108"/>
        <v>1.4400064456877308</v>
      </c>
      <c r="L646">
        <f t="shared" si="118"/>
        <v>-6.7479751564292201E-6</v>
      </c>
      <c r="M646">
        <f>(B646^Settings!$B$6)*(G646^(1-Settings!$B$6))</f>
        <v>620.87611586053094</v>
      </c>
      <c r="N646">
        <f t="shared" si="110"/>
        <v>1.2000026857002157</v>
      </c>
      <c r="O646">
        <f>(Settings!$E$8/100)*M646</f>
        <v>124.1752231721062</v>
      </c>
      <c r="P646">
        <f t="shared" si="109"/>
        <v>0.96000214856017263</v>
      </c>
      <c r="Q646">
        <f t="shared" si="111"/>
        <v>0.67294556944599471</v>
      </c>
      <c r="R646">
        <f>(B646*Q646)/((1+(Settings!$E$9/100))^(A646-1))</f>
        <v>1.3832312984090667E-3</v>
      </c>
      <c r="S646">
        <f t="shared" si="119"/>
        <v>68.229882383558802</v>
      </c>
    </row>
    <row r="647" spans="1:19" x14ac:dyDescent="0.35">
      <c r="A647">
        <f t="shared" si="112"/>
        <v>630</v>
      </c>
      <c r="B647">
        <f>B646*(1+(Settings!$E$5/100))</f>
        <v>522.56956129496064</v>
      </c>
      <c r="C647">
        <f>C646*(1-(Settings!$E$6/100))+(Settings!$B$7*O646)</f>
        <v>3762.5174109978011</v>
      </c>
      <c r="D647">
        <f t="shared" si="113"/>
        <v>0.99999330368172323</v>
      </c>
      <c r="E647">
        <f>E646*(1-(Settings!$E$7/100))+(Settings!$B$8*O646)</f>
        <v>418.05749280270578</v>
      </c>
      <c r="F647">
        <f t="shared" si="114"/>
        <v>0.99999328377369245</v>
      </c>
      <c r="G647">
        <f>(((Settings!$B$6)*(C647^Settings!$B$9))+((1-Settings!$B$6)*(E647^Settings!$B$9)))^(1/Settings!$B$9)</f>
        <v>752.50348656033941</v>
      </c>
      <c r="H647">
        <f t="shared" si="115"/>
        <v>0.99999328576447777</v>
      </c>
      <c r="I647">
        <f t="shared" si="116"/>
        <v>8.9999999420497154</v>
      </c>
      <c r="J647">
        <f t="shared" si="117"/>
        <v>1.9710943988116014E-8</v>
      </c>
      <c r="K647">
        <f t="shared" si="108"/>
        <v>1.4400063499595879</v>
      </c>
      <c r="L647">
        <f t="shared" si="118"/>
        <v>-6.6477579441226453E-6</v>
      </c>
      <c r="M647">
        <f>(B647^Settings!$B$6)*(G647^(1-Settings!$B$6))</f>
        <v>627.08485617559359</v>
      </c>
      <c r="N647">
        <f t="shared" si="110"/>
        <v>1.2000026458135782</v>
      </c>
      <c r="O647">
        <f>(Settings!$E$8/100)*M647</f>
        <v>125.41697123511872</v>
      </c>
      <c r="P647">
        <f t="shared" si="109"/>
        <v>0.96000211665086255</v>
      </c>
      <c r="Q647">
        <f t="shared" si="111"/>
        <v>0.67294555316575222</v>
      </c>
      <c r="R647">
        <f>(B647*Q647)/((1+(Settings!$E$9/100))^(A647-1))</f>
        <v>1.3696701741124334E-3</v>
      </c>
      <c r="S647">
        <f t="shared" si="119"/>
        <v>68.231252053732916</v>
      </c>
    </row>
    <row r="648" spans="1:19" x14ac:dyDescent="0.35">
      <c r="A648">
        <f t="shared" si="112"/>
        <v>631</v>
      </c>
      <c r="B648">
        <f>B647*(1+(Settings!$E$5/100))</f>
        <v>527.79525690791024</v>
      </c>
      <c r="C648">
        <f>C647*(1-(Settings!$E$6/100))+(Settings!$B$7*O647)</f>
        <v>3800.1423368894521</v>
      </c>
      <c r="D648">
        <f t="shared" si="113"/>
        <v>0.99999340286569538</v>
      </c>
      <c r="E648">
        <f>E647*(1-(Settings!$E$7/100))+(Settings!$B$8*O647)</f>
        <v>422.23804007016355</v>
      </c>
      <c r="F648">
        <f t="shared" si="114"/>
        <v>0.99999338354896938</v>
      </c>
      <c r="G648">
        <f>(((Settings!$B$6)*(C648^Settings!$B$9))+((1-Settings!$B$6)*(E648^Settings!$B$9)))^(1/Settings!$B$9)</f>
        <v>760.02847165145397</v>
      </c>
      <c r="H648">
        <f t="shared" si="115"/>
        <v>0.99999338548064642</v>
      </c>
      <c r="I648">
        <f t="shared" si="116"/>
        <v>8.999999943771007</v>
      </c>
      <c r="J648">
        <f t="shared" si="117"/>
        <v>1.9125456773849692E-8</v>
      </c>
      <c r="K648">
        <f t="shared" si="108"/>
        <v>1.4400062556531534</v>
      </c>
      <c r="L648">
        <f t="shared" si="118"/>
        <v>-6.5490290634961923E-6</v>
      </c>
      <c r="M648">
        <f>(B648^Settings!$B$6)*(G648^(1-Settings!$B$6))</f>
        <v>633.35568399802446</v>
      </c>
      <c r="N648">
        <f t="shared" si="110"/>
        <v>1.2000026065193163</v>
      </c>
      <c r="O648">
        <f>(Settings!$E$8/100)*M648</f>
        <v>126.67113679960489</v>
      </c>
      <c r="P648">
        <f t="shared" si="109"/>
        <v>0.96000208521545305</v>
      </c>
      <c r="Q648">
        <f t="shared" si="111"/>
        <v>0.67294553712729521</v>
      </c>
      <c r="R648">
        <f>(B648*Q648)/((1+(Settings!$E$9/100))^(A648-1))</f>
        <v>1.3562420028269365E-3</v>
      </c>
      <c r="S648">
        <f t="shared" si="119"/>
        <v>68.232608295735744</v>
      </c>
    </row>
    <row r="649" spans="1:19" x14ac:dyDescent="0.35">
      <c r="A649">
        <f t="shared" si="112"/>
        <v>632</v>
      </c>
      <c r="B649">
        <f>B648*(1+(Settings!$E$5/100))</f>
        <v>533.0732094769894</v>
      </c>
      <c r="C649">
        <f>C648*(1-(Settings!$E$6/100))+(Settings!$B$7*O648)</f>
        <v>3838.1435132713073</v>
      </c>
      <c r="D649">
        <f t="shared" si="113"/>
        <v>0.99999350058452841</v>
      </c>
      <c r="E649">
        <f>E648*(1-(Settings!$E$7/100))+(Settings!$B$8*O648)</f>
        <v>426.46039294872077</v>
      </c>
      <c r="F649">
        <f t="shared" si="114"/>
        <v>0.99999348184156567</v>
      </c>
      <c r="G649">
        <f>(((Settings!$B$6)*(C649^Settings!$B$9))+((1-Settings!$B$6)*(E649^Settings!$B$9)))^(1/Settings!$B$9)</f>
        <v>767.62870684235372</v>
      </c>
      <c r="H649">
        <f t="shared" si="115"/>
        <v>0.99999348371586638</v>
      </c>
      <c r="I649">
        <f t="shared" si="116"/>
        <v>8.9999999454411714</v>
      </c>
      <c r="J649">
        <f t="shared" si="117"/>
        <v>1.8557377856609492E-8</v>
      </c>
      <c r="K649">
        <f t="shared" si="108"/>
        <v>1.4400061627473124</v>
      </c>
      <c r="L649">
        <f t="shared" si="118"/>
        <v>-6.4517664877250525E-6</v>
      </c>
      <c r="M649">
        <f>(B649^Settings!$B$6)*(G649^(1-Settings!$B$6))</f>
        <v>639.68922020237653</v>
      </c>
      <c r="N649">
        <f t="shared" si="110"/>
        <v>1.2000025678086328</v>
      </c>
      <c r="O649">
        <f>(Settings!$E$8/100)*M649</f>
        <v>127.93784404047531</v>
      </c>
      <c r="P649">
        <f t="shared" si="109"/>
        <v>0.96000205424690632</v>
      </c>
      <c r="Q649">
        <f t="shared" si="111"/>
        <v>0.67294552132703289</v>
      </c>
      <c r="R649">
        <f>(B649*Q649)/((1+(Settings!$E$9/100))^(A649-1))</f>
        <v>1.3429454810717789E-3</v>
      </c>
      <c r="S649">
        <f t="shared" si="119"/>
        <v>68.233951241216815</v>
      </c>
    </row>
    <row r="650" spans="1:19" x14ac:dyDescent="0.35">
      <c r="A650">
        <f t="shared" si="112"/>
        <v>633</v>
      </c>
      <c r="B650">
        <f>B649*(1+(Settings!$E$5/100))</f>
        <v>538.40394157175933</v>
      </c>
      <c r="C650">
        <f>C649*(1-(Settings!$E$6/100))+(Settings!$B$7*O649)</f>
        <v>3876.524702642309</v>
      </c>
      <c r="D650">
        <f t="shared" si="113"/>
        <v>0.99999359685976064</v>
      </c>
      <c r="E650">
        <f>E649*(1-(Settings!$E$7/100))+(Settings!$B$8*O649)</f>
        <v>430.72496949379388</v>
      </c>
      <c r="F650">
        <f t="shared" si="114"/>
        <v>0.99999357867353034</v>
      </c>
      <c r="G650">
        <f>(((Settings!$B$6)*(C650^Settings!$B$9))+((1-Settings!$B$6)*(E650^Settings!$B$9)))^(1/Settings!$B$9)</f>
        <v>775.30494463279229</v>
      </c>
      <c r="H650">
        <f t="shared" si="115"/>
        <v>0.99999358049216447</v>
      </c>
      <c r="I650">
        <f t="shared" si="116"/>
        <v>8.9999999470617276</v>
      </c>
      <c r="J650">
        <f t="shared" si="117"/>
        <v>1.8006174329343594E-8</v>
      </c>
      <c r="K650">
        <f t="shared" si="108"/>
        <v>1.4400060712212643</v>
      </c>
      <c r="L650">
        <f t="shared" si="118"/>
        <v>-6.3559483565178709E-6</v>
      </c>
      <c r="M650">
        <f>(B650^Settings!$B$6)*(G650^(1-Settings!$B$6))</f>
        <v>646.08609187195009</v>
      </c>
      <c r="N650">
        <f t="shared" si="110"/>
        <v>1.2000025296728603</v>
      </c>
      <c r="O650">
        <f>(Settings!$E$8/100)*M650</f>
        <v>129.21721837439003</v>
      </c>
      <c r="P650">
        <f t="shared" si="109"/>
        <v>0.96000202373828836</v>
      </c>
      <c r="Q650">
        <f t="shared" si="111"/>
        <v>0.67294550576142775</v>
      </c>
      <c r="R650">
        <f>(B650*Q650)/((1+(Settings!$E$9/100))^(A650-1))</f>
        <v>1.3297793181458702E-3</v>
      </c>
      <c r="S650">
        <f t="shared" si="119"/>
        <v>68.235281020534956</v>
      </c>
    </row>
    <row r="651" spans="1:19" x14ac:dyDescent="0.35">
      <c r="A651">
        <f t="shared" si="112"/>
        <v>634</v>
      </c>
      <c r="B651">
        <f>B650*(1+(Settings!$E$5/100))</f>
        <v>543.78798098747689</v>
      </c>
      <c r="C651">
        <f>C650*(1-(Settings!$E$6/100))+(Settings!$B$7*O650)</f>
        <v>3915.2897051264135</v>
      </c>
      <c r="D651">
        <f t="shared" si="113"/>
        <v>0.99999369171261954</v>
      </c>
      <c r="E651">
        <f>E650*(1-(Settings!$E$7/100))+(Settings!$B$8*O650)</f>
        <v>435.03219194135698</v>
      </c>
      <c r="F651">
        <f t="shared" si="114"/>
        <v>0.99999367406657935</v>
      </c>
      <c r="G651">
        <f>(((Settings!$B$6)*(C651^Settings!$B$9))+((1-Settings!$B$6)*(E651^Settings!$B$9)))^(1/Settings!$B$9)</f>
        <v>783.05794504752657</v>
      </c>
      <c r="H651">
        <f t="shared" si="115"/>
        <v>0.99999367583116783</v>
      </c>
      <c r="I651">
        <f t="shared" si="116"/>
        <v>8.999999948634148</v>
      </c>
      <c r="J651">
        <f t="shared" si="117"/>
        <v>1.7471335489460671E-8</v>
      </c>
      <c r="K651">
        <f t="shared" si="108"/>
        <v>1.4400059810545167</v>
      </c>
      <c r="L651">
        <f t="shared" si="118"/>
        <v>-6.2615532980814237E-6</v>
      </c>
      <c r="M651">
        <f>(B651^Settings!$B$6)*(G651^(1-Settings!$B$6))</f>
        <v>652.54693236088167</v>
      </c>
      <c r="N651">
        <f t="shared" si="110"/>
        <v>1.2000024921034609</v>
      </c>
      <c r="O651">
        <f>(Settings!$E$8/100)*M651</f>
        <v>130.50938647217635</v>
      </c>
      <c r="P651">
        <f t="shared" si="109"/>
        <v>0.96000199368276884</v>
      </c>
      <c r="Q651">
        <f t="shared" si="111"/>
        <v>0.6729454904269947</v>
      </c>
      <c r="R651">
        <f>(B651*Q651)/((1+(Settings!$E$9/100))^(A651-1))</f>
        <v>1.3167422360025327E-3</v>
      </c>
      <c r="S651">
        <f t="shared" si="119"/>
        <v>68.236597762770955</v>
      </c>
    </row>
    <row r="652" spans="1:19" x14ac:dyDescent="0.35">
      <c r="A652">
        <f t="shared" si="112"/>
        <v>635</v>
      </c>
      <c r="B652">
        <f>B651*(1+(Settings!$E$5/100))</f>
        <v>549.22586079735163</v>
      </c>
      <c r="C652">
        <f>C651*(1-(Settings!$E$6/100))+(Settings!$B$7*O651)</f>
        <v>3954.4423588488439</v>
      </c>
      <c r="D652">
        <f t="shared" si="113"/>
        <v>0.9999937851639995</v>
      </c>
      <c r="E652">
        <f>E651*(1-(Settings!$E$7/100))+(Settings!$B$8*O651)</f>
        <v>439.3824867497475</v>
      </c>
      <c r="F652">
        <f t="shared" si="114"/>
        <v>0.99999376804209561</v>
      </c>
      <c r="G652">
        <f>(((Settings!$B$6)*(C652^Settings!$B$9))+((1-Settings!$B$6)*(E652^Settings!$B$9)))^(1/Settings!$B$9)</f>
        <v>790.88847571156782</v>
      </c>
      <c r="H652">
        <f t="shared" si="115"/>
        <v>0.99999376975428156</v>
      </c>
      <c r="I652">
        <f t="shared" si="116"/>
        <v>8.9999999501598626</v>
      </c>
      <c r="J652">
        <f t="shared" si="117"/>
        <v>1.695239504329038E-8</v>
      </c>
      <c r="K652">
        <f t="shared" si="108"/>
        <v>1.4400058922268824</v>
      </c>
      <c r="L652">
        <f t="shared" si="118"/>
        <v>-6.1685600960537101E-6</v>
      </c>
      <c r="M652">
        <f>(B652^Settings!$B$6)*(G652^(1-Settings!$B$6))</f>
        <v>659.07238135685168</v>
      </c>
      <c r="N652">
        <f t="shared" si="110"/>
        <v>1.2000024550920232</v>
      </c>
      <c r="O652">
        <f>(Settings!$E$8/100)*M652</f>
        <v>131.81447627137035</v>
      </c>
      <c r="P652">
        <f t="shared" si="109"/>
        <v>0.96000196407361837</v>
      </c>
      <c r="Q652">
        <f t="shared" si="111"/>
        <v>0.67294547532030047</v>
      </c>
      <c r="R652">
        <f>(B652*Q652)/((1+(Settings!$E$9/100))^(A652-1))</f>
        <v>1.3038329691254197E-3</v>
      </c>
      <c r="S652">
        <f t="shared" si="119"/>
        <v>68.237901595740084</v>
      </c>
    </row>
    <row r="653" spans="1:19" x14ac:dyDescent="0.35">
      <c r="A653">
        <f t="shared" si="112"/>
        <v>636</v>
      </c>
      <c r="B653">
        <f>B652*(1+(Settings!$E$5/100))</f>
        <v>554.71811940532518</v>
      </c>
      <c r="C653">
        <f>C652*(1-(Settings!$E$6/100))+(Settings!$B$7*O652)</f>
        <v>3993.9865403161007</v>
      </c>
      <c r="D653">
        <f t="shared" si="113"/>
        <v>0.99999387723452848</v>
      </c>
      <c r="E653">
        <f>E652*(1-(Settings!$E$7/100))+(Settings!$B$8*O652)</f>
        <v>443.77628464188962</v>
      </c>
      <c r="F653">
        <f t="shared" si="114"/>
        <v>0.99999386062117335</v>
      </c>
      <c r="G653">
        <f>(((Settings!$B$6)*(C653^Settings!$B$9))+((1-Settings!$B$6)*(E653^Settings!$B$9)))^(1/Settings!$B$9)</f>
        <v>798.79731192618328</v>
      </c>
      <c r="H653">
        <f t="shared" si="115"/>
        <v>0.99999386228251108</v>
      </c>
      <c r="I653">
        <f t="shared" si="116"/>
        <v>8.9999999516402589</v>
      </c>
      <c r="J653">
        <f t="shared" si="117"/>
        <v>1.6448842288241394E-8</v>
      </c>
      <c r="K653">
        <f t="shared" si="108"/>
        <v>1.4400058047184729</v>
      </c>
      <c r="L653">
        <f t="shared" si="118"/>
        <v>-6.0769480114686303E-6</v>
      </c>
      <c r="M653">
        <f>(B653^Settings!$B$6)*(G653^(1-Settings!$B$6))</f>
        <v>665.66308494441944</v>
      </c>
      <c r="N653">
        <f t="shared" si="110"/>
        <v>1.2000024186302598</v>
      </c>
      <c r="O653">
        <f>(Settings!$E$8/100)*M653</f>
        <v>133.13261698888388</v>
      </c>
      <c r="P653">
        <f t="shared" si="109"/>
        <v>0.96000193490420771</v>
      </c>
      <c r="Q653">
        <f t="shared" si="111"/>
        <v>0.67294546043796288</v>
      </c>
      <c r="R653">
        <f>(B653*Q653)/((1+(Settings!$E$9/100))^(A653-1))</f>
        <v>1.2910502644056616E-3</v>
      </c>
      <c r="S653">
        <f t="shared" si="119"/>
        <v>68.239192646004483</v>
      </c>
    </row>
    <row r="654" spans="1:19" x14ac:dyDescent="0.35">
      <c r="A654">
        <f t="shared" si="112"/>
        <v>637</v>
      </c>
      <c r="B654">
        <f>B653*(1+(Settings!$E$5/100))</f>
        <v>560.26530059937841</v>
      </c>
      <c r="C654">
        <f>C653*(1-(Settings!$E$6/100))+(Settings!$B$7*O653)</f>
        <v>4033.9261647997741</v>
      </c>
      <c r="D654">
        <f t="shared" si="113"/>
        <v>0.99999396794443474</v>
      </c>
      <c r="E654">
        <f>E653*(1-(Settings!$E$7/100))+(Settings!$B$8*O653)</f>
        <v>448.21402064794017</v>
      </c>
      <c r="F654">
        <f t="shared" si="114"/>
        <v>0.99999395182455153</v>
      </c>
      <c r="G654">
        <f>(((Settings!$B$6)*(C654^Settings!$B$9))+((1-Settings!$B$6)*(E654^Settings!$B$9)))^(1/Settings!$B$9)</f>
        <v>806.78523674565849</v>
      </c>
      <c r="H654">
        <f t="shared" si="115"/>
        <v>0.99999395343650654</v>
      </c>
      <c r="I654">
        <f t="shared" si="116"/>
        <v>8.999999953076685</v>
      </c>
      <c r="J654">
        <f t="shared" si="117"/>
        <v>1.596029974848534E-8</v>
      </c>
      <c r="K654">
        <f t="shared" si="108"/>
        <v>1.4400057185096955</v>
      </c>
      <c r="L654">
        <f t="shared" si="118"/>
        <v>-5.986696527404689E-6</v>
      </c>
      <c r="M654">
        <f>(B654^Settings!$B$6)*(G654^(1-Settings!$B$6))</f>
        <v>672.31969566899272</v>
      </c>
      <c r="N654">
        <f t="shared" si="110"/>
        <v>1.2000023827100075</v>
      </c>
      <c r="O654">
        <f>(Settings!$E$8/100)*M654</f>
        <v>134.46393913379856</v>
      </c>
      <c r="P654">
        <f t="shared" si="109"/>
        <v>0.96000190616800596</v>
      </c>
      <c r="Q654">
        <f t="shared" si="111"/>
        <v>0.67294544577664994</v>
      </c>
      <c r="R654">
        <f>(B654*Q654)/((1+(Settings!$E$9/100))^(A654-1))</f>
        <v>1.2783928810202109E-3</v>
      </c>
      <c r="S654">
        <f t="shared" si="119"/>
        <v>68.240471038885502</v>
      </c>
    </row>
    <row r="655" spans="1:19" x14ac:dyDescent="0.35">
      <c r="A655">
        <f t="shared" si="112"/>
        <v>638</v>
      </c>
      <c r="B655">
        <f>B654*(1+(Settings!$E$5/100))</f>
        <v>565.86795360537224</v>
      </c>
      <c r="C655">
        <f>C654*(1-(Settings!$E$6/100))+(Settings!$B$7*O654)</f>
        <v>4074.2651867241975</v>
      </c>
      <c r="D655">
        <f t="shared" si="113"/>
        <v>0.99999405731376889</v>
      </c>
      <c r="E655">
        <f>E654*(1-(Settings!$E$7/100))+(Settings!$B$8*O654)</f>
        <v>452.69613414836118</v>
      </c>
      <c r="F655">
        <f t="shared" si="114"/>
        <v>0.99999404167268047</v>
      </c>
      <c r="G655">
        <f>(((Settings!$B$6)*(C655^Settings!$B$9))+((1-Settings!$B$6)*(E655^Settings!$B$9)))^(1/Settings!$B$9)</f>
        <v>814.85304105482908</v>
      </c>
      <c r="H655">
        <f t="shared" si="115"/>
        <v>0.99999404323680707</v>
      </c>
      <c r="I655">
        <f t="shared" si="116"/>
        <v>8.9999999544704465</v>
      </c>
      <c r="J655">
        <f t="shared" si="117"/>
        <v>1.5486234516970399E-8</v>
      </c>
      <c r="K655">
        <f t="shared" si="108"/>
        <v>1.4400056335812494</v>
      </c>
      <c r="L655">
        <f t="shared" si="118"/>
        <v>-5.897785337882766E-6</v>
      </c>
      <c r="M655">
        <f>(B655^Settings!$B$6)*(G655^(1-Settings!$B$6))</f>
        <v>679.04287260143644</v>
      </c>
      <c r="N655">
        <f t="shared" si="110"/>
        <v>1.2000023473232249</v>
      </c>
      <c r="O655">
        <f>(Settings!$E$8/100)*M655</f>
        <v>135.80857452028729</v>
      </c>
      <c r="P655">
        <f t="shared" si="109"/>
        <v>0.96000187785858004</v>
      </c>
      <c r="Q655">
        <f t="shared" si="111"/>
        <v>0.67294543133307927</v>
      </c>
      <c r="R655">
        <f>(B655*Q655)/((1+(Settings!$E$9/100))^(A655-1))</f>
        <v>1.265859590311384E-3</v>
      </c>
      <c r="S655">
        <f t="shared" si="119"/>
        <v>68.241736898475807</v>
      </c>
    </row>
    <row r="656" spans="1:19" x14ac:dyDescent="0.35">
      <c r="A656">
        <f t="shared" si="112"/>
        <v>639</v>
      </c>
      <c r="B656">
        <f>B655*(1+(Settings!$E$5/100))</f>
        <v>571.52663314142592</v>
      </c>
      <c r="C656">
        <f>C655*(1-(Settings!$E$6/100))+(Settings!$B$7*O655)</f>
        <v>4115.007600057972</v>
      </c>
      <c r="D656">
        <f t="shared" si="113"/>
        <v>0.99999414536224851</v>
      </c>
      <c r="E656">
        <f>E655*(1-(Settings!$E$7/100))+(Settings!$B$8*O655)</f>
        <v>457.22306891742267</v>
      </c>
      <c r="F656">
        <f t="shared" si="114"/>
        <v>0.99999413018576622</v>
      </c>
      <c r="G656">
        <f>(((Settings!$B$6)*(C656^Settings!$B$9))+((1-Settings!$B$6)*(E656^Settings!$B$9)))^(1/Settings!$B$9)</f>
        <v>823.00152364738415</v>
      </c>
      <c r="H656">
        <f t="shared" si="115"/>
        <v>0.99999413170341889</v>
      </c>
      <c r="I656">
        <f t="shared" si="116"/>
        <v>8.9999999558228065</v>
      </c>
      <c r="J656">
        <f t="shared" si="117"/>
        <v>1.5026224708947211E-8</v>
      </c>
      <c r="K656">
        <f t="shared" si="108"/>
        <v>1.4400055499141193</v>
      </c>
      <c r="L656">
        <f t="shared" si="118"/>
        <v>-5.810194636524102E-6</v>
      </c>
      <c r="M656">
        <f>(B656^Settings!$B$6)*(G656^(1-Settings!$B$6))</f>
        <v>685.83328140332549</v>
      </c>
      <c r="N656">
        <f t="shared" si="110"/>
        <v>1.2000023124619883</v>
      </c>
      <c r="O656">
        <f>(Settings!$E$8/100)*M656</f>
        <v>137.16665628066511</v>
      </c>
      <c r="P656">
        <f t="shared" si="109"/>
        <v>0.96000184996959059</v>
      </c>
      <c r="Q656">
        <f t="shared" si="111"/>
        <v>0.67294541710401645</v>
      </c>
      <c r="R656">
        <f>(B656*Q656)/((1+(Settings!$E$9/100))^(A656-1))</f>
        <v>1.2534491756675788E-3</v>
      </c>
      <c r="S656">
        <f t="shared" si="119"/>
        <v>68.242990347651471</v>
      </c>
    </row>
    <row r="657" spans="1:19" x14ac:dyDescent="0.35">
      <c r="A657">
        <f t="shared" si="112"/>
        <v>640</v>
      </c>
      <c r="B657">
        <f>B656*(1+(Settings!$E$5/100))</f>
        <v>577.24189947284015</v>
      </c>
      <c r="C657">
        <f>C656*(1-(Settings!$E$6/100))+(Settings!$B$7*O656)</f>
        <v>4156.1574387094115</v>
      </c>
      <c r="D657">
        <f t="shared" si="113"/>
        <v>0.99999423210930249</v>
      </c>
      <c r="E657">
        <f>E656*(1-(Settings!$E$7/100))+(Settings!$B$8*O656)</f>
        <v>461.79527316714069</v>
      </c>
      <c r="F657">
        <f t="shared" si="114"/>
        <v>0.99999421738359295</v>
      </c>
      <c r="G657">
        <f>(((Settings!$B$6)*(C657^Settings!$B$9))+((1-Settings!$B$6)*(E657^Settings!$B$9)))^(1/Settings!$B$9)</f>
        <v>831.23149130495608</v>
      </c>
      <c r="H657">
        <f t="shared" si="115"/>
        <v>0.99999421885614836</v>
      </c>
      <c r="I657">
        <f t="shared" si="116"/>
        <v>8.9999999571349996</v>
      </c>
      <c r="J657">
        <f t="shared" si="117"/>
        <v>1.4579915053047898E-8</v>
      </c>
      <c r="K657">
        <f t="shared" si="108"/>
        <v>1.4400054674895726</v>
      </c>
      <c r="L657">
        <f t="shared" si="118"/>
        <v>-5.7239047945856214E-6</v>
      </c>
      <c r="M657">
        <f>(B657^Settings!$B$6)*(G657^(1-Settings!$B$6))</f>
        <v>692.69159439285431</v>
      </c>
      <c r="N657">
        <f t="shared" si="110"/>
        <v>1.2000022781184929</v>
      </c>
      <c r="O657">
        <f>(Settings!$E$8/100)*M657</f>
        <v>138.53831887857086</v>
      </c>
      <c r="P657">
        <f t="shared" si="109"/>
        <v>0.96000182249479438</v>
      </c>
      <c r="Q657">
        <f t="shared" si="111"/>
        <v>0.67294540308627637</v>
      </c>
      <c r="R657">
        <f>(B657*Q657)/((1+(Settings!$E$9/100))^(A657-1))</f>
        <v>1.2411604324051716E-3</v>
      </c>
      <c r="S657">
        <f t="shared" si="119"/>
        <v>68.244231508083871</v>
      </c>
    </row>
    <row r="658" spans="1:19" x14ac:dyDescent="0.35">
      <c r="A658">
        <f t="shared" si="112"/>
        <v>641</v>
      </c>
      <c r="B658">
        <f>B657*(1+(Settings!$E$5/100))</f>
        <v>583.0143184675685</v>
      </c>
      <c r="C658">
        <f>C657*(1-(Settings!$E$6/100))+(Settings!$B$7*O657)</f>
        <v>4197.7187769259372</v>
      </c>
      <c r="D658">
        <f t="shared" si="113"/>
        <v>0.99999431757404889</v>
      </c>
      <c r="E658">
        <f>E657*(1-(Settings!$E$7/100))+(Settings!$B$8*O657)</f>
        <v>466.41319959165497</v>
      </c>
      <c r="F658">
        <f t="shared" si="114"/>
        <v>0.99999430328574501</v>
      </c>
      <c r="G658">
        <f>(((Settings!$B$6)*(C658^Settings!$B$9))+((1-Settings!$B$6)*(E658^Settings!$B$9)))^(1/Settings!$B$9)</f>
        <v>839.54375887699985</v>
      </c>
      <c r="H658">
        <f t="shared" si="115"/>
        <v>0.99999430471460204</v>
      </c>
      <c r="I658">
        <f t="shared" si="116"/>
        <v>8.999999958408214</v>
      </c>
      <c r="J658">
        <f t="shared" si="117"/>
        <v>1.4146817051141625E-8</v>
      </c>
      <c r="K658">
        <f t="shared" ref="K658:K721" si="120">G658/B658</f>
        <v>1.4400053862891558</v>
      </c>
      <c r="L658">
        <f t="shared" si="118"/>
        <v>-5.6388964275733144E-6</v>
      </c>
      <c r="M658">
        <f>(B658^Settings!$B$6)*(G658^(1-Settings!$B$6))</f>
        <v>699.61849061140083</v>
      </c>
      <c r="N658">
        <f t="shared" si="110"/>
        <v>1.2000022442850495</v>
      </c>
      <c r="O658">
        <f>(Settings!$E$8/100)*M658</f>
        <v>139.92369812228017</v>
      </c>
      <c r="P658">
        <f t="shared" ref="P658:P721" si="121">(M658-O658)/B658</f>
        <v>0.96000179542803965</v>
      </c>
      <c r="Q658">
        <f t="shared" si="111"/>
        <v>0.67294538927672032</v>
      </c>
      <c r="R658">
        <f>(B658*Q658)/((1+(Settings!$E$9/100))^(A658-1))</f>
        <v>1.228992167651559E-3</v>
      </c>
      <c r="S658">
        <f t="shared" si="119"/>
        <v>68.245460500251525</v>
      </c>
    </row>
    <row r="659" spans="1:19" x14ac:dyDescent="0.35">
      <c r="A659">
        <f t="shared" si="112"/>
        <v>642</v>
      </c>
      <c r="B659">
        <f>B658*(1+(Settings!$E$5/100))</f>
        <v>588.84446165224415</v>
      </c>
      <c r="C659">
        <f>C658*(1-(Settings!$E$6/100))+(Settings!$B$7*O658)</f>
        <v>4239.6957296974706</v>
      </c>
      <c r="D659">
        <f t="shared" si="113"/>
        <v>0.99999440177538368</v>
      </c>
      <c r="E659">
        <f>E658*(1-(Settings!$E$7/100))+(Settings!$B$8*O658)</f>
        <v>471.07730541204984</v>
      </c>
      <c r="F659">
        <f t="shared" si="114"/>
        <v>0.99999438791147366</v>
      </c>
      <c r="G659">
        <f>(((Settings!$B$6)*(C659^Settings!$B$9))+((1-Settings!$B$6)*(E659^Settings!$B$9)))^(1/Settings!$B$9)</f>
        <v>847.93914936147007</v>
      </c>
      <c r="H659">
        <f t="shared" si="115"/>
        <v>0.99999438929785356</v>
      </c>
      <c r="I659">
        <f t="shared" si="116"/>
        <v>8.9999999596436133</v>
      </c>
      <c r="J659">
        <f t="shared" si="117"/>
        <v>1.372666424970248E-8</v>
      </c>
      <c r="K659">
        <f t="shared" si="120"/>
        <v>1.4400053062946874</v>
      </c>
      <c r="L659">
        <f t="shared" si="118"/>
        <v>-5.5551506394913019E-6</v>
      </c>
      <c r="M659">
        <f>(B659^Settings!$B$6)*(G659^(1-Settings!$B$6))</f>
        <v>706.61465589075965</v>
      </c>
      <c r="N659">
        <f t="shared" ref="N659:N722" si="122">M659/B659</f>
        <v>1.2000022109540829</v>
      </c>
      <c r="O659">
        <f>(Settings!$E$8/100)*M659</f>
        <v>141.32293117815195</v>
      </c>
      <c r="P659">
        <f t="shared" si="121"/>
        <v>0.96000176876326626</v>
      </c>
      <c r="Q659">
        <f t="shared" ref="Q659:Q722" si="123">LN(1+P659)</f>
        <v>0.67294537567225654</v>
      </c>
      <c r="R659">
        <f>(B659*Q659)/((1+(Settings!$E$9/100))^(A659-1))</f>
        <v>1.2169432002293603E-3</v>
      </c>
      <c r="S659">
        <f t="shared" si="119"/>
        <v>68.246677443451759</v>
      </c>
    </row>
    <row r="660" spans="1:19" x14ac:dyDescent="0.35">
      <c r="A660">
        <f t="shared" ref="A660:A723" si="124">A659+1</f>
        <v>643</v>
      </c>
      <c r="B660">
        <f>B659*(1+(Settings!$E$5/100))</f>
        <v>594.73290626876656</v>
      </c>
      <c r="C660">
        <f>C659*(1-(Settings!$E$6/100))+(Settings!$B$7*O659)</f>
        <v>4282.0924531638575</v>
      </c>
      <c r="D660">
        <f t="shared" ref="D660:D723" si="125">100*((C660/C659)-1)</f>
        <v>0.9999944847318698</v>
      </c>
      <c r="E660">
        <f>E659*(1-(Settings!$E$7/100))+(Settings!$B$8*O659)</f>
        <v>475.78805242162406</v>
      </c>
      <c r="F660">
        <f t="shared" ref="F660:F723" si="126">100*((E660/E659)-1)</f>
        <v>0.99999447127976371</v>
      </c>
      <c r="G660">
        <f>(((Settings!$B$6)*(C660^Settings!$B$9))+((1-Settings!$B$6)*(E660^Settings!$B$9)))^(1/Settings!$B$9)</f>
        <v>856.41849398630814</v>
      </c>
      <c r="H660">
        <f t="shared" ref="H660:H723" si="127">100*((G660/G659)-1)</f>
        <v>0.99999447262499874</v>
      </c>
      <c r="I660">
        <f t="shared" ref="I660:I723" si="128">C660/E660</f>
        <v>8.9999999608423149</v>
      </c>
      <c r="J660">
        <f t="shared" ref="J660:J723" si="129">100*((I660/I659)-1)</f>
        <v>1.3318901537218153E-8</v>
      </c>
      <c r="K660">
        <f t="shared" si="120"/>
        <v>1.4400052274882582</v>
      </c>
      <c r="L660">
        <f t="shared" ref="L660:L723" si="130">100*((K660/K659)-1)</f>
        <v>-5.4726485232414745E-6</v>
      </c>
      <c r="M660">
        <f>(B660^Settings!$B$6)*(G660^(1-Settings!$B$6))</f>
        <v>713.68078292104599</v>
      </c>
      <c r="N660">
        <f t="shared" si="122"/>
        <v>1.2000021781181307</v>
      </c>
      <c r="O660">
        <f>(Settings!$E$8/100)*M660</f>
        <v>142.7361565842092</v>
      </c>
      <c r="P660">
        <f t="shared" si="121"/>
        <v>0.96000174249450465</v>
      </c>
      <c r="Q660">
        <f t="shared" si="123"/>
        <v>0.67294536226983914</v>
      </c>
      <c r="R660">
        <f>(B660*Q660)/((1+(Settings!$E$9/100))^(A660-1))</f>
        <v>1.2050123605417435E-3</v>
      </c>
      <c r="S660">
        <f t="shared" ref="S660:S723" si="131">S659+R660</f>
        <v>68.247882455812302</v>
      </c>
    </row>
    <row r="661" spans="1:19" x14ac:dyDescent="0.35">
      <c r="A661">
        <f t="shared" si="124"/>
        <v>644</v>
      </c>
      <c r="B661">
        <f>B660*(1+(Settings!$E$5/100))</f>
        <v>600.68023533145424</v>
      </c>
      <c r="C661">
        <f>C660*(1-(Settings!$E$6/100))+(Settings!$B$7*O660)</f>
        <v>4324.9131450263685</v>
      </c>
      <c r="D661">
        <f t="shared" si="125"/>
        <v>0.99999456646184814</v>
      </c>
      <c r="E661">
        <f>E660*(1-(Settings!$E$7/100))+(Settings!$B$8*O660)</f>
        <v>480.5459070316125</v>
      </c>
      <c r="F661">
        <f t="shared" si="126"/>
        <v>0.99999455340931132</v>
      </c>
      <c r="G661">
        <f>(((Settings!$B$6)*(C661^Settings!$B$9))+((1-Settings!$B$6)*(E661^Settings!$B$9)))^(1/Settings!$B$9)</f>
        <v>864.98263229173961</v>
      </c>
      <c r="H661">
        <f t="shared" si="127"/>
        <v>0.99999455471455612</v>
      </c>
      <c r="I661">
        <f t="shared" si="128"/>
        <v>8.9999999620054112</v>
      </c>
      <c r="J661">
        <f t="shared" si="129"/>
        <v>1.2923284664623225E-8</v>
      </c>
      <c r="K661">
        <f t="shared" si="120"/>
        <v>1.4400051498522235</v>
      </c>
      <c r="L661">
        <f t="shared" si="130"/>
        <v>-5.3913717268372352E-6</v>
      </c>
      <c r="M661">
        <f>(B661^Settings!$B$6)*(G661^(1-Settings!$B$6))</f>
        <v>720.81757131927827</v>
      </c>
      <c r="N661">
        <f t="shared" si="122"/>
        <v>1.2000021457698411</v>
      </c>
      <c r="O661">
        <f>(Settings!$E$8/100)*M661</f>
        <v>144.16351426385566</v>
      </c>
      <c r="P661">
        <f t="shared" si="121"/>
        <v>0.96000171661587297</v>
      </c>
      <c r="Q661">
        <f t="shared" si="123"/>
        <v>0.6729453490664673</v>
      </c>
      <c r="R661">
        <f>(B661*Q661)/((1+(Settings!$E$9/100))^(A661-1))</f>
        <v>1.1931984904588848E-3</v>
      </c>
      <c r="S661">
        <f t="shared" si="131"/>
        <v>68.249075654302757</v>
      </c>
    </row>
    <row r="662" spans="1:19" x14ac:dyDescent="0.35">
      <c r="A662">
        <f t="shared" si="124"/>
        <v>645</v>
      </c>
      <c r="B662">
        <f>B661*(1+(Settings!$E$5/100))</f>
        <v>606.68703768476882</v>
      </c>
      <c r="C662">
        <f>C661*(1-(Settings!$E$6/100))+(Settings!$B$7*O661)</f>
        <v>4368.162044963311</v>
      </c>
      <c r="D662">
        <f t="shared" si="125"/>
        <v>0.99999464698334872</v>
      </c>
      <c r="E662">
        <f>E661*(1-(Settings!$E$7/100))+(Settings!$B$8*O661)</f>
        <v>485.35134031736584</v>
      </c>
      <c r="F662">
        <f t="shared" si="126"/>
        <v>0.99999463431850177</v>
      </c>
      <c r="G662">
        <f>(((Settings!$B$6)*(C662^Settings!$B$9))+((1-Settings!$B$6)*(E662^Settings!$B$9)))^(1/Settings!$B$9)</f>
        <v>873.63241221339888</v>
      </c>
      <c r="H662">
        <f t="shared" si="127"/>
        <v>0.99999463558499979</v>
      </c>
      <c r="I662">
        <f t="shared" si="128"/>
        <v>8.9999999631339609</v>
      </c>
      <c r="J662">
        <f t="shared" si="129"/>
        <v>1.2539436156089323E-8</v>
      </c>
      <c r="K662">
        <f t="shared" si="120"/>
        <v>1.4400050733692011</v>
      </c>
      <c r="L662">
        <f t="shared" si="130"/>
        <v>-5.3113019982120591E-6</v>
      </c>
      <c r="M662">
        <f>(B662^Settings!$B$6)*(G662^(1-Settings!$B$6))</f>
        <v>728.02572769864798</v>
      </c>
      <c r="N662">
        <f t="shared" si="122"/>
        <v>1.2000021139019721</v>
      </c>
      <c r="O662">
        <f>(Settings!$E$8/100)*M662</f>
        <v>145.60514553972959</v>
      </c>
      <c r="P662">
        <f t="shared" si="121"/>
        <v>0.96000169112157763</v>
      </c>
      <c r="Q662">
        <f t="shared" si="123"/>
        <v>0.67294533605918505</v>
      </c>
      <c r="R662">
        <f>(B662*Q662)/((1+(Settings!$E$9/100))^(A662-1))</f>
        <v>1.1815004432055365E-3</v>
      </c>
      <c r="S662">
        <f t="shared" si="131"/>
        <v>68.250257154745967</v>
      </c>
    </row>
    <row r="663" spans="1:19" x14ac:dyDescent="0.35">
      <c r="A663">
        <f t="shared" si="124"/>
        <v>646</v>
      </c>
      <c r="B663">
        <f>B662*(1+(Settings!$E$5/100))</f>
        <v>612.75390806161647</v>
      </c>
      <c r="C663">
        <f>C662*(1-(Settings!$E$6/100))+(Settings!$B$7*O662)</f>
        <v>4411.8434350498019</v>
      </c>
      <c r="D663">
        <f t="shared" si="125"/>
        <v>0.99999472631417952</v>
      </c>
      <c r="E663">
        <f>E662*(1-(Settings!$E$7/100))+(Settings!$B$8*O662)</f>
        <v>490.20482806499149</v>
      </c>
      <c r="F663">
        <f t="shared" si="126"/>
        <v>0.99999471402552054</v>
      </c>
      <c r="G663">
        <f>(((Settings!$B$6)*(C663^Settings!$B$9))+((1-Settings!$B$6)*(E663^Settings!$B$9)))^(1/Settings!$B$9)</f>
        <v>882.36869016628214</v>
      </c>
      <c r="H663">
        <f t="shared" si="127"/>
        <v>0.99999471525435979</v>
      </c>
      <c r="I663">
        <f t="shared" si="128"/>
        <v>8.9999999642289907</v>
      </c>
      <c r="J663">
        <f t="shared" si="129"/>
        <v>1.2167000740248568E-8</v>
      </c>
      <c r="K663">
        <f t="shared" si="120"/>
        <v>1.4400049980220675</v>
      </c>
      <c r="L663">
        <f t="shared" si="130"/>
        <v>-5.2324213961618682E-6</v>
      </c>
      <c r="M663">
        <f>(B663^Settings!$B$6)*(G663^(1-Settings!$B$6))</f>
        <v>735.30596573848027</v>
      </c>
      <c r="N663">
        <f t="shared" si="122"/>
        <v>1.2000020825073878</v>
      </c>
      <c r="O663">
        <f>(Settings!$E$8/100)*M663</f>
        <v>147.06119314769606</v>
      </c>
      <c r="P663">
        <f t="shared" si="121"/>
        <v>0.9600016660059103</v>
      </c>
      <c r="Q663">
        <f t="shared" si="123"/>
        <v>0.67294532324508005</v>
      </c>
      <c r="R663">
        <f>(B663*Q663)/((1+(Settings!$E$9/100))^(A663-1))</f>
        <v>1.1699170832496979E-3</v>
      </c>
      <c r="S663">
        <f t="shared" si="131"/>
        <v>68.251427071829212</v>
      </c>
    </row>
    <row r="664" spans="1:19" x14ac:dyDescent="0.35">
      <c r="A664">
        <f t="shared" si="124"/>
        <v>647</v>
      </c>
      <c r="B664">
        <f>B663*(1+(Settings!$E$5/100))</f>
        <v>618.88144714223267</v>
      </c>
      <c r="C664">
        <f>C663*(1-(Settings!$E$6/100))+(Settings!$B$7*O663)</f>
        <v>4455.9616401817329</v>
      </c>
      <c r="D664">
        <f t="shared" si="125"/>
        <v>0.99999480447185984</v>
      </c>
      <c r="E664">
        <f>E663*(1-(Settings!$E$7/100))+(Settings!$B$8*O663)</f>
        <v>495.10685081846123</v>
      </c>
      <c r="F664">
        <f t="shared" si="126"/>
        <v>0.99999479254819779</v>
      </c>
      <c r="G664">
        <f>(((Settings!$B$6)*(C664^Settings!$B$9))+((1-Settings!$B$6)*(E664^Settings!$B$9)))^(1/Settings!$B$9)</f>
        <v>891.19233112954191</v>
      </c>
      <c r="H664">
        <f t="shared" si="127"/>
        <v>0.99999479374057731</v>
      </c>
      <c r="I664">
        <f t="shared" si="128"/>
        <v>8.9999999652914955</v>
      </c>
      <c r="J664">
        <f t="shared" si="129"/>
        <v>1.1805600941272587E-8</v>
      </c>
      <c r="K664">
        <f t="shared" si="120"/>
        <v>1.4400049237939527</v>
      </c>
      <c r="L664">
        <f t="shared" si="130"/>
        <v>-5.1547123014472618E-6</v>
      </c>
      <c r="M664">
        <f>(B664^Settings!$B$6)*(G664^(1-Settings!$B$6))</f>
        <v>742.65900625489667</v>
      </c>
      <c r="N664">
        <f t="shared" si="122"/>
        <v>1.2000020515790597</v>
      </c>
      <c r="O664">
        <f>(Settings!$E$8/100)*M664</f>
        <v>148.53180125097933</v>
      </c>
      <c r="P664">
        <f t="shared" si="121"/>
        <v>0.96000164126324783</v>
      </c>
      <c r="Q664">
        <f t="shared" si="123"/>
        <v>0.67294531062128338</v>
      </c>
      <c r="R664">
        <f>(B664*Q664)/((1+(Settings!$E$9/100))^(A664-1))</f>
        <v>1.1584472861923814E-3</v>
      </c>
      <c r="S664">
        <f t="shared" si="131"/>
        <v>68.252585519115399</v>
      </c>
    </row>
    <row r="665" spans="1:19" x14ac:dyDescent="0.35">
      <c r="A665">
        <f t="shared" si="124"/>
        <v>648</v>
      </c>
      <c r="B665">
        <f>B664*(1+(Settings!$E$5/100))</f>
        <v>625.07026161365502</v>
      </c>
      <c r="C665">
        <f>C664*(1-(Settings!$E$6/100))+(Settings!$B$7*O664)</f>
        <v>4500.5210285039793</v>
      </c>
      <c r="D665">
        <f t="shared" si="125"/>
        <v>0.99999488147364257</v>
      </c>
      <c r="E665">
        <f>E664*(1-(Settings!$E$7/100))+(Settings!$B$8*O664)</f>
        <v>500.05789392718992</v>
      </c>
      <c r="F665">
        <f t="shared" si="126"/>
        <v>0.99999486990416386</v>
      </c>
      <c r="G665">
        <f>(((Settings!$B$6)*(C665^Settings!$B$9))+((1-Settings!$B$6)*(E665^Settings!$B$9)))^(1/Settings!$B$9)</f>
        <v>900.10420873212729</v>
      </c>
      <c r="H665">
        <f t="shared" si="127"/>
        <v>0.99999487106110507</v>
      </c>
      <c r="I665">
        <f t="shared" si="128"/>
        <v>8.9999999663224397</v>
      </c>
      <c r="J665">
        <f t="shared" si="129"/>
        <v>1.1454925896714485E-8</v>
      </c>
      <c r="K665">
        <f t="shared" si="120"/>
        <v>1.4400048506682372</v>
      </c>
      <c r="L665">
        <f t="shared" si="130"/>
        <v>-5.0781573279756742E-6</v>
      </c>
      <c r="M665">
        <f>(B665^Settings!$B$6)*(G665^(1-Settings!$B$6))</f>
        <v>750.08557727218215</v>
      </c>
      <c r="N665">
        <f t="shared" si="122"/>
        <v>1.2000020211100635</v>
      </c>
      <c r="O665">
        <f>(Settings!$E$8/100)*M665</f>
        <v>150.01711545443644</v>
      </c>
      <c r="P665">
        <f t="shared" si="121"/>
        <v>0.96000161688805086</v>
      </c>
      <c r="Q665">
        <f t="shared" si="123"/>
        <v>0.67294529818496873</v>
      </c>
      <c r="R665">
        <f>(B665*Q665)/((1+(Settings!$E$9/100))^(A665-1))</f>
        <v>1.1470899386584533E-3</v>
      </c>
      <c r="S665">
        <f t="shared" si="131"/>
        <v>68.253732609054055</v>
      </c>
    </row>
    <row r="666" spans="1:19" x14ac:dyDescent="0.35">
      <c r="A666">
        <f t="shared" si="124"/>
        <v>649</v>
      </c>
      <c r="B666">
        <f>B665*(1+(Settings!$E$5/100))</f>
        <v>631.32096422979157</v>
      </c>
      <c r="C666">
        <f>C665*(1-(Settings!$E$6/100))+(Settings!$B$7*O665)</f>
        <v>4545.5260118428923</v>
      </c>
      <c r="D666">
        <f t="shared" si="125"/>
        <v>0.99999495733660293</v>
      </c>
      <c r="E666">
        <f>E665*(1-(Settings!$E$7/100))+(Settings!$B$8*O665)</f>
        <v>505.05844759408978</v>
      </c>
      <c r="F666">
        <f t="shared" si="126"/>
        <v>0.99999494611076045</v>
      </c>
      <c r="G666">
        <f>(((Settings!$B$6)*(C666^Settings!$B$9))+((1-Settings!$B$6)*(E666^Settings!$B$9)))^(1/Settings!$B$9)</f>
        <v>909.10520533928332</v>
      </c>
      <c r="H666">
        <f t="shared" si="127"/>
        <v>0.99999494723335136</v>
      </c>
      <c r="I666">
        <f t="shared" si="128"/>
        <v>8.9999999673227613</v>
      </c>
      <c r="J666">
        <f t="shared" si="129"/>
        <v>1.111468694858786E-8</v>
      </c>
      <c r="K666">
        <f t="shared" si="120"/>
        <v>1.4400047786285493</v>
      </c>
      <c r="L666">
        <f t="shared" si="130"/>
        <v>-5.0027392561879935E-6</v>
      </c>
      <c r="M666">
        <f>(B666^Settings!$B$6)*(G666^(1-Settings!$B$6))</f>
        <v>757.58641409486677</v>
      </c>
      <c r="N666">
        <f t="shared" si="122"/>
        <v>1.2000019910935769</v>
      </c>
      <c r="O666">
        <f>(Settings!$E$8/100)*M666</f>
        <v>151.51728281897337</v>
      </c>
      <c r="P666">
        <f t="shared" si="121"/>
        <v>0.96000159287486153</v>
      </c>
      <c r="Q666">
        <f t="shared" si="123"/>
        <v>0.67294528593335146</v>
      </c>
      <c r="R666">
        <f>(B666*Q666)/((1+(Settings!$E$9/100))^(A666-1))</f>
        <v>1.1358439381885508E-3</v>
      </c>
      <c r="S666">
        <f t="shared" si="131"/>
        <v>68.254868452992241</v>
      </c>
    </row>
    <row r="667" spans="1:19" x14ac:dyDescent="0.35">
      <c r="A667">
        <f t="shared" si="124"/>
        <v>650</v>
      </c>
      <c r="B667">
        <f>B666*(1+(Settings!$E$5/100))</f>
        <v>637.63417387208949</v>
      </c>
      <c r="C667">
        <f>C666*(1-(Settings!$E$6/100))+(Settings!$B$7*O666)</f>
        <v>4590.9810461431098</v>
      </c>
      <c r="D667">
        <f t="shared" si="125"/>
        <v>0.99999503207746088</v>
      </c>
      <c r="E667">
        <f>E666*(1-(Settings!$E$7/100))+(Settings!$B$8*O666)</f>
        <v>510.10900692410536</v>
      </c>
      <c r="F667">
        <f t="shared" si="126"/>
        <v>0.99999502118508499</v>
      </c>
      <c r="G667">
        <f>(((Settings!$B$6)*(C667^Settings!$B$9))+((1-Settings!$B$6)*(E667^Settings!$B$9)))^(1/Settings!$B$9)</f>
        <v>918.19621213991297</v>
      </c>
      <c r="H667">
        <f t="shared" si="127"/>
        <v>0.9999950222743248</v>
      </c>
      <c r="I667">
        <f t="shared" si="128"/>
        <v>8.999999968293368</v>
      </c>
      <c r="J667">
        <f t="shared" si="129"/>
        <v>1.0784528825524831E-8</v>
      </c>
      <c r="K667">
        <f t="shared" si="120"/>
        <v>1.4400047076587597</v>
      </c>
      <c r="L667">
        <f t="shared" si="130"/>
        <v>-4.9284412551031664E-6</v>
      </c>
      <c r="M667">
        <f>(B667^Settings!$B$6)*(G667^(1-Settings!$B$6))</f>
        <v>765.16225938052855</v>
      </c>
      <c r="N667">
        <f t="shared" si="122"/>
        <v>1.2000019615228801</v>
      </c>
      <c r="O667">
        <f>(Settings!$E$8/100)*M667</f>
        <v>153.03245187610571</v>
      </c>
      <c r="P667">
        <f t="shared" si="121"/>
        <v>0.96000156921830404</v>
      </c>
      <c r="Q667">
        <f t="shared" si="123"/>
        <v>0.67294527386368908</v>
      </c>
      <c r="R667">
        <f>(B667*Q667)/((1+(Settings!$E$9/100))^(A667-1))</f>
        <v>1.1247081931320577E-3</v>
      </c>
      <c r="S667">
        <f t="shared" si="131"/>
        <v>68.255993161185373</v>
      </c>
    </row>
    <row r="668" spans="1:19" x14ac:dyDescent="0.35">
      <c r="A668">
        <f t="shared" si="124"/>
        <v>651</v>
      </c>
      <c r="B668">
        <f>B667*(1+(Settings!$E$5/100))</f>
        <v>644.01051561081044</v>
      </c>
      <c r="C668">
        <f>C667*(1-(Settings!$E$6/100))+(Settings!$B$7*O667)</f>
        <v>4636.8906319087419</v>
      </c>
      <c r="D668">
        <f t="shared" si="125"/>
        <v>0.99999510571278094</v>
      </c>
      <c r="E668">
        <f>E667*(1-(Settings!$E$7/100))+(Settings!$B$8*O667)</f>
        <v>515.21007197323388</v>
      </c>
      <c r="F668">
        <f t="shared" si="126"/>
        <v>0.99999509514394624</v>
      </c>
      <c r="G668">
        <f>(((Settings!$B$6)*(C668^Settings!$B$9))+((1-Settings!$B$6)*(E668^Settings!$B$9)))^(1/Settings!$B$9)</f>
        <v>927.37812923481374</v>
      </c>
      <c r="H668">
        <f t="shared" si="127"/>
        <v>0.99999509620081195</v>
      </c>
      <c r="I668">
        <f t="shared" si="128"/>
        <v>8.9999999692351444</v>
      </c>
      <c r="J668">
        <f t="shared" si="129"/>
        <v>1.0464185073999488E-8</v>
      </c>
      <c r="K668">
        <f t="shared" si="120"/>
        <v>1.4400046377429783</v>
      </c>
      <c r="L668">
        <f t="shared" si="130"/>
        <v>-4.8552467268869748E-6</v>
      </c>
      <c r="M668">
        <f>(B668^Settings!$B$6)*(G668^(1-Settings!$B$6))</f>
        <v>772.81386321332332</v>
      </c>
      <c r="N668">
        <f t="shared" si="122"/>
        <v>1.2000019323913518</v>
      </c>
      <c r="O668">
        <f>(Settings!$E$8/100)*M668</f>
        <v>154.56277264266467</v>
      </c>
      <c r="P668">
        <f t="shared" si="121"/>
        <v>0.9600015459130814</v>
      </c>
      <c r="Q668">
        <f t="shared" si="123"/>
        <v>0.67294526197327886</v>
      </c>
      <c r="R668">
        <f>(B668*Q668)/((1+(Settings!$E$9/100))^(A668-1))</f>
        <v>1.1136816225411257E-3</v>
      </c>
      <c r="S668">
        <f t="shared" si="131"/>
        <v>68.257106842807914</v>
      </c>
    </row>
    <row r="669" spans="1:19" x14ac:dyDescent="0.35">
      <c r="A669">
        <f t="shared" si="124"/>
        <v>652</v>
      </c>
      <c r="B669">
        <f>B668*(1+(Settings!$E$5/100))</f>
        <v>650.45062076691852</v>
      </c>
      <c r="C669">
        <f>C668*(1-(Settings!$E$6/100))+(Settings!$B$7*O668)</f>
        <v>4683.2593146489653</v>
      </c>
      <c r="D669">
        <f t="shared" si="125"/>
        <v>0.99999517825883899</v>
      </c>
      <c r="E669">
        <f>E668*(1-(Settings!$E$7/100))+(Settings!$B$8*O668)</f>
        <v>520.36214779803561</v>
      </c>
      <c r="F669">
        <f t="shared" si="126"/>
        <v>0.99999516800388655</v>
      </c>
      <c r="G669">
        <f>(((Settings!$B$6)*(C669^Settings!$B$9))+((1-Settings!$B$6)*(E669^Settings!$B$9)))^(1/Settings!$B$9)</f>
        <v>936.65186572579694</v>
      </c>
      <c r="H669">
        <f t="shared" si="127"/>
        <v>0.99999516902937735</v>
      </c>
      <c r="I669">
        <f t="shared" si="128"/>
        <v>8.9999999701489521</v>
      </c>
      <c r="J669">
        <f t="shared" si="129"/>
        <v>1.0153411444946414E-8</v>
      </c>
      <c r="K669">
        <f t="shared" si="120"/>
        <v>1.4400045688655516</v>
      </c>
      <c r="L669">
        <f t="shared" si="130"/>
        <v>-4.7831392291364239E-6</v>
      </c>
      <c r="M669">
        <f>(B669^Settings!$B$6)*(G669^(1-Settings!$B$6))</f>
        <v>780.54198317825103</v>
      </c>
      <c r="N669">
        <f t="shared" si="122"/>
        <v>1.2000019036924698</v>
      </c>
      <c r="O669">
        <f>(Settings!$E$8/100)*M669</f>
        <v>156.10839663565022</v>
      </c>
      <c r="P669">
        <f t="shared" si="121"/>
        <v>0.96000152295397589</v>
      </c>
      <c r="Q669">
        <f t="shared" si="123"/>
        <v>0.67294525025945862</v>
      </c>
      <c r="R669">
        <f>(B669*Q669)/((1+(Settings!$E$9/100))^(A669-1))</f>
        <v>1.1027631560657383E-3</v>
      </c>
      <c r="S669">
        <f t="shared" si="131"/>
        <v>68.258209605963984</v>
      </c>
    </row>
    <row r="670" spans="1:19" x14ac:dyDescent="0.35">
      <c r="A670">
        <f t="shared" si="124"/>
        <v>653</v>
      </c>
      <c r="B670">
        <f>B669*(1+(Settings!$E$5/100))</f>
        <v>656.95512697458776</v>
      </c>
      <c r="C670">
        <f>C669*(1-(Settings!$E$6/100))+(Settings!$B$7*O669)</f>
        <v>4730.0916853280714</v>
      </c>
      <c r="D670">
        <f t="shared" si="125"/>
        <v>0.99999524973168885</v>
      </c>
      <c r="E670">
        <f>E669*(1-(Settings!$E$7/100))+(Settings!$B$8*O669)</f>
        <v>525.56574450563994</v>
      </c>
      <c r="F670">
        <f t="shared" si="126"/>
        <v>0.9999952397813372</v>
      </c>
      <c r="G670">
        <f>(((Settings!$B$6)*(C670^Settings!$B$9))+((1-Settings!$B$6)*(E670^Settings!$B$9)))^(1/Settings!$B$9)</f>
        <v>946.01833980569825</v>
      </c>
      <c r="H670">
        <f t="shared" si="127"/>
        <v>0.99999524077640789</v>
      </c>
      <c r="I670">
        <f t="shared" si="128"/>
        <v>8.9999999710356153</v>
      </c>
      <c r="J670">
        <f t="shared" si="129"/>
        <v>9.8518082580767441E-9</v>
      </c>
      <c r="K670">
        <f t="shared" si="120"/>
        <v>1.4400045010110591</v>
      </c>
      <c r="L670">
        <f t="shared" si="130"/>
        <v>-4.7121025859020449E-6</v>
      </c>
      <c r="M670">
        <f>(B670^Settings!$B$6)*(G670^(1-Settings!$B$6))</f>
        <v>788.34738443616413</v>
      </c>
      <c r="N670">
        <f t="shared" si="122"/>
        <v>1.2000018754198092</v>
      </c>
      <c r="O670">
        <f>(Settings!$E$8/100)*M670</f>
        <v>157.66947688723283</v>
      </c>
      <c r="P670">
        <f t="shared" si="121"/>
        <v>0.9600015003358473</v>
      </c>
      <c r="Q670">
        <f t="shared" si="123"/>
        <v>0.67294523871960599</v>
      </c>
      <c r="R670">
        <f>(B670*Q670)/((1+(Settings!$E$9/100))^(A670-1))</f>
        <v>1.0919517338498048E-3</v>
      </c>
      <c r="S670">
        <f t="shared" si="131"/>
        <v>68.259301557697839</v>
      </c>
    </row>
    <row r="671" spans="1:19" x14ac:dyDescent="0.35">
      <c r="A671">
        <f t="shared" si="124"/>
        <v>654</v>
      </c>
      <c r="B671">
        <f>B670*(1+(Settings!$E$5/100))</f>
        <v>663.52467824433359</v>
      </c>
      <c r="C671">
        <f>C670*(1-(Settings!$E$6/100))+(Settings!$B$7*O670)</f>
        <v>4777.3923808200198</v>
      </c>
      <c r="D671">
        <f t="shared" si="125"/>
        <v>0.99999532014711789</v>
      </c>
      <c r="E671">
        <f>E670*(1-(Settings!$E$7/100))+(Settings!$B$8*O670)</f>
        <v>530.8213773042504</v>
      </c>
      <c r="F671">
        <f t="shared" si="126"/>
        <v>0.99999531049232981</v>
      </c>
      <c r="G671">
        <f>(((Settings!$B$6)*(C671^Settings!$B$9))+((1-Settings!$B$6)*(E671^Settings!$B$9)))^(1/Settings!$B$9)</f>
        <v>955.47847884928603</v>
      </c>
      <c r="H671">
        <f t="shared" si="127"/>
        <v>0.99999531145777976</v>
      </c>
      <c r="I671">
        <f t="shared" si="128"/>
        <v>8.999999971895944</v>
      </c>
      <c r="J671">
        <f t="shared" si="129"/>
        <v>9.5591978777065378E-9</v>
      </c>
      <c r="K671">
        <f t="shared" si="120"/>
        <v>1.4400044341643079</v>
      </c>
      <c r="L671">
        <f t="shared" si="130"/>
        <v>-4.6421209987101975E-6</v>
      </c>
      <c r="M671">
        <f>(B671^Settings!$B$6)*(G671^(1-Settings!$B$6))</f>
        <v>796.2308397995256</v>
      </c>
      <c r="N671">
        <f t="shared" si="122"/>
        <v>1.2000018475670393</v>
      </c>
      <c r="O671">
        <f>(Settings!$E$8/100)*M671</f>
        <v>159.24616795990514</v>
      </c>
      <c r="P671">
        <f t="shared" si="121"/>
        <v>0.96000147805363134</v>
      </c>
      <c r="Q671">
        <f t="shared" si="123"/>
        <v>0.67294522735113715</v>
      </c>
      <c r="R671">
        <f>(B671*Q671)/((1+(Settings!$E$9/100))^(A671-1))</f>
        <v>1.0812463064282698E-3</v>
      </c>
      <c r="S671">
        <f t="shared" si="131"/>
        <v>68.260382804004266</v>
      </c>
    </row>
    <row r="672" spans="1:19" x14ac:dyDescent="0.35">
      <c r="A672">
        <f t="shared" si="124"/>
        <v>655</v>
      </c>
      <c r="B672">
        <f>B671*(1+(Settings!$E$5/100))</f>
        <v>670.15992502677693</v>
      </c>
      <c r="C672">
        <f>C671*(1-(Settings!$E$6/100))+(Settings!$B$7*O671)</f>
        <v>4825.1660843675336</v>
      </c>
      <c r="D672">
        <f t="shared" si="125"/>
        <v>0.99999538952071365</v>
      </c>
      <c r="E672">
        <f>E671*(1-(Settings!$E$7/100))+(Settings!$B$8*O671)</f>
        <v>536.12956655415587</v>
      </c>
      <c r="F672">
        <f t="shared" si="126"/>
        <v>0.99999538015269618</v>
      </c>
      <c r="G672">
        <f>(((Settings!$B$6)*(C672^Settings!$B$9))+((1-Settings!$B$6)*(E672^Settings!$B$9)))^(1/Settings!$B$9)</f>
        <v>965.03321950508314</v>
      </c>
      <c r="H672">
        <f t="shared" si="127"/>
        <v>0.99999538108950237</v>
      </c>
      <c r="I672">
        <f t="shared" si="128"/>
        <v>8.9999999727307163</v>
      </c>
      <c r="J672">
        <f t="shared" si="129"/>
        <v>9.2752472369284078E-9</v>
      </c>
      <c r="K672">
        <f t="shared" si="120"/>
        <v>1.4400043683103316</v>
      </c>
      <c r="L672">
        <f t="shared" si="130"/>
        <v>-4.5731787134961621E-6</v>
      </c>
      <c r="M672">
        <f>(B672^Settings!$B$6)*(G672^(1-Settings!$B$6))</f>
        <v>804.19312980892562</v>
      </c>
      <c r="N672">
        <f t="shared" si="122"/>
        <v>1.2000018201279243</v>
      </c>
      <c r="O672">
        <f>(Settings!$E$8/100)*M672</f>
        <v>160.83862596178514</v>
      </c>
      <c r="P672">
        <f t="shared" si="121"/>
        <v>0.96000145610233933</v>
      </c>
      <c r="Q672">
        <f t="shared" si="123"/>
        <v>0.67294521615150671</v>
      </c>
      <c r="R672">
        <f>(B672*Q672)/((1+(Settings!$E$9/100))^(A672-1))</f>
        <v>1.0706458346252331E-3</v>
      </c>
      <c r="S672">
        <f t="shared" si="131"/>
        <v>68.261453449838896</v>
      </c>
    </row>
    <row r="673" spans="1:19" x14ac:dyDescent="0.35">
      <c r="A673">
        <f t="shared" si="124"/>
        <v>656</v>
      </c>
      <c r="B673">
        <f>B672*(1+(Settings!$E$5/100))</f>
        <v>676.86152427704474</v>
      </c>
      <c r="C673">
        <f>C672*(1-(Settings!$E$6/100))+(Settings!$B$7*O672)</f>
        <v>4873.4175260457896</v>
      </c>
      <c r="D673">
        <f t="shared" si="125"/>
        <v>0.99999545786786381</v>
      </c>
      <c r="E673">
        <f>E672*(1-(Settings!$E$7/100))+(Settings!$B$8*O672)</f>
        <v>541.49083781925128</v>
      </c>
      <c r="F673">
        <f t="shared" si="126"/>
        <v>0.99999544877811264</v>
      </c>
      <c r="G673">
        <f>(((Settings!$B$6)*(C673^Settings!$B$9))+((1-Settings!$B$6)*(E673^Settings!$B$9)))^(1/Settings!$B$9)</f>
        <v>974.68350778810293</v>
      </c>
      <c r="H673">
        <f t="shared" si="127"/>
        <v>0.99999544968709664</v>
      </c>
      <c r="I673">
        <f t="shared" si="128"/>
        <v>8.9999999735406941</v>
      </c>
      <c r="J673">
        <f t="shared" si="129"/>
        <v>8.9997564955979215E-9</v>
      </c>
      <c r="K673">
        <f t="shared" si="120"/>
        <v>1.4400043034343866</v>
      </c>
      <c r="L673">
        <f t="shared" si="130"/>
        <v>-4.5052602981598966E-6</v>
      </c>
      <c r="M673">
        <f>(B673^Settings!$B$6)*(G673^(1-Settings!$B$6))</f>
        <v>812.23504281036298</v>
      </c>
      <c r="N673">
        <f t="shared" si="122"/>
        <v>1.2000017930963214</v>
      </c>
      <c r="O673">
        <f>(Settings!$E$8/100)*M673</f>
        <v>162.4470085620726</v>
      </c>
      <c r="P673">
        <f t="shared" si="121"/>
        <v>0.9600014344770571</v>
      </c>
      <c r="Q673">
        <f t="shared" si="123"/>
        <v>0.67294520511820755</v>
      </c>
      <c r="R673">
        <f>(B673*Q673)/((1+(Settings!$E$9/100))^(A673-1))</f>
        <v>1.0601492894530714E-3</v>
      </c>
      <c r="S673">
        <f t="shared" si="131"/>
        <v>68.262513599128354</v>
      </c>
    </row>
    <row r="674" spans="1:19" x14ac:dyDescent="0.35">
      <c r="A674">
        <f t="shared" si="124"/>
        <v>657</v>
      </c>
      <c r="B674">
        <f>B673*(1+(Settings!$E$5/100))</f>
        <v>683.6301395198152</v>
      </c>
      <c r="C674">
        <f>C673*(1-(Settings!$E$6/100))+(Settings!$B$7*O673)</f>
        <v>4922.1514832307394</v>
      </c>
      <c r="D674">
        <f t="shared" si="125"/>
        <v>0.99999552520368962</v>
      </c>
      <c r="E674">
        <f>E673*(1-(Settings!$E$7/100))+(Settings!$B$8*O673)</f>
        <v>546.90572191907347</v>
      </c>
      <c r="F674">
        <f t="shared" si="126"/>
        <v>0.99999551638390027</v>
      </c>
      <c r="G674">
        <f>(((Settings!$B$6)*(C674^Settings!$B$9))+((1-Settings!$B$6)*(E674^Settings!$B$9)))^(1/Settings!$B$9)</f>
        <v>984.43029917351384</v>
      </c>
      <c r="H674">
        <f t="shared" si="127"/>
        <v>0.99999551726588365</v>
      </c>
      <c r="I674">
        <f t="shared" si="128"/>
        <v>8.999999974326613</v>
      </c>
      <c r="J674">
        <f t="shared" si="129"/>
        <v>8.7324369957286763E-9</v>
      </c>
      <c r="K674">
        <f t="shared" si="120"/>
        <v>1.4400042395219468</v>
      </c>
      <c r="L674">
        <f t="shared" si="130"/>
        <v>-4.438350609259345E-6</v>
      </c>
      <c r="M674">
        <f>(B674^Settings!$B$6)*(G674^(1-Settings!$B$6))</f>
        <v>820.35737503329767</v>
      </c>
      <c r="N674">
        <f t="shared" si="122"/>
        <v>1.2000017664661775</v>
      </c>
      <c r="O674">
        <f>(Settings!$E$8/100)*M674</f>
        <v>164.07147500665954</v>
      </c>
      <c r="P674">
        <f t="shared" si="121"/>
        <v>0.96000141317294208</v>
      </c>
      <c r="Q674">
        <f t="shared" si="123"/>
        <v>0.67294519424876909</v>
      </c>
      <c r="R674">
        <f>(B674*Q674)/((1+(Settings!$E$9/100))^(A674-1))</f>
        <v>1.0497556520125406E-3</v>
      </c>
      <c r="S674">
        <f t="shared" si="131"/>
        <v>68.263563354780374</v>
      </c>
    </row>
    <row r="675" spans="1:19" x14ac:dyDescent="0.35">
      <c r="A675">
        <f t="shared" si="124"/>
        <v>658</v>
      </c>
      <c r="B675">
        <f>B674*(1+(Settings!$E$5/100))</f>
        <v>690.46644091501332</v>
      </c>
      <c r="C675">
        <f>C674*(1-(Settings!$E$6/100))+(Settings!$B$7*O674)</f>
        <v>4971.3727810721175</v>
      </c>
      <c r="D675">
        <f t="shared" si="125"/>
        <v>0.99999559154304585</v>
      </c>
      <c r="E675">
        <f>E674*(1-(Settings!$E$7/100))+(Settings!$B$8*O674)</f>
        <v>552.37475498135791</v>
      </c>
      <c r="F675">
        <f t="shared" si="126"/>
        <v>0.99999558298526914</v>
      </c>
      <c r="G675">
        <f>(((Settings!$B$6)*(C675^Settings!$B$9))+((1-Settings!$B$6)*(E675^Settings!$B$9)))^(1/Settings!$B$9)</f>
        <v>994.27455869124231</v>
      </c>
      <c r="H675">
        <f t="shared" si="127"/>
        <v>0.99999558384105125</v>
      </c>
      <c r="I675">
        <f t="shared" si="128"/>
        <v>8.9999999750891888</v>
      </c>
      <c r="J675">
        <f t="shared" si="129"/>
        <v>8.4730666927157472E-9</v>
      </c>
      <c r="K675">
        <f t="shared" si="120"/>
        <v>1.4400041765587033</v>
      </c>
      <c r="L675">
        <f t="shared" si="130"/>
        <v>-4.3724345921702934E-6</v>
      </c>
      <c r="M675">
        <f>(B675^Settings!$B$6)*(G675^(1-Settings!$B$6))</f>
        <v>828.56093066948779</v>
      </c>
      <c r="N675">
        <f t="shared" si="122"/>
        <v>1.2000017402315313</v>
      </c>
      <c r="O675">
        <f>(Settings!$E$8/100)*M675</f>
        <v>165.71218613389757</v>
      </c>
      <c r="P675">
        <f t="shared" si="121"/>
        <v>0.96000139218522496</v>
      </c>
      <c r="Q675">
        <f t="shared" si="123"/>
        <v>0.67294518354075772</v>
      </c>
      <c r="R675">
        <f>(B675*Q675)/((1+(Settings!$E$9/100))^(A675-1))</f>
        <v>1.0394639133938703E-3</v>
      </c>
      <c r="S675">
        <f t="shared" si="131"/>
        <v>68.264602818693774</v>
      </c>
    </row>
    <row r="676" spans="1:19" x14ac:dyDescent="0.35">
      <c r="A676">
        <f t="shared" si="124"/>
        <v>659</v>
      </c>
      <c r="B676">
        <f>B675*(1+(Settings!$E$5/100))</f>
        <v>697.37110532416341</v>
      </c>
      <c r="C676">
        <f>C675*(1-(Settings!$E$6/100))+(Settings!$B$7*O675)</f>
        <v>5021.086292971183</v>
      </c>
      <c r="D676">
        <f t="shared" si="125"/>
        <v>0.99999565690072068</v>
      </c>
      <c r="E676">
        <f>E675*(1-(Settings!$E$7/100))+(Settings!$B$8*O675)</f>
        <v>557.89847849512046</v>
      </c>
      <c r="F676">
        <f t="shared" si="126"/>
        <v>0.99999564859711843</v>
      </c>
      <c r="G676">
        <f>(((Settings!$B$6)*(C676^Settings!$B$9))+((1-Settings!$B$6)*(E676^Settings!$B$9)))^(1/Settings!$B$9)</f>
        <v>1004.2172610215189</v>
      </c>
      <c r="H676">
        <f t="shared" si="127"/>
        <v>0.99999564942747643</v>
      </c>
      <c r="I676">
        <f t="shared" si="128"/>
        <v>8.9999999758291125</v>
      </c>
      <c r="J676">
        <f t="shared" si="129"/>
        <v>8.2213791330332242E-9</v>
      </c>
      <c r="K676">
        <f t="shared" si="120"/>
        <v>1.4400041145305587</v>
      </c>
      <c r="L676">
        <f t="shared" si="130"/>
        <v>-4.3074975475398958E-6</v>
      </c>
      <c r="M676">
        <f>(B676^Settings!$B$6)*(G676^(1-Settings!$B$6))</f>
        <v>836.84652195261026</v>
      </c>
      <c r="N676">
        <f t="shared" si="122"/>
        <v>1.2000017143865083</v>
      </c>
      <c r="O676">
        <f>(Settings!$E$8/100)*M676</f>
        <v>167.36930439052207</v>
      </c>
      <c r="P676">
        <f t="shared" si="121"/>
        <v>0.9600013715092065</v>
      </c>
      <c r="Q676">
        <f t="shared" si="123"/>
        <v>0.67294517299177625</v>
      </c>
      <c r="R676">
        <f>(B676*Q676)/((1+(Settings!$E$9/100))^(A676-1))</f>
        <v>1.0292730745788173E-3</v>
      </c>
      <c r="S676">
        <f t="shared" si="131"/>
        <v>68.265632091768353</v>
      </c>
    </row>
    <row r="677" spans="1:19" x14ac:dyDescent="0.35">
      <c r="A677">
        <f t="shared" si="124"/>
        <v>660</v>
      </c>
      <c r="B677">
        <f>B676*(1+(Settings!$E$5/100))</f>
        <v>704.3448163774051</v>
      </c>
      <c r="C677">
        <f>C676*(1-(Settings!$E$6/100))+(Settings!$B$7*O676)</f>
        <v>5071.2969410632295</v>
      </c>
      <c r="D677">
        <f t="shared" si="125"/>
        <v>0.9999957212911248</v>
      </c>
      <c r="E677">
        <f>E676*(1-(Settings!$E$7/100))+(Settings!$B$8*O676)</f>
        <v>563.47743936427025</v>
      </c>
      <c r="F677">
        <f t="shared" si="126"/>
        <v>0.99999571323414749</v>
      </c>
      <c r="G677">
        <f>(((Settings!$B$6)*(C677^Settings!$B$9))+((1-Settings!$B$6)*(E677^Settings!$B$9)))^(1/Settings!$B$9)</f>
        <v>1014.2593905913824</v>
      </c>
      <c r="H677">
        <f t="shared" si="127"/>
        <v>0.99999571403983634</v>
      </c>
      <c r="I677">
        <f t="shared" si="128"/>
        <v>8.9999999765470591</v>
      </c>
      <c r="J677">
        <f t="shared" si="129"/>
        <v>7.9771744765366748E-9</v>
      </c>
      <c r="K677">
        <f t="shared" si="120"/>
        <v>1.4400040534236254</v>
      </c>
      <c r="L677">
        <f t="shared" si="130"/>
        <v>-4.243524909242069E-6</v>
      </c>
      <c r="M677">
        <f>(B677^Settings!$B$6)*(G677^(1-Settings!$B$6))</f>
        <v>845.21496923868187</v>
      </c>
      <c r="N677">
        <f t="shared" si="122"/>
        <v>1.200001688925322</v>
      </c>
      <c r="O677">
        <f>(Settings!$E$8/100)*M677</f>
        <v>169.0429938477364</v>
      </c>
      <c r="P677">
        <f t="shared" si="121"/>
        <v>0.96000135114025753</v>
      </c>
      <c r="Q677">
        <f t="shared" si="123"/>
        <v>0.67294516259946247</v>
      </c>
      <c r="R677">
        <f>(B677*Q677)/((1+(Settings!$E$9/100))^(A677-1))</f>
        <v>1.0191821463436841E-3</v>
      </c>
      <c r="S677">
        <f t="shared" si="131"/>
        <v>68.266651273914704</v>
      </c>
    </row>
    <row r="678" spans="1:19" x14ac:dyDescent="0.35">
      <c r="A678">
        <f t="shared" si="124"/>
        <v>661</v>
      </c>
      <c r="B678">
        <f>B677*(1+(Settings!$E$5/100))</f>
        <v>711.38826454117918</v>
      </c>
      <c r="C678">
        <f>C677*(1-(Settings!$E$6/100))+(Settings!$B$7*O677)</f>
        <v>5122.0096967049276</v>
      </c>
      <c r="D678">
        <f t="shared" si="125"/>
        <v>0.99999578472851347</v>
      </c>
      <c r="E678">
        <f>E677*(1-(Settings!$E$7/100))+(Settings!$B$8*O677)</f>
        <v>569.11218996175842</v>
      </c>
      <c r="F678">
        <f t="shared" si="126"/>
        <v>0.99999577691085584</v>
      </c>
      <c r="G678">
        <f>(((Settings!$B$6)*(C678^Settings!$B$9))+((1-Settings!$B$6)*(E678^Settings!$B$9)))^(1/Settings!$B$9)</f>
        <v>1024.4019416721471</v>
      </c>
      <c r="H678">
        <f t="shared" si="127"/>
        <v>0.99999577769263048</v>
      </c>
      <c r="I678">
        <f t="shared" si="128"/>
        <v>8.9999999772436823</v>
      </c>
      <c r="J678">
        <f t="shared" si="129"/>
        <v>7.7402528830816664E-9</v>
      </c>
      <c r="K678">
        <f t="shared" si="120"/>
        <v>1.4400039932242219</v>
      </c>
      <c r="L678">
        <f t="shared" si="130"/>
        <v>-4.1805023665020258E-6</v>
      </c>
      <c r="M678">
        <f>(B678^Settings!$B$6)*(G678^(1-Settings!$B$6))</f>
        <v>853.66710108728159</v>
      </c>
      <c r="N678">
        <f t="shared" si="122"/>
        <v>1.2000016638422724</v>
      </c>
      <c r="O678">
        <f>(Settings!$E$8/100)*M678</f>
        <v>170.73342021745634</v>
      </c>
      <c r="P678">
        <f t="shared" si="121"/>
        <v>0.9600013310738178</v>
      </c>
      <c r="Q678">
        <f t="shared" si="123"/>
        <v>0.67294515236149011</v>
      </c>
      <c r="R678">
        <f>(B678*Q678)/((1+(Settings!$E$9/100))^(A678-1))</f>
        <v>1.0091901491632888E-3</v>
      </c>
      <c r="S678">
        <f t="shared" si="131"/>
        <v>68.267660464063866</v>
      </c>
    </row>
    <row r="679" spans="1:19" x14ac:dyDescent="0.35">
      <c r="A679">
        <f t="shared" si="124"/>
        <v>662</v>
      </c>
      <c r="B679">
        <f>B678*(1+(Settings!$E$5/100))</f>
        <v>718.50214718659095</v>
      </c>
      <c r="C679">
        <f>C678*(1-(Settings!$E$6/100))+(Settings!$B$7*O678)</f>
        <v>5173.2295809665393</v>
      </c>
      <c r="D679">
        <f t="shared" si="125"/>
        <v>0.99999584722696433</v>
      </c>
      <c r="E679">
        <f>E678*(1-(Settings!$E$7/100))+(Settings!$B$8*O678)</f>
        <v>574.80328818426881</v>
      </c>
      <c r="F679">
        <f t="shared" si="126"/>
        <v>0.99999583964152094</v>
      </c>
      <c r="G679">
        <f>(((Settings!$B$6)*(C679^Settings!$B$9))+((1-Settings!$B$6)*(E679^Settings!$B$9)))^(1/Settings!$B$9)</f>
        <v>1034.6459184778464</v>
      </c>
      <c r="H679">
        <f t="shared" si="127"/>
        <v>0.99999584040009193</v>
      </c>
      <c r="I679">
        <f t="shared" si="128"/>
        <v>8.9999999779196109</v>
      </c>
      <c r="J679">
        <f t="shared" si="129"/>
        <v>7.5103256946817964E-9</v>
      </c>
      <c r="K679">
        <f t="shared" si="120"/>
        <v>1.4400039339188706</v>
      </c>
      <c r="L679">
        <f t="shared" si="130"/>
        <v>-4.1184157528739718E-6</v>
      </c>
      <c r="M679">
        <f>(B679^Settings!$B$6)*(G679^(1-Settings!$B$6))</f>
        <v>862.20375434358607</v>
      </c>
      <c r="N679">
        <f t="shared" si="122"/>
        <v>1.2000016391317432</v>
      </c>
      <c r="O679">
        <f>(Settings!$E$8/100)*M679</f>
        <v>172.44075086871723</v>
      </c>
      <c r="P679">
        <f t="shared" si="121"/>
        <v>0.96000131130539446</v>
      </c>
      <c r="Q679">
        <f t="shared" si="123"/>
        <v>0.67294514227556657</v>
      </c>
      <c r="R679">
        <f>(B679*Q679)/((1+(Settings!$E$9/100))^(A679-1))</f>
        <v>9.9929611311587517E-4</v>
      </c>
      <c r="S679">
        <f t="shared" si="131"/>
        <v>68.268659760176988</v>
      </c>
    </row>
    <row r="680" spans="1:19" x14ac:dyDescent="0.35">
      <c r="A680">
        <f t="shared" si="124"/>
        <v>663</v>
      </c>
      <c r="B680">
        <f>B679*(1+(Settings!$E$5/100))</f>
        <v>725.68716865845681</v>
      </c>
      <c r="C680">
        <f>C679*(1-(Settings!$E$6/100))+(Settings!$B$7*O679)</f>
        <v>5224.9616651290535</v>
      </c>
      <c r="D680">
        <f t="shared" si="125"/>
        <v>0.99999590880033296</v>
      </c>
      <c r="E680">
        <f>E679*(1-(Settings!$E$7/100))+(Settings!$B$8*O679)</f>
        <v>580.55129750745516</v>
      </c>
      <c r="F680">
        <f t="shared" si="126"/>
        <v>0.99999590144022044</v>
      </c>
      <c r="G680">
        <f>(((Settings!$B$6)*(C680^Settings!$B$9))+((1-Settings!$B$6)*(E680^Settings!$B$9)))^(1/Settings!$B$9)</f>
        <v>1044.9923352646585</v>
      </c>
      <c r="H680">
        <f t="shared" si="127"/>
        <v>0.99999590217623169</v>
      </c>
      <c r="I680">
        <f t="shared" si="128"/>
        <v>8.9999999785754632</v>
      </c>
      <c r="J680">
        <f t="shared" si="129"/>
        <v>7.2872374801136175E-9</v>
      </c>
      <c r="K680">
        <f t="shared" si="120"/>
        <v>1.4400038754942932</v>
      </c>
      <c r="L680">
        <f t="shared" si="130"/>
        <v>-4.0572512349790202E-6</v>
      </c>
      <c r="M680">
        <f>(B680^Settings!$B$6)*(G680^(1-Settings!$B$6))</f>
        <v>870.82577422122677</v>
      </c>
      <c r="N680">
        <f t="shared" si="122"/>
        <v>1.2000016147882024</v>
      </c>
      <c r="O680">
        <f>(Settings!$E$8/100)*M680</f>
        <v>174.16515484424536</v>
      </c>
      <c r="P680">
        <f t="shared" si="121"/>
        <v>0.96000129183056204</v>
      </c>
      <c r="Q680">
        <f t="shared" si="123"/>
        <v>0.6729451323394342</v>
      </c>
      <c r="R680">
        <f>(B680*Q680)/((1+(Settings!$E$9/100))^(A680-1))</f>
        <v>9.8949907778895542E-4</v>
      </c>
      <c r="S680">
        <f t="shared" si="131"/>
        <v>68.269649259254777</v>
      </c>
    </row>
    <row r="681" spans="1:19" x14ac:dyDescent="0.35">
      <c r="A681">
        <f t="shared" si="124"/>
        <v>664</v>
      </c>
      <c r="B681">
        <f>B680*(1+(Settings!$E$5/100))</f>
        <v>732.94404034504134</v>
      </c>
      <c r="C681">
        <f>C680*(1-(Settings!$E$6/100))+(Settings!$B$7*O680)</f>
        <v>5277.2110711862933</v>
      </c>
      <c r="D681">
        <f t="shared" si="125"/>
        <v>0.99999596946227509</v>
      </c>
      <c r="E681">
        <f>E680*(1-(Settings!$E$7/100))+(Settings!$B$8*O680)</f>
        <v>586.35678704173051</v>
      </c>
      <c r="F681">
        <f t="shared" si="126"/>
        <v>0.99999596232076549</v>
      </c>
      <c r="G681">
        <f>(((Settings!$B$6)*(C681^Settings!$B$9))+((1-Settings!$B$6)*(E681^Settings!$B$9)))^(1/Settings!$B$9)</f>
        <v>1055.4422164313291</v>
      </c>
      <c r="H681">
        <f t="shared" si="127"/>
        <v>0.99999596303488314</v>
      </c>
      <c r="I681">
        <f t="shared" si="128"/>
        <v>8.9999999792118359</v>
      </c>
      <c r="J681">
        <f t="shared" si="129"/>
        <v>7.0708106036931895E-9</v>
      </c>
      <c r="K681">
        <f t="shared" si="120"/>
        <v>1.4400038179374079</v>
      </c>
      <c r="L681">
        <f t="shared" si="130"/>
        <v>-3.9969951681761984E-6</v>
      </c>
      <c r="M681">
        <f>(B681^Settings!$B$6)*(G681^(1-Settings!$B$6))</f>
        <v>879.53401438597245</v>
      </c>
      <c r="N681">
        <f t="shared" si="122"/>
        <v>1.2000015908061989</v>
      </c>
      <c r="O681">
        <f>(Settings!$E$8/100)*M681</f>
        <v>175.90680287719451</v>
      </c>
      <c r="P681">
        <f t="shared" si="121"/>
        <v>0.96000127264495905</v>
      </c>
      <c r="Q681">
        <f t="shared" si="123"/>
        <v>0.67294512255086769</v>
      </c>
      <c r="R681">
        <f>(B681*Q681)/((1+(Settings!$E$9/100))^(A681-1))</f>
        <v>9.797980921860763E-4</v>
      </c>
      <c r="S681">
        <f t="shared" si="131"/>
        <v>68.270629057346966</v>
      </c>
    </row>
    <row r="682" spans="1:19" x14ac:dyDescent="0.35">
      <c r="A682">
        <f t="shared" si="124"/>
        <v>665</v>
      </c>
      <c r="B682">
        <f>B681*(1+(Settings!$E$5/100))</f>
        <v>740.27348074849181</v>
      </c>
      <c r="C682">
        <f>C681*(1-(Settings!$E$6/100))+(Settings!$B$7*O681)</f>
        <v>5329.9829723520415</v>
      </c>
      <c r="D682">
        <f t="shared" si="125"/>
        <v>0.99999602922620223</v>
      </c>
      <c r="E682">
        <f>E681*(1-(Settings!$E$7/100))+(Settings!$B$8*O681)</f>
        <v>592.22033158861541</v>
      </c>
      <c r="F682">
        <f t="shared" si="126"/>
        <v>0.99999602229685625</v>
      </c>
      <c r="G682">
        <f>(((Settings!$B$6)*(C682^Settings!$B$9))+((1-Settings!$B$6)*(E682^Settings!$B$9)))^(1/Settings!$B$9)</f>
        <v>1065.9965966205978</v>
      </c>
      <c r="H682">
        <f t="shared" si="127"/>
        <v>0.99999602298979084</v>
      </c>
      <c r="I682">
        <f t="shared" si="128"/>
        <v>8.9999999798293029</v>
      </c>
      <c r="J682">
        <f t="shared" si="129"/>
        <v>6.8607342029736174E-9</v>
      </c>
      <c r="K682">
        <f t="shared" si="120"/>
        <v>1.4400037612353298</v>
      </c>
      <c r="L682">
        <f t="shared" si="130"/>
        <v>-3.937633874517843E-6</v>
      </c>
      <c r="M682">
        <f>(B682^Settings!$B$6)*(G682^(1-Settings!$B$6))</f>
        <v>888.32933704025322</v>
      </c>
      <c r="N682">
        <f t="shared" si="122"/>
        <v>1.2000015671803641</v>
      </c>
      <c r="O682">
        <f>(Settings!$E$8/100)*M682</f>
        <v>177.66586740805064</v>
      </c>
      <c r="P682">
        <f t="shared" si="121"/>
        <v>0.96000125374429124</v>
      </c>
      <c r="Q682">
        <f t="shared" si="123"/>
        <v>0.672945112907676</v>
      </c>
      <c r="R682">
        <f>(B682*Q682)/((1+(Settings!$E$9/100))^(A682-1))</f>
        <v>9.7019221463449977E-4</v>
      </c>
      <c r="S682">
        <f t="shared" si="131"/>
        <v>68.271599249561604</v>
      </c>
    </row>
    <row r="683" spans="1:19" x14ac:dyDescent="0.35">
      <c r="A683">
        <f t="shared" si="124"/>
        <v>666</v>
      </c>
      <c r="B683">
        <f>B682*(1+(Settings!$E$5/100))</f>
        <v>747.67621555597668</v>
      </c>
      <c r="C683">
        <f>C682*(1-(Settings!$E$6/100))+(Settings!$B$7*O682)</f>
        <v>5383.2825935722467</v>
      </c>
      <c r="D683">
        <f t="shared" si="125"/>
        <v>0.99999608810541485</v>
      </c>
      <c r="E683">
        <f>E682*(1-(Settings!$E$7/100))+(Settings!$B$8*O682)</f>
        <v>598.14251169764816</v>
      </c>
      <c r="F683">
        <f t="shared" si="126"/>
        <v>0.9999960813818598</v>
      </c>
      <c r="G683">
        <f>(((Settings!$B$6)*(C683^Settings!$B$9))+((1-Settings!$B$6)*(E683^Settings!$B$9)))^(1/Settings!$B$9)</f>
        <v>1076.656520821635</v>
      </c>
      <c r="H683">
        <f t="shared" si="127"/>
        <v>0.99999608205421087</v>
      </c>
      <c r="I683">
        <f t="shared" si="128"/>
        <v>8.9999999804284325</v>
      </c>
      <c r="J683">
        <f t="shared" si="129"/>
        <v>6.6569860734944086E-9</v>
      </c>
      <c r="K683">
        <f t="shared" si="120"/>
        <v>1.4400037053753629</v>
      </c>
      <c r="L683">
        <f t="shared" si="130"/>
        <v>-3.8791542311678029E-6</v>
      </c>
      <c r="M683">
        <f>(B683^Settings!$B$6)*(G683^(1-Settings!$B$6))</f>
        <v>897.21261300852473</v>
      </c>
      <c r="N683">
        <f t="shared" si="122"/>
        <v>1.2000015439054081</v>
      </c>
      <c r="O683">
        <f>(Settings!$E$8/100)*M683</f>
        <v>179.44252260170495</v>
      </c>
      <c r="P683">
        <f t="shared" si="121"/>
        <v>0.96000123512432656</v>
      </c>
      <c r="Q683">
        <f t="shared" si="123"/>
        <v>0.67294510340770008</v>
      </c>
      <c r="R683">
        <f>(B683*Q683)/((1+(Settings!$E$9/100))^(A683-1))</f>
        <v>9.6068051269378944E-4</v>
      </c>
      <c r="S683">
        <f t="shared" si="131"/>
        <v>68.272559930074294</v>
      </c>
    </row>
    <row r="684" spans="1:19" x14ac:dyDescent="0.35">
      <c r="A684">
        <f t="shared" si="124"/>
        <v>667</v>
      </c>
      <c r="B684">
        <f>B683*(1+(Settings!$E$5/100))</f>
        <v>755.15297771153644</v>
      </c>
      <c r="C684">
        <f>C683*(1-(Settings!$E$6/100))+(Settings!$B$7*O683)</f>
        <v>5437.1152120423358</v>
      </c>
      <c r="D684">
        <f t="shared" si="125"/>
        <v>0.99999614611290255</v>
      </c>
      <c r="E684">
        <f>E683*(1-(Settings!$E$7/100))+(Settings!$B$8*O683)</f>
        <v>604.12391372386571</v>
      </c>
      <c r="F684">
        <f t="shared" si="126"/>
        <v>0.99999613958905442</v>
      </c>
      <c r="G684">
        <f>(((Settings!$B$6)*(C684^Settings!$B$9))+((1-Settings!$B$6)*(E684^Settings!$B$9)))^(1/Settings!$B$9)</f>
        <v>1087.4230444735092</v>
      </c>
      <c r="H684">
        <f t="shared" si="127"/>
        <v>0.99999614024144368</v>
      </c>
      <c r="I684">
        <f t="shared" si="128"/>
        <v>8.9999999810097648</v>
      </c>
      <c r="J684">
        <f t="shared" si="129"/>
        <v>6.4592553528086682E-9</v>
      </c>
      <c r="K684">
        <f t="shared" si="120"/>
        <v>1.4400036503450004</v>
      </c>
      <c r="L684">
        <f t="shared" si="130"/>
        <v>-3.8215431152899271E-6</v>
      </c>
      <c r="M684">
        <f>(B684^Settings!$B$6)*(G684^(1-Settings!$B$6))</f>
        <v>906.18472182348944</v>
      </c>
      <c r="N684">
        <f t="shared" si="122"/>
        <v>1.2000015209761197</v>
      </c>
      <c r="O684">
        <f>(Settings!$E$8/100)*M684</f>
        <v>181.23694436469791</v>
      </c>
      <c r="P684">
        <f t="shared" si="121"/>
        <v>0.96000121678089556</v>
      </c>
      <c r="Q684">
        <f t="shared" si="123"/>
        <v>0.67294509404881253</v>
      </c>
      <c r="R684">
        <f>(B684*Q684)/((1+(Settings!$E$9/100))^(A684-1))</f>
        <v>9.5126206306528956E-4</v>
      </c>
      <c r="S684">
        <f t="shared" si="131"/>
        <v>68.273511192137363</v>
      </c>
    </row>
    <row r="685" spans="1:19" x14ac:dyDescent="0.35">
      <c r="A685">
        <f t="shared" si="124"/>
        <v>668</v>
      </c>
      <c r="B685">
        <f>B684*(1+(Settings!$E$5/100))</f>
        <v>762.70450748865176</v>
      </c>
      <c r="C685">
        <f>C684*(1-(Settings!$E$6/100))+(Settings!$B$7*O684)</f>
        <v>5491.486157729717</v>
      </c>
      <c r="D685">
        <f t="shared" si="125"/>
        <v>0.99999620326158833</v>
      </c>
      <c r="E685">
        <f>E684*(1-(Settings!$E$7/100))+(Settings!$B$8*O684)</f>
        <v>610.16512988585816</v>
      </c>
      <c r="F685">
        <f t="shared" si="126"/>
        <v>0.99999619693151853</v>
      </c>
      <c r="G685">
        <f>(((Settings!$B$6)*(C685^Settings!$B$9))+((1-Settings!$B$6)*(E685^Settings!$B$9)))^(1/Settings!$B$9)</f>
        <v>1098.2972335696845</v>
      </c>
      <c r="H685">
        <f t="shared" si="127"/>
        <v>0.99999619756450109</v>
      </c>
      <c r="I685">
        <f t="shared" si="128"/>
        <v>8.9999999815738292</v>
      </c>
      <c r="J685">
        <f t="shared" si="129"/>
        <v>6.2673866096929487E-9</v>
      </c>
      <c r="K685">
        <f t="shared" si="120"/>
        <v>1.4400035961319215</v>
      </c>
      <c r="L685">
        <f t="shared" si="130"/>
        <v>-3.7647876038882089E-6</v>
      </c>
      <c r="M685">
        <f>(B685^Settings!$B$6)*(G685^(1-Settings!$B$6))</f>
        <v>915.24655181317962</v>
      </c>
      <c r="N685">
        <f t="shared" si="122"/>
        <v>1.2000014983873653</v>
      </c>
      <c r="O685">
        <f>(Settings!$E$8/100)*M685</f>
        <v>183.04931036263594</v>
      </c>
      <c r="P685">
        <f t="shared" si="121"/>
        <v>0.96000119870989231</v>
      </c>
      <c r="Q685">
        <f t="shared" si="123"/>
        <v>0.67294508482891857</v>
      </c>
      <c r="R685">
        <f>(B685*Q685)/((1+(Settings!$E$9/100))^(A685-1))</f>
        <v>9.4193595150249938E-4</v>
      </c>
      <c r="S685">
        <f t="shared" si="131"/>
        <v>68.274453128088865</v>
      </c>
    </row>
    <row r="686" spans="1:19" x14ac:dyDescent="0.35">
      <c r="A686">
        <f t="shared" si="124"/>
        <v>669</v>
      </c>
      <c r="B686">
        <f>B685*(1+(Settings!$E$5/100))</f>
        <v>770.33155256353825</v>
      </c>
      <c r="C686">
        <f>C685*(1-(Settings!$E$6/100))+(Settings!$B$7*O685)</f>
        <v>5546.4008139014941</v>
      </c>
      <c r="D686">
        <f t="shared" si="125"/>
        <v>0.99999625956408433</v>
      </c>
      <c r="E686">
        <f>E685*(1-(Settings!$E$7/100))+(Settings!$B$8*O685)</f>
        <v>616.26675832440458</v>
      </c>
      <c r="F686">
        <f t="shared" si="126"/>
        <v>0.99999625342206411</v>
      </c>
      <c r="G686">
        <f>(((Settings!$B$6)*(C686^Settings!$B$9))+((1-Settings!$B$6)*(E686^Settings!$B$9)))^(1/Settings!$B$9)</f>
        <v>1109.2801647635654</v>
      </c>
      <c r="H686">
        <f t="shared" si="127"/>
        <v>0.99999625403626169</v>
      </c>
      <c r="I686">
        <f t="shared" si="128"/>
        <v>8.9999999821211407</v>
      </c>
      <c r="J686">
        <f t="shared" si="129"/>
        <v>6.081246617384295E-9</v>
      </c>
      <c r="K686">
        <f t="shared" si="120"/>
        <v>1.4400035427239883</v>
      </c>
      <c r="L686">
        <f t="shared" si="130"/>
        <v>-3.7088749849090163E-6</v>
      </c>
      <c r="M686">
        <f>(B686^Settings!$B$6)*(G686^(1-Settings!$B$6))</f>
        <v>924.3990001889091</v>
      </c>
      <c r="N686">
        <f t="shared" si="122"/>
        <v>1.2000014761340871</v>
      </c>
      <c r="O686">
        <f>(Settings!$E$8/100)*M686</f>
        <v>184.87980003778182</v>
      </c>
      <c r="P686">
        <f t="shared" si="121"/>
        <v>0.96000118090726982</v>
      </c>
      <c r="Q686">
        <f t="shared" si="123"/>
        <v>0.67294507574595341</v>
      </c>
      <c r="R686">
        <f>(B686*Q686)/((1+(Settings!$E$9/100))^(A686-1))</f>
        <v>9.3270127272231692E-4</v>
      </c>
      <c r="S686">
        <f t="shared" si="131"/>
        <v>68.275385829361582</v>
      </c>
    </row>
    <row r="687" spans="1:19" x14ac:dyDescent="0.35">
      <c r="A687">
        <f t="shared" si="124"/>
        <v>670</v>
      </c>
      <c r="B687">
        <f>B686*(1+(Settings!$E$5/100))</f>
        <v>778.03486808917364</v>
      </c>
      <c r="C687">
        <f>C686*(1-(Settings!$E$6/100))+(Settings!$B$7*O686)</f>
        <v>5601.8646176574684</v>
      </c>
      <c r="D687">
        <f t="shared" si="125"/>
        <v>0.99999631503298048</v>
      </c>
      <c r="E687">
        <f>E686*(1-(Settings!$E$7/100))+(Settings!$B$8*O686)</f>
        <v>622.42940316169461</v>
      </c>
      <c r="F687">
        <f t="shared" si="126"/>
        <v>0.99999630907334769</v>
      </c>
      <c r="G687">
        <f>(((Settings!$B$6)*(C687^Settings!$B$9))+((1-Settings!$B$6)*(E687^Settings!$B$9)))^(1/Settings!$B$9)</f>
        <v>1120.3729254750945</v>
      </c>
      <c r="H687">
        <f t="shared" si="127"/>
        <v>0.9999963096692932</v>
      </c>
      <c r="I687">
        <f t="shared" si="128"/>
        <v>8.9999999826521968</v>
      </c>
      <c r="J687">
        <f t="shared" si="129"/>
        <v>5.900613331277782E-9</v>
      </c>
      <c r="K687">
        <f t="shared" si="120"/>
        <v>1.4400034901092429</v>
      </c>
      <c r="L687">
        <f t="shared" si="130"/>
        <v>-3.6537927794455527E-6</v>
      </c>
      <c r="M687">
        <f>(B687^Settings!$B$6)*(G687^(1-Settings!$B$6))</f>
        <v>933.64297313410805</v>
      </c>
      <c r="N687">
        <f t="shared" si="122"/>
        <v>1.2000014542113036</v>
      </c>
      <c r="O687">
        <f>(Settings!$E$8/100)*M687</f>
        <v>186.72859462682163</v>
      </c>
      <c r="P687">
        <f t="shared" si="121"/>
        <v>0.96000116336904273</v>
      </c>
      <c r="Q687">
        <f t="shared" si="123"/>
        <v>0.6729450667978838</v>
      </c>
      <c r="R687">
        <f>(B687*Q687)/((1+(Settings!$E$9/100))^(A687-1))</f>
        <v>9.2355713031716026E-4</v>
      </c>
      <c r="S687">
        <f t="shared" si="131"/>
        <v>68.276309386491903</v>
      </c>
    </row>
    <row r="688" spans="1:19" x14ac:dyDescent="0.35">
      <c r="A688">
        <f t="shared" si="124"/>
        <v>671</v>
      </c>
      <c r="B688">
        <f>B687*(1+(Settings!$E$5/100))</f>
        <v>785.81521677006538</v>
      </c>
      <c r="C688">
        <f>C687*(1-(Settings!$E$6/100))+(Settings!$B$7*O687)</f>
        <v>5657.8830604684581</v>
      </c>
      <c r="D688">
        <f t="shared" si="125"/>
        <v>0.99999636968046701</v>
      </c>
      <c r="E688">
        <f>E687*(1-(Settings!$E$7/100))+(Settings!$B$8*O687)</f>
        <v>628.65367456114279</v>
      </c>
      <c r="F688">
        <f t="shared" si="126"/>
        <v>0.99999636389787039</v>
      </c>
      <c r="G688">
        <f>(((Settings!$B$6)*(C688^Settings!$B$9))+((1-Settings!$B$6)*(E688^Settings!$B$9)))^(1/Settings!$B$9)</f>
        <v>1131.5766139984205</v>
      </c>
      <c r="H688">
        <f t="shared" si="127"/>
        <v>0.99999636447614115</v>
      </c>
      <c r="I688">
        <f t="shared" si="128"/>
        <v>8.9999999831674771</v>
      </c>
      <c r="J688">
        <f t="shared" si="129"/>
        <v>5.7253313201499623E-9</v>
      </c>
      <c r="K688">
        <f t="shared" si="120"/>
        <v>1.4400034382759059</v>
      </c>
      <c r="L688">
        <f t="shared" si="130"/>
        <v>-3.5995285641021724E-6</v>
      </c>
      <c r="M688">
        <f>(B688^Settings!$B$6)*(G688^(1-Settings!$B$6))</f>
        <v>942.97938589404248</v>
      </c>
      <c r="N688">
        <f t="shared" si="122"/>
        <v>1.2000014326141057</v>
      </c>
      <c r="O688">
        <f>(Settings!$E$8/100)*M688</f>
        <v>188.59587717880851</v>
      </c>
      <c r="P688">
        <f t="shared" si="121"/>
        <v>0.96000114609128462</v>
      </c>
      <c r="Q688">
        <f t="shared" si="123"/>
        <v>0.67294505798270621</v>
      </c>
      <c r="R688">
        <f>(B688*Q688)/((1+(Settings!$E$9/100))^(A688-1))</f>
        <v>9.1450263666794664E-4</v>
      </c>
      <c r="S688">
        <f t="shared" si="131"/>
        <v>68.277223889128564</v>
      </c>
    </row>
    <row r="689" spans="1:19" x14ac:dyDescent="0.35">
      <c r="A689">
        <f t="shared" si="124"/>
        <v>672</v>
      </c>
      <c r="B689">
        <f>B688*(1+(Settings!$E$5/100))</f>
        <v>793.67336893776599</v>
      </c>
      <c r="C689">
        <f>C688*(1-(Settings!$E$6/100))+(Settings!$B$7*O688)</f>
        <v>5714.4616887200164</v>
      </c>
      <c r="D689">
        <f t="shared" si="125"/>
        <v>0.99999642351875639</v>
      </c>
      <c r="E689">
        <f>E688*(1-(Settings!$E$7/100))+(Settings!$B$8*O688)</f>
        <v>634.94018878780071</v>
      </c>
      <c r="F689">
        <f t="shared" si="126"/>
        <v>0.99999641790791127</v>
      </c>
      <c r="G689">
        <f>(((Settings!$B$6)*(C689^Settings!$B$9))+((1-Settings!$B$6)*(E689^Settings!$B$9)))^(1/Settings!$B$9)</f>
        <v>1142.8923396106375</v>
      </c>
      <c r="H689">
        <f t="shared" si="127"/>
        <v>0.99999641846899578</v>
      </c>
      <c r="I689">
        <f t="shared" si="128"/>
        <v>8.999999983667454</v>
      </c>
      <c r="J689">
        <f t="shared" si="129"/>
        <v>5.5552895616983733E-9</v>
      </c>
      <c r="K689">
        <f t="shared" si="120"/>
        <v>1.4400033872123719</v>
      </c>
      <c r="L689">
        <f t="shared" si="130"/>
        <v>-3.5460702929590582E-6</v>
      </c>
      <c r="M689">
        <f>(B689^Settings!$B$6)*(G689^(1-Settings!$B$6))</f>
        <v>952.40916286643323</v>
      </c>
      <c r="N689">
        <f t="shared" si="122"/>
        <v>1.2000014113376585</v>
      </c>
      <c r="O689">
        <f>(Settings!$E$8/100)*M689</f>
        <v>190.48183257328665</v>
      </c>
      <c r="P689">
        <f t="shared" si="121"/>
        <v>0.9600011290701268</v>
      </c>
      <c r="Q689">
        <f t="shared" si="123"/>
        <v>0.67294504929844701</v>
      </c>
      <c r="R689">
        <f>(B689*Q689)/((1+(Settings!$E$9/100))^(A689-1))</f>
        <v>9.0553691285792757E-4</v>
      </c>
      <c r="S689">
        <f t="shared" si="131"/>
        <v>68.278129426041417</v>
      </c>
    </row>
    <row r="690" spans="1:19" x14ac:dyDescent="0.35">
      <c r="A690">
        <f t="shared" si="124"/>
        <v>673</v>
      </c>
      <c r="B690">
        <f>B689*(1+(Settings!$E$5/100))</f>
        <v>801.61010262714365</v>
      </c>
      <c r="C690">
        <f>C689*(1-(Settings!$E$6/100))+(Settings!$B$7*O689)</f>
        <v>5771.6061042615738</v>
      </c>
      <c r="D690">
        <f t="shared" si="125"/>
        <v>0.99999647655975021</v>
      </c>
      <c r="E690">
        <f>E689*(1-(Settings!$E$7/100))+(Settings!$B$8*O689)</f>
        <v>641.28956826937338</v>
      </c>
      <c r="F690">
        <f t="shared" si="126"/>
        <v>0.99999647111559398</v>
      </c>
      <c r="G690">
        <f>(((Settings!$B$6)*(C690^Settings!$B$9))+((1-Settings!$B$6)*(E690^Settings!$B$9)))^(1/Settings!$B$9)</f>
        <v>1154.3212226816163</v>
      </c>
      <c r="H690">
        <f t="shared" si="127"/>
        <v>0.99999647166000294</v>
      </c>
      <c r="I690">
        <f t="shared" si="128"/>
        <v>8.9999999841525771</v>
      </c>
      <c r="J690">
        <f t="shared" si="129"/>
        <v>5.39026601131809E-9</v>
      </c>
      <c r="K690">
        <f t="shared" si="120"/>
        <v>1.4400033369072081</v>
      </c>
      <c r="L690">
        <f t="shared" si="130"/>
        <v>-3.4934059311986232E-6</v>
      </c>
      <c r="M690">
        <f>(B690^Settings!$B$6)*(G690^(1-Settings!$B$6))</f>
        <v>961.9332376929807</v>
      </c>
      <c r="N690">
        <f t="shared" si="122"/>
        <v>1.200001390377198</v>
      </c>
      <c r="O690">
        <f>(Settings!$E$8/100)*M690</f>
        <v>192.38664753859615</v>
      </c>
      <c r="P690">
        <f t="shared" si="121"/>
        <v>0.96000111230175844</v>
      </c>
      <c r="Q690">
        <f t="shared" si="123"/>
        <v>0.67294504074316197</v>
      </c>
      <c r="R690">
        <f>(B690*Q690)/((1+(Settings!$E$9/100))^(A690-1))</f>
        <v>8.9665908858736461E-4</v>
      </c>
      <c r="S690">
        <f t="shared" si="131"/>
        <v>68.279026085129999</v>
      </c>
    </row>
    <row r="691" spans="1:19" x14ac:dyDescent="0.35">
      <c r="A691">
        <f t="shared" si="124"/>
        <v>674</v>
      </c>
      <c r="B691">
        <f>B690*(1+(Settings!$E$5/100))</f>
        <v>809.62620365341513</v>
      </c>
      <c r="C691">
        <f>C690*(1-(Settings!$E$6/100))+(Settings!$B$7*O690)</f>
        <v>5829.3219649610783</v>
      </c>
      <c r="D691">
        <f t="shared" si="125"/>
        <v>0.99999652881523904</v>
      </c>
      <c r="E691">
        <f>E690*(1-(Settings!$E$7/100))+(Settings!$B$8*O690)</f>
        <v>647.70244165784561</v>
      </c>
      <c r="F691">
        <f t="shared" si="126"/>
        <v>0.99999652353279789</v>
      </c>
      <c r="G691">
        <f>(((Settings!$B$6)*(C691^Settings!$B$9))+((1-Settings!$B$6)*(E691^Settings!$B$9)))^(1/Settings!$B$9)</f>
        <v>1165.8643947849314</v>
      </c>
      <c r="H691">
        <f t="shared" si="127"/>
        <v>0.999996524061042</v>
      </c>
      <c r="I691">
        <f t="shared" si="128"/>
        <v>8.9999999846232903</v>
      </c>
      <c r="J691">
        <f t="shared" si="129"/>
        <v>5.2301496467066499E-9</v>
      </c>
      <c r="K691">
        <f t="shared" si="120"/>
        <v>1.4400032873491515</v>
      </c>
      <c r="L691">
        <f t="shared" si="130"/>
        <v>-3.4415237326612669E-6</v>
      </c>
      <c r="M691">
        <f>(B691^Settings!$B$6)*(G691^(1-Settings!$B$6))</f>
        <v>971.55255335180425</v>
      </c>
      <c r="N691">
        <f t="shared" si="122"/>
        <v>1.2000013697280314</v>
      </c>
      <c r="O691">
        <f>(Settings!$E$8/100)*M691</f>
        <v>194.31051067036086</v>
      </c>
      <c r="P691">
        <f t="shared" si="121"/>
        <v>0.9600010957824251</v>
      </c>
      <c r="Q691">
        <f t="shared" si="123"/>
        <v>0.67294503231493552</v>
      </c>
      <c r="R691">
        <f>(B691*Q691)/((1+(Settings!$E$9/100))^(A691-1))</f>
        <v>8.8786830208904778E-4</v>
      </c>
      <c r="S691">
        <f t="shared" si="131"/>
        <v>68.279913953432086</v>
      </c>
    </row>
    <row r="692" spans="1:19" x14ac:dyDescent="0.35">
      <c r="A692">
        <f t="shared" si="124"/>
        <v>675</v>
      </c>
      <c r="B692">
        <f>B691*(1+(Settings!$E$5/100))</f>
        <v>817.72246568994933</v>
      </c>
      <c r="C692">
        <f>C691*(1-(Settings!$E$6/100))+(Settings!$B$7*O691)</f>
        <v>5887.6149852651815</v>
      </c>
      <c r="D692">
        <f t="shared" si="125"/>
        <v>0.9999965802968358</v>
      </c>
      <c r="E692">
        <f>E691*(1-(Settings!$E$7/100))+(Settings!$B$8*O691)</f>
        <v>654.17944389172476</v>
      </c>
      <c r="F692">
        <f t="shared" si="126"/>
        <v>0.99999657517126916</v>
      </c>
      <c r="G692">
        <f>(((Settings!$B$6)*(C692^Settings!$B$9))+((1-Settings!$B$6)*(E692^Settings!$B$9)))^(1/Settings!$B$9)</f>
        <v>1177.5229988098977</v>
      </c>
      <c r="H692">
        <f t="shared" si="127"/>
        <v>0.99999657568383693</v>
      </c>
      <c r="I692">
        <f t="shared" si="128"/>
        <v>8.9999999850800236</v>
      </c>
      <c r="J692">
        <f t="shared" si="129"/>
        <v>5.074807241101098E-9</v>
      </c>
      <c r="K692">
        <f t="shared" si="120"/>
        <v>1.4400032385271064</v>
      </c>
      <c r="L692">
        <f t="shared" si="130"/>
        <v>-3.3904120622096912E-6</v>
      </c>
      <c r="M692">
        <f>(B692^Settings!$B$6)*(G692^(1-Settings!$B$6))</f>
        <v>981.26806225080668</v>
      </c>
      <c r="N692">
        <f t="shared" si="122"/>
        <v>1.2000013493855357</v>
      </c>
      <c r="O692">
        <f>(Settings!$E$8/100)*M692</f>
        <v>196.25361245016134</v>
      </c>
      <c r="P692">
        <f t="shared" si="121"/>
        <v>0.96000107950842861</v>
      </c>
      <c r="Q692">
        <f t="shared" si="123"/>
        <v>0.67294502401188061</v>
      </c>
      <c r="R692">
        <f>(B692*Q692)/((1+(Settings!$E$9/100))^(A692-1))</f>
        <v>8.7916370004463595E-4</v>
      </c>
      <c r="S692">
        <f t="shared" si="131"/>
        <v>68.280793117132134</v>
      </c>
    </row>
    <row r="693" spans="1:19" x14ac:dyDescent="0.35">
      <c r="A693">
        <f t="shared" si="124"/>
        <v>676</v>
      </c>
      <c r="B693">
        <f>B692*(1+(Settings!$E$5/100))</f>
        <v>825.89969034684884</v>
      </c>
      <c r="C693">
        <f>C692*(1-(Settings!$E$6/100))+(Settings!$B$7*O692)</f>
        <v>5946.4909367650225</v>
      </c>
      <c r="D693">
        <f t="shared" si="125"/>
        <v>0.99999663101593139</v>
      </c>
      <c r="E693">
        <f>E692*(1-(Settings!$E$7/100))+(Settings!$B$8*O692)</f>
        <v>660.72121625890645</v>
      </c>
      <c r="F693">
        <f t="shared" si="126"/>
        <v>0.99999662604262074</v>
      </c>
      <c r="G693">
        <f>(((Settings!$B$6)*(C693^Settings!$B$9))+((1-Settings!$B$6)*(E693^Settings!$B$9)))^(1/Settings!$B$9)</f>
        <v>1189.298189074729</v>
      </c>
      <c r="H693">
        <f t="shared" si="127"/>
        <v>0.99999662653997845</v>
      </c>
      <c r="I693">
        <f t="shared" si="128"/>
        <v>8.9999999855231891</v>
      </c>
      <c r="J693">
        <f t="shared" si="129"/>
        <v>4.9240611588174943E-9</v>
      </c>
      <c r="K693">
        <f t="shared" si="120"/>
        <v>1.4400031904301422</v>
      </c>
      <c r="L693">
        <f t="shared" si="130"/>
        <v>-3.3400594512400517E-6</v>
      </c>
      <c r="M693">
        <f>(B693^Settings!$B$6)*(G693^(1-Settings!$B$6))</f>
        <v>991.08072632197172</v>
      </c>
      <c r="N693">
        <f t="shared" si="122"/>
        <v>1.2000013293451566</v>
      </c>
      <c r="O693">
        <f>(Settings!$E$8/100)*M693</f>
        <v>198.21614526439436</v>
      </c>
      <c r="P693">
        <f t="shared" si="121"/>
        <v>0.96000106347612524</v>
      </c>
      <c r="Q693">
        <f t="shared" si="123"/>
        <v>0.6729450158321385</v>
      </c>
      <c r="R693">
        <f>(B693*Q693)/((1+(Settings!$E$9/100))^(A693-1))</f>
        <v>8.7054443750182297E-4</v>
      </c>
      <c r="S693">
        <f t="shared" si="131"/>
        <v>68.281663661569638</v>
      </c>
    </row>
    <row r="694" spans="1:19" x14ac:dyDescent="0.35">
      <c r="A694">
        <f t="shared" si="124"/>
        <v>677</v>
      </c>
      <c r="B694">
        <f>B693*(1+(Settings!$E$5/100))</f>
        <v>834.15868725031737</v>
      </c>
      <c r="C694">
        <f>C693*(1-(Settings!$E$6/100))+(Settings!$B$7*O693)</f>
        <v>6005.9556487676764</v>
      </c>
      <c r="D694">
        <f t="shared" si="125"/>
        <v>0.99999668098382788</v>
      </c>
      <c r="E694">
        <f>E693*(1-(Settings!$E$7/100))+(Settings!$B$8*O693)</f>
        <v>667.3284064601678</v>
      </c>
      <c r="F694">
        <f t="shared" si="126"/>
        <v>0.9999966761582435</v>
      </c>
      <c r="G694">
        <f>(((Settings!$B$6)*(C694^Settings!$B$9))+((1-Settings!$B$6)*(E694^Settings!$B$9)))^(1/Settings!$B$9)</f>
        <v>1201.1911314408253</v>
      </c>
      <c r="H694">
        <f t="shared" si="127"/>
        <v>0.99999667664079084</v>
      </c>
      <c r="I694">
        <f t="shared" si="128"/>
        <v>8.9999999859531918</v>
      </c>
      <c r="J694">
        <f t="shared" si="129"/>
        <v>4.7778003775533762E-9</v>
      </c>
      <c r="K694">
        <f t="shared" si="120"/>
        <v>1.44000314304749</v>
      </c>
      <c r="L694">
        <f t="shared" si="130"/>
        <v>-3.2904546753975694E-6</v>
      </c>
      <c r="M694">
        <f>(B694^Settings!$B$6)*(G694^(1-Settings!$B$6))</f>
        <v>1000.9915171166048</v>
      </c>
      <c r="N694">
        <f t="shared" si="122"/>
        <v>1.200001309602406</v>
      </c>
      <c r="O694">
        <f>(Settings!$E$8/100)*M694</f>
        <v>200.19830342332097</v>
      </c>
      <c r="P694">
        <f t="shared" si="121"/>
        <v>0.96000104768192496</v>
      </c>
      <c r="Q694">
        <f t="shared" si="123"/>
        <v>0.67294500777387734</v>
      </c>
      <c r="R694">
        <f>(B694*Q694)/((1+(Settings!$E$9/100))^(A694-1))</f>
        <v>8.620096777923116E-4</v>
      </c>
      <c r="S694">
        <f t="shared" si="131"/>
        <v>68.282525671247427</v>
      </c>
    </row>
    <row r="695" spans="1:19" x14ac:dyDescent="0.35">
      <c r="A695">
        <f t="shared" si="124"/>
        <v>678</v>
      </c>
      <c r="B695">
        <f>B694*(1+(Settings!$E$5/100))</f>
        <v>842.50027412282054</v>
      </c>
      <c r="C695">
        <f>C694*(1-(Settings!$E$6/100))+(Settings!$B$7*O694)</f>
        <v>6066.0150088733117</v>
      </c>
      <c r="D695">
        <f t="shared" si="125"/>
        <v>0.99999673021158308</v>
      </c>
      <c r="E695">
        <f>E694*(1-(Settings!$E$7/100))+(Settings!$B$8*O694)</f>
        <v>674.00166867329654</v>
      </c>
      <c r="F695">
        <f t="shared" si="126"/>
        <v>0.9999967255293285</v>
      </c>
      <c r="G695">
        <f>(((Settings!$B$6)*(C695^Settings!$B$9))+((1-Settings!$B$6)*(E695^Settings!$B$9)))^(1/Settings!$B$9)</f>
        <v>1213.2030034282066</v>
      </c>
      <c r="H695">
        <f t="shared" si="127"/>
        <v>0.99999672599755396</v>
      </c>
      <c r="I695">
        <f t="shared" si="128"/>
        <v>8.9999999863704243</v>
      </c>
      <c r="J695">
        <f t="shared" si="129"/>
        <v>4.6359138750062812E-9</v>
      </c>
      <c r="K695">
        <f t="shared" si="120"/>
        <v>1.4400030963685415</v>
      </c>
      <c r="L695">
        <f t="shared" si="130"/>
        <v>-3.2415865658386167E-6</v>
      </c>
      <c r="M695">
        <f>(B695^Settings!$B$6)*(G695^(1-Settings!$B$6))</f>
        <v>1011.0014159015274</v>
      </c>
      <c r="N695">
        <f t="shared" si="122"/>
        <v>1.2000012901528654</v>
      </c>
      <c r="O695">
        <f>(Settings!$E$8/100)*M695</f>
        <v>202.20028318030549</v>
      </c>
      <c r="P695">
        <f t="shared" si="121"/>
        <v>0.96000103212229226</v>
      </c>
      <c r="Q695">
        <f t="shared" si="123"/>
        <v>0.67294499983529343</v>
      </c>
      <c r="R695">
        <f>(B695*Q695)/((1+(Settings!$E$9/100))^(A695-1))</f>
        <v>8.5355859245059534E-4</v>
      </c>
      <c r="S695">
        <f t="shared" si="131"/>
        <v>68.283379229839881</v>
      </c>
    </row>
    <row r="696" spans="1:19" x14ac:dyDescent="0.35">
      <c r="A696">
        <f t="shared" si="124"/>
        <v>679</v>
      </c>
      <c r="B696">
        <f>B695*(1+(Settings!$E$5/100))</f>
        <v>850.92527686404878</v>
      </c>
      <c r="C696">
        <f>C695*(1-(Settings!$E$6/100))+(Settings!$B$7*O695)</f>
        <v>6126.67496355812</v>
      </c>
      <c r="D696">
        <f t="shared" si="125"/>
        <v>0.99999677871016601</v>
      </c>
      <c r="E696">
        <f>E695*(1-(Settings!$E$7/100))+(Settings!$B$8*O695)</f>
        <v>680.74166361786115</v>
      </c>
      <c r="F696">
        <f t="shared" si="126"/>
        <v>0.99999677416697796</v>
      </c>
      <c r="G696">
        <f>(((Settings!$B$6)*(C696^Settings!$B$9))+((1-Settings!$B$6)*(E696^Settings!$B$9)))^(1/Settings!$B$9)</f>
        <v>1225.3349943320975</v>
      </c>
      <c r="H696">
        <f t="shared" si="127"/>
        <v>0.99999677462130343</v>
      </c>
      <c r="I696">
        <f t="shared" si="128"/>
        <v>8.9999999867752614</v>
      </c>
      <c r="J696">
        <f t="shared" si="129"/>
        <v>4.4981796065712842E-9</v>
      </c>
      <c r="K696">
        <f t="shared" si="120"/>
        <v>1.4400030503828454</v>
      </c>
      <c r="L696">
        <f t="shared" si="130"/>
        <v>-3.1934442534797824E-6</v>
      </c>
      <c r="M696">
        <f>(B696^Settings!$B$6)*(G696^(1-Settings!$B$6))</f>
        <v>1021.1114137562304</v>
      </c>
      <c r="N696">
        <f t="shared" si="122"/>
        <v>1.200001270992179</v>
      </c>
      <c r="O696">
        <f>(Settings!$E$8/100)*M696</f>
        <v>204.2222827512461</v>
      </c>
      <c r="P696">
        <f t="shared" si="121"/>
        <v>0.96000101679374317</v>
      </c>
      <c r="Q696">
        <f t="shared" si="123"/>
        <v>0.67294499201460922</v>
      </c>
      <c r="R696">
        <f>(B696*Q696)/((1+(Settings!$E$9/100))^(A696-1))</f>
        <v>8.4519036113353389E-4</v>
      </c>
      <c r="S696">
        <f t="shared" si="131"/>
        <v>68.284224420201014</v>
      </c>
    </row>
    <row r="697" spans="1:19" x14ac:dyDescent="0.35">
      <c r="A697">
        <f t="shared" si="124"/>
        <v>680</v>
      </c>
      <c r="B697">
        <f>B696*(1+(Settings!$E$5/100))</f>
        <v>859.4345296326893</v>
      </c>
      <c r="C697">
        <f>C696*(1-(Settings!$E$6/100))+(Settings!$B$7*O696)</f>
        <v>6187.9415187630793</v>
      </c>
      <c r="D697">
        <f t="shared" si="125"/>
        <v>0.99999682649034582</v>
      </c>
      <c r="E697">
        <f>E696*(1-(Settings!$E$7/100))+(Settings!$B$8*O696)</f>
        <v>687.54905862062856</v>
      </c>
      <c r="F697">
        <f t="shared" si="126"/>
        <v>0.99999682208209428</v>
      </c>
      <c r="G697">
        <f>(((Settings!$B$6)*(C697^Settings!$B$9))+((1-Settings!$B$6)*(E697^Settings!$B$9)))^(1/Settings!$B$9)</f>
        <v>1237.5883053406799</v>
      </c>
      <c r="H697">
        <f t="shared" si="127"/>
        <v>0.99999682252291944</v>
      </c>
      <c r="I697">
        <f t="shared" si="128"/>
        <v>8.999999987168076</v>
      </c>
      <c r="J697">
        <f t="shared" si="129"/>
        <v>4.3645975722483854E-9</v>
      </c>
      <c r="K697">
        <f t="shared" si="120"/>
        <v>1.4400030050801058</v>
      </c>
      <c r="L697">
        <f t="shared" si="130"/>
        <v>-3.1460169136465765E-6</v>
      </c>
      <c r="M697">
        <f>(B697^Settings!$B$6)*(G697^(1-Settings!$B$6))</f>
        <v>1031.3225116710021</v>
      </c>
      <c r="N697">
        <f t="shared" si="122"/>
        <v>1.2000012521160575</v>
      </c>
      <c r="O697">
        <f>(Settings!$E$8/100)*M697</f>
        <v>206.26450233420042</v>
      </c>
      <c r="P697">
        <f t="shared" si="121"/>
        <v>0.96000100169284597</v>
      </c>
      <c r="Q697">
        <f t="shared" si="123"/>
        <v>0.67294498431007377</v>
      </c>
      <c r="R697">
        <f>(B697*Q697)/((1+(Settings!$E$9/100))^(A697-1))</f>
        <v>8.3690417154071986E-4</v>
      </c>
      <c r="S697">
        <f t="shared" si="131"/>
        <v>68.285061324372549</v>
      </c>
    </row>
    <row r="698" spans="1:19" x14ac:dyDescent="0.35">
      <c r="A698">
        <f t="shared" si="124"/>
        <v>681</v>
      </c>
      <c r="B698">
        <f>B697*(1+(Settings!$E$5/100))</f>
        <v>868.02887492901618</v>
      </c>
      <c r="C698">
        <f>C697*(1-(Settings!$E$6/100))+(Settings!$B$7*O697)</f>
        <v>6249.8207404885979</v>
      </c>
      <c r="D698">
        <f t="shared" si="125"/>
        <v>0.99999687356269185</v>
      </c>
      <c r="E698">
        <f>E697*(1-(Settings!$E$7/100))+(Settings!$B$8*O697)</f>
        <v>694.42452768163605</v>
      </c>
      <c r="F698">
        <f t="shared" si="126"/>
        <v>0.99999686928540221</v>
      </c>
      <c r="G698">
        <f>(((Settings!$B$6)*(C698^Settings!$B$9))+((1-Settings!$B$6)*(E698^Settings!$B$9)))^(1/Settings!$B$9)</f>
        <v>1249.9641496540223</v>
      </c>
      <c r="H698">
        <f t="shared" si="127"/>
        <v>0.99999686971312673</v>
      </c>
      <c r="I698">
        <f t="shared" si="128"/>
        <v>8.99999998754922</v>
      </c>
      <c r="J698">
        <f t="shared" si="129"/>
        <v>4.2349235229721671E-9</v>
      </c>
      <c r="K698">
        <f t="shared" si="120"/>
        <v>1.4400029604501801</v>
      </c>
      <c r="L698">
        <f t="shared" si="130"/>
        <v>-3.0992939326068836E-6</v>
      </c>
      <c r="M698">
        <f>(B698^Settings!$B$6)*(G698^(1-Settings!$B$6))</f>
        <v>1041.6357206460355</v>
      </c>
      <c r="N698">
        <f t="shared" si="122"/>
        <v>1.2000012335202745</v>
      </c>
      <c r="O698">
        <f>(Settings!$E$8/100)*M698</f>
        <v>208.32714412920711</v>
      </c>
      <c r="P698">
        <f t="shared" si="121"/>
        <v>0.96000098681621948</v>
      </c>
      <c r="Q698">
        <f t="shared" si="123"/>
        <v>0.67294497671996201</v>
      </c>
      <c r="R698">
        <f>(B698*Q698)/((1+(Settings!$E$9/100))^(A698-1))</f>
        <v>8.286992193356214E-4</v>
      </c>
      <c r="S698">
        <f t="shared" si="131"/>
        <v>68.28589002359189</v>
      </c>
    </row>
    <row r="699" spans="1:19" x14ac:dyDescent="0.35">
      <c r="A699">
        <f t="shared" si="124"/>
        <v>682</v>
      </c>
      <c r="B699">
        <f>B698*(1+(Settings!$E$5/100))</f>
        <v>876.70916367830637</v>
      </c>
      <c r="C699">
        <f>C698*(1-(Settings!$E$6/100))+(Settings!$B$7*O698)</f>
        <v>6312.318755395112</v>
      </c>
      <c r="D699">
        <f t="shared" si="125"/>
        <v>0.99999691993770679</v>
      </c>
      <c r="E699">
        <f>E698*(1-(Settings!$E$7/100))+(Settings!$B$8*O698)</f>
        <v>701.36875154092399</v>
      </c>
      <c r="F699">
        <f t="shared" si="126"/>
        <v>0.99999691578744887</v>
      </c>
      <c r="G699">
        <f>(((Settings!$B$6)*(C699^Settings!$B$9))+((1-Settings!$B$6)*(E699^Settings!$B$9)))^(1/Settings!$B$9)</f>
        <v>1262.4637526041993</v>
      </c>
      <c r="H699">
        <f t="shared" si="127"/>
        <v>0.99999691620249465</v>
      </c>
      <c r="I699">
        <f t="shared" si="128"/>
        <v>8.9999999879190451</v>
      </c>
      <c r="J699">
        <f t="shared" si="129"/>
        <v>4.1091574587426294E-9</v>
      </c>
      <c r="K699">
        <f t="shared" si="120"/>
        <v>1.4400029164830757</v>
      </c>
      <c r="L699">
        <f t="shared" si="130"/>
        <v>-3.0532648631620418E-6</v>
      </c>
      <c r="M699">
        <f>(B699^Settings!$B$6)*(G699^(1-Settings!$B$6))</f>
        <v>1052.0520617915274</v>
      </c>
      <c r="N699">
        <f t="shared" si="122"/>
        <v>1.2000012152006663</v>
      </c>
      <c r="O699">
        <f>(Settings!$E$8/100)*M699</f>
        <v>210.41041235830551</v>
      </c>
      <c r="P699">
        <f t="shared" si="121"/>
        <v>0.96000097216053293</v>
      </c>
      <c r="Q699">
        <f t="shared" si="123"/>
        <v>0.67294496924257474</v>
      </c>
      <c r="R699">
        <f>(B699*Q699)/((1+(Settings!$E$9/100))^(A699-1))</f>
        <v>8.2057470806750591E-4</v>
      </c>
      <c r="S699">
        <f t="shared" si="131"/>
        <v>68.286710598299962</v>
      </c>
    </row>
    <row r="700" spans="1:19" x14ac:dyDescent="0.35">
      <c r="A700">
        <f t="shared" si="124"/>
        <v>683</v>
      </c>
      <c r="B700">
        <f>B699*(1+(Settings!$E$5/100))</f>
        <v>885.47625531508947</v>
      </c>
      <c r="C700">
        <f>C699*(1-(Settings!$E$6/100))+(Settings!$B$7*O699)</f>
        <v>6375.4417514096849</v>
      </c>
      <c r="D700">
        <f t="shared" si="125"/>
        <v>0.99999696562569351</v>
      </c>
      <c r="E700">
        <f>E699*(1-(Settings!$E$7/100))+(Settings!$B$8*O699)</f>
        <v>708.3824177459361</v>
      </c>
      <c r="F700">
        <f t="shared" si="126"/>
        <v>0.99999696159871476</v>
      </c>
      <c r="G700">
        <f>(((Settings!$B$6)*(C700^Settings!$B$9))+((1-Settings!$B$6)*(E700^Settings!$B$9)))^(1/Settings!$B$9)</f>
        <v>1275.0883517766101</v>
      </c>
      <c r="H700">
        <f t="shared" si="127"/>
        <v>0.99999696200139265</v>
      </c>
      <c r="I700">
        <f t="shared" si="128"/>
        <v>8.9999999882778852</v>
      </c>
      <c r="J700">
        <f t="shared" si="129"/>
        <v>3.9871217438758322E-9</v>
      </c>
      <c r="K700">
        <f t="shared" si="120"/>
        <v>1.4400028731689483</v>
      </c>
      <c r="L700">
        <f t="shared" si="130"/>
        <v>-3.0079194246468433E-6</v>
      </c>
      <c r="M700">
        <f>(B700^Settings!$B$6)*(G700^(1-Settings!$B$6))</f>
        <v>1062.5725664287793</v>
      </c>
      <c r="N700">
        <f t="shared" si="122"/>
        <v>1.2000011971531315</v>
      </c>
      <c r="O700">
        <f>(Settings!$E$8/100)*M700</f>
        <v>212.51451328575587</v>
      </c>
      <c r="P700">
        <f t="shared" si="121"/>
        <v>0.96000095772250527</v>
      </c>
      <c r="Q700">
        <f t="shared" si="123"/>
        <v>0.67294496187623776</v>
      </c>
      <c r="R700">
        <f>(B700*Q700)/((1+(Settings!$E$9/100))^(A700-1))</f>
        <v>8.1252984909412128E-4</v>
      </c>
      <c r="S700">
        <f t="shared" si="131"/>
        <v>68.287523128149061</v>
      </c>
    </row>
    <row r="701" spans="1:19" x14ac:dyDescent="0.35">
      <c r="A701">
        <f t="shared" si="124"/>
        <v>684</v>
      </c>
      <c r="B701">
        <f>B700*(1+(Settings!$E$5/100))</f>
        <v>894.33101786824034</v>
      </c>
      <c r="C701">
        <f>C700*(1-(Settings!$E$6/100))+(Settings!$B$7*O700)</f>
        <v>6439.195978338671</v>
      </c>
      <c r="D701">
        <f t="shared" si="125"/>
        <v>0.99999701063677726</v>
      </c>
      <c r="E701">
        <f>E700*(1-(Settings!$E$7/100))+(Settings!$B$8*O700)</f>
        <v>715.46622071959303</v>
      </c>
      <c r="F701">
        <f t="shared" si="126"/>
        <v>0.99999700672943614</v>
      </c>
      <c r="G701">
        <f>(((Settings!$B$6)*(C701^Settings!$B$9))+((1-Settings!$B$6)*(E701^Settings!$B$9)))^(1/Settings!$B$9)</f>
        <v>1287.8391971325143</v>
      </c>
      <c r="H701">
        <f t="shared" si="127"/>
        <v>0.99999700712019024</v>
      </c>
      <c r="I701">
        <f t="shared" si="128"/>
        <v>8.9999999886260653</v>
      </c>
      <c r="J701">
        <f t="shared" si="129"/>
        <v>3.868660947148328E-9</v>
      </c>
      <c r="K701">
        <f t="shared" si="120"/>
        <v>1.4400028304981016</v>
      </c>
      <c r="L701">
        <f t="shared" si="130"/>
        <v>-2.9632473252938496E-6</v>
      </c>
      <c r="M701">
        <f>(B701^Settings!$B$6)*(G701^(1-Settings!$B$6))</f>
        <v>1073.1982761923068</v>
      </c>
      <c r="N701">
        <f t="shared" si="122"/>
        <v>1.2000011793736294</v>
      </c>
      <c r="O701">
        <f>(Settings!$E$8/100)*M701</f>
        <v>214.63965523846139</v>
      </c>
      <c r="P701">
        <f t="shared" si="121"/>
        <v>0.96000094349890353</v>
      </c>
      <c r="Q701">
        <f t="shared" si="123"/>
        <v>0.67294495461930148</v>
      </c>
      <c r="R701">
        <f>(B701*Q701)/((1+(Settings!$E$9/100))^(A701-1))</f>
        <v>8.0456386150513926E-4</v>
      </c>
      <c r="S701">
        <f t="shared" si="131"/>
        <v>68.288327692010569</v>
      </c>
    </row>
    <row r="702" spans="1:19" x14ac:dyDescent="0.35">
      <c r="A702">
        <f t="shared" si="124"/>
        <v>685</v>
      </c>
      <c r="B702">
        <f>B701*(1+(Settings!$E$5/100))</f>
        <v>903.27432804692273</v>
      </c>
      <c r="C702">
        <f>C701*(1-(Settings!$E$6/100))+(Settings!$B$7*O701)</f>
        <v>6503.5877484865123</v>
      </c>
      <c r="D702">
        <f t="shared" si="125"/>
        <v>0.99999705498099445</v>
      </c>
      <c r="E702">
        <f>E701*(1-(Settings!$E$7/100))+(Settings!$B$8*O701)</f>
        <v>722.62086182904727</v>
      </c>
      <c r="F702">
        <f t="shared" si="126"/>
        <v>0.99999705118969384</v>
      </c>
      <c r="G702">
        <f>(((Settings!$B$6)*(C702^Settings!$B$9))+((1-Settings!$B$6)*(E702^Settings!$B$9)))^(1/Settings!$B$9)</f>
        <v>1300.7175511327869</v>
      </c>
      <c r="H702">
        <f t="shared" si="127"/>
        <v>0.9999970515688128</v>
      </c>
      <c r="I702">
        <f t="shared" si="128"/>
        <v>8.9999999889639035</v>
      </c>
      <c r="J702">
        <f t="shared" si="129"/>
        <v>3.7537528640996243E-9</v>
      </c>
      <c r="K702">
        <f t="shared" si="120"/>
        <v>1.4400027884609801</v>
      </c>
      <c r="L702">
        <f t="shared" si="130"/>
        <v>-2.9192388173449046E-6</v>
      </c>
      <c r="M702">
        <f>(B702^Settings!$B$6)*(G702^(1-Settings!$B$6))</f>
        <v>1083.9302431329734</v>
      </c>
      <c r="N702">
        <f t="shared" si="122"/>
        <v>1.2000011618581792</v>
      </c>
      <c r="O702">
        <f>(Settings!$E$8/100)*M702</f>
        <v>216.78604862659469</v>
      </c>
      <c r="P702">
        <f t="shared" si="121"/>
        <v>0.96000092948654325</v>
      </c>
      <c r="Q702">
        <f t="shared" si="123"/>
        <v>0.67294494747014155</v>
      </c>
      <c r="R702">
        <f>(B702*Q702)/((1+(Settings!$E$9/100))^(A702-1))</f>
        <v>7.9667597204635047E-4</v>
      </c>
      <c r="S702">
        <f t="shared" si="131"/>
        <v>68.289124367982609</v>
      </c>
    </row>
    <row r="703" spans="1:19" x14ac:dyDescent="0.35">
      <c r="A703">
        <f t="shared" si="124"/>
        <v>686</v>
      </c>
      <c r="B703">
        <f>B702*(1+(Settings!$E$5/100))</f>
        <v>912.30707132739201</v>
      </c>
      <c r="C703">
        <f>C702*(1-(Settings!$E$6/100))+(Settings!$B$7*O702)</f>
        <v>6568.6234372807176</v>
      </c>
      <c r="D703">
        <f t="shared" si="125"/>
        <v>0.99999709866820385</v>
      </c>
      <c r="E703">
        <f>E702*(1-(Settings!$E$7/100))+(Settings!$B$8*O702)</f>
        <v>729.84704945512578</v>
      </c>
      <c r="F703">
        <f t="shared" si="126"/>
        <v>0.99999709498950207</v>
      </c>
      <c r="G703">
        <f>(((Settings!$B$6)*(C703^Settings!$B$9))+((1-Settings!$B$6)*(E703^Settings!$B$9)))^(1/Settings!$B$9)</f>
        <v>1313.7246888629181</v>
      </c>
      <c r="H703">
        <f t="shared" si="127"/>
        <v>0.99999709535736336</v>
      </c>
      <c r="I703">
        <f t="shared" si="128"/>
        <v>8.9999999892917089</v>
      </c>
      <c r="J703">
        <f t="shared" si="129"/>
        <v>3.6422864724272586E-9</v>
      </c>
      <c r="K703">
        <f t="shared" si="120"/>
        <v>1.4400027470481731</v>
      </c>
      <c r="L703">
        <f t="shared" si="130"/>
        <v>-2.8758838088727146E-6</v>
      </c>
      <c r="M703">
        <f>(B703^Settings!$B$6)*(G703^(1-Settings!$B$6))</f>
        <v>1094.7695298221531</v>
      </c>
      <c r="N703">
        <f t="shared" si="122"/>
        <v>1.2000011446028596</v>
      </c>
      <c r="O703">
        <f>(Settings!$E$8/100)*M703</f>
        <v>218.95390596443065</v>
      </c>
      <c r="P703">
        <f t="shared" si="121"/>
        <v>0.96000091568228774</v>
      </c>
      <c r="Q703">
        <f t="shared" si="123"/>
        <v>0.67294494042715747</v>
      </c>
      <c r="R703">
        <f>(B703*Q703)/((1+(Settings!$E$9/100))^(A703-1))</f>
        <v>7.8886541504460028E-4</v>
      </c>
      <c r="S703">
        <f t="shared" si="131"/>
        <v>68.289913233397655</v>
      </c>
    </row>
    <row r="704" spans="1:19" x14ac:dyDescent="0.35">
      <c r="A704">
        <f t="shared" si="124"/>
        <v>687</v>
      </c>
      <c r="B704">
        <f>B703*(1+(Settings!$E$5/100))</f>
        <v>921.43014204066594</v>
      </c>
      <c r="C704">
        <f>C703*(1-(Settings!$E$6/100))+(Settings!$B$7*O703)</f>
        <v>6634.3094839030909</v>
      </c>
      <c r="D704">
        <f t="shared" si="125"/>
        <v>0.99999714170806442</v>
      </c>
      <c r="E704">
        <f>E703*(1-(Settings!$E$7/100))+(Settings!$B$8*O703)</f>
        <v>737.14549906246634</v>
      </c>
      <c r="F704">
        <f t="shared" si="126"/>
        <v>0.99999713813863078</v>
      </c>
      <c r="G704">
        <f>(((Settings!$B$6)*(C704^Settings!$B$9))+((1-Settings!$B$6)*(E704^Settings!$B$9)))^(1/Settings!$B$9)</f>
        <v>1326.8618981592572</v>
      </c>
      <c r="H704">
        <f t="shared" si="127"/>
        <v>0.99999713849556748</v>
      </c>
      <c r="I704">
        <f t="shared" si="128"/>
        <v>8.9999999896097762</v>
      </c>
      <c r="J704">
        <f t="shared" si="129"/>
        <v>3.5340841364472908E-9</v>
      </c>
      <c r="K704">
        <f t="shared" si="120"/>
        <v>1.4400027062504084</v>
      </c>
      <c r="L704">
        <f t="shared" si="130"/>
        <v>-2.8331726964481163E-6</v>
      </c>
      <c r="M704">
        <f>(B704^Settings!$B$6)*(G704^(1-Settings!$B$6))</f>
        <v>1105.7172094569353</v>
      </c>
      <c r="N704">
        <f t="shared" si="122"/>
        <v>1.2000011276038072</v>
      </c>
      <c r="O704">
        <f>(Settings!$E$8/100)*M704</f>
        <v>221.14344189138706</v>
      </c>
      <c r="P704">
        <f t="shared" si="121"/>
        <v>0.96000090208304567</v>
      </c>
      <c r="Q704">
        <f t="shared" si="123"/>
        <v>0.67294493348877171</v>
      </c>
      <c r="R704">
        <f>(B704*Q704)/((1+(Settings!$E$9/100))^(A704-1))</f>
        <v>7.8113143233345963E-4</v>
      </c>
      <c r="S704">
        <f t="shared" si="131"/>
        <v>68.290694364829989</v>
      </c>
    </row>
    <row r="705" spans="1:19" x14ac:dyDescent="0.35">
      <c r="A705">
        <f t="shared" si="124"/>
        <v>688</v>
      </c>
      <c r="B705">
        <f>B704*(1+(Settings!$E$5/100))</f>
        <v>930.64444346107257</v>
      </c>
      <c r="C705">
        <f>C704*(1-(Settings!$E$6/100))+(Settings!$B$7*O704)</f>
        <v>6700.6523919272777</v>
      </c>
      <c r="D705">
        <f t="shared" si="125"/>
        <v>0.99999718411019067</v>
      </c>
      <c r="E705">
        <f>E704*(1-(Settings!$E$7/100))+(Settings!$B$8*O704)</f>
        <v>744.51693327035571</v>
      </c>
      <c r="F705">
        <f t="shared" si="126"/>
        <v>0.99999718064678333</v>
      </c>
      <c r="G705">
        <f>(((Settings!$B$6)*(C705^Settings!$B$9))+((1-Settings!$B$6)*(E705^Settings!$B$9)))^(1/Settings!$B$9)</f>
        <v>1340.1304797365217</v>
      </c>
      <c r="H705">
        <f t="shared" si="127"/>
        <v>0.99999718099312851</v>
      </c>
      <c r="I705">
        <f t="shared" si="128"/>
        <v>8.9999999899183969</v>
      </c>
      <c r="J705">
        <f t="shared" si="129"/>
        <v>3.4291236516992285E-9</v>
      </c>
      <c r="K705">
        <f t="shared" si="120"/>
        <v>1.4400026660585519</v>
      </c>
      <c r="L705">
        <f t="shared" si="130"/>
        <v>-2.7910958988464074E-6</v>
      </c>
      <c r="M705">
        <f>(B705^Settings!$B$6)*(G705^(1-Settings!$B$6))</f>
        <v>1116.7743659663824</v>
      </c>
      <c r="N705">
        <f t="shared" si="122"/>
        <v>1.2000011108572157</v>
      </c>
      <c r="O705">
        <f>(Settings!$E$8/100)*M705</f>
        <v>223.35487319327649</v>
      </c>
      <c r="P705">
        <f t="shared" si="121"/>
        <v>0.9600008886857726</v>
      </c>
      <c r="Q705">
        <f t="shared" si="123"/>
        <v>0.67294492665343153</v>
      </c>
      <c r="R705">
        <f>(B705*Q705)/((1+(Settings!$E$9/100))^(A705-1))</f>
        <v>7.7347327317963083E-4</v>
      </c>
      <c r="S705">
        <f t="shared" si="131"/>
        <v>68.291467838103173</v>
      </c>
    </row>
    <row r="706" spans="1:19" x14ac:dyDescent="0.35">
      <c r="A706">
        <f t="shared" si="124"/>
        <v>689</v>
      </c>
      <c r="B706">
        <f>B705*(1+(Settings!$E$5/100))</f>
        <v>939.95088789568331</v>
      </c>
      <c r="C706">
        <f>C705*(1-(Settings!$E$6/100))+(Settings!$B$7*O705)</f>
        <v>6767.6587299626808</v>
      </c>
      <c r="D706">
        <f t="shared" si="125"/>
        <v>0.99999722588399731</v>
      </c>
      <c r="E706">
        <f>E705*(1-(Settings!$E$7/100))+(Settings!$B$8*O705)</f>
        <v>751.96208192427616</v>
      </c>
      <c r="F706">
        <f t="shared" si="126"/>
        <v>0.99999722252346324</v>
      </c>
      <c r="G706">
        <f>(((Settings!$B$6)*(C706^Settings!$B$9))+((1-Settings!$B$6)*(E706^Settings!$B$9)))^(1/Settings!$B$9)</f>
        <v>1353.5317473165812</v>
      </c>
      <c r="H706">
        <f t="shared" si="127"/>
        <v>0.99999722285954995</v>
      </c>
      <c r="I706">
        <f t="shared" si="128"/>
        <v>8.9999999902178516</v>
      </c>
      <c r="J706">
        <f t="shared" si="129"/>
        <v>3.3272717914201166E-9</v>
      </c>
      <c r="K706">
        <f t="shared" si="120"/>
        <v>1.4400026264636048</v>
      </c>
      <c r="L706">
        <f t="shared" si="130"/>
        <v>-2.7496440124785693E-6</v>
      </c>
      <c r="M706">
        <f>(B706^Settings!$B$6)*(G706^(1-Settings!$B$6))</f>
        <v>1127.9420941188498</v>
      </c>
      <c r="N706">
        <f t="shared" si="122"/>
        <v>1.2000010943593362</v>
      </c>
      <c r="O706">
        <f>(Settings!$E$8/100)*M706</f>
        <v>225.58841882376998</v>
      </c>
      <c r="P706">
        <f t="shared" si="121"/>
        <v>0.96000087548746904</v>
      </c>
      <c r="Q706">
        <f t="shared" si="123"/>
        <v>0.67294491991960625</v>
      </c>
      <c r="R706">
        <f>(B706*Q706)/((1+(Settings!$E$9/100))^(A706-1))</f>
        <v>7.6589019421006554E-4</v>
      </c>
      <c r="S706">
        <f t="shared" si="131"/>
        <v>68.29223372829739</v>
      </c>
    </row>
    <row r="707" spans="1:19" x14ac:dyDescent="0.35">
      <c r="A707">
        <f t="shared" si="124"/>
        <v>690</v>
      </c>
      <c r="B707">
        <f>B706*(1+(Settings!$E$5/100))</f>
        <v>949.3503967746401</v>
      </c>
      <c r="C707">
        <f>C706*(1-(Settings!$E$6/100))+(Settings!$B$7*O706)</f>
        <v>6835.33513230482</v>
      </c>
      <c r="D707">
        <f t="shared" si="125"/>
        <v>0.999997267038788</v>
      </c>
      <c r="E707">
        <f>E706*(1-(Settings!$E$7/100))+(Settings!$B$8*O706)</f>
        <v>759.48168216816759</v>
      </c>
      <c r="F707">
        <f t="shared" si="126"/>
        <v>0.99999726377808518</v>
      </c>
      <c r="G707">
        <f>(((Settings!$B$6)*(C707^Settings!$B$9))+((1-Settings!$B$6)*(E707^Settings!$B$9)))^(1/Settings!$B$9)</f>
        <v>1367.067027758528</v>
      </c>
      <c r="H707">
        <f t="shared" si="127"/>
        <v>0.99999726410413547</v>
      </c>
      <c r="I707">
        <f t="shared" si="128"/>
        <v>8.9999999905084103</v>
      </c>
      <c r="J707">
        <f t="shared" si="129"/>
        <v>3.2284397377679852E-9</v>
      </c>
      <c r="K707">
        <f t="shared" si="120"/>
        <v>1.4400025874567015</v>
      </c>
      <c r="L707">
        <f t="shared" si="130"/>
        <v>-2.7088077891868068E-6</v>
      </c>
      <c r="M707">
        <f>(B707^Settings!$B$6)*(G707^(1-Settings!$B$6))</f>
        <v>1139.2214996303776</v>
      </c>
      <c r="N707">
        <f t="shared" si="122"/>
        <v>1.2000010781064747</v>
      </c>
      <c r="O707">
        <f>(Settings!$E$8/100)*M707</f>
        <v>227.84429992607554</v>
      </c>
      <c r="P707">
        <f t="shared" si="121"/>
        <v>0.96000086248517968</v>
      </c>
      <c r="Q707">
        <f t="shared" si="123"/>
        <v>0.67294491328578809</v>
      </c>
      <c r="R707">
        <f>(B707*Q707)/((1+(Settings!$E$9/100))^(A707-1))</f>
        <v>7.5838145933980678E-4</v>
      </c>
      <c r="S707">
        <f t="shared" si="131"/>
        <v>68.292992109756725</v>
      </c>
    </row>
    <row r="708" spans="1:19" x14ac:dyDescent="0.35">
      <c r="A708">
        <f t="shared" si="124"/>
        <v>691</v>
      </c>
      <c r="B708">
        <f>B707*(1+(Settings!$E$5/100))</f>
        <v>958.8439007423865</v>
      </c>
      <c r="C708">
        <f>C707*(1-(Settings!$E$6/100))+(Settings!$B$7*O707)</f>
        <v>6903.6882995921915</v>
      </c>
      <c r="D708">
        <f t="shared" si="125"/>
        <v>0.99999730758371097</v>
      </c>
      <c r="E708">
        <f>E707*(1-(Settings!$E$7/100))+(Settings!$B$8*O707)</f>
        <v>767.07647851741183</v>
      </c>
      <c r="F708">
        <f t="shared" si="126"/>
        <v>0.99999730441986401</v>
      </c>
      <c r="G708">
        <f>(((Settings!$B$6)*(C708^Settings!$B$9))+((1-Settings!$B$6)*(E708^Settings!$B$9)))^(1/Settings!$B$9)</f>
        <v>1380.7376611900511</v>
      </c>
      <c r="H708">
        <f t="shared" si="127"/>
        <v>0.99999730473623316</v>
      </c>
      <c r="I708">
        <f t="shared" si="128"/>
        <v>8.9999999907903376</v>
      </c>
      <c r="J708">
        <f t="shared" si="129"/>
        <v>3.1325164684403717E-9</v>
      </c>
      <c r="K708">
        <f t="shared" si="120"/>
        <v>1.4400025490291095</v>
      </c>
      <c r="L708">
        <f t="shared" si="130"/>
        <v>-2.6685779808133248E-6</v>
      </c>
      <c r="M708">
        <f>(B708^Settings!$B$6)*(G708^(1-Settings!$B$6))</f>
        <v>1150.6136992741692</v>
      </c>
      <c r="N708">
        <f t="shared" si="122"/>
        <v>1.2000010620949924</v>
      </c>
      <c r="O708">
        <f>(Settings!$E$8/100)*M708</f>
        <v>230.12273985483387</v>
      </c>
      <c r="P708">
        <f t="shared" si="121"/>
        <v>0.96000084967599386</v>
      </c>
      <c r="Q708">
        <f t="shared" si="123"/>
        <v>0.67294490675049212</v>
      </c>
      <c r="R708">
        <f>(B708*Q708)/((1+(Settings!$E$9/100))^(A708-1))</f>
        <v>7.509463397005323E-4</v>
      </c>
      <c r="S708">
        <f t="shared" si="131"/>
        <v>68.293743056096432</v>
      </c>
    </row>
    <row r="709" spans="1:19" x14ac:dyDescent="0.35">
      <c r="A709">
        <f t="shared" si="124"/>
        <v>692</v>
      </c>
      <c r="B709">
        <f>B708*(1+(Settings!$E$5/100))</f>
        <v>968.43233974981035</v>
      </c>
      <c r="C709">
        <f>C708*(1-(Settings!$E$6/100))+(Settings!$B$7*O708)</f>
        <v>6972.7249994696977</v>
      </c>
      <c r="D709">
        <f t="shared" si="125"/>
        <v>0.99999734752775904</v>
      </c>
      <c r="E709">
        <f>E708*(1-(Settings!$E$7/100))+(Settings!$B$8*O708)</f>
        <v>774.74722293254695</v>
      </c>
      <c r="F709">
        <f t="shared" si="126"/>
        <v>0.99999734445788135</v>
      </c>
      <c r="G709">
        <f>(((Settings!$B$6)*(C709^Settings!$B$9))+((1-Settings!$B$6)*(E709^Settings!$B$9)))^(1/Settings!$B$9)</f>
        <v>1394.5450011401201</v>
      </c>
      <c r="H709">
        <f t="shared" si="127"/>
        <v>0.99999734476485802</v>
      </c>
      <c r="I709">
        <f t="shared" si="128"/>
        <v>8.9999999910638913</v>
      </c>
      <c r="J709">
        <f t="shared" si="129"/>
        <v>3.0394797789767836E-9</v>
      </c>
      <c r="K709">
        <f t="shared" si="120"/>
        <v>1.4400025111722248</v>
      </c>
      <c r="L709">
        <f t="shared" si="130"/>
        <v>-2.6289456722672355E-6</v>
      </c>
      <c r="M709">
        <f>(B709^Settings!$B$6)*(G709^(1-Settings!$B$6))</f>
        <v>1162.1198209911611</v>
      </c>
      <c r="N709">
        <f t="shared" si="122"/>
        <v>1.200001046321304</v>
      </c>
      <c r="O709">
        <f>(Settings!$E$8/100)*M709</f>
        <v>232.42396419823223</v>
      </c>
      <c r="P709">
        <f t="shared" si="121"/>
        <v>0.96000083705704331</v>
      </c>
      <c r="Q709">
        <f t="shared" si="123"/>
        <v>0.67294490031225462</v>
      </c>
      <c r="R709">
        <f>(B709*Q709)/((1+(Settings!$E$9/100))^(A709-1))</f>
        <v>7.4358411356979922E-4</v>
      </c>
      <c r="S709">
        <f t="shared" si="131"/>
        <v>68.294486640209996</v>
      </c>
    </row>
    <row r="710" spans="1:19" x14ac:dyDescent="0.35">
      <c r="A710">
        <f t="shared" si="124"/>
        <v>693</v>
      </c>
      <c r="B710">
        <f>B709*(1+(Settings!$E$5/100))</f>
        <v>978.11666314730849</v>
      </c>
      <c r="C710">
        <f>C709*(1-(Settings!$E$6/100))+(Settings!$B$7*O709)</f>
        <v>7042.4520672587123</v>
      </c>
      <c r="D710">
        <f t="shared" si="125"/>
        <v>0.99999738687983619</v>
      </c>
      <c r="E710">
        <f>E709*(1-(Settings!$E$7/100))+(Settings!$B$8*O709)</f>
        <v>782.49467489371921</v>
      </c>
      <c r="F710">
        <f t="shared" si="126"/>
        <v>0.99999738390115223</v>
      </c>
      <c r="G710">
        <f>(((Settings!$B$6)*(C710^Settings!$B$9))+((1-Settings!$B$6)*(E710^Settings!$B$9)))^(1/Settings!$B$9)</f>
        <v>1408.4904146729993</v>
      </c>
      <c r="H710">
        <f t="shared" si="127"/>
        <v>0.99999738419900286</v>
      </c>
      <c r="I710">
        <f t="shared" si="128"/>
        <v>8.9999999913293198</v>
      </c>
      <c r="J710">
        <f t="shared" si="129"/>
        <v>2.9491964426142658E-9</v>
      </c>
      <c r="K710">
        <f t="shared" si="120"/>
        <v>1.4400024738775714</v>
      </c>
      <c r="L710">
        <f t="shared" si="130"/>
        <v>-2.5899019706621118E-6</v>
      </c>
      <c r="M710">
        <f>(B710^Settings!$B$6)*(G710^(1-Settings!$B$6))</f>
        <v>1173.7410040017016</v>
      </c>
      <c r="N710">
        <f t="shared" si="122"/>
        <v>1.2000010307818785</v>
      </c>
      <c r="O710">
        <f>(Settings!$E$8/100)*M710</f>
        <v>234.74820080034033</v>
      </c>
      <c r="P710">
        <f t="shared" si="121"/>
        <v>0.96000082462550285</v>
      </c>
      <c r="Q710">
        <f t="shared" si="123"/>
        <v>0.67294489396963475</v>
      </c>
      <c r="R710">
        <f>(B710*Q710)/((1+(Settings!$E$9/100))^(A710-1))</f>
        <v>7.3629406630098702E-4</v>
      </c>
      <c r="S710">
        <f t="shared" si="131"/>
        <v>68.295222934276296</v>
      </c>
    </row>
    <row r="711" spans="1:19" x14ac:dyDescent="0.35">
      <c r="A711">
        <f t="shared" si="124"/>
        <v>694</v>
      </c>
      <c r="B711">
        <f>B710*(1+(Settings!$E$5/100))</f>
        <v>987.89782977878156</v>
      </c>
      <c r="C711">
        <f>C710*(1-(Settings!$E$6/100))+(Settings!$B$7*O710)</f>
        <v>7112.8764066338445</v>
      </c>
      <c r="D711">
        <f t="shared" si="125"/>
        <v>0.99999742564871319</v>
      </c>
      <c r="E711">
        <f>E710*(1-(Settings!$E$7/100))+(Settings!$B$8*O710)</f>
        <v>790.31960147587893</v>
      </c>
      <c r="F711">
        <f t="shared" si="126"/>
        <v>0.999997422758514</v>
      </c>
      <c r="G711">
        <f>(((Settings!$B$6)*(C711^Settings!$B$9))+((1-Settings!$B$6)*(E711^Settings!$B$9)))^(1/Settings!$B$9)</f>
        <v>1422.5752825236007</v>
      </c>
      <c r="H711">
        <f t="shared" si="127"/>
        <v>0.99999742304752726</v>
      </c>
      <c r="I711">
        <f t="shared" si="128"/>
        <v>8.9999999915868649</v>
      </c>
      <c r="J711">
        <f t="shared" si="129"/>
        <v>2.8616220504318335E-9</v>
      </c>
      <c r="K711">
        <f t="shared" si="120"/>
        <v>1.4400024371367997</v>
      </c>
      <c r="L711">
        <f t="shared" si="130"/>
        <v>-2.5514381052360591E-6</v>
      </c>
      <c r="M711">
        <f>(B711^Settings!$B$6)*(G711^(1-Settings!$B$6))</f>
        <v>1185.4783989183447</v>
      </c>
      <c r="N711">
        <f t="shared" si="122"/>
        <v>1.2000010154732368</v>
      </c>
      <c r="O711">
        <f>(Settings!$E$8/100)*M711</f>
        <v>237.09567978366897</v>
      </c>
      <c r="P711">
        <f t="shared" si="121"/>
        <v>0.96000081237858947</v>
      </c>
      <c r="Q711">
        <f t="shared" si="123"/>
        <v>0.67294488772121219</v>
      </c>
      <c r="R711">
        <f>(B711*Q711)/((1+(Settings!$E$9/100))^(A711-1))</f>
        <v>7.2907549025392039E-4</v>
      </c>
      <c r="S711">
        <f t="shared" si="131"/>
        <v>68.295952009766552</v>
      </c>
    </row>
    <row r="712" spans="1:19" x14ac:dyDescent="0.35">
      <c r="A712">
        <f t="shared" si="124"/>
        <v>695</v>
      </c>
      <c r="B712">
        <f>B711*(1+(Settings!$E$5/100))</f>
        <v>997.77680807656941</v>
      </c>
      <c r="C712">
        <f>C711*(1-(Settings!$E$6/100))+(Settings!$B$7*O711)</f>
        <v>7184.0049903064692</v>
      </c>
      <c r="D712">
        <f t="shared" si="125"/>
        <v>0.99999746384298316</v>
      </c>
      <c r="E712">
        <f>E711*(1-(Settings!$E$7/100))+(Settings!$B$8*O711)</f>
        <v>798.22277742472818</v>
      </c>
      <c r="F712">
        <f t="shared" si="126"/>
        <v>0.99999746103860421</v>
      </c>
      <c r="G712">
        <f>(((Settings!$B$6)*(C712^Settings!$B$9))+((1-Settings!$B$6)*(E712^Settings!$B$9)))^(1/Settings!$B$9)</f>
        <v>1436.800999234189</v>
      </c>
      <c r="H712">
        <f t="shared" si="127"/>
        <v>0.99999746131904654</v>
      </c>
      <c r="I712">
        <f t="shared" si="128"/>
        <v>8.9999999918367592</v>
      </c>
      <c r="J712">
        <f t="shared" si="129"/>
        <v>2.776601171206039E-9</v>
      </c>
      <c r="K712">
        <f t="shared" si="120"/>
        <v>1.4400024009416832</v>
      </c>
      <c r="L712">
        <f t="shared" si="130"/>
        <v>-2.5135455050673272E-6</v>
      </c>
      <c r="M712">
        <f>(B712^Settings!$B$6)*(G712^(1-Settings!$B$6))</f>
        <v>1197.3331678597708</v>
      </c>
      <c r="N712">
        <f t="shared" si="122"/>
        <v>1.2000010003919508</v>
      </c>
      <c r="O712">
        <f>(Settings!$E$8/100)*M712</f>
        <v>239.46663357195416</v>
      </c>
      <c r="P712">
        <f t="shared" si="121"/>
        <v>0.96000080031356061</v>
      </c>
      <c r="Q712">
        <f t="shared" si="123"/>
        <v>0.67294488156558774</v>
      </c>
      <c r="R712">
        <f>(B712*Q712)/((1+(Settings!$E$9/100))^(A712-1))</f>
        <v>7.219276847261777E-4</v>
      </c>
      <c r="S712">
        <f t="shared" si="131"/>
        <v>68.296673937451274</v>
      </c>
    </row>
    <row r="713" spans="1:19" x14ac:dyDescent="0.35">
      <c r="A713">
        <f t="shared" si="124"/>
        <v>696</v>
      </c>
      <c r="B713">
        <f>B712*(1+(Settings!$E$5/100))</f>
        <v>1007.7545761573351</v>
      </c>
      <c r="C713">
        <f>C712*(1-(Settings!$E$6/100))+(Settings!$B$7*O712)</f>
        <v>7255.8448607150976</v>
      </c>
      <c r="D713">
        <f t="shared" si="125"/>
        <v>0.99999750147117261</v>
      </c>
      <c r="E713">
        <f>E712*(1-(Settings!$E$7/100))+(Settings!$B$8*O712)</f>
        <v>806.20498523342906</v>
      </c>
      <c r="F713">
        <f t="shared" si="126"/>
        <v>0.9999974987501048</v>
      </c>
      <c r="G713">
        <f>(((Settings!$B$6)*(C713^Settings!$B$9))+((1-Settings!$B$6)*(E713^Settings!$B$9)))^(1/Settings!$B$9)</f>
        <v>1451.1689732924569</v>
      </c>
      <c r="H713">
        <f t="shared" si="127"/>
        <v>0.99999749902219826</v>
      </c>
      <c r="I713">
        <f t="shared" si="128"/>
        <v>8.9999999920792302</v>
      </c>
      <c r="J713">
        <f t="shared" si="129"/>
        <v>2.6941116004763899E-9</v>
      </c>
      <c r="K713">
        <f t="shared" si="120"/>
        <v>1.4400023652841185</v>
      </c>
      <c r="L713">
        <f t="shared" si="130"/>
        <v>-2.4762156436430871E-6</v>
      </c>
      <c r="M713">
        <f>(B713^Settings!$B$6)*(G713^(1-Settings!$B$6))</f>
        <v>1209.3064845658503</v>
      </c>
      <c r="N713">
        <f t="shared" si="122"/>
        <v>1.2000009855346447</v>
      </c>
      <c r="O713">
        <f>(Settings!$E$8/100)*M713</f>
        <v>241.86129691317007</v>
      </c>
      <c r="P713">
        <f t="shared" si="121"/>
        <v>0.96000078842771575</v>
      </c>
      <c r="Q713">
        <f t="shared" si="123"/>
        <v>0.6729448755013836</v>
      </c>
      <c r="R713">
        <f>(B713*Q713)/((1+(Settings!$E$9/100))^(A713-1))</f>
        <v>7.1484995588507252E-4</v>
      </c>
      <c r="S713">
        <f t="shared" si="131"/>
        <v>68.297388787407158</v>
      </c>
    </row>
    <row r="714" spans="1:19" x14ac:dyDescent="0.35">
      <c r="A714">
        <f t="shared" si="124"/>
        <v>697</v>
      </c>
      <c r="B714">
        <f>B713*(1+(Settings!$E$5/100))</f>
        <v>1017.8321219189085</v>
      </c>
      <c r="C714">
        <f>C713*(1-(Settings!$E$6/100))+(Settings!$B$7*O713)</f>
        <v>7328.4031307226487</v>
      </c>
      <c r="D714">
        <f t="shared" si="125"/>
        <v>0.99999753854163043</v>
      </c>
      <c r="E714">
        <f>E713*(1-(Settings!$E$7/100))+(Settings!$B$8*O713)</f>
        <v>814.26701522007738</v>
      </c>
      <c r="F714">
        <f t="shared" si="126"/>
        <v>0.99999753590136464</v>
      </c>
      <c r="G714">
        <f>(((Settings!$B$6)*(C714^Settings!$B$9))+((1-Settings!$B$6)*(E714^Settings!$B$9)))^(1/Settings!$B$9)</f>
        <v>1465.6806272709782</v>
      </c>
      <c r="H714">
        <f t="shared" si="127"/>
        <v>0.99999753616539788</v>
      </c>
      <c r="I714">
        <f t="shared" si="128"/>
        <v>8.9999999923145015</v>
      </c>
      <c r="J714">
        <f t="shared" si="129"/>
        <v>2.6141311337823936E-9</v>
      </c>
      <c r="K714">
        <f t="shared" si="120"/>
        <v>1.440002330156122</v>
      </c>
      <c r="L714">
        <f t="shared" si="130"/>
        <v>-2.4394401942906541E-6</v>
      </c>
      <c r="M714">
        <f>(B714^Settings!$B$6)*(G714^(1-Settings!$B$6))</f>
        <v>1221.399534513853</v>
      </c>
      <c r="N714">
        <f t="shared" si="122"/>
        <v>1.2000009708979915</v>
      </c>
      <c r="O714">
        <f>(Settings!$E$8/100)*M714</f>
        <v>244.27990690277062</v>
      </c>
      <c r="P714">
        <f t="shared" si="121"/>
        <v>0.96000077671839323</v>
      </c>
      <c r="Q714">
        <f t="shared" si="123"/>
        <v>0.67294486952724175</v>
      </c>
      <c r="R714">
        <f>(B714*Q714)/((1+(Settings!$E$9/100))^(A714-1))</f>
        <v>7.0784161670029669E-4</v>
      </c>
      <c r="S714">
        <f t="shared" si="131"/>
        <v>68.29809662902386</v>
      </c>
    </row>
    <row r="715" spans="1:19" x14ac:dyDescent="0.35">
      <c r="A715">
        <f t="shared" si="124"/>
        <v>698</v>
      </c>
      <c r="B715">
        <f>B714*(1+(Settings!$E$5/100))</f>
        <v>1028.0104431380976</v>
      </c>
      <c r="C715">
        <f>C714*(1-(Settings!$E$6/100))+(Settings!$B$7*O714)</f>
        <v>7401.6869843206896</v>
      </c>
      <c r="D715">
        <f t="shared" si="125"/>
        <v>0.99999757506263887</v>
      </c>
      <c r="E715">
        <f>E714*(1-(Settings!$E$7/100))+(Settings!$B$8*O714)</f>
        <v>822.40966560595291</v>
      </c>
      <c r="F715">
        <f t="shared" si="126"/>
        <v>0.99999757250079924</v>
      </c>
      <c r="G715">
        <f>(((Settings!$B$6)*(C715^Settings!$B$9))+((1-Settings!$B$6)*(E715^Settings!$B$9)))^(1/Settings!$B$9)</f>
        <v>1480.3373979680573</v>
      </c>
      <c r="H715">
        <f t="shared" si="127"/>
        <v>0.9999975727569721</v>
      </c>
      <c r="I715">
        <f t="shared" si="128"/>
        <v>8.9999999925427847</v>
      </c>
      <c r="J715">
        <f t="shared" si="129"/>
        <v>2.5364821354401101E-9</v>
      </c>
      <c r="K715">
        <f t="shared" si="120"/>
        <v>1.4400022955498288</v>
      </c>
      <c r="L715">
        <f t="shared" si="130"/>
        <v>-2.4032109191551854E-6</v>
      </c>
      <c r="M715">
        <f>(B715^Settings!$B$6)*(G715^(1-Settings!$B$6))</f>
        <v>1233.6135150358236</v>
      </c>
      <c r="N715">
        <f t="shared" si="122"/>
        <v>1.200000956478714</v>
      </c>
      <c r="O715">
        <f>(Settings!$E$8/100)*M715</f>
        <v>246.72270300716474</v>
      </c>
      <c r="P715">
        <f t="shared" si="121"/>
        <v>0.96000076518297117</v>
      </c>
      <c r="Q715">
        <f t="shared" si="123"/>
        <v>0.67294486364182471</v>
      </c>
      <c r="R715">
        <f>(B715*Q715)/((1+(Settings!$E$9/100))^(A715-1))</f>
        <v>7.0090198687723312E-4</v>
      </c>
      <c r="S715">
        <f t="shared" si="131"/>
        <v>68.298797531010734</v>
      </c>
    </row>
    <row r="716" spans="1:19" x14ac:dyDescent="0.35">
      <c r="A716">
        <f t="shared" si="124"/>
        <v>699</v>
      </c>
      <c r="B716">
        <f>B715*(1+(Settings!$E$5/100))</f>
        <v>1038.2905475694786</v>
      </c>
      <c r="C716">
        <f>C715*(1-(Settings!$E$6/100))+(Settings!$B$7*O715)</f>
        <v>7475.7036773407235</v>
      </c>
      <c r="D716">
        <f t="shared" si="125"/>
        <v>0.99999761104228035</v>
      </c>
      <c r="E716">
        <f>E715*(1-(Settings!$E$7/100))+(Settings!$B$8*O715)</f>
        <v>830.63374259455031</v>
      </c>
      <c r="F716">
        <f t="shared" si="126"/>
        <v>0.99999760855653541</v>
      </c>
      <c r="G716">
        <f>(((Settings!$B$6)*(C716^Settings!$B$9))+((1-Settings!$B$6)*(E716^Settings!$B$9)))^(1/Settings!$B$9)</f>
        <v>1495.1407365499861</v>
      </c>
      <c r="H716">
        <f t="shared" si="127"/>
        <v>0.99999760880513655</v>
      </c>
      <c r="I716">
        <f t="shared" si="128"/>
        <v>8.999999992764284</v>
      </c>
      <c r="J716">
        <f t="shared" si="129"/>
        <v>2.461097992068062E-9</v>
      </c>
      <c r="K716">
        <f t="shared" si="120"/>
        <v>1.4400022614574912</v>
      </c>
      <c r="L716">
        <f t="shared" si="130"/>
        <v>-2.3675196691996803E-6</v>
      </c>
      <c r="M716">
        <f>(B716^Settings!$B$6)*(G716^(1-Settings!$B$6))</f>
        <v>1245.9496354371308</v>
      </c>
      <c r="N716">
        <f t="shared" si="122"/>
        <v>1.2000009422735851</v>
      </c>
      <c r="O716">
        <f>(Settings!$E$8/100)*M716</f>
        <v>249.18992708742618</v>
      </c>
      <c r="P716">
        <f t="shared" si="121"/>
        <v>0.96000075381886796</v>
      </c>
      <c r="Q716">
        <f t="shared" si="123"/>
        <v>0.67294485784381519</v>
      </c>
      <c r="R716">
        <f>(B716*Q716)/((1+(Settings!$E$9/100))^(A716-1))</f>
        <v>6.9403039279091361E-4</v>
      </c>
      <c r="S716">
        <f t="shared" si="131"/>
        <v>68.299491561403528</v>
      </c>
    </row>
    <row r="717" spans="1:19" x14ac:dyDescent="0.35">
      <c r="A717">
        <f t="shared" si="124"/>
        <v>700</v>
      </c>
      <c r="B717">
        <f>B716*(1+(Settings!$E$5/100))</f>
        <v>1048.6734530451733</v>
      </c>
      <c r="C717">
        <f>C716*(1-(Settings!$E$6/100))+(Settings!$B$7*O716)</f>
        <v>7550.4605381725924</v>
      </c>
      <c r="D717">
        <f t="shared" si="125"/>
        <v>0.99999764648859291</v>
      </c>
      <c r="E717">
        <f>E716*(1-(Settings!$E$7/100))+(Settings!$B$8*O716)</f>
        <v>838.94006045140191</v>
      </c>
      <c r="F717">
        <f t="shared" si="126"/>
        <v>0.9999976440767</v>
      </c>
      <c r="G717">
        <f>(((Settings!$B$6)*(C717^Settings!$B$9))+((1-Settings!$B$6)*(E717^Settings!$B$9)))^(1/Settings!$B$9)</f>
        <v>1510.092108694723</v>
      </c>
      <c r="H717">
        <f t="shared" si="127"/>
        <v>0.99999764431788485</v>
      </c>
      <c r="I717">
        <f t="shared" si="128"/>
        <v>8.9999999929792072</v>
      </c>
      <c r="J717">
        <f t="shared" si="129"/>
        <v>2.3880453170477267E-9</v>
      </c>
      <c r="K717">
        <f t="shared" si="120"/>
        <v>1.4400022278714757</v>
      </c>
      <c r="L717">
        <f t="shared" si="130"/>
        <v>-2.3323585285339732E-6</v>
      </c>
      <c r="M717">
        <f>(B717^Settings!$B$6)*(G717^(1-Settings!$B$6))</f>
        <v>1258.4091171161954</v>
      </c>
      <c r="N717">
        <f t="shared" si="122"/>
        <v>1.2000009282794224</v>
      </c>
      <c r="O717">
        <f>(Settings!$E$8/100)*M717</f>
        <v>251.68182342323908</v>
      </c>
      <c r="P717">
        <f t="shared" si="121"/>
        <v>0.96000074262353796</v>
      </c>
      <c r="Q717">
        <f t="shared" si="123"/>
        <v>0.67294485213191424</v>
      </c>
      <c r="R717">
        <f>(B717*Q717)/((1+(Settings!$E$9/100))^(A717-1))</f>
        <v>6.8722616742062834E-4</v>
      </c>
      <c r="S717">
        <f t="shared" si="131"/>
        <v>68.300178787570943</v>
      </c>
    </row>
    <row r="718" spans="1:19" x14ac:dyDescent="0.35">
      <c r="A718">
        <f t="shared" si="124"/>
        <v>701</v>
      </c>
      <c r="B718">
        <f>B717*(1+(Settings!$E$5/100))</f>
        <v>1059.1601875756251</v>
      </c>
      <c r="C718">
        <f>C717*(1-(Settings!$E$6/100))+(Settings!$B$7*O717)</f>
        <v>7625.964968490056</v>
      </c>
      <c r="D718">
        <f t="shared" si="125"/>
        <v>0.99999768140948131</v>
      </c>
      <c r="E718">
        <f>E717*(1-(Settings!$E$7/100))+(Settings!$B$8*O717)</f>
        <v>847.32944158469775</v>
      </c>
      <c r="F718">
        <f t="shared" si="126"/>
        <v>0.99999767906921999</v>
      </c>
      <c r="G718">
        <f>(((Settings!$B$6)*(C718^Settings!$B$9))+((1-Settings!$B$6)*(E718^Settings!$B$9)))^(1/Settings!$B$9)</f>
        <v>1525.1929947370113</v>
      </c>
      <c r="H718">
        <f t="shared" si="127"/>
        <v>0.9999976793032106</v>
      </c>
      <c r="I718">
        <f t="shared" si="128"/>
        <v>8.9999999931877461</v>
      </c>
      <c r="J718">
        <f t="shared" si="129"/>
        <v>2.3171020657741792E-9</v>
      </c>
      <c r="K718">
        <f t="shared" si="120"/>
        <v>1.4400021947842625</v>
      </c>
      <c r="L718">
        <f t="shared" si="130"/>
        <v>-2.2977195812678985E-6</v>
      </c>
      <c r="M718">
        <f>(B718^Settings!$B$6)*(G718^(1-Settings!$B$6))</f>
        <v>1270.9931936854275</v>
      </c>
      <c r="N718">
        <f t="shared" si="122"/>
        <v>1.2000009144930945</v>
      </c>
      <c r="O718">
        <f>(Settings!$E$8/100)*M718</f>
        <v>254.1986387370855</v>
      </c>
      <c r="P718">
        <f t="shared" si="121"/>
        <v>0.96000073159447552</v>
      </c>
      <c r="Q718">
        <f t="shared" si="123"/>
        <v>0.67294484650484376</v>
      </c>
      <c r="R718">
        <f>(B718*Q718)/((1+(Settings!$E$9/100))^(A718-1))</f>
        <v>6.8048865028517719E-4</v>
      </c>
      <c r="S718">
        <f t="shared" si="131"/>
        <v>68.300859276221232</v>
      </c>
    </row>
    <row r="719" spans="1:19" x14ac:dyDescent="0.35">
      <c r="A719">
        <f t="shared" si="124"/>
        <v>702</v>
      </c>
      <c r="B719">
        <f>B718*(1+(Settings!$E$5/100))</f>
        <v>1069.7517894513812</v>
      </c>
      <c r="C719">
        <f>C718*(1-(Settings!$E$6/100))+(Settings!$B$7*O718)</f>
        <v>7702.2244439836322</v>
      </c>
      <c r="D719">
        <f t="shared" si="125"/>
        <v>0.99999771581269492</v>
      </c>
      <c r="E719">
        <f>E718*(1-(Settings!$E$7/100))+(Settings!$B$8*O718)</f>
        <v>855.80271662671237</v>
      </c>
      <c r="F719">
        <f t="shared" si="126"/>
        <v>0.99999771354193356</v>
      </c>
      <c r="G719">
        <f>(((Settings!$B$6)*(C719^Settings!$B$9))+((1-Settings!$B$6)*(E719^Settings!$B$9)))^(1/Settings!$B$9)</f>
        <v>1540.4448898149469</v>
      </c>
      <c r="H719">
        <f t="shared" si="127"/>
        <v>0.99999771376904079</v>
      </c>
      <c r="I719">
        <f t="shared" si="128"/>
        <v>8.9999999933900892</v>
      </c>
      <c r="J719">
        <f t="shared" si="129"/>
        <v>2.248246033786927E-9</v>
      </c>
      <c r="K719">
        <f t="shared" si="120"/>
        <v>1.4400021621884449</v>
      </c>
      <c r="L719">
        <f t="shared" si="130"/>
        <v>-2.2635949892269025E-6</v>
      </c>
      <c r="M719">
        <f>(B719^Settings!$B$6)*(G719^(1-Settings!$B$6))</f>
        <v>1283.7031110933615</v>
      </c>
      <c r="N719">
        <f t="shared" si="122"/>
        <v>1.2000009009115138</v>
      </c>
      <c r="O719">
        <f>(Settings!$E$8/100)*M719</f>
        <v>256.74062221867229</v>
      </c>
      <c r="P719">
        <f t="shared" si="121"/>
        <v>0.96000072072921094</v>
      </c>
      <c r="Q719">
        <f t="shared" si="123"/>
        <v>0.67294484096134344</v>
      </c>
      <c r="R719">
        <f>(B719*Q719)/((1+(Settings!$E$9/100))^(A719-1))</f>
        <v>6.7381718737875385E-4</v>
      </c>
      <c r="S719">
        <f t="shared" si="131"/>
        <v>68.301533093408608</v>
      </c>
    </row>
    <row r="720" spans="1:19" x14ac:dyDescent="0.35">
      <c r="A720">
        <f t="shared" si="124"/>
        <v>703</v>
      </c>
      <c r="B720">
        <f>B719*(1+(Settings!$E$5/100))</f>
        <v>1080.449307345895</v>
      </c>
      <c r="C720">
        <f>C719*(1-(Settings!$E$6/100))+(Settings!$B$7*O719)</f>
        <v>7779.2465151007646</v>
      </c>
      <c r="D720">
        <f t="shared" si="125"/>
        <v>0.99999774970587207</v>
      </c>
      <c r="E720">
        <f>E719*(1-(Settings!$E$7/100))+(Settings!$B$8*O719)</f>
        <v>864.36072451604525</v>
      </c>
      <c r="F720">
        <f t="shared" si="126"/>
        <v>0.99999774750256787</v>
      </c>
      <c r="G720">
        <f>(((Settings!$B$6)*(C720^Settings!$B$9))+((1-Settings!$B$6)*(E720^Settings!$B$9)))^(1/Settings!$B$9)</f>
        <v>1555.8493040180088</v>
      </c>
      <c r="H720">
        <f t="shared" si="127"/>
        <v>0.99999774772288053</v>
      </c>
      <c r="I720">
        <f t="shared" si="128"/>
        <v>8.9999999935864246</v>
      </c>
      <c r="J720">
        <f t="shared" si="129"/>
        <v>2.1814994255464626E-9</v>
      </c>
      <c r="K720">
        <f t="shared" si="120"/>
        <v>1.440002130076723</v>
      </c>
      <c r="L720">
        <f t="shared" si="130"/>
        <v>-2.2299773472234108E-6</v>
      </c>
      <c r="M720">
        <f>(B720^Settings!$B$6)*(G720^(1-Settings!$B$6))</f>
        <v>1296.5401277480194</v>
      </c>
      <c r="N720">
        <f t="shared" si="122"/>
        <v>1.2000008875316397</v>
      </c>
      <c r="O720">
        <f>(Settings!$E$8/100)*M720</f>
        <v>259.30802554960388</v>
      </c>
      <c r="P720">
        <f t="shared" si="121"/>
        <v>0.96000071002531173</v>
      </c>
      <c r="Q720">
        <f t="shared" si="123"/>
        <v>0.67294483550017237</v>
      </c>
      <c r="R720">
        <f>(B720*Q720)/((1+(Settings!$E$9/100))^(A720-1))</f>
        <v>6.6721113110745911E-4</v>
      </c>
      <c r="S720">
        <f t="shared" si="131"/>
        <v>68.30220030453971</v>
      </c>
    </row>
    <row r="721" spans="1:19" x14ac:dyDescent="0.35">
      <c r="A721">
        <f t="shared" si="124"/>
        <v>704</v>
      </c>
      <c r="B721">
        <f>B720*(1+(Settings!$E$5/100))</f>
        <v>1091.2538004193541</v>
      </c>
      <c r="C721">
        <f>C720*(1-(Settings!$E$6/100))+(Settings!$B$7*O720)</f>
        <v>7857.0388077933931</v>
      </c>
      <c r="D721">
        <f t="shared" si="125"/>
        <v>0.9999977830966067</v>
      </c>
      <c r="E721">
        <f>E720*(1-(Settings!$E$7/100))+(Settings!$B$8*O720)</f>
        <v>873.00431258068465</v>
      </c>
      <c r="F721">
        <f t="shared" si="126"/>
        <v>0.99999778095873904</v>
      </c>
      <c r="G721">
        <f>(((Settings!$B$6)*(C721^Settings!$B$9))+((1-Settings!$B$6)*(E721^Settings!$B$9)))^(1/Settings!$B$9)</f>
        <v>1571.4077625365769</v>
      </c>
      <c r="H721">
        <f t="shared" si="127"/>
        <v>0.99999778117252358</v>
      </c>
      <c r="I721">
        <f t="shared" si="128"/>
        <v>8.9999999937769282</v>
      </c>
      <c r="J721">
        <f t="shared" si="129"/>
        <v>2.1167068098293385E-9</v>
      </c>
      <c r="K721">
        <f t="shared" si="120"/>
        <v>1.440002098441908</v>
      </c>
      <c r="L721">
        <f t="shared" si="130"/>
        <v>-2.1968589059007115E-6</v>
      </c>
      <c r="M721">
        <f>(B721^Settings!$B$6)*(G721^(1-Settings!$B$6))</f>
        <v>1309.5055146415052</v>
      </c>
      <c r="N721">
        <f t="shared" si="122"/>
        <v>1.2000008743504764</v>
      </c>
      <c r="O721">
        <f>(Settings!$E$8/100)*M721</f>
        <v>261.90110292830104</v>
      </c>
      <c r="P721">
        <f t="shared" si="121"/>
        <v>0.96000069948038114</v>
      </c>
      <c r="Q721">
        <f t="shared" si="123"/>
        <v>0.67294483012010764</v>
      </c>
      <c r="R721">
        <f>(B721*Q721)/((1+(Settings!$E$9/100))^(A721-1))</f>
        <v>6.6066984022643803E-4</v>
      </c>
      <c r="S721">
        <f t="shared" si="131"/>
        <v>68.302860974379939</v>
      </c>
    </row>
    <row r="722" spans="1:19" x14ac:dyDescent="0.35">
      <c r="A722">
        <f t="shared" si="124"/>
        <v>705</v>
      </c>
      <c r="B722">
        <f>B721*(1+(Settings!$E$5/100))</f>
        <v>1102.1663384235476</v>
      </c>
      <c r="C722">
        <f>C721*(1-(Settings!$E$6/100))+(Settings!$B$7*O721)</f>
        <v>7935.6090242729961</v>
      </c>
      <c r="D722">
        <f t="shared" si="125"/>
        <v>0.99999781599231508</v>
      </c>
      <c r="E722">
        <f>E721*(1-(Settings!$E$7/100))+(Settings!$B$8*O721)</f>
        <v>881.73433662190109</v>
      </c>
      <c r="F722">
        <f t="shared" si="126"/>
        <v>0.99999781391797438</v>
      </c>
      <c r="G722">
        <f>(((Settings!$B$6)*(C722^Settings!$B$9))+((1-Settings!$B$6)*(E722^Settings!$B$9)))^(1/Settings!$B$9)</f>
        <v>1587.1218058129398</v>
      </c>
      <c r="H722">
        <f t="shared" si="127"/>
        <v>0.99999781412540845</v>
      </c>
      <c r="I722">
        <f t="shared" si="128"/>
        <v>8.9999999939617705</v>
      </c>
      <c r="J722">
        <f t="shared" si="129"/>
        <v>2.0538015732540771E-9</v>
      </c>
      <c r="K722">
        <f t="shared" ref="K722:K785" si="132">G722/B722</f>
        <v>1.440002067276918</v>
      </c>
      <c r="L722">
        <f t="shared" si="130"/>
        <v>-2.1642322600712305E-6</v>
      </c>
      <c r="M722">
        <f>(B722^Settings!$B$6)*(G722^(1-Settings!$B$6))</f>
        <v>1322.600555475846</v>
      </c>
      <c r="N722">
        <f t="shared" si="122"/>
        <v>1.2000008613650732</v>
      </c>
      <c r="O722">
        <f>(Settings!$E$8/100)*M722</f>
        <v>264.52011109516923</v>
      </c>
      <c r="P722">
        <f t="shared" ref="P722:P785" si="133">(M722-O722)/B722</f>
        <v>0.96000068909205871</v>
      </c>
      <c r="Q722">
        <f t="shared" si="123"/>
        <v>0.672944824819945</v>
      </c>
      <c r="R722">
        <f>(B722*Q722)/((1+(Settings!$E$9/100))^(A722-1))</f>
        <v>6.5419267977763094E-4</v>
      </c>
      <c r="S722">
        <f t="shared" si="131"/>
        <v>68.303515167059714</v>
      </c>
    </row>
    <row r="723" spans="1:19" x14ac:dyDescent="0.35">
      <c r="A723">
        <f t="shared" si="124"/>
        <v>706</v>
      </c>
      <c r="B723">
        <f>B722*(1+(Settings!$E$5/100))</f>
        <v>1113.1880018077832</v>
      </c>
      <c r="C723">
        <f>C722*(1-(Settings!$E$6/100))+(Settings!$B$7*O722)</f>
        <v>8014.9649437731887</v>
      </c>
      <c r="D723">
        <f t="shared" si="125"/>
        <v>0.99999784840032468</v>
      </c>
      <c r="E723">
        <f>E722*(1-(Settings!$E$7/100))+(Settings!$B$8*O722)</f>
        <v>890.55166099897997</v>
      </c>
      <c r="F723">
        <f t="shared" si="126"/>
        <v>0.99999784638757916</v>
      </c>
      <c r="G723">
        <f>(((Settings!$B$6)*(C723^Settings!$B$9))+((1-Settings!$B$6)*(E723^Settings!$B$9)))^(1/Settings!$B$9)</f>
        <v>1602.9929896938113</v>
      </c>
      <c r="H723">
        <f t="shared" si="127"/>
        <v>0.99999784658886259</v>
      </c>
      <c r="I723">
        <f t="shared" si="128"/>
        <v>8.9999999941411239</v>
      </c>
      <c r="J723">
        <f t="shared" si="129"/>
        <v>1.992805920281171E-9</v>
      </c>
      <c r="K723">
        <f t="shared" si="132"/>
        <v>1.4400020365747743</v>
      </c>
      <c r="L723">
        <f t="shared" si="130"/>
        <v>-2.1320902487964588E-6</v>
      </c>
      <c r="M723">
        <f>(B723^Settings!$B$6)*(G723^(1-Settings!$B$6))</f>
        <v>1335.8265467900906</v>
      </c>
      <c r="N723">
        <f t="shared" ref="N723:N786" si="134">M723/B723</f>
        <v>1.2000008485725226</v>
      </c>
      <c r="O723">
        <f>(Settings!$E$8/100)*M723</f>
        <v>267.16530935801813</v>
      </c>
      <c r="P723">
        <f t="shared" si="133"/>
        <v>0.9600006788580181</v>
      </c>
      <c r="Q723">
        <f t="shared" ref="Q723:Q786" si="135">LN(1+P723)</f>
        <v>0.67294481959849761</v>
      </c>
      <c r="R723">
        <f>(B723*Q723)/((1+(Settings!$E$9/100))^(A723-1))</f>
        <v>6.4777902102813748E-4</v>
      </c>
      <c r="S723">
        <f t="shared" si="131"/>
        <v>68.304162946080737</v>
      </c>
    </row>
    <row r="724" spans="1:19" x14ac:dyDescent="0.35">
      <c r="A724">
        <f t="shared" ref="A724:A787" si="136">A723+1</f>
        <v>707</v>
      </c>
      <c r="B724">
        <f>B723*(1+(Settings!$E$5/100))</f>
        <v>1124.3198818258611</v>
      </c>
      <c r="C724">
        <f>C723*(1-(Settings!$E$6/100))+(Settings!$B$7*O723)</f>
        <v>8095.1144233199411</v>
      </c>
      <c r="D724">
        <f t="shared" ref="D724:D787" si="137">100*((C724/C723)-1)</f>
        <v>0.99999788032785197</v>
      </c>
      <c r="E724">
        <f>E723*(1-(Settings!$E$7/100))+(Settings!$B$8*O723)</f>
        <v>899.45715871480206</v>
      </c>
      <c r="F724">
        <f t="shared" ref="F724:F787" si="138">100*((E724/E723)-1)</f>
        <v>0.99999787837488086</v>
      </c>
      <c r="G724">
        <f>(((Settings!$B$6)*(C724^Settings!$B$9))+((1-Settings!$B$6)*(E724^Settings!$B$9)))^(1/Settings!$B$9)</f>
        <v>1619.0228855843779</v>
      </c>
      <c r="H724">
        <f t="shared" ref="H724:H787" si="139">100*((G724/G723)-1)</f>
        <v>0.99999787857016909</v>
      </c>
      <c r="I724">
        <f t="shared" ref="I724:I787" si="140">C724/E724</f>
        <v>8.9999999943151519</v>
      </c>
      <c r="J724">
        <f t="shared" ref="J724:J787" si="141">100*((I724/I723)-1)</f>
        <v>1.9336532375291426E-9</v>
      </c>
      <c r="K724">
        <f t="shared" si="132"/>
        <v>1.4400020063286032</v>
      </c>
      <c r="L724">
        <f t="shared" ref="L724:L787" si="142">100*((K724/K723)-1)</f>
        <v>-2.1004255779111247E-6</v>
      </c>
      <c r="M724">
        <f>(B724^Settings!$B$6)*(G724^(1-Settings!$B$6))</f>
        <v>1349.1847980886803</v>
      </c>
      <c r="N724">
        <f t="shared" si="134"/>
        <v>1.2000008359699603</v>
      </c>
      <c r="O724">
        <f>(Settings!$E$8/100)*M724</f>
        <v>269.83695961773606</v>
      </c>
      <c r="P724">
        <f t="shared" si="133"/>
        <v>0.96000066877596824</v>
      </c>
      <c r="Q724">
        <f t="shared" si="135"/>
        <v>0.67294481445459642</v>
      </c>
      <c r="R724">
        <f>(B724*Q724)/((1+(Settings!$E$9/100))^(A724-1))</f>
        <v>6.4142824140918267E-4</v>
      </c>
      <c r="S724">
        <f t="shared" ref="S724:S787" si="143">S723+R724</f>
        <v>68.304804374322146</v>
      </c>
    </row>
    <row r="725" spans="1:19" x14ac:dyDescent="0.35">
      <c r="A725">
        <f t="shared" si="136"/>
        <v>708</v>
      </c>
      <c r="B725">
        <f>B724*(1+(Settings!$E$5/100))</f>
        <v>1135.5630806441197</v>
      </c>
      <c r="C725">
        <f>C724*(1-(Settings!$E$6/100))+(Settings!$B$7*O724)</f>
        <v>8176.0653985095041</v>
      </c>
      <c r="D725">
        <f t="shared" si="137"/>
        <v>0.99999791178200237</v>
      </c>
      <c r="E725">
        <f>E724*(1-(Settings!$E$7/100))+(Settings!$B$8*O724)</f>
        <v>908.45171150227964</v>
      </c>
      <c r="F725">
        <f t="shared" si="138"/>
        <v>0.99999790988705151</v>
      </c>
      <c r="G725">
        <f>(((Settings!$B$6)*(C725^Settings!$B$9))+((1-Settings!$B$6)*(E725^Settings!$B$9)))^(1/Settings!$B$9)</f>
        <v>1635.2130806038829</v>
      </c>
      <c r="H725">
        <f t="shared" si="139"/>
        <v>0.99999791007656658</v>
      </c>
      <c r="I725">
        <f t="shared" si="140"/>
        <v>8.999999994484007</v>
      </c>
      <c r="J725">
        <f t="shared" si="141"/>
        <v>1.876165889314052E-9</v>
      </c>
      <c r="K725">
        <f t="shared" si="132"/>
        <v>1.4400019765316332</v>
      </c>
      <c r="L725">
        <f t="shared" si="142"/>
        <v>-2.0692311419878706E-6</v>
      </c>
      <c r="M725">
        <f>(B725^Settings!$B$6)*(G725^(1-Settings!$B$6))</f>
        <v>1362.6766319711023</v>
      </c>
      <c r="N725">
        <f t="shared" si="134"/>
        <v>1.2000008235545647</v>
      </c>
      <c r="O725">
        <f>(Settings!$E$8/100)*M725</f>
        <v>272.53532639422048</v>
      </c>
      <c r="P725">
        <f t="shared" si="133"/>
        <v>0.96000065884365182</v>
      </c>
      <c r="Q725">
        <f t="shared" si="135"/>
        <v>0.67294480938708967</v>
      </c>
      <c r="R725">
        <f>(B725*Q725)/((1+(Settings!$E$9/100))^(A725-1))</f>
        <v>6.3513972445568311E-4</v>
      </c>
      <c r="S725">
        <f t="shared" si="143"/>
        <v>68.305439514046597</v>
      </c>
    </row>
    <row r="726" spans="1:19" x14ac:dyDescent="0.35">
      <c r="A726">
        <f t="shared" si="136"/>
        <v>709</v>
      </c>
      <c r="B726">
        <f>B725*(1+(Settings!$E$5/100))</f>
        <v>1146.918711450561</v>
      </c>
      <c r="C726">
        <f>C725*(1-(Settings!$E$6/100))+(Settings!$B$7*O725)</f>
        <v>8257.8258842941123</v>
      </c>
      <c r="D726">
        <f t="shared" si="137"/>
        <v>0.99999794276979248</v>
      </c>
      <c r="E726">
        <f>E725*(1-(Settings!$E$7/100))+(Settings!$B$8*O725)</f>
        <v>917.5362099116561</v>
      </c>
      <c r="F726">
        <f t="shared" si="138"/>
        <v>0.99999794093112992</v>
      </c>
      <c r="G726">
        <f>(((Settings!$B$6)*(C726^Settings!$B$9))+((1-Settings!$B$6)*(E726^Settings!$B$9)))^(1/Settings!$B$9)</f>
        <v>1651.5651777427654</v>
      </c>
      <c r="H726">
        <f t="shared" si="139"/>
        <v>0.99999794111502727</v>
      </c>
      <c r="I726">
        <f t="shared" si="140"/>
        <v>8.9999999946478493</v>
      </c>
      <c r="J726">
        <f t="shared" si="141"/>
        <v>1.8204771023988542E-9</v>
      </c>
      <c r="K726">
        <f t="shared" si="132"/>
        <v>1.4400019471771934</v>
      </c>
      <c r="L726">
        <f t="shared" si="142"/>
        <v>-2.0384999688261018E-6</v>
      </c>
      <c r="M726">
        <f>(B726^Settings!$B$6)*(G726^(1-Settings!$B$6))</f>
        <v>1376.3033842628411</v>
      </c>
      <c r="N726">
        <f t="shared" si="134"/>
        <v>1.2000008113235565</v>
      </c>
      <c r="O726">
        <f>(Settings!$E$8/100)*M726</f>
        <v>275.26067685256822</v>
      </c>
      <c r="P726">
        <f t="shared" si="133"/>
        <v>0.96000064905884519</v>
      </c>
      <c r="Q726">
        <f t="shared" si="135"/>
        <v>0.67294480439484317</v>
      </c>
      <c r="R726">
        <f>(B726*Q726)/((1+(Settings!$E$9/100))^(A726-1))</f>
        <v>6.2891285974640474E-4</v>
      </c>
      <c r="S726">
        <f t="shared" si="143"/>
        <v>68.30606842690635</v>
      </c>
    </row>
    <row r="727" spans="1:19" x14ac:dyDescent="0.35">
      <c r="A727">
        <f t="shared" si="136"/>
        <v>710</v>
      </c>
      <c r="B727">
        <f>B726*(1+(Settings!$E$5/100))</f>
        <v>1158.3878985650665</v>
      </c>
      <c r="C727">
        <f>C726*(1-(Settings!$E$6/100))+(Settings!$B$7*O726)</f>
        <v>8340.4039757755418</v>
      </c>
      <c r="D727">
        <f t="shared" si="137"/>
        <v>0.9999979732981279</v>
      </c>
      <c r="E727">
        <f>E726*(1-(Settings!$E$7/100))+(Settings!$B$8*O726)</f>
        <v>926.71155339867983</v>
      </c>
      <c r="F727">
        <f t="shared" si="138"/>
        <v>0.99999797151408831</v>
      </c>
      <c r="G727">
        <f>(((Settings!$B$6)*(C727^Settings!$B$9))+((1-Settings!$B$6)*(E727^Settings!$B$9)))^(1/Settings!$B$9)</f>
        <v>1668.0807960213722</v>
      </c>
      <c r="H727">
        <f t="shared" si="139"/>
        <v>0.99999797169247895</v>
      </c>
      <c r="I727">
        <f t="shared" si="140"/>
        <v>8.9999999948068243</v>
      </c>
      <c r="J727">
        <f t="shared" si="141"/>
        <v>1.7663870366391166E-9</v>
      </c>
      <c r="K727">
        <f t="shared" si="132"/>
        <v>1.4400019182587103</v>
      </c>
      <c r="L727">
        <f t="shared" si="142"/>
        <v>-2.0082252860653682E-6</v>
      </c>
      <c r="M727">
        <f>(B727^Settings!$B$6)*(G727^(1-Settings!$B$6))</f>
        <v>1390.0664041476364</v>
      </c>
      <c r="N727">
        <f t="shared" si="134"/>
        <v>1.2000007992741963</v>
      </c>
      <c r="O727">
        <f>(Settings!$E$8/100)*M727</f>
        <v>278.01328082952728</v>
      </c>
      <c r="P727">
        <f t="shared" si="133"/>
        <v>0.96000063941935698</v>
      </c>
      <c r="Q727">
        <f t="shared" si="135"/>
        <v>0.67294479947673846</v>
      </c>
      <c r="R727">
        <f>(B727*Q727)/((1+(Settings!$E$9/100))^(A727-1))</f>
        <v>6.2274704284470694E-4</v>
      </c>
      <c r="S727">
        <f t="shared" si="143"/>
        <v>68.30669117394919</v>
      </c>
    </row>
    <row r="728" spans="1:19" x14ac:dyDescent="0.35">
      <c r="A728">
        <f t="shared" si="136"/>
        <v>711</v>
      </c>
      <c r="B728">
        <f>B727*(1+(Settings!$E$5/100))</f>
        <v>1169.9717775507172</v>
      </c>
      <c r="C728">
        <f>C727*(1-(Settings!$E$6/100))+(Settings!$B$7*O727)</f>
        <v>8423.8078490066055</v>
      </c>
      <c r="D728">
        <f t="shared" si="137"/>
        <v>0.99999800337378097</v>
      </c>
      <c r="E728">
        <f>E727*(1-(Settings!$E$7/100))+(Settings!$B$8*O727)</f>
        <v>935.97865041365901</v>
      </c>
      <c r="F728">
        <f t="shared" si="138"/>
        <v>0.99999800164274344</v>
      </c>
      <c r="G728">
        <f>(((Settings!$B$6)*(C728^Settings!$B$9))+((1-Settings!$B$6)*(E728^Settings!$B$9)))^(1/Settings!$B$9)</f>
        <v>1684.7615706502595</v>
      </c>
      <c r="H728">
        <f t="shared" si="139"/>
        <v>0.99999800181582721</v>
      </c>
      <c r="I728">
        <f t="shared" si="140"/>
        <v>8.9999999949610761</v>
      </c>
      <c r="J728">
        <f t="shared" si="141"/>
        <v>1.7139178964953317E-9</v>
      </c>
      <c r="K728">
        <f t="shared" si="132"/>
        <v>1.44000188976971</v>
      </c>
      <c r="L728">
        <f t="shared" si="142"/>
        <v>-1.978400165913996E-6</v>
      </c>
      <c r="M728">
        <f>(B728^Settings!$B$6)*(G728^(1-Settings!$B$6))</f>
        <v>1403.9670543010698</v>
      </c>
      <c r="N728">
        <f t="shared" si="134"/>
        <v>1.2000007874037877</v>
      </c>
      <c r="O728">
        <f>(Settings!$E$8/100)*M728</f>
        <v>280.79341086021395</v>
      </c>
      <c r="P728">
        <f t="shared" si="133"/>
        <v>0.96000062992303015</v>
      </c>
      <c r="Q728">
        <f t="shared" si="135"/>
        <v>0.67294479463167534</v>
      </c>
      <c r="R728">
        <f>(B728*Q728)/((1+(Settings!$E$9/100))^(A728-1))</f>
        <v>6.1664167523987044E-4</v>
      </c>
      <c r="S728">
        <f t="shared" si="143"/>
        <v>68.307307815624426</v>
      </c>
    </row>
    <row r="729" spans="1:19" x14ac:dyDescent="0.35">
      <c r="A729">
        <f t="shared" si="136"/>
        <v>712</v>
      </c>
      <c r="B729">
        <f>B728*(1+(Settings!$E$5/100))</f>
        <v>1181.6714953262244</v>
      </c>
      <c r="C729">
        <f>C728*(1-(Settings!$E$6/100))+(Settings!$B$7*O728)</f>
        <v>8508.0457618006658</v>
      </c>
      <c r="D729">
        <f t="shared" si="137"/>
        <v>0.99999803300350187</v>
      </c>
      <c r="E729">
        <f>E728*(1-(Settings!$E$7/100))+(Settings!$B$8*O728)</f>
        <v>945.3384184914072</v>
      </c>
      <c r="F729">
        <f t="shared" si="138"/>
        <v>0.99999803132384546</v>
      </c>
      <c r="G729">
        <f>(((Settings!$B$6)*(C729^Settings!$B$9))+((1-Settings!$B$6)*(E729^Settings!$B$9)))^(1/Settings!$B$9)</f>
        <v>1701.6091531920927</v>
      </c>
      <c r="H729">
        <f t="shared" si="139"/>
        <v>0.9999980314918222</v>
      </c>
      <c r="I729">
        <f t="shared" si="140"/>
        <v>8.9999999951107466</v>
      </c>
      <c r="J729">
        <f t="shared" si="141"/>
        <v>1.663003068586022E-9</v>
      </c>
      <c r="K729">
        <f t="shared" si="132"/>
        <v>1.4400018617038137</v>
      </c>
      <c r="L729">
        <f t="shared" si="142"/>
        <v>-1.949018013647219E-6</v>
      </c>
      <c r="M729">
        <f>(B729^Settings!$B$6)*(G729^(1-Settings!$B$6))</f>
        <v>1418.006711025477</v>
      </c>
      <c r="N729">
        <f t="shared" si="134"/>
        <v>1.2000007757096718</v>
      </c>
      <c r="O729">
        <f>(Settings!$E$8/100)*M729</f>
        <v>283.60134220509542</v>
      </c>
      <c r="P729">
        <f t="shared" si="133"/>
        <v>0.96000062056773738</v>
      </c>
      <c r="Q729">
        <f t="shared" si="135"/>
        <v>0.67294478985856832</v>
      </c>
      <c r="R729">
        <f>(B729*Q729)/((1+(Settings!$E$9/100))^(A729-1))</f>
        <v>6.1059616428899531E-4</v>
      </c>
      <c r="S729">
        <f t="shared" si="143"/>
        <v>68.307918411788719</v>
      </c>
    </row>
    <row r="730" spans="1:19" x14ac:dyDescent="0.35">
      <c r="A730">
        <f t="shared" si="136"/>
        <v>713</v>
      </c>
      <c r="B730">
        <f>B729*(1+(Settings!$E$5/100))</f>
        <v>1193.4882102794868</v>
      </c>
      <c r="C730">
        <f>C729*(1-(Settings!$E$6/100))+(Settings!$B$7*O729)</f>
        <v>8593.1260545492369</v>
      </c>
      <c r="D730">
        <f t="shared" si="137"/>
        <v>0.99999806219384091</v>
      </c>
      <c r="E730">
        <f>E729*(1-(Settings!$E$7/100))+(Settings!$B$8*O729)</f>
        <v>954.79178434208859</v>
      </c>
      <c r="F730">
        <f t="shared" si="138"/>
        <v>0.99999806056410012</v>
      </c>
      <c r="G730">
        <f>(((Settings!$B$6)*(C730^Settings!$B$9))+((1-Settings!$B$6)*(E730^Settings!$B$9)))^(1/Settings!$B$9)</f>
        <v>1718.6252117251684</v>
      </c>
      <c r="H730">
        <f t="shared" si="139"/>
        <v>0.99999806072710307</v>
      </c>
      <c r="I730">
        <f t="shared" si="140"/>
        <v>8.9999999952559708</v>
      </c>
      <c r="J730">
        <f t="shared" si="141"/>
        <v>1.6135981439902025E-9</v>
      </c>
      <c r="K730">
        <f t="shared" si="132"/>
        <v>1.4400018340547385</v>
      </c>
      <c r="L730">
        <f t="shared" si="142"/>
        <v>-1.92007219013135E-6</v>
      </c>
      <c r="M730">
        <f>(B730^Settings!$B$6)*(G730^(1-Settings!$B$6))</f>
        <v>1432.186764386222</v>
      </c>
      <c r="N730">
        <f t="shared" si="134"/>
        <v>1.2000007641892312</v>
      </c>
      <c r="O730">
        <f>(Settings!$E$8/100)*M730</f>
        <v>286.43735287724439</v>
      </c>
      <c r="P730">
        <f t="shared" si="133"/>
        <v>0.96000061135138492</v>
      </c>
      <c r="Q730">
        <f t="shared" si="135"/>
        <v>0.67294478515634915</v>
      </c>
      <c r="R730">
        <f>(B730*Q730)/((1+(Settings!$E$9/100))^(A730-1))</f>
        <v>6.0460992315947365E-4</v>
      </c>
      <c r="S730">
        <f t="shared" si="143"/>
        <v>68.308523021711878</v>
      </c>
    </row>
    <row r="731" spans="1:19" x14ac:dyDescent="0.35">
      <c r="A731">
        <f t="shared" si="136"/>
        <v>714</v>
      </c>
      <c r="B731">
        <f>B730*(1+(Settings!$E$5/100))</f>
        <v>1205.4230923822818</v>
      </c>
      <c r="C731">
        <f>C730*(1-(Settings!$E$6/100))+(Settings!$B$7*O730)</f>
        <v>8679.0571510477712</v>
      </c>
      <c r="D731">
        <f t="shared" si="137"/>
        <v>0.99999809095132619</v>
      </c>
      <c r="E731">
        <f>E730*(1-(Settings!$E$7/100))+(Settings!$B$8*O730)</f>
        <v>964.33968394297119</v>
      </c>
      <c r="F731">
        <f t="shared" si="138"/>
        <v>0.99999808936999113</v>
      </c>
      <c r="G731">
        <f>(((Settings!$B$6)*(C731^Settings!$B$9))+((1-Settings!$B$6)*(E731^Settings!$B$9)))^(1/Settings!$B$9)</f>
        <v>1735.8114310085689</v>
      </c>
      <c r="H731">
        <f t="shared" si="139"/>
        <v>0.9999980895281313</v>
      </c>
      <c r="I731">
        <f t="shared" si="140"/>
        <v>8.9999999953968821</v>
      </c>
      <c r="J731">
        <f t="shared" si="141"/>
        <v>1.5656809182473808E-9</v>
      </c>
      <c r="K731">
        <f t="shared" si="132"/>
        <v>1.440001806816293</v>
      </c>
      <c r="L731">
        <f t="shared" si="142"/>
        <v>-1.8915563115839973E-6</v>
      </c>
      <c r="M731">
        <f>(B731^Settings!$B$6)*(G731^(1-Settings!$B$6))</f>
        <v>1446.5086183493213</v>
      </c>
      <c r="N731">
        <f t="shared" si="134"/>
        <v>1.2000007528398857</v>
      </c>
      <c r="O731">
        <f>(Settings!$E$8/100)*M731</f>
        <v>289.30172366986426</v>
      </c>
      <c r="P731">
        <f t="shared" si="133"/>
        <v>0.96000060227190864</v>
      </c>
      <c r="Q731">
        <f t="shared" si="135"/>
        <v>0.67294478052396478</v>
      </c>
      <c r="R731">
        <f>(B731*Q731)/((1+(Settings!$E$9/100))^(A731-1))</f>
        <v>5.9868237077202399E-4</v>
      </c>
      <c r="S731">
        <f t="shared" si="143"/>
        <v>68.309121704082656</v>
      </c>
    </row>
    <row r="732" spans="1:19" x14ac:dyDescent="0.35">
      <c r="A732">
        <f t="shared" si="136"/>
        <v>715</v>
      </c>
      <c r="B732">
        <f>B731*(1+(Settings!$E$5/100))</f>
        <v>1217.4773233061046</v>
      </c>
      <c r="C732">
        <f>C731*(1-(Settings!$E$6/100))+(Settings!$B$7*O731)</f>
        <v>8765.8475593296935</v>
      </c>
      <c r="D732">
        <f t="shared" si="137"/>
        <v>0.99999811928239701</v>
      </c>
      <c r="E732">
        <f>E731*(1-(Settings!$E$7/100))+(Settings!$B$8*O731)</f>
        <v>973.98306263109816</v>
      </c>
      <c r="F732">
        <f t="shared" si="138"/>
        <v>0.99999811774802438</v>
      </c>
      <c r="G732">
        <f>(((Settings!$B$6)*(C732^Settings!$B$9))+((1-Settings!$B$6)*(E732^Settings!$B$9)))^(1/Settings!$B$9)</f>
        <v>1753.1695126489728</v>
      </c>
      <c r="H732">
        <f t="shared" si="139"/>
        <v>0.99999811790145721</v>
      </c>
      <c r="I732">
        <f t="shared" si="140"/>
        <v>8.9999999955336083</v>
      </c>
      <c r="J732">
        <f t="shared" si="141"/>
        <v>1.5191847779760792E-9</v>
      </c>
      <c r="K732">
        <f t="shared" si="132"/>
        <v>1.440001779982379</v>
      </c>
      <c r="L732">
        <f t="shared" si="142"/>
        <v>-1.8634639054049273E-6</v>
      </c>
      <c r="M732">
        <f>(B732^Settings!$B$6)*(G732^(1-Settings!$B$6))</f>
        <v>1460.9736909204557</v>
      </c>
      <c r="N732">
        <f t="shared" si="134"/>
        <v>1.2000007416590954</v>
      </c>
      <c r="O732">
        <f>(Settings!$E$8/100)*M732</f>
        <v>292.19473818409114</v>
      </c>
      <c r="P732">
        <f t="shared" si="133"/>
        <v>0.96000059332727627</v>
      </c>
      <c r="Q732">
        <f t="shared" si="135"/>
        <v>0.67294477596037805</v>
      </c>
      <c r="R732">
        <f>(B732*Q732)/((1+(Settings!$E$9/100))^(A732-1))</f>
        <v>5.928129317442839E-4</v>
      </c>
      <c r="S732">
        <f t="shared" si="143"/>
        <v>68.309714517014399</v>
      </c>
    </row>
    <row r="733" spans="1:19" x14ac:dyDescent="0.35">
      <c r="A733">
        <f t="shared" si="136"/>
        <v>716</v>
      </c>
      <c r="B733">
        <f>B732*(1+(Settings!$E$5/100))</f>
        <v>1229.6520965391658</v>
      </c>
      <c r="C733">
        <f>C732*(1-(Settings!$E$6/100))+(Settings!$B$7*O732)</f>
        <v>8853.5058725087802</v>
      </c>
      <c r="D733">
        <f t="shared" si="137"/>
        <v>0.99999814719331503</v>
      </c>
      <c r="E733">
        <f>E732*(1-(Settings!$E$7/100))+(Settings!$B$8*O732)</f>
        <v>983.7228751968853</v>
      </c>
      <c r="F733">
        <f t="shared" si="138"/>
        <v>0.99999814570452816</v>
      </c>
      <c r="G733">
        <f>(((Settings!$B$6)*(C733^Settings!$B$9))+((1-Settings!$B$6)*(E733^Settings!$B$9)))^(1/Settings!$B$9)</f>
        <v>1770.7011752691299</v>
      </c>
      <c r="H733">
        <f t="shared" si="139"/>
        <v>0.99999814585340907</v>
      </c>
      <c r="I733">
        <f t="shared" si="140"/>
        <v>8.999999995666272</v>
      </c>
      <c r="J733">
        <f t="shared" si="141"/>
        <v>1.4740431097948203E-9</v>
      </c>
      <c r="K733">
        <f t="shared" si="132"/>
        <v>1.4400017535469889</v>
      </c>
      <c r="L733">
        <f t="shared" si="142"/>
        <v>-1.8357887099362813E-6</v>
      </c>
      <c r="M733">
        <f>(B733^Settings!$B$6)*(G733^(1-Settings!$B$6))</f>
        <v>1475.5834142853635</v>
      </c>
      <c r="N733">
        <f t="shared" si="134"/>
        <v>1.2000007306443563</v>
      </c>
      <c r="O733">
        <f>(Settings!$E$8/100)*M733</f>
        <v>295.1166828570727</v>
      </c>
      <c r="P733">
        <f t="shared" si="133"/>
        <v>0.96000058451548509</v>
      </c>
      <c r="Q733">
        <f t="shared" si="135"/>
        <v>0.67294477146456766</v>
      </c>
      <c r="R733">
        <f>(B733*Q733)/((1+(Settings!$E$9/100))^(A733-1))</f>
        <v>5.8700103633495758E-4</v>
      </c>
      <c r="S733">
        <f t="shared" si="143"/>
        <v>68.310301518050736</v>
      </c>
    </row>
    <row r="734" spans="1:19" x14ac:dyDescent="0.35">
      <c r="A734">
        <f t="shared" si="136"/>
        <v>717</v>
      </c>
      <c r="B734">
        <f>B733*(1+(Settings!$E$5/100))</f>
        <v>1241.9486175045574</v>
      </c>
      <c r="C734">
        <f>C733*(1-(Settings!$E$6/100))+(Settings!$B$7*O733)</f>
        <v>8942.0407696299699</v>
      </c>
      <c r="D734">
        <f t="shared" si="137"/>
        <v>0.99999817469034191</v>
      </c>
      <c r="E734">
        <f>E733*(1-(Settings!$E$7/100))+(Settings!$B$8*O733)</f>
        <v>993.56008597865491</v>
      </c>
      <c r="F734">
        <f t="shared" si="138"/>
        <v>0.99999817324576412</v>
      </c>
      <c r="G734">
        <f>(((Settings!$B$6)*(C734^Settings!$B$9))+((1-Settings!$B$6)*(E734^Settings!$B$9)))^(1/Settings!$B$9)</f>
        <v>1788.4081546780201</v>
      </c>
      <c r="H734">
        <f t="shared" si="139"/>
        <v>0.99999817339020414</v>
      </c>
      <c r="I734">
        <f t="shared" si="140"/>
        <v>8.9999999957949957</v>
      </c>
      <c r="J734">
        <f t="shared" si="141"/>
        <v>1.4302559137036042E-9</v>
      </c>
      <c r="K734">
        <f t="shared" si="132"/>
        <v>1.4400017275042036</v>
      </c>
      <c r="L734">
        <f t="shared" si="142"/>
        <v>-1.8085245523380422E-6</v>
      </c>
      <c r="M734">
        <f>(B734^Settings!$B$6)*(G734^(1-Settings!$B$6))</f>
        <v>1490.3392349516414</v>
      </c>
      <c r="N734">
        <f t="shared" si="134"/>
        <v>1.2000007197932023</v>
      </c>
      <c r="O734">
        <f>(Settings!$E$8/100)*M734</f>
        <v>298.06784699032829</v>
      </c>
      <c r="P734">
        <f t="shared" si="133"/>
        <v>0.96000057583456189</v>
      </c>
      <c r="Q734">
        <f t="shared" si="135"/>
        <v>0.67294476703552641</v>
      </c>
      <c r="R734">
        <f>(B734*Q734)/((1+(Settings!$E$9/100))^(A734-1))</f>
        <v>5.8124612038850743E-4</v>
      </c>
      <c r="S734">
        <f t="shared" si="143"/>
        <v>68.310882764171126</v>
      </c>
    </row>
    <row r="735" spans="1:19" x14ac:dyDescent="0.35">
      <c r="A735">
        <f t="shared" si="136"/>
        <v>718</v>
      </c>
      <c r="B735">
        <f>B734*(1+(Settings!$E$5/100))</f>
        <v>1254.3681036796031</v>
      </c>
      <c r="C735">
        <f>C734*(1-(Settings!$E$6/100))+(Settings!$B$7*O734)</f>
        <v>9031.4610165286667</v>
      </c>
      <c r="D735">
        <f t="shared" si="137"/>
        <v>0.99999820177958387</v>
      </c>
      <c r="E735">
        <f>E734*(1-(Settings!$E$7/100))+(Settings!$B$8*O734)</f>
        <v>1003.4956689581146</v>
      </c>
      <c r="F735">
        <f t="shared" si="138"/>
        <v>0.9999982003779051</v>
      </c>
      <c r="G735">
        <f>(((Settings!$B$6)*(C735^Settings!$B$9))+((1-Settings!$B$6)*(E735^Settings!$B$9)))^(1/Settings!$B$9)</f>
        <v>1806.292204042719</v>
      </c>
      <c r="H735">
        <f t="shared" si="139"/>
        <v>0.99999820051808186</v>
      </c>
      <c r="I735">
        <f t="shared" si="140"/>
        <v>8.9999999959198984</v>
      </c>
      <c r="J735">
        <f t="shared" si="141"/>
        <v>1.3878009852419382E-9</v>
      </c>
      <c r="K735">
        <f t="shared" si="132"/>
        <v>1.440001701848193</v>
      </c>
      <c r="L735">
        <f t="shared" si="142"/>
        <v>-1.7816652708724234E-6</v>
      </c>
      <c r="M735">
        <f>(B735^Settings!$B$6)*(G735^(1-Settings!$B$6))</f>
        <v>1505.2426138919652</v>
      </c>
      <c r="N735">
        <f t="shared" si="134"/>
        <v>1.2000007091032041</v>
      </c>
      <c r="O735">
        <f>(Settings!$E$8/100)*M735</f>
        <v>301.04852277839308</v>
      </c>
      <c r="P735">
        <f t="shared" si="133"/>
        <v>0.96000056728256322</v>
      </c>
      <c r="Q735">
        <f t="shared" si="135"/>
        <v>0.67294476267226311</v>
      </c>
      <c r="R735">
        <f>(B735*Q735)/((1+(Settings!$E$9/100))^(A735-1))</f>
        <v>5.7554762528039326E-4</v>
      </c>
      <c r="S735">
        <f t="shared" si="143"/>
        <v>68.3114583117964</v>
      </c>
    </row>
    <row r="736" spans="1:19" x14ac:dyDescent="0.35">
      <c r="A736">
        <f t="shared" si="136"/>
        <v>719</v>
      </c>
      <c r="B736">
        <f>B735*(1+(Settings!$E$5/100))</f>
        <v>1266.9117847163991</v>
      </c>
      <c r="C736">
        <f>C735*(1-(Settings!$E$6/100))+(Settings!$B$7*O735)</f>
        <v>9121.7754666986475</v>
      </c>
      <c r="D736">
        <f t="shared" si="137"/>
        <v>0.99999822846708053</v>
      </c>
      <c r="E736">
        <f>E735*(1-(Settings!$E$7/100))+(Settings!$B$8*O735)</f>
        <v>1013.5306078567916</v>
      </c>
      <c r="F736">
        <f t="shared" si="138"/>
        <v>0.99999822710703512</v>
      </c>
      <c r="G736">
        <f>(((Settings!$B$6)*(C736^Settings!$B$9))+((1-Settings!$B$6)*(E736^Settings!$B$9)))^(1/Settings!$B$9)</f>
        <v>1824.3550940619755</v>
      </c>
      <c r="H736">
        <f t="shared" si="139"/>
        <v>0.99999822724303744</v>
      </c>
      <c r="I736">
        <f t="shared" si="140"/>
        <v>8.9999999960410904</v>
      </c>
      <c r="J736">
        <f t="shared" si="141"/>
        <v>1.3465673021073599E-9</v>
      </c>
      <c r="K736">
        <f t="shared" si="132"/>
        <v>1.4400016765732124</v>
      </c>
      <c r="L736">
        <f t="shared" si="142"/>
        <v>-1.7552049036417827E-6</v>
      </c>
      <c r="M736">
        <f>(B736^Settings!$B$6)*(G736^(1-Settings!$B$6))</f>
        <v>1520.2950266887385</v>
      </c>
      <c r="N736">
        <f t="shared" si="134"/>
        <v>1.2000006985719687</v>
      </c>
      <c r="O736">
        <f>(Settings!$E$8/100)*M736</f>
        <v>304.05900533774769</v>
      </c>
      <c r="P736">
        <f t="shared" si="133"/>
        <v>0.96000055885757496</v>
      </c>
      <c r="Q736">
        <f t="shared" si="135"/>
        <v>0.67294475837380097</v>
      </c>
      <c r="R736">
        <f>(B736*Q736)/((1+(Settings!$E$9/100))^(A736-1))</f>
        <v>5.6990499786284312E-4</v>
      </c>
      <c r="S736">
        <f t="shared" si="143"/>
        <v>68.312028216794261</v>
      </c>
    </row>
    <row r="737" spans="1:19" x14ac:dyDescent="0.35">
      <c r="A737">
        <f t="shared" si="136"/>
        <v>720</v>
      </c>
      <c r="B737">
        <f>B736*(1+(Settings!$E$5/100))</f>
        <v>1279.5809025635631</v>
      </c>
      <c r="C737">
        <f>C736*(1-(Settings!$E$6/100))+(Settings!$B$7*O736)</f>
        <v>9212.9930621686472</v>
      </c>
      <c r="D737">
        <f t="shared" si="137"/>
        <v>0.99999825475876047</v>
      </c>
      <c r="E737">
        <f>E736*(1-(Settings!$E$7/100))+(Settings!$B$8*O736)</f>
        <v>1023.6658962334305</v>
      </c>
      <c r="F737">
        <f t="shared" si="138"/>
        <v>0.99999825343912718</v>
      </c>
      <c r="G737">
        <f>(((Settings!$B$6)*(C737^Settings!$B$9))+((1-Settings!$B$6)*(E737^Settings!$B$9)))^(1/Settings!$B$9)</f>
        <v>1842.5986131415304</v>
      </c>
      <c r="H737">
        <f t="shared" si="139"/>
        <v>0.99999825357108829</v>
      </c>
      <c r="I737">
        <f t="shared" si="140"/>
        <v>8.9999999961586798</v>
      </c>
      <c r="J737">
        <f t="shared" si="141"/>
        <v>1.3065548642998692E-9</v>
      </c>
      <c r="K737">
        <f t="shared" si="132"/>
        <v>1.4400016516736029</v>
      </c>
      <c r="L737">
        <f t="shared" si="142"/>
        <v>-1.7291375331573988E-6</v>
      </c>
      <c r="M737">
        <f>(B737^Settings!$B$6)*(G737^(1-Settings!$B$6))</f>
        <v>1535.4979636801897</v>
      </c>
      <c r="N737">
        <f t="shared" si="134"/>
        <v>1.2000006881971372</v>
      </c>
      <c r="O737">
        <f>(Settings!$E$8/100)*M737</f>
        <v>307.09959273603795</v>
      </c>
      <c r="P737">
        <f t="shared" si="133"/>
        <v>0.96000055055770983</v>
      </c>
      <c r="Q737">
        <f t="shared" si="135"/>
        <v>0.67294475413917709</v>
      </c>
      <c r="R737">
        <f>(B737*Q737)/((1+(Settings!$E$9/100))^(A737-1))</f>
        <v>5.6431769041115831E-4</v>
      </c>
      <c r="S737">
        <f t="shared" si="143"/>
        <v>68.312592534484665</v>
      </c>
    </row>
    <row r="738" spans="1:19" x14ac:dyDescent="0.35">
      <c r="A738">
        <f t="shared" si="136"/>
        <v>721</v>
      </c>
      <c r="B738">
        <f>B737*(1+(Settings!$E$5/100))</f>
        <v>1292.3767115891987</v>
      </c>
      <c r="C738">
        <f>C737*(1-(Settings!$E$6/100))+(Settings!$B$7*O737)</f>
        <v>9305.1228343877083</v>
      </c>
      <c r="D738">
        <f t="shared" si="137"/>
        <v>0.99999828066053009</v>
      </c>
      <c r="E738">
        <f>E737*(1-(Settings!$E$7/100))+(Settings!$B$8*O737)</f>
        <v>1033.9025375823658</v>
      </c>
      <c r="F738">
        <f t="shared" si="138"/>
        <v>0.99999827938010988</v>
      </c>
      <c r="G738">
        <f>(((Settings!$B$6)*(C738^Settings!$B$9))+((1-Settings!$B$6)*(E738^Settings!$B$9)))^(1/Settings!$B$9)</f>
        <v>1861.0245675711869</v>
      </c>
      <c r="H738">
        <f t="shared" si="139"/>
        <v>0.999998279508163</v>
      </c>
      <c r="I738">
        <f t="shared" si="140"/>
        <v>8.9999999962727788</v>
      </c>
      <c r="J738">
        <f t="shared" si="141"/>
        <v>1.2677636718194663E-9</v>
      </c>
      <c r="K738">
        <f t="shared" si="132"/>
        <v>1.4400016271437901</v>
      </c>
      <c r="L738">
        <f t="shared" si="142"/>
        <v>-1.7034572752372412E-6</v>
      </c>
      <c r="M738">
        <f>(B738^Settings!$B$6)*(G738^(1-Settings!$B$6))</f>
        <v>1550.8529301079329</v>
      </c>
      <c r="N738">
        <f t="shared" si="134"/>
        <v>1.2000006779763877</v>
      </c>
      <c r="O738">
        <f>(Settings!$E$8/100)*M738</f>
        <v>310.17058602158659</v>
      </c>
      <c r="P738">
        <f t="shared" si="133"/>
        <v>0.9600005423811101</v>
      </c>
      <c r="Q738">
        <f t="shared" si="135"/>
        <v>0.6729447499674438</v>
      </c>
      <c r="R738">
        <f>(B738*Q738)/((1+(Settings!$E$9/100))^(A738-1))</f>
        <v>5.5878516057054548E-4</v>
      </c>
      <c r="S738">
        <f t="shared" si="143"/>
        <v>68.313151319645229</v>
      </c>
    </row>
    <row r="739" spans="1:19" x14ac:dyDescent="0.35">
      <c r="A739">
        <f t="shared" si="136"/>
        <v>722</v>
      </c>
      <c r="B739">
        <f>B738*(1+(Settings!$E$5/100))</f>
        <v>1305.3004787050907</v>
      </c>
      <c r="C739">
        <f>C738*(1-(Settings!$E$6/100))+(Settings!$B$7*O738)</f>
        <v>9398.1739051193817</v>
      </c>
      <c r="D739">
        <f t="shared" si="137"/>
        <v>0.99999830617814034</v>
      </c>
      <c r="E739">
        <f>E738*(1-(Settings!$E$7/100))+(Settings!$B$8*O738)</f>
        <v>1044.241545432877</v>
      </c>
      <c r="F739">
        <f t="shared" si="138"/>
        <v>0.99999830493573416</v>
      </c>
      <c r="G739">
        <f>(((Settings!$B$6)*(C739^Settings!$B$9))+((1-Settings!$B$6)*(E739^Settings!$B$9)))^(1/Settings!$B$9)</f>
        <v>1879.6347817036485</v>
      </c>
      <c r="H739">
        <f t="shared" si="139"/>
        <v>0.99999830505996812</v>
      </c>
      <c r="I739">
        <f t="shared" si="140"/>
        <v>8.9999999963834885</v>
      </c>
      <c r="J739">
        <f t="shared" si="141"/>
        <v>1.2301049068241809E-9</v>
      </c>
      <c r="K739">
        <f t="shared" si="132"/>
        <v>1.4400016029782814</v>
      </c>
      <c r="L739">
        <f t="shared" si="142"/>
        <v>-1.6781584344371936E-6</v>
      </c>
      <c r="M739">
        <f>(B739^Settings!$B$6)*(G739^(1-Settings!$B$6))</f>
        <v>1566.3614462659989</v>
      </c>
      <c r="N739">
        <f t="shared" si="134"/>
        <v>1.2000006679074315</v>
      </c>
      <c r="O739">
        <f>(Settings!$E$8/100)*M739</f>
        <v>313.2722892531998</v>
      </c>
      <c r="P739">
        <f t="shared" si="133"/>
        <v>0.96000053432594534</v>
      </c>
      <c r="Q739">
        <f t="shared" si="135"/>
        <v>0.67294474585766684</v>
      </c>
      <c r="R739">
        <f>(B739*Q739)/((1+(Settings!$E$9/100))^(A739-1))</f>
        <v>5.5330687130346876E-4</v>
      </c>
      <c r="S739">
        <f t="shared" si="143"/>
        <v>68.313704626516525</v>
      </c>
    </row>
    <row r="740" spans="1:19" x14ac:dyDescent="0.35">
      <c r="A740">
        <f t="shared" si="136"/>
        <v>723</v>
      </c>
      <c r="B740">
        <f>B739*(1+(Settings!$E$5/100))</f>
        <v>1318.3534834921415</v>
      </c>
      <c r="C740">
        <f>C739*(1-(Settings!$E$6/100))+(Settings!$B$7*O739)</f>
        <v>9492.1554873448749</v>
      </c>
      <c r="D740">
        <f t="shared" si="137"/>
        <v>0.99999833131731997</v>
      </c>
      <c r="E740">
        <f>E739*(1-(Settings!$E$7/100))+(Settings!$B$8*O739)</f>
        <v>1054.6839434495394</v>
      </c>
      <c r="F740">
        <f t="shared" si="138"/>
        <v>0.9999983301117954</v>
      </c>
      <c r="G740">
        <f>(((Settings!$B$6)*(C740^Settings!$B$9))+((1-Settings!$B$6)*(E740^Settings!$B$9)))^(1/Settings!$B$9)</f>
        <v>1898.4310981351512</v>
      </c>
      <c r="H740">
        <f t="shared" si="139"/>
        <v>0.99999833023234341</v>
      </c>
      <c r="I740">
        <f t="shared" si="140"/>
        <v>8.9999999964909119</v>
      </c>
      <c r="J740">
        <f t="shared" si="141"/>
        <v>1.1936007737745058E-9</v>
      </c>
      <c r="K740">
        <f t="shared" si="132"/>
        <v>1.4400015791716663</v>
      </c>
      <c r="L740">
        <f t="shared" si="142"/>
        <v>-1.6532353264153699E-6</v>
      </c>
      <c r="M740">
        <f>(B740^Settings!$B$6)*(G740^(1-Settings!$B$6))</f>
        <v>1582.02504765136</v>
      </c>
      <c r="N740">
        <f t="shared" si="134"/>
        <v>1.2000006579880138</v>
      </c>
      <c r="O740">
        <f>(Settings!$E$8/100)*M740</f>
        <v>316.40500953027203</v>
      </c>
      <c r="P740">
        <f t="shared" si="133"/>
        <v>0.960000526390411</v>
      </c>
      <c r="Q740">
        <f t="shared" si="135"/>
        <v>0.67294474180892605</v>
      </c>
      <c r="R740">
        <f>(B740*Q740)/((1+(Settings!$E$9/100))^(A740-1))</f>
        <v>5.4788229083751864E-4</v>
      </c>
      <c r="S740">
        <f t="shared" si="143"/>
        <v>68.314252508807357</v>
      </c>
    </row>
    <row r="741" spans="1:19" x14ac:dyDescent="0.35">
      <c r="A741">
        <f t="shared" si="136"/>
        <v>724</v>
      </c>
      <c r="B741">
        <f>B740*(1+(Settings!$E$5/100))</f>
        <v>1331.5370183270629</v>
      </c>
      <c r="C741">
        <f>C740*(1-(Settings!$E$6/100))+(Settings!$B$7*O740)</f>
        <v>9587.0768861752222</v>
      </c>
      <c r="D741">
        <f t="shared" si="137"/>
        <v>0.99999835608359788</v>
      </c>
      <c r="E741">
        <f>E740*(1-(Settings!$E$7/100))+(Settings!$B$8*O740)</f>
        <v>1065.2307655335758</v>
      </c>
      <c r="F741">
        <f t="shared" si="138"/>
        <v>0.99999835491388911</v>
      </c>
      <c r="G741">
        <f>(((Settings!$B$6)*(C741^Settings!$B$9))+((1-Settings!$B$6)*(E741^Settings!$B$9)))^(1/Settings!$B$9)</f>
        <v>1917.4153778878974</v>
      </c>
      <c r="H741">
        <f t="shared" si="139"/>
        <v>0.99999835503088441</v>
      </c>
      <c r="I741">
        <f t="shared" si="140"/>
        <v>8.9999999965951414</v>
      </c>
      <c r="J741">
        <f t="shared" si="141"/>
        <v>1.1580958414469933E-9</v>
      </c>
      <c r="K741">
        <f t="shared" si="132"/>
        <v>1.4400015557186157</v>
      </c>
      <c r="L741">
        <f t="shared" si="142"/>
        <v>-1.6286822890343444E-6</v>
      </c>
      <c r="M741">
        <f>(B741^Settings!$B$6)*(G741^(1-Settings!$B$6))</f>
        <v>1597.8452851159618</v>
      </c>
      <c r="N741">
        <f t="shared" si="134"/>
        <v>1.2000006482159147</v>
      </c>
      <c r="O741">
        <f>(Settings!$E$8/100)*M741</f>
        <v>319.56905702319239</v>
      </c>
      <c r="P741">
        <f t="shared" si="133"/>
        <v>0.96000051857273183</v>
      </c>
      <c r="Q741">
        <f t="shared" si="135"/>
        <v>0.67294473782031528</v>
      </c>
      <c r="R741">
        <f>(B741*Q741)/((1+(Settings!$E$9/100))^(A741-1))</f>
        <v>5.4251089261379132E-4</v>
      </c>
      <c r="S741">
        <f t="shared" si="143"/>
        <v>68.314795019699972</v>
      </c>
    </row>
    <row r="742" spans="1:19" x14ac:dyDescent="0.35">
      <c r="A742">
        <f t="shared" si="136"/>
        <v>725</v>
      </c>
      <c r="B742">
        <f>B741*(1+(Settings!$E$5/100))</f>
        <v>1344.8523885103336</v>
      </c>
      <c r="C742">
        <f>C741*(1-(Settings!$E$6/100))+(Settings!$B$7*O741)</f>
        <v>9682.9474997725902</v>
      </c>
      <c r="D742">
        <f t="shared" si="137"/>
        <v>0.99999838048254741</v>
      </c>
      <c r="E742">
        <f>E741*(1-(Settings!$E$7/100))+(Settings!$B$8*O741)</f>
        <v>1075.8830559252235</v>
      </c>
      <c r="F742">
        <f t="shared" si="138"/>
        <v>0.99999837934758862</v>
      </c>
      <c r="G742">
        <f>(((Settings!$B$6)*(C742^Settings!$B$9))+((1-Settings!$B$6)*(E742^Settings!$B$9)))^(1/Settings!$B$9)</f>
        <v>1936.5895005943139</v>
      </c>
      <c r="H742">
        <f t="shared" si="139"/>
        <v>0.99999837946107561</v>
      </c>
      <c r="I742">
        <f t="shared" si="140"/>
        <v>8.9999999966962747</v>
      </c>
      <c r="J742">
        <f t="shared" si="141"/>
        <v>1.1237011321441059E-9</v>
      </c>
      <c r="K742">
        <f t="shared" si="132"/>
        <v>1.4400015326138773</v>
      </c>
      <c r="L742">
        <f t="shared" si="142"/>
        <v>-1.6044939821213688E-6</v>
      </c>
      <c r="M742">
        <f>(B742^Settings!$B$6)*(G742^(1-Settings!$B$6))</f>
        <v>1613.8237250202692</v>
      </c>
      <c r="N742">
        <f t="shared" si="134"/>
        <v>1.2000006385889457</v>
      </c>
      <c r="O742">
        <f>(Settings!$E$8/100)*M742</f>
        <v>322.76474500405385</v>
      </c>
      <c r="P742">
        <f t="shared" si="133"/>
        <v>0.96000051087115656</v>
      </c>
      <c r="Q742">
        <f t="shared" si="135"/>
        <v>0.67294473389094112</v>
      </c>
      <c r="R742">
        <f>(B742*Q742)/((1+(Settings!$E$9/100))^(A742-1))</f>
        <v>5.3719215523577479E-4</v>
      </c>
      <c r="S742">
        <f t="shared" si="143"/>
        <v>68.315332211855207</v>
      </c>
    </row>
    <row r="743" spans="1:19" x14ac:dyDescent="0.35">
      <c r="A743">
        <f t="shared" si="136"/>
        <v>726</v>
      </c>
      <c r="B743">
        <f>B742*(1+(Settings!$E$5/100))</f>
        <v>1358.3009123954371</v>
      </c>
      <c r="C743">
        <f>C742*(1-(Settings!$E$6/100))+(Settings!$B$7*O742)</f>
        <v>9779.7768202807874</v>
      </c>
      <c r="D743">
        <f t="shared" si="137"/>
        <v>0.99999840451960864</v>
      </c>
      <c r="E743">
        <f>E742*(1-(Settings!$E$7/100))+(Settings!$B$8*O742)</f>
        <v>1086.6418693071244</v>
      </c>
      <c r="F743">
        <f t="shared" si="138"/>
        <v>0.99999840341835622</v>
      </c>
      <c r="G743">
        <f>(((Settings!$B$6)*(C743^Settings!$B$9))+((1-Settings!$B$6)*(E743^Settings!$B$9)))^(1/Settings!$B$9)</f>
        <v>1955.9553646831573</v>
      </c>
      <c r="H743">
        <f t="shared" si="139"/>
        <v>0.99999840352849034</v>
      </c>
      <c r="I743">
        <f t="shared" si="140"/>
        <v>8.999999996794406</v>
      </c>
      <c r="J743">
        <f t="shared" si="141"/>
        <v>1.0903500324843662E-9</v>
      </c>
      <c r="K743">
        <f t="shared" si="132"/>
        <v>1.4400015098522789</v>
      </c>
      <c r="L743">
        <f t="shared" si="142"/>
        <v>-1.5806648767657805E-6</v>
      </c>
      <c r="M743">
        <f>(B743^Settings!$B$6)*(G743^(1-Settings!$B$6))</f>
        <v>1629.9619493883538</v>
      </c>
      <c r="N743">
        <f t="shared" si="134"/>
        <v>1.2000006291049512</v>
      </c>
      <c r="O743">
        <f>(Settings!$E$8/100)*M743</f>
        <v>325.9923898776708</v>
      </c>
      <c r="P743">
        <f t="shared" si="133"/>
        <v>0.96000050328396103</v>
      </c>
      <c r="Q743">
        <f t="shared" si="135"/>
        <v>0.67294473001992405</v>
      </c>
      <c r="R743">
        <f>(B743*Q743)/((1+(Settings!$E$9/100))^(A743-1))</f>
        <v>5.3192556241873662E-4</v>
      </c>
      <c r="S743">
        <f t="shared" si="143"/>
        <v>68.31586413741762</v>
      </c>
    </row>
    <row r="744" spans="1:19" x14ac:dyDescent="0.35">
      <c r="A744">
        <f t="shared" si="136"/>
        <v>727</v>
      </c>
      <c r="B744">
        <f>B743*(1+(Settings!$E$5/100))</f>
        <v>1371.8839215193914</v>
      </c>
      <c r="C744">
        <f>C743*(1-(Settings!$E$6/100))+(Settings!$B$7*O743)</f>
        <v>9877.5744347650761</v>
      </c>
      <c r="D744">
        <f t="shared" si="137"/>
        <v>0.99999842820013285</v>
      </c>
      <c r="E744">
        <f>E743*(1-(Settings!$E$7/100))+(Settings!$B$8*O743)</f>
        <v>1097.5082709087487</v>
      </c>
      <c r="F744">
        <f t="shared" si="138"/>
        <v>0.99999842713156539</v>
      </c>
      <c r="G744">
        <f>(((Settings!$B$6)*(C744^Settings!$B$9))+((1-Settings!$B$6)*(E744^Settings!$B$9)))^(1/Settings!$B$9)</f>
        <v>1975.5148875674745</v>
      </c>
      <c r="H744">
        <f t="shared" si="139"/>
        <v>0.99999842723843546</v>
      </c>
      <c r="I744">
        <f t="shared" si="140"/>
        <v>8.999999996889624</v>
      </c>
      <c r="J744">
        <f t="shared" si="141"/>
        <v>1.0579759290862967E-9</v>
      </c>
      <c r="K744">
        <f t="shared" si="132"/>
        <v>1.4400014874287241</v>
      </c>
      <c r="L744">
        <f t="shared" si="142"/>
        <v>-1.5571896772037519E-6</v>
      </c>
      <c r="M744">
        <f>(B744^Settings!$B$6)*(G744^(1-Settings!$B$6))</f>
        <v>1646.2615560645295</v>
      </c>
      <c r="N744">
        <f t="shared" si="134"/>
        <v>1.2000006197618083</v>
      </c>
      <c r="O744">
        <f>(Settings!$E$8/100)*M744</f>
        <v>329.25231121290591</v>
      </c>
      <c r="P744">
        <f t="shared" si="133"/>
        <v>0.96000049580944657</v>
      </c>
      <c r="Q744">
        <f t="shared" si="135"/>
        <v>0.67294472620639723</v>
      </c>
      <c r="R744">
        <f>(B744*Q744)/((1+(Settings!$E$9/100))^(A744-1))</f>
        <v>5.2671060293960612E-4</v>
      </c>
      <c r="S744">
        <f t="shared" si="143"/>
        <v>68.316390848020561</v>
      </c>
    </row>
    <row r="745" spans="1:19" x14ac:dyDescent="0.35">
      <c r="A745">
        <f t="shared" si="136"/>
        <v>728</v>
      </c>
      <c r="B745">
        <f>B744*(1+(Settings!$E$5/100))</f>
        <v>1385.6027607345852</v>
      </c>
      <c r="C745">
        <f>C744*(1-(Settings!$E$6/100))+(Settings!$B$7*O744)</f>
        <v>9976.3500261613899</v>
      </c>
      <c r="D745">
        <f t="shared" si="137"/>
        <v>0.99999845152938249</v>
      </c>
      <c r="E745">
        <f>E744*(1-(Settings!$E$7/100))+(Settings!$B$8*O744)</f>
        <v>1108.4833366118644</v>
      </c>
      <c r="F745">
        <f t="shared" si="138"/>
        <v>0.99999845049261182</v>
      </c>
      <c r="G745">
        <f>(((Settings!$B$6)*(C745^Settings!$B$9))+((1-Settings!$B$6)*(E745^Settings!$B$9)))^(1/Settings!$B$9)</f>
        <v>1995.2700058344481</v>
      </c>
      <c r="H745">
        <f t="shared" si="139"/>
        <v>0.99999845059628445</v>
      </c>
      <c r="I745">
        <f t="shared" si="140"/>
        <v>8.9999999969820124</v>
      </c>
      <c r="J745">
        <f t="shared" si="141"/>
        <v>1.0265344130289122E-9</v>
      </c>
      <c r="K745">
        <f t="shared" si="132"/>
        <v>1.4400014653381927</v>
      </c>
      <c r="L745">
        <f t="shared" si="142"/>
        <v>-1.5340630987736859E-6</v>
      </c>
      <c r="M745">
        <f>(B745^Settings!$B$6)*(G745^(1-Settings!$B$6))</f>
        <v>1662.724158871556</v>
      </c>
      <c r="N745">
        <f t="shared" si="134"/>
        <v>1.200000610557425</v>
      </c>
      <c r="O745">
        <f>(Settings!$E$8/100)*M745</f>
        <v>332.54483177431121</v>
      </c>
      <c r="P745">
        <f t="shared" si="133"/>
        <v>0.9600004884459401</v>
      </c>
      <c r="Q745">
        <f t="shared" si="135"/>
        <v>0.67294472244950709</v>
      </c>
      <c r="R745">
        <f>(B745*Q745)/((1+(Settings!$E$9/100))^(A745-1))</f>
        <v>5.2154677058735045E-4</v>
      </c>
      <c r="S745">
        <f t="shared" si="143"/>
        <v>68.316912394791146</v>
      </c>
    </row>
    <row r="746" spans="1:19" x14ac:dyDescent="0.35">
      <c r="A746">
        <f t="shared" si="136"/>
        <v>729</v>
      </c>
      <c r="B746">
        <f>B745*(1+(Settings!$E$5/100))</f>
        <v>1399.458788341931</v>
      </c>
      <c r="C746">
        <f>C745*(1-(Settings!$E$6/100))+(Settings!$B$7*O745)</f>
        <v>10076.113374235041</v>
      </c>
      <c r="D746">
        <f t="shared" si="137"/>
        <v>0.99999847451259782</v>
      </c>
      <c r="E746">
        <f>E745*(1-(Settings!$E$7/100))+(Settings!$B$8*O745)</f>
        <v>1119.5681530570582</v>
      </c>
      <c r="F746">
        <f t="shared" si="138"/>
        <v>0.99999847350662474</v>
      </c>
      <c r="G746">
        <f>(((Settings!$B$6)*(C746^Settings!$B$9))+((1-Settings!$B$6)*(E746^Settings!$B$9)))^(1/Settings!$B$9)</f>
        <v>2015.2226754371352</v>
      </c>
      <c r="H746">
        <f t="shared" si="139"/>
        <v>0.99999847360721095</v>
      </c>
      <c r="I746">
        <f t="shared" si="140"/>
        <v>8.9999999970716544</v>
      </c>
      <c r="J746">
        <f t="shared" si="141"/>
        <v>9.9602548431221294E-10</v>
      </c>
      <c r="K746">
        <f t="shared" si="132"/>
        <v>1.4400014435757389</v>
      </c>
      <c r="L746">
        <f t="shared" si="142"/>
        <v>-1.5112799789385178E-6</v>
      </c>
      <c r="M746">
        <f>(B746^Settings!$B$6)*(G746^(1-Settings!$B$6))</f>
        <v>1679.3513877704206</v>
      </c>
      <c r="N746">
        <f t="shared" si="134"/>
        <v>1.2000006014897404</v>
      </c>
      <c r="O746">
        <f>(Settings!$E$8/100)*M746</f>
        <v>335.87027755408417</v>
      </c>
      <c r="P746">
        <f t="shared" si="133"/>
        <v>0.96000048119179238</v>
      </c>
      <c r="Q746">
        <f t="shared" si="135"/>
        <v>0.67294471874841222</v>
      </c>
      <c r="R746">
        <f>(B746*Q746)/((1+(Settings!$E$9/100))^(A746-1))</f>
        <v>5.1643356411383405E-4</v>
      </c>
      <c r="S746">
        <f t="shared" si="143"/>
        <v>68.317428828355261</v>
      </c>
    </row>
    <row r="747" spans="1:19" x14ac:dyDescent="0.35">
      <c r="A747">
        <f t="shared" si="136"/>
        <v>730</v>
      </c>
      <c r="B747">
        <f>B746*(1+(Settings!$E$5/100))</f>
        <v>1413.4533762253504</v>
      </c>
      <c r="C747">
        <f>C746*(1-(Settings!$E$6/100))+(Settings!$B$7*O746)</f>
        <v>10176.874356549017</v>
      </c>
      <c r="D747">
        <f t="shared" si="137"/>
        <v>0.99999849715490807</v>
      </c>
      <c r="E747">
        <f>E746*(1-(Settings!$E$7/100))+(Settings!$B$8*O746)</f>
        <v>1130.7638177513254</v>
      </c>
      <c r="F747">
        <f t="shared" si="138"/>
        <v>0.99999849617877778</v>
      </c>
      <c r="G747">
        <f>(((Settings!$B$6)*(C747^Settings!$B$9))+((1-Settings!$B$6)*(E747^Settings!$B$9)))^(1/Settings!$B$9)</f>
        <v>2035.3748718881275</v>
      </c>
      <c r="H747">
        <f t="shared" si="139"/>
        <v>0.99999849627638859</v>
      </c>
      <c r="I747">
        <f t="shared" si="140"/>
        <v>8.9999999971586355</v>
      </c>
      <c r="J747">
        <f t="shared" si="141"/>
        <v>9.6644914293619877E-10</v>
      </c>
      <c r="K747">
        <f t="shared" si="132"/>
        <v>1.4400014221364896</v>
      </c>
      <c r="L747">
        <f t="shared" si="142"/>
        <v>-1.4888352661834858E-6</v>
      </c>
      <c r="M747">
        <f>(B747^Settings!$B$6)*(G747^(1-Settings!$B$6))</f>
        <v>1696.1448890217232</v>
      </c>
      <c r="N747">
        <f t="shared" si="134"/>
        <v>1.2000005925567243</v>
      </c>
      <c r="O747">
        <f>(Settings!$E$8/100)*M747</f>
        <v>339.22897780434465</v>
      </c>
      <c r="P747">
        <f t="shared" si="133"/>
        <v>0.96000047404537958</v>
      </c>
      <c r="Q747">
        <f t="shared" si="135"/>
        <v>0.67294471510228415</v>
      </c>
      <c r="R747">
        <f>(B747*Q747)/((1+(Settings!$E$9/100))^(A747-1))</f>
        <v>5.1137048718516355E-4</v>
      </c>
      <c r="S747">
        <f t="shared" si="143"/>
        <v>68.31794019884245</v>
      </c>
    </row>
    <row r="748" spans="1:19" x14ac:dyDescent="0.35">
      <c r="A748">
        <f t="shared" si="136"/>
        <v>731</v>
      </c>
      <c r="B748">
        <f>B747*(1+(Settings!$E$5/100))</f>
        <v>1427.587909987604</v>
      </c>
      <c r="C748">
        <f>C747*(1-(Settings!$E$6/100))+(Settings!$B$7*O747)</f>
        <v>10278.642949441946</v>
      </c>
      <c r="D748">
        <f t="shared" si="137"/>
        <v>0.99999851946133145</v>
      </c>
      <c r="E748">
        <f>E747*(1-(Settings!$E$7/100))+(Settings!$B$8*O747)</f>
        <v>1142.0714391767333</v>
      </c>
      <c r="F748">
        <f t="shared" si="138"/>
        <v>0.99999851851420019</v>
      </c>
      <c r="G748">
        <f>(((Settings!$B$6)*(C748^Settings!$B$9))+((1-Settings!$B$6)*(E748^Settings!$B$9)))^(1/Settings!$B$9)</f>
        <v>2055.7285904551468</v>
      </c>
      <c r="H748">
        <f t="shared" si="139"/>
        <v>0.99999851860890221</v>
      </c>
      <c r="I748">
        <f t="shared" si="140"/>
        <v>8.9999999972430338</v>
      </c>
      <c r="J748">
        <f t="shared" si="141"/>
        <v>9.3776097997988472E-10</v>
      </c>
      <c r="K748">
        <f t="shared" si="132"/>
        <v>1.4400014010156454</v>
      </c>
      <c r="L748">
        <f t="shared" si="142"/>
        <v>-1.4667238423804463E-6</v>
      </c>
      <c r="M748">
        <f>(B748^Settings!$B$6)*(G748^(1-Settings!$B$6))</f>
        <v>1713.1063253486707</v>
      </c>
      <c r="N748">
        <f t="shared" si="134"/>
        <v>1.2000005837563767</v>
      </c>
      <c r="O748">
        <f>(Settings!$E$8/100)*M748</f>
        <v>342.62126506973414</v>
      </c>
      <c r="P748">
        <f t="shared" si="133"/>
        <v>0.96000046700510144</v>
      </c>
      <c r="Q748">
        <f t="shared" si="135"/>
        <v>0.67294471151030633</v>
      </c>
      <c r="R748">
        <f>(B748*Q748)/((1+(Settings!$E$9/100))^(A748-1))</f>
        <v>5.0635704833350682E-4</v>
      </c>
      <c r="S748">
        <f t="shared" si="143"/>
        <v>68.318446555890787</v>
      </c>
    </row>
    <row r="749" spans="1:19" x14ac:dyDescent="0.35">
      <c r="A749">
        <f t="shared" si="136"/>
        <v>732</v>
      </c>
      <c r="B749">
        <f>B748*(1+(Settings!$E$5/100))</f>
        <v>1441.86378908748</v>
      </c>
      <c r="C749">
        <f>C748*(1-(Settings!$E$6/100))+(Settings!$B$7*O748)</f>
        <v>10381.429229015868</v>
      </c>
      <c r="D749">
        <f t="shared" si="137"/>
        <v>0.99999854143686395</v>
      </c>
      <c r="E749">
        <f>E748*(1-(Settings!$E$7/100))+(Settings!$B$8*O748)</f>
        <v>1153.492136900172</v>
      </c>
      <c r="F749">
        <f t="shared" si="138"/>
        <v>0.99999854051786574</v>
      </c>
      <c r="G749">
        <f>(((Settings!$B$6)*(C749^Settings!$B$9))+((1-Settings!$B$6)*(E749^Settings!$B$9)))^(1/Settings!$B$9)</f>
        <v>2076.2858463585958</v>
      </c>
      <c r="H749">
        <f t="shared" si="139"/>
        <v>0.9999985406097478</v>
      </c>
      <c r="I749">
        <f t="shared" si="140"/>
        <v>8.9999999973249238</v>
      </c>
      <c r="J749">
        <f t="shared" si="141"/>
        <v>9.0989438206179329E-10</v>
      </c>
      <c r="K749">
        <f t="shared" si="132"/>
        <v>1.4400013802084772</v>
      </c>
      <c r="L749">
        <f t="shared" si="142"/>
        <v>-1.4449408336503211E-6</v>
      </c>
      <c r="M749">
        <f>(B749^Settings!$B$6)*(G749^(1-Settings!$B$6))</f>
        <v>1730.2373761017041</v>
      </c>
      <c r="N749">
        <f t="shared" si="134"/>
        <v>1.2000005750867275</v>
      </c>
      <c r="O749">
        <f>(Settings!$E$8/100)*M749</f>
        <v>346.04747522034086</v>
      </c>
      <c r="P749">
        <f t="shared" si="133"/>
        <v>0.960000460069382</v>
      </c>
      <c r="Q749">
        <f t="shared" si="135"/>
        <v>0.67294470797167494</v>
      </c>
      <c r="R749">
        <f>(B749*Q749)/((1+(Settings!$E$9/100))^(A749-1))</f>
        <v>5.0139276090938577E-4</v>
      </c>
      <c r="S749">
        <f t="shared" si="143"/>
        <v>68.318947948651697</v>
      </c>
    </row>
    <row r="750" spans="1:19" x14ac:dyDescent="0.35">
      <c r="A750">
        <f t="shared" si="136"/>
        <v>733</v>
      </c>
      <c r="B750">
        <f>B749*(1+(Settings!$E$5/100))</f>
        <v>1456.2824269783548</v>
      </c>
      <c r="C750">
        <f>C749*(1-(Settings!$E$6/100))+(Settings!$B$7*O749)</f>
        <v>10485.243372133857</v>
      </c>
      <c r="D750">
        <f t="shared" si="137"/>
        <v>0.99999856308639057</v>
      </c>
      <c r="E750">
        <f>E749*(1-(Settings!$E$7/100))+(Settings!$B$8*O749)</f>
        <v>1165.0270416842027</v>
      </c>
      <c r="F750">
        <f t="shared" si="138"/>
        <v>0.99999856219470384</v>
      </c>
      <c r="G750">
        <f>(((Settings!$B$6)*(C750^Settings!$B$9))+((1-Settings!$B$6)*(E750^Settings!$B$9)))^(1/Settings!$B$9)</f>
        <v>2097.0486749710853</v>
      </c>
      <c r="H750">
        <f t="shared" si="139"/>
        <v>0.99999856228387696</v>
      </c>
      <c r="I750">
        <f t="shared" si="140"/>
        <v>8.9999999974043803</v>
      </c>
      <c r="J750">
        <f t="shared" si="141"/>
        <v>8.8284934918192448E-10</v>
      </c>
      <c r="K750">
        <f t="shared" si="132"/>
        <v>1.4400013597103267</v>
      </c>
      <c r="L750">
        <f t="shared" si="142"/>
        <v>-1.423481310602881E-6</v>
      </c>
      <c r="M750">
        <f>(B750^Settings!$B$6)*(G750^(1-Settings!$B$6))</f>
        <v>1747.5397374247705</v>
      </c>
      <c r="N750">
        <f t="shared" si="134"/>
        <v>1.2000005665458358</v>
      </c>
      <c r="O750">
        <f>(Settings!$E$8/100)*M750</f>
        <v>349.50794748495412</v>
      </c>
      <c r="P750">
        <f t="shared" si="133"/>
        <v>0.96000045323666872</v>
      </c>
      <c r="Q750">
        <f t="shared" si="135"/>
        <v>0.6729447044855974</v>
      </c>
      <c r="R750">
        <f>(B750*Q750)/((1+(Settings!$E$9/100))^(A750-1))</f>
        <v>4.9647714303443558E-4</v>
      </c>
      <c r="S750">
        <f t="shared" si="143"/>
        <v>68.319444425794728</v>
      </c>
    </row>
    <row r="751" spans="1:19" x14ac:dyDescent="0.35">
      <c r="A751">
        <f t="shared" si="136"/>
        <v>734</v>
      </c>
      <c r="B751">
        <f>B750*(1+(Settings!$E$5/100))</f>
        <v>1470.8452512481383</v>
      </c>
      <c r="C751">
        <f>C750*(1-(Settings!$E$6/100))+(Settings!$B$7*O750)</f>
        <v>10590.095657427639</v>
      </c>
      <c r="D751">
        <f t="shared" si="137"/>
        <v>0.99999858441477407</v>
      </c>
      <c r="E751">
        <f>E750*(1-(Settings!$E$7/100))+(Settings!$B$8*O750)</f>
        <v>1176.6772955990139</v>
      </c>
      <c r="F751">
        <f t="shared" si="138"/>
        <v>0.99999858354953286</v>
      </c>
      <c r="G751">
        <f>(((Settings!$B$6)*(C751^Settings!$B$9))+((1-Settings!$B$6)*(E751^Settings!$B$9)))^(1/Settings!$B$9)</f>
        <v>2118.0191320189551</v>
      </c>
      <c r="H751">
        <f t="shared" si="139"/>
        <v>0.99999858363606364</v>
      </c>
      <c r="I751">
        <f t="shared" si="140"/>
        <v>8.9999999974814795</v>
      </c>
      <c r="J751">
        <f t="shared" si="141"/>
        <v>8.5664808580077079E-10</v>
      </c>
      <c r="K751">
        <f t="shared" si="132"/>
        <v>1.440001339516604</v>
      </c>
      <c r="L751">
        <f t="shared" si="142"/>
        <v>-1.4023405325858107E-6</v>
      </c>
      <c r="M751">
        <f>(B751^Settings!$B$6)*(G751^(1-Settings!$B$6))</f>
        <v>1765.0151224232568</v>
      </c>
      <c r="N751">
        <f t="shared" si="134"/>
        <v>1.2000005581317885</v>
      </c>
      <c r="O751">
        <f>(Settings!$E$8/100)*M751</f>
        <v>353.00302448465141</v>
      </c>
      <c r="P751">
        <f t="shared" si="133"/>
        <v>0.96000044650543082</v>
      </c>
      <c r="Q751">
        <f t="shared" si="135"/>
        <v>0.67294470105129323</v>
      </c>
      <c r="R751">
        <f>(B751*Q751)/((1+(Settings!$E$9/100))^(A751-1))</f>
        <v>4.9160971755463003E-4</v>
      </c>
      <c r="S751">
        <f t="shared" si="143"/>
        <v>68.319936035512285</v>
      </c>
    </row>
    <row r="752" spans="1:19" x14ac:dyDescent="0.35">
      <c r="A752">
        <f t="shared" si="136"/>
        <v>735</v>
      </c>
      <c r="B752">
        <f>B751*(1+(Settings!$E$5/100))</f>
        <v>1485.5537037606198</v>
      </c>
      <c r="C752">
        <f>C751*(1-(Settings!$E$6/100))+(Settings!$B$7*O751)</f>
        <v>10695.996466315273</v>
      </c>
      <c r="D752">
        <f t="shared" si="137"/>
        <v>0.99999860542674401</v>
      </c>
      <c r="E752">
        <f>E751*(1-(Settings!$E$7/100))+(Settings!$B$8*O751)</f>
        <v>1188.4440521354986</v>
      </c>
      <c r="F752">
        <f t="shared" si="138"/>
        <v>0.99999860458721557</v>
      </c>
      <c r="G752">
        <f>(((Settings!$B$6)*(C752^Settings!$B$9))+((1-Settings!$B$6)*(E752^Settings!$B$9)))^(1/Settings!$B$9)</f>
        <v>2139.1992937858131</v>
      </c>
      <c r="H752">
        <f t="shared" si="139"/>
        <v>0.99999860467117063</v>
      </c>
      <c r="I752">
        <f t="shared" si="140"/>
        <v>8.999999997556289</v>
      </c>
      <c r="J752">
        <f t="shared" si="141"/>
        <v>8.312239785368547E-10</v>
      </c>
      <c r="K752">
        <f t="shared" si="132"/>
        <v>1.4400013196227883</v>
      </c>
      <c r="L752">
        <f t="shared" si="142"/>
        <v>-1.3815136923334137E-6</v>
      </c>
      <c r="M752">
        <f>(B752^Settings!$B$6)*(G752^(1-Settings!$B$6))</f>
        <v>1782.6652613336068</v>
      </c>
      <c r="N752">
        <f t="shared" si="134"/>
        <v>1.2000005498427024</v>
      </c>
      <c r="O752">
        <f>(Settings!$E$8/100)*M752</f>
        <v>356.53305226672137</v>
      </c>
      <c r="P752">
        <f t="shared" si="133"/>
        <v>0.96000043987416195</v>
      </c>
      <c r="Q752">
        <f t="shared" si="135"/>
        <v>0.67294469766799347</v>
      </c>
      <c r="R752">
        <f>(B752*Q752)/((1+(Settings!$E$9/100))^(A752-1))</f>
        <v>4.8679001199396178E-4</v>
      </c>
      <c r="S752">
        <f t="shared" si="143"/>
        <v>68.320422825524275</v>
      </c>
    </row>
    <row r="753" spans="1:19" x14ac:dyDescent="0.35">
      <c r="A753">
        <f t="shared" si="136"/>
        <v>736</v>
      </c>
      <c r="B753">
        <f>B752*(1+(Settings!$E$5/100))</f>
        <v>1500.4092407982259</v>
      </c>
      <c r="C753">
        <f>C752*(1-(Settings!$E$6/100))+(Settings!$B$7*O752)</f>
        <v>10802.956284029016</v>
      </c>
      <c r="D753">
        <f t="shared" si="137"/>
        <v>0.99999862612698553</v>
      </c>
      <c r="E753">
        <f>E752*(1-(Settings!$E$7/100))+(Settings!$B$8*O752)</f>
        <v>1200.3284763194606</v>
      </c>
      <c r="F753">
        <f t="shared" si="138"/>
        <v>0.9999986253123927</v>
      </c>
      <c r="G753">
        <f>(((Settings!$B$6)*(C753^Settings!$B$9))+((1-Settings!$B$6)*(E753^Settings!$B$9)))^(1/Settings!$B$9)</f>
        <v>2160.5912573181067</v>
      </c>
      <c r="H753">
        <f t="shared" si="139"/>
        <v>0.99999862539388307</v>
      </c>
      <c r="I753">
        <f t="shared" si="140"/>
        <v>8.9999999976288745</v>
      </c>
      <c r="J753">
        <f t="shared" si="141"/>
        <v>8.0651041400869872E-10</v>
      </c>
      <c r="K753">
        <f t="shared" si="132"/>
        <v>1.4400013000244256</v>
      </c>
      <c r="L753">
        <f t="shared" si="142"/>
        <v>-1.3609961602156773E-6</v>
      </c>
      <c r="M753">
        <f>(B753^Settings!$B$6)*(G753^(1-Settings!$B$6))</f>
        <v>1800.4919016946299</v>
      </c>
      <c r="N753">
        <f t="shared" si="134"/>
        <v>1.2000005416767217</v>
      </c>
      <c r="O753">
        <f>(Settings!$E$8/100)*M753</f>
        <v>360.09838033892601</v>
      </c>
      <c r="P753">
        <f t="shared" si="133"/>
        <v>0.9600004333413773</v>
      </c>
      <c r="Q753">
        <f t="shared" si="135"/>
        <v>0.67294469433494086</v>
      </c>
      <c r="R753">
        <f>(B753*Q753)/((1+(Settings!$E$9/100))^(A753-1))</f>
        <v>4.8201755850857929E-4</v>
      </c>
      <c r="S753">
        <f t="shared" si="143"/>
        <v>68.320904843082786</v>
      </c>
    </row>
    <row r="754" spans="1:19" x14ac:dyDescent="0.35">
      <c r="A754">
        <f t="shared" si="136"/>
        <v>737</v>
      </c>
      <c r="B754">
        <f>B753*(1+(Settings!$E$5/100))</f>
        <v>1515.4133332062081</v>
      </c>
      <c r="C754">
        <f>C753*(1-(Settings!$E$6/100))+(Settings!$B$7*O753)</f>
        <v>10910.985700653469</v>
      </c>
      <c r="D754">
        <f t="shared" si="137"/>
        <v>0.99999864652013937</v>
      </c>
      <c r="E754">
        <f>E753*(1-(Settings!$E$7/100))+(Settings!$B$8*O753)</f>
        <v>1212.3317448269638</v>
      </c>
      <c r="F754">
        <f t="shared" si="138"/>
        <v>0.99999864572974939</v>
      </c>
      <c r="G754">
        <f>(((Settings!$B$6)*(C754^Settings!$B$9))+((1-Settings!$B$6)*(E754^Settings!$B$9)))^(1/Settings!$B$9)</f>
        <v>2182.1971406327507</v>
      </c>
      <c r="H754">
        <f t="shared" si="139"/>
        <v>0.99999864580877507</v>
      </c>
      <c r="I754">
        <f t="shared" si="140"/>
        <v>8.9999999976993053</v>
      </c>
      <c r="J754">
        <f t="shared" si="141"/>
        <v>7.8257400559778034E-10</v>
      </c>
      <c r="K754">
        <f t="shared" si="132"/>
        <v>1.4400012807171274</v>
      </c>
      <c r="L754">
        <f t="shared" si="142"/>
        <v>-1.3407833843182004E-6</v>
      </c>
      <c r="M754">
        <f>(B754^Settings!$B$6)*(G754^(1-Settings!$B$6))</f>
        <v>1818.4968085205246</v>
      </c>
      <c r="N754">
        <f t="shared" si="134"/>
        <v>1.2000005336320179</v>
      </c>
      <c r="O754">
        <f>(Settings!$E$8/100)*M754</f>
        <v>363.69936170410494</v>
      </c>
      <c r="P754">
        <f t="shared" si="133"/>
        <v>0.96000042690561438</v>
      </c>
      <c r="Q754">
        <f t="shared" si="135"/>
        <v>0.6729446910513891</v>
      </c>
      <c r="R754">
        <f>(B754*Q754)/((1+(Settings!$E$9/100))^(A754-1))</f>
        <v>4.7729189384137209E-4</v>
      </c>
      <c r="S754">
        <f t="shared" si="143"/>
        <v>68.321382134976631</v>
      </c>
    </row>
    <row r="755" spans="1:19" x14ac:dyDescent="0.35">
      <c r="A755">
        <f t="shared" si="136"/>
        <v>738</v>
      </c>
      <c r="B755">
        <f>B754*(1+(Settings!$E$5/100))</f>
        <v>1530.5674665382703</v>
      </c>
      <c r="C755">
        <f>C754*(1-(Settings!$E$6/100))+(Settings!$B$7*O754)</f>
        <v>11020.095412174094</v>
      </c>
      <c r="D755">
        <f t="shared" si="137"/>
        <v>0.99999866661075743</v>
      </c>
      <c r="E755">
        <f>E754*(1-(Settings!$E$7/100))+(Settings!$B$8*O754)</f>
        <v>1224.455046100835</v>
      </c>
      <c r="F755">
        <f t="shared" si="138"/>
        <v>0.99999866584385977</v>
      </c>
      <c r="G755">
        <f>(((Settings!$B$6)*(C755^Settings!$B$9))+((1-Settings!$B$6)*(E755^Settings!$B$9)))^(1/Settings!$B$9)</f>
        <v>2204.0190829268345</v>
      </c>
      <c r="H755">
        <f t="shared" si="139"/>
        <v>0.99999866592055398</v>
      </c>
      <c r="I755">
        <f t="shared" si="140"/>
        <v>8.9999999977676435</v>
      </c>
      <c r="J755">
        <f t="shared" si="141"/>
        <v>7.5930373100163706E-10</v>
      </c>
      <c r="K755">
        <f t="shared" si="132"/>
        <v>1.4400012616965716</v>
      </c>
      <c r="L755">
        <f t="shared" si="142"/>
        <v>-1.320870757215431E-6</v>
      </c>
      <c r="M755">
        <f>(B755^Settings!$B$6)*(G755^(1-Settings!$B$6))</f>
        <v>1836.6817644756336</v>
      </c>
      <c r="N755">
        <f t="shared" si="134"/>
        <v>1.2000005257067896</v>
      </c>
      <c r="O755">
        <f>(Settings!$E$8/100)*M755</f>
        <v>367.33635289512677</v>
      </c>
      <c r="P755">
        <f t="shared" si="133"/>
        <v>0.96000042056543167</v>
      </c>
      <c r="Q755">
        <f t="shared" si="135"/>
        <v>0.67294468781660277</v>
      </c>
      <c r="R755">
        <f>(B755*Q755)/((1+(Settings!$E$9/100))^(A755-1))</f>
        <v>4.7261255927700234E-4</v>
      </c>
      <c r="S755">
        <f t="shared" si="143"/>
        <v>68.321854747535909</v>
      </c>
    </row>
    <row r="756" spans="1:19" x14ac:dyDescent="0.35">
      <c r="A756">
        <f t="shared" si="136"/>
        <v>739</v>
      </c>
      <c r="B756">
        <f>B755*(1+(Settings!$E$5/100))</f>
        <v>1545.8731412036529</v>
      </c>
      <c r="C756">
        <f>C755*(1-(Settings!$E$6/100))+(Settings!$B$7*O755)</f>
        <v>11130.296221536226</v>
      </c>
      <c r="D756">
        <f t="shared" si="137"/>
        <v>0.99999868640330281</v>
      </c>
      <c r="E756">
        <f>E755*(1-(Settings!$E$7/100))+(Settings!$B$8*O755)</f>
        <v>1236.6995804683311</v>
      </c>
      <c r="F756">
        <f t="shared" si="138"/>
        <v>0.99999868565918693</v>
      </c>
      <c r="G756">
        <f>(((Settings!$B$6)*(C756^Settings!$B$9))+((1-Settings!$B$6)*(E756^Settings!$B$9)))^(1/Settings!$B$9)</f>
        <v>2226.059244789421</v>
      </c>
      <c r="H756">
        <f t="shared" si="139"/>
        <v>0.99999868573361628</v>
      </c>
      <c r="I756">
        <f t="shared" si="140"/>
        <v>8.9999999978339495</v>
      </c>
      <c r="J756">
        <f t="shared" si="141"/>
        <v>7.3674399914125388E-10</v>
      </c>
      <c r="K756">
        <f t="shared" si="132"/>
        <v>1.4400012429585001</v>
      </c>
      <c r="L756">
        <f t="shared" si="142"/>
        <v>-1.3012538269130403E-6</v>
      </c>
      <c r="M756">
        <f>(B756^Settings!$B$6)*(G756^(1-Settings!$B$6))</f>
        <v>1855.0485700509444</v>
      </c>
      <c r="N756">
        <f t="shared" si="134"/>
        <v>1.2000005178992632</v>
      </c>
      <c r="O756">
        <f>(Settings!$E$8/100)*M756</f>
        <v>371.00971401018887</v>
      </c>
      <c r="P756">
        <f t="shared" si="133"/>
        <v>0.96000041431941052</v>
      </c>
      <c r="Q756">
        <f t="shared" si="135"/>
        <v>0.6729446846298579</v>
      </c>
      <c r="R756">
        <f>(B756*Q756)/((1+(Settings!$E$9/100))^(A756-1))</f>
        <v>4.6797910059737661E-4</v>
      </c>
      <c r="S756">
        <f t="shared" si="143"/>
        <v>68.3223227266365</v>
      </c>
    </row>
    <row r="757" spans="1:19" x14ac:dyDescent="0.35">
      <c r="A757">
        <f t="shared" si="136"/>
        <v>740</v>
      </c>
      <c r="B757">
        <f>B756*(1+(Settings!$E$5/100))</f>
        <v>1561.3318726156895</v>
      </c>
      <c r="C757">
        <f>C756*(1-(Settings!$E$6/100))+(Settings!$B$7*O756)</f>
        <v>11241.599039714671</v>
      </c>
      <c r="D757">
        <f t="shared" si="137"/>
        <v>0.9999987059022164</v>
      </c>
      <c r="E757">
        <f>E756*(1-(Settings!$E$7/100))+(Settings!$B$8*O756)</f>
        <v>1249.0665602599831</v>
      </c>
      <c r="F757">
        <f t="shared" si="138"/>
        <v>0.99999870518017175</v>
      </c>
      <c r="G757">
        <f>(((Settings!$B$6)*(C757^Settings!$B$9))+((1-Settings!$B$6)*(E757^Settings!$B$9)))^(1/Settings!$B$9)</f>
        <v>2248.319808415466</v>
      </c>
      <c r="H757">
        <f t="shared" si="139"/>
        <v>0.99999870525238066</v>
      </c>
      <c r="I757">
        <f t="shared" si="140"/>
        <v>8.9999999978982892</v>
      </c>
      <c r="J757">
        <f t="shared" si="141"/>
        <v>7.148948100166308E-10</v>
      </c>
      <c r="K757">
        <f t="shared" si="132"/>
        <v>1.4400012244987159</v>
      </c>
      <c r="L757">
        <f t="shared" si="142"/>
        <v>-1.2819283523590741E-6</v>
      </c>
      <c r="M757">
        <f>(B757^Settings!$B$6)*(G757^(1-Settings!$B$6))</f>
        <v>1873.599043742355</v>
      </c>
      <c r="N757">
        <f t="shared" si="134"/>
        <v>1.2000005102076898</v>
      </c>
      <c r="O757">
        <f>(Settings!$E$8/100)*M757</f>
        <v>374.719808748471</v>
      </c>
      <c r="P757">
        <f t="shared" si="133"/>
        <v>0.96000040816615173</v>
      </c>
      <c r="Q757">
        <f t="shared" si="135"/>
        <v>0.67294468149044073</v>
      </c>
      <c r="R757">
        <f>(B757*Q757)/((1+(Settings!$E$9/100))^(A757-1))</f>
        <v>4.6339106803755406E-4</v>
      </c>
      <c r="S757">
        <f t="shared" si="143"/>
        <v>68.322786117704538</v>
      </c>
    </row>
    <row r="758" spans="1:19" x14ac:dyDescent="0.35">
      <c r="A758">
        <f t="shared" si="136"/>
        <v>741</v>
      </c>
      <c r="B758">
        <f>B757*(1+(Settings!$E$5/100))</f>
        <v>1576.9451913418463</v>
      </c>
      <c r="C758">
        <f>C757*(1-(Settings!$E$6/100))+(Settings!$B$7*O757)</f>
        <v>11354.014886794001</v>
      </c>
      <c r="D758">
        <f t="shared" si="137"/>
        <v>0.99999872511182808</v>
      </c>
      <c r="E758">
        <f>E757*(1-(Settings!$E$7/100))+(Settings!$B$8*O757)</f>
        <v>1261.5572099296305</v>
      </c>
      <c r="F758">
        <f t="shared" si="138"/>
        <v>0.99999872441125515</v>
      </c>
      <c r="G758">
        <f>(((Settings!$B$6)*(C758^Settings!$B$9))+((1-Settings!$B$6)*(E758^Settings!$B$9)))^(1/Settings!$B$9)</f>
        <v>2270.8029778218815</v>
      </c>
      <c r="H758">
        <f t="shared" si="139"/>
        <v>0.99999872448131022</v>
      </c>
      <c r="I758">
        <f t="shared" si="140"/>
        <v>8.9999999979607157</v>
      </c>
      <c r="J758">
        <f t="shared" si="141"/>
        <v>6.936229368648128E-10</v>
      </c>
      <c r="K758">
        <f t="shared" si="132"/>
        <v>1.4400012063130876</v>
      </c>
      <c r="L758">
        <f t="shared" si="142"/>
        <v>-1.2628897816391316E-6</v>
      </c>
      <c r="M758">
        <f>(B758^Settings!$B$6)*(G758^(1-Settings!$B$6))</f>
        <v>1892.3350222307261</v>
      </c>
      <c r="N758">
        <f t="shared" si="134"/>
        <v>1.2000005026303482</v>
      </c>
      <c r="O758">
        <f>(Settings!$E$8/100)*M758</f>
        <v>378.46700444614521</v>
      </c>
      <c r="P758">
        <f t="shared" si="133"/>
        <v>0.96000040210427851</v>
      </c>
      <c r="Q758">
        <f t="shared" si="135"/>
        <v>0.67294467839764893</v>
      </c>
      <c r="R758">
        <f>(B758*Q758)/((1+(Settings!$E$9/100))^(A758-1))</f>
        <v>4.5884801624208811E-4</v>
      </c>
      <c r="S758">
        <f t="shared" si="143"/>
        <v>68.323244965720775</v>
      </c>
    </row>
    <row r="759" spans="1:19" x14ac:dyDescent="0.35">
      <c r="A759">
        <f t="shared" si="136"/>
        <v>742</v>
      </c>
      <c r="B759">
        <f>B758*(1+(Settings!$E$5/100))</f>
        <v>1592.7146432552647</v>
      </c>
      <c r="C759">
        <f>C758*(1-(Settings!$E$6/100))+(Settings!$B$7*O758)</f>
        <v>11467.554893059652</v>
      </c>
      <c r="D759">
        <f t="shared" si="137"/>
        <v>0.99999874403644551</v>
      </c>
      <c r="E759">
        <f>E758*(1-(Settings!$E$7/100))+(Settings!$B$8*O758)</f>
        <v>1274.1727661756524</v>
      </c>
      <c r="F759">
        <f t="shared" si="138"/>
        <v>0.99999874335667815</v>
      </c>
      <c r="G759">
        <f>(((Settings!$B$6)*(C759^Settings!$B$9))+((1-Settings!$B$6)*(E759^Settings!$B$9)))^(1/Settings!$B$9)</f>
        <v>2293.5109790657498</v>
      </c>
      <c r="H759">
        <f t="shared" si="139"/>
        <v>0.99999874342464601</v>
      </c>
      <c r="I759">
        <f t="shared" si="140"/>
        <v>8.9999999980212895</v>
      </c>
      <c r="J759">
        <f t="shared" si="141"/>
        <v>6.730394019882624E-10</v>
      </c>
      <c r="K759">
        <f t="shared" si="132"/>
        <v>1.440001188397543</v>
      </c>
      <c r="L759">
        <f t="shared" si="142"/>
        <v>-1.2441339958257913E-6</v>
      </c>
      <c r="M759">
        <f>(B759^Settings!$B$6)*(G759^(1-Settings!$B$6))</f>
        <v>1911.2583605637249</v>
      </c>
      <c r="N759">
        <f t="shared" si="134"/>
        <v>1.2000004951655405</v>
      </c>
      <c r="O759">
        <f>(Settings!$E$8/100)*M759</f>
        <v>382.25167211274498</v>
      </c>
      <c r="P759">
        <f t="shared" si="133"/>
        <v>0.96000039613243249</v>
      </c>
      <c r="Q759">
        <f t="shared" si="135"/>
        <v>0.67294467535078939</v>
      </c>
      <c r="R759">
        <f>(B759*Q759)/((1+(Settings!$E$9/100))^(A759-1))</f>
        <v>4.5434950422179376E-4</v>
      </c>
      <c r="S759">
        <f t="shared" si="143"/>
        <v>68.323699315224999</v>
      </c>
    </row>
    <row r="760" spans="1:19" x14ac:dyDescent="0.35">
      <c r="A760">
        <f t="shared" si="136"/>
        <v>743</v>
      </c>
      <c r="B760">
        <f>B759*(1+(Settings!$E$5/100))</f>
        <v>1608.6417896878174</v>
      </c>
      <c r="C760">
        <f>C759*(1-(Settings!$E$6/100))+(Settings!$B$7*O759)</f>
        <v>11582.230300099929</v>
      </c>
      <c r="D760">
        <f t="shared" si="137"/>
        <v>0.99999876268026533</v>
      </c>
      <c r="E760">
        <f>E759*(1-(Settings!$E$7/100))+(Settings!$B$8*O759)</f>
        <v>1286.914478063414</v>
      </c>
      <c r="F760">
        <f t="shared" si="138"/>
        <v>0.99999876202070404</v>
      </c>
      <c r="G760">
        <f>(((Settings!$B$6)*(C760^Settings!$B$9))+((1-Settings!$B$6)*(E760^Settings!$B$9)))^(1/Settings!$B$9)</f>
        <v>2316.4460604647293</v>
      </c>
      <c r="H760">
        <f t="shared" si="139"/>
        <v>0.99999876208667349</v>
      </c>
      <c r="I760">
        <f t="shared" si="140"/>
        <v>8.999999998080062</v>
      </c>
      <c r="J760">
        <f t="shared" si="141"/>
        <v>6.5303318308451708E-10</v>
      </c>
      <c r="K760">
        <f t="shared" si="132"/>
        <v>1.4400011707480709</v>
      </c>
      <c r="L760">
        <f t="shared" si="142"/>
        <v>-1.2256567760715598E-6</v>
      </c>
      <c r="M760">
        <f>(B760^Settings!$B$6)*(G760^(1-Settings!$B$6))</f>
        <v>1930.3709323395012</v>
      </c>
      <c r="N760">
        <f t="shared" si="134"/>
        <v>1.2000004878115968</v>
      </c>
      <c r="O760">
        <f>(Settings!$E$8/100)*M760</f>
        <v>386.07418646790029</v>
      </c>
      <c r="P760">
        <f t="shared" si="133"/>
        <v>0.96000039024927752</v>
      </c>
      <c r="Q760">
        <f t="shared" si="135"/>
        <v>0.67294467234918032</v>
      </c>
      <c r="R760">
        <f>(B760*Q760)/((1+(Settings!$E$9/100))^(A760-1))</f>
        <v>4.4989509531094193E-4</v>
      </c>
      <c r="S760">
        <f t="shared" si="143"/>
        <v>68.324149210320314</v>
      </c>
    </row>
    <row r="761" spans="1:19" x14ac:dyDescent="0.35">
      <c r="A761">
        <f t="shared" si="136"/>
        <v>744</v>
      </c>
      <c r="B761">
        <f>B760*(1+(Settings!$E$5/100))</f>
        <v>1624.7282075846956</v>
      </c>
      <c r="C761">
        <f>C760*(1-(Settings!$E$6/100))+(Settings!$B$7*O760)</f>
        <v>11698.05246191904</v>
      </c>
      <c r="D761">
        <f t="shared" si="137"/>
        <v>0.99999878104748419</v>
      </c>
      <c r="E761">
        <f>E760*(1-(Settings!$E$7/100))+(Settings!$B$8*O760)</f>
        <v>1299.7836071489355</v>
      </c>
      <c r="F761">
        <f t="shared" si="138"/>
        <v>0.99999878040748502</v>
      </c>
      <c r="G761">
        <f>(((Settings!$B$6)*(C761^Settings!$B$9))+((1-Settings!$B$6)*(E761^Settings!$B$9)))^(1/Settings!$B$9)</f>
        <v>2339.6104928196564</v>
      </c>
      <c r="H761">
        <f t="shared" si="139"/>
        <v>0.99999878047150048</v>
      </c>
      <c r="I761">
        <f t="shared" si="140"/>
        <v>8.9999999981370902</v>
      </c>
      <c r="J761">
        <f t="shared" si="141"/>
        <v>6.3364868907456184E-10</v>
      </c>
      <c r="K761">
        <f t="shared" si="132"/>
        <v>1.4400011533607198</v>
      </c>
      <c r="L761">
        <f t="shared" si="142"/>
        <v>-1.2074539590400946E-6</v>
      </c>
      <c r="M761">
        <f>(B761^Settings!$B$6)*(G761^(1-Settings!$B$6))</f>
        <v>1949.6746298921846</v>
      </c>
      <c r="N761">
        <f t="shared" si="134"/>
        <v>1.2000004805668703</v>
      </c>
      <c r="O761">
        <f>(Settings!$E$8/100)*M761</f>
        <v>389.93492597843692</v>
      </c>
      <c r="P761">
        <f t="shared" si="133"/>
        <v>0.96000038445349622</v>
      </c>
      <c r="Q761">
        <f t="shared" si="135"/>
        <v>0.67294466939214959</v>
      </c>
      <c r="R761">
        <f>(B761*Q761)/((1+(Settings!$E$9/100))^(A761-1))</f>
        <v>4.4548435712487124E-4</v>
      </c>
      <c r="S761">
        <f t="shared" si="143"/>
        <v>68.324594694677444</v>
      </c>
    </row>
    <row r="762" spans="1:19" x14ac:dyDescent="0.35">
      <c r="A762">
        <f t="shared" si="136"/>
        <v>745</v>
      </c>
      <c r="B762">
        <f>B761*(1+(Settings!$E$5/100))</f>
        <v>1640.9754896605425</v>
      </c>
      <c r="C762">
        <f>C761*(1-(Settings!$E$6/100))+(Settings!$B$7*O761)</f>
        <v>11815.032846061251</v>
      </c>
      <c r="D762">
        <f t="shared" si="137"/>
        <v>0.9999987991421655</v>
      </c>
      <c r="E762">
        <f>E761*(1-(Settings!$E$7/100))+(Settings!$B$8*O761)</f>
        <v>1312.7814276038005</v>
      </c>
      <c r="F762">
        <f t="shared" si="138"/>
        <v>0.99999879852119555</v>
      </c>
      <c r="G762">
        <f>(((Settings!$B$6)*(C762^Settings!$B$9))+((1-Settings!$B$6)*(E762^Settings!$B$9)))^(1/Settings!$B$9)</f>
        <v>2363.0065696393817</v>
      </c>
      <c r="H762">
        <f t="shared" si="139"/>
        <v>0.99999879858330143</v>
      </c>
      <c r="I762">
        <f t="shared" si="140"/>
        <v>8.9999999981924237</v>
      </c>
      <c r="J762">
        <f t="shared" si="141"/>
        <v>6.1481930657691919E-10</v>
      </c>
      <c r="K762">
        <f t="shared" si="132"/>
        <v>1.4400011362315965</v>
      </c>
      <c r="L762">
        <f t="shared" si="142"/>
        <v>-1.1895214924173558E-6</v>
      </c>
      <c r="M762">
        <f>(B762^Settings!$B$6)*(G762^(1-Settings!$B$6))</f>
        <v>1969.1713644792478</v>
      </c>
      <c r="N762">
        <f t="shared" si="134"/>
        <v>1.2000004734297385</v>
      </c>
      <c r="O762">
        <f>(Settings!$E$8/100)*M762</f>
        <v>393.83427289584961</v>
      </c>
      <c r="P762">
        <f t="shared" si="133"/>
        <v>0.96000037874379074</v>
      </c>
      <c r="Q762">
        <f t="shared" si="135"/>
        <v>0.67294466647903517</v>
      </c>
      <c r="R762">
        <f>(B762*Q762)/((1+(Settings!$E$9/100))^(A762-1))</f>
        <v>4.4111686151801483E-4</v>
      </c>
      <c r="S762">
        <f t="shared" si="143"/>
        <v>68.325035811538967</v>
      </c>
    </row>
    <row r="763" spans="1:19" x14ac:dyDescent="0.35">
      <c r="A763">
        <f t="shared" si="136"/>
        <v>746</v>
      </c>
      <c r="B763">
        <f>B762*(1+(Settings!$E$5/100))</f>
        <v>1657.3852445571479</v>
      </c>
      <c r="C763">
        <f>C762*(1-(Settings!$E$6/100))+(Settings!$B$7*O762)</f>
        <v>11933.183034746291</v>
      </c>
      <c r="D763">
        <f t="shared" si="137"/>
        <v>0.99999881696839488</v>
      </c>
      <c r="E763">
        <f>E762*(1-(Settings!$E$7/100))+(Settings!$B$8*O762)</f>
        <v>1325.9092263413092</v>
      </c>
      <c r="F763">
        <f t="shared" si="138"/>
        <v>0.99999881636585464</v>
      </c>
      <c r="G763">
        <f>(((Settings!$B$6)*(C763^Settings!$B$9))+((1-Settings!$B$6)*(E763^Settings!$B$9)))^(1/Settings!$B$9)</f>
        <v>2386.6366073678469</v>
      </c>
      <c r="H763">
        <f t="shared" si="139"/>
        <v>0.99999881642611754</v>
      </c>
      <c r="I763">
        <f t="shared" si="140"/>
        <v>8.9999999982461159</v>
      </c>
      <c r="J763">
        <f t="shared" si="141"/>
        <v>5.9658944451257412E-10</v>
      </c>
      <c r="K763">
        <f t="shared" si="132"/>
        <v>1.4400011193568665</v>
      </c>
      <c r="L763">
        <f t="shared" si="142"/>
        <v>-1.1718553238893037E-6</v>
      </c>
      <c r="M763">
        <f>(B763^Settings!$B$6)*(G763^(1-Settings!$B$6))</f>
        <v>1988.8630664707416</v>
      </c>
      <c r="N763">
        <f t="shared" si="134"/>
        <v>1.2000004663986039</v>
      </c>
      <c r="O763">
        <f>(Settings!$E$8/100)*M763</f>
        <v>397.77261329414836</v>
      </c>
      <c r="P763">
        <f t="shared" si="133"/>
        <v>0.96000037311888309</v>
      </c>
      <c r="Q763">
        <f t="shared" si="135"/>
        <v>0.67294466360918481</v>
      </c>
      <c r="R763">
        <f>(B763*Q763)/((1+(Settings!$E$9/100))^(A763-1))</f>
        <v>4.3679218454234232E-4</v>
      </c>
      <c r="S763">
        <f t="shared" si="143"/>
        <v>68.325472603723512</v>
      </c>
    </row>
    <row r="764" spans="1:19" x14ac:dyDescent="0.35">
      <c r="A764">
        <f t="shared" si="136"/>
        <v>747</v>
      </c>
      <c r="B764">
        <f>B763*(1+(Settings!$E$5/100))</f>
        <v>1673.9590970027193</v>
      </c>
      <c r="C764">
        <f>C763*(1-(Settings!$E$6/100))+(Settings!$B$7*O763)</f>
        <v>12052.514726016097</v>
      </c>
      <c r="D764">
        <f t="shared" si="137"/>
        <v>0.99999883453010252</v>
      </c>
      <c r="E764">
        <f>E763*(1-(Settings!$E$7/100))+(Settings!$B$8*O763)</f>
        <v>1339.1683031438979</v>
      </c>
      <c r="F764">
        <f t="shared" si="138"/>
        <v>0.99999883394548128</v>
      </c>
      <c r="G764">
        <f>(((Settings!$B$6)*(C764^Settings!$B$9))+((1-Settings!$B$6)*(E764^Settings!$B$9)))^(1/Settings!$B$9)</f>
        <v>2410.5029456134366</v>
      </c>
      <c r="H764">
        <f t="shared" si="139"/>
        <v>0.99999883400394562</v>
      </c>
      <c r="I764">
        <f t="shared" si="140"/>
        <v>8.9999999982982093</v>
      </c>
      <c r="J764">
        <f t="shared" si="141"/>
        <v>5.7882587611857161E-10</v>
      </c>
      <c r="K764">
        <f t="shared" si="132"/>
        <v>1.4400011027327515</v>
      </c>
      <c r="L764">
        <f t="shared" si="142"/>
        <v>-1.1544515343686612E-6</v>
      </c>
      <c r="M764">
        <f>(B764^Settings!$B$6)*(G764^(1-Settings!$B$6))</f>
        <v>2008.751685540416</v>
      </c>
      <c r="N764">
        <f t="shared" si="134"/>
        <v>1.2000004594718916</v>
      </c>
      <c r="O764">
        <f>(Settings!$E$8/100)*M764</f>
        <v>401.75033710808322</v>
      </c>
      <c r="P764">
        <f t="shared" si="133"/>
        <v>0.96000036757751339</v>
      </c>
      <c r="Q764">
        <f t="shared" si="135"/>
        <v>0.67294466078195592</v>
      </c>
      <c r="R764">
        <f>(B764*Q764)/((1+(Settings!$E$9/100))^(A764-1))</f>
        <v>4.3250990640620452E-4</v>
      </c>
      <c r="S764">
        <f t="shared" si="143"/>
        <v>68.325905113629915</v>
      </c>
    </row>
    <row r="765" spans="1:19" x14ac:dyDescent="0.35">
      <c r="A765">
        <f t="shared" si="136"/>
        <v>748</v>
      </c>
      <c r="B765">
        <f>B764*(1+(Settings!$E$5/100))</f>
        <v>1690.6986879727465</v>
      </c>
      <c r="C765">
        <f>C764*(1-(Settings!$E$6/100))+(Settings!$B$7*O764)</f>
        <v>12173.039734893049</v>
      </c>
      <c r="D765">
        <f t="shared" si="137"/>
        <v>0.99999885183124082</v>
      </c>
      <c r="E765">
        <f>E764*(1-(Settings!$E$7/100))+(Settings!$B$8*O764)</f>
        <v>1352.5599707918282</v>
      </c>
      <c r="F765">
        <f t="shared" si="138"/>
        <v>0.99999885126398347</v>
      </c>
      <c r="G765">
        <f>(((Settings!$B$6)*(C765^Settings!$B$9))+((1-Settings!$B$6)*(E765^Settings!$B$9)))^(1/Settings!$B$9)</f>
        <v>2434.6079473806226</v>
      </c>
      <c r="H765">
        <f t="shared" si="139"/>
        <v>0.99999885132069366</v>
      </c>
      <c r="I765">
        <f t="shared" si="140"/>
        <v>8.9999999983487573</v>
      </c>
      <c r="J765">
        <f t="shared" si="141"/>
        <v>5.6163962369737419E-10</v>
      </c>
      <c r="K765">
        <f t="shared" si="132"/>
        <v>1.440001086355529</v>
      </c>
      <c r="L765">
        <f t="shared" si="142"/>
        <v>-1.1373062491770725E-6</v>
      </c>
      <c r="M765">
        <f>(B765^Settings!$B$6)*(G765^(1-Settings!$B$6))</f>
        <v>2028.8391908587628</v>
      </c>
      <c r="N765">
        <f t="shared" si="134"/>
        <v>1.2000004526480517</v>
      </c>
      <c r="O765">
        <f>(Settings!$E$8/100)*M765</f>
        <v>405.7678381717526</v>
      </c>
      <c r="P765">
        <f t="shared" si="133"/>
        <v>0.96000036211844131</v>
      </c>
      <c r="Q765">
        <f t="shared" si="135"/>
        <v>0.67294465799671566</v>
      </c>
      <c r="R765">
        <f>(B765*Q765)/((1+(Settings!$E$9/100))^(A765-1))</f>
        <v>4.2826961143358524E-4</v>
      </c>
      <c r="S765">
        <f t="shared" si="143"/>
        <v>68.326333383241348</v>
      </c>
    </row>
    <row r="766" spans="1:19" x14ac:dyDescent="0.35">
      <c r="A766">
        <f t="shared" si="136"/>
        <v>749</v>
      </c>
      <c r="B766">
        <f>B765*(1+(Settings!$E$5/100))</f>
        <v>1707.6056748524741</v>
      </c>
      <c r="C766">
        <f>C765*(1-(Settings!$E$6/100))+(Settings!$B$7*O765)</f>
        <v>12294.769994549766</v>
      </c>
      <c r="D766">
        <f t="shared" si="137"/>
        <v>0.99999886887567335</v>
      </c>
      <c r="E766">
        <f>E765*(1-(Settings!$E$7/100))+(Settings!$B$8*O765)</f>
        <v>1366.0855551931668</v>
      </c>
      <c r="F766">
        <f t="shared" si="138"/>
        <v>0.99999886832524698</v>
      </c>
      <c r="G766">
        <f>(((Settings!$B$6)*(C766^Settings!$B$9))+((1-Settings!$B$6)*(E766^Settings!$B$9)))^(1/Settings!$B$9)</f>
        <v>2458.9539993039257</v>
      </c>
      <c r="H766">
        <f t="shared" si="139"/>
        <v>0.99999886838029184</v>
      </c>
      <c r="I766">
        <f t="shared" si="140"/>
        <v>8.9999999983978061</v>
      </c>
      <c r="J766">
        <f t="shared" si="141"/>
        <v>5.4498627832799684E-10</v>
      </c>
      <c r="K766">
        <f t="shared" si="132"/>
        <v>1.4400010702215329</v>
      </c>
      <c r="L766">
        <f t="shared" si="142"/>
        <v>-1.1204155492272605E-6</v>
      </c>
      <c r="M766">
        <f>(B766^Settings!$B$6)*(G766^(1-Settings!$B$6))</f>
        <v>2049.1275712879788</v>
      </c>
      <c r="N766">
        <f t="shared" si="134"/>
        <v>1.200000445925556</v>
      </c>
      <c r="O766">
        <f>(Settings!$E$8/100)*M766</f>
        <v>409.82551425759578</v>
      </c>
      <c r="P766">
        <f t="shared" si="133"/>
        <v>0.9600003567404447</v>
      </c>
      <c r="Q766">
        <f t="shared" si="135"/>
        <v>0.67294465525284031</v>
      </c>
      <c r="R766">
        <f>(B766*Q766)/((1+(Settings!$E$9/100))^(A766-1))</f>
        <v>4.2407088802375037E-4</v>
      </c>
      <c r="S766">
        <f t="shared" si="143"/>
        <v>68.326757454129378</v>
      </c>
    </row>
    <row r="767" spans="1:19" x14ac:dyDescent="0.35">
      <c r="A767">
        <f t="shared" si="136"/>
        <v>750</v>
      </c>
      <c r="B767">
        <f>B766*(1+(Settings!$E$5/100))</f>
        <v>1724.6817316009988</v>
      </c>
      <c r="C767">
        <f>C766*(1-(Settings!$E$6/100))+(Settings!$B$7*O766)</f>
        <v>12417.717557490607</v>
      </c>
      <c r="D767">
        <f t="shared" si="137"/>
        <v>0.99999888566717487</v>
      </c>
      <c r="E767">
        <f>E766*(1-(Settings!$E$7/100))+(Settings!$B$8*O766)</f>
        <v>1379.7463955150629</v>
      </c>
      <c r="F767">
        <f t="shared" si="138"/>
        <v>0.99999888513311319</v>
      </c>
      <c r="G767">
        <f>(((Settings!$B$6)*(C767^Settings!$B$9))+((1-Settings!$B$6)*(E767^Settings!$B$9)))^(1/Settings!$B$9)</f>
        <v>2483.5435118842138</v>
      </c>
      <c r="H767">
        <f t="shared" si="139"/>
        <v>0.99999888518649271</v>
      </c>
      <c r="I767">
        <f t="shared" si="140"/>
        <v>8.9999999984453964</v>
      </c>
      <c r="J767">
        <f t="shared" si="141"/>
        <v>5.2877702216846956E-10</v>
      </c>
      <c r="K767">
        <f t="shared" si="132"/>
        <v>1.4400010543271504</v>
      </c>
      <c r="L767">
        <f t="shared" si="142"/>
        <v>-1.1037757374765533E-6</v>
      </c>
      <c r="M767">
        <f>(B767^Settings!$B$6)*(G767^(1-Settings!$B$6))</f>
        <v>2069.6188355788831</v>
      </c>
      <c r="N767">
        <f t="shared" si="134"/>
        <v>1.2000004393028991</v>
      </c>
      <c r="O767">
        <f>(Settings!$E$8/100)*M767</f>
        <v>413.92376711577663</v>
      </c>
      <c r="P767">
        <f t="shared" si="133"/>
        <v>0.96000035144231921</v>
      </c>
      <c r="Q767">
        <f t="shared" si="135"/>
        <v>0.67294465254971547</v>
      </c>
      <c r="R767">
        <f>(B767*Q767)/((1+(Settings!$E$9/100))^(A767-1))</f>
        <v>4.1991332861129405E-4</v>
      </c>
      <c r="S767">
        <f t="shared" si="143"/>
        <v>68.327177367457992</v>
      </c>
    </row>
    <row r="768" spans="1:19" x14ac:dyDescent="0.35">
      <c r="A768">
        <f t="shared" si="136"/>
        <v>751</v>
      </c>
      <c r="B768">
        <f>B767*(1+(Settings!$E$5/100))</f>
        <v>1741.9285489170088</v>
      </c>
      <c r="C768">
        <f>C767*(1-(Settings!$E$6/100))+(Settings!$B$7*O767)</f>
        <v>12541.894596744994</v>
      </c>
      <c r="D768">
        <f t="shared" si="137"/>
        <v>0.99999890220954235</v>
      </c>
      <c r="E768">
        <f>E767*(1-(Settings!$E$7/100))+(Settings!$B$8*O767)</f>
        <v>1393.5438443163393</v>
      </c>
      <c r="F768">
        <f t="shared" si="138"/>
        <v>0.99999890169133465</v>
      </c>
      <c r="G768">
        <f>(((Settings!$B$6)*(C768^Settings!$B$9))+((1-Settings!$B$6)*(E768^Settings!$B$9)))^(1/Settings!$B$9)</f>
        <v>2508.3789197273695</v>
      </c>
      <c r="H768">
        <f t="shared" si="139"/>
        <v>0.99999890174315986</v>
      </c>
      <c r="I768">
        <f t="shared" si="140"/>
        <v>8.9999999984915728</v>
      </c>
      <c r="J768">
        <f t="shared" si="141"/>
        <v>5.1307846860026984E-10</v>
      </c>
      <c r="K768">
        <f t="shared" si="132"/>
        <v>1.4400010386688238</v>
      </c>
      <c r="L768">
        <f t="shared" si="142"/>
        <v>-1.0873829947577462E-6</v>
      </c>
      <c r="M768">
        <f>(B768^Settings!$B$6)*(G768^(1-Settings!$B$6))</f>
        <v>2090.3150125698066</v>
      </c>
      <c r="N768">
        <f t="shared" si="134"/>
        <v>1.2000004327785985</v>
      </c>
      <c r="O768">
        <f>(Settings!$E$8/100)*M768</f>
        <v>418.06300251396135</v>
      </c>
      <c r="P768">
        <f t="shared" si="133"/>
        <v>0.96000034622287889</v>
      </c>
      <c r="Q768">
        <f t="shared" si="135"/>
        <v>0.67294464988673619</v>
      </c>
      <c r="R768">
        <f>(B768*Q768)/((1+(Settings!$E$9/100))^(A768-1))</f>
        <v>4.157965296265759E-4</v>
      </c>
      <c r="S768">
        <f t="shared" si="143"/>
        <v>68.327593163987615</v>
      </c>
    </row>
    <row r="769" spans="1:19" x14ac:dyDescent="0.35">
      <c r="A769">
        <f t="shared" si="136"/>
        <v>752</v>
      </c>
      <c r="B769">
        <f>B768*(1+(Settings!$E$5/100))</f>
        <v>1759.3478344061789</v>
      </c>
      <c r="C769">
        <f>C768*(1-(Settings!$E$6/100))+(Settings!$B$7*O768)</f>
        <v>12667.313407072659</v>
      </c>
      <c r="D769">
        <f t="shared" si="137"/>
        <v>0.99999891850641731</v>
      </c>
      <c r="E769">
        <f>E768*(1-(Settings!$E$7/100))+(Settings!$B$8*O768)</f>
        <v>1407.4792676814086</v>
      </c>
      <c r="F769">
        <f t="shared" si="138"/>
        <v>0.9999989180035973</v>
      </c>
      <c r="G769">
        <f>(((Settings!$B$6)*(C769^Settings!$B$9))+((1-Settings!$B$6)*(E769^Settings!$B$9)))^(1/Settings!$B$9)</f>
        <v>2533.462681785335</v>
      </c>
      <c r="H769">
        <f t="shared" si="139"/>
        <v>0.99999891805389041</v>
      </c>
      <c r="I769">
        <f t="shared" si="140"/>
        <v>8.9999999985363779</v>
      </c>
      <c r="J769">
        <f t="shared" si="141"/>
        <v>4.9782400424192019E-10</v>
      </c>
      <c r="K769">
        <f t="shared" si="132"/>
        <v>1.4400010232430462</v>
      </c>
      <c r="L769">
        <f t="shared" si="142"/>
        <v>-1.0712337794593907E-6</v>
      </c>
      <c r="M769">
        <f>(B769^Settings!$B$6)*(G769^(1-Settings!$B$6))</f>
        <v>2111.2181513874639</v>
      </c>
      <c r="N769">
        <f t="shared" si="134"/>
        <v>1.2000004263511936</v>
      </c>
      <c r="O769">
        <f>(Settings!$E$8/100)*M769</f>
        <v>422.2436302774928</v>
      </c>
      <c r="P769">
        <f t="shared" si="133"/>
        <v>0.960000341080955</v>
      </c>
      <c r="Q769">
        <f t="shared" si="135"/>
        <v>0.67294464726330616</v>
      </c>
      <c r="R769">
        <f>(B769*Q769)/((1+(Settings!$E$9/100))^(A769-1))</f>
        <v>4.1172009145654619E-4</v>
      </c>
      <c r="S769">
        <f t="shared" si="143"/>
        <v>68.328004884079078</v>
      </c>
    </row>
    <row r="770" spans="1:19" x14ac:dyDescent="0.35">
      <c r="A770">
        <f t="shared" si="136"/>
        <v>753</v>
      </c>
      <c r="B770">
        <f>B769*(1+(Settings!$E$5/100))</f>
        <v>1776.9413127502407</v>
      </c>
      <c r="C770">
        <f>C769*(1-(Settings!$E$6/100))+(Settings!$B$7*O769)</f>
        <v>12793.986406180949</v>
      </c>
      <c r="D770">
        <f t="shared" si="137"/>
        <v>0.9999989345614857</v>
      </c>
      <c r="E770">
        <f>E769*(1-(Settings!$E$7/100))+(Settings!$B$8*O769)</f>
        <v>1421.5540453555295</v>
      </c>
      <c r="F770">
        <f t="shared" si="138"/>
        <v>0.99999893407358709</v>
      </c>
      <c r="G770">
        <f>(((Settings!$B$6)*(C770^Settings!$B$9))+((1-Settings!$B$6)*(E770^Settings!$B$9)))^(1/Settings!$B$9)</f>
        <v>2558.7972815995768</v>
      </c>
      <c r="H770">
        <f t="shared" si="139"/>
        <v>0.99999893412239249</v>
      </c>
      <c r="I770">
        <f t="shared" si="140"/>
        <v>8.9999999985798524</v>
      </c>
      <c r="J770">
        <f t="shared" si="141"/>
        <v>4.8305803801440561E-10</v>
      </c>
      <c r="K770">
        <f t="shared" si="132"/>
        <v>1.4400010080463643</v>
      </c>
      <c r="L770">
        <f t="shared" si="142"/>
        <v>-1.0553243834365844E-6</v>
      </c>
      <c r="M770">
        <f>(B770^Settings!$B$6)*(G770^(1-Settings!$B$6))</f>
        <v>2132.3303216498371</v>
      </c>
      <c r="N770">
        <f t="shared" si="134"/>
        <v>1.2000004200192447</v>
      </c>
      <c r="O770">
        <f>(Settings!$E$8/100)*M770</f>
        <v>426.46606432996742</v>
      </c>
      <c r="P770">
        <f t="shared" si="133"/>
        <v>0.96000033601539581</v>
      </c>
      <c r="Q770">
        <f t="shared" si="135"/>
        <v>0.67294464467883763</v>
      </c>
      <c r="R770">
        <f>(B770*Q770)/((1+(Settings!$E$9/100))^(A770-1))</f>
        <v>4.076836184059542E-4</v>
      </c>
      <c r="S770">
        <f t="shared" si="143"/>
        <v>68.328412567697484</v>
      </c>
    </row>
    <row r="771" spans="1:19" x14ac:dyDescent="0.35">
      <c r="A771">
        <f t="shared" si="136"/>
        <v>754</v>
      </c>
      <c r="B771">
        <f>B770*(1+(Settings!$E$5/100))</f>
        <v>1794.7107258777432</v>
      </c>
      <c r="C771">
        <f>C770*(1-(Settings!$E$6/100))+(Settings!$B$7*O770)</f>
        <v>12921.926135954302</v>
      </c>
      <c r="D771">
        <f t="shared" si="137"/>
        <v>0.99999895037830022</v>
      </c>
      <c r="E771">
        <f>E770*(1-(Settings!$E$7/100))+(Settings!$B$8*O770)</f>
        <v>1435.7695708814158</v>
      </c>
      <c r="F771">
        <f t="shared" si="138"/>
        <v>0.99999894990492333</v>
      </c>
      <c r="G771">
        <f>(((Settings!$B$6)*(C771^Settings!$B$9))+((1-Settings!$B$6)*(E771^Settings!$B$9)))^(1/Settings!$B$9)</f>
        <v>2584.3852275469794</v>
      </c>
      <c r="H771">
        <f t="shared" si="139"/>
        <v>0.99999894995226324</v>
      </c>
      <c r="I771">
        <f t="shared" si="140"/>
        <v>8.9999999986220338</v>
      </c>
      <c r="J771">
        <f t="shared" si="141"/>
        <v>4.6869175207575609E-10</v>
      </c>
      <c r="K771">
        <f t="shared" si="132"/>
        <v>1.4400009930753761</v>
      </c>
      <c r="L771">
        <f t="shared" si="142"/>
        <v>-1.0396512317711881E-6</v>
      </c>
      <c r="M771">
        <f>(B771^Settings!$B$6)*(G771^(1-Settings!$B$6))</f>
        <v>2153.6536136710924</v>
      </c>
      <c r="N771">
        <f t="shared" si="134"/>
        <v>1.2000004137813352</v>
      </c>
      <c r="O771">
        <f>(Settings!$E$8/100)*M771</f>
        <v>430.73072273421849</v>
      </c>
      <c r="P771">
        <f t="shared" si="133"/>
        <v>0.96000033102506821</v>
      </c>
      <c r="Q771">
        <f t="shared" si="135"/>
        <v>0.67294464213275251</v>
      </c>
      <c r="R771">
        <f>(B771*Q771)/((1+(Settings!$E$9/100))^(A771-1))</f>
        <v>4.0368671865893986E-4</v>
      </c>
      <c r="S771">
        <f t="shared" si="143"/>
        <v>68.328816254416139</v>
      </c>
    </row>
    <row r="772" spans="1:19" x14ac:dyDescent="0.35">
      <c r="A772">
        <f t="shared" si="136"/>
        <v>755</v>
      </c>
      <c r="B772">
        <f>B771*(1+(Settings!$E$5/100))</f>
        <v>1812.6578331365206</v>
      </c>
      <c r="C772">
        <f>C771*(1-(Settings!$E$6/100))+(Settings!$B$7*O771)</f>
        <v>13051.145263696011</v>
      </c>
      <c r="D772">
        <f t="shared" si="137"/>
        <v>0.99999896596039139</v>
      </c>
      <c r="E772">
        <f>E771*(1-(Settings!$E$7/100))+(Settings!$B$8*O771)</f>
        <v>1450.1272517372092</v>
      </c>
      <c r="F772">
        <f t="shared" si="138"/>
        <v>0.99999896550106993</v>
      </c>
      <c r="G772">
        <f>(((Settings!$B$6)*(C772^Settings!$B$9))+((1-Settings!$B$6)*(E772^Settings!$B$9)))^(1/Settings!$B$9)</f>
        <v>2610.2290530881992</v>
      </c>
      <c r="H772">
        <f t="shared" si="139"/>
        <v>0.99999896554701095</v>
      </c>
      <c r="I772">
        <f t="shared" si="140"/>
        <v>8.9999999986629646</v>
      </c>
      <c r="J772">
        <f t="shared" si="141"/>
        <v>4.5479175980744913E-10</v>
      </c>
      <c r="K772">
        <f t="shared" si="132"/>
        <v>1.4400009783267294</v>
      </c>
      <c r="L772">
        <f t="shared" si="142"/>
        <v>-1.0242108716695952E-6</v>
      </c>
      <c r="M772">
        <f>(B772^Settings!$B$6)*(G772^(1-Settings!$B$6))</f>
        <v>2175.1901386685367</v>
      </c>
      <c r="N772">
        <f t="shared" si="134"/>
        <v>1.2000004076360682</v>
      </c>
      <c r="O772">
        <f>(Settings!$E$8/100)*M772</f>
        <v>435.03802773370739</v>
      </c>
      <c r="P772">
        <f t="shared" si="133"/>
        <v>0.96000032610885455</v>
      </c>
      <c r="Q772">
        <f t="shared" si="135"/>
        <v>0.6729446396244807</v>
      </c>
      <c r="R772">
        <f>(B772*Q772)/((1+(Settings!$E$9/100))^(A772-1))</f>
        <v>3.9972900424099794E-4</v>
      </c>
      <c r="S772">
        <f t="shared" si="143"/>
        <v>68.329215983420383</v>
      </c>
    </row>
    <row r="773" spans="1:19" x14ac:dyDescent="0.35">
      <c r="A773">
        <f t="shared" si="136"/>
        <v>756</v>
      </c>
      <c r="B773">
        <f>B772*(1+(Settings!$E$5/100))</f>
        <v>1830.7844114678858</v>
      </c>
      <c r="C773">
        <f>C772*(1-(Settings!$E$6/100))+(Settings!$B$7*O772)</f>
        <v>13181.656583382428</v>
      </c>
      <c r="D773">
        <f t="shared" si="137"/>
        <v>0.99999898131128973</v>
      </c>
      <c r="E773">
        <f>E772*(1-(Settings!$E$7/100))+(Settings!$B$8*O772)</f>
        <v>1464.6285094758359</v>
      </c>
      <c r="F773">
        <f t="shared" si="138"/>
        <v>0.999998980865624</v>
      </c>
      <c r="G773">
        <f>(((Settings!$B$6)*(C773^Settings!$B$9))+((1-Settings!$B$6)*(E773^Settings!$B$9)))^(1/Settings!$B$9)</f>
        <v>2636.3313170185029</v>
      </c>
      <c r="H773">
        <f t="shared" si="139"/>
        <v>0.99999898091018835</v>
      </c>
      <c r="I773">
        <f t="shared" si="140"/>
        <v>8.9999999987026769</v>
      </c>
      <c r="J773">
        <f t="shared" si="141"/>
        <v>4.4124703890702222E-10</v>
      </c>
      <c r="K773">
        <f t="shared" si="132"/>
        <v>1.4400009637971223</v>
      </c>
      <c r="L773">
        <f t="shared" si="142"/>
        <v>-1.0089998059292782E-6</v>
      </c>
      <c r="M773">
        <f>(B773^Settings!$B$6)*(G773^(1-Settings!$B$6))</f>
        <v>2196.9420289716513</v>
      </c>
      <c r="N773">
        <f t="shared" si="134"/>
        <v>1.2000004015820671</v>
      </c>
      <c r="O773">
        <f>(Settings!$E$8/100)*M773</f>
        <v>439.38840579433031</v>
      </c>
      <c r="P773">
        <f t="shared" si="133"/>
        <v>0.96000032126565371</v>
      </c>
      <c r="Q773">
        <f t="shared" si="135"/>
        <v>0.6729446371534602</v>
      </c>
      <c r="R773">
        <f>(B773*Q773)/((1+(Settings!$E$9/100))^(A773-1))</f>
        <v>3.9581009098131799E-4</v>
      </c>
      <c r="S773">
        <f t="shared" si="143"/>
        <v>68.329611793511361</v>
      </c>
    </row>
    <row r="774" spans="1:19" x14ac:dyDescent="0.35">
      <c r="A774">
        <f t="shared" si="136"/>
        <v>757</v>
      </c>
      <c r="B774">
        <f>B773*(1+(Settings!$E$5/100))</f>
        <v>1849.0922555825646</v>
      </c>
      <c r="C774">
        <f>C773*(1-(Settings!$E$6/100))+(Settings!$B$7*O773)</f>
        <v>13313.473016929676</v>
      </c>
      <c r="D774">
        <f t="shared" si="137"/>
        <v>0.99999899643437029</v>
      </c>
      <c r="E774">
        <f>E773*(1-(Settings!$E$7/100))+(Settings!$B$8*O773)</f>
        <v>1479.2747798657522</v>
      </c>
      <c r="F774">
        <f t="shared" si="138"/>
        <v>0.99999899600191622</v>
      </c>
      <c r="G774">
        <f>(((Settings!$B$6)*(C774^Settings!$B$9))+((1-Settings!$B$6)*(E774^Settings!$B$9)))^(1/Settings!$B$9)</f>
        <v>2662.6946037211119</v>
      </c>
      <c r="H774">
        <f t="shared" si="139"/>
        <v>0.9999989960451483</v>
      </c>
      <c r="I774">
        <f t="shared" si="140"/>
        <v>8.9999999987412114</v>
      </c>
      <c r="J774">
        <f t="shared" si="141"/>
        <v>4.2816861167693787E-10</v>
      </c>
      <c r="K774">
        <f t="shared" si="132"/>
        <v>1.440000949483301</v>
      </c>
      <c r="L774">
        <f t="shared" si="142"/>
        <v>-9.9401470388116309E-7</v>
      </c>
      <c r="M774">
        <f>(B774^Settings!$B$6)*(G774^(1-Settings!$B$6))</f>
        <v>2218.911438233215</v>
      </c>
      <c r="N774">
        <f t="shared" si="134"/>
        <v>1.200000395617977</v>
      </c>
      <c r="O774">
        <f>(Settings!$E$8/100)*M774</f>
        <v>443.782287646643</v>
      </c>
      <c r="P774">
        <f t="shared" si="133"/>
        <v>0.96000031649438167</v>
      </c>
      <c r="Q774">
        <f t="shared" si="135"/>
        <v>0.67294463471913823</v>
      </c>
      <c r="R774">
        <f>(B774*Q774)/((1+(Settings!$E$9/100))^(A774-1))</f>
        <v>3.9192959847549264E-4</v>
      </c>
      <c r="S774">
        <f t="shared" si="143"/>
        <v>68.33000372310984</v>
      </c>
    </row>
    <row r="775" spans="1:19" x14ac:dyDescent="0.35">
      <c r="A775">
        <f t="shared" si="136"/>
        <v>758</v>
      </c>
      <c r="B775">
        <f>B774*(1+(Settings!$E$5/100))</f>
        <v>1867.5831781383902</v>
      </c>
      <c r="C775">
        <f>C774*(1-(Settings!$E$6/100))+(Settings!$B$7*O774)</f>
        <v>13446.607615473062</v>
      </c>
      <c r="D775">
        <f t="shared" si="137"/>
        <v>0.99999901133303037</v>
      </c>
      <c r="E775">
        <f>E774*(1-(Settings!$E$7/100))+(Settings!$B$8*O774)</f>
        <v>1494.0675130331015</v>
      </c>
      <c r="F775">
        <f t="shared" si="138"/>
        <v>0.99999901091343268</v>
      </c>
      <c r="G775">
        <f>(((Settings!$B$6)*(C775^Settings!$B$9))+((1-Settings!$B$6)*(E775^Settings!$B$9)))^(1/Settings!$B$9)</f>
        <v>2689.3215234230852</v>
      </c>
      <c r="H775">
        <f t="shared" si="139"/>
        <v>0.99999901095537691</v>
      </c>
      <c r="I775">
        <f t="shared" si="140"/>
        <v>8.9999999987786019</v>
      </c>
      <c r="J775">
        <f t="shared" si="141"/>
        <v>4.1544545581473358E-10</v>
      </c>
      <c r="K775">
        <f t="shared" si="132"/>
        <v>1.4400009353820615</v>
      </c>
      <c r="L775">
        <f t="shared" si="142"/>
        <v>-9.7925210162941312E-7</v>
      </c>
      <c r="M775">
        <f>(B775^Settings!$B$6)*(G775^(1-Settings!$B$6))</f>
        <v>2241.1005416425346</v>
      </c>
      <c r="N775">
        <f t="shared" si="134"/>
        <v>1.2000003897424623</v>
      </c>
      <c r="O775">
        <f>(Settings!$E$8/100)*M775</f>
        <v>448.22010832850697</v>
      </c>
      <c r="P775">
        <f t="shared" si="133"/>
        <v>0.96000031179396983</v>
      </c>
      <c r="Q775">
        <f t="shared" si="135"/>
        <v>0.67294463232096924</v>
      </c>
      <c r="R775">
        <f>(B775*Q775)/((1+(Settings!$E$9/100))^(A775-1))</f>
        <v>3.880871500485913E-4</v>
      </c>
      <c r="S775">
        <f t="shared" si="143"/>
        <v>68.330391810259883</v>
      </c>
    </row>
    <row r="776" spans="1:19" x14ac:dyDescent="0.35">
      <c r="A776">
        <f t="shared" si="136"/>
        <v>759</v>
      </c>
      <c r="B776">
        <f>B775*(1+(Settings!$E$5/100))</f>
        <v>1886.2590099197741</v>
      </c>
      <c r="C776">
        <f>C775*(1-(Settings!$E$6/100))+(Settings!$B$7*O775)</f>
        <v>13581.073560659255</v>
      </c>
      <c r="D776">
        <f t="shared" si="137"/>
        <v>0.99999902601057844</v>
      </c>
      <c r="E776">
        <f>E775*(1-(Settings!$E$7/100))+(Settings!$B$8*O775)</f>
        <v>1509.0081736052903</v>
      </c>
      <c r="F776">
        <f t="shared" si="138"/>
        <v>0.99999902560345966</v>
      </c>
      <c r="G776">
        <f>(((Settings!$B$6)*(C776^Settings!$B$9))+((1-Settings!$B$6)*(E776^Settings!$B$9)))^(1/Settings!$B$9)</f>
        <v>2716.2147124537555</v>
      </c>
      <c r="H776">
        <f t="shared" si="139"/>
        <v>0.99999902564418264</v>
      </c>
      <c r="I776">
        <f t="shared" si="140"/>
        <v>8.9999999988148787</v>
      </c>
      <c r="J776">
        <f t="shared" si="141"/>
        <v>4.0307757132040933E-10</v>
      </c>
      <c r="K776">
        <f t="shared" si="132"/>
        <v>1.4400009214902469</v>
      </c>
      <c r="L776">
        <f t="shared" si="142"/>
        <v>-9.6470872401610563E-7</v>
      </c>
      <c r="M776">
        <f>(B776^Settings!$B$6)*(G776^(1-Settings!$B$6))</f>
        <v>2263.5115361408134</v>
      </c>
      <c r="N776">
        <f t="shared" si="134"/>
        <v>1.2000003839542082</v>
      </c>
      <c r="O776">
        <f>(Settings!$E$8/100)*M776</f>
        <v>452.70230722816268</v>
      </c>
      <c r="P776">
        <f t="shared" si="133"/>
        <v>0.96000030716336648</v>
      </c>
      <c r="Q776">
        <f t="shared" si="135"/>
        <v>0.67294462995841686</v>
      </c>
      <c r="R776">
        <f>(B776*Q776)/((1+(Settings!$E$9/100))^(A776-1))</f>
        <v>3.8428237271859655E-4</v>
      </c>
      <c r="S776">
        <f t="shared" si="143"/>
        <v>68.330776092632604</v>
      </c>
    </row>
    <row r="777" spans="1:19" x14ac:dyDescent="0.35">
      <c r="A777">
        <f t="shared" si="136"/>
        <v>760</v>
      </c>
      <c r="B777">
        <f>B776*(1+(Settings!$E$5/100))</f>
        <v>1905.121600018972</v>
      </c>
      <c r="C777">
        <f>C776*(1-(Settings!$E$6/100))+(Settings!$B$7*O776)</f>
        <v>13716.884165951416</v>
      </c>
      <c r="D777">
        <f t="shared" si="137"/>
        <v>0.99999904047032295</v>
      </c>
      <c r="E777">
        <f>E776*(1-(Settings!$E$7/100))+(Settings!$B$8*O776)</f>
        <v>1524.0982408560008</v>
      </c>
      <c r="F777">
        <f t="shared" si="138"/>
        <v>0.9999990400752834</v>
      </c>
      <c r="G777">
        <f>(((Settings!$B$6)*(C777^Settings!$B$9))+((1-Settings!$B$6)*(E777^Settings!$B$9)))^(1/Settings!$B$9)</f>
        <v>2743.3768335057493</v>
      </c>
      <c r="H777">
        <f t="shared" si="139"/>
        <v>0.99999904011478513</v>
      </c>
      <c r="I777">
        <f t="shared" si="140"/>
        <v>8.9999999988500807</v>
      </c>
      <c r="J777">
        <f t="shared" si="141"/>
        <v>3.9113157157544265E-10</v>
      </c>
      <c r="K777">
        <f t="shared" si="132"/>
        <v>1.4400009078047458</v>
      </c>
      <c r="L777">
        <f t="shared" si="142"/>
        <v>-9.503814180078507E-7</v>
      </c>
      <c r="M777">
        <f>(B777^Settings!$B$6)*(G777^(1-Settings!$B$6))</f>
        <v>2286.1466406386653</v>
      </c>
      <c r="N777">
        <f t="shared" si="134"/>
        <v>1.2000003782519177</v>
      </c>
      <c r="O777">
        <f>(Settings!$E$8/100)*M777</f>
        <v>457.22932812773308</v>
      </c>
      <c r="P777">
        <f t="shared" si="133"/>
        <v>0.96000030260153435</v>
      </c>
      <c r="Q777">
        <f t="shared" si="135"/>
        <v>0.67294462763095197</v>
      </c>
      <c r="R777">
        <f>(B777*Q777)/((1+(Settings!$E$9/100))^(A777-1))</f>
        <v>3.8051489716019811E-4</v>
      </c>
      <c r="S777">
        <f t="shared" si="143"/>
        <v>68.331156607529763</v>
      </c>
    </row>
    <row r="778" spans="1:19" x14ac:dyDescent="0.35">
      <c r="A778">
        <f t="shared" si="136"/>
        <v>761</v>
      </c>
      <c r="B778">
        <f>B777*(1+(Settings!$E$5/100))</f>
        <v>1924.1728160191617</v>
      </c>
      <c r="C778">
        <f>C777*(1-(Settings!$E$6/100))+(Settings!$B$7*O777)</f>
        <v>13854.052877947348</v>
      </c>
      <c r="D778">
        <f t="shared" si="137"/>
        <v>0.99999905471548356</v>
      </c>
      <c r="E778">
        <f>E777*(1-(Settings!$E$7/100))+(Settings!$B$8*O777)</f>
        <v>1539.3392088516539</v>
      </c>
      <c r="F778">
        <f t="shared" si="138"/>
        <v>0.99999905433216796</v>
      </c>
      <c r="G778">
        <f>(((Settings!$B$6)*(C778^Settings!$B$9))+((1-Settings!$B$6)*(E778^Settings!$B$9)))^(1/Settings!$B$9)</f>
        <v>2770.8105758986262</v>
      </c>
      <c r="H778">
        <f t="shared" si="139"/>
        <v>0.99999905437049286</v>
      </c>
      <c r="I778">
        <f t="shared" si="140"/>
        <v>8.9999999988842383</v>
      </c>
      <c r="J778">
        <f t="shared" si="141"/>
        <v>3.7951863873786351E-10</v>
      </c>
      <c r="K778">
        <f t="shared" si="132"/>
        <v>1.4400008943224949</v>
      </c>
      <c r="L778">
        <f t="shared" si="142"/>
        <v>-9.3626683073111394E-7</v>
      </c>
      <c r="M778">
        <f>(B778^Settings!$B$6)*(G778^(1-Settings!$B$6))</f>
        <v>2309.0080962358134</v>
      </c>
      <c r="N778">
        <f t="shared" si="134"/>
        <v>1.2000003726343151</v>
      </c>
      <c r="O778">
        <f>(Settings!$E$8/100)*M778</f>
        <v>461.80161924716271</v>
      </c>
      <c r="P778">
        <f t="shared" si="133"/>
        <v>0.96000029810745202</v>
      </c>
      <c r="Q778">
        <f t="shared" si="135"/>
        <v>0.6729446253380531</v>
      </c>
      <c r="R778">
        <f>(B778*Q778)/((1+(Settings!$E$9/100))^(A778-1))</f>
        <v>3.7678435766894201E-4</v>
      </c>
      <c r="S778">
        <f t="shared" si="143"/>
        <v>68.331533391887433</v>
      </c>
    </row>
    <row r="779" spans="1:19" x14ac:dyDescent="0.35">
      <c r="A779">
        <f t="shared" si="136"/>
        <v>762</v>
      </c>
      <c r="B779">
        <f>B778*(1+(Settings!$E$5/100))</f>
        <v>1943.4145441793532</v>
      </c>
      <c r="C779">
        <f>C778*(1-(Settings!$E$6/100))+(Settings!$B$7*O778)</f>
        <v>13992.593277710846</v>
      </c>
      <c r="D779">
        <f t="shared" si="137"/>
        <v>0.99999906874921329</v>
      </c>
      <c r="E779">
        <f>E778*(1-(Settings!$E$7/100))+(Settings!$B$8*O778)</f>
        <v>1554.7325865993371</v>
      </c>
      <c r="F779">
        <f t="shared" si="138"/>
        <v>0.99999906837731078</v>
      </c>
      <c r="G779">
        <f>(((Settings!$B$6)*(C779^Settings!$B$9))+((1-Settings!$B$6)*(E779^Settings!$B$9)))^(1/Settings!$B$9)</f>
        <v>2798.5186558451433</v>
      </c>
      <c r="H779">
        <f t="shared" si="139"/>
        <v>0.99999906841450326</v>
      </c>
      <c r="I779">
        <f t="shared" si="140"/>
        <v>8.999999998917378</v>
      </c>
      <c r="J779">
        <f t="shared" si="141"/>
        <v>3.6821656834717942E-10</v>
      </c>
      <c r="K779">
        <f t="shared" si="132"/>
        <v>1.4400008810404759</v>
      </c>
      <c r="L779">
        <f t="shared" si="142"/>
        <v>-9.2236186466365666E-7</v>
      </c>
      <c r="M779">
        <f>(B779^Settings!$B$6)*(G779^(1-Settings!$B$6))</f>
        <v>2332.0981664429792</v>
      </c>
      <c r="N779">
        <f t="shared" si="134"/>
        <v>1.200000367100142</v>
      </c>
      <c r="O779">
        <f>(Settings!$E$8/100)*M779</f>
        <v>466.41963328859583</v>
      </c>
      <c r="P779">
        <f t="shared" si="133"/>
        <v>0.96000029368011364</v>
      </c>
      <c r="Q779">
        <f t="shared" si="135"/>
        <v>0.67294462307920722</v>
      </c>
      <c r="R779">
        <f>(B779*Q779)/((1+(Settings!$E$9/100))^(A779-1))</f>
        <v>3.7309039212573268E-4</v>
      </c>
      <c r="S779">
        <f t="shared" si="143"/>
        <v>68.331906482279564</v>
      </c>
    </row>
    <row r="780" spans="1:19" x14ac:dyDescent="0.35">
      <c r="A780">
        <f t="shared" si="136"/>
        <v>763</v>
      </c>
      <c r="B780">
        <f>B779*(1+(Settings!$E$5/100))</f>
        <v>1962.8486896211468</v>
      </c>
      <c r="C780">
        <f>C779*(1-(Settings!$E$6/100))+(Settings!$B$7*O779)</f>
        <v>14132.519082116365</v>
      </c>
      <c r="D780">
        <f t="shared" si="137"/>
        <v>0.9999990825747096</v>
      </c>
      <c r="E780">
        <f>E779*(1-(Settings!$E$7/100))+(Settings!$B$8*O779)</f>
        <v>1570.2798981962101</v>
      </c>
      <c r="F780">
        <f t="shared" si="138"/>
        <v>0.9999990822138427</v>
      </c>
      <c r="G780">
        <f>(((Settings!$B$6)*(C780^Settings!$B$9))+((1-Settings!$B$6)*(E780^Settings!$B$9)))^(1/Settings!$B$9)</f>
        <v>2826.5038167201878</v>
      </c>
      <c r="H780">
        <f t="shared" si="139"/>
        <v>0.99999908224992495</v>
      </c>
      <c r="I780">
        <f t="shared" si="140"/>
        <v>8.9999999989495336</v>
      </c>
      <c r="J780">
        <f t="shared" si="141"/>
        <v>3.5729197378486788E-10</v>
      </c>
      <c r="K780">
        <f t="shared" si="132"/>
        <v>1.4400008679557144</v>
      </c>
      <c r="L780">
        <f t="shared" si="142"/>
        <v>-9.086634333854704E-7</v>
      </c>
      <c r="M780">
        <f>(B780^Settings!$B$6)*(G780^(1-Settings!$B$6))</f>
        <v>2355.4191374059928</v>
      </c>
      <c r="N780">
        <f t="shared" si="134"/>
        <v>1.2000003616481598</v>
      </c>
      <c r="O780">
        <f>(Settings!$E$8/100)*M780</f>
        <v>471.08382748119857</v>
      </c>
      <c r="P780">
        <f t="shared" si="133"/>
        <v>0.96000028931852788</v>
      </c>
      <c r="Q780">
        <f t="shared" si="135"/>
        <v>0.67294462085390871</v>
      </c>
      <c r="R780">
        <f>(B780*Q780)/((1+(Settings!$E$9/100))^(A780-1))</f>
        <v>3.694326419616808E-4</v>
      </c>
      <c r="S780">
        <f t="shared" si="143"/>
        <v>68.332275914921524</v>
      </c>
    </row>
    <row r="781" spans="1:19" x14ac:dyDescent="0.35">
      <c r="A781">
        <f t="shared" si="136"/>
        <v>764</v>
      </c>
      <c r="B781">
        <f>B780*(1+(Settings!$E$5/100))</f>
        <v>1982.4771765173584</v>
      </c>
      <c r="C781">
        <f>C780*(1-(Settings!$E$6/100))+(Settings!$B$7*O780)</f>
        <v>14273.844145207115</v>
      </c>
      <c r="D781">
        <f t="shared" si="137"/>
        <v>0.99999909619499228</v>
      </c>
      <c r="E781">
        <f>E780*(1-(Settings!$E$7/100))+(Settings!$B$8*O780)</f>
        <v>1585.9826829804056</v>
      </c>
      <c r="F781">
        <f t="shared" si="138"/>
        <v>0.99999909584485014</v>
      </c>
      <c r="G781">
        <f>(((Settings!$B$6)*(C781^Settings!$B$9))+((1-Settings!$B$6)*(E781^Settings!$B$9)))^(1/Settings!$B$9)</f>
        <v>2854.7688293323995</v>
      </c>
      <c r="H781">
        <f t="shared" si="139"/>
        <v>0.99999909587986657</v>
      </c>
      <c r="I781">
        <f t="shared" si="140"/>
        <v>8.9999999989807353</v>
      </c>
      <c r="J781">
        <f t="shared" si="141"/>
        <v>3.4667824166945138E-10</v>
      </c>
      <c r="K781">
        <f t="shared" si="132"/>
        <v>1.4400008550652807</v>
      </c>
      <c r="L781">
        <f t="shared" si="142"/>
        <v>-8.9516846157877694E-7</v>
      </c>
      <c r="M781">
        <f>(B781^Settings!$B$6)*(G781^(1-Settings!$B$6))</f>
        <v>2378.973318132143</v>
      </c>
      <c r="N781">
        <f t="shared" si="134"/>
        <v>1.2000003562771473</v>
      </c>
      <c r="O781">
        <f>(Settings!$E$8/100)*M781</f>
        <v>475.79466362642864</v>
      </c>
      <c r="P781">
        <f t="shared" si="133"/>
        <v>0.96000028502171775</v>
      </c>
      <c r="Q781">
        <f t="shared" si="135"/>
        <v>0.672944618661659</v>
      </c>
      <c r="R781">
        <f>(B781*Q781)/((1+(Settings!$E$9/100))^(A781-1))</f>
        <v>3.6581075212329707E-4</v>
      </c>
      <c r="S781">
        <f t="shared" si="143"/>
        <v>68.332641725673653</v>
      </c>
    </row>
    <row r="782" spans="1:19" x14ac:dyDescent="0.35">
      <c r="A782">
        <f t="shared" si="136"/>
        <v>765</v>
      </c>
      <c r="B782">
        <f>B781*(1+(Settings!$E$5/100))</f>
        <v>2002.3019482825321</v>
      </c>
      <c r="C782">
        <f>C781*(1-(Settings!$E$6/100))+(Settings!$B$7*O781)</f>
        <v>14416.582459566758</v>
      </c>
      <c r="D782">
        <f t="shared" si="137"/>
        <v>0.99999910961316996</v>
      </c>
      <c r="E782">
        <f>E781*(1-(Settings!$E$7/100))+(Settings!$B$8*O781)</f>
        <v>1601.8424956834403</v>
      </c>
      <c r="F782">
        <f t="shared" si="138"/>
        <v>0.99999910927341951</v>
      </c>
      <c r="G782">
        <f>(((Settings!$B$6)*(C782^Settings!$B$9))+((1-Settings!$B$6)*(E782^Settings!$B$9)))^(1/Settings!$B$9)</f>
        <v>2883.3164921985085</v>
      </c>
      <c r="H782">
        <f t="shared" si="139"/>
        <v>0.99999910930739233</v>
      </c>
      <c r="I782">
        <f t="shared" si="140"/>
        <v>8.9999999990110116</v>
      </c>
      <c r="J782">
        <f t="shared" si="141"/>
        <v>3.3639757646142243E-10</v>
      </c>
      <c r="K782">
        <f t="shared" si="132"/>
        <v>1.4400008423662893</v>
      </c>
      <c r="L782">
        <f t="shared" si="142"/>
        <v>-8.8187388502802833E-7</v>
      </c>
      <c r="M782">
        <f>(B782^Settings!$B$6)*(G782^(1-Settings!$B$6))</f>
        <v>2402.7630407187949</v>
      </c>
      <c r="N782">
        <f t="shared" si="134"/>
        <v>1.2000003509859025</v>
      </c>
      <c r="O782">
        <f>(Settings!$E$8/100)*M782</f>
        <v>480.55260814375902</v>
      </c>
      <c r="P782">
        <f t="shared" si="133"/>
        <v>0.96000028078872202</v>
      </c>
      <c r="Q782">
        <f t="shared" si="135"/>
        <v>0.67294461650196769</v>
      </c>
      <c r="R782">
        <f>(B782*Q782)/((1+(Settings!$E$9/100))^(A782-1))</f>
        <v>3.6222437103802747E-4</v>
      </c>
      <c r="S782">
        <f t="shared" si="143"/>
        <v>68.333003950044684</v>
      </c>
    </row>
    <row r="783" spans="1:19" x14ac:dyDescent="0.35">
      <c r="A783">
        <f t="shared" si="136"/>
        <v>766</v>
      </c>
      <c r="B783">
        <f>B782*(1+(Settings!$E$5/100))</f>
        <v>2022.3249677653573</v>
      </c>
      <c r="C783">
        <f>C782*(1-(Settings!$E$6/100))+(Settings!$B$7*O782)</f>
        <v>14560.748157704806</v>
      </c>
      <c r="D783">
        <f t="shared" si="137"/>
        <v>0.99999912283219583</v>
      </c>
      <c r="E783">
        <f>E782*(1-(Settings!$E$7/100))+(Settings!$B$8*O782)</f>
        <v>1617.8609065841474</v>
      </c>
      <c r="F783">
        <f t="shared" si="138"/>
        <v>0.99999912250252621</v>
      </c>
      <c r="G783">
        <f>(((Settings!$B$6)*(C783^Settings!$B$9))+((1-Settings!$B$6)*(E783^Settings!$B$9)))^(1/Settings!$B$9)</f>
        <v>2912.1496318204154</v>
      </c>
      <c r="H783">
        <f t="shared" si="139"/>
        <v>0.99999912253552203</v>
      </c>
      <c r="I783">
        <f t="shared" si="140"/>
        <v>8.9999999990403872</v>
      </c>
      <c r="J783">
        <f t="shared" si="141"/>
        <v>3.2640556923979602E-10</v>
      </c>
      <c r="K783">
        <f t="shared" si="132"/>
        <v>1.4400008298558973</v>
      </c>
      <c r="L783">
        <f t="shared" si="142"/>
        <v>-8.6877671723328831E-7</v>
      </c>
      <c r="M783">
        <f>(B783^Settings!$B$6)*(G783^(1-Settings!$B$6))</f>
        <v>2426.7906605842868</v>
      </c>
      <c r="N783">
        <f t="shared" si="134"/>
        <v>1.2000003457732409</v>
      </c>
      <c r="O783">
        <f>(Settings!$E$8/100)*M783</f>
        <v>485.3581321168574</v>
      </c>
      <c r="P783">
        <f t="shared" si="133"/>
        <v>0.96000027661859255</v>
      </c>
      <c r="Q783">
        <f t="shared" si="135"/>
        <v>0.67294461437435082</v>
      </c>
      <c r="R783">
        <f>(B783*Q783)/((1+(Settings!$E$9/100))^(A783-1))</f>
        <v>3.5867315058012546E-4</v>
      </c>
      <c r="S783">
        <f t="shared" si="143"/>
        <v>68.333362623195271</v>
      </c>
    </row>
    <row r="784" spans="1:19" x14ac:dyDescent="0.35">
      <c r="A784">
        <f t="shared" si="136"/>
        <v>767</v>
      </c>
      <c r="B784">
        <f>B783*(1+(Settings!$E$5/100))</f>
        <v>2042.5482174430108</v>
      </c>
      <c r="C784">
        <f>C783*(1-(Settings!$E$6/100))+(Settings!$B$7*O783)</f>
        <v>14706.355513455881</v>
      </c>
      <c r="D784">
        <f t="shared" si="137"/>
        <v>0.99999913585502309</v>
      </c>
      <c r="E784">
        <f>E783*(1-(Settings!$E$7/100))+(Settings!$B$8*O783)</f>
        <v>1634.0395016641503</v>
      </c>
      <c r="F784">
        <f t="shared" si="138"/>
        <v>0.99999913553516784</v>
      </c>
      <c r="G784">
        <f>(((Settings!$B$6)*(C784^Settings!$B$9))+((1-Settings!$B$6)*(E784^Settings!$B$9)))^(1/Settings!$B$9)</f>
        <v>2941.2711029650409</v>
      </c>
      <c r="H784">
        <f t="shared" si="139"/>
        <v>0.99999913556712006</v>
      </c>
      <c r="I784">
        <f t="shared" si="140"/>
        <v>8.9999999990688888</v>
      </c>
      <c r="J784">
        <f t="shared" si="141"/>
        <v>3.1668001554407965E-10</v>
      </c>
      <c r="K784">
        <f t="shared" si="132"/>
        <v>1.4400008175313028</v>
      </c>
      <c r="L784">
        <f t="shared" si="142"/>
        <v>-8.558741271258441E-7</v>
      </c>
      <c r="M784">
        <f>(B784^Settings!$B$6)*(G784^(1-Settings!$B$6))</f>
        <v>2451.0585567011417</v>
      </c>
      <c r="N784">
        <f t="shared" si="134"/>
        <v>1.2000003406379947</v>
      </c>
      <c r="O784">
        <f>(Settings!$E$8/100)*M784</f>
        <v>490.21171134022836</v>
      </c>
      <c r="P784">
        <f t="shared" si="133"/>
        <v>0.96000027251039577</v>
      </c>
      <c r="Q784">
        <f t="shared" si="135"/>
        <v>0.67294461227833235</v>
      </c>
      <c r="R784">
        <f>(B784*Q784)/((1+(Settings!$E$9/100))^(A784-1))</f>
        <v>3.5515674603685981E-4</v>
      </c>
      <c r="S784">
        <f t="shared" si="143"/>
        <v>68.33371777994131</v>
      </c>
    </row>
    <row r="785" spans="1:19" x14ac:dyDescent="0.35">
      <c r="A785">
        <f t="shared" si="136"/>
        <v>768</v>
      </c>
      <c r="B785">
        <f>B784*(1+(Settings!$E$5/100))</f>
        <v>2062.9736996174411</v>
      </c>
      <c r="C785">
        <f>C784*(1-(Settings!$E$6/100))+(Settings!$B$7*O784)</f>
        <v>14853.41894339297</v>
      </c>
      <c r="D785">
        <f t="shared" si="137"/>
        <v>0.99999914868458273</v>
      </c>
      <c r="E785">
        <f>E784*(1-(Settings!$E$7/100))+(Settings!$B$8*O784)</f>
        <v>1650.37988276489</v>
      </c>
      <c r="F785">
        <f t="shared" si="138"/>
        <v>0.99999914837420878</v>
      </c>
      <c r="G785">
        <f>(((Settings!$B$6)*(C785^Settings!$B$9))+((1-Settings!$B$6)*(E785^Settings!$B$9)))^(1/Settings!$B$9)</f>
        <v>2970.6837889469812</v>
      </c>
      <c r="H785">
        <f t="shared" si="139"/>
        <v>0.99999914840525062</v>
      </c>
      <c r="I785">
        <f t="shared" si="140"/>
        <v>8.9999999990965467</v>
      </c>
      <c r="J785">
        <f t="shared" si="141"/>
        <v>3.0730973321624333E-10</v>
      </c>
      <c r="K785">
        <f t="shared" si="132"/>
        <v>1.4400008053897471</v>
      </c>
      <c r="L785">
        <f t="shared" si="142"/>
        <v>-8.431631171035292E-7</v>
      </c>
      <c r="M785">
        <f>(B785^Settings!$B$6)*(G785^(1-Settings!$B$6))</f>
        <v>2475.5691318316099</v>
      </c>
      <c r="N785">
        <f t="shared" si="134"/>
        <v>1.2000003355790143</v>
      </c>
      <c r="O785">
        <f>(Settings!$E$8/100)*M785</f>
        <v>495.11382636632197</v>
      </c>
      <c r="P785">
        <f t="shared" si="133"/>
        <v>0.9600002684632114</v>
      </c>
      <c r="Q785">
        <f t="shared" si="135"/>
        <v>0.67294461021344276</v>
      </c>
      <c r="R785">
        <f>(B785*Q785)/((1+(Settings!$E$9/100))^(A785-1))</f>
        <v>3.5167481607505281E-4</v>
      </c>
      <c r="S785">
        <f t="shared" si="143"/>
        <v>68.334069454757383</v>
      </c>
    </row>
    <row r="786" spans="1:19" x14ac:dyDescent="0.35">
      <c r="A786">
        <f t="shared" si="136"/>
        <v>769</v>
      </c>
      <c r="B786">
        <f>B785*(1+(Settings!$E$5/100))</f>
        <v>2083.6034366136155</v>
      </c>
      <c r="C786">
        <f>C785*(1-(Settings!$E$6/100))+(Settings!$B$7*O785)</f>
        <v>15001.953008254799</v>
      </c>
      <c r="D786">
        <f t="shared" si="137"/>
        <v>0.99999916132371691</v>
      </c>
      <c r="E786">
        <f>E785*(1-(Settings!$E$7/100))+(Settings!$B$8*O785)</f>
        <v>1666.8836677462243</v>
      </c>
      <c r="F786">
        <f t="shared" si="138"/>
        <v>0.99999916102258002</v>
      </c>
      <c r="G786">
        <f>(((Settings!$B$6)*(C786^Settings!$B$9))+((1-Settings!$B$6)*(E786^Settings!$B$9)))^(1/Settings!$B$9)</f>
        <v>3000.390601913979</v>
      </c>
      <c r="H786">
        <f t="shared" si="139"/>
        <v>0.99999916105268927</v>
      </c>
      <c r="I786">
        <f t="shared" si="140"/>
        <v>8.9999999991233821</v>
      </c>
      <c r="J786">
        <f t="shared" si="141"/>
        <v>2.9816149549333204E-10</v>
      </c>
      <c r="K786">
        <f t="shared" ref="K786:K849" si="144">G786/B786</f>
        <v>1.4400007934285113</v>
      </c>
      <c r="L786">
        <f t="shared" si="142"/>
        <v>-8.3064091160878206E-7</v>
      </c>
      <c r="M786">
        <f>(B786^Settings!$B$6)*(G786^(1-Settings!$B$6))</f>
        <v>2500.3248127655656</v>
      </c>
      <c r="N786">
        <f t="shared" si="134"/>
        <v>1.2000003305951674</v>
      </c>
      <c r="O786">
        <f>(Settings!$E$8/100)*M786</f>
        <v>500.06496255311316</v>
      </c>
      <c r="P786">
        <f t="shared" ref="P786:P849" si="145">(M786-O786)/B786</f>
        <v>0.96000026447613396</v>
      </c>
      <c r="Q786">
        <f t="shared" si="135"/>
        <v>0.67294460817921975</v>
      </c>
      <c r="R786">
        <f>(B786*Q786)/((1+(Settings!$E$9/100))^(A786-1))</f>
        <v>3.482270227079469E-4</v>
      </c>
      <c r="S786">
        <f t="shared" si="143"/>
        <v>68.334417681780096</v>
      </c>
    </row>
    <row r="787" spans="1:19" x14ac:dyDescent="0.35">
      <c r="A787">
        <f t="shared" si="136"/>
        <v>770</v>
      </c>
      <c r="B787">
        <f>B786*(1+(Settings!$E$5/100))</f>
        <v>2104.4394709797516</v>
      </c>
      <c r="C787">
        <f>C786*(1-(Settings!$E$6/100))+(Settings!$B$7*O786)</f>
        <v>15151.972414387505</v>
      </c>
      <c r="D787">
        <f t="shared" si="137"/>
        <v>0.99999917377529002</v>
      </c>
      <c r="E787">
        <f>E786*(1-(Settings!$E$7/100))+(Settings!$B$8*O786)</f>
        <v>1683.552490646611</v>
      </c>
      <c r="F787">
        <f t="shared" si="138"/>
        <v>0.99999917348307932</v>
      </c>
      <c r="G787">
        <f>(((Settings!$B$6)*(C787^Settings!$B$9))+((1-Settings!$B$6)*(E787^Settings!$B$9)))^(1/Settings!$B$9)</f>
        <v>3030.3944831352601</v>
      </c>
      <c r="H787">
        <f t="shared" si="139"/>
        <v>0.99999917351232259</v>
      </c>
      <c r="I787">
        <f t="shared" si="140"/>
        <v>8.9999999991494217</v>
      </c>
      <c r="J787">
        <f t="shared" si="141"/>
        <v>2.8932412021731579E-10</v>
      </c>
      <c r="K787">
        <f t="shared" si="144"/>
        <v>1.4400007816449181</v>
      </c>
      <c r="L787">
        <f t="shared" si="142"/>
        <v>-8.183046351639689E-7</v>
      </c>
      <c r="M787">
        <f>(B787^Settings!$B$6)*(G787^(1-Settings!$B$6))</f>
        <v>2525.3280505607827</v>
      </c>
      <c r="N787">
        <f t="shared" ref="N787:N850" si="146">M787/B787</f>
        <v>1.2000003256853382</v>
      </c>
      <c r="O787">
        <f>(Settings!$E$8/100)*M787</f>
        <v>505.06561011215655</v>
      </c>
      <c r="P787">
        <f t="shared" si="145"/>
        <v>0.96000026054827059</v>
      </c>
      <c r="Q787">
        <f t="shared" ref="Q787:Q850" si="147">LN(1+P787)</f>
        <v>0.67294460617520813</v>
      </c>
      <c r="R787">
        <f>(B787*Q787)/((1+(Settings!$E$9/100))^(A787-1))</f>
        <v>3.4481303126239731E-4</v>
      </c>
      <c r="S787">
        <f t="shared" si="143"/>
        <v>68.334762494811358</v>
      </c>
    </row>
    <row r="788" spans="1:19" x14ac:dyDescent="0.35">
      <c r="A788">
        <f t="shared" ref="A788:A851" si="148">A787+1</f>
        <v>771</v>
      </c>
      <c r="B788">
        <f>B787*(1+(Settings!$E$5/100))</f>
        <v>2125.483865689549</v>
      </c>
      <c r="C788">
        <f>C787*(1-(Settings!$E$6/100))+(Settings!$B$7*O787)</f>
        <v>15303.492015200694</v>
      </c>
      <c r="D788">
        <f t="shared" ref="D788:D851" si="149">100*((C788/C787)-1)</f>
        <v>0.99999918604203319</v>
      </c>
      <c r="E788">
        <f>E787*(1-(Settings!$E$7/100))+(Settings!$B$8*O787)</f>
        <v>1700.3880018448942</v>
      </c>
      <c r="F788">
        <f t="shared" ref="F788:F851" si="150">100*((E788/E787)-1)</f>
        <v>0.99999918575850444</v>
      </c>
      <c r="G788">
        <f>(((Settings!$B$6)*(C788^Settings!$B$9))+((1-Settings!$B$6)*(E788^Settings!$B$9)))^(1/Settings!$B$9)</f>
        <v>3060.6984032927426</v>
      </c>
      <c r="H788">
        <f t="shared" ref="H788:H851" si="151">100*((G788/G787)-1)</f>
        <v>0.99999918578685953</v>
      </c>
      <c r="I788">
        <f t="shared" ref="I788:I851" si="152">C788/E788</f>
        <v>8.9999999991746868</v>
      </c>
      <c r="J788">
        <f t="shared" ref="J788:J851" si="153">100*((I788/I787)-1)</f>
        <v>2.8073099400671708E-10</v>
      </c>
      <c r="K788">
        <f t="shared" si="144"/>
        <v>1.4400007700363284</v>
      </c>
      <c r="L788">
        <f t="shared" ref="L788:L851" si="154">100*((K788/K787)-1)</f>
        <v>-8.0615162323383061E-7</v>
      </c>
      <c r="M788">
        <f>(B788^Settings!$B$6)*(G788^(1-Settings!$B$6))</f>
        <v>2550.581320785614</v>
      </c>
      <c r="N788">
        <f t="shared" si="146"/>
        <v>1.2000003208484271</v>
      </c>
      <c r="O788">
        <f>(Settings!$E$8/100)*M788</f>
        <v>510.11626415712283</v>
      </c>
      <c r="P788">
        <f t="shared" si="145"/>
        <v>0.96000025667874178</v>
      </c>
      <c r="Q788">
        <f t="shared" si="147"/>
        <v>0.67294460420095903</v>
      </c>
      <c r="R788">
        <f>(B788*Q788)/((1+(Settings!$E$9/100))^(A788-1))</f>
        <v>3.414325103463835E-4</v>
      </c>
      <c r="S788">
        <f t="shared" ref="S788:S851" si="155">S787+R788</f>
        <v>68.335103927321711</v>
      </c>
    </row>
    <row r="789" spans="1:19" x14ac:dyDescent="0.35">
      <c r="A789">
        <f t="shared" si="148"/>
        <v>772</v>
      </c>
      <c r="B789">
        <f>B788*(1+(Settings!$E$5/100))</f>
        <v>2146.7387043464446</v>
      </c>
      <c r="C789">
        <f>C788*(1-(Settings!$E$6/100))+(Settings!$B$7*O788)</f>
        <v>15456.526812638092</v>
      </c>
      <c r="D789">
        <f t="shared" si="149"/>
        <v>0.9999991981267442</v>
      </c>
      <c r="E789">
        <f>E788*(1-(Settings!$E$7/100))+(Settings!$B$8*O788)</f>
        <v>1717.3918682237086</v>
      </c>
      <c r="F789">
        <f t="shared" si="150"/>
        <v>0.99999919785163094</v>
      </c>
      <c r="G789">
        <f>(((Settings!$B$6)*(C789^Settings!$B$9))+((1-Settings!$B$6)*(E789^Settings!$B$9)))^(1/Settings!$B$9)</f>
        <v>3091.3053627751701</v>
      </c>
      <c r="H789">
        <f t="shared" si="151"/>
        <v>0.99999919787916447</v>
      </c>
      <c r="I789">
        <f t="shared" si="152"/>
        <v>8.9999999991992023</v>
      </c>
      <c r="J789">
        <f t="shared" si="153"/>
        <v>2.7240432132202841E-10</v>
      </c>
      <c r="K789">
        <f t="shared" si="144"/>
        <v>1.4400007586001438</v>
      </c>
      <c r="L789">
        <f t="shared" si="154"/>
        <v>-7.9417906695411489E-7</v>
      </c>
      <c r="M789">
        <f>(B789^Settings!$B$6)*(G789^(1-Settings!$B$6))</f>
        <v>2576.0871237640981</v>
      </c>
      <c r="N789">
        <f t="shared" si="146"/>
        <v>1.2000003160833517</v>
      </c>
      <c r="O789">
        <f>(Settings!$E$8/100)*M789</f>
        <v>515.21742475281962</v>
      </c>
      <c r="P789">
        <f t="shared" si="145"/>
        <v>0.96000025286668123</v>
      </c>
      <c r="Q789">
        <f t="shared" si="147"/>
        <v>0.67294460225603048</v>
      </c>
      <c r="R789">
        <f>(B789*Q789)/((1+(Settings!$E$9/100))^(A789-1))</f>
        <v>3.3808513181684239E-4</v>
      </c>
      <c r="S789">
        <f t="shared" si="155"/>
        <v>68.335442012453527</v>
      </c>
    </row>
    <row r="790" spans="1:19" x14ac:dyDescent="0.35">
      <c r="A790">
        <f t="shared" si="148"/>
        <v>773</v>
      </c>
      <c r="B790">
        <f>B789*(1+(Settings!$E$5/100))</f>
        <v>2168.206091389909</v>
      </c>
      <c r="C790">
        <f>C789*(1-(Settings!$E$6/100))+(Settings!$B$7*O789)</f>
        <v>15611.091958662868</v>
      </c>
      <c r="D790">
        <f t="shared" si="149"/>
        <v>0.99999921003206538</v>
      </c>
      <c r="E790">
        <f>E789*(1-(Settings!$E$7/100))+(Settings!$B$8*O789)</f>
        <v>1734.5657733345165</v>
      </c>
      <c r="F790">
        <f t="shared" si="150"/>
        <v>0.99999920976514556</v>
      </c>
      <c r="G790">
        <f>(((Settings!$B$6)*(C790^Settings!$B$9))+((1-Settings!$B$6)*(E790^Settings!$B$9)))^(1/Settings!$B$9)</f>
        <v>3122.2183919751742</v>
      </c>
      <c r="H790">
        <f t="shared" si="151"/>
        <v>0.99999920979183532</v>
      </c>
      <c r="I790">
        <f t="shared" si="152"/>
        <v>8.999999999222986</v>
      </c>
      <c r="J790">
        <f t="shared" si="153"/>
        <v>2.6425528432127976E-10</v>
      </c>
      <c r="K790">
        <f t="shared" si="144"/>
        <v>1.4400007473338035</v>
      </c>
      <c r="L790">
        <f t="shared" si="154"/>
        <v>-7.8238433509625338E-7</v>
      </c>
      <c r="M790">
        <f>(B790^Settings!$B$6)*(G790^(1-Settings!$B$6))</f>
        <v>2601.8479848235138</v>
      </c>
      <c r="N790">
        <f t="shared" si="146"/>
        <v>1.2000003113890445</v>
      </c>
      <c r="O790">
        <f>(Settings!$E$8/100)*M790</f>
        <v>520.36959696470274</v>
      </c>
      <c r="P790">
        <f t="shared" si="145"/>
        <v>0.96000024911123549</v>
      </c>
      <c r="Q790">
        <f t="shared" si="147"/>
        <v>0.67294460033998693</v>
      </c>
      <c r="R790">
        <f>(B790*Q790)/((1+(Settings!$E$9/100))^(A790-1))</f>
        <v>3.3477057074781438E-4</v>
      </c>
      <c r="S790">
        <f t="shared" si="155"/>
        <v>68.335776783024272</v>
      </c>
    </row>
    <row r="791" spans="1:19" x14ac:dyDescent="0.35">
      <c r="A791">
        <f t="shared" si="148"/>
        <v>774</v>
      </c>
      <c r="B791">
        <f>B790*(1+(Settings!$E$5/100))</f>
        <v>2189.8881523038081</v>
      </c>
      <c r="C791">
        <f>C790*(1-(Settings!$E$6/100))+(Settings!$B$7*O790)</f>
        <v>15767.202756757844</v>
      </c>
      <c r="D791">
        <f t="shared" si="149"/>
        <v>0.99999922176070566</v>
      </c>
      <c r="E791">
        <f>E790*(1-(Settings!$E$7/100))+(Settings!$B$8*O790)</f>
        <v>1751.9114175642965</v>
      </c>
      <c r="F791">
        <f t="shared" si="150"/>
        <v>0.99999922150169063</v>
      </c>
      <c r="G791">
        <f>(((Settings!$B$6)*(C791^Settings!$B$9))+((1-Settings!$B$6)*(E791^Settings!$B$9)))^(1/Settings!$B$9)</f>
        <v>3153.4405515893172</v>
      </c>
      <c r="H791">
        <f t="shared" si="151"/>
        <v>0.99999922152758103</v>
      </c>
      <c r="I791">
        <f t="shared" si="152"/>
        <v>8.9999999992460662</v>
      </c>
      <c r="J791">
        <f t="shared" si="153"/>
        <v>2.5643931422791866E-10</v>
      </c>
      <c r="K791">
        <f t="shared" si="144"/>
        <v>1.4400007362347853</v>
      </c>
      <c r="L791">
        <f t="shared" si="154"/>
        <v>-7.7076475202275674E-7</v>
      </c>
      <c r="M791">
        <f>(B791^Settings!$B$6)*(G791^(1-Settings!$B$6))</f>
        <v>2627.8664545444144</v>
      </c>
      <c r="N791">
        <f t="shared" si="146"/>
        <v>1.2000003067644547</v>
      </c>
      <c r="O791">
        <f>(Settings!$E$8/100)*M791</f>
        <v>525.57329090888288</v>
      </c>
      <c r="P791">
        <f t="shared" si="145"/>
        <v>0.9600002454115637</v>
      </c>
      <c r="Q791">
        <f t="shared" si="147"/>
        <v>0.67294459845239951</v>
      </c>
      <c r="R791">
        <f>(B791*Q791)/((1+(Settings!$E$9/100))^(A791-1))</f>
        <v>3.3148850539890383E-4</v>
      </c>
      <c r="S791">
        <f t="shared" si="155"/>
        <v>68.336108271529667</v>
      </c>
    </row>
    <row r="792" spans="1:19" x14ac:dyDescent="0.35">
      <c r="A792">
        <f t="shared" si="148"/>
        <v>775</v>
      </c>
      <c r="B792">
        <f>B791*(1+(Settings!$E$5/100))</f>
        <v>2211.7870338268463</v>
      </c>
      <c r="C792">
        <f>C791*(1-(Settings!$E$6/100))+(Settings!$B$7*O791)</f>
        <v>15924.874663440682</v>
      </c>
      <c r="D792">
        <f t="shared" si="149"/>
        <v>0.99999923331524077</v>
      </c>
      <c r="E792">
        <f>E791*(1-(Settings!$E$7/100))+(Settings!$B$8*O791)</f>
        <v>1769.4305183038989</v>
      </c>
      <c r="F792">
        <f t="shared" si="150"/>
        <v>0.99999923306393068</v>
      </c>
      <c r="G792">
        <f>(((Settings!$B$6)*(C792^Settings!$B$9))+((1-Settings!$B$6)*(E792^Settings!$B$9)))^(1/Settings!$B$9)</f>
        <v>3184.9749329211299</v>
      </c>
      <c r="H792">
        <f t="shared" si="151"/>
        <v>0.99999923308906613</v>
      </c>
      <c r="I792">
        <f t="shared" si="152"/>
        <v>8.9999999992684607</v>
      </c>
      <c r="J792">
        <f t="shared" si="153"/>
        <v>2.4882318427899008E-10</v>
      </c>
      <c r="K792">
        <f t="shared" si="144"/>
        <v>1.440000725300604</v>
      </c>
      <c r="L792">
        <f t="shared" si="154"/>
        <v>-7.5931776422066832E-7</v>
      </c>
      <c r="M792">
        <f>(B792^Settings!$B$6)*(G792^(1-Settings!$B$6))</f>
        <v>2654.1451090131609</v>
      </c>
      <c r="N792">
        <f t="shared" si="146"/>
        <v>1.2000003022085468</v>
      </c>
      <c r="O792">
        <f>(Settings!$E$8/100)*M792</f>
        <v>530.82902180263216</v>
      </c>
      <c r="P792">
        <f t="shared" si="145"/>
        <v>0.9600002417668374</v>
      </c>
      <c r="Q792">
        <f t="shared" si="147"/>
        <v>0.67294459659284545</v>
      </c>
      <c r="R792">
        <f>(B792*Q792)/((1+(Settings!$E$9/100))^(A792-1))</f>
        <v>3.2823861718404661E-4</v>
      </c>
      <c r="S792">
        <f t="shared" si="155"/>
        <v>68.336436510146854</v>
      </c>
    </row>
    <row r="793" spans="1:19" x14ac:dyDescent="0.35">
      <c r="A793">
        <f t="shared" si="148"/>
        <v>776</v>
      </c>
      <c r="B793">
        <f>B792*(1+(Settings!$E$5/100))</f>
        <v>2233.9049041651147</v>
      </c>
      <c r="C793">
        <f>C792*(1-(Settings!$E$6/100))+(Settings!$B$7*O792)</f>
        <v>16084.123289794235</v>
      </c>
      <c r="D793">
        <f t="shared" si="149"/>
        <v>0.99999924469826862</v>
      </c>
      <c r="E793">
        <f>E792*(1-(Settings!$E$7/100))+(Settings!$B$8*O792)</f>
        <v>1787.1248101180843</v>
      </c>
      <c r="F793">
        <f t="shared" si="150"/>
        <v>0.99999924445444144</v>
      </c>
      <c r="G793">
        <f>(((Settings!$B$6)*(C793^Settings!$B$9))+((1-Settings!$B$6)*(E793^Settings!$B$9)))^(1/Settings!$B$9)</f>
        <v>3216.8246581871813</v>
      </c>
      <c r="H793">
        <f t="shared" si="151"/>
        <v>0.99999924447882194</v>
      </c>
      <c r="I793">
        <f t="shared" si="152"/>
        <v>8.9999999992901873</v>
      </c>
      <c r="J793">
        <f t="shared" si="153"/>
        <v>2.4140689447449404E-10</v>
      </c>
      <c r="K793">
        <f t="shared" si="144"/>
        <v>1.4400007145288114</v>
      </c>
      <c r="L793">
        <f t="shared" si="154"/>
        <v>-7.4804077376811051E-7</v>
      </c>
      <c r="M793">
        <f>(B793^Settings!$B$6)*(G793^(1-Settings!$B$6))</f>
        <v>2680.6865500769786</v>
      </c>
      <c r="N793">
        <f t="shared" si="146"/>
        <v>1.2000002977203013</v>
      </c>
      <c r="O793">
        <f>(Settings!$E$8/100)*M793</f>
        <v>536.13731001539577</v>
      </c>
      <c r="P793">
        <f t="shared" si="145"/>
        <v>0.96000023817624103</v>
      </c>
      <c r="Q793">
        <f t="shared" si="147"/>
        <v>0.67294459476090873</v>
      </c>
      <c r="R793">
        <f>(B793*Q793)/((1+(Settings!$E$9/100))^(A793-1))</f>
        <v>3.2502059064058584E-4</v>
      </c>
      <c r="S793">
        <f t="shared" si="155"/>
        <v>68.33676153073749</v>
      </c>
    </row>
    <row r="794" spans="1:19" x14ac:dyDescent="0.35">
      <c r="A794">
        <f t="shared" si="148"/>
        <v>777</v>
      </c>
      <c r="B794">
        <f>B793*(1+(Settings!$E$5/100))</f>
        <v>2256.243953206766</v>
      </c>
      <c r="C794">
        <f>C793*(1-(Settings!$E$6/100))+(Settings!$B$7*O793)</f>
        <v>16244.964403012207</v>
      </c>
      <c r="D794">
        <f t="shared" si="149"/>
        <v>0.99999925591238714</v>
      </c>
      <c r="E794">
        <f>E793*(1-(Settings!$E$7/100))+(Settings!$B$8*O793)</f>
        <v>1804.9960449172622</v>
      </c>
      <c r="F794">
        <f t="shared" si="150"/>
        <v>0.99999925567577641</v>
      </c>
      <c r="G794">
        <f>(((Settings!$B$6)*(C794^Settings!$B$9))+((1-Settings!$B$6)*(E794^Settings!$B$9)))^(1/Settings!$B$9)</f>
        <v>3248.9928808262089</v>
      </c>
      <c r="H794">
        <f t="shared" si="151"/>
        <v>0.99999925569942416</v>
      </c>
      <c r="I794">
        <f t="shared" si="152"/>
        <v>8.9999999993112709</v>
      </c>
      <c r="J794">
        <f t="shared" si="153"/>
        <v>2.3425705819590803E-10</v>
      </c>
      <c r="K794">
        <f t="shared" si="144"/>
        <v>1.440000703916996</v>
      </c>
      <c r="L794">
        <f t="shared" si="154"/>
        <v>-7.3693126045881741E-7</v>
      </c>
      <c r="M794">
        <f>(B794^Settings!$B$6)*(G794^(1-Settings!$B$6))</f>
        <v>2707.4934056015654</v>
      </c>
      <c r="N794">
        <f t="shared" si="146"/>
        <v>1.2000002932987124</v>
      </c>
      <c r="O794">
        <f>(Settings!$E$8/100)*M794</f>
        <v>541.49868112031311</v>
      </c>
      <c r="P794">
        <f t="shared" si="145"/>
        <v>0.96000023463896988</v>
      </c>
      <c r="Q794">
        <f t="shared" si="147"/>
        <v>0.67294459295617892</v>
      </c>
      <c r="R794">
        <f>(B794*Q794)/((1+(Settings!$E$9/100))^(A794-1))</f>
        <v>3.2183411339864899E-4</v>
      </c>
      <c r="S794">
        <f t="shared" si="155"/>
        <v>68.337083364850884</v>
      </c>
    </row>
    <row r="795" spans="1:19" x14ac:dyDescent="0.35">
      <c r="A795">
        <f t="shared" si="148"/>
        <v>778</v>
      </c>
      <c r="B795">
        <f>B794*(1+(Settings!$E$5/100))</f>
        <v>2278.8063927388339</v>
      </c>
      <c r="C795">
        <f>C794*(1-(Settings!$E$6/100))+(Settings!$B$7*O794)</f>
        <v>16407.413927960246</v>
      </c>
      <c r="D795">
        <f t="shared" si="149"/>
        <v>0.99999926696001662</v>
      </c>
      <c r="E795">
        <f>E794*(1-(Settings!$E$7/100))+(Settings!$B$8*O794)</f>
        <v>1823.0459921309482</v>
      </c>
      <c r="F795">
        <f t="shared" si="150"/>
        <v>0.9999992667304447</v>
      </c>
      <c r="G795">
        <f>(((Settings!$B$6)*(C795^Settings!$B$9))+((1-Settings!$B$6)*(E795^Settings!$B$9)))^(1/Settings!$B$9)</f>
        <v>3281.4827858113413</v>
      </c>
      <c r="H795">
        <f t="shared" si="151"/>
        <v>0.99999926675340411</v>
      </c>
      <c r="I795">
        <f t="shared" si="152"/>
        <v>8.9999999993317292</v>
      </c>
      <c r="J795">
        <f t="shared" si="153"/>
        <v>2.2730706206175455E-10</v>
      </c>
      <c r="K795">
        <f t="shared" si="144"/>
        <v>1.4400006934627818</v>
      </c>
      <c r="L795">
        <f t="shared" si="154"/>
        <v>-7.2598673739321384E-7</v>
      </c>
      <c r="M795">
        <f>(B795^Settings!$B$6)*(G795^(1-Settings!$B$6))</f>
        <v>2734.5683297312798</v>
      </c>
      <c r="N795">
        <f t="shared" si="146"/>
        <v>1.200000288942791</v>
      </c>
      <c r="O795">
        <f>(Settings!$E$8/100)*M795</f>
        <v>546.91366594625595</v>
      </c>
      <c r="P795">
        <f t="shared" si="145"/>
        <v>0.96000023115423272</v>
      </c>
      <c r="Q795">
        <f t="shared" si="147"/>
        <v>0.67294459117825189</v>
      </c>
      <c r="R795">
        <f>(B795*Q795)/((1+(Settings!$E$9/100))^(A795-1))</f>
        <v>3.1867887615082683E-4</v>
      </c>
      <c r="S795">
        <f t="shared" si="155"/>
        <v>68.337402043727039</v>
      </c>
    </row>
    <row r="796" spans="1:19" x14ac:dyDescent="0.35">
      <c r="A796">
        <f t="shared" si="148"/>
        <v>779</v>
      </c>
      <c r="B796">
        <f>B795*(1+(Settings!$E$5/100))</f>
        <v>2301.5944566662224</v>
      </c>
      <c r="C796">
        <f>C795*(1-(Settings!$E$6/100))+(Settings!$B$7*O795)</f>
        <v>16571.48794875267</v>
      </c>
      <c r="D796">
        <f t="shared" si="149"/>
        <v>0.99999927784366616</v>
      </c>
      <c r="E796">
        <f>E795*(1-(Settings!$E$7/100))+(Settings!$B$8*O795)</f>
        <v>1841.2764388829548</v>
      </c>
      <c r="F796">
        <f t="shared" si="150"/>
        <v>0.99999927762091101</v>
      </c>
      <c r="G796">
        <f>(((Settings!$B$6)*(C796^Settings!$B$9))+((1-Settings!$B$6)*(E796^Settings!$B$9)))^(1/Settings!$B$9)</f>
        <v>3314.2975899654398</v>
      </c>
      <c r="H796">
        <f t="shared" si="151"/>
        <v>0.99999927764318208</v>
      </c>
      <c r="I796">
        <f t="shared" si="152"/>
        <v>8.9999999993515782</v>
      </c>
      <c r="J796">
        <f t="shared" si="153"/>
        <v>2.205347016115411E-10</v>
      </c>
      <c r="K796">
        <f t="shared" si="144"/>
        <v>1.4400006831638279</v>
      </c>
      <c r="L796">
        <f t="shared" si="154"/>
        <v>-7.1520478428510614E-7</v>
      </c>
      <c r="M796">
        <f>(B796^Settings!$B$6)*(G796^(1-Settings!$B$6))</f>
        <v>2761.9140031519223</v>
      </c>
      <c r="N796">
        <f t="shared" si="146"/>
        <v>1.2000002846515612</v>
      </c>
      <c r="O796">
        <f>(Settings!$E$8/100)*M796</f>
        <v>552.38280063038451</v>
      </c>
      <c r="P796">
        <f t="shared" si="145"/>
        <v>0.96000022772124904</v>
      </c>
      <c r="Q796">
        <f t="shared" si="147"/>
        <v>0.67294458942672974</v>
      </c>
      <c r="R796">
        <f>(B796*Q796)/((1+(Settings!$E$9/100))^(A796-1))</f>
        <v>3.1555457262214876E-4</v>
      </c>
      <c r="S796">
        <f t="shared" si="155"/>
        <v>68.337717598299662</v>
      </c>
    </row>
    <row r="797" spans="1:19" x14ac:dyDescent="0.35">
      <c r="A797">
        <f t="shared" si="148"/>
        <v>780</v>
      </c>
      <c r="B797">
        <f>B796*(1+(Settings!$E$5/100))</f>
        <v>2324.6104012328847</v>
      </c>
      <c r="C797">
        <f>C796*(1-(Settings!$E$6/100))+(Settings!$B$7*O796)</f>
        <v>16737.202710344962</v>
      </c>
      <c r="D797">
        <f t="shared" si="149"/>
        <v>0.99999928856577824</v>
      </c>
      <c r="E797">
        <f>E796*(1-(Settings!$E$7/100))+(Settings!$B$8*O796)</f>
        <v>1859.6891901683341</v>
      </c>
      <c r="F797">
        <f t="shared" si="150"/>
        <v>0.99999928834964003</v>
      </c>
      <c r="G797">
        <f>(((Settings!$B$6)*(C797^Settings!$B$9))+((1-Settings!$B$6)*(E797^Settings!$B$9)))^(1/Settings!$B$9)</f>
        <v>3347.4405422796003</v>
      </c>
      <c r="H797">
        <f t="shared" si="151"/>
        <v>0.99999928837126717</v>
      </c>
      <c r="I797">
        <f t="shared" si="152"/>
        <v>8.9999999993708375</v>
      </c>
      <c r="J797">
        <f t="shared" si="153"/>
        <v>2.1398438576625267E-10</v>
      </c>
      <c r="K797">
        <f t="shared" si="144"/>
        <v>1.4400006730178294</v>
      </c>
      <c r="L797">
        <f t="shared" si="154"/>
        <v>-7.0458289203045865E-7</v>
      </c>
      <c r="M797">
        <f>(B797^Settings!$B$6)*(G797^(1-Settings!$B$6))</f>
        <v>2789.5331333561548</v>
      </c>
      <c r="N797">
        <f t="shared" si="146"/>
        <v>1.2000002804240628</v>
      </c>
      <c r="O797">
        <f>(Settings!$E$8/100)*M797</f>
        <v>557.90662667123104</v>
      </c>
      <c r="P797">
        <f t="shared" si="145"/>
        <v>0.96000022433925025</v>
      </c>
      <c r="Q797">
        <f t="shared" si="147"/>
        <v>0.67294458770122045</v>
      </c>
      <c r="R797">
        <f>(B797*Q797)/((1+(Settings!$E$9/100))^(A797-1))</f>
        <v>3.1246089954035293E-4</v>
      </c>
      <c r="S797">
        <f t="shared" si="155"/>
        <v>68.338030059199198</v>
      </c>
    </row>
    <row r="798" spans="1:19" x14ac:dyDescent="0.35">
      <c r="A798">
        <f t="shared" si="148"/>
        <v>781</v>
      </c>
      <c r="B798">
        <f>B797*(1+(Settings!$E$5/100))</f>
        <v>2347.8565052452136</v>
      </c>
      <c r="C798">
        <f>C797*(1-(Settings!$E$6/100))+(Settings!$B$7*O797)</f>
        <v>16904.574620142172</v>
      </c>
      <c r="D798">
        <f t="shared" si="149"/>
        <v>0.99999929912877317</v>
      </c>
      <c r="E798">
        <f>E797*(1-(Settings!$E$7/100))+(Settings!$B$8*O797)</f>
        <v>1878.2860690320906</v>
      </c>
      <c r="F798">
        <f t="shared" si="150"/>
        <v>0.99999929891902983</v>
      </c>
      <c r="G798">
        <f>(((Settings!$B$6)*(C798^Settings!$B$9))+((1-Settings!$B$6)*(E798^Settings!$B$9)))^(1/Settings!$B$9)</f>
        <v>3380.9149242348303</v>
      </c>
      <c r="H798">
        <f t="shared" si="151"/>
        <v>0.99999929894001305</v>
      </c>
      <c r="I798">
        <f t="shared" si="152"/>
        <v>8.9999999993895266</v>
      </c>
      <c r="J798">
        <f t="shared" si="153"/>
        <v>2.0765611452588928E-10</v>
      </c>
      <c r="K798">
        <f t="shared" si="144"/>
        <v>1.4400006630225139</v>
      </c>
      <c r="L798">
        <f t="shared" si="154"/>
        <v>-6.9411880687653138E-7</v>
      </c>
      <c r="M798">
        <f>(B798^Settings!$B$6)*(G798^(1-Settings!$B$6))</f>
        <v>2817.4284549115664</v>
      </c>
      <c r="N798">
        <f t="shared" si="146"/>
        <v>1.2000002762593491</v>
      </c>
      <c r="O798">
        <f>(Settings!$E$8/100)*M798</f>
        <v>563.48569098231326</v>
      </c>
      <c r="P798">
        <f t="shared" si="145"/>
        <v>0.96000022100747928</v>
      </c>
      <c r="Q798">
        <f t="shared" si="147"/>
        <v>0.67294458600133755</v>
      </c>
      <c r="R798">
        <f>(B798*Q798)/((1+(Settings!$E$9/100))^(A798-1))</f>
        <v>3.0939755660644685E-4</v>
      </c>
      <c r="S798">
        <f t="shared" si="155"/>
        <v>68.338339456755804</v>
      </c>
    </row>
    <row r="799" spans="1:19" x14ac:dyDescent="0.35">
      <c r="A799">
        <f t="shared" si="148"/>
        <v>782</v>
      </c>
      <c r="B799">
        <f>B798*(1+(Settings!$E$5/100))</f>
        <v>2371.3350702976659</v>
      </c>
      <c r="C799">
        <f>C798*(1-(Settings!$E$6/100))+(Settings!$B$7*O798)</f>
        <v>17073.620249623411</v>
      </c>
      <c r="D799">
        <f t="shared" si="149"/>
        <v>0.99999930953493799</v>
      </c>
      <c r="E799">
        <f>E798*(1-(Settings!$E$7/100))+(Settings!$B$8*O798)</f>
        <v>1897.0689167496801</v>
      </c>
      <c r="F799">
        <f t="shared" si="150"/>
        <v>0.99999930933143411</v>
      </c>
      <c r="G799">
        <f>(((Settings!$B$6)*(C799^Settings!$B$9))+((1-Settings!$B$6)*(E799^Settings!$B$9)))^(1/Settings!$B$9)</f>
        <v>3414.7240501269498</v>
      </c>
      <c r="H799">
        <f t="shared" si="151"/>
        <v>0.99999930935177339</v>
      </c>
      <c r="I799">
        <f t="shared" si="152"/>
        <v>8.9999999994076596</v>
      </c>
      <c r="J799">
        <f t="shared" si="153"/>
        <v>2.0148327450897341E-10</v>
      </c>
      <c r="K799">
        <f t="shared" si="144"/>
        <v>1.4400006531756437</v>
      </c>
      <c r="L799">
        <f t="shared" si="154"/>
        <v>-6.8381011963936089E-7</v>
      </c>
      <c r="M799">
        <f>(B799^Settings!$B$6)*(G799^(1-Settings!$B$6))</f>
        <v>2845.6027297314222</v>
      </c>
      <c r="N799">
        <f t="shared" si="146"/>
        <v>1.2000002721564873</v>
      </c>
      <c r="O799">
        <f>(Settings!$E$8/100)*M799</f>
        <v>569.12054594628444</v>
      </c>
      <c r="P799">
        <f t="shared" si="145"/>
        <v>0.96000021772518995</v>
      </c>
      <c r="Q799">
        <f t="shared" si="147"/>
        <v>0.67294458432670023</v>
      </c>
      <c r="R799">
        <f>(B799*Q799)/((1+(Settings!$E$9/100))^(A799-1))</f>
        <v>3.0636424646555819E-4</v>
      </c>
      <c r="S799">
        <f t="shared" si="155"/>
        <v>68.338645821002274</v>
      </c>
    </row>
    <row r="800" spans="1:19" x14ac:dyDescent="0.35">
      <c r="A800">
        <f t="shared" si="148"/>
        <v>783</v>
      </c>
      <c r="B800">
        <f>B799*(1+(Settings!$E$5/100))</f>
        <v>2395.0484210006425</v>
      </c>
      <c r="C800">
        <f>C799*(1-(Settings!$E$6/100))+(Settings!$B$7*O799)</f>
        <v>17244.356335982597</v>
      </c>
      <c r="D800">
        <f t="shared" si="149"/>
        <v>0.99999931978662637</v>
      </c>
      <c r="E800">
        <f>E799*(1-(Settings!$E$7/100))+(Settings!$B$8*O799)</f>
        <v>1916.0395930093148</v>
      </c>
      <c r="F800">
        <f t="shared" si="150"/>
        <v>0.99999931958918431</v>
      </c>
      <c r="G800">
        <f>(((Settings!$B$6)*(C800^Settings!$B$9))+((1-Settings!$B$6)*(E800^Settings!$B$9)))^(1/Settings!$B$9)</f>
        <v>3448.8712673947421</v>
      </c>
      <c r="H800">
        <f t="shared" si="151"/>
        <v>0.99999931960894628</v>
      </c>
      <c r="I800">
        <f t="shared" si="152"/>
        <v>8.9999999994252544</v>
      </c>
      <c r="J800">
        <f t="shared" si="153"/>
        <v>1.9548807017599756E-10</v>
      </c>
      <c r="K800">
        <f t="shared" si="144"/>
        <v>1.4400006434750143</v>
      </c>
      <c r="L800">
        <f t="shared" si="154"/>
        <v>-6.7365450995282572E-7</v>
      </c>
      <c r="M800">
        <f>(B800^Settings!$B$6)*(G800^(1-Settings!$B$6))</f>
        <v>2874.0587473481228</v>
      </c>
      <c r="N800">
        <f t="shared" si="146"/>
        <v>1.2000002681145592</v>
      </c>
      <c r="O800">
        <f>(Settings!$E$8/100)*M800</f>
        <v>574.8117494696246</v>
      </c>
      <c r="P800">
        <f t="shared" si="145"/>
        <v>0.96000021449164752</v>
      </c>
      <c r="Q800">
        <f t="shared" si="147"/>
        <v>0.67294458267693391</v>
      </c>
      <c r="R800">
        <f>(B800*Q800)/((1+(Settings!$E$9/100))^(A800-1))</f>
        <v>3.0336067467807022E-4</v>
      </c>
      <c r="S800">
        <f t="shared" si="155"/>
        <v>68.338949181676952</v>
      </c>
    </row>
    <row r="801" spans="1:19" x14ac:dyDescent="0.35">
      <c r="A801">
        <f t="shared" si="148"/>
        <v>784</v>
      </c>
      <c r="B801">
        <f>B800*(1+(Settings!$E$5/100))</f>
        <v>2418.9989052106489</v>
      </c>
      <c r="C801">
        <f>C800*(1-(Settings!$E$6/100))+(Settings!$B$7*O800)</f>
        <v>17416.799783785606</v>
      </c>
      <c r="D801">
        <f t="shared" si="149"/>
        <v>0.9999993298861698</v>
      </c>
      <c r="E801">
        <f>E800*(1-(Settings!$E$7/100))+(Settings!$B$8*O800)</f>
        <v>1935.1999760960909</v>
      </c>
      <c r="F801">
        <f t="shared" si="150"/>
        <v>0.99999932969458971</v>
      </c>
      <c r="G801">
        <f>(((Settings!$B$6)*(C801^Settings!$B$9))+((1-Settings!$B$6)*(E801^Settings!$B$9)))^(1/Settings!$B$9)</f>
        <v>3483.359956951379</v>
      </c>
      <c r="H801">
        <f t="shared" si="151"/>
        <v>0.99999932971372996</v>
      </c>
      <c r="I801">
        <f t="shared" si="152"/>
        <v>8.9999999994423252</v>
      </c>
      <c r="J801">
        <f t="shared" si="153"/>
        <v>1.8967050152696174E-10</v>
      </c>
      <c r="K801">
        <f t="shared" si="144"/>
        <v>1.4400006339184532</v>
      </c>
      <c r="L801">
        <f t="shared" si="154"/>
        <v>-6.6364977957533711E-7</v>
      </c>
      <c r="M801">
        <f>(B801^Settings!$B$6)*(G801^(1-Settings!$B$6))</f>
        <v>2902.7993251893936</v>
      </c>
      <c r="N801">
        <f t="shared" si="146"/>
        <v>1.2000002641326597</v>
      </c>
      <c r="O801">
        <f>(Settings!$E$8/100)*M801</f>
        <v>580.55986503787869</v>
      </c>
      <c r="P801">
        <f t="shared" si="145"/>
        <v>0.96000021130612778</v>
      </c>
      <c r="Q801">
        <f t="shared" si="147"/>
        <v>0.67294458105166888</v>
      </c>
      <c r="R801">
        <f>(B801*Q801)/((1+(Settings!$E$9/100))^(A801-1))</f>
        <v>3.0038654969104066E-4</v>
      </c>
      <c r="S801">
        <f t="shared" si="155"/>
        <v>68.339249568226649</v>
      </c>
    </row>
    <row r="802" spans="1:19" x14ac:dyDescent="0.35">
      <c r="A802">
        <f t="shared" si="148"/>
        <v>785</v>
      </c>
      <c r="B802">
        <f>B801*(1+(Settings!$E$5/100))</f>
        <v>2443.1888942627552</v>
      </c>
      <c r="C802">
        <f>C801*(1-(Settings!$E$6/100))+(Settings!$B$7*O801)</f>
        <v>17590.967666643985</v>
      </c>
      <c r="D802">
        <f t="shared" si="149"/>
        <v>0.9999993398357887</v>
      </c>
      <c r="E802">
        <f>E801*(1-(Settings!$E$7/100))+(Settings!$B$8*O801)</f>
        <v>1954.551963077957</v>
      </c>
      <c r="F802">
        <f t="shared" si="150"/>
        <v>0.99999933964991516</v>
      </c>
      <c r="G802">
        <f>(((Settings!$B$6)*(C802^Settings!$B$9))+((1-Settings!$B$6)*(E802^Settings!$B$9)))^(1/Settings!$B$9)</f>
        <v>3518.1935335191706</v>
      </c>
      <c r="H802">
        <f t="shared" si="151"/>
        <v>0.9999993396685225</v>
      </c>
      <c r="I802">
        <f t="shared" si="152"/>
        <v>8.9999999994588897</v>
      </c>
      <c r="J802">
        <f t="shared" si="153"/>
        <v>1.8405277302235845E-10</v>
      </c>
      <c r="K802">
        <f t="shared" si="144"/>
        <v>1.4400006245038224</v>
      </c>
      <c r="L802">
        <f t="shared" si="154"/>
        <v>-6.5379351932293162E-7</v>
      </c>
      <c r="M802">
        <f>(B802^Settings!$B$6)*(G802^(1-Settings!$B$6))</f>
        <v>2931.8273088572387</v>
      </c>
      <c r="N802">
        <f t="shared" si="146"/>
        <v>1.2000002602098978</v>
      </c>
      <c r="O802">
        <f>(Settings!$E$8/100)*M802</f>
        <v>586.36546177144771</v>
      </c>
      <c r="P802">
        <f t="shared" si="145"/>
        <v>0.9600002081679182</v>
      </c>
      <c r="Q802">
        <f t="shared" si="147"/>
        <v>0.67294457945054176</v>
      </c>
      <c r="R802">
        <f>(B802*Q802)/((1+(Settings!$E$9/100))^(A802-1))</f>
        <v>2.9744158280990061E-4</v>
      </c>
      <c r="S802">
        <f t="shared" si="155"/>
        <v>68.339547009809465</v>
      </c>
    </row>
    <row r="803" spans="1:19" x14ac:dyDescent="0.35">
      <c r="A803">
        <f t="shared" si="148"/>
        <v>786</v>
      </c>
      <c r="B803">
        <f>B802*(1+(Settings!$E$5/100))</f>
        <v>2467.6207832053828</v>
      </c>
      <c r="C803">
        <f>C802*(1-(Settings!$E$6/100))+(Settings!$B$7*O802)</f>
        <v>17766.877228905407</v>
      </c>
      <c r="D803">
        <f t="shared" si="149"/>
        <v>0.99999934963772574</v>
      </c>
      <c r="E803">
        <f>E802*(1-(Settings!$E$7/100))+(Settings!$B$8*O802)</f>
        <v>1974.0974699935425</v>
      </c>
      <c r="F803">
        <f t="shared" si="150"/>
        <v>0.99999934945735891</v>
      </c>
      <c r="G803">
        <f>(((Settings!$B$6)*(C803^Settings!$B$9))+((1-Settings!$B$6)*(E803^Settings!$B$9)))^(1/Settings!$B$9)</f>
        <v>3553.375445967647</v>
      </c>
      <c r="H803">
        <f t="shared" si="151"/>
        <v>0.99999934947536673</v>
      </c>
      <c r="I803">
        <f t="shared" si="152"/>
        <v>8.9999999994749622</v>
      </c>
      <c r="J803">
        <f t="shared" si="153"/>
        <v>1.7859047574120268E-10</v>
      </c>
      <c r="K803">
        <f t="shared" si="144"/>
        <v>1.4400006152290117</v>
      </c>
      <c r="L803">
        <f t="shared" si="154"/>
        <v>-6.440837974075464E-7</v>
      </c>
      <c r="M803">
        <f>(B803^Settings!$B$6)*(G803^(1-Settings!$B$6))</f>
        <v>2961.1455724096818</v>
      </c>
      <c r="N803">
        <f t="shared" si="146"/>
        <v>1.2000002563453942</v>
      </c>
      <c r="O803">
        <f>(Settings!$E$8/100)*M803</f>
        <v>592.22911448193634</v>
      </c>
      <c r="P803">
        <f t="shared" si="145"/>
        <v>0.96000020507631534</v>
      </c>
      <c r="Q803">
        <f t="shared" si="147"/>
        <v>0.67294457787319362</v>
      </c>
      <c r="R803">
        <f>(B803*Q803)/((1+(Settings!$E$9/100))^(A803-1))</f>
        <v>2.9452548817043112E-4</v>
      </c>
      <c r="S803">
        <f t="shared" si="155"/>
        <v>68.339841535297637</v>
      </c>
    </row>
    <row r="804" spans="1:19" x14ac:dyDescent="0.35">
      <c r="A804">
        <f t="shared" si="148"/>
        <v>787</v>
      </c>
      <c r="B804">
        <f>B803*(1+(Settings!$E$5/100))</f>
        <v>2492.2969910374368</v>
      </c>
      <c r="C804">
        <f>C803*(1-(Settings!$E$6/100))+(Settings!$B$7*O803)</f>
        <v>17944.545887361041</v>
      </c>
      <c r="D804">
        <f t="shared" si="149"/>
        <v>0.99999935929415695</v>
      </c>
      <c r="E804">
        <f>E803*(1-(Settings!$E$7/100))+(Settings!$B$8*O803)</f>
        <v>1993.8384320418652</v>
      </c>
      <c r="F804">
        <f t="shared" si="150"/>
        <v>0.9999993591191414</v>
      </c>
      <c r="G804">
        <f>(((Settings!$B$6)*(C804^Settings!$B$9))+((1-Settings!$B$6)*(E804^Settings!$B$9)))^(1/Settings!$B$9)</f>
        <v>3588.9091776550422</v>
      </c>
      <c r="H804">
        <f t="shared" si="151"/>
        <v>0.99999935913663851</v>
      </c>
      <c r="I804">
        <f t="shared" si="152"/>
        <v>8.9999999994905568</v>
      </c>
      <c r="J804">
        <f t="shared" si="153"/>
        <v>1.7328360968349443E-10</v>
      </c>
      <c r="K804">
        <f t="shared" si="144"/>
        <v>1.4400006060919459</v>
      </c>
      <c r="L804">
        <f t="shared" si="154"/>
        <v>-6.3451818244075753E-7</v>
      </c>
      <c r="M804">
        <f>(B804^Settings!$B$6)*(G804^(1-Settings!$B$6))</f>
        <v>2990.7570186453304</v>
      </c>
      <c r="N804">
        <f t="shared" si="146"/>
        <v>1.2000002525382845</v>
      </c>
      <c r="O804">
        <f>(Settings!$E$8/100)*M804</f>
        <v>598.15140372906615</v>
      </c>
      <c r="P804">
        <f t="shared" si="145"/>
        <v>0.96000020203062741</v>
      </c>
      <c r="Q804">
        <f t="shared" si="147"/>
        <v>0.67294457631927118</v>
      </c>
      <c r="R804">
        <f>(B804*Q804)/((1+(Settings!$E$9/100))^(A804-1))</f>
        <v>2.9163798271101399E-4</v>
      </c>
      <c r="S804">
        <f t="shared" si="155"/>
        <v>68.34013317328035</v>
      </c>
    </row>
    <row r="805" spans="1:19" x14ac:dyDescent="0.35">
      <c r="A805">
        <f t="shared" si="148"/>
        <v>788</v>
      </c>
      <c r="B805">
        <f>B804*(1+(Settings!$E$5/100))</f>
        <v>2517.2199609478112</v>
      </c>
      <c r="C805">
        <f>C804*(1-(Settings!$E$6/100))+(Settings!$B$7*O804)</f>
        <v>18123.99123296998</v>
      </c>
      <c r="D805">
        <f t="shared" si="149"/>
        <v>0.99999936880725837</v>
      </c>
      <c r="E805">
        <f>E804*(1-(Settings!$E$7/100))+(Settings!$B$8*O804)</f>
        <v>2013.7768037739345</v>
      </c>
      <c r="F805">
        <f t="shared" si="150"/>
        <v>0.99999936863743866</v>
      </c>
      <c r="G805">
        <f>(((Settings!$B$6)*(C805^Settings!$B$9))+((1-Settings!$B$6)*(E805^Settings!$B$9)))^(1/Settings!$B$9)</f>
        <v>3624.7982467731731</v>
      </c>
      <c r="H805">
        <f t="shared" si="151"/>
        <v>0.99999936865442507</v>
      </c>
      <c r="I805">
        <f t="shared" si="152"/>
        <v>8.9999999995056896</v>
      </c>
      <c r="J805">
        <f t="shared" si="153"/>
        <v>1.6813217484923371E-10</v>
      </c>
      <c r="K805">
        <f t="shared" si="144"/>
        <v>1.4400005970905794</v>
      </c>
      <c r="L805">
        <f t="shared" si="154"/>
        <v>-6.2509463161219969E-7</v>
      </c>
      <c r="M805">
        <f>(B805^Settings!$B$6)*(G805^(1-Settings!$B$6))</f>
        <v>3020.6645793907774</v>
      </c>
      <c r="N805">
        <f t="shared" si="146"/>
        <v>1.2000002487877157</v>
      </c>
      <c r="O805">
        <f>(Settings!$E$8/100)*M805</f>
        <v>604.13291587815547</v>
      </c>
      <c r="P805">
        <f t="shared" si="145"/>
        <v>0.96000019903017253</v>
      </c>
      <c r="Q805">
        <f t="shared" si="147"/>
        <v>0.67294457478842706</v>
      </c>
      <c r="R805">
        <f>(B805*Q805)/((1+(Settings!$E$9/100))^(A805-1))</f>
        <v>2.8877878614515565E-4</v>
      </c>
      <c r="S805">
        <f t="shared" si="155"/>
        <v>68.340421952066492</v>
      </c>
    </row>
    <row r="806" spans="1:19" x14ac:dyDescent="0.35">
      <c r="A806">
        <f t="shared" si="148"/>
        <v>789</v>
      </c>
      <c r="B806">
        <f>B805*(1+(Settings!$E$5/100))</f>
        <v>2542.3921605572891</v>
      </c>
      <c r="C806">
        <f>C805*(1-(Settings!$E$6/100))+(Settings!$B$7*O805)</f>
        <v>18305.231032600921</v>
      </c>
      <c r="D806">
        <f t="shared" si="149"/>
        <v>0.99999937817913942</v>
      </c>
      <c r="E806">
        <f>E805*(1-(Settings!$E$7/100))+(Settings!$B$8*O805)</f>
        <v>2033.9145592862715</v>
      </c>
      <c r="F806">
        <f t="shared" si="150"/>
        <v>0.99999937801436012</v>
      </c>
      <c r="G806">
        <f>(((Settings!$B$6)*(C806^Settings!$B$9))+((1-Settings!$B$6)*(E806^Settings!$B$9)))^(1/Settings!$B$9)</f>
        <v>3661.046206695778</v>
      </c>
      <c r="H806">
        <f t="shared" si="151"/>
        <v>0.99999937803085803</v>
      </c>
      <c r="I806">
        <f t="shared" si="152"/>
        <v>8.9999999995203712</v>
      </c>
      <c r="J806">
        <f t="shared" si="153"/>
        <v>1.631361712384205E-10</v>
      </c>
      <c r="K806">
        <f t="shared" si="144"/>
        <v>1.4400005882228968</v>
      </c>
      <c r="L806">
        <f t="shared" si="154"/>
        <v>-6.158110354981261E-7</v>
      </c>
      <c r="M806">
        <f>(B806^Settings!$B$6)*(G806^(1-Settings!$B$6))</f>
        <v>3050.871215790884</v>
      </c>
      <c r="N806">
        <f t="shared" si="146"/>
        <v>1.2000002450928486</v>
      </c>
      <c r="O806">
        <f>(Settings!$E$8/100)*M806</f>
        <v>610.17424315817686</v>
      </c>
      <c r="P806">
        <f t="shared" si="145"/>
        <v>0.96000019607427889</v>
      </c>
      <c r="Q806">
        <f t="shared" si="147"/>
        <v>0.67294457328031831</v>
      </c>
      <c r="R806">
        <f>(B806*Q806)/((1+(Settings!$E$9/100))^(A806-1))</f>
        <v>2.8594762093427946E-4</v>
      </c>
      <c r="S806">
        <f t="shared" si="155"/>
        <v>68.34070789968743</v>
      </c>
    </row>
    <row r="807" spans="1:19" x14ac:dyDescent="0.35">
      <c r="A807">
        <f t="shared" si="148"/>
        <v>790</v>
      </c>
      <c r="B807">
        <f>B806*(1+(Settings!$E$5/100))</f>
        <v>2567.8160821628621</v>
      </c>
      <c r="C807">
        <f>C806*(1-(Settings!$E$6/100))+(Settings!$B$7*O806)</f>
        <v>18488.283230791261</v>
      </c>
      <c r="D807">
        <f t="shared" si="149"/>
        <v>0.99999938741188732</v>
      </c>
      <c r="E807">
        <f>E806*(1-(Settings!$E$7/100))+(Settings!$B$8*O806)</f>
        <v>2054.2536924163637</v>
      </c>
      <c r="F807">
        <f t="shared" si="150"/>
        <v>0.9999993872520152</v>
      </c>
      <c r="G807">
        <f>(((Settings!$B$6)*(C807^Settings!$B$9))+((1-Settings!$B$6)*(E807^Settings!$B$9)))^(1/Settings!$B$9)</f>
        <v>3697.6566463303348</v>
      </c>
      <c r="H807">
        <f t="shared" si="151"/>
        <v>0.99999938726802462</v>
      </c>
      <c r="I807">
        <f t="shared" si="152"/>
        <v>8.9999999995346176</v>
      </c>
      <c r="J807">
        <f t="shared" si="153"/>
        <v>1.5829559885105482E-10</v>
      </c>
      <c r="K807">
        <f t="shared" si="144"/>
        <v>1.4400005794869124</v>
      </c>
      <c r="L807">
        <f t="shared" si="154"/>
        <v>-6.0666532908371096E-7</v>
      </c>
      <c r="M807">
        <f>(B807^Settings!$B$6)*(G807^(1-Settings!$B$6))</f>
        <v>3081.379918601961</v>
      </c>
      <c r="N807">
        <f t="shared" si="146"/>
        <v>1.2000002414528559</v>
      </c>
      <c r="O807">
        <f>(Settings!$E$8/100)*M807</f>
        <v>616.27598372039222</v>
      </c>
      <c r="P807">
        <f t="shared" si="145"/>
        <v>0.9600001931622848</v>
      </c>
      <c r="Q807">
        <f t="shared" si="147"/>
        <v>0.67294457179460709</v>
      </c>
      <c r="R807">
        <f>(B807*Q807)/((1+(Settings!$E$9/100))^(A807-1))</f>
        <v>2.8314421226078511E-4</v>
      </c>
      <c r="S807">
        <f t="shared" si="155"/>
        <v>68.340991043899692</v>
      </c>
    </row>
    <row r="808" spans="1:19" x14ac:dyDescent="0.35">
      <c r="A808">
        <f t="shared" si="148"/>
        <v>791</v>
      </c>
      <c r="B808">
        <f>B807*(1+(Settings!$E$5/100))</f>
        <v>2593.4942429844909</v>
      </c>
      <c r="C808">
        <f>C807*(1-(Settings!$E$6/100))+(Settings!$B$7*O807)</f>
        <v>18673.165951523788</v>
      </c>
      <c r="D808">
        <f t="shared" si="149"/>
        <v>0.99999939650758929</v>
      </c>
      <c r="E808">
        <f>E807*(1-(Settings!$E$7/100))+(Settings!$B$8*O807)</f>
        <v>2074.7962169400757</v>
      </c>
      <c r="F808">
        <f t="shared" si="150"/>
        <v>0.99999939635246893</v>
      </c>
      <c r="G808">
        <f>(((Settings!$B$6)*(C808^Settings!$B$9))+((1-Settings!$B$6)*(E808^Settings!$B$9)))^(1/Settings!$B$9)</f>
        <v>3734.6331904733984</v>
      </c>
      <c r="H808">
        <f t="shared" si="151"/>
        <v>0.99999939636796764</v>
      </c>
      <c r="I808">
        <f t="shared" si="152"/>
        <v>8.9999999995484412</v>
      </c>
      <c r="J808">
        <f t="shared" si="153"/>
        <v>1.5358825322664416E-10</v>
      </c>
      <c r="K808">
        <f t="shared" si="144"/>
        <v>1.4400005708806702</v>
      </c>
      <c r="L808">
        <f t="shared" si="154"/>
        <v>-5.9765546955858895E-7</v>
      </c>
      <c r="M808">
        <f>(B808^Settings!$B$6)*(G808^(1-Settings!$B$6))</f>
        <v>3112.1937084878828</v>
      </c>
      <c r="N808">
        <f t="shared" si="146"/>
        <v>1.2000002378669223</v>
      </c>
      <c r="O808">
        <f>(Settings!$E$8/100)*M808</f>
        <v>622.43874169757657</v>
      </c>
      <c r="P808">
        <f t="shared" si="145"/>
        <v>0.96000019029353789</v>
      </c>
      <c r="Q808">
        <f t="shared" si="147"/>
        <v>0.67294457033096078</v>
      </c>
      <c r="R808">
        <f>(B808*Q808)/((1+(Settings!$E$9/100))^(A808-1))</f>
        <v>2.8036828800137191E-4</v>
      </c>
      <c r="S808">
        <f t="shared" si="155"/>
        <v>68.341271412187695</v>
      </c>
    </row>
    <row r="809" spans="1:19" x14ac:dyDescent="0.35">
      <c r="A809">
        <f t="shared" si="148"/>
        <v>792</v>
      </c>
      <c r="B809">
        <f>B808*(1+(Settings!$E$5/100))</f>
        <v>2619.4291854143357</v>
      </c>
      <c r="C809">
        <f>C808*(1-(Settings!$E$6/100))+(Settings!$B$7*O808)</f>
        <v>18859.897500021129</v>
      </c>
      <c r="D809">
        <f t="shared" si="149"/>
        <v>0.99999940546826593</v>
      </c>
      <c r="E809">
        <f>E808*(1-(Settings!$E$7/100))+(Settings!$B$8*O808)</f>
        <v>2095.544166771032</v>
      </c>
      <c r="F809">
        <f t="shared" si="150"/>
        <v>0.9999994053177641</v>
      </c>
      <c r="G809">
        <f>(((Settings!$B$6)*(C809^Settings!$B$9))+((1-Settings!$B$6)*(E809^Settings!$B$9)))^(1/Settings!$B$9)</f>
        <v>3771.9795001694947</v>
      </c>
      <c r="H809">
        <f t="shared" si="151"/>
        <v>0.99999940533281872</v>
      </c>
      <c r="I809">
        <f t="shared" si="152"/>
        <v>8.9999999995618509</v>
      </c>
      <c r="J809">
        <f t="shared" si="153"/>
        <v>1.4899192990469601E-10</v>
      </c>
      <c r="K809">
        <f t="shared" si="144"/>
        <v>1.4400005624022438</v>
      </c>
      <c r="L809">
        <f t="shared" si="154"/>
        <v>-5.8877938080570402E-7</v>
      </c>
      <c r="M809">
        <f>(B809^Settings!$B$6)*(G809^(1-Settings!$B$6))</f>
        <v>3143.3156363191642</v>
      </c>
      <c r="N809">
        <f t="shared" si="146"/>
        <v>1.2000002343342453</v>
      </c>
      <c r="O809">
        <f>(Settings!$E$8/100)*M809</f>
        <v>628.66312726383285</v>
      </c>
      <c r="P809">
        <f t="shared" si="145"/>
        <v>0.96000018746739624</v>
      </c>
      <c r="Q809">
        <f t="shared" si="147"/>
        <v>0.67294456888905207</v>
      </c>
      <c r="R809">
        <f>(B809*Q809)/((1+(Settings!$E$9/100))^(A809-1))</f>
        <v>2.7761957870062458E-4</v>
      </c>
      <c r="S809">
        <f t="shared" si="155"/>
        <v>68.341549031766391</v>
      </c>
    </row>
    <row r="810" spans="1:19" x14ac:dyDescent="0.35">
      <c r="A810">
        <f t="shared" si="148"/>
        <v>793</v>
      </c>
      <c r="B810">
        <f>B809*(1+(Settings!$E$5/100))</f>
        <v>2645.6234772684793</v>
      </c>
      <c r="C810">
        <f>C809*(1-(Settings!$E$6/100))+(Settings!$B$7*O809)</f>
        <v>19048.496364558156</v>
      </c>
      <c r="D810">
        <f t="shared" si="149"/>
        <v>0.99999941429593786</v>
      </c>
      <c r="E810">
        <f>E809*(1-(Settings!$E$7/100))+(Settings!$B$8*O809)</f>
        <v>2116.4995961619943</v>
      </c>
      <c r="F810">
        <f t="shared" si="150"/>
        <v>0.99999941414987692</v>
      </c>
      <c r="G810">
        <f>(((Settings!$B$6)*(C810^Settings!$B$9))+((1-Settings!$B$6)*(E810^Settings!$B$9)))^(1/Settings!$B$9)</f>
        <v>3809.6992730735942</v>
      </c>
      <c r="H810">
        <f t="shared" si="151"/>
        <v>0.99999941416448745</v>
      </c>
      <c r="I810">
        <f t="shared" si="152"/>
        <v>8.9999999995748681</v>
      </c>
      <c r="J810">
        <f t="shared" si="153"/>
        <v>1.4463985564816539E-10</v>
      </c>
      <c r="K810">
        <f t="shared" si="144"/>
        <v>1.440000554049734</v>
      </c>
      <c r="L810">
        <f t="shared" si="154"/>
        <v>-5.8003517544591432E-7</v>
      </c>
      <c r="M810">
        <f>(B810^Settings!$B$6)*(G810^(1-Settings!$B$6))</f>
        <v>3174.7487834750264</v>
      </c>
      <c r="N810">
        <f t="shared" si="146"/>
        <v>1.2000002308540336</v>
      </c>
      <c r="O810">
        <f>(Settings!$E$8/100)*M810</f>
        <v>634.94975669500536</v>
      </c>
      <c r="P810">
        <f t="shared" si="145"/>
        <v>0.9600001846832269</v>
      </c>
      <c r="Q810">
        <f t="shared" si="147"/>
        <v>0.67294456746855758</v>
      </c>
      <c r="R810">
        <f>(B810*Q810)/((1+(Settings!$E$9/100))^(A810-1))</f>
        <v>2.7489781754485643E-4</v>
      </c>
      <c r="S810">
        <f t="shared" si="155"/>
        <v>68.341823929583938</v>
      </c>
    </row>
    <row r="811" spans="1:19" x14ac:dyDescent="0.35">
      <c r="A811">
        <f t="shared" si="148"/>
        <v>794</v>
      </c>
      <c r="B811">
        <f>B810*(1+(Settings!$E$5/100))</f>
        <v>2672.0797120411639</v>
      </c>
      <c r="C811">
        <f>C810*(1-(Settings!$E$6/100))+(Settings!$B$7*O810)</f>
        <v>19238.981218292498</v>
      </c>
      <c r="D811">
        <f t="shared" si="149"/>
        <v>0.99999942299258127</v>
      </c>
      <c r="E811">
        <f>E810*(1-(Settings!$E$7/100))+(Settings!$B$8*O810)</f>
        <v>2137.6645799082548</v>
      </c>
      <c r="F811">
        <f t="shared" si="150"/>
        <v>0.99999942285085019</v>
      </c>
      <c r="G811">
        <f>(((Settings!$B$6)*(C811^Settings!$B$9))+((1-Settings!$B$6)*(E811^Settings!$B$9)))^(1/Settings!$B$9)</f>
        <v>3847.7962438172226</v>
      </c>
      <c r="H811">
        <f t="shared" si="151"/>
        <v>0.99999942286501664</v>
      </c>
      <c r="I811">
        <f t="shared" si="152"/>
        <v>8.9999999995874962</v>
      </c>
      <c r="J811">
        <f t="shared" si="153"/>
        <v>1.4030998585212728E-10</v>
      </c>
      <c r="K811">
        <f t="shared" si="144"/>
        <v>1.4400005458212717</v>
      </c>
      <c r="L811">
        <f t="shared" si="154"/>
        <v>-5.7142077736216379E-7</v>
      </c>
      <c r="M811">
        <f>(B811^Settings!$B$6)*(G811^(1-Settings!$B$6))</f>
        <v>3206.4962621484833</v>
      </c>
      <c r="N811">
        <f t="shared" si="146"/>
        <v>1.2000002274255082</v>
      </c>
      <c r="O811">
        <f>(Settings!$E$8/100)*M811</f>
        <v>641.29925242969671</v>
      </c>
      <c r="P811">
        <f t="shared" si="145"/>
        <v>0.9600001819404067</v>
      </c>
      <c r="Q811">
        <f t="shared" si="147"/>
        <v>0.67294456606915964</v>
      </c>
      <c r="R811">
        <f>(B811*Q811)/((1+(Settings!$E$9/100))^(A811-1))</f>
        <v>2.7220274033621029E-4</v>
      </c>
      <c r="S811">
        <f t="shared" si="155"/>
        <v>68.342096132324272</v>
      </c>
    </row>
    <row r="812" spans="1:19" x14ac:dyDescent="0.35">
      <c r="A812">
        <f t="shared" si="148"/>
        <v>795</v>
      </c>
      <c r="B812">
        <f>B811*(1+(Settings!$E$5/100))</f>
        <v>2698.8005091615755</v>
      </c>
      <c r="C812">
        <f>C811*(1-(Settings!$E$6/100))+(Settings!$B$7*O811)</f>
        <v>19431.370921113376</v>
      </c>
      <c r="D812">
        <f t="shared" si="149"/>
        <v>0.99999943156008353</v>
      </c>
      <c r="E812">
        <f>E811*(1-(Settings!$E$7/100))+(Settings!$B$8*O811)</f>
        <v>2159.0412135530596</v>
      </c>
      <c r="F812">
        <f t="shared" si="150"/>
        <v>0.99999943142259351</v>
      </c>
      <c r="G812">
        <f>(((Settings!$B$6)*(C812^Settings!$B$9))+((1-Settings!$B$6)*(E812^Settings!$B$9)))^(1/Settings!$B$9)</f>
        <v>3886.2741843782237</v>
      </c>
      <c r="H812">
        <f t="shared" si="151"/>
        <v>0.99999943143633807</v>
      </c>
      <c r="I812">
        <f t="shared" si="152"/>
        <v>8.9999999995997477</v>
      </c>
      <c r="J812">
        <f t="shared" si="153"/>
        <v>1.3613554727953669E-10</v>
      </c>
      <c r="K812">
        <f t="shared" si="144"/>
        <v>1.4400005377150145</v>
      </c>
      <c r="L812">
        <f t="shared" si="154"/>
        <v>-5.6293432137977106E-7</v>
      </c>
      <c r="M812">
        <f>(B812^Settings!$B$6)*(G812^(1-Settings!$B$6))</f>
        <v>3238.5612156544821</v>
      </c>
      <c r="N812">
        <f t="shared" si="146"/>
        <v>1.2000002240479017</v>
      </c>
      <c r="O812">
        <f>(Settings!$E$8/100)*M812</f>
        <v>647.71224313089647</v>
      </c>
      <c r="P812">
        <f t="shared" si="145"/>
        <v>0.96000017923832148</v>
      </c>
      <c r="Q812">
        <f t="shared" si="147"/>
        <v>0.67294456469054487</v>
      </c>
      <c r="R812">
        <f>(B812*Q812)/((1+(Settings!$E$9/100))^(A812-1))</f>
        <v>2.6953408546701279E-4</v>
      </c>
      <c r="S812">
        <f t="shared" si="155"/>
        <v>68.342365666409734</v>
      </c>
    </row>
    <row r="813" spans="1:19" x14ac:dyDescent="0.35">
      <c r="A813">
        <f t="shared" si="148"/>
        <v>796</v>
      </c>
      <c r="B813">
        <f>B812*(1+(Settings!$E$5/100))</f>
        <v>2725.7885142531914</v>
      </c>
      <c r="C813">
        <f>C812*(1-(Settings!$E$6/100))+(Settings!$B$7*O812)</f>
        <v>19625.684521508916</v>
      </c>
      <c r="D813">
        <f t="shared" si="149"/>
        <v>0.99999944000044305</v>
      </c>
      <c r="E813">
        <f>E812*(1-(Settings!$E$7/100))+(Settings!$B$8*O812)</f>
        <v>2180.6316135950879</v>
      </c>
      <c r="F813">
        <f t="shared" si="150"/>
        <v>0.99999943986699424</v>
      </c>
      <c r="G813">
        <f>(((Settings!$B$6)*(C813^Settings!$B$9))+((1-Settings!$B$6)*(E813^Settings!$B$9)))^(1/Settings!$B$9)</f>
        <v>3925.1369044542207</v>
      </c>
      <c r="H813">
        <f t="shared" si="151"/>
        <v>0.99999943988036133</v>
      </c>
      <c r="I813">
        <f t="shared" si="152"/>
        <v>8.9999999996116387</v>
      </c>
      <c r="J813">
        <f t="shared" si="153"/>
        <v>1.3211653993039363E-10</v>
      </c>
      <c r="K813">
        <f t="shared" si="144"/>
        <v>1.4400005297291472</v>
      </c>
      <c r="L813">
        <f t="shared" si="154"/>
        <v>-5.5457390901736403E-7</v>
      </c>
      <c r="M813">
        <f>(B813^Settings!$B$6)*(G813^(1-Settings!$B$6))</f>
        <v>3270.946818741118</v>
      </c>
      <c r="N813">
        <f t="shared" si="146"/>
        <v>1.2000002207204576</v>
      </c>
      <c r="O813">
        <f>(Settings!$E$8/100)*M813</f>
        <v>654.18936374822363</v>
      </c>
      <c r="P813">
        <f t="shared" si="145"/>
        <v>0.96000017657636616</v>
      </c>
      <c r="Q813">
        <f t="shared" si="147"/>
        <v>0.67294456333240449</v>
      </c>
      <c r="R813">
        <f>(B813*Q813)/((1+(Settings!$E$9/100))^(A813-1))</f>
        <v>2.668915938943804E-4</v>
      </c>
      <c r="S813">
        <f t="shared" si="155"/>
        <v>68.342632558003629</v>
      </c>
    </row>
    <row r="814" spans="1:19" x14ac:dyDescent="0.35">
      <c r="A814">
        <f t="shared" si="148"/>
        <v>797</v>
      </c>
      <c r="B814">
        <f>B813*(1+(Settings!$E$5/100))</f>
        <v>2753.0463993957233</v>
      </c>
      <c r="C814">
        <f>C813*(1-(Settings!$E$6/100))+(Settings!$B$7*O813)</f>
        <v>19821.941258452138</v>
      </c>
      <c r="D814">
        <f t="shared" si="149"/>
        <v>0.99999944831545839</v>
      </c>
      <c r="E814">
        <f>E813*(1-(Settings!$E$7/100))+(Settings!$B$8*O813)</f>
        <v>2202.4379176980083</v>
      </c>
      <c r="F814">
        <f t="shared" si="150"/>
        <v>0.99999944818600639</v>
      </c>
      <c r="G814">
        <f>(((Settings!$B$6)*(C814^Settings!$B$9))+((1-Settings!$B$6)*(E814^Settings!$B$9)))^(1/Settings!$B$9)</f>
        <v>3964.3882518398163</v>
      </c>
      <c r="H814">
        <f t="shared" si="151"/>
        <v>0.99999944819895159</v>
      </c>
      <c r="I814">
        <f t="shared" si="152"/>
        <v>8.9999999996231743</v>
      </c>
      <c r="J814">
        <f t="shared" si="153"/>
        <v>1.2816414596272807E-10</v>
      </c>
      <c r="K814">
        <f t="shared" si="144"/>
        <v>1.4400005218618819</v>
      </c>
      <c r="L814">
        <f t="shared" si="154"/>
        <v>-5.4633766399803108E-7</v>
      </c>
      <c r="M814">
        <f>(B814^Settings!$B$6)*(G814^(1-Settings!$B$6))</f>
        <v>3303.6562779039696</v>
      </c>
      <c r="N814">
        <f t="shared" si="146"/>
        <v>1.2000002174424309</v>
      </c>
      <c r="O814">
        <f>(Settings!$E$8/100)*M814</f>
        <v>660.73125558079391</v>
      </c>
      <c r="P814">
        <f t="shared" si="145"/>
        <v>0.96000017395394477</v>
      </c>
      <c r="Q814">
        <f t="shared" si="147"/>
        <v>0.67294456199443453</v>
      </c>
      <c r="R814">
        <f>(B814*Q814)/((1+(Settings!$E$9/100))^(A814-1))</f>
        <v>2.6427500911507383E-4</v>
      </c>
      <c r="S814">
        <f t="shared" si="155"/>
        <v>68.342896833012745</v>
      </c>
    </row>
    <row r="815" spans="1:19" x14ac:dyDescent="0.35">
      <c r="A815">
        <f t="shared" si="148"/>
        <v>798</v>
      </c>
      <c r="B815">
        <f>B814*(1+(Settings!$E$5/100))</f>
        <v>2780.5768633896805</v>
      </c>
      <c r="C815">
        <f>C814*(1-(Settings!$E$6/100))+(Settings!$B$7*O814)</f>
        <v>20020.16056330581</v>
      </c>
      <c r="D815">
        <f t="shared" si="149"/>
        <v>0.99999945650706135</v>
      </c>
      <c r="E815">
        <f>E814*(1-(Settings!$E$7/100))+(Settings!$B$8*O814)</f>
        <v>2224.4622849021275</v>
      </c>
      <c r="F815">
        <f t="shared" si="150"/>
        <v>0.99999945638145071</v>
      </c>
      <c r="G815">
        <f>(((Settings!$B$6)*(C815^Settings!$B$9))+((1-Settings!$B$6)*(E815^Settings!$B$9)))^(1/Settings!$B$9)</f>
        <v>4004.0321128075625</v>
      </c>
      <c r="H815">
        <f t="shared" si="151"/>
        <v>0.99999945639401844</v>
      </c>
      <c r="I815">
        <f t="shared" si="152"/>
        <v>8.9999999996343671</v>
      </c>
      <c r="J815">
        <f t="shared" si="153"/>
        <v>1.2436718321851004E-10</v>
      </c>
      <c r="K815">
        <f t="shared" si="144"/>
        <v>1.4400005141114569</v>
      </c>
      <c r="L815">
        <f t="shared" si="154"/>
        <v>-5.3822376555601181E-7</v>
      </c>
      <c r="M815">
        <f>(B815^Settings!$B$6)*(G815^(1-Settings!$B$6))</f>
        <v>3336.6928317035727</v>
      </c>
      <c r="N815">
        <f t="shared" si="146"/>
        <v>1.2000002142130879</v>
      </c>
      <c r="O815">
        <f>(Settings!$E$8/100)*M815</f>
        <v>667.33856634071458</v>
      </c>
      <c r="P815">
        <f t="shared" si="145"/>
        <v>0.96000017137047033</v>
      </c>
      <c r="Q815">
        <f t="shared" si="147"/>
        <v>0.67294456067633546</v>
      </c>
      <c r="R815">
        <f>(B815*Q815)/((1+(Settings!$E$9/100))^(A815-1))</f>
        <v>2.6168407714059983E-4</v>
      </c>
      <c r="S815">
        <f t="shared" si="155"/>
        <v>68.34315851708989</v>
      </c>
    </row>
    <row r="816" spans="1:19" x14ac:dyDescent="0.35">
      <c r="A816">
        <f t="shared" si="148"/>
        <v>799</v>
      </c>
      <c r="B816">
        <f>B815*(1+(Settings!$E$5/100))</f>
        <v>2808.3826320235771</v>
      </c>
      <c r="C816">
        <f>C815*(1-(Settings!$E$6/100))+(Settings!$B$7*O815)</f>
        <v>20220.362061746338</v>
      </c>
      <c r="D816">
        <f t="shared" si="149"/>
        <v>0.99999946457707267</v>
      </c>
      <c r="E816">
        <f>E815*(1-(Settings!$E$7/100))+(Settings!$B$8*O815)</f>
        <v>2246.7068958381565</v>
      </c>
      <c r="F816">
        <f t="shared" si="150"/>
        <v>0.99999946445519239</v>
      </c>
      <c r="G816">
        <f>(((Settings!$B$6)*(C816^Settings!$B$9))+((1-Settings!$B$6)*(E816^Settings!$B$9)))^(1/Settings!$B$9)</f>
        <v>4044.0724124927401</v>
      </c>
      <c r="H816">
        <f t="shared" si="151"/>
        <v>0.99999946446738264</v>
      </c>
      <c r="I816">
        <f t="shared" si="152"/>
        <v>8.9999999996452278</v>
      </c>
      <c r="J816">
        <f t="shared" si="153"/>
        <v>1.2068124277675452E-10</v>
      </c>
      <c r="K816">
        <f t="shared" si="144"/>
        <v>1.4400005064761379</v>
      </c>
      <c r="L816">
        <f t="shared" si="154"/>
        <v>-5.3023030410770389E-7</v>
      </c>
      <c r="M816">
        <f>(B816^Settings!$B$6)*(G816^(1-Settings!$B$6))</f>
        <v>3370.0597510860694</v>
      </c>
      <c r="N816">
        <f t="shared" si="146"/>
        <v>1.2000002110317056</v>
      </c>
      <c r="O816">
        <f>(Settings!$E$8/100)*M816</f>
        <v>674.01195021721389</v>
      </c>
      <c r="P816">
        <f t="shared" si="145"/>
        <v>0.96000016882536454</v>
      </c>
      <c r="Q816">
        <f t="shared" si="147"/>
        <v>0.67294455937781217</v>
      </c>
      <c r="R816">
        <f>(B816*Q816)/((1+(Settings!$E$9/100))^(A816-1))</f>
        <v>2.5911854647255592E-4</v>
      </c>
      <c r="S816">
        <f t="shared" si="155"/>
        <v>68.343417635636357</v>
      </c>
    </row>
    <row r="817" spans="1:19" x14ac:dyDescent="0.35">
      <c r="A817">
        <f t="shared" si="148"/>
        <v>800</v>
      </c>
      <c r="B817">
        <f>B816*(1+(Settings!$E$5/100))</f>
        <v>2836.466458343813</v>
      </c>
      <c r="C817">
        <f>C816*(1-(Settings!$E$6/100))+(Settings!$B$7*O816)</f>
        <v>20422.565575706903</v>
      </c>
      <c r="D817">
        <f t="shared" si="149"/>
        <v>0.99999947252724652</v>
      </c>
      <c r="E817">
        <f>E816*(1-(Settings!$E$7/100))+(Settings!$B$8*O816)</f>
        <v>2269.1739529431147</v>
      </c>
      <c r="F817">
        <f t="shared" si="150"/>
        <v>0.99999947240900777</v>
      </c>
      <c r="G817">
        <f>(((Settings!$B$6)*(C817^Settings!$B$9))+((1-Settings!$B$6)*(E817^Settings!$B$9)))^(1/Settings!$B$9)</f>
        <v>4084.5131152819836</v>
      </c>
      <c r="H817">
        <f t="shared" si="151"/>
        <v>0.99999947242082055</v>
      </c>
      <c r="I817">
        <f t="shared" si="152"/>
        <v>8.9999999996557651</v>
      </c>
      <c r="J817">
        <f t="shared" si="153"/>
        <v>1.1708412017696901E-10</v>
      </c>
      <c r="K817">
        <f t="shared" si="144"/>
        <v>1.4400004989542141</v>
      </c>
      <c r="L817">
        <f t="shared" si="154"/>
        <v>-5.2235563652303085E-7</v>
      </c>
      <c r="M817">
        <f>(B817^Settings!$B$6)*(G817^(1-Settings!$B$6))</f>
        <v>3403.7603397070629</v>
      </c>
      <c r="N817">
        <f t="shared" si="146"/>
        <v>1.2000002078975711</v>
      </c>
      <c r="O817">
        <f>(Settings!$E$8/100)*M817</f>
        <v>680.75206794141263</v>
      </c>
      <c r="P817">
        <f t="shared" si="145"/>
        <v>0.96000016631805696</v>
      </c>
      <c r="Q817">
        <f t="shared" si="147"/>
        <v>0.67294455809857379</v>
      </c>
      <c r="R817">
        <f>(B817*Q817)/((1+(Settings!$E$9/100))^(A817-1))</f>
        <v>2.5657816807821832E-4</v>
      </c>
      <c r="S817">
        <f t="shared" si="155"/>
        <v>68.343674213804434</v>
      </c>
    </row>
    <row r="818" spans="1:19" x14ac:dyDescent="0.35">
      <c r="A818">
        <f t="shared" si="148"/>
        <v>801</v>
      </c>
      <c r="B818">
        <f>B817*(1+(Settings!$E$5/100))</f>
        <v>2864.8311229272513</v>
      </c>
      <c r="C818">
        <f>C817*(1-(Settings!$E$6/100))+(Settings!$B$7*O817)</f>
        <v>20626.791125340038</v>
      </c>
      <c r="D818">
        <f t="shared" si="149"/>
        <v>0.99999948035944808</v>
      </c>
      <c r="E818">
        <f>E817*(1-(Settings!$E$7/100))+(Settings!$B$8*O817)</f>
        <v>2291.8656806783938</v>
      </c>
      <c r="F818">
        <f t="shared" si="150"/>
        <v>0.99999948024469543</v>
      </c>
      <c r="G818">
        <f>(((Settings!$B$6)*(C818^Settings!$B$9))+((1-Settings!$B$6)*(E818^Settings!$B$9)))^(1/Settings!$B$9)</f>
        <v>4125.3582252057986</v>
      </c>
      <c r="H818">
        <f t="shared" si="151"/>
        <v>0.99999948025617513</v>
      </c>
      <c r="I818">
        <f t="shared" si="152"/>
        <v>8.9999999996659898</v>
      </c>
      <c r="J818">
        <f t="shared" si="153"/>
        <v>1.1359801987964602E-10</v>
      </c>
      <c r="K818">
        <f t="shared" si="144"/>
        <v>1.4400004915440026</v>
      </c>
      <c r="L818">
        <f t="shared" si="154"/>
        <v>-5.1459784211616011E-7</v>
      </c>
      <c r="M818">
        <f>(B818^Settings!$B$6)*(G818^(1-Settings!$B$6))</f>
        <v>3437.7979342587164</v>
      </c>
      <c r="N818">
        <f t="shared" si="146"/>
        <v>1.2000002048099834</v>
      </c>
      <c r="O818">
        <f>(Settings!$E$8/100)*M818</f>
        <v>687.55958685174335</v>
      </c>
      <c r="P818">
        <f t="shared" si="145"/>
        <v>0.9600001638479867</v>
      </c>
      <c r="Q818">
        <f t="shared" si="147"/>
        <v>0.67294455683833398</v>
      </c>
      <c r="R818">
        <f>(B818*Q818)/((1+(Settings!$E$9/100))^(A818-1))</f>
        <v>2.5406269536636783E-4</v>
      </c>
      <c r="S818">
        <f t="shared" si="155"/>
        <v>68.343928276499796</v>
      </c>
    </row>
    <row r="819" spans="1:19" x14ac:dyDescent="0.35">
      <c r="A819">
        <f t="shared" si="148"/>
        <v>802</v>
      </c>
      <c r="B819">
        <f>B818*(1+(Settings!$E$5/100))</f>
        <v>2893.4794341565239</v>
      </c>
      <c r="C819">
        <f>C818*(1-(Settings!$E$6/100))+(Settings!$B$7*O818)</f>
        <v>20833.058930999807</v>
      </c>
      <c r="D819">
        <f t="shared" si="149"/>
        <v>0.99999948807534267</v>
      </c>
      <c r="E819">
        <f>E818*(1-(Settings!$E$7/100))+(Settings!$B$8*O818)</f>
        <v>2314.7843257500003</v>
      </c>
      <c r="F819">
        <f t="shared" si="150"/>
        <v>0.9999994879639873</v>
      </c>
      <c r="G819">
        <f>(((Settings!$B$6)*(C819^Settings!$B$9))+((1-Settings!$B$6)*(E819^Settings!$B$9)))^(1/Settings!$B$9)</f>
        <v>4166.6117863349964</v>
      </c>
      <c r="H819">
        <f t="shared" si="151"/>
        <v>0.99999948797513394</v>
      </c>
      <c r="I819">
        <f t="shared" si="152"/>
        <v>8.9999999996759108</v>
      </c>
      <c r="J819">
        <f t="shared" si="153"/>
        <v>1.1022294188478554E-10</v>
      </c>
      <c r="K819">
        <f t="shared" si="144"/>
        <v>1.4400004842438434</v>
      </c>
      <c r="L819">
        <f t="shared" si="154"/>
        <v>-5.069553221659362E-7</v>
      </c>
      <c r="M819">
        <f>(B819^Settings!$B$6)*(G819^(1-Settings!$B$6))</f>
        <v>3472.175904800114</v>
      </c>
      <c r="N819">
        <f t="shared" si="146"/>
        <v>1.2000002017682512</v>
      </c>
      <c r="O819">
        <f>(Settings!$E$8/100)*M819</f>
        <v>694.43518096002288</v>
      </c>
      <c r="P819">
        <f t="shared" si="145"/>
        <v>0.96000016141460087</v>
      </c>
      <c r="Q819">
        <f t="shared" si="147"/>
        <v>0.67294455559681066</v>
      </c>
      <c r="R819">
        <f>(B819*Q819)/((1+(Settings!$E$9/100))^(A819-1))</f>
        <v>2.5157188416335399E-4</v>
      </c>
      <c r="S819">
        <f t="shared" si="155"/>
        <v>68.344179848383959</v>
      </c>
    </row>
    <row r="820" spans="1:19" x14ac:dyDescent="0.35">
      <c r="A820">
        <f t="shared" si="148"/>
        <v>803</v>
      </c>
      <c r="B820">
        <f>B819*(1+(Settings!$E$5/100))</f>
        <v>2922.414228498089</v>
      </c>
      <c r="C820">
        <f>C819*(1-(Settings!$E$6/100))+(Settings!$B$7*O819)</f>
        <v>21041.38941524383</v>
      </c>
      <c r="D820">
        <f t="shared" si="149"/>
        <v>0.99999949567668445</v>
      </c>
      <c r="E820">
        <f>E819*(1-(Settings!$E$7/100))+(Settings!$B$8*O819)</f>
        <v>2337.9321573310026</v>
      </c>
      <c r="F820">
        <f t="shared" si="150"/>
        <v>0.99999949556865975</v>
      </c>
      <c r="G820">
        <f>(((Settings!$B$6)*(C820^Settings!$B$9))+((1-Settings!$B$6)*(E820^Settings!$B$9)))^(1/Settings!$B$9)</f>
        <v>4208.2778831811002</v>
      </c>
      <c r="H820">
        <f t="shared" si="151"/>
        <v>0.99999949557945111</v>
      </c>
      <c r="I820">
        <f t="shared" si="152"/>
        <v>8.9999999996855369</v>
      </c>
      <c r="J820">
        <f t="shared" si="153"/>
        <v>1.0695888619238758E-10</v>
      </c>
      <c r="K820">
        <f t="shared" si="144"/>
        <v>1.4400004770521024</v>
      </c>
      <c r="L820">
        <f t="shared" si="154"/>
        <v>-4.9942628921328946E-7</v>
      </c>
      <c r="M820">
        <f>(B820^Settings!$B$6)*(G820^(1-Settings!$B$6))</f>
        <v>3506.8976550909306</v>
      </c>
      <c r="N820">
        <f t="shared" si="146"/>
        <v>1.2000001987716931</v>
      </c>
      <c r="O820">
        <f>(Settings!$E$8/100)*M820</f>
        <v>701.37953101818619</v>
      </c>
      <c r="P820">
        <f t="shared" si="145"/>
        <v>0.96000015901735436</v>
      </c>
      <c r="Q820">
        <f t="shared" si="147"/>
        <v>0.6729445543737258</v>
      </c>
      <c r="R820">
        <f>(B820*Q820)/((1+(Settings!$E$9/100))^(A820-1))</f>
        <v>2.4910549268939238E-4</v>
      </c>
      <c r="S820">
        <f t="shared" si="155"/>
        <v>68.344428953876644</v>
      </c>
    </row>
    <row r="821" spans="1:19" x14ac:dyDescent="0.35">
      <c r="A821">
        <f t="shared" si="148"/>
        <v>804</v>
      </c>
      <c r="B821">
        <f>B820*(1+(Settings!$E$5/100))</f>
        <v>2951.6383707830701</v>
      </c>
      <c r="C821">
        <f>C820*(1-(Settings!$E$6/100))+(Settings!$B$7*O820)</f>
        <v>21251.803204855321</v>
      </c>
      <c r="D821">
        <f t="shared" si="149"/>
        <v>0.99999950316518316</v>
      </c>
      <c r="E821">
        <f>E820*(1-(Settings!$E$7/100))+(Settings!$B$8*O820)</f>
        <v>2361.3114672862012</v>
      </c>
      <c r="F821">
        <f t="shared" si="150"/>
        <v>0.9999995030603781</v>
      </c>
      <c r="G821">
        <f>(((Settings!$B$6)*(C821^Settings!$B$9))+((1-Settings!$B$6)*(E821^Settings!$B$9)))^(1/Settings!$B$9)</f>
        <v>4250.3606411007522</v>
      </c>
      <c r="H821">
        <f t="shared" si="151"/>
        <v>0.99999950307085861</v>
      </c>
      <c r="I821">
        <f t="shared" si="152"/>
        <v>8.999999999694877</v>
      </c>
      <c r="J821">
        <f t="shared" si="153"/>
        <v>1.0378364834195963E-10</v>
      </c>
      <c r="K821">
        <f t="shared" si="144"/>
        <v>1.4400004699671698</v>
      </c>
      <c r="L821">
        <f t="shared" si="154"/>
        <v>-4.9200904461699224E-7</v>
      </c>
      <c r="M821">
        <f>(B821^Settings!$B$6)*(G821^(1-Settings!$B$6))</f>
        <v>3541.9666229284421</v>
      </c>
      <c r="N821">
        <f t="shared" si="146"/>
        <v>1.2000001958196382</v>
      </c>
      <c r="O821">
        <f>(Settings!$E$8/100)*M821</f>
        <v>708.39332458568845</v>
      </c>
      <c r="P821">
        <f t="shared" si="145"/>
        <v>0.96000015665571059</v>
      </c>
      <c r="Q821">
        <f t="shared" si="147"/>
        <v>0.67294455316880564</v>
      </c>
      <c r="R821">
        <f>(B821*Q821)/((1+(Settings!$E$9/100))^(A821-1))</f>
        <v>2.4666328153509596E-4</v>
      </c>
      <c r="S821">
        <f t="shared" si="155"/>
        <v>68.344675617158174</v>
      </c>
    </row>
    <row r="822" spans="1:19" x14ac:dyDescent="0.35">
      <c r="A822">
        <f t="shared" si="148"/>
        <v>805</v>
      </c>
      <c r="B822">
        <f>B821*(1+(Settings!$E$5/100))</f>
        <v>2981.1547544909008</v>
      </c>
      <c r="C822">
        <f>C821*(1-(Settings!$E$6/100))+(Settings!$B$7*O821)</f>
        <v>21464.321132885332</v>
      </c>
      <c r="D822">
        <f t="shared" si="149"/>
        <v>0.99999951054250413</v>
      </c>
      <c r="E822">
        <f>E821*(1-(Settings!$E$7/100))+(Settings!$B$8*O821)</f>
        <v>2384.9245703990459</v>
      </c>
      <c r="F822">
        <f t="shared" si="150"/>
        <v>0.9999995104408077</v>
      </c>
      <c r="G822">
        <f>(((Settings!$B$6)*(C822^Settings!$B$9))+((1-Settings!$B$6)*(E822^Settings!$B$9)))^(1/Settings!$B$9)</f>
        <v>4292.8642267041614</v>
      </c>
      <c r="H822">
        <f t="shared" si="151"/>
        <v>0.99999951045099955</v>
      </c>
      <c r="I822">
        <f t="shared" si="152"/>
        <v>8.9999999997039399</v>
      </c>
      <c r="J822">
        <f t="shared" si="153"/>
        <v>1.006972283335017E-10</v>
      </c>
      <c r="K822">
        <f t="shared" si="144"/>
        <v>1.4400004629874588</v>
      </c>
      <c r="L822">
        <f t="shared" si="154"/>
        <v>-4.8470200075811931E-7</v>
      </c>
      <c r="M822">
        <f>(B822^Settings!$B$6)*(G822^(1-Settings!$B$6))</f>
        <v>3577.386280487895</v>
      </c>
      <c r="N822">
        <f t="shared" si="146"/>
        <v>1.2000001929114257</v>
      </c>
      <c r="O822">
        <f>(Settings!$E$8/100)*M822</f>
        <v>715.47725609757902</v>
      </c>
      <c r="P822">
        <f t="shared" si="145"/>
        <v>0.96000015432914065</v>
      </c>
      <c r="Q822">
        <f t="shared" si="147"/>
        <v>0.67294455198178016</v>
      </c>
      <c r="R822">
        <f>(B822*Q822)/((1+(Settings!$E$9/100))^(A822-1))</f>
        <v>2.442450136382351E-4</v>
      </c>
      <c r="S822">
        <f t="shared" si="155"/>
        <v>68.344919862171807</v>
      </c>
    </row>
    <row r="823" spans="1:19" x14ac:dyDescent="0.35">
      <c r="A823">
        <f t="shared" si="148"/>
        <v>806</v>
      </c>
      <c r="B823">
        <f>B822*(1+(Settings!$E$5/100))</f>
        <v>3010.9663020358098</v>
      </c>
      <c r="C823">
        <f>C822*(1-(Settings!$E$6/100))+(Settings!$B$7*O822)</f>
        <v>21678.964240715446</v>
      </c>
      <c r="D823">
        <f t="shared" si="149"/>
        <v>0.99999951781033491</v>
      </c>
      <c r="E823">
        <f>E822*(1-(Settings!$E$7/100))+(Settings!$B$8*O822)</f>
        <v>2408.773804600823</v>
      </c>
      <c r="F823">
        <f t="shared" si="150"/>
        <v>0.99999951771165829</v>
      </c>
      <c r="G823">
        <f>(((Settings!$B$6)*(C823^Settings!$B$9))+((1-Settings!$B$6)*(E823^Settings!$B$9)))^(1/Settings!$B$9)</f>
        <v>4335.7928482676425</v>
      </c>
      <c r="H823">
        <f t="shared" si="151"/>
        <v>0.99999951772151707</v>
      </c>
      <c r="I823">
        <f t="shared" si="152"/>
        <v>8.9999999997127329</v>
      </c>
      <c r="J823">
        <f t="shared" si="153"/>
        <v>9.7699626167013776E-11</v>
      </c>
      <c r="K823">
        <f t="shared" si="144"/>
        <v>1.440000456111407</v>
      </c>
      <c r="L823">
        <f t="shared" si="154"/>
        <v>-4.7750343679098251E-7</v>
      </c>
      <c r="M823">
        <f>(B823^Settings!$B$6)*(G823^(1-Settings!$B$6))</f>
        <v>3613.1601346662919</v>
      </c>
      <c r="N823">
        <f t="shared" si="146"/>
        <v>1.2000001900464046</v>
      </c>
      <c r="O823">
        <f>(Settings!$E$8/100)*M823</f>
        <v>722.63202693325843</v>
      </c>
      <c r="P823">
        <f t="shared" si="145"/>
        <v>0.96000015203712374</v>
      </c>
      <c r="Q823">
        <f t="shared" si="147"/>
        <v>0.67294455081238391</v>
      </c>
      <c r="R823">
        <f>(B823*Q823)/((1+(Settings!$E$9/100))^(A823-1))</f>
        <v>2.4185045426072655E-4</v>
      </c>
      <c r="S823">
        <f t="shared" si="155"/>
        <v>68.345161712626066</v>
      </c>
    </row>
    <row r="824" spans="1:19" x14ac:dyDescent="0.35">
      <c r="A824">
        <f t="shared" si="148"/>
        <v>807</v>
      </c>
      <c r="B824">
        <f>B823*(1+(Settings!$E$5/100))</f>
        <v>3041.0759650561681</v>
      </c>
      <c r="C824">
        <f>C823*(1-(Settings!$E$6/100))+(Settings!$B$7*O823)</f>
        <v>21895.753780141069</v>
      </c>
      <c r="D824">
        <f t="shared" si="149"/>
        <v>0.99999952497025202</v>
      </c>
      <c r="E824">
        <f>E823*(1-(Settings!$E$7/100))+(Settings!$B$8*O823)</f>
        <v>2432.861531202132</v>
      </c>
      <c r="F824">
        <f t="shared" si="150"/>
        <v>0.99999952487446198</v>
      </c>
      <c r="G824">
        <f>(((Settings!$B$6)*(C824^Settings!$B$9))+((1-Settings!$B$6)*(E824^Settings!$B$9)))^(1/Settings!$B$9)</f>
        <v>4379.1507561502749</v>
      </c>
      <c r="H824">
        <f t="shared" si="151"/>
        <v>0.9999995248840321</v>
      </c>
      <c r="I824">
        <f t="shared" si="152"/>
        <v>8.9999999997212665</v>
      </c>
      <c r="J824">
        <f t="shared" si="153"/>
        <v>9.4813046302988369E-11</v>
      </c>
      <c r="K824">
        <f t="shared" si="144"/>
        <v>1.4400004493374741</v>
      </c>
      <c r="L824">
        <f t="shared" si="154"/>
        <v>-4.7041186501672883E-7</v>
      </c>
      <c r="M824">
        <f>(B824^Settings!$B$6)*(G824^(1-Settings!$B$6))</f>
        <v>3649.2917274296042</v>
      </c>
      <c r="N824">
        <f t="shared" si="146"/>
        <v>1.200000187223933</v>
      </c>
      <c r="O824">
        <f>(Settings!$E$8/100)*M824</f>
        <v>729.85834548592084</v>
      </c>
      <c r="P824">
        <f t="shared" si="145"/>
        <v>0.96000014977914627</v>
      </c>
      <c r="Q824">
        <f t="shared" si="147"/>
        <v>0.67294454966035477</v>
      </c>
      <c r="R824">
        <f>(B824*Q824)/((1+(Settings!$E$9/100))^(A824-1))</f>
        <v>2.3947937096584728E-4</v>
      </c>
      <c r="S824">
        <f t="shared" si="155"/>
        <v>68.345401191997027</v>
      </c>
    </row>
    <row r="825" spans="1:19" x14ac:dyDescent="0.35">
      <c r="A825">
        <f t="shared" si="148"/>
        <v>808</v>
      </c>
      <c r="B825">
        <f>B824*(1+(Settings!$E$5/100))</f>
        <v>3071.48672470673</v>
      </c>
      <c r="C825">
        <f>C824*(1-(Settings!$E$6/100))+(Settings!$B$7*O824)</f>
        <v>22114.711215475578</v>
      </c>
      <c r="D825">
        <f t="shared" si="149"/>
        <v>0.99999953202387637</v>
      </c>
      <c r="E825">
        <f>E824*(1-(Settings!$E$7/100))+(Settings!$B$8*O824)</f>
        <v>2457.1901351266815</v>
      </c>
      <c r="F825">
        <f t="shared" si="150"/>
        <v>0.9999995319309507</v>
      </c>
      <c r="G825">
        <f>(((Settings!$B$6)*(C825^Settings!$B$9))+((1-Settings!$B$6)*(E825^Settings!$B$9)))^(1/Settings!$B$9)</f>
        <v>4422.9422432147358</v>
      </c>
      <c r="H825">
        <f t="shared" si="151"/>
        <v>0.99999953194025437</v>
      </c>
      <c r="I825">
        <f t="shared" si="152"/>
        <v>8.9999999997295461</v>
      </c>
      <c r="J825">
        <f t="shared" si="153"/>
        <v>9.1993079820440471E-11</v>
      </c>
      <c r="K825">
        <f t="shared" si="144"/>
        <v>1.4400004426641448</v>
      </c>
      <c r="L825">
        <f t="shared" si="154"/>
        <v>-4.6342549797628863E-7</v>
      </c>
      <c r="M825">
        <f>(B825^Settings!$B$6)*(G825^(1-Settings!$B$6))</f>
        <v>3685.7846361634679</v>
      </c>
      <c r="N825">
        <f t="shared" si="146"/>
        <v>1.2000001844433796</v>
      </c>
      <c r="O825">
        <f>(Settings!$E$8/100)*M825</f>
        <v>737.15692723269365</v>
      </c>
      <c r="P825">
        <f t="shared" si="145"/>
        <v>0.96000014755470364</v>
      </c>
      <c r="Q825">
        <f t="shared" si="147"/>
        <v>0.67294454852543506</v>
      </c>
      <c r="R825">
        <f>(B825*Q825)/((1+(Settings!$E$9/100))^(A825-1))</f>
        <v>2.3713153359567209E-4</v>
      </c>
      <c r="S825">
        <f t="shared" si="155"/>
        <v>68.345638323530622</v>
      </c>
    </row>
    <row r="826" spans="1:19" x14ac:dyDescent="0.35">
      <c r="A826">
        <f t="shared" si="148"/>
        <v>809</v>
      </c>
      <c r="B826">
        <f>B825*(1+(Settings!$E$5/100))</f>
        <v>3102.2015919537971</v>
      </c>
      <c r="C826">
        <f>C825*(1-(Settings!$E$6/100))+(Settings!$B$7*O825)</f>
        <v>22335.858225675489</v>
      </c>
      <c r="D826">
        <f t="shared" si="149"/>
        <v>0.99999953897276228</v>
      </c>
      <c r="E826">
        <f>E825*(1-(Settings!$E$7/100))+(Settings!$B$8*O825)</f>
        <v>2481.7620251474173</v>
      </c>
      <c r="F826">
        <f t="shared" si="150"/>
        <v>0.99999953888261217</v>
      </c>
      <c r="G826">
        <f>(((Settings!$B$6)*(C826^Settings!$B$9))+((1-Settings!$B$6)*(E826^Settings!$B$9)))^(1/Settings!$B$9)</f>
        <v>4467.171645252326</v>
      </c>
      <c r="H826">
        <f t="shared" si="151"/>
        <v>0.99999953889162718</v>
      </c>
      <c r="I826">
        <f t="shared" si="152"/>
        <v>8.9999999997375788</v>
      </c>
      <c r="J826">
        <f t="shared" si="153"/>
        <v>8.9261931179862586E-11</v>
      </c>
      <c r="K826">
        <f t="shared" si="144"/>
        <v>1.4400004360899246</v>
      </c>
      <c r="L826">
        <f t="shared" si="154"/>
        <v>-4.5654293678865088E-7</v>
      </c>
      <c r="M826">
        <f>(B826^Settings!$B$6)*(G826^(1-Settings!$B$6))</f>
        <v>3722.6424740273719</v>
      </c>
      <c r="N826">
        <f t="shared" si="146"/>
        <v>1.2000001817041217</v>
      </c>
      <c r="O826">
        <f>(Settings!$E$8/100)*M826</f>
        <v>744.52849480547445</v>
      </c>
      <c r="P826">
        <f t="shared" si="145"/>
        <v>0.96000014536329725</v>
      </c>
      <c r="Q826">
        <f t="shared" si="147"/>
        <v>0.67294454740737075</v>
      </c>
      <c r="R826">
        <f>(B826*Q826)/((1+(Settings!$E$9/100))^(A826-1))</f>
        <v>2.3480671424873183E-4</v>
      </c>
      <c r="S826">
        <f t="shared" si="155"/>
        <v>68.345873130244868</v>
      </c>
    </row>
    <row r="827" spans="1:19" x14ac:dyDescent="0.35">
      <c r="A827">
        <f t="shared" si="148"/>
        <v>810</v>
      </c>
      <c r="B827">
        <f>B826*(1+(Settings!$E$5/100))</f>
        <v>3133.2236078733349</v>
      </c>
      <c r="C827">
        <f>C826*(1-(Settings!$E$6/100))+(Settings!$B$7*O826)</f>
        <v>22559.216706486906</v>
      </c>
      <c r="D827">
        <f t="shared" si="149"/>
        <v>0.99999954581848627</v>
      </c>
      <c r="E827">
        <f>E826*(1-(Settings!$E$7/100))+(Settings!$B$8*O826)</f>
        <v>2506.5796341250161</v>
      </c>
      <c r="F827">
        <f t="shared" si="150"/>
        <v>0.99999954573100069</v>
      </c>
      <c r="G827">
        <f>(((Settings!$B$6)*(C827^Settings!$B$9))+((1-Settings!$B$6)*(E827^Settings!$B$9)))^(1/Settings!$B$9)</f>
        <v>4511.8433414122637</v>
      </c>
      <c r="H827">
        <f t="shared" si="151"/>
        <v>0.99999954573974925</v>
      </c>
      <c r="I827">
        <f t="shared" si="152"/>
        <v>8.9999999997453752</v>
      </c>
      <c r="J827">
        <f t="shared" si="153"/>
        <v>8.6619600381254713E-11</v>
      </c>
      <c r="K827">
        <f t="shared" si="144"/>
        <v>1.4400004296133406</v>
      </c>
      <c r="L827">
        <f t="shared" si="154"/>
        <v>-4.4976263824381135E-7</v>
      </c>
      <c r="M827">
        <f>(B827^Settings!$B$6)*(G827^(1-Settings!$B$6))</f>
        <v>3759.8688903124025</v>
      </c>
      <c r="N827">
        <f t="shared" si="146"/>
        <v>1.2000001790055455</v>
      </c>
      <c r="O827">
        <f>(Settings!$E$8/100)*M827</f>
        <v>751.97377806248051</v>
      </c>
      <c r="P827">
        <f t="shared" si="145"/>
        <v>0.96000014320443627</v>
      </c>
      <c r="Q827">
        <f t="shared" si="147"/>
        <v>0.67294454630591105</v>
      </c>
      <c r="R827">
        <f>(B827*Q827)/((1+(Settings!$E$9/100))^(A827-1))</f>
        <v>2.32504687257892E-4</v>
      </c>
      <c r="S827">
        <f t="shared" si="155"/>
        <v>68.34610563493213</v>
      </c>
    </row>
    <row r="828" spans="1:19" x14ac:dyDescent="0.35">
      <c r="A828">
        <f t="shared" si="148"/>
        <v>811</v>
      </c>
      <c r="B828">
        <f>B827*(1+(Settings!$E$5/100))</f>
        <v>3164.5558439520682</v>
      </c>
      <c r="C828">
        <f>C827*(1-(Settings!$E$6/100))+(Settings!$B$7*O827)</f>
        <v>22784.8087726134</v>
      </c>
      <c r="D828">
        <f t="shared" si="149"/>
        <v>0.99999955256258044</v>
      </c>
      <c r="E828">
        <f>E827*(1-(Settings!$E$7/100))+(Settings!$B$8*O827)</f>
        <v>2531.6454192487636</v>
      </c>
      <c r="F828">
        <f t="shared" si="150"/>
        <v>0.99999955247771499</v>
      </c>
      <c r="G828">
        <f>(((Settings!$B$6)*(C828^Settings!$B$9))+((1-Settings!$B$6)*(E828^Settings!$B$9)))^(1/Settings!$B$9)</f>
        <v>4556.9617546352647</v>
      </c>
      <c r="H828">
        <f t="shared" si="151"/>
        <v>0.9999995524861971</v>
      </c>
      <c r="I828">
        <f t="shared" si="152"/>
        <v>8.999999999752939</v>
      </c>
      <c r="J828">
        <f t="shared" si="153"/>
        <v>8.404388296412435E-11</v>
      </c>
      <c r="K828">
        <f t="shared" si="144"/>
        <v>1.440000423232944</v>
      </c>
      <c r="L828">
        <f t="shared" si="154"/>
        <v>-4.4308297031392385E-7</v>
      </c>
      <c r="M828">
        <f>(B828^Settings!$B$6)*(G828^(1-Settings!$B$6))</f>
        <v>3797.4675708025602</v>
      </c>
      <c r="N828">
        <f t="shared" si="146"/>
        <v>1.2000001763470471</v>
      </c>
      <c r="O828">
        <f>(Settings!$E$8/100)*M828</f>
        <v>759.49351416051206</v>
      </c>
      <c r="P828">
        <f t="shared" si="145"/>
        <v>0.96000014107763765</v>
      </c>
      <c r="Q828">
        <f t="shared" si="147"/>
        <v>0.67294454522080982</v>
      </c>
      <c r="R828">
        <f>(B828*Q828)/((1+(Settings!$E$9/100))^(A828-1))</f>
        <v>2.3022522916844672E-4</v>
      </c>
      <c r="S828">
        <f t="shared" si="155"/>
        <v>68.346335860161304</v>
      </c>
    </row>
    <row r="829" spans="1:19" x14ac:dyDescent="0.35">
      <c r="A829">
        <f t="shared" si="148"/>
        <v>812</v>
      </c>
      <c r="B829">
        <f>B828*(1+(Settings!$E$5/100))</f>
        <v>3196.201402391589</v>
      </c>
      <c r="C829">
        <f>C828*(1-(Settings!$E$6/100))+(Settings!$B$7*O828)</f>
        <v>23012.656759905592</v>
      </c>
      <c r="D829">
        <f t="shared" si="149"/>
        <v>0.9999995592065547</v>
      </c>
      <c r="E829">
        <f>E828*(1-(Settings!$E$7/100))+(Settings!$B$8*O828)</f>
        <v>2556.9618622798394</v>
      </c>
      <c r="F829">
        <f t="shared" si="150"/>
        <v>0.99999955912419836</v>
      </c>
      <c r="G829">
        <f>(((Settings!$B$6)*(C829^Settings!$B$9))+((1-Settings!$B$6)*(E829^Settings!$B$9)))^(1/Settings!$B$9)</f>
        <v>4602.5313520914515</v>
      </c>
      <c r="H829">
        <f t="shared" si="151"/>
        <v>0.99999955913243621</v>
      </c>
      <c r="I829">
        <f t="shared" si="152"/>
        <v>8.9999999997602771</v>
      </c>
      <c r="J829">
        <f t="shared" si="153"/>
        <v>8.1534778928471496E-11</v>
      </c>
      <c r="K829">
        <f t="shared" si="144"/>
        <v>1.4400004169473057</v>
      </c>
      <c r="L829">
        <f t="shared" si="154"/>
        <v>-4.365025230157471E-7</v>
      </c>
      <c r="M829">
        <f>(B829^Settings!$B$6)*(G829^(1-Settings!$B$6))</f>
        <v>3835.4422381396853</v>
      </c>
      <c r="N829">
        <f t="shared" si="146"/>
        <v>1.2000001737280317</v>
      </c>
      <c r="O829">
        <f>(Settings!$E$8/100)*M829</f>
        <v>767.08844762793706</v>
      </c>
      <c r="P829">
        <f t="shared" si="145"/>
        <v>0.96000013898242531</v>
      </c>
      <c r="Q829">
        <f t="shared" si="147"/>
        <v>0.67294454415182403</v>
      </c>
      <c r="R829">
        <f>(B829*Q829)/((1+(Settings!$E$9/100))^(A829-1))</f>
        <v>2.2796811871642812E-4</v>
      </c>
      <c r="S829">
        <f t="shared" si="155"/>
        <v>68.346563828280026</v>
      </c>
    </row>
    <row r="830" spans="1:19" x14ac:dyDescent="0.35">
      <c r="A830">
        <f t="shared" si="148"/>
        <v>813</v>
      </c>
      <c r="B830">
        <f>B829*(1+(Settings!$E$5/100))</f>
        <v>3228.1634164155048</v>
      </c>
      <c r="C830">
        <f>C829*(1-(Settings!$E$6/100))+(Settings!$B$7*O829)</f>
        <v>23242.783227572625</v>
      </c>
      <c r="D830">
        <f t="shared" si="149"/>
        <v>0.99999956575189675</v>
      </c>
      <c r="E830">
        <f>E829*(1-(Settings!$E$7/100))+(Settings!$B$8*O829)</f>
        <v>2582.5314697970366</v>
      </c>
      <c r="F830">
        <f t="shared" si="150"/>
        <v>0.9999995656720051</v>
      </c>
      <c r="G830">
        <f>(((Settings!$B$6)*(C830^Settings!$B$9))+((1-Settings!$B$6)*(E830^Settings!$B$9)))^(1/Settings!$B$9)</f>
        <v>4648.5566456226516</v>
      </c>
      <c r="H830">
        <f t="shared" si="151"/>
        <v>0.9999995656799987</v>
      </c>
      <c r="I830">
        <f t="shared" si="152"/>
        <v>8.9999999997673967</v>
      </c>
      <c r="J830">
        <f t="shared" si="153"/>
        <v>7.9114492734788655E-11</v>
      </c>
      <c r="K830">
        <f t="shared" si="144"/>
        <v>1.4400004107550188</v>
      </c>
      <c r="L830">
        <f t="shared" si="154"/>
        <v>-4.3001979754819786E-7</v>
      </c>
      <c r="M830">
        <f>(B830^Settings!$B$6)*(G830^(1-Settings!$B$6))</f>
        <v>3873.7966521920343</v>
      </c>
      <c r="N830">
        <f t="shared" si="146"/>
        <v>1.200000171147912</v>
      </c>
      <c r="O830">
        <f>(Settings!$E$8/100)*M830</f>
        <v>774.75933043840689</v>
      </c>
      <c r="P830">
        <f t="shared" si="145"/>
        <v>0.96000013691832975</v>
      </c>
      <c r="Q830">
        <f t="shared" si="147"/>
        <v>0.6729445430987141</v>
      </c>
      <c r="R830">
        <f>(B830*Q830)/((1+(Settings!$E$9/100))^(A830-1))</f>
        <v>2.2573313680712852E-4</v>
      </c>
      <c r="S830">
        <f t="shared" si="155"/>
        <v>68.346789561416827</v>
      </c>
    </row>
    <row r="831" spans="1:19" x14ac:dyDescent="0.35">
      <c r="A831">
        <f t="shared" si="148"/>
        <v>814</v>
      </c>
      <c r="B831">
        <f>B830*(1+(Settings!$E$5/100))</f>
        <v>3260.4450505796599</v>
      </c>
      <c r="C831">
        <f>C830*(1-(Settings!$E$6/100))+(Settings!$B$7*O830)</f>
        <v>23475.210960415738</v>
      </c>
      <c r="D831">
        <f t="shared" si="149"/>
        <v>0.99999957220004987</v>
      </c>
      <c r="E831">
        <f>E830*(1-(Settings!$E$7/100))+(Settings!$B$8*O830)</f>
        <v>2608.3567734449362</v>
      </c>
      <c r="F831">
        <f t="shared" si="150"/>
        <v>0.99999957212251189</v>
      </c>
      <c r="G831">
        <f>(((Settings!$B$6)*(C831^Settings!$B$9))+((1-Settings!$B$6)*(E831^Settings!$B$9)))^(1/Settings!$B$9)</f>
        <v>4695.0421921891111</v>
      </c>
      <c r="H831">
        <f t="shared" si="151"/>
        <v>0.99999957213026125</v>
      </c>
      <c r="I831">
        <f t="shared" si="152"/>
        <v>8.9999999997743068</v>
      </c>
      <c r="J831">
        <f t="shared" si="153"/>
        <v>7.6783024383075826E-11</v>
      </c>
      <c r="K831">
        <f t="shared" si="144"/>
        <v>1.4400004046546961</v>
      </c>
      <c r="L831">
        <f t="shared" si="154"/>
        <v>-4.2363339503026509E-7</v>
      </c>
      <c r="M831">
        <f>(B831^Settings!$B$6)*(G831^(1-Settings!$B$6))</f>
        <v>3912.5346104265541</v>
      </c>
      <c r="N831">
        <f t="shared" si="146"/>
        <v>1.2000001686061117</v>
      </c>
      <c r="O831">
        <f>(Settings!$E$8/100)*M831</f>
        <v>782.50692208531086</v>
      </c>
      <c r="P831">
        <f t="shared" si="145"/>
        <v>0.96000013488488933</v>
      </c>
      <c r="Q831">
        <f t="shared" si="147"/>
        <v>0.67294454206124465</v>
      </c>
      <c r="R831">
        <f>(B831*Q831)/((1+(Settings!$E$9/100))^(A831-1))</f>
        <v>2.2352006649383331E-4</v>
      </c>
      <c r="S831">
        <f t="shared" si="155"/>
        <v>68.347013081483325</v>
      </c>
    </row>
    <row r="832" spans="1:19" x14ac:dyDescent="0.35">
      <c r="A832">
        <f t="shared" si="148"/>
        <v>815</v>
      </c>
      <c r="B832">
        <f>B831*(1+(Settings!$E$5/100))</f>
        <v>3293.0495010854565</v>
      </c>
      <c r="C832">
        <f>C831*(1-(Settings!$E$6/100))+(Settings!$B$7*O831)</f>
        <v>23709.962971084202</v>
      </c>
      <c r="D832">
        <f t="shared" si="149"/>
        <v>0.99999957855247956</v>
      </c>
      <c r="E832">
        <f>E831*(1-(Settings!$E$7/100))+(Settings!$B$8*O831)</f>
        <v>2634.4403301845687</v>
      </c>
      <c r="F832">
        <f t="shared" si="150"/>
        <v>0.99999957847727305</v>
      </c>
      <c r="G832">
        <f>(((Settings!$B$6)*(C832^Settings!$B$9))+((1-Settings!$B$6)*(E832^Settings!$B$9)))^(1/Settings!$B$9)</f>
        <v>4741.9925943206854</v>
      </c>
      <c r="H832">
        <f t="shared" si="151"/>
        <v>0.99999957848480037</v>
      </c>
      <c r="I832">
        <f t="shared" si="152"/>
        <v>8.9999999997810107</v>
      </c>
      <c r="J832">
        <f t="shared" si="153"/>
        <v>7.4495964952348004E-11</v>
      </c>
      <c r="K832">
        <f t="shared" si="144"/>
        <v>1.4400003986449725</v>
      </c>
      <c r="L832">
        <f t="shared" si="154"/>
        <v>-4.1734179445640507E-7</v>
      </c>
      <c r="M832">
        <f>(B832^Settings!$B$6)*(G832^(1-Settings!$B$6))</f>
        <v>3951.6599482848555</v>
      </c>
      <c r="N832">
        <f t="shared" si="146"/>
        <v>1.2000001661020605</v>
      </c>
      <c r="O832">
        <f>(Settings!$E$8/100)*M832</f>
        <v>790.33198965697113</v>
      </c>
      <c r="P832">
        <f t="shared" si="145"/>
        <v>0.96000013288164854</v>
      </c>
      <c r="Q832">
        <f t="shared" si="147"/>
        <v>0.672944541039183</v>
      </c>
      <c r="R832">
        <f>(B832*Q832)/((1+(Settings!$E$9/100))^(A832-1))</f>
        <v>2.2132869295676146E-4</v>
      </c>
      <c r="S832">
        <f t="shared" si="155"/>
        <v>68.347234410176284</v>
      </c>
    </row>
    <row r="833" spans="1:19" x14ac:dyDescent="0.35">
      <c r="A833">
        <f t="shared" si="148"/>
        <v>816</v>
      </c>
      <c r="B833">
        <f>B832*(1+(Settings!$E$5/100))</f>
        <v>3325.979996096311</v>
      </c>
      <c r="C833">
        <f>C832*(1-(Settings!$E$6/100))+(Settings!$B$7*O832)</f>
        <v>23947.062502353794</v>
      </c>
      <c r="D833">
        <f t="shared" si="149"/>
        <v>0.99999958481060691</v>
      </c>
      <c r="E833">
        <f>E832*(1-(Settings!$E$7/100))+(Settings!$B$8*O832)</f>
        <v>2660.7847225465744</v>
      </c>
      <c r="F833">
        <f t="shared" si="150"/>
        <v>0.99999958473759865</v>
      </c>
      <c r="G833">
        <f>(((Settings!$B$6)*(C833^Settings!$B$9))+((1-Settings!$B$6)*(E833^Settings!$B$9)))^(1/Settings!$B$9)</f>
        <v>4789.4125005725264</v>
      </c>
      <c r="H833">
        <f t="shared" si="151"/>
        <v>0.99999958474490391</v>
      </c>
      <c r="I833">
        <f t="shared" si="152"/>
        <v>8.9999999997875157</v>
      </c>
      <c r="J833">
        <f t="shared" si="153"/>
        <v>7.2275518903097691E-11</v>
      </c>
      <c r="K833">
        <f t="shared" si="144"/>
        <v>1.4400003927245022</v>
      </c>
      <c r="L833">
        <f t="shared" si="154"/>
        <v>-4.1114366355898824E-7</v>
      </c>
      <c r="M833">
        <f>(B833^Settings!$B$6)*(G833^(1-Settings!$B$6))</f>
        <v>3991.1765395629686</v>
      </c>
      <c r="N833">
        <f t="shared" si="146"/>
        <v>1.200000163635198</v>
      </c>
      <c r="O833">
        <f>(Settings!$E$8/100)*M833</f>
        <v>798.23530791259373</v>
      </c>
      <c r="P833">
        <f t="shared" si="145"/>
        <v>0.9600001309081585</v>
      </c>
      <c r="Q833">
        <f t="shared" si="147"/>
        <v>0.67294454003230042</v>
      </c>
      <c r="R833">
        <f>(B833*Q833)/((1+(Settings!$E$9/100))^(A833-1))</f>
        <v>2.1915880348221374E-4</v>
      </c>
      <c r="S833">
        <f t="shared" si="155"/>
        <v>68.347453568979773</v>
      </c>
    </row>
    <row r="834" spans="1:19" x14ac:dyDescent="0.35">
      <c r="A834">
        <f t="shared" si="148"/>
        <v>817</v>
      </c>
      <c r="B834">
        <f>B833*(1+(Settings!$E$5/100))</f>
        <v>3359.2397960572739</v>
      </c>
      <c r="C834">
        <f>C833*(1-(Settings!$E$6/100))+(Settings!$B$7*O833)</f>
        <v>24186.533029428054</v>
      </c>
      <c r="D834">
        <f t="shared" si="149"/>
        <v>0.99999959097580859</v>
      </c>
      <c r="E834">
        <f>E833*(1-(Settings!$E$7/100))+(Settings!$B$8*O833)</f>
        <v>2687.3925588869024</v>
      </c>
      <c r="F834">
        <f t="shared" si="150"/>
        <v>0.99999959090497637</v>
      </c>
      <c r="G834">
        <f>(((Settings!$B$6)*(C834^Settings!$B$9))+((1-Settings!$B$6)*(E834^Settings!$B$9)))^(1/Settings!$B$9)</f>
        <v>4837.3066059853427</v>
      </c>
      <c r="H834">
        <f t="shared" si="151"/>
        <v>0.99999959091205959</v>
      </c>
      <c r="I834">
        <f t="shared" si="152"/>
        <v>8.9999999997938271</v>
      </c>
      <c r="J834">
        <f t="shared" si="153"/>
        <v>7.0121686235324887E-11</v>
      </c>
      <c r="K834">
        <f t="shared" si="144"/>
        <v>1.4400003868919597</v>
      </c>
      <c r="L834">
        <f t="shared" si="154"/>
        <v>-4.0503755904808258E-7</v>
      </c>
      <c r="M834">
        <f>(B834^Settings!$B$6)*(G834^(1-Settings!$B$6))</f>
        <v>4031.0882967948874</v>
      </c>
      <c r="N834">
        <f t="shared" si="146"/>
        <v>1.2000001612049724</v>
      </c>
      <c r="O834">
        <f>(Settings!$E$8/100)*M834</f>
        <v>806.21765935897747</v>
      </c>
      <c r="P834">
        <f t="shared" si="145"/>
        <v>0.96000012896397791</v>
      </c>
      <c r="Q834">
        <f t="shared" si="147"/>
        <v>0.67294453904037166</v>
      </c>
      <c r="R834">
        <f>(B834*Q834)/((1+(Settings!$E$9/100))^(A834-1))</f>
        <v>2.1701018744192408E-4</v>
      </c>
      <c r="S834">
        <f t="shared" si="155"/>
        <v>68.347670579167215</v>
      </c>
    </row>
    <row r="835" spans="1:19" x14ac:dyDescent="0.35">
      <c r="A835">
        <f t="shared" si="148"/>
        <v>818</v>
      </c>
      <c r="B835">
        <f>B834*(1+(Settings!$E$5/100))</f>
        <v>3392.8321940178466</v>
      </c>
      <c r="C835">
        <f>C834*(1-(Settings!$E$6/100))+(Settings!$B$7*O834)</f>
        <v>24428.398262262574</v>
      </c>
      <c r="D835">
        <f t="shared" si="149"/>
        <v>0.99999959704948349</v>
      </c>
      <c r="E835">
        <f>E834*(1-(Settings!$E$7/100))+(Settings!$B$8*O834)</f>
        <v>2714.266473645062</v>
      </c>
      <c r="F835">
        <f t="shared" si="150"/>
        <v>0.99999959698073848</v>
      </c>
      <c r="G835">
        <f>(((Settings!$B$6)*(C835^Settings!$B$9))+((1-Settings!$B$6)*(E835^Settings!$B$9)))^(1/Settings!$B$9)</f>
        <v>4885.6796525502514</v>
      </c>
      <c r="H835">
        <f t="shared" si="151"/>
        <v>0.99999959698762186</v>
      </c>
      <c r="I835">
        <f t="shared" si="152"/>
        <v>8.999999999799952</v>
      </c>
      <c r="J835">
        <f t="shared" si="153"/>
        <v>6.8056671409522096E-11</v>
      </c>
      <c r="K835">
        <f t="shared" si="144"/>
        <v>1.4400003811460391</v>
      </c>
      <c r="L835">
        <f t="shared" si="154"/>
        <v>-3.9902215975828881E-7</v>
      </c>
      <c r="M835">
        <f>(B835^Settings!$B$6)*(G835^(1-Settings!$B$6))</f>
        <v>4071.3991716399437</v>
      </c>
      <c r="N835">
        <f t="shared" si="146"/>
        <v>1.2000001588108391</v>
      </c>
      <c r="O835">
        <f>(Settings!$E$8/100)*M835</f>
        <v>814.27983432798874</v>
      </c>
      <c r="P835">
        <f t="shared" si="145"/>
        <v>0.96000012704867133</v>
      </c>
      <c r="Q835">
        <f t="shared" si="147"/>
        <v>0.67294453806317445</v>
      </c>
      <c r="R835">
        <f>(B835*Q835)/((1+(Settings!$E$9/100))^(A835-1))</f>
        <v>2.1488263627261465E-4</v>
      </c>
      <c r="S835">
        <f t="shared" si="155"/>
        <v>68.347885461803486</v>
      </c>
    </row>
    <row r="836" spans="1:19" x14ac:dyDescent="0.35">
      <c r="A836">
        <f t="shared" si="148"/>
        <v>819</v>
      </c>
      <c r="B836">
        <f>B835*(1+(Settings!$E$5/100))</f>
        <v>3426.7605159580253</v>
      </c>
      <c r="C836">
        <f>C835*(1-(Settings!$E$6/100))+(Settings!$B$7*O835)</f>
        <v>24672.68214791251</v>
      </c>
      <c r="D836">
        <f t="shared" si="149"/>
        <v>0.99999960303296387</v>
      </c>
      <c r="E836">
        <f>E835*(1-(Settings!$E$7/100))+(Settings!$B$8*O835)</f>
        <v>2741.4091276049598</v>
      </c>
      <c r="F836">
        <f t="shared" si="150"/>
        <v>0.99999960296628387</v>
      </c>
      <c r="G836">
        <f>(((Settings!$B$6)*(C836^Settings!$B$9))+((1-Settings!$B$6)*(E836^Settings!$B$9)))^(1/Settings!$B$9)</f>
        <v>4934.5364296782845</v>
      </c>
      <c r="H836">
        <f t="shared" si="151"/>
        <v>0.99999960297296742</v>
      </c>
      <c r="I836">
        <f t="shared" si="152"/>
        <v>8.9999999998058922</v>
      </c>
      <c r="J836">
        <f t="shared" si="153"/>
        <v>6.5991656583719305E-11</v>
      </c>
      <c r="K836">
        <f t="shared" si="144"/>
        <v>1.440000375485454</v>
      </c>
      <c r="L836">
        <f t="shared" si="154"/>
        <v>-3.9309608901305637E-7</v>
      </c>
      <c r="M836">
        <f>(B836^Settings!$B$6)*(G836^(1-Settings!$B$6))</f>
        <v>4112.1131552740653</v>
      </c>
      <c r="N836">
        <f t="shared" si="146"/>
        <v>1.2000001564522622</v>
      </c>
      <c r="O836">
        <f>(Settings!$E$8/100)*M836</f>
        <v>822.42263105481311</v>
      </c>
      <c r="P836">
        <f t="shared" si="145"/>
        <v>0.96000012516180988</v>
      </c>
      <c r="Q836">
        <f t="shared" si="147"/>
        <v>0.67294453710049007</v>
      </c>
      <c r="R836">
        <f>(B836*Q836)/((1+(Settings!$E$9/100))^(A836-1))</f>
        <v>2.1277594345575025E-4</v>
      </c>
      <c r="S836">
        <f t="shared" si="155"/>
        <v>68.348098237746939</v>
      </c>
    </row>
    <row r="837" spans="1:19" x14ac:dyDescent="0.35">
      <c r="A837">
        <f t="shared" si="148"/>
        <v>820</v>
      </c>
      <c r="B837">
        <f>B836*(1+(Settings!$E$5/100))</f>
        <v>3461.0281211176057</v>
      </c>
      <c r="C837">
        <f>C836*(1-(Settings!$E$6/100))+(Settings!$B$7*O836)</f>
        <v>24919.40887290359</v>
      </c>
      <c r="D837">
        <f t="shared" si="149"/>
        <v>0.9999996089276264</v>
      </c>
      <c r="E837">
        <f>E836*(1-(Settings!$E$7/100))+(Settings!$B$8*O836)</f>
        <v>2768.8232081583419</v>
      </c>
      <c r="F837">
        <f t="shared" si="150"/>
        <v>0.99999960886292261</v>
      </c>
      <c r="G837">
        <f>(((Settings!$B$6)*(C837^Settings!$B$9))+((1-Settings!$B$6)*(E837^Settings!$B$9)))^(1/Settings!$B$9)</f>
        <v>4983.8817746745854</v>
      </c>
      <c r="H837">
        <f t="shared" si="151"/>
        <v>0.99999960886940631</v>
      </c>
      <c r="I837">
        <f t="shared" si="152"/>
        <v>8.9999999998116582</v>
      </c>
      <c r="J837">
        <f t="shared" si="153"/>
        <v>6.4059868520871532E-11</v>
      </c>
      <c r="K837">
        <f t="shared" si="144"/>
        <v>1.440000369908937</v>
      </c>
      <c r="L837">
        <f t="shared" si="154"/>
        <v>-3.8725802564698597E-7</v>
      </c>
      <c r="M837">
        <f>(B837^Settings!$B$6)*(G837^(1-Settings!$B$6))</f>
        <v>4153.2342787849402</v>
      </c>
      <c r="N837">
        <f t="shared" si="146"/>
        <v>1.200000154128714</v>
      </c>
      <c r="O837">
        <f>(Settings!$E$8/100)*M837</f>
        <v>830.64685575698809</v>
      </c>
      <c r="P837">
        <f t="shared" si="145"/>
        <v>0.96000012330297124</v>
      </c>
      <c r="Q837">
        <f t="shared" si="147"/>
        <v>0.67294453615210315</v>
      </c>
      <c r="R837">
        <f>(B837*Q837)/((1+(Settings!$E$9/100))^(A837-1))</f>
        <v>2.1068990449749216E-4</v>
      </c>
      <c r="S837">
        <f t="shared" si="155"/>
        <v>68.348308927651431</v>
      </c>
    </row>
    <row r="838" spans="1:19" x14ac:dyDescent="0.35">
      <c r="A838">
        <f t="shared" si="148"/>
        <v>821</v>
      </c>
      <c r="B838">
        <f>B837*(1+(Settings!$E$5/100))</f>
        <v>3495.6384023287819</v>
      </c>
      <c r="C838">
        <f>C837*(1-(Settings!$E$6/100))+(Settings!$B$7*O837)</f>
        <v>25168.602865626806</v>
      </c>
      <c r="D838">
        <f t="shared" si="149"/>
        <v>0.99999961473475896</v>
      </c>
      <c r="E838">
        <f>E837*(1-(Settings!$E$7/100))+(Settings!$B$8*O837)</f>
        <v>2796.5114295708736</v>
      </c>
      <c r="F838">
        <f t="shared" si="150"/>
        <v>0.99999961467198695</v>
      </c>
      <c r="G838">
        <f>(((Settings!$B$6)*(C838^Settings!$B$9))+((1-Settings!$B$6)*(E838^Settings!$B$9)))^(1/Settings!$B$9)</f>
        <v>5033.7205732173506</v>
      </c>
      <c r="H838">
        <f t="shared" si="151"/>
        <v>0.99999961467824861</v>
      </c>
      <c r="I838">
        <f t="shared" si="152"/>
        <v>8.999999999817252</v>
      </c>
      <c r="J838">
        <f t="shared" si="153"/>
        <v>6.2150284918516263E-11</v>
      </c>
      <c r="K838">
        <f t="shared" si="144"/>
        <v>1.4400003644152393</v>
      </c>
      <c r="L838">
        <f t="shared" si="154"/>
        <v>-3.8150669290359929E-7</v>
      </c>
      <c r="M838">
        <f>(B838^Settings!$B$6)*(G838^(1-Settings!$B$6))</f>
        <v>4194.7666135711315</v>
      </c>
      <c r="N838">
        <f t="shared" si="146"/>
        <v>1.2000001518396735</v>
      </c>
      <c r="O838">
        <f>(Settings!$E$8/100)*M838</f>
        <v>838.95332271422637</v>
      </c>
      <c r="P838">
        <f t="shared" si="145"/>
        <v>0.96000012147173863</v>
      </c>
      <c r="Q838">
        <f t="shared" si="147"/>
        <v>0.67294453521780084</v>
      </c>
      <c r="R838">
        <f>(B838*Q838)/((1+(Settings!$E$9/100))^(A838-1))</f>
        <v>2.0862431690884742E-4</v>
      </c>
      <c r="S838">
        <f t="shared" si="155"/>
        <v>68.348517551968342</v>
      </c>
    </row>
    <row r="839" spans="1:19" x14ac:dyDescent="0.35">
      <c r="A839">
        <f t="shared" si="148"/>
        <v>822</v>
      </c>
      <c r="B839">
        <f>B838*(1+(Settings!$E$5/100))</f>
        <v>3530.5947863520696</v>
      </c>
      <c r="C839">
        <f>C838*(1-(Settings!$E$6/100))+(Settings!$B$7*O838)</f>
        <v>25420.288798757076</v>
      </c>
      <c r="D839">
        <f t="shared" si="149"/>
        <v>0.99999962045569379</v>
      </c>
      <c r="E839">
        <f>E838*(1-(Settings!$E$7/100))+(Settings!$B$8*O838)</f>
        <v>2824.4765332508787</v>
      </c>
      <c r="F839">
        <f t="shared" si="150"/>
        <v>0.99999962039476475</v>
      </c>
      <c r="G839">
        <f>(((Settings!$B$6)*(C839^Settings!$B$9))+((1-Settings!$B$6)*(E839^Settings!$B$9)))^(1/Settings!$B$9)</f>
        <v>5084.0577598415648</v>
      </c>
      <c r="H839">
        <f t="shared" si="151"/>
        <v>0.99999962040087098</v>
      </c>
      <c r="I839">
        <f t="shared" si="152"/>
        <v>8.9999999998226805</v>
      </c>
      <c r="J839">
        <f t="shared" si="153"/>
        <v>6.0307314697638503E-11</v>
      </c>
      <c r="K839">
        <f t="shared" si="144"/>
        <v>1.4400003590031316</v>
      </c>
      <c r="L839">
        <f t="shared" si="154"/>
        <v>-3.7584071410634579E-7</v>
      </c>
      <c r="M839">
        <f>(B839^Settings!$B$6)*(G839^(1-Settings!$B$6))</f>
        <v>4236.7142717451943</v>
      </c>
      <c r="N839">
        <f t="shared" si="146"/>
        <v>1.2000001495846289</v>
      </c>
      <c r="O839">
        <f>(Settings!$E$8/100)*M839</f>
        <v>847.34285434903893</v>
      </c>
      <c r="P839">
        <f t="shared" si="145"/>
        <v>0.96000011966770304</v>
      </c>
      <c r="Q839">
        <f t="shared" si="147"/>
        <v>0.67294453429737455</v>
      </c>
      <c r="R839">
        <f>(B839*Q839)/((1+(Settings!$E$9/100))^(A839-1))</f>
        <v>2.0657898018601429E-4</v>
      </c>
      <c r="S839">
        <f t="shared" si="155"/>
        <v>68.348724130948526</v>
      </c>
    </row>
    <row r="840" spans="1:19" x14ac:dyDescent="0.35">
      <c r="A840">
        <f t="shared" si="148"/>
        <v>823</v>
      </c>
      <c r="B840">
        <f>B839*(1+(Settings!$E$5/100))</f>
        <v>3565.9007342155905</v>
      </c>
      <c r="C840">
        <f>C839*(1-(Settings!$E$6/100))+(Settings!$B$7*O839)</f>
        <v>25674.491591696071</v>
      </c>
      <c r="D840">
        <f t="shared" si="149"/>
        <v>0.99999962609167437</v>
      </c>
      <c r="E840">
        <f>E839*(1-(Settings!$E$7/100))+(Settings!$B$8*O839)</f>
        <v>2852.7212880207649</v>
      </c>
      <c r="F840">
        <f t="shared" si="150"/>
        <v>0.99999962603256609</v>
      </c>
      <c r="G840">
        <f>(((Settings!$B$6)*(C840^Settings!$B$9))+((1-Settings!$B$6)*(E840^Settings!$B$9)))^(1/Settings!$B$9)</f>
        <v>5134.8983184275603</v>
      </c>
      <c r="H840">
        <f t="shared" si="151"/>
        <v>0.99999962603847248</v>
      </c>
      <c r="I840">
        <f t="shared" si="152"/>
        <v>8.9999999998279492</v>
      </c>
      <c r="J840">
        <f t="shared" si="153"/>
        <v>5.8530957858238253E-11</v>
      </c>
      <c r="K840">
        <f t="shared" si="144"/>
        <v>1.4400003536714014</v>
      </c>
      <c r="L840">
        <f t="shared" si="154"/>
        <v>-3.702589457255101E-7</v>
      </c>
      <c r="M840">
        <f>(B840^Settings!$B$6)*(G840^(1-Settings!$B$6))</f>
        <v>4279.0814065408058</v>
      </c>
      <c r="N840">
        <f t="shared" si="146"/>
        <v>1.200000147363075</v>
      </c>
      <c r="O840">
        <f>(Settings!$E$8/100)*M840</f>
        <v>855.81628130816125</v>
      </c>
      <c r="P840">
        <f t="shared" si="145"/>
        <v>0.96000011789045991</v>
      </c>
      <c r="Q840">
        <f t="shared" si="147"/>
        <v>0.67294453339061799</v>
      </c>
      <c r="R840">
        <f>(B840*Q840)/((1+(Settings!$E$9/100))^(A840-1))</f>
        <v>2.0455369579091843E-4</v>
      </c>
      <c r="S840">
        <f t="shared" si="155"/>
        <v>68.348928684644321</v>
      </c>
    </row>
    <row r="841" spans="1:19" x14ac:dyDescent="0.35">
      <c r="A841">
        <f t="shared" si="148"/>
        <v>824</v>
      </c>
      <c r="B841">
        <f>B840*(1+(Settings!$E$5/100))</f>
        <v>3601.5597415577463</v>
      </c>
      <c r="C841">
        <f>C840*(1-(Settings!$E$6/100))+(Settings!$B$7*O840)</f>
        <v>25931.236413039493</v>
      </c>
      <c r="D841">
        <f t="shared" si="149"/>
        <v>0.99999963164396632</v>
      </c>
      <c r="E841">
        <f>E840*(1-(Settings!$E$7/100))+(Settings!$B$8*O840)</f>
        <v>2881.2484903911659</v>
      </c>
      <c r="F841">
        <f t="shared" si="150"/>
        <v>0.99999963158663441</v>
      </c>
      <c r="G841">
        <f>(((Settings!$B$6)*(C841^Settings!$B$9))+((1-Settings!$B$6)*(E841^Settings!$B$9)))^(1/Settings!$B$9)</f>
        <v>5186.2472826944786</v>
      </c>
      <c r="H841">
        <f t="shared" si="151"/>
        <v>0.99999963159236316</v>
      </c>
      <c r="I841">
        <f t="shared" si="152"/>
        <v>8.999999999833058</v>
      </c>
      <c r="J841">
        <f t="shared" si="153"/>
        <v>5.6754601018838002E-11</v>
      </c>
      <c r="K841">
        <f t="shared" si="144"/>
        <v>1.4400003484188557</v>
      </c>
      <c r="L841">
        <f t="shared" si="154"/>
        <v>-3.6476003328900219E-7</v>
      </c>
      <c r="M841">
        <f>(B841^Settings!$B$6)*(G841^(1-Settings!$B$6))</f>
        <v>4321.8722127239816</v>
      </c>
      <c r="N841">
        <f t="shared" si="146"/>
        <v>1.2000001451745144</v>
      </c>
      <c r="O841">
        <f>(Settings!$E$8/100)*M841</f>
        <v>864.37444254479635</v>
      </c>
      <c r="P841">
        <f t="shared" si="145"/>
        <v>0.96000011613961145</v>
      </c>
      <c r="Q841">
        <f t="shared" si="147"/>
        <v>0.67294453249732789</v>
      </c>
      <c r="R841">
        <f>(B841*Q841)/((1+(Settings!$E$9/100))^(A841-1))</f>
        <v>2.025482671319418E-4</v>
      </c>
      <c r="S841">
        <f t="shared" si="155"/>
        <v>68.349131232911446</v>
      </c>
    </row>
    <row r="842" spans="1:19" x14ac:dyDescent="0.35">
      <c r="A842">
        <f t="shared" si="148"/>
        <v>825</v>
      </c>
      <c r="B842">
        <f>B841*(1+(Settings!$E$5/100))</f>
        <v>3637.5753389733236</v>
      </c>
      <c r="C842">
        <f>C841*(1-(Settings!$E$6/100))+(Settings!$B$7*O841)</f>
        <v>26190.548683069017</v>
      </c>
      <c r="D842">
        <f t="shared" si="149"/>
        <v>0.99999963711383533</v>
      </c>
      <c r="E842">
        <f>E841*(1-(Settings!$E$7/100))+(Settings!$B$8*O841)</f>
        <v>2910.0609648378222</v>
      </c>
      <c r="F842">
        <f t="shared" si="150"/>
        <v>0.99999963705819095</v>
      </c>
      <c r="G842">
        <f>(((Settings!$B$6)*(C842^Settings!$B$9))+((1-Settings!$B$6)*(E842^Settings!$B$9)))^(1/Settings!$B$9)</f>
        <v>5238.1097366986523</v>
      </c>
      <c r="H842">
        <f t="shared" si="151"/>
        <v>0.99999963706376427</v>
      </c>
      <c r="I842">
        <f t="shared" si="152"/>
        <v>8.9999999998380158</v>
      </c>
      <c r="J842">
        <f t="shared" si="153"/>
        <v>5.5089266481900268E-11</v>
      </c>
      <c r="K842">
        <f t="shared" si="144"/>
        <v>1.440000343244318</v>
      </c>
      <c r="L842">
        <f t="shared" si="154"/>
        <v>-3.5934281106264621E-7</v>
      </c>
      <c r="M842">
        <f>(B842^Settings!$B$6)*(G842^(1-Settings!$B$6))</f>
        <v>4365.0909270084012</v>
      </c>
      <c r="N842">
        <f t="shared" si="146"/>
        <v>1.2000001430184573</v>
      </c>
      <c r="O842">
        <f>(Settings!$E$8/100)*M842</f>
        <v>873.01818540168028</v>
      </c>
      <c r="P842">
        <f t="shared" si="145"/>
        <v>0.96000011441476585</v>
      </c>
      <c r="Q842">
        <f t="shared" si="147"/>
        <v>0.67294453161730472</v>
      </c>
      <c r="R842">
        <f>(B842*Q842)/((1+(Settings!$E$9/100))^(A842-1))</f>
        <v>2.0056249954483919E-4</v>
      </c>
      <c r="S842">
        <f t="shared" si="155"/>
        <v>68.34933179541099</v>
      </c>
    </row>
    <row r="843" spans="1:19" x14ac:dyDescent="0.35">
      <c r="A843">
        <f t="shared" si="148"/>
        <v>826</v>
      </c>
      <c r="B843">
        <f>B842*(1+(Settings!$E$5/100))</f>
        <v>3673.9510923630569</v>
      </c>
      <c r="C843">
        <f>C842*(1-(Settings!$E$6/100))+(Settings!$B$7*O842)</f>
        <v>26452.45407626915</v>
      </c>
      <c r="D843">
        <f t="shared" si="149"/>
        <v>0.99999964250250262</v>
      </c>
      <c r="E843">
        <f>E842*(1-(Settings!$E$7/100))+(Settings!$B$8*O842)</f>
        <v>2939.1615640812338</v>
      </c>
      <c r="F843">
        <f t="shared" si="150"/>
        <v>0.99999964244850137</v>
      </c>
      <c r="G843">
        <f>(((Settings!$B$6)*(C843^Settings!$B$9))+((1-Settings!$B$6)*(E843^Settings!$B$9)))^(1/Settings!$B$9)</f>
        <v>5290.4908153369815</v>
      </c>
      <c r="H843">
        <f t="shared" si="151"/>
        <v>0.99999964245389705</v>
      </c>
      <c r="I843">
        <f t="shared" si="152"/>
        <v>8.9999999998428279</v>
      </c>
      <c r="J843">
        <f t="shared" si="153"/>
        <v>5.3468340865947539E-11</v>
      </c>
      <c r="K843">
        <f t="shared" si="144"/>
        <v>1.4400003381466298</v>
      </c>
      <c r="L843">
        <f t="shared" si="154"/>
        <v>-3.540060466988848E-7</v>
      </c>
      <c r="M843">
        <f>(B843^Settings!$B$6)*(G843^(1-Settings!$B$6))</f>
        <v>4408.7418284748792</v>
      </c>
      <c r="N843">
        <f t="shared" si="146"/>
        <v>1.2000001408944208</v>
      </c>
      <c r="O843">
        <f>(Settings!$E$8/100)*M843</f>
        <v>881.74836569497586</v>
      </c>
      <c r="P843">
        <f t="shared" si="145"/>
        <v>0.96000011271553665</v>
      </c>
      <c r="Q843">
        <f t="shared" si="147"/>
        <v>0.6729445307503511</v>
      </c>
      <c r="R843">
        <f>(B843*Q843)/((1+(Settings!$E$9/100))^(A843-1))</f>
        <v>1.9859620027384248E-4</v>
      </c>
      <c r="S843">
        <f t="shared" si="155"/>
        <v>68.349530391611268</v>
      </c>
    </row>
    <row r="844" spans="1:19" x14ac:dyDescent="0.35">
      <c r="A844">
        <f t="shared" si="148"/>
        <v>827</v>
      </c>
      <c r="B844">
        <f>B843*(1+(Settings!$E$5/100))</f>
        <v>3710.6906032866873</v>
      </c>
      <c r="C844">
        <f>C843*(1-(Settings!$E$6/100))+(Settings!$B$7*O843)</f>
        <v>26716.978523869246</v>
      </c>
      <c r="D844">
        <f t="shared" si="149"/>
        <v>0.99999964781114503</v>
      </c>
      <c r="E844">
        <f>E843*(1-(Settings!$E$7/100))+(Settings!$B$8*O843)</f>
        <v>2968.5531693691064</v>
      </c>
      <c r="F844">
        <f t="shared" si="150"/>
        <v>0.9999996477587425</v>
      </c>
      <c r="G844">
        <f>(((Settings!$B$6)*(C844^Settings!$B$9))+((1-Settings!$B$6)*(E844^Settings!$B$9)))^(1/Settings!$B$9)</f>
        <v>5343.3957048553375</v>
      </c>
      <c r="H844">
        <f t="shared" si="151"/>
        <v>0.99999964776398276</v>
      </c>
      <c r="I844">
        <f t="shared" si="152"/>
        <v>8.999999999847498</v>
      </c>
      <c r="J844">
        <f t="shared" si="153"/>
        <v>5.1891824170979817E-11</v>
      </c>
      <c r="K844">
        <f t="shared" si="144"/>
        <v>1.4400003331246498</v>
      </c>
      <c r="L844">
        <f t="shared" si="154"/>
        <v>-3.4874853005462114E-7</v>
      </c>
      <c r="M844">
        <f>(B844^Settings!$B$6)*(G844^(1-Settings!$B$6))</f>
        <v>4452.8292389950393</v>
      </c>
      <c r="N844">
        <f t="shared" si="146"/>
        <v>1.2000001388019292</v>
      </c>
      <c r="O844">
        <f>(Settings!$E$8/100)*M844</f>
        <v>890.56584779900788</v>
      </c>
      <c r="P844">
        <f t="shared" si="145"/>
        <v>0.96000011104154337</v>
      </c>
      <c r="Q844">
        <f t="shared" si="147"/>
        <v>0.67294452989627296</v>
      </c>
      <c r="R844">
        <f>(B844*Q844)/((1+(Settings!$E$9/100))^(A844-1))</f>
        <v>1.9664917845294987E-4</v>
      </c>
      <c r="S844">
        <f t="shared" si="155"/>
        <v>68.349727040789716</v>
      </c>
    </row>
    <row r="845" spans="1:19" x14ac:dyDescent="0.35">
      <c r="A845">
        <f t="shared" si="148"/>
        <v>828</v>
      </c>
      <c r="B845">
        <f>B844*(1+(Settings!$E$5/100))</f>
        <v>3747.7975093195541</v>
      </c>
      <c r="C845">
        <f>C844*(1-(Settings!$E$6/100))+(Settings!$B$7*O844)</f>
        <v>26984.148216410966</v>
      </c>
      <c r="D845">
        <f t="shared" si="149"/>
        <v>0.99999965304096161</v>
      </c>
      <c r="E845">
        <f>E844*(1-(Settings!$E$7/100))+(Settings!$B$8*O844)</f>
        <v>2998.2386907616251</v>
      </c>
      <c r="F845">
        <f t="shared" si="150"/>
        <v>0.9999996529901356</v>
      </c>
      <c r="G845">
        <f>(((Settings!$B$6)*(C845^Settings!$B$9))+((1-Settings!$B$6)*(E845^Settings!$B$9)))^(1/Settings!$B$9)</f>
        <v>5396.8296433620517</v>
      </c>
      <c r="H845">
        <f t="shared" si="151"/>
        <v>0.99999965299519822</v>
      </c>
      <c r="I845">
        <f t="shared" si="152"/>
        <v>8.9999999998520259</v>
      </c>
      <c r="J845">
        <f t="shared" si="153"/>
        <v>5.0315307476012094E-11</v>
      </c>
      <c r="K845">
        <f t="shared" si="144"/>
        <v>1.4400003281772535</v>
      </c>
      <c r="L845">
        <f t="shared" si="154"/>
        <v>-3.4356910649790962E-7</v>
      </c>
      <c r="M845">
        <f>(B845^Settings!$B$6)*(G845^(1-Settings!$B$6))</f>
        <v>4497.3575236592251</v>
      </c>
      <c r="N845">
        <f t="shared" si="146"/>
        <v>1.2000001367405146</v>
      </c>
      <c r="O845">
        <f>(Settings!$E$8/100)*M845</f>
        <v>899.47150473184502</v>
      </c>
      <c r="P845">
        <f t="shared" si="145"/>
        <v>0.96000010939241165</v>
      </c>
      <c r="Q845">
        <f t="shared" si="147"/>
        <v>0.67294452905487911</v>
      </c>
      <c r="R845">
        <f>(B845*Q845)/((1+(Settings!$E$9/100))^(A845-1))</f>
        <v>1.9472124508739888E-4</v>
      </c>
      <c r="S845">
        <f t="shared" si="155"/>
        <v>68.349921762034811</v>
      </c>
    </row>
    <row r="846" spans="1:19" x14ac:dyDescent="0.35">
      <c r="A846">
        <f t="shared" si="148"/>
        <v>829</v>
      </c>
      <c r="B846">
        <f>B845*(1+(Settings!$E$5/100))</f>
        <v>3785.2754844127498</v>
      </c>
      <c r="C846">
        <f>C845*(1-(Settings!$E$6/100))+(Settings!$B$7*O845)</f>
        <v>27253.989606341409</v>
      </c>
      <c r="D846">
        <f t="shared" si="149"/>
        <v>0.9999996581931514</v>
      </c>
      <c r="E846">
        <f>E845*(1-(Settings!$E$7/100))+(Settings!$B$8*O845)</f>
        <v>3028.2210674195771</v>
      </c>
      <c r="F846">
        <f t="shared" si="150"/>
        <v>0.99999965814381309</v>
      </c>
      <c r="G846">
        <f>(((Settings!$B$6)*(C846^Settings!$B$9))+((1-Settings!$B$6)*(E846^Settings!$B$9)))^(1/Settings!$B$9)</f>
        <v>5450.7979213465433</v>
      </c>
      <c r="H846">
        <f t="shared" si="151"/>
        <v>0.99999965814876468</v>
      </c>
      <c r="I846">
        <f t="shared" si="152"/>
        <v>8.9999999998564224</v>
      </c>
      <c r="J846">
        <f t="shared" si="153"/>
        <v>4.8849813083506888E-11</v>
      </c>
      <c r="K846">
        <f t="shared" si="144"/>
        <v>1.4400003233033338</v>
      </c>
      <c r="L846">
        <f t="shared" si="154"/>
        <v>-3.3846656588565338E-7</v>
      </c>
      <c r="M846">
        <f>(B846^Settings!$B$6)*(G846^(1-Settings!$B$6))</f>
        <v>4542.3310912086808</v>
      </c>
      <c r="N846">
        <f t="shared" si="146"/>
        <v>1.2000001347097149</v>
      </c>
      <c r="O846">
        <f>(Settings!$E$8/100)*M846</f>
        <v>908.46621824173621</v>
      </c>
      <c r="P846">
        <f t="shared" si="145"/>
        <v>0.96000010776777189</v>
      </c>
      <c r="Q846">
        <f t="shared" si="147"/>
        <v>0.6729445282259815</v>
      </c>
      <c r="R846">
        <f>(B846*Q846)/((1+(Settings!$E$9/100))^(A846-1))</f>
        <v>1.9281221303532058E-4</v>
      </c>
      <c r="S846">
        <f t="shared" si="155"/>
        <v>68.35011457424784</v>
      </c>
    </row>
    <row r="847" spans="1:19" x14ac:dyDescent="0.35">
      <c r="A847">
        <f t="shared" si="148"/>
        <v>830</v>
      </c>
      <c r="B847">
        <f>B846*(1+(Settings!$E$5/100))</f>
        <v>3823.1282392568774</v>
      </c>
      <c r="C847">
        <f>C846*(1-(Settings!$E$6/100))+(Settings!$B$7*O846)</f>
        <v>27526.529410632145</v>
      </c>
      <c r="D847">
        <f t="shared" si="149"/>
        <v>0.99999966326882461</v>
      </c>
      <c r="E847">
        <f>E846*(1-(Settings!$E$7/100))+(Settings!$B$8*O846)</f>
        <v>3058.5032678953594</v>
      </c>
      <c r="F847">
        <f t="shared" si="150"/>
        <v>0.999999663220974</v>
      </c>
      <c r="G847">
        <f>(((Settings!$B$6)*(C847^Settings!$B$9))+((1-Settings!$B$6)*(E847^Settings!$B$9)))^(1/Settings!$B$9)</f>
        <v>5505.3058822031253</v>
      </c>
      <c r="H847">
        <f t="shared" si="151"/>
        <v>0.99999966322574796</v>
      </c>
      <c r="I847">
        <f t="shared" si="152"/>
        <v>8.9999999998606874</v>
      </c>
      <c r="J847">
        <f t="shared" si="153"/>
        <v>4.7384318691001681E-11</v>
      </c>
      <c r="K847">
        <f t="shared" si="144"/>
        <v>1.4400003185017989</v>
      </c>
      <c r="L847">
        <f t="shared" si="154"/>
        <v>-3.3343985350597904E-7</v>
      </c>
      <c r="M847">
        <f>(B847^Settings!$B$6)*(G847^(1-Settings!$B$6))</f>
        <v>4587.7543944720674</v>
      </c>
      <c r="N847">
        <f t="shared" si="146"/>
        <v>1.2000001327090757</v>
      </c>
      <c r="O847">
        <f>(Settings!$E$8/100)*M847</f>
        <v>917.55087889441347</v>
      </c>
      <c r="P847">
        <f t="shared" si="145"/>
        <v>0.9600001061672605</v>
      </c>
      <c r="Q847">
        <f t="shared" si="147"/>
        <v>0.67294452740939403</v>
      </c>
      <c r="R847">
        <f>(B847*Q847)/((1+(Settings!$E$9/100))^(A847-1))</f>
        <v>1.909218969895738E-4</v>
      </c>
      <c r="S847">
        <f t="shared" si="155"/>
        <v>68.350305496144827</v>
      </c>
    </row>
    <row r="848" spans="1:19" x14ac:dyDescent="0.35">
      <c r="A848">
        <f t="shared" si="148"/>
        <v>831</v>
      </c>
      <c r="B848">
        <f>B847*(1+(Settings!$E$5/100))</f>
        <v>3861.3595216494464</v>
      </c>
      <c r="C848">
        <f>C847*(1-(Settings!$E$6/100))+(Settings!$B$7*O847)</f>
        <v>27801.794613424474</v>
      </c>
      <c r="D848">
        <f t="shared" si="149"/>
        <v>0.99999966826913589</v>
      </c>
      <c r="E848">
        <f>E847*(1-(Settings!$E$7/100))+(Settings!$B$8*O847)</f>
        <v>3089.0882904268933</v>
      </c>
      <c r="F848">
        <f t="shared" si="150"/>
        <v>0.99999966822270636</v>
      </c>
      <c r="G848">
        <f>(((Settings!$B$6)*(C848^Settings!$B$9))+((1-Settings!$B$6)*(E848^Settings!$B$9)))^(1/Settings!$B$9)</f>
        <v>5560.3589227600569</v>
      </c>
      <c r="H848">
        <f t="shared" si="151"/>
        <v>0.99999966822734709</v>
      </c>
      <c r="I848">
        <f t="shared" si="152"/>
        <v>8.9999999998648263</v>
      </c>
      <c r="J848">
        <f t="shared" si="153"/>
        <v>4.5985437679973984E-11</v>
      </c>
      <c r="K848">
        <f t="shared" si="144"/>
        <v>1.4400003137715738</v>
      </c>
      <c r="L848">
        <f t="shared" si="154"/>
        <v>-3.2848778142025026E-7</v>
      </c>
      <c r="M848">
        <f>(B848^Settings!$B$6)*(G848^(1-Settings!$B$6))</f>
        <v>4633.6319308063303</v>
      </c>
      <c r="N848">
        <f t="shared" si="146"/>
        <v>1.2000001307381485</v>
      </c>
      <c r="O848">
        <f>(Settings!$E$8/100)*M848</f>
        <v>926.72638616126608</v>
      </c>
      <c r="P848">
        <f t="shared" si="145"/>
        <v>0.96000010459051888</v>
      </c>
      <c r="Q848">
        <f t="shared" si="147"/>
        <v>0.67294452660493409</v>
      </c>
      <c r="R848">
        <f>(B848*Q848)/((1+(Settings!$E$9/100))^(A848-1))</f>
        <v>1.8905011345975777E-4</v>
      </c>
      <c r="S848">
        <f t="shared" si="155"/>
        <v>68.35049454625829</v>
      </c>
    </row>
    <row r="849" spans="1:19" x14ac:dyDescent="0.35">
      <c r="A849">
        <f t="shared" si="148"/>
        <v>832</v>
      </c>
      <c r="B849">
        <f>B848*(1+(Settings!$E$5/100))</f>
        <v>3899.9731168659409</v>
      </c>
      <c r="C849">
        <f>C848*(1-(Settings!$E$6/100))+(Settings!$B$7*O848)</f>
        <v>28079.812468701122</v>
      </c>
      <c r="D849">
        <f t="shared" si="149"/>
        <v>0.99999967319521765</v>
      </c>
      <c r="E849">
        <f>E848*(1-(Settings!$E$7/100))+(Settings!$B$8*O848)</f>
        <v>3119.9791632344823</v>
      </c>
      <c r="F849">
        <f t="shared" si="150"/>
        <v>0.9999996731501648</v>
      </c>
      <c r="G849">
        <f>(((Settings!$B$6)*(C849^Settings!$B$9))+((1-Settings!$B$6)*(E849^Settings!$B$9)))^(1/Settings!$B$9)</f>
        <v>5615.9624938138841</v>
      </c>
      <c r="H849">
        <f t="shared" si="151"/>
        <v>0.99999967315467231</v>
      </c>
      <c r="I849">
        <f t="shared" si="152"/>
        <v>8.9999999998688391</v>
      </c>
      <c r="J849">
        <f t="shared" si="153"/>
        <v>4.4586556668946287E-11</v>
      </c>
      <c r="K849">
        <f t="shared" si="144"/>
        <v>1.4400003091115998</v>
      </c>
      <c r="L849">
        <f t="shared" si="154"/>
        <v>-3.2360922830321215E-7</v>
      </c>
      <c r="M849">
        <f>(B849^Settings!$B$6)*(G849^(1-Settings!$B$6))</f>
        <v>4679.9682425419896</v>
      </c>
      <c r="N849">
        <f t="shared" si="146"/>
        <v>1.200000128796493</v>
      </c>
      <c r="O849">
        <f>(Settings!$E$8/100)*M849</f>
        <v>935.993648508398</v>
      </c>
      <c r="P849">
        <f t="shared" si="145"/>
        <v>0.96000010303719441</v>
      </c>
      <c r="Q849">
        <f t="shared" si="147"/>
        <v>0.67294452581242159</v>
      </c>
      <c r="R849">
        <f>(B849*Q849)/((1+(Settings!$E$9/100))^(A849-1))</f>
        <v>1.8719668075440067E-4</v>
      </c>
      <c r="S849">
        <f t="shared" si="155"/>
        <v>68.350681742939045</v>
      </c>
    </row>
    <row r="850" spans="1:19" x14ac:dyDescent="0.35">
      <c r="A850">
        <f t="shared" si="148"/>
        <v>833</v>
      </c>
      <c r="B850">
        <f>B849*(1+(Settings!$E$5/100))</f>
        <v>3938.9728480346002</v>
      </c>
      <c r="C850">
        <f>C849*(1-(Settings!$E$6/100))+(Settings!$B$7*O849)</f>
        <v>28360.610502984659</v>
      </c>
      <c r="D850">
        <f t="shared" si="149"/>
        <v>0.99999967804815793</v>
      </c>
      <c r="E850">
        <f>E849*(1-(Settings!$E$7/100))+(Settings!$B$8*O849)</f>
        <v>3151.1789448206323</v>
      </c>
      <c r="F850">
        <f t="shared" si="150"/>
        <v>0.99999967800443734</v>
      </c>
      <c r="G850">
        <f>(((Settings!$B$6)*(C850^Settings!$B$9))+((1-Settings!$B$6)*(E850^Settings!$B$9)))^(1/Settings!$B$9)</f>
        <v>5672.1221006691176</v>
      </c>
      <c r="H850">
        <f t="shared" si="151"/>
        <v>0.99999967800878942</v>
      </c>
      <c r="I850">
        <f t="shared" si="152"/>
        <v>8.9999999998727365</v>
      </c>
      <c r="J850">
        <f t="shared" si="153"/>
        <v>4.3298697960381105E-11</v>
      </c>
      <c r="K850">
        <f t="shared" ref="K850:K913" si="156">G850/B850</f>
        <v>1.4400003045208332</v>
      </c>
      <c r="L850">
        <f t="shared" si="154"/>
        <v>-3.1880317274968206E-7</v>
      </c>
      <c r="M850">
        <f>(B850^Settings!$B$6)*(G850^(1-Settings!$B$6))</f>
        <v>4726.767917432865</v>
      </c>
      <c r="N850">
        <f t="shared" si="146"/>
        <v>1.2000001268836735</v>
      </c>
      <c r="O850">
        <f>(Settings!$E$8/100)*M850</f>
        <v>945.35358348657303</v>
      </c>
      <c r="P850">
        <f t="shared" ref="P850:P913" si="157">(M850-O850)/B850</f>
        <v>0.96000010150693882</v>
      </c>
      <c r="Q850">
        <f t="shared" si="147"/>
        <v>0.67294452503167901</v>
      </c>
      <c r="R850">
        <f>(B850*Q850)/((1+(Settings!$E$9/100))^(A850-1))</f>
        <v>1.853614189633229E-4</v>
      </c>
      <c r="S850">
        <f t="shared" si="155"/>
        <v>68.350867104358002</v>
      </c>
    </row>
    <row r="851" spans="1:19" x14ac:dyDescent="0.35">
      <c r="A851">
        <f t="shared" si="148"/>
        <v>834</v>
      </c>
      <c r="B851">
        <f>B850*(1+(Settings!$E$5/100))</f>
        <v>3978.3625765149463</v>
      </c>
      <c r="C851">
        <f>C850*(1-(Settings!$E$6/100))+(Settings!$B$7*O850)</f>
        <v>28644.21651806288</v>
      </c>
      <c r="D851">
        <f t="shared" si="149"/>
        <v>0.99999968282902252</v>
      </c>
      <c r="E851">
        <f>E850*(1-(Settings!$E$7/100))+(Settings!$B$8*O850)</f>
        <v>3182.6907242728767</v>
      </c>
      <c r="F851">
        <f t="shared" si="150"/>
        <v>0.99999968278658979</v>
      </c>
      <c r="G851">
        <f>(((Settings!$B$6)*(C851^Settings!$B$9))+((1-Settings!$B$6)*(E851^Settings!$B$9)))^(1/Settings!$B$9)</f>
        <v>5728.8433036833176</v>
      </c>
      <c r="H851">
        <f t="shared" si="151"/>
        <v>0.99999968279083085</v>
      </c>
      <c r="I851">
        <f t="shared" si="152"/>
        <v>8.9999999998765166</v>
      </c>
      <c r="J851">
        <f t="shared" si="153"/>
        <v>4.2010839251815923E-11</v>
      </c>
      <c r="K851">
        <f t="shared" si="156"/>
        <v>1.440000299998246</v>
      </c>
      <c r="L851">
        <f t="shared" si="154"/>
        <v>-3.1406849343440513E-7</v>
      </c>
      <c r="M851">
        <f>(B851^Settings!$B$6)*(G851^(1-Settings!$B$6))</f>
        <v>4774.0355891103245</v>
      </c>
      <c r="N851">
        <f t="shared" ref="N851:N914" si="158">M851/B851</f>
        <v>1.2000001249992627</v>
      </c>
      <c r="O851">
        <f>(Settings!$E$8/100)*M851</f>
        <v>954.80711782206492</v>
      </c>
      <c r="P851">
        <f t="shared" si="157"/>
        <v>0.96000009999941016</v>
      </c>
      <c r="Q851">
        <f t="shared" ref="Q851:Q914" si="159">LN(1+P851)</f>
        <v>0.67294452426253171</v>
      </c>
      <c r="R851">
        <f>(B851*Q851)/((1+(Settings!$E$9/100))^(A851-1))</f>
        <v>1.8354414994017372E-4</v>
      </c>
      <c r="S851">
        <f t="shared" si="155"/>
        <v>68.351050648507936</v>
      </c>
    </row>
    <row r="852" spans="1:19" x14ac:dyDescent="0.35">
      <c r="A852">
        <f t="shared" ref="A852:A915" si="160">A851+1</f>
        <v>835</v>
      </c>
      <c r="B852">
        <f>B851*(1+(Settings!$E$5/100))</f>
        <v>4018.1462022800956</v>
      </c>
      <c r="C852">
        <f>C851*(1-(Settings!$E$6/100))+(Settings!$B$7*O851)</f>
        <v>28930.658593741478</v>
      </c>
      <c r="D852">
        <f t="shared" ref="D852:D915" si="161">100*((C852/C851)-1)</f>
        <v>0.99999968753892166</v>
      </c>
      <c r="E852">
        <f>E851*(1-(Settings!$E$7/100))+(Settings!$B$8*O851)</f>
        <v>3214.5176215696256</v>
      </c>
      <c r="F852">
        <f t="shared" ref="F852:F915" si="162">100*((E852/E851)-1)</f>
        <v>0.99999968749775459</v>
      </c>
      <c r="G852">
        <f>(((Settings!$B$6)*(C852^Settings!$B$9))+((1-Settings!$B$6)*(E852^Settings!$B$9)))^(1/Settings!$B$9)</f>
        <v>5786.1317188176226</v>
      </c>
      <c r="H852">
        <f t="shared" ref="H852:H915" si="163">100*((G852/G851)-1)</f>
        <v>0.99999968750186241</v>
      </c>
      <c r="I852">
        <f t="shared" ref="I852:I915" si="164">C852/E852</f>
        <v>8.999999999880183</v>
      </c>
      <c r="J852">
        <f t="shared" ref="J852:J915" si="165">100*((I852/I851)-1)</f>
        <v>4.0745185003743245E-11</v>
      </c>
      <c r="K852">
        <f t="shared" si="156"/>
        <v>1.4400002955428262</v>
      </c>
      <c r="L852">
        <f t="shared" ref="L852:L915" si="166">100*((K852/K851)-1)</f>
        <v>-3.0940409123658696E-7</v>
      </c>
      <c r="M852">
        <f>(B852^Settings!$B$6)*(G852^(1-Settings!$B$6))</f>
        <v>4821.775937542041</v>
      </c>
      <c r="N852">
        <f t="shared" si="158"/>
        <v>1.2000001231428379</v>
      </c>
      <c r="O852">
        <f>(Settings!$E$8/100)*M852</f>
        <v>964.35518750840822</v>
      </c>
      <c r="P852">
        <f t="shared" si="157"/>
        <v>0.96000009851427026</v>
      </c>
      <c r="Q852">
        <f t="shared" si="159"/>
        <v>0.67294452350480738</v>
      </c>
      <c r="R852">
        <f>(B852*Q852)/((1+(Settings!$E$9/100))^(A852-1))</f>
        <v>1.8174469728513839E-4</v>
      </c>
      <c r="S852">
        <f t="shared" ref="S852:S915" si="167">S851+R852</f>
        <v>68.351232393205223</v>
      </c>
    </row>
    <row r="853" spans="1:19" x14ac:dyDescent="0.35">
      <c r="A853">
        <f t="shared" si="160"/>
        <v>836</v>
      </c>
      <c r="B853">
        <f>B852*(1+(Settings!$E$5/100))</f>
        <v>4058.3276643028967</v>
      </c>
      <c r="C853">
        <f>C852*(1-(Settings!$E$6/100))+(Settings!$B$7*O852)</f>
        <v>29219.965090624217</v>
      </c>
      <c r="D853">
        <f t="shared" si="161"/>
        <v>0.99999969217887674</v>
      </c>
      <c r="E853">
        <f>E852*(1-(Settings!$E$7/100))+(Settings!$B$8*O852)</f>
        <v>3246.662787889074</v>
      </c>
      <c r="F853">
        <f t="shared" si="162"/>
        <v>0.99999969213895312</v>
      </c>
      <c r="G853">
        <f>(((Settings!$B$6)*(C853^Settings!$B$9))+((1-Settings!$B$6)*(E853^Settings!$B$9)))^(1/Settings!$B$9)</f>
        <v>5843.9930181927848</v>
      </c>
      <c r="H853">
        <f t="shared" si="163"/>
        <v>0.99999969214294993</v>
      </c>
      <c r="I853">
        <f t="shared" si="164"/>
        <v>8.9999999998837428</v>
      </c>
      <c r="J853">
        <f t="shared" si="165"/>
        <v>3.9546144137148076E-11</v>
      </c>
      <c r="K853">
        <f t="shared" si="156"/>
        <v>1.4400002911535763</v>
      </c>
      <c r="L853">
        <f t="shared" si="166"/>
        <v>-3.0480895585327517E-7</v>
      </c>
      <c r="M853">
        <f>(B853^Settings!$B$6)*(G853^(1-Settings!$B$6))</f>
        <v>4869.9936894953735</v>
      </c>
      <c r="N853">
        <f t="shared" si="158"/>
        <v>1.2000001213139839</v>
      </c>
      <c r="O853">
        <f>(Settings!$E$8/100)*M853</f>
        <v>973.99873789907474</v>
      </c>
      <c r="P853">
        <f t="shared" si="157"/>
        <v>0.96000009705118727</v>
      </c>
      <c r="Q853">
        <f t="shared" si="159"/>
        <v>0.67294452275833649</v>
      </c>
      <c r="R853">
        <f>(B853*Q853)/((1+(Settings!$E$9/100))^(A853-1))</f>
        <v>1.7996288632781519E-4</v>
      </c>
      <c r="S853">
        <f t="shared" si="167"/>
        <v>68.351412356091544</v>
      </c>
    </row>
    <row r="854" spans="1:19" x14ac:dyDescent="0.35">
      <c r="A854">
        <f t="shared" si="160"/>
        <v>837</v>
      </c>
      <c r="B854">
        <f>B853*(1+(Settings!$E$5/100))</f>
        <v>4098.9109409459261</v>
      </c>
      <c r="C854">
        <f>C853*(1-(Settings!$E$6/100))+(Settings!$B$7*O853)</f>
        <v>29512.164652920899</v>
      </c>
      <c r="D854">
        <f t="shared" si="161"/>
        <v>0.99999969674995359</v>
      </c>
      <c r="E854">
        <f>E853*(1-(Settings!$E$7/100))+(Settings!$B$8*O853)</f>
        <v>3279.1294059212</v>
      </c>
      <c r="F854">
        <f t="shared" si="162"/>
        <v>0.99999969671120681</v>
      </c>
      <c r="G854">
        <f>(((Settings!$B$6)*(C854^Settings!$B$9))+((1-Settings!$B$6)*(E854^Settings!$B$9)))^(1/Settings!$B$9)</f>
        <v>5902.4329306507625</v>
      </c>
      <c r="H854">
        <f t="shared" si="163"/>
        <v>0.99999969671507039</v>
      </c>
      <c r="I854">
        <f t="shared" si="164"/>
        <v>8.999999999887196</v>
      </c>
      <c r="J854">
        <f t="shared" si="165"/>
        <v>3.836930773104541E-11</v>
      </c>
      <c r="K854">
        <f t="shared" si="156"/>
        <v>1.440000286829513</v>
      </c>
      <c r="L854">
        <f t="shared" si="166"/>
        <v>-3.0028211028820806E-7</v>
      </c>
      <c r="M854">
        <f>(B854^Settings!$B$6)*(G854^(1-Settings!$B$6))</f>
        <v>4918.6936190053493</v>
      </c>
      <c r="N854">
        <f t="shared" si="158"/>
        <v>1.2000001195122911</v>
      </c>
      <c r="O854">
        <f>(Settings!$E$8/100)*M854</f>
        <v>983.73872380106991</v>
      </c>
      <c r="P854">
        <f t="shared" si="157"/>
        <v>0.96000009560983302</v>
      </c>
      <c r="Q854">
        <f t="shared" si="159"/>
        <v>0.67294452202295163</v>
      </c>
      <c r="R854">
        <f>(B854*Q854)/((1+(Settings!$E$9/100))^(A854-1))</f>
        <v>1.781985441102605E-4</v>
      </c>
      <c r="S854">
        <f t="shared" si="167"/>
        <v>68.351590554635649</v>
      </c>
    </row>
    <row r="855" spans="1:19" x14ac:dyDescent="0.35">
      <c r="A855">
        <f t="shared" si="160"/>
        <v>838</v>
      </c>
      <c r="B855">
        <f>B854*(1+(Settings!$E$5/100))</f>
        <v>4139.9000503553852</v>
      </c>
      <c r="C855">
        <f>C854*(1-(Settings!$E$6/100))+(Settings!$B$7*O854)</f>
        <v>29807.286211283445</v>
      </c>
      <c r="D855">
        <f t="shared" si="161"/>
        <v>0.99999970125315141</v>
      </c>
      <c r="E855">
        <f>E854*(1-(Settings!$E$7/100))+(Settings!$B$8*O854)</f>
        <v>3311.9206901828829</v>
      </c>
      <c r="F855">
        <f t="shared" si="162"/>
        <v>0.99999970121553705</v>
      </c>
      <c r="G855">
        <f>(((Settings!$B$6)*(C855^Settings!$B$9))+((1-Settings!$B$6)*(E855^Settings!$B$9)))^(1/Settings!$B$9)</f>
        <v>5961.4572423219397</v>
      </c>
      <c r="H855">
        <f t="shared" si="163"/>
        <v>0.99999970121928961</v>
      </c>
      <c r="I855">
        <f t="shared" si="164"/>
        <v>8.9999999998905462</v>
      </c>
      <c r="J855">
        <f t="shared" si="165"/>
        <v>3.7214675785435247E-11</v>
      </c>
      <c r="K855">
        <f t="shared" si="156"/>
        <v>1.4400002825696685</v>
      </c>
      <c r="L855">
        <f t="shared" si="166"/>
        <v>-2.9582247762505176E-7</v>
      </c>
      <c r="M855">
        <f>(B855^Settings!$B$6)*(G855^(1-Settings!$B$6))</f>
        <v>4967.8805478473478</v>
      </c>
      <c r="N855">
        <f t="shared" si="158"/>
        <v>1.2000001177373558</v>
      </c>
      <c r="O855">
        <f>(Settings!$E$8/100)*M855</f>
        <v>993.57610956946962</v>
      </c>
      <c r="P855">
        <f t="shared" si="157"/>
        <v>0.96000009418988463</v>
      </c>
      <c r="Q855">
        <f t="shared" si="159"/>
        <v>0.67294452129848836</v>
      </c>
      <c r="R855">
        <f>(B855*Q855)/((1+(Settings!$E$9/100))^(A855-1))</f>
        <v>1.7645149937019975E-4</v>
      </c>
      <c r="S855">
        <f t="shared" si="167"/>
        <v>68.35176700613502</v>
      </c>
    </row>
    <row r="856" spans="1:19" x14ac:dyDescent="0.35">
      <c r="A856">
        <f t="shared" si="160"/>
        <v>839</v>
      </c>
      <c r="B856">
        <f>B855*(1+(Settings!$E$5/100))</f>
        <v>4181.2990508589392</v>
      </c>
      <c r="C856">
        <f>C855*(1-(Settings!$E$6/100))+(Settings!$B$7*O855)</f>
        <v>30105.358985670297</v>
      </c>
      <c r="D856">
        <f t="shared" si="161"/>
        <v>0.99999970568946939</v>
      </c>
      <c r="E856">
        <f>E855*(1-(Settings!$E$7/100))+(Settings!$B$8*O855)</f>
        <v>3345.0398873361723</v>
      </c>
      <c r="F856">
        <f t="shared" si="162"/>
        <v>0.99999970565298746</v>
      </c>
      <c r="G856">
        <f>(((Settings!$B$6)*(C856^Settings!$B$9))+((1-Settings!$B$6)*(E856^Settings!$B$9)))^(1/Settings!$B$9)</f>
        <v>6021.0717971980057</v>
      </c>
      <c r="H856">
        <f t="shared" si="163"/>
        <v>0.99999970565665119</v>
      </c>
      <c r="I856">
        <f t="shared" si="164"/>
        <v>8.999999999893797</v>
      </c>
      <c r="J856">
        <f t="shared" si="165"/>
        <v>3.6126657221302594E-11</v>
      </c>
      <c r="K856">
        <f t="shared" si="156"/>
        <v>1.4400002783730892</v>
      </c>
      <c r="L856">
        <f t="shared" si="166"/>
        <v>-2.9142905866308411E-7</v>
      </c>
      <c r="M856">
        <f>(B856^Settings!$B$6)*(G856^(1-Settings!$B$6))</f>
        <v>5017.5593460145083</v>
      </c>
      <c r="N856">
        <f t="shared" si="158"/>
        <v>1.2000001159887814</v>
      </c>
      <c r="O856">
        <f>(Settings!$E$8/100)*M856</f>
        <v>1003.5118692029017</v>
      </c>
      <c r="P856">
        <f t="shared" si="157"/>
        <v>0.96000009279102505</v>
      </c>
      <c r="Q856">
        <f t="shared" si="159"/>
        <v>0.67294452058478449</v>
      </c>
      <c r="R856">
        <f>(B856*Q856)/((1+(Settings!$E$9/100))^(A856-1))</f>
        <v>1.7472158252440336E-4</v>
      </c>
      <c r="S856">
        <f t="shared" si="167"/>
        <v>68.351941727717545</v>
      </c>
    </row>
    <row r="857" spans="1:19" x14ac:dyDescent="0.35">
      <c r="A857">
        <f t="shared" si="160"/>
        <v>840</v>
      </c>
      <c r="B857">
        <f>B856*(1+(Settings!$E$5/100))</f>
        <v>4223.1120413675289</v>
      </c>
      <c r="C857">
        <f>C856*(1-(Settings!$E$6/100))+(Settings!$B$7*O856)</f>
        <v>30406.412488239501</v>
      </c>
      <c r="D857">
        <f t="shared" si="161"/>
        <v>0.99999971005992894</v>
      </c>
      <c r="E857">
        <f>E856*(1-(Settings!$E$7/100))+(Settings!$B$8*O856)</f>
        <v>3378.490276509739</v>
      </c>
      <c r="F857">
        <f t="shared" si="162"/>
        <v>0.99999971002453503</v>
      </c>
      <c r="G857">
        <f>(((Settings!$B$6)*(C857^Settings!$B$9))+((1-Settings!$B$6)*(E857^Settings!$B$9)))^(1/Settings!$B$9)</f>
        <v>6081.2824977105674</v>
      </c>
      <c r="H857">
        <f t="shared" si="163"/>
        <v>0.99999971002806554</v>
      </c>
      <c r="I857">
        <f t="shared" si="164"/>
        <v>8.99999999989695</v>
      </c>
      <c r="J857">
        <f t="shared" si="165"/>
        <v>3.503863865716994E-11</v>
      </c>
      <c r="K857">
        <f t="shared" si="156"/>
        <v>1.4400002742388349</v>
      </c>
      <c r="L857">
        <f t="shared" si="166"/>
        <v>-2.8710093191719466E-7</v>
      </c>
      <c r="M857">
        <f>(B857^Settings!$B$6)*(G857^(1-Settings!$B$6))</f>
        <v>5067.7349321998981</v>
      </c>
      <c r="N857">
        <f t="shared" si="158"/>
        <v>1.2000001142661758</v>
      </c>
      <c r="O857">
        <f>(Settings!$E$8/100)*M857</f>
        <v>1013.5469864399797</v>
      </c>
      <c r="P857">
        <f t="shared" si="157"/>
        <v>0.96000009141294074</v>
      </c>
      <c r="Q857">
        <f t="shared" si="159"/>
        <v>0.67294451988168025</v>
      </c>
      <c r="R857">
        <f>(B857*Q857)/((1+(Settings!$E$9/100))^(A857-1))</f>
        <v>1.7300862565222523E-4</v>
      </c>
      <c r="S857">
        <f t="shared" si="167"/>
        <v>68.352114736343196</v>
      </c>
    </row>
    <row r="858" spans="1:19" x14ac:dyDescent="0.35">
      <c r="A858">
        <f t="shared" si="160"/>
        <v>841</v>
      </c>
      <c r="B858">
        <f>B857*(1+(Settings!$E$5/100))</f>
        <v>4265.3431617812039</v>
      </c>
      <c r="C858">
        <f>C857*(1-(Settings!$E$6/100))+(Settings!$B$7*O857)</f>
        <v>30710.47652627069</v>
      </c>
      <c r="D858">
        <f t="shared" si="161"/>
        <v>0.99999971436548485</v>
      </c>
      <c r="E858">
        <f>E857*(1-(Settings!$E$7/100))+(Settings!$B$8*O857)</f>
        <v>3412.2751696235418</v>
      </c>
      <c r="F858">
        <f t="shared" si="162"/>
        <v>0.99999971433113455</v>
      </c>
      <c r="G858">
        <f>(((Settings!$B$6)*(C858^Settings!$B$9))+((1-Settings!$B$6)*(E858^Settings!$B$9)))^(1/Settings!$B$9)</f>
        <v>6142.0953053155508</v>
      </c>
      <c r="H858">
        <f t="shared" si="163"/>
        <v>0.99999971433455404</v>
      </c>
      <c r="I858">
        <f t="shared" si="164"/>
        <v>8.9999999999000124</v>
      </c>
      <c r="J858">
        <f t="shared" si="165"/>
        <v>3.4017233474514796E-11</v>
      </c>
      <c r="K858">
        <f t="shared" si="156"/>
        <v>1.4400002701659804</v>
      </c>
      <c r="L858">
        <f t="shared" si="166"/>
        <v>-2.8283706487997051E-7</v>
      </c>
      <c r="M858">
        <f>(B858^Settings!$B$6)*(G858^(1-Settings!$B$6))</f>
        <v>5118.4122742835125</v>
      </c>
      <c r="N858">
        <f t="shared" si="158"/>
        <v>1.2000001125691533</v>
      </c>
      <c r="O858">
        <f>(Settings!$E$8/100)*M858</f>
        <v>1023.6824548567025</v>
      </c>
      <c r="P858">
        <f t="shared" si="157"/>
        <v>0.96000009005532261</v>
      </c>
      <c r="Q858">
        <f t="shared" si="159"/>
        <v>0.67294451918901799</v>
      </c>
      <c r="R858">
        <f>(B858*Q858)/((1+(Settings!$E$9/100))^(A858-1))</f>
        <v>1.713124624793027E-4</v>
      </c>
      <c r="S858">
        <f t="shared" si="167"/>
        <v>68.352286048805681</v>
      </c>
    </row>
    <row r="859" spans="1:19" x14ac:dyDescent="0.35">
      <c r="A859">
        <f t="shared" si="160"/>
        <v>842</v>
      </c>
      <c r="B859">
        <f>B858*(1+(Settings!$E$5/100))</f>
        <v>4307.9965933990161</v>
      </c>
      <c r="C859">
        <f>C858*(1-(Settings!$E$6/100))+(Settings!$B$7*O858)</f>
        <v>31017.581205116308</v>
      </c>
      <c r="D859">
        <f t="shared" si="161"/>
        <v>0.99999971860713632</v>
      </c>
      <c r="E859">
        <f>E858*(1-(Settings!$E$7/100))+(Settings!$B$8*O858)</f>
        <v>3446.3979117167414</v>
      </c>
      <c r="F859">
        <f t="shared" si="162"/>
        <v>0.99999971857380743</v>
      </c>
      <c r="G859">
        <f>(((Settings!$B$6)*(C859^Settings!$B$9))+((1-Settings!$B$6)*(E859^Settings!$B$9)))^(1/Settings!$B$9)</f>
        <v>6203.5162410834473</v>
      </c>
      <c r="H859">
        <f t="shared" si="163"/>
        <v>0.9999997185771603</v>
      </c>
      <c r="I859">
        <f t="shared" si="164"/>
        <v>8.9999999999029807</v>
      </c>
      <c r="J859">
        <f t="shared" si="165"/>
        <v>3.2973623831367149E-11</v>
      </c>
      <c r="K859">
        <f t="shared" si="156"/>
        <v>1.4400002661536144</v>
      </c>
      <c r="L859">
        <f t="shared" si="166"/>
        <v>-2.7863648055515E-7</v>
      </c>
      <c r="M859">
        <f>(B859^Settings!$B$6)*(G859^(1-Settings!$B$6))</f>
        <v>5169.596389824158</v>
      </c>
      <c r="N859">
        <f t="shared" si="158"/>
        <v>1.2000001108973344</v>
      </c>
      <c r="O859">
        <f>(Settings!$E$8/100)*M859</f>
        <v>1033.9192779648317</v>
      </c>
      <c r="P859">
        <f t="shared" si="157"/>
        <v>0.96000008871786746</v>
      </c>
      <c r="Q859">
        <f t="shared" si="159"/>
        <v>0.67294451850664294</v>
      </c>
      <c r="R859">
        <f>(B859*Q859)/((1+(Settings!$E$9/100))^(A859-1))</f>
        <v>1.6963292836141711E-4</v>
      </c>
      <c r="S859">
        <f t="shared" si="167"/>
        <v>68.352455681734043</v>
      </c>
    </row>
    <row r="860" spans="1:19" x14ac:dyDescent="0.35">
      <c r="A860">
        <f t="shared" si="160"/>
        <v>843</v>
      </c>
      <c r="B860">
        <f>B859*(1+(Settings!$E$5/100))</f>
        <v>4351.0765593330061</v>
      </c>
      <c r="C860">
        <f>C859*(1-(Settings!$E$6/100))+(Settings!$B$7*O859)</f>
        <v>31327.756931182328</v>
      </c>
      <c r="D860">
        <f t="shared" si="161"/>
        <v>0.99999972278579374</v>
      </c>
      <c r="E860">
        <f>E859*(1-(Settings!$E$7/100))+(Settings!$B$8*O859)</f>
        <v>3480.86188127889</v>
      </c>
      <c r="F860">
        <f t="shared" si="162"/>
        <v>0.99999972275346405</v>
      </c>
      <c r="G860">
        <f>(((Settings!$B$6)*(C860^Settings!$B$9))+((1-Settings!$B$6)*(E860^Settings!$B$9)))^(1/Settings!$B$9)</f>
        <v>6265.5513862954485</v>
      </c>
      <c r="H860">
        <f t="shared" si="163"/>
        <v>0.9999997227567059</v>
      </c>
      <c r="I860">
        <f t="shared" si="164"/>
        <v>8.999999999905862</v>
      </c>
      <c r="J860">
        <f t="shared" si="165"/>
        <v>3.2018832030189515E-11</v>
      </c>
      <c r="K860">
        <f t="shared" si="156"/>
        <v>1.4400002622008379</v>
      </c>
      <c r="L860">
        <f t="shared" si="166"/>
        <v>-2.7449832407100416E-7</v>
      </c>
      <c r="M860">
        <f>(B860^Settings!$B$6)*(G860^(1-Settings!$B$6))</f>
        <v>5221.2923465562189</v>
      </c>
      <c r="N860">
        <f t="shared" si="158"/>
        <v>1.2000001092503441</v>
      </c>
      <c r="O860">
        <f>(Settings!$E$8/100)*M860</f>
        <v>1044.2584693112437</v>
      </c>
      <c r="P860">
        <f t="shared" si="157"/>
        <v>0.96000008740027531</v>
      </c>
      <c r="Q860">
        <f t="shared" si="159"/>
        <v>0.67294451783440212</v>
      </c>
      <c r="R860">
        <f>(B860*Q860)/((1+(Settings!$E$9/100))^(A860-1))</f>
        <v>1.679698602685109E-4</v>
      </c>
      <c r="S860">
        <f t="shared" si="167"/>
        <v>68.352623651594314</v>
      </c>
    </row>
    <row r="861" spans="1:19" x14ac:dyDescent="0.35">
      <c r="A861">
        <f t="shared" si="160"/>
        <v>844</v>
      </c>
      <c r="B861">
        <f>B860*(1+(Settings!$E$5/100))</f>
        <v>4394.5873249263359</v>
      </c>
      <c r="C861">
        <f>C860*(1-(Settings!$E$6/100))+(Settings!$B$7*O860)</f>
        <v>31641.0344149388</v>
      </c>
      <c r="D861">
        <f t="shared" si="161"/>
        <v>0.9999997269024119</v>
      </c>
      <c r="E861">
        <f>E860*(1-(Settings!$E$7/100))+(Settings!$B$8*O860)</f>
        <v>3515.6704905844367</v>
      </c>
      <c r="F861">
        <f t="shared" si="162"/>
        <v>0.999999726871037</v>
      </c>
      <c r="G861">
        <f>(((Settings!$B$6)*(C861^Settings!$B$9))+((1-Settings!$B$6)*(E861^Settings!$B$9)))^(1/Settings!$B$9)</f>
        <v>6328.2068830455637</v>
      </c>
      <c r="H861">
        <f t="shared" si="163"/>
        <v>0.99999972687416783</v>
      </c>
      <c r="I861">
        <f t="shared" si="164"/>
        <v>8.999999999908658</v>
      </c>
      <c r="J861">
        <f t="shared" si="165"/>
        <v>3.106404022901188E-11</v>
      </c>
      <c r="K861">
        <f t="shared" si="156"/>
        <v>1.4400002583067661</v>
      </c>
      <c r="L861">
        <f t="shared" si="166"/>
        <v>-2.7042159622681083E-7</v>
      </c>
      <c r="M861">
        <f>(B861^Settings!$B$6)*(G861^(1-Settings!$B$6))</f>
        <v>5273.5052628914318</v>
      </c>
      <c r="N861">
        <f t="shared" si="158"/>
        <v>1.2000001076278144</v>
      </c>
      <c r="O861">
        <f>(Settings!$E$8/100)*M861</f>
        <v>1054.7010525782864</v>
      </c>
      <c r="P861">
        <f t="shared" si="157"/>
        <v>0.96000008610225152</v>
      </c>
      <c r="Q861">
        <f t="shared" si="159"/>
        <v>0.6729445171721451</v>
      </c>
      <c r="R861">
        <f>(B861*Q861)/((1+(Settings!$E$9/100))^(A861-1))</f>
        <v>1.6632309676886358E-4</v>
      </c>
      <c r="S861">
        <f t="shared" si="167"/>
        <v>68.352789974691078</v>
      </c>
    </row>
    <row r="862" spans="1:19" x14ac:dyDescent="0.35">
      <c r="A862">
        <f t="shared" si="160"/>
        <v>845</v>
      </c>
      <c r="B862">
        <f>B861*(1+(Settings!$E$5/100))</f>
        <v>4438.533198175599</v>
      </c>
      <c r="C862">
        <f>C861*(1-(Settings!$E$6/100))+(Settings!$B$7*O861)</f>
        <v>31957.444673960483</v>
      </c>
      <c r="D862">
        <f t="shared" si="161"/>
        <v>0.99999973095790118</v>
      </c>
      <c r="E862">
        <f>E861*(1-(Settings!$E$7/100))+(Settings!$B$8*O861)</f>
        <v>3550.8271860305763</v>
      </c>
      <c r="F862">
        <f t="shared" si="162"/>
        <v>0.99999973092743666</v>
      </c>
      <c r="G862">
        <f>(((Settings!$B$6)*(C862^Settings!$B$9))+((1-Settings!$B$6)*(E862^Settings!$B$9)))^(1/Settings!$B$9)</f>
        <v>6391.4889348487432</v>
      </c>
      <c r="H862">
        <f t="shared" si="163"/>
        <v>0.99999973093047867</v>
      </c>
      <c r="I862">
        <f t="shared" si="164"/>
        <v>8.9999999999113722</v>
      </c>
      <c r="J862">
        <f t="shared" si="165"/>
        <v>3.0153657348819252E-11</v>
      </c>
      <c r="K862">
        <f t="shared" si="156"/>
        <v>1.4400002544705266</v>
      </c>
      <c r="L862">
        <f t="shared" si="166"/>
        <v>-2.6640547545753179E-7</v>
      </c>
      <c r="M862">
        <f>(B862^Settings!$B$6)*(G862^(1-Settings!$B$6))</f>
        <v>5326.2403084256475</v>
      </c>
      <c r="N862">
        <f t="shared" si="158"/>
        <v>1.2000001060293812</v>
      </c>
      <c r="O862">
        <f>(Settings!$E$8/100)*M862</f>
        <v>1065.2480616851296</v>
      </c>
      <c r="P862">
        <f t="shared" si="157"/>
        <v>0.96000008482350496</v>
      </c>
      <c r="Q862">
        <f t="shared" si="159"/>
        <v>0.67294451651972342</v>
      </c>
      <c r="R862">
        <f>(B862*Q862)/((1+(Settings!$E$9/100))^(A862-1))</f>
        <v>1.6469247801342049E-4</v>
      </c>
      <c r="S862">
        <f t="shared" si="167"/>
        <v>68.352954667169087</v>
      </c>
    </row>
    <row r="863" spans="1:19" x14ac:dyDescent="0.35">
      <c r="A863">
        <f t="shared" si="160"/>
        <v>846</v>
      </c>
      <c r="B863">
        <f>B862*(1+(Settings!$E$5/100))</f>
        <v>4482.9185301573552</v>
      </c>
      <c r="C863">
        <f>C862*(1-(Settings!$E$6/100))+(Settings!$B$7*O862)</f>
        <v>32277.019035997888</v>
      </c>
      <c r="D863">
        <f t="shared" si="161"/>
        <v>0.99999973495314975</v>
      </c>
      <c r="E863">
        <f>E862*(1-(Settings!$E$7/100))+(Settings!$B$8*O862)</f>
        <v>3586.3354484784777</v>
      </c>
      <c r="F863">
        <f t="shared" si="162"/>
        <v>0.99999973492361782</v>
      </c>
      <c r="G863">
        <f>(((Settings!$B$6)*(C863^Settings!$B$9))+((1-Settings!$B$6)*(E863^Settings!$B$9)))^(1/Settings!$B$9)</f>
        <v>6455.403807255092</v>
      </c>
      <c r="H863">
        <f t="shared" si="163"/>
        <v>0.99999973492657102</v>
      </c>
      <c r="I863">
        <f t="shared" si="164"/>
        <v>8.999999999914003</v>
      </c>
      <c r="J863">
        <f t="shared" si="165"/>
        <v>2.922107000813412E-11</v>
      </c>
      <c r="K863">
        <f t="shared" si="156"/>
        <v>1.4400002506912613</v>
      </c>
      <c r="L863">
        <f t="shared" si="166"/>
        <v>-2.6244894035798438E-7</v>
      </c>
      <c r="M863">
        <f>(B863^Settings!$B$6)*(G863^(1-Settings!$B$6))</f>
        <v>5379.5027044506814</v>
      </c>
      <c r="N863">
        <f t="shared" si="158"/>
        <v>1.2000001044546877</v>
      </c>
      <c r="O863">
        <f>(Settings!$E$8/100)*M863</f>
        <v>1075.9005408901364</v>
      </c>
      <c r="P863">
        <f t="shared" si="157"/>
        <v>0.96000008356375011</v>
      </c>
      <c r="Q863">
        <f t="shared" si="159"/>
        <v>0.67294451587699133</v>
      </c>
      <c r="R863">
        <f>(B863*Q863)/((1+(Settings!$E$9/100))^(A863-1))</f>
        <v>1.6307784572027771E-4</v>
      </c>
      <c r="S863">
        <f t="shared" si="167"/>
        <v>68.353117745014814</v>
      </c>
    </row>
    <row r="864" spans="1:19" x14ac:dyDescent="0.35">
      <c r="A864">
        <f t="shared" si="160"/>
        <v>847</v>
      </c>
      <c r="B864">
        <f>B863*(1+(Settings!$E$5/100))</f>
        <v>4527.7477154589287</v>
      </c>
      <c r="C864">
        <f>C863*(1-(Settings!$E$6/100))+(Settings!$B$7*O863)</f>
        <v>32599.789142079051</v>
      </c>
      <c r="D864">
        <f t="shared" si="161"/>
        <v>0.99999973888909022</v>
      </c>
      <c r="E864">
        <f>E863*(1-(Settings!$E$7/100))+(Settings!$B$8*O863)</f>
        <v>3622.1987935979218</v>
      </c>
      <c r="F864">
        <f t="shared" si="162"/>
        <v>0.99999973886044646</v>
      </c>
      <c r="G864">
        <f>(((Settings!$B$6)*(C864^Settings!$B$9))+((1-Settings!$B$6)*(E864^Settings!$B$9)))^(1/Settings!$B$9)</f>
        <v>6519.9578284702156</v>
      </c>
      <c r="H864">
        <f t="shared" si="163"/>
        <v>0.99999973886331084</v>
      </c>
      <c r="I864">
        <f t="shared" si="164"/>
        <v>8.9999999999165574</v>
      </c>
      <c r="J864">
        <f t="shared" si="165"/>
        <v>2.8377300509419001E-11</v>
      </c>
      <c r="K864">
        <f t="shared" si="156"/>
        <v>1.4400002469681239</v>
      </c>
      <c r="L864">
        <f t="shared" si="166"/>
        <v>-2.5855115826090014E-7</v>
      </c>
      <c r="M864">
        <f>(B864^Settings!$B$6)*(G864^(1-Settings!$B$6))</f>
        <v>5433.2977244712602</v>
      </c>
      <c r="N864">
        <f t="shared" si="158"/>
        <v>1.2000001029033804</v>
      </c>
      <c r="O864">
        <f>(Settings!$E$8/100)*M864</f>
        <v>1086.6595448942521</v>
      </c>
      <c r="P864">
        <f t="shared" si="157"/>
        <v>0.9600000823227044</v>
      </c>
      <c r="Q864">
        <f t="shared" si="159"/>
        <v>0.67294451524380472</v>
      </c>
      <c r="R864">
        <f>(B864*Q864)/((1+(Settings!$E$9/100))^(A864-1))</f>
        <v>1.6147904315931658E-4</v>
      </c>
      <c r="S864">
        <f t="shared" si="167"/>
        <v>68.353279224057971</v>
      </c>
    </row>
    <row r="865" spans="1:19" x14ac:dyDescent="0.35">
      <c r="A865">
        <f t="shared" si="160"/>
        <v>848</v>
      </c>
      <c r="B865">
        <f>B864*(1+(Settings!$E$5/100))</f>
        <v>4573.0251926135179</v>
      </c>
      <c r="C865">
        <f>C864*(1-(Settings!$E$6/100))+(Settings!$B$7*O864)</f>
        <v>32925.786949642294</v>
      </c>
      <c r="D865">
        <f t="shared" si="161"/>
        <v>0.99999974276658854</v>
      </c>
      <c r="E865">
        <f>E864*(1-(Settings!$E$7/100))+(Settings!$B$8*O864)</f>
        <v>3658.4207722153883</v>
      </c>
      <c r="F865">
        <f t="shared" si="162"/>
        <v>0.99999974273878856</v>
      </c>
      <c r="G865">
        <f>(((Settings!$B$6)*(C865^Settings!$B$9))+((1-Settings!$B$6)*(E865^Settings!$B$9)))^(1/Settings!$B$9)</f>
        <v>6585.1573899817759</v>
      </c>
      <c r="H865">
        <f t="shared" si="163"/>
        <v>0.99999974274156411</v>
      </c>
      <c r="I865">
        <f t="shared" si="164"/>
        <v>8.9999999999190354</v>
      </c>
      <c r="J865">
        <f t="shared" si="165"/>
        <v>2.7533531010703882E-11</v>
      </c>
      <c r="K865">
        <f t="shared" si="156"/>
        <v>1.4400002433002801</v>
      </c>
      <c r="L865">
        <f t="shared" si="166"/>
        <v>-2.5471132980570133E-7</v>
      </c>
      <c r="M865">
        <f>(B865^Settings!$B$6)*(G865^(1-Settings!$B$6))</f>
        <v>5487.6306947271642</v>
      </c>
      <c r="N865">
        <f t="shared" si="158"/>
        <v>1.2000001013751123</v>
      </c>
      <c r="O865">
        <f>(Settings!$E$8/100)*M865</f>
        <v>1097.5261389454329</v>
      </c>
      <c r="P865">
        <f t="shared" si="157"/>
        <v>0.96000008110008994</v>
      </c>
      <c r="Q865">
        <f t="shared" si="159"/>
        <v>0.67294451462002192</v>
      </c>
      <c r="R865">
        <f>(B865*Q865)/((1+(Settings!$E$9/100))^(A865-1))</f>
        <v>1.5989591513699091E-4</v>
      </c>
      <c r="S865">
        <f t="shared" si="167"/>
        <v>68.353439119973103</v>
      </c>
    </row>
    <row r="866" spans="1:19" x14ac:dyDescent="0.35">
      <c r="A866">
        <f t="shared" si="160"/>
        <v>849</v>
      </c>
      <c r="B866">
        <f>B865*(1+(Settings!$E$5/100))</f>
        <v>4618.7554445396527</v>
      </c>
      <c r="C866">
        <f>C865*(1-(Settings!$E$6/100))+(Settings!$B$7*O865)</f>
        <v>33255.044735700336</v>
      </c>
      <c r="D866">
        <f t="shared" si="161"/>
        <v>0.9999997465865329</v>
      </c>
      <c r="E866">
        <f>E865*(1-(Settings!$E$7/100))+(Settings!$B$8*O865)</f>
        <v>3695.0049706656237</v>
      </c>
      <c r="F866">
        <f t="shared" si="162"/>
        <v>0.99999974655953228</v>
      </c>
      <c r="G866">
        <f>(((Settings!$B$6)*(C866^Settings!$B$9))+((1-Settings!$B$6)*(E866^Settings!$B$9)))^(1/Settings!$B$9)</f>
        <v>6651.0089471923184</v>
      </c>
      <c r="H866">
        <f t="shared" si="163"/>
        <v>0.99999974656224122</v>
      </c>
      <c r="I866">
        <f t="shared" si="164"/>
        <v>8.9999999999214406</v>
      </c>
      <c r="J866">
        <f t="shared" si="165"/>
        <v>2.6734170432973769E-11</v>
      </c>
      <c r="K866">
        <f t="shared" si="156"/>
        <v>1.4400002396869096</v>
      </c>
      <c r="L866">
        <f t="shared" si="166"/>
        <v>-2.5092846689389603E-7</v>
      </c>
      <c r="M866">
        <f>(B866^Settings!$B$6)*(G866^(1-Settings!$B$6))</f>
        <v>5542.506994720572</v>
      </c>
      <c r="N866">
        <f t="shared" si="158"/>
        <v>1.2000000998695415</v>
      </c>
      <c r="O866">
        <f>(Settings!$E$8/100)*M866</f>
        <v>1108.5013989441145</v>
      </c>
      <c r="P866">
        <f t="shared" si="157"/>
        <v>0.9600000798956333</v>
      </c>
      <c r="Q866">
        <f t="shared" si="159"/>
        <v>0.67294451400550315</v>
      </c>
      <c r="R866">
        <f>(B866*Q866)/((1+(Settings!$E$9/100))^(A866-1))</f>
        <v>1.5832830798126178E-4</v>
      </c>
      <c r="S866">
        <f t="shared" si="167"/>
        <v>68.353597448281079</v>
      </c>
    </row>
    <row r="867" spans="1:19" x14ac:dyDescent="0.35">
      <c r="A867">
        <f t="shared" si="160"/>
        <v>850</v>
      </c>
      <c r="B867">
        <f>B866*(1+(Settings!$E$5/100))</f>
        <v>4664.9429989850496</v>
      </c>
      <c r="C867">
        <f>C866*(1-(Settings!$E$6/100))+(Settings!$B$7*O866)</f>
        <v>33587.595100036029</v>
      </c>
      <c r="D867">
        <f t="shared" si="161"/>
        <v>0.99999975034972266</v>
      </c>
      <c r="E867">
        <f>E866*(1-(Settings!$E$7/100))+(Settings!$B$8*O866)</f>
        <v>3731.9550111467224</v>
      </c>
      <c r="F867">
        <f t="shared" si="162"/>
        <v>0.9999997503235436</v>
      </c>
      <c r="G867">
        <f>(((Settings!$B$6)*(C867^Settings!$B$9))+((1-Settings!$B$6)*(E867^Settings!$B$9)))^(1/Settings!$B$9)</f>
        <v>6717.5190200584111</v>
      </c>
      <c r="H867">
        <f t="shared" si="163"/>
        <v>0.99999975032614152</v>
      </c>
      <c r="I867">
        <f t="shared" si="164"/>
        <v>8.999999999923773</v>
      </c>
      <c r="J867">
        <f t="shared" si="165"/>
        <v>2.5912605394751154E-11</v>
      </c>
      <c r="K867">
        <f t="shared" si="156"/>
        <v>1.4400002361272024</v>
      </c>
      <c r="L867">
        <f t="shared" si="166"/>
        <v>-2.4720184788051824E-7</v>
      </c>
      <c r="M867">
        <f>(B867^Settings!$B$6)*(G867^(1-Settings!$B$6))</f>
        <v>5597.9320577486815</v>
      </c>
      <c r="N867">
        <f t="shared" si="158"/>
        <v>1.2000000983863301</v>
      </c>
      <c r="O867">
        <f>(Settings!$E$8/100)*M867</f>
        <v>1119.5864115497363</v>
      </c>
      <c r="P867">
        <f t="shared" si="157"/>
        <v>0.96000007870906412</v>
      </c>
      <c r="Q867">
        <f t="shared" si="159"/>
        <v>0.67294451340011086</v>
      </c>
      <c r="R867">
        <f>(B867*Q867)/((1+(Settings!$E$9/100))^(A867-1))</f>
        <v>1.5677606952668163E-4</v>
      </c>
      <c r="S867">
        <f t="shared" si="167"/>
        <v>68.35375422435061</v>
      </c>
    </row>
    <row r="868" spans="1:19" x14ac:dyDescent="0.35">
      <c r="A868">
        <f t="shared" si="160"/>
        <v>851</v>
      </c>
      <c r="B868">
        <f>B867*(1+(Settings!$E$5/100))</f>
        <v>4711.5924289749</v>
      </c>
      <c r="C868">
        <f>C867*(1-(Settings!$E$6/100))+(Settings!$B$7*O867)</f>
        <v>33923.470968430069</v>
      </c>
      <c r="D868">
        <f t="shared" si="161"/>
        <v>0.999999754057046</v>
      </c>
      <c r="E868">
        <f>E867*(1-(Settings!$E$7/100))+(Settings!$B$8*O867)</f>
        <v>3769.2745520787616</v>
      </c>
      <c r="F868">
        <f t="shared" si="162"/>
        <v>0.99999975403164409</v>
      </c>
      <c r="G868">
        <f>(((Settings!$B$6)*(C868^Settings!$B$9))+((1-Settings!$B$6)*(E868^Settings!$B$9)))^(1/Settings!$B$9)</f>
        <v>6784.6941937361962</v>
      </c>
      <c r="H868">
        <f t="shared" si="163"/>
        <v>0.99999975403419761</v>
      </c>
      <c r="I868">
        <f t="shared" si="164"/>
        <v>8.9999999999260378</v>
      </c>
      <c r="J868">
        <f t="shared" si="165"/>
        <v>2.5157653738006047E-11</v>
      </c>
      <c r="K868">
        <f t="shared" si="156"/>
        <v>1.4400002326203627</v>
      </c>
      <c r="L868">
        <f t="shared" si="166"/>
        <v>-2.435304957693063E-7</v>
      </c>
      <c r="M868">
        <f>(B868^Settings!$B$6)*(G868^(1-Settings!$B$6))</f>
        <v>5653.9113714416708</v>
      </c>
      <c r="N868">
        <f t="shared" si="158"/>
        <v>1.2000000969251474</v>
      </c>
      <c r="O868">
        <f>(Settings!$E$8/100)*M868</f>
        <v>1130.7822742883343</v>
      </c>
      <c r="P868">
        <f t="shared" si="157"/>
        <v>0.96000007754011785</v>
      </c>
      <c r="Q868">
        <f t="shared" si="159"/>
        <v>0.6729445128037097</v>
      </c>
      <c r="R868">
        <f>(B868*Q868)/((1+(Settings!$E$9/100))^(A868-1))</f>
        <v>1.5523904909962283E-4</v>
      </c>
      <c r="S868">
        <f t="shared" si="167"/>
        <v>68.353909463399702</v>
      </c>
    </row>
    <row r="869" spans="1:19" x14ac:dyDescent="0.35">
      <c r="A869">
        <f t="shared" si="160"/>
        <v>852</v>
      </c>
      <c r="B869">
        <f>B868*(1+(Settings!$E$5/100))</f>
        <v>4758.7083532646493</v>
      </c>
      <c r="C869">
        <f>C868*(1-(Settings!$E$6/100))+(Settings!$B$7*O868)</f>
        <v>34262.705595920968</v>
      </c>
      <c r="D869">
        <f t="shared" si="161"/>
        <v>0.99999975770934668</v>
      </c>
      <c r="E869">
        <f>E868*(1-(Settings!$E$7/100))+(Settings!$B$8*O868)</f>
        <v>3806.9672884660199</v>
      </c>
      <c r="F869">
        <f t="shared" si="162"/>
        <v>0.99999975768469973</v>
      </c>
      <c r="G869">
        <f>(((Settings!$B$6)*(C869^Settings!$B$9))+((1-Settings!$B$6)*(E869^Settings!$B$9)))^(1/Settings!$B$9)</f>
        <v>6852.5411192333713</v>
      </c>
      <c r="H869">
        <f t="shared" si="163"/>
        <v>0.99999975768714222</v>
      </c>
      <c r="I869">
        <f t="shared" si="164"/>
        <v>8.9999999999282334</v>
      </c>
      <c r="J869">
        <f t="shared" si="165"/>
        <v>2.4402702081260941E-11</v>
      </c>
      <c r="K869">
        <f t="shared" si="156"/>
        <v>1.4400002291656044</v>
      </c>
      <c r="L869">
        <f t="shared" si="166"/>
        <v>-2.3991373332421517E-7</v>
      </c>
      <c r="M869">
        <f>(B869^Settings!$B$6)*(G869^(1-Settings!$B$6))</f>
        <v>5710.4504783060102</v>
      </c>
      <c r="N869">
        <f t="shared" si="158"/>
        <v>1.2000000954856649</v>
      </c>
      <c r="O869">
        <f>(Settings!$E$8/100)*M869</f>
        <v>1142.090095661202</v>
      </c>
      <c r="P869">
        <f t="shared" si="157"/>
        <v>0.9600000763885318</v>
      </c>
      <c r="Q869">
        <f t="shared" si="159"/>
        <v>0.67294451221616591</v>
      </c>
      <c r="R869">
        <f>(B869*Q869)/((1+(Settings!$E$9/100))^(A869-1))</f>
        <v>1.5371709750365236E-4</v>
      </c>
      <c r="S869">
        <f t="shared" si="167"/>
        <v>68.354063180497207</v>
      </c>
    </row>
    <row r="870" spans="1:19" x14ac:dyDescent="0.35">
      <c r="A870">
        <f t="shared" si="160"/>
        <v>853</v>
      </c>
      <c r="B870">
        <f>B869*(1+(Settings!$E$5/100))</f>
        <v>4806.2954367972961</v>
      </c>
      <c r="C870">
        <f>C869*(1-(Settings!$E$6/100))+(Settings!$B$7*O869)</f>
        <v>34605.332570097635</v>
      </c>
      <c r="D870">
        <f t="shared" si="161"/>
        <v>0.99999976130740187</v>
      </c>
      <c r="E870">
        <f>E869*(1-(Settings!$E$7/100))+(Settings!$B$8*O869)</f>
        <v>3845.0369522628198</v>
      </c>
      <c r="F870">
        <f t="shared" si="162"/>
        <v>0.99999976128346546</v>
      </c>
      <c r="G870">
        <f>(((Settings!$B$6)*(C870^Settings!$B$9))+((1-Settings!$B$6)*(E870^Settings!$B$9)))^(1/Settings!$B$9)</f>
        <v>6921.0665140677211</v>
      </c>
      <c r="H870">
        <f t="shared" si="163"/>
        <v>0.99999976128586354</v>
      </c>
      <c r="I870">
        <f t="shared" si="164"/>
        <v>8.9999999999303668</v>
      </c>
      <c r="J870">
        <f t="shared" si="165"/>
        <v>2.3714363805993344E-11</v>
      </c>
      <c r="K870">
        <f t="shared" si="156"/>
        <v>1.4400002257621549</v>
      </c>
      <c r="L870">
        <f t="shared" si="166"/>
        <v>-2.3635062795790418E-7</v>
      </c>
      <c r="M870">
        <f>(B870^Settings!$B$6)*(G870^(1-Settings!$B$6))</f>
        <v>5767.5549762732435</v>
      </c>
      <c r="N870">
        <f t="shared" si="158"/>
        <v>1.2000000940675608</v>
      </c>
      <c r="O870">
        <f>(Settings!$E$8/100)*M870</f>
        <v>1153.5109952546488</v>
      </c>
      <c r="P870">
        <f t="shared" si="157"/>
        <v>0.96000007525404851</v>
      </c>
      <c r="Q870">
        <f t="shared" si="159"/>
        <v>0.67294451163734781</v>
      </c>
      <c r="R870">
        <f>(B870*Q870)/((1+(Settings!$E$9/100))^(A870-1))</f>
        <v>1.5221006700504941E-4</v>
      </c>
      <c r="S870">
        <f t="shared" si="167"/>
        <v>68.354215390564207</v>
      </c>
    </row>
    <row r="871" spans="1:19" x14ac:dyDescent="0.35">
      <c r="A871">
        <f t="shared" si="160"/>
        <v>854</v>
      </c>
      <c r="B871">
        <f>B870*(1+(Settings!$E$5/100))</f>
        <v>4854.3583911652695</v>
      </c>
      <c r="C871">
        <f>C870*(1-(Settings!$E$6/100))+(Settings!$B$7*O870)</f>
        <v>34951.385814424866</v>
      </c>
      <c r="D871">
        <f t="shared" si="161"/>
        <v>0.99999976485201092</v>
      </c>
      <c r="E871">
        <f>E870*(1-(Settings!$E$7/100))+(Settings!$B$8*O870)</f>
        <v>3883.4873127430283</v>
      </c>
      <c r="F871">
        <f t="shared" si="162"/>
        <v>0.99999976482878505</v>
      </c>
      <c r="G871">
        <f>(((Settings!$B$6)*(C871^Settings!$B$9))+((1-Settings!$B$6)*(E871^Settings!$B$9)))^(1/Settings!$B$9)</f>
        <v>6990.2771629322033</v>
      </c>
      <c r="H871">
        <f t="shared" si="163"/>
        <v>0.99999976483111652</v>
      </c>
      <c r="I871">
        <f t="shared" si="164"/>
        <v>8.9999999999324345</v>
      </c>
      <c r="J871">
        <f t="shared" si="165"/>
        <v>2.298161660974074E-11</v>
      </c>
      <c r="K871">
        <f t="shared" si="156"/>
        <v>1.4400002224092512</v>
      </c>
      <c r="L871">
        <f t="shared" si="166"/>
        <v>-2.328405024343283E-7</v>
      </c>
      <c r="M871">
        <f>(B871^Settings!$B$6)*(G871^(1-Settings!$B$6))</f>
        <v>5825.2305192542299</v>
      </c>
      <c r="N871">
        <f t="shared" si="158"/>
        <v>1.2000000926705179</v>
      </c>
      <c r="O871">
        <f>(Settings!$E$8/100)*M871</f>
        <v>1165.0461038508461</v>
      </c>
      <c r="P871">
        <f t="shared" si="157"/>
        <v>0.96000007413641442</v>
      </c>
      <c r="Q871">
        <f t="shared" si="159"/>
        <v>0.67294451106712627</v>
      </c>
      <c r="R871">
        <f>(B871*Q871)/((1+(Settings!$E$9/100))^(A871-1))</f>
        <v>1.5071781131846521E-4</v>
      </c>
      <c r="S871">
        <f t="shared" si="167"/>
        <v>68.35436610837553</v>
      </c>
    </row>
    <row r="872" spans="1:19" x14ac:dyDescent="0.35">
      <c r="A872">
        <f t="shared" si="160"/>
        <v>855</v>
      </c>
      <c r="B872">
        <f>B871*(1+(Settings!$E$5/100))</f>
        <v>4902.9019750769221</v>
      </c>
      <c r="C872">
        <f>C871*(1-(Settings!$E$6/100))+(Settings!$B$7*O871)</f>
        <v>35300.89959160213</v>
      </c>
      <c r="D872">
        <f t="shared" si="161"/>
        <v>0.9999997683439954</v>
      </c>
      <c r="E872">
        <f>E871*(1-(Settings!$E$7/100))+(Settings!$B$8*O871)</f>
        <v>3922.3221768732524</v>
      </c>
      <c r="F872">
        <f t="shared" si="162"/>
        <v>0.99999976832148008</v>
      </c>
      <c r="G872">
        <f>(((Settings!$B$6)*(C872^Settings!$B$9))+((1-Settings!$B$6)*(E872^Settings!$B$9)))^(1/Settings!$B$9)</f>
        <v>7060.1799183667108</v>
      </c>
      <c r="H872">
        <f t="shared" si="163"/>
        <v>0.99999976832372273</v>
      </c>
      <c r="I872">
        <f t="shared" si="164"/>
        <v>8.9999999999344418</v>
      </c>
      <c r="J872">
        <f t="shared" si="165"/>
        <v>2.2293278334473143E-11</v>
      </c>
      <c r="K872">
        <f t="shared" si="156"/>
        <v>1.4400002191061434</v>
      </c>
      <c r="L872">
        <f t="shared" si="166"/>
        <v>-2.2938244637060734E-7</v>
      </c>
      <c r="M872">
        <f>(B872^Settings!$B$6)*(G872^(1-Settings!$B$6))</f>
        <v>5883.4828176989322</v>
      </c>
      <c r="N872">
        <f t="shared" si="158"/>
        <v>1.2000000912942228</v>
      </c>
      <c r="O872">
        <f>(Settings!$E$8/100)*M872</f>
        <v>1176.6965635397864</v>
      </c>
      <c r="P872">
        <f t="shared" si="157"/>
        <v>0.96000007303537827</v>
      </c>
      <c r="Q872">
        <f t="shared" si="159"/>
        <v>0.67294451050537318</v>
      </c>
      <c r="R872">
        <f>(B872*Q872)/((1+(Settings!$E$9/100))^(A872-1))</f>
        <v>1.4924018559272272E-4</v>
      </c>
      <c r="S872">
        <f t="shared" si="167"/>
        <v>68.354515348561122</v>
      </c>
    </row>
    <row r="873" spans="1:19" x14ac:dyDescent="0.35">
      <c r="A873">
        <f t="shared" si="160"/>
        <v>856</v>
      </c>
      <c r="B873">
        <f>B872*(1+(Settings!$E$5/100))</f>
        <v>4951.9309948276914</v>
      </c>
      <c r="C873">
        <f>C872*(1-(Settings!$E$6/100))+(Settings!$B$7*O872)</f>
        <v>35653.908506955893</v>
      </c>
      <c r="D873">
        <f t="shared" si="161"/>
        <v>0.99999977178411026</v>
      </c>
      <c r="E873">
        <f>E872*(1-(Settings!$E$7/100))+(Settings!$B$8*O872)</f>
        <v>3961.5453896897657</v>
      </c>
      <c r="F873">
        <f t="shared" si="162"/>
        <v>0.99999977176226107</v>
      </c>
      <c r="G873">
        <f>(((Settings!$B$6)*(C873^Settings!$B$9))+((1-Settings!$B$6)*(E873^Settings!$B$9)))^(1/Settings!$B$9)</f>
        <v>7130.7817014365373</v>
      </c>
      <c r="H873">
        <f t="shared" si="163"/>
        <v>0.99999977176445931</v>
      </c>
      <c r="I873">
        <f t="shared" si="164"/>
        <v>8.9999999999363887</v>
      </c>
      <c r="J873">
        <f t="shared" si="165"/>
        <v>2.1627144519698049E-11</v>
      </c>
      <c r="K873">
        <f t="shared" si="156"/>
        <v>1.4400002158520915</v>
      </c>
      <c r="L873">
        <f t="shared" si="166"/>
        <v>-2.2597579363292652E-7</v>
      </c>
      <c r="M873">
        <f>(B873^Settings!$B$6)*(G873^(1-Settings!$B$6))</f>
        <v>5942.3176391618217</v>
      </c>
      <c r="N873">
        <f t="shared" si="158"/>
        <v>1.200000089938368</v>
      </c>
      <c r="O873">
        <f>(Settings!$E$8/100)*M873</f>
        <v>1188.4635278323644</v>
      </c>
      <c r="P873">
        <f t="shared" si="157"/>
        <v>0.96000007195069448</v>
      </c>
      <c r="Q873">
        <f t="shared" si="159"/>
        <v>0.6729445099519632</v>
      </c>
      <c r="R873">
        <f>(B873*Q873)/((1+(Settings!$E$9/100))^(A873-1))</f>
        <v>1.4777704639675678E-4</v>
      </c>
      <c r="S873">
        <f t="shared" si="167"/>
        <v>68.354663125607516</v>
      </c>
    </row>
    <row r="874" spans="1:19" x14ac:dyDescent="0.35">
      <c r="A874">
        <f t="shared" si="160"/>
        <v>857</v>
      </c>
      <c r="B874">
        <f>B873*(1+(Settings!$E$5/100))</f>
        <v>5001.4503047759681</v>
      </c>
      <c r="C874">
        <f>C873*(1-(Settings!$E$6/100))+(Settings!$B$7*O873)</f>
        <v>36010.447511865903</v>
      </c>
      <c r="D874">
        <f t="shared" si="161"/>
        <v>0.99999977517317706</v>
      </c>
      <c r="E874">
        <f>E873*(1-(Settings!$E$7/100))+(Settings!$B$8*O873)</f>
        <v>4001.1608346792068</v>
      </c>
      <c r="F874">
        <f t="shared" si="162"/>
        <v>0.9999997751519718</v>
      </c>
      <c r="G874">
        <f>(((Settings!$B$6)*(C874^Settings!$B$9))+((1-Settings!$B$6)*(E874^Settings!$B$9)))^(1/Settings!$B$9)</f>
        <v>7202.0895024176325</v>
      </c>
      <c r="H874">
        <f t="shared" si="163"/>
        <v>0.99999977515410343</v>
      </c>
      <c r="I874">
        <f t="shared" si="164"/>
        <v>8.9999999999382787</v>
      </c>
      <c r="J874">
        <f t="shared" si="165"/>
        <v>2.1005419625907962E-11</v>
      </c>
      <c r="K874">
        <f t="shared" si="156"/>
        <v>1.4400002126463674</v>
      </c>
      <c r="L874">
        <f t="shared" si="166"/>
        <v>-2.2261970045178714E-7</v>
      </c>
      <c r="M874">
        <f>(B874^Settings!$B$6)*(G874^(1-Settings!$B$6))</f>
        <v>6001.7408088729117</v>
      </c>
      <c r="N874">
        <f t="shared" si="158"/>
        <v>1.2000000886026498</v>
      </c>
      <c r="O874">
        <f>(Settings!$E$8/100)*M874</f>
        <v>1200.3481617745824</v>
      </c>
      <c r="P874">
        <f t="shared" si="157"/>
        <v>0.96000007088211992</v>
      </c>
      <c r="Q874">
        <f t="shared" si="159"/>
        <v>0.67294450940677208</v>
      </c>
      <c r="R874">
        <f>(B874*Q874)/((1+(Settings!$E$9/100))^(A874-1))</f>
        <v>1.4632825170569059E-4</v>
      </c>
      <c r="S874">
        <f t="shared" si="167"/>
        <v>68.354809453859218</v>
      </c>
    </row>
    <row r="875" spans="1:19" x14ac:dyDescent="0.35">
      <c r="A875">
        <f t="shared" si="160"/>
        <v>858</v>
      </c>
      <c r="B875">
        <f>B874*(1+(Settings!$E$5/100))</f>
        <v>5051.4648078237278</v>
      </c>
      <c r="C875">
        <f>C874*(1-(Settings!$E$6/100))+(Settings!$B$7*O874)</f>
        <v>36370.551907225708</v>
      </c>
      <c r="D875">
        <f t="shared" si="161"/>
        <v>0.99999977851190636</v>
      </c>
      <c r="E875">
        <f>E874*(1-(Settings!$E$7/100))+(Settings!$B$8*O874)</f>
        <v>4041.1724341630807</v>
      </c>
      <c r="F875">
        <f t="shared" si="162"/>
        <v>0.99999977849132282</v>
      </c>
      <c r="G875">
        <f>(((Settings!$B$6)*(C875^Settings!$B$9))+((1-Settings!$B$6)*(E875^Settings!$B$9)))^(1/Settings!$B$9)</f>
        <v>7274.1103814887047</v>
      </c>
      <c r="H875">
        <f t="shared" si="163"/>
        <v>0.99999977849338784</v>
      </c>
      <c r="I875">
        <f t="shared" si="164"/>
        <v>8.9999999999401119</v>
      </c>
      <c r="J875">
        <f t="shared" si="165"/>
        <v>2.0361490271625371E-11</v>
      </c>
      <c r="K875">
        <f t="shared" si="156"/>
        <v>1.4400002094882527</v>
      </c>
      <c r="L875">
        <f t="shared" si="166"/>
        <v>-2.1931348959114416E-7</v>
      </c>
      <c r="M875">
        <f>(B875^Settings!$B$6)*(G875^(1-Settings!$B$6))</f>
        <v>6061.7582103145151</v>
      </c>
      <c r="N875">
        <f t="shared" si="158"/>
        <v>1.2000000872867689</v>
      </c>
      <c r="O875">
        <f>(Settings!$E$8/100)*M875</f>
        <v>1212.351642062903</v>
      </c>
      <c r="P875">
        <f t="shared" si="157"/>
        <v>0.96000006982941521</v>
      </c>
      <c r="Q875">
        <f t="shared" si="159"/>
        <v>0.67294450886967783</v>
      </c>
      <c r="R875">
        <f>(B875*Q875)/((1+(Settings!$E$9/100))^(A875-1))</f>
        <v>1.4489366088705027E-4</v>
      </c>
      <c r="S875">
        <f t="shared" si="167"/>
        <v>68.354954347520106</v>
      </c>
    </row>
    <row r="876" spans="1:19" x14ac:dyDescent="0.35">
      <c r="A876">
        <f t="shared" si="160"/>
        <v>859</v>
      </c>
      <c r="B876">
        <f>B875*(1+(Settings!$E$5/100))</f>
        <v>5101.9794559019656</v>
      </c>
      <c r="C876">
        <f>C875*(1-(Settings!$E$6/100))+(Settings!$B$7*O875)</f>
        <v>36734.257346937811</v>
      </c>
      <c r="D876">
        <f t="shared" si="161"/>
        <v>0.99999978180107529</v>
      </c>
      <c r="E876">
        <f>E875*(1-(Settings!$E$7/100))+(Settings!$B$8*O875)</f>
        <v>4081.5841496861094</v>
      </c>
      <c r="F876">
        <f t="shared" si="162"/>
        <v>0.99999978178109128</v>
      </c>
      <c r="G876">
        <f>(((Settings!$B$6)*(C876^Settings!$B$9))+((1-Settings!$B$6)*(E876^Settings!$B$9)))^(1/Settings!$B$9)</f>
        <v>7346.8514694302539</v>
      </c>
      <c r="H876">
        <f t="shared" si="163"/>
        <v>0.99999978178311189</v>
      </c>
      <c r="I876">
        <f t="shared" si="164"/>
        <v>8.9999999999418918</v>
      </c>
      <c r="J876">
        <f t="shared" si="165"/>
        <v>1.978417429882029E-11</v>
      </c>
      <c r="K876">
        <f t="shared" si="156"/>
        <v>1.440000206377041</v>
      </c>
      <c r="L876">
        <f t="shared" si="166"/>
        <v>-2.1605633948595937E-7</v>
      </c>
      <c r="M876">
        <f>(B876^Settings!$B$6)*(G876^(1-Settings!$B$6))</f>
        <v>6122.3757858037698</v>
      </c>
      <c r="N876">
        <f t="shared" si="158"/>
        <v>1.2000000859904307</v>
      </c>
      <c r="O876">
        <f>(Settings!$E$8/100)*M876</f>
        <v>1224.475157160754</v>
      </c>
      <c r="P876">
        <f t="shared" si="157"/>
        <v>0.96000006879234456</v>
      </c>
      <c r="Q876">
        <f t="shared" si="159"/>
        <v>0.6729445083405603</v>
      </c>
      <c r="R876">
        <f>(B876*Q876)/((1+(Settings!$E$9/100))^(A876-1))</f>
        <v>1.4347313468711338E-4</v>
      </c>
      <c r="S876">
        <f t="shared" si="167"/>
        <v>68.355097820654791</v>
      </c>
    </row>
    <row r="877" spans="1:19" x14ac:dyDescent="0.35">
      <c r="A877">
        <f t="shared" si="160"/>
        <v>860</v>
      </c>
      <c r="B877">
        <f>B876*(1+(Settings!$E$5/100))</f>
        <v>5152.9992504609854</v>
      </c>
      <c r="C877">
        <f>C876*(1-(Settings!$E$6/100))+(Settings!$B$7*O876)</f>
        <v>37101.599841443734</v>
      </c>
      <c r="D877">
        <f t="shared" si="161"/>
        <v>0.99999978504137221</v>
      </c>
      <c r="E877">
        <f>E876*(1-(Settings!$E$7/100))+(Settings!$B$8*O876)</f>
        <v>4122.3999824084622</v>
      </c>
      <c r="F877">
        <f t="shared" si="162"/>
        <v>0.99999978502198772</v>
      </c>
      <c r="G877">
        <f>(((Settings!$B$6)*(C877^Settings!$B$9))+((1-Settings!$B$6)*(E877^Settings!$B$9)))^(1/Settings!$B$9)</f>
        <v>7420.3199683305838</v>
      </c>
      <c r="H877">
        <f t="shared" si="163"/>
        <v>0.99999978502391951</v>
      </c>
      <c r="I877">
        <f t="shared" si="164"/>
        <v>8.9999999999436184</v>
      </c>
      <c r="J877">
        <f t="shared" si="165"/>
        <v>1.9184653865522705E-11</v>
      </c>
      <c r="K877">
        <f t="shared" si="156"/>
        <v>1.4400002033120352</v>
      </c>
      <c r="L877">
        <f t="shared" si="166"/>
        <v>-2.1284759510464824E-7</v>
      </c>
      <c r="M877">
        <f>(B877^Settings!$B$6)*(G877^(1-Settings!$B$6))</f>
        <v>6183.5995370809851</v>
      </c>
      <c r="N877">
        <f t="shared" si="158"/>
        <v>1.200000084713345</v>
      </c>
      <c r="O877">
        <f>(Settings!$E$8/100)*M877</f>
        <v>1236.7199074161972</v>
      </c>
      <c r="P877">
        <f t="shared" si="157"/>
        <v>0.96000006777067581</v>
      </c>
      <c r="Q877">
        <f t="shared" si="159"/>
        <v>0.6729445078193006</v>
      </c>
      <c r="R877">
        <f>(B877*Q877)/((1+(Settings!$E$9/100))^(A877-1))</f>
        <v>1.4206653521739175E-4</v>
      </c>
      <c r="S877">
        <f t="shared" si="167"/>
        <v>68.35523988719001</v>
      </c>
    </row>
    <row r="878" spans="1:19" x14ac:dyDescent="0.35">
      <c r="A878">
        <f t="shared" si="160"/>
        <v>861</v>
      </c>
      <c r="B878">
        <f>B877*(1+(Settings!$E$5/100))</f>
        <v>5204.5292429655956</v>
      </c>
      <c r="C878">
        <f>C877*(1-(Settings!$E$6/100))+(Settings!$B$7*O877)</f>
        <v>37472.615761289439</v>
      </c>
      <c r="D878">
        <f t="shared" si="161"/>
        <v>0.99999978823357427</v>
      </c>
      <c r="E878">
        <f>E877*(1-(Settings!$E$7/100))+(Settings!$B$8*O877)</f>
        <v>4163.6239735019126</v>
      </c>
      <c r="F878">
        <f t="shared" si="162"/>
        <v>0.99999978821476709</v>
      </c>
      <c r="G878">
        <f>(((Settings!$B$6)*(C878^Settings!$B$9))+((1-Settings!$B$6)*(E878^Settings!$B$9)))^(1/Settings!$B$9)</f>
        <v>7494.523152298887</v>
      </c>
      <c r="H878">
        <f t="shared" si="163"/>
        <v>0.99999978821665447</v>
      </c>
      <c r="I878">
        <f t="shared" si="164"/>
        <v>8.9999999999452935</v>
      </c>
      <c r="J878">
        <f t="shared" si="165"/>
        <v>1.8607337892717624E-11</v>
      </c>
      <c r="K878">
        <f t="shared" si="156"/>
        <v>1.4400002002925492</v>
      </c>
      <c r="L878">
        <f t="shared" si="166"/>
        <v>-2.0968650149555401E-7</v>
      </c>
      <c r="M878">
        <f>(B878^Settings!$B$6)*(G878^(1-Settings!$B$6))</f>
        <v>6245.4355259038794</v>
      </c>
      <c r="N878">
        <f t="shared" si="158"/>
        <v>1.200000083455226</v>
      </c>
      <c r="O878">
        <f>(Settings!$E$8/100)*M878</f>
        <v>1249.087105180776</v>
      </c>
      <c r="P878">
        <f t="shared" si="157"/>
        <v>0.96000006676418081</v>
      </c>
      <c r="Q878">
        <f t="shared" si="159"/>
        <v>0.67294450730578281</v>
      </c>
      <c r="R878">
        <f>(B878*Q878)/((1+(Settings!$E$9/100))^(A878-1))</f>
        <v>1.4067372594124693E-4</v>
      </c>
      <c r="S878">
        <f t="shared" si="167"/>
        <v>68.355380560915947</v>
      </c>
    </row>
    <row r="879" spans="1:19" x14ac:dyDescent="0.35">
      <c r="A879">
        <f t="shared" si="160"/>
        <v>862</v>
      </c>
      <c r="B879">
        <f>B878*(1+(Settings!$E$5/100))</f>
        <v>5256.5745353952516</v>
      </c>
      <c r="C879">
        <f>C878*(1-(Settings!$E$6/100))+(Settings!$B$7*O878)</f>
        <v>37847.341840726345</v>
      </c>
      <c r="D879">
        <f t="shared" si="161"/>
        <v>0.9999997913783476</v>
      </c>
      <c r="E879">
        <f>E878*(1-(Settings!$E$7/100))+(Settings!$B$8*O878)</f>
        <v>4205.2602045499516</v>
      </c>
      <c r="F879">
        <f t="shared" si="162"/>
        <v>0.99999979136011774</v>
      </c>
      <c r="G879">
        <f>(((Settings!$B$6)*(C879^Settings!$B$9))+((1-Settings!$B$6)*(E879^Settings!$B$9)))^(1/Settings!$B$9)</f>
        <v>7569.4683681854485</v>
      </c>
      <c r="H879">
        <f t="shared" si="163"/>
        <v>0.99999979136193851</v>
      </c>
      <c r="I879">
        <f t="shared" si="164"/>
        <v>8.9999999999469189</v>
      </c>
      <c r="J879">
        <f t="shared" si="165"/>
        <v>1.8052226380405045E-11</v>
      </c>
      <c r="K879">
        <f t="shared" si="156"/>
        <v>1.4400001973179071</v>
      </c>
      <c r="L879">
        <f t="shared" si="166"/>
        <v>-2.0657233701371069E-7</v>
      </c>
      <c r="M879">
        <f>(B879^Settings!$B$6)*(G879^(1-Settings!$B$6))</f>
        <v>6307.8898746477389</v>
      </c>
      <c r="N879">
        <f t="shared" si="158"/>
        <v>1.2000000822157917</v>
      </c>
      <c r="O879">
        <f>(Settings!$E$8/100)*M879</f>
        <v>1261.577974929548</v>
      </c>
      <c r="P879">
        <f t="shared" si="157"/>
        <v>0.9600000657726333</v>
      </c>
      <c r="Q879">
        <f t="shared" si="159"/>
        <v>0.67294450679989126</v>
      </c>
      <c r="R879">
        <f>(B879*Q879)/((1+(Settings!$E$9/100))^(A879-1))</f>
        <v>1.3929457166063654E-4</v>
      </c>
      <c r="S879">
        <f t="shared" si="167"/>
        <v>68.355519855487614</v>
      </c>
    </row>
    <row r="880" spans="1:19" x14ac:dyDescent="0.35">
      <c r="A880">
        <f t="shared" si="160"/>
        <v>863</v>
      </c>
      <c r="B880">
        <f>B879*(1+(Settings!$E$5/100))</f>
        <v>5309.1402807492041</v>
      </c>
      <c r="C880">
        <f>C879*(1-(Settings!$E$6/100))+(Settings!$B$7*O879)</f>
        <v>38225.815181348415</v>
      </c>
      <c r="D880">
        <f t="shared" si="161"/>
        <v>0.99999979447646936</v>
      </c>
      <c r="E880">
        <f>E879*(1-(Settings!$E$7/100))+(Settings!$B$8*O879)</f>
        <v>4247.3127979519077</v>
      </c>
      <c r="F880">
        <f t="shared" si="162"/>
        <v>0.99999979445877241</v>
      </c>
      <c r="G880">
        <f>(((Settings!$B$6)*(C880^Settings!$B$9))+((1-Settings!$B$6)*(E880^Settings!$B$9)))^(1/Settings!$B$9)</f>
        <v>7645.163036309059</v>
      </c>
      <c r="H880">
        <f t="shared" si="163"/>
        <v>0.99999979446054876</v>
      </c>
      <c r="I880">
        <f t="shared" si="164"/>
        <v>8.9999999999484963</v>
      </c>
      <c r="J880">
        <f t="shared" si="165"/>
        <v>1.751931932858497E-11</v>
      </c>
      <c r="K880">
        <f t="shared" si="156"/>
        <v>1.4400001943874432</v>
      </c>
      <c r="L880">
        <f t="shared" si="166"/>
        <v>-2.0350440221861277E-7</v>
      </c>
      <c r="M880">
        <f>(B880^Settings!$B$6)*(G880^(1-Settings!$B$6))</f>
        <v>6370.9687669116165</v>
      </c>
      <c r="N880">
        <f t="shared" si="158"/>
        <v>1.2000000809947655</v>
      </c>
      <c r="O880">
        <f>(Settings!$E$8/100)*M880</f>
        <v>1274.1937533823234</v>
      </c>
      <c r="P880">
        <f t="shared" si="157"/>
        <v>0.96000006479581246</v>
      </c>
      <c r="Q880">
        <f t="shared" si="159"/>
        <v>0.67294450630151326</v>
      </c>
      <c r="R880">
        <f>(B880*Q880)/((1+(Settings!$E$9/100))^(A880-1))</f>
        <v>1.379289385029909E-4</v>
      </c>
      <c r="S880">
        <f t="shared" si="167"/>
        <v>68.355657784426114</v>
      </c>
    </row>
    <row r="881" spans="1:19" x14ac:dyDescent="0.35">
      <c r="A881">
        <f t="shared" si="160"/>
        <v>864</v>
      </c>
      <c r="B881">
        <f>B880*(1+(Settings!$E$5/100))</f>
        <v>5362.2316835566962</v>
      </c>
      <c r="C881">
        <f>C880*(1-(Settings!$E$6/100))+(Settings!$B$7*O880)</f>
        <v>38608.073255765543</v>
      </c>
      <c r="D881">
        <f t="shared" si="161"/>
        <v>0.99999979752856127</v>
      </c>
      <c r="E881">
        <f>E880*(1-(Settings!$E$7/100))+(Settings!$B$8*O880)</f>
        <v>4289.7859173311017</v>
      </c>
      <c r="F881">
        <f t="shared" si="162"/>
        <v>0.99999979751137502</v>
      </c>
      <c r="G881">
        <f>(((Settings!$B$6)*(C881^Settings!$B$9))+((1-Settings!$B$6)*(E881^Settings!$B$9)))^(1/Settings!$B$9)</f>
        <v>7721.6146511916959</v>
      </c>
      <c r="H881">
        <f t="shared" si="163"/>
        <v>0.99999979751310697</v>
      </c>
      <c r="I881">
        <f t="shared" si="164"/>
        <v>8.9999999999500275</v>
      </c>
      <c r="J881">
        <f t="shared" si="165"/>
        <v>1.7008616737257398E-11</v>
      </c>
      <c r="K881">
        <f t="shared" si="156"/>
        <v>1.440000191500501</v>
      </c>
      <c r="L881">
        <f t="shared" si="166"/>
        <v>-2.0048207538536644E-7</v>
      </c>
      <c r="M881">
        <f>(B881^Settings!$B$6)*(G881^(1-Settings!$B$6))</f>
        <v>6434.6784481305431</v>
      </c>
      <c r="N881">
        <f t="shared" si="158"/>
        <v>1.2000000797918726</v>
      </c>
      <c r="O881">
        <f>(Settings!$E$8/100)*M881</f>
        <v>1286.9356896261088</v>
      </c>
      <c r="P881">
        <f t="shared" si="157"/>
        <v>0.96000006383349812</v>
      </c>
      <c r="Q881">
        <f t="shared" si="159"/>
        <v>0.67294450581053655</v>
      </c>
      <c r="R881">
        <f>(B881*Q881)/((1+(Settings!$E$9/100))^(A881-1))</f>
        <v>1.3657669390821793E-4</v>
      </c>
      <c r="S881">
        <f t="shared" si="167"/>
        <v>68.355794361120019</v>
      </c>
    </row>
    <row r="882" spans="1:19" x14ac:dyDescent="0.35">
      <c r="A882">
        <f t="shared" si="160"/>
        <v>865</v>
      </c>
      <c r="B882">
        <f>B881*(1+(Settings!$E$5/100))</f>
        <v>5415.8540003922635</v>
      </c>
      <c r="C882">
        <f>C881*(1-(Settings!$E$6/100))+(Settings!$B$7*O881)</f>
        <v>38994.153911313726</v>
      </c>
      <c r="D882">
        <f t="shared" si="161"/>
        <v>0.99999980053531168</v>
      </c>
      <c r="E882">
        <f>E881*(1-(Settings!$E$7/100))+(Settings!$B$8*O881)</f>
        <v>4332.68376794709</v>
      </c>
      <c r="F882">
        <f t="shared" si="162"/>
        <v>0.99999980051865833</v>
      </c>
      <c r="G882">
        <f>(((Settings!$B$6)*(C882^Settings!$B$9))+((1-Settings!$B$6)*(E882^Settings!$B$9)))^(1/Settings!$B$9)</f>
        <v>7798.8307823005598</v>
      </c>
      <c r="H882">
        <f t="shared" si="163"/>
        <v>0.99999980052030146</v>
      </c>
      <c r="I882">
        <f t="shared" si="164"/>
        <v>8.9999999999515126</v>
      </c>
      <c r="J882">
        <f t="shared" si="165"/>
        <v>1.6497914145929826E-11</v>
      </c>
      <c r="K882">
        <f t="shared" si="156"/>
        <v>1.4400001886564335</v>
      </c>
      <c r="L882">
        <f t="shared" si="166"/>
        <v>-1.9750465707346621E-7</v>
      </c>
      <c r="M882">
        <f>(B882^Settings!$B$6)*(G882^(1-Settings!$B$6))</f>
        <v>6499.0252261939104</v>
      </c>
      <c r="N882">
        <f t="shared" si="158"/>
        <v>1.2000000786068448</v>
      </c>
      <c r="O882">
        <f>(Settings!$E$8/100)*M882</f>
        <v>1299.8050452387822</v>
      </c>
      <c r="P882">
        <f t="shared" si="157"/>
        <v>0.96000006288547568</v>
      </c>
      <c r="Q882">
        <f t="shared" si="159"/>
        <v>0.67294450532685168</v>
      </c>
      <c r="R882">
        <f>(B882*Q882)/((1+(Settings!$E$9/100))^(A882-1))</f>
        <v>1.3523770661583601E-4</v>
      </c>
      <c r="S882">
        <f t="shared" si="167"/>
        <v>68.355929598826634</v>
      </c>
    </row>
    <row r="883" spans="1:19" x14ac:dyDescent="0.35">
      <c r="A883">
        <f t="shared" si="160"/>
        <v>866</v>
      </c>
      <c r="B883">
        <f>B882*(1+(Settings!$E$5/100))</f>
        <v>5470.0125403961865</v>
      </c>
      <c r="C883">
        <f>C882*(1-(Settings!$E$6/100))+(Settings!$B$7*O882)</f>
        <v>39384.095373802353</v>
      </c>
      <c r="D883">
        <f t="shared" si="161"/>
        <v>0.99999980349743112</v>
      </c>
      <c r="E883">
        <f>E882*(1-(Settings!$E$7/100))+(Settings!$B$8*O882)</f>
        <v>4376.0105971120265</v>
      </c>
      <c r="F883">
        <f t="shared" si="162"/>
        <v>0.99999980348128847</v>
      </c>
      <c r="G883">
        <f>(((Settings!$B$6)*(C883^Settings!$B$9))+((1-Settings!$B$6)*(E883^Settings!$B$9)))^(1/Settings!$B$9)</f>
        <v>7876.8190747975304</v>
      </c>
      <c r="H883">
        <f t="shared" si="163"/>
        <v>0.9999998034829094</v>
      </c>
      <c r="I883">
        <f t="shared" si="164"/>
        <v>8.9999999999529514</v>
      </c>
      <c r="J883">
        <f t="shared" si="165"/>
        <v>1.5987211554602254E-11</v>
      </c>
      <c r="K883">
        <f t="shared" si="156"/>
        <v>1.4400001858546054</v>
      </c>
      <c r="L883">
        <f t="shared" si="166"/>
        <v>-1.9457137012679482E-7</v>
      </c>
      <c r="M883">
        <f>(B883^Settings!$B$6)*(G883^(1-Settings!$B$6))</f>
        <v>6564.015472070002</v>
      </c>
      <c r="N883">
        <f t="shared" si="158"/>
        <v>1.2000000774394164</v>
      </c>
      <c r="O883">
        <f>(Settings!$E$8/100)*M883</f>
        <v>1312.8030944140005</v>
      </c>
      <c r="P883">
        <f t="shared" si="157"/>
        <v>0.96000006195153309</v>
      </c>
      <c r="Q883">
        <f t="shared" si="159"/>
        <v>0.67294450485035051</v>
      </c>
      <c r="R883">
        <f>(B883*Q883)/((1+(Settings!$E$9/100))^(A883-1))</f>
        <v>1.3391184665223247E-4</v>
      </c>
      <c r="S883">
        <f t="shared" si="167"/>
        <v>68.35606351067328</v>
      </c>
    </row>
    <row r="884" spans="1:19" x14ac:dyDescent="0.35">
      <c r="A884">
        <f t="shared" si="160"/>
        <v>867</v>
      </c>
      <c r="B884">
        <f>B883*(1+(Settings!$E$5/100))</f>
        <v>5524.712665800148</v>
      </c>
      <c r="C884">
        <f>C883*(1-(Settings!$E$6/100))+(Settings!$B$7*O883)</f>
        <v>39777.936251298903</v>
      </c>
      <c r="D884">
        <f t="shared" si="161"/>
        <v>0.99999980641558572</v>
      </c>
      <c r="E884">
        <f>E883*(1-(Settings!$E$7/100))+(Settings!$B$8*O883)</f>
        <v>4419.7706946111866</v>
      </c>
      <c r="F884">
        <f t="shared" si="162"/>
        <v>0.99999980639990937</v>
      </c>
      <c r="G884">
        <f>(((Settings!$B$6)*(C884^Settings!$B$9))+((1-Settings!$B$6)*(E884^Settings!$B$9)))^(1/Settings!$B$9)</f>
        <v>7955.5872502961001</v>
      </c>
      <c r="H884">
        <f t="shared" si="163"/>
        <v>0.99999980640146369</v>
      </c>
      <c r="I884">
        <f t="shared" si="164"/>
        <v>8.9999999999543476</v>
      </c>
      <c r="J884">
        <f t="shared" si="165"/>
        <v>1.5520917884259688E-11</v>
      </c>
      <c r="K884">
        <f t="shared" si="156"/>
        <v>1.4400001830943885</v>
      </c>
      <c r="L884">
        <f t="shared" si="166"/>
        <v>-1.9168170384276095E-7</v>
      </c>
      <c r="M884">
        <f>(B884^Settings!$B$6)*(G884^(1-Settings!$B$6))</f>
        <v>6629.6556204367835</v>
      </c>
      <c r="N884">
        <f t="shared" si="158"/>
        <v>1.2000000762893261</v>
      </c>
      <c r="O884">
        <f>(Settings!$E$8/100)*M884</f>
        <v>1325.9311240873567</v>
      </c>
      <c r="P884">
        <f t="shared" si="157"/>
        <v>0.96000006103146085</v>
      </c>
      <c r="Q884">
        <f t="shared" si="159"/>
        <v>0.67294450438092579</v>
      </c>
      <c r="R884">
        <f>(B884*Q884)/((1+(Settings!$E$9/100))^(A884-1))</f>
        <v>1.3259898531804712E-4</v>
      </c>
      <c r="S884">
        <f t="shared" si="167"/>
        <v>68.356196109658597</v>
      </c>
    </row>
    <row r="885" spans="1:19" x14ac:dyDescent="0.35">
      <c r="A885">
        <f t="shared" si="160"/>
        <v>868</v>
      </c>
      <c r="B885">
        <f>B884*(1+(Settings!$E$5/100))</f>
        <v>5579.9597924581494</v>
      </c>
      <c r="C885">
        <f>C884*(1-(Settings!$E$6/100))+(Settings!$B$7*O884)</f>
        <v>40175.715537951546</v>
      </c>
      <c r="D885">
        <f t="shared" si="161"/>
        <v>0.99999980929039722</v>
      </c>
      <c r="E885">
        <f>E884*(1-(Settings!$E$7/100))+(Settings!$B$8*O884)</f>
        <v>4463.9683931276986</v>
      </c>
      <c r="F885">
        <f t="shared" si="162"/>
        <v>0.99999980927518717</v>
      </c>
      <c r="G885">
        <f>(((Settings!$B$6)*(C885^Settings!$B$9))+((1-Settings!$B$6)*(E885^Settings!$B$9)))^(1/Settings!$B$9)</f>
        <v>8035.1431076259023</v>
      </c>
      <c r="H885">
        <f t="shared" si="163"/>
        <v>0.99999980927669707</v>
      </c>
      <c r="I885">
        <f t="shared" si="164"/>
        <v>8.999999999955703</v>
      </c>
      <c r="J885">
        <f t="shared" si="165"/>
        <v>1.5054624213917123E-11</v>
      </c>
      <c r="K885">
        <f t="shared" si="156"/>
        <v>1.4400001803751648</v>
      </c>
      <c r="L885">
        <f t="shared" si="166"/>
        <v>-1.888349587808591E-7</v>
      </c>
      <c r="M885">
        <f>(B885^Settings!$B$6)*(G885^(1-Settings!$B$6))</f>
        <v>6695.952170319003</v>
      </c>
      <c r="N885">
        <f t="shared" si="158"/>
        <v>1.2000000751563165</v>
      </c>
      <c r="O885">
        <f>(Settings!$E$8/100)*M885</f>
        <v>1339.1904340638007</v>
      </c>
      <c r="P885">
        <f t="shared" si="157"/>
        <v>0.96000006012505323</v>
      </c>
      <c r="Q885">
        <f t="shared" si="159"/>
        <v>0.67294450391847305</v>
      </c>
      <c r="R885">
        <f>(B885*Q885)/((1+(Settings!$E$9/100))^(A885-1))</f>
        <v>1.3129899517567965E-4</v>
      </c>
      <c r="S885">
        <f t="shared" si="167"/>
        <v>68.356327408653769</v>
      </c>
    </row>
    <row r="886" spans="1:19" x14ac:dyDescent="0.35">
      <c r="A886">
        <f t="shared" si="160"/>
        <v>869</v>
      </c>
      <c r="B886">
        <f>B885*(1+(Settings!$E$5/100))</f>
        <v>5635.759390382731</v>
      </c>
      <c r="C886">
        <f>C885*(1-(Settings!$E$6/100))+(Settings!$B$7*O885)</f>
        <v>40577.472617849933</v>
      </c>
      <c r="D886">
        <f t="shared" si="161"/>
        <v>0.99999981212250955</v>
      </c>
      <c r="E886">
        <f>E885*(1-(Settings!$E$7/100))+(Settings!$B$8*O885)</f>
        <v>4508.608068671525</v>
      </c>
      <c r="F886">
        <f t="shared" si="162"/>
        <v>0.99999981210774358</v>
      </c>
      <c r="G886">
        <f>(((Settings!$B$6)*(C886^Settings!$B$9))+((1-Settings!$B$6)*(E886^Settings!$B$9)))^(1/Settings!$B$9)</f>
        <v>8115.4945236048688</v>
      </c>
      <c r="H886">
        <f t="shared" si="163"/>
        <v>0.99999981210923128</v>
      </c>
      <c r="I886">
        <f t="shared" si="164"/>
        <v>8.9999999999570175</v>
      </c>
      <c r="J886">
        <f t="shared" si="165"/>
        <v>1.461053500406706E-11</v>
      </c>
      <c r="K886">
        <f t="shared" si="156"/>
        <v>1.4400001776963256</v>
      </c>
      <c r="L886">
        <f t="shared" si="166"/>
        <v>-1.8603046880727447E-7</v>
      </c>
      <c r="M886">
        <f>(B886^Settings!$B$6)*(G886^(1-Settings!$B$6))</f>
        <v>6762.9116857316549</v>
      </c>
      <c r="N886">
        <f t="shared" si="158"/>
        <v>1.2000000740401335</v>
      </c>
      <c r="O886">
        <f>(Settings!$E$8/100)*M886</f>
        <v>1352.5823371463312</v>
      </c>
      <c r="P886">
        <f t="shared" si="157"/>
        <v>0.96000005923210674</v>
      </c>
      <c r="Q886">
        <f t="shared" si="159"/>
        <v>0.67294450346288803</v>
      </c>
      <c r="R886">
        <f>(B886*Q886)/((1+(Settings!$E$9/100))^(A886-1))</f>
        <v>1.3001175003691945E-4</v>
      </c>
      <c r="S886">
        <f t="shared" si="167"/>
        <v>68.3564574204038</v>
      </c>
    </row>
    <row r="887" spans="1:19" x14ac:dyDescent="0.35">
      <c r="A887">
        <f t="shared" si="160"/>
        <v>870</v>
      </c>
      <c r="B887">
        <f>B886*(1+(Settings!$E$5/100))</f>
        <v>5692.1169842865584</v>
      </c>
      <c r="C887">
        <f>C886*(1-(Settings!$E$6/100))+(Settings!$B$7*O886)</f>
        <v>40983.247268924628</v>
      </c>
      <c r="D887">
        <f t="shared" si="161"/>
        <v>0.99999981491256662</v>
      </c>
      <c r="E887">
        <f>E886*(1-(Settings!$E$7/100))+(Settings!$B$8*O886)</f>
        <v>4553.6941410127274</v>
      </c>
      <c r="F887">
        <f t="shared" si="162"/>
        <v>0.99999981489824474</v>
      </c>
      <c r="G887">
        <f>(((Settings!$B$6)*(C887^Settings!$B$9))+((1-Settings!$B$6)*(E887^Settings!$B$9)))^(1/Settings!$B$9)</f>
        <v>8196.6494538191109</v>
      </c>
      <c r="H887">
        <f t="shared" si="163"/>
        <v>0.99999981489966583</v>
      </c>
      <c r="I887">
        <f t="shared" si="164"/>
        <v>8.9999999999582929</v>
      </c>
      <c r="J887">
        <f t="shared" si="165"/>
        <v>1.4166445794216997E-11</v>
      </c>
      <c r="K887">
        <f t="shared" si="156"/>
        <v>1.4400001750572713</v>
      </c>
      <c r="L887">
        <f t="shared" si="166"/>
        <v>-1.8326763440157379E-7</v>
      </c>
      <c r="M887">
        <f>(B887^Settings!$B$6)*(G887^(1-Settings!$B$6))</f>
        <v>6830.5407963298849</v>
      </c>
      <c r="N887">
        <f t="shared" si="158"/>
        <v>1.2000000729405274</v>
      </c>
      <c r="O887">
        <f>(Settings!$E$8/100)*M887</f>
        <v>1366.1081592659771</v>
      </c>
      <c r="P887">
        <f t="shared" si="157"/>
        <v>0.96000005835242197</v>
      </c>
      <c r="Q887">
        <f t="shared" si="159"/>
        <v>0.67294450301406927</v>
      </c>
      <c r="R887">
        <f>(B887*Q887)/((1+(Settings!$E$9/100))^(A887-1))</f>
        <v>1.2873712495069657E-4</v>
      </c>
      <c r="S887">
        <f t="shared" si="167"/>
        <v>68.356586157528753</v>
      </c>
    </row>
    <row r="888" spans="1:19" x14ac:dyDescent="0.35">
      <c r="A888">
        <f t="shared" si="160"/>
        <v>871</v>
      </c>
      <c r="B888">
        <f>B887*(1+(Settings!$E$5/100))</f>
        <v>5749.0381541294237</v>
      </c>
      <c r="C888">
        <f>C887*(1-(Settings!$E$6/100))+(Settings!$B$7*O887)</f>
        <v>41393.079666885518</v>
      </c>
      <c r="D888">
        <f t="shared" si="161"/>
        <v>0.99999981766121238</v>
      </c>
      <c r="E888">
        <f>E887*(1-(Settings!$E$7/100))+(Settings!$B$8*O887)</f>
        <v>4599.2310741190704</v>
      </c>
      <c r="F888">
        <f t="shared" si="162"/>
        <v>0.99999981764729018</v>
      </c>
      <c r="G888">
        <f>(((Settings!$B$6)*(C888^Settings!$B$9))+((1-Settings!$B$6)*(E888^Settings!$B$9)))^(1/Settings!$B$9)</f>
        <v>8278.6159334106051</v>
      </c>
      <c r="H888">
        <f t="shared" si="163"/>
        <v>0.99999981764868906</v>
      </c>
      <c r="I888">
        <f t="shared" si="164"/>
        <v>8.9999999999595328</v>
      </c>
      <c r="J888">
        <f t="shared" si="165"/>
        <v>1.3766765505351941E-11</v>
      </c>
      <c r="K888">
        <f t="shared" si="156"/>
        <v>1.440000172457411</v>
      </c>
      <c r="L888">
        <f t="shared" si="166"/>
        <v>-1.8054583383886325E-7</v>
      </c>
      <c r="M888">
        <f>(B888^Settings!$B$6)*(G888^(1-Settings!$B$6))</f>
        <v>6898.8461980653947</v>
      </c>
      <c r="N888">
        <f t="shared" si="158"/>
        <v>1.2000000718572525</v>
      </c>
      <c r="O888">
        <f>(Settings!$E$8/100)*M888</f>
        <v>1379.769239613079</v>
      </c>
      <c r="P888">
        <f t="shared" si="157"/>
        <v>0.96000005748580208</v>
      </c>
      <c r="Q888">
        <f t="shared" si="159"/>
        <v>0.67294450257191629</v>
      </c>
      <c r="R888">
        <f>(B888*Q888)/((1+(Settings!$E$9/100))^(A888-1))</f>
        <v>1.2747499619095287E-4</v>
      </c>
      <c r="S888">
        <f t="shared" si="167"/>
        <v>68.356713632524944</v>
      </c>
    </row>
    <row r="889" spans="1:19" x14ac:dyDescent="0.35">
      <c r="A889">
        <f t="shared" si="160"/>
        <v>872</v>
      </c>
      <c r="B889">
        <f>B888*(1+(Settings!$E$5/100))</f>
        <v>5806.5285356707182</v>
      </c>
      <c r="C889">
        <f>C888*(1-(Settings!$E$6/100))+(Settings!$B$7*O888)</f>
        <v>41807.010389199582</v>
      </c>
      <c r="D889">
        <f t="shared" si="161"/>
        <v>0.99999982036902413</v>
      </c>
      <c r="E889">
        <f>E888*(1-(Settings!$E$7/100))+(Settings!$B$8*O888)</f>
        <v>4645.2233765979972</v>
      </c>
      <c r="F889">
        <f t="shared" si="162"/>
        <v>0.99999982035554602</v>
      </c>
      <c r="G889">
        <f>(((Settings!$B$6)*(C889^Settings!$B$9))+((1-Settings!$B$6)*(E889^Settings!$B$9)))^(1/Settings!$B$9)</f>
        <v>8361.4020778727463</v>
      </c>
      <c r="H889">
        <f t="shared" si="163"/>
        <v>0.99999982035687829</v>
      </c>
      <c r="I889">
        <f t="shared" si="164"/>
        <v>8.9999999999607354</v>
      </c>
      <c r="J889">
        <f t="shared" si="165"/>
        <v>1.3367085216486885E-11</v>
      </c>
      <c r="K889">
        <f t="shared" si="156"/>
        <v>1.440000169896162</v>
      </c>
      <c r="L889">
        <f t="shared" si="166"/>
        <v>-1.7786448980317004E-7</v>
      </c>
      <c r="M889">
        <f>(B889^Settings!$B$6)*(G889^(1-Settings!$B$6))</f>
        <v>6967.834653849397</v>
      </c>
      <c r="N889">
        <f t="shared" si="158"/>
        <v>1.2000000707900655</v>
      </c>
      <c r="O889">
        <f>(Settings!$E$8/100)*M889</f>
        <v>1393.5669307698795</v>
      </c>
      <c r="P889">
        <f t="shared" si="157"/>
        <v>0.96000005663205246</v>
      </c>
      <c r="Q889">
        <f t="shared" si="159"/>
        <v>0.67294450213632973</v>
      </c>
      <c r="R889">
        <f>(B889*Q889)/((1+(Settings!$E$9/100))^(A889-1))</f>
        <v>1.2622524124463212E-4</v>
      </c>
      <c r="S889">
        <f t="shared" si="167"/>
        <v>68.35683985776619</v>
      </c>
    </row>
    <row r="890" spans="1:19" x14ac:dyDescent="0.35">
      <c r="A890">
        <f t="shared" si="160"/>
        <v>873</v>
      </c>
      <c r="B890">
        <f>B889*(1+(Settings!$E$5/100))</f>
        <v>5864.5938210274253</v>
      </c>
      <c r="C890">
        <f>C889*(1-(Settings!$E$6/100))+(Settings!$B$7*O889)</f>
        <v>42225.080419108475</v>
      </c>
      <c r="D890">
        <f t="shared" si="161"/>
        <v>0.9999998230366014</v>
      </c>
      <c r="E890">
        <f>E889*(1-(Settings!$E$7/100))+(Settings!$B$8*O889)</f>
        <v>4691.6756021430247</v>
      </c>
      <c r="F890">
        <f t="shared" si="162"/>
        <v>0.99999982302352297</v>
      </c>
      <c r="G890">
        <f>(((Settings!$B$6)*(C890^Settings!$B$9))+((1-Settings!$B$6)*(E890^Settings!$B$9)))^(1/Settings!$B$9)</f>
        <v>8445.0160838538686</v>
      </c>
      <c r="H890">
        <f t="shared" si="163"/>
        <v>0.99999982302483303</v>
      </c>
      <c r="I890">
        <f t="shared" si="164"/>
        <v>8.9999999999619007</v>
      </c>
      <c r="J890">
        <f t="shared" si="165"/>
        <v>1.2945200467129325E-11</v>
      </c>
      <c r="K890">
        <f t="shared" si="156"/>
        <v>1.4400001673729514</v>
      </c>
      <c r="L890">
        <f t="shared" si="166"/>
        <v>-1.7522293616067941E-7</v>
      </c>
      <c r="M890">
        <f>(B890^Settings!$B$6)*(G890^(1-Settings!$B$6))</f>
        <v>7037.5129942222229</v>
      </c>
      <c r="N890">
        <f t="shared" si="158"/>
        <v>1.2000000697387279</v>
      </c>
      <c r="O890">
        <f>(Settings!$E$8/100)*M890</f>
        <v>1407.5025988444447</v>
      </c>
      <c r="P890">
        <f t="shared" si="157"/>
        <v>0.96000005579098224</v>
      </c>
      <c r="Q890">
        <f t="shared" si="159"/>
        <v>0.67294450170721232</v>
      </c>
      <c r="R890">
        <f>(B890*Q890)/((1+(Settings!$E$9/100))^(A890-1))</f>
        <v>1.249877387997875E-4</v>
      </c>
      <c r="S890">
        <f t="shared" si="167"/>
        <v>68.35696484550499</v>
      </c>
    </row>
    <row r="891" spans="1:19" x14ac:dyDescent="0.35">
      <c r="A891">
        <f t="shared" si="160"/>
        <v>874</v>
      </c>
      <c r="B891">
        <f>B890*(1+(Settings!$E$5/100))</f>
        <v>5923.2397592376992</v>
      </c>
      <c r="C891">
        <f>C890*(1-(Settings!$E$6/100))+(Settings!$B$7*O890)</f>
        <v>42647.33114968631</v>
      </c>
      <c r="D891">
        <f t="shared" si="161"/>
        <v>0.99999982566463252</v>
      </c>
      <c r="E891">
        <f>E890*(1-(Settings!$E$7/100))+(Settings!$B$8*O890)</f>
        <v>4738.5923499846085</v>
      </c>
      <c r="F891">
        <f t="shared" si="162"/>
        <v>0.99999982565190937</v>
      </c>
      <c r="G891">
        <f>(((Settings!$B$6)*(C891^Settings!$B$9))+((1-Settings!$B$6)*(E891^Settings!$B$9)))^(1/Settings!$B$9)</f>
        <v>8529.4662299687916</v>
      </c>
      <c r="H891">
        <f t="shared" si="163"/>
        <v>0.99999982565319723</v>
      </c>
      <c r="I891">
        <f t="shared" si="164"/>
        <v>8.999999999963034</v>
      </c>
      <c r="J891">
        <f t="shared" si="165"/>
        <v>1.2589929099249275E-11</v>
      </c>
      <c r="K891">
        <f t="shared" si="156"/>
        <v>1.4400001648872145</v>
      </c>
      <c r="L891">
        <f t="shared" si="166"/>
        <v>-1.7262060669764878E-7</v>
      </c>
      <c r="M891">
        <f>(B891^Settings!$B$6)*(G891^(1-Settings!$B$6))</f>
        <v>7107.8881180296039</v>
      </c>
      <c r="N891">
        <f t="shared" si="158"/>
        <v>1.2000000687030039</v>
      </c>
      <c r="O891">
        <f>(Settings!$E$8/100)*M891</f>
        <v>1421.577623605921</v>
      </c>
      <c r="P891">
        <f t="shared" si="157"/>
        <v>0.96000005496240315</v>
      </c>
      <c r="Q891">
        <f t="shared" si="159"/>
        <v>0.67294450128446781</v>
      </c>
      <c r="R891">
        <f>(B891*Q891)/((1+(Settings!$E$9/100))^(A891-1))</f>
        <v>1.2376236873380662E-4</v>
      </c>
      <c r="S891">
        <f t="shared" si="167"/>
        <v>68.35708860787372</v>
      </c>
    </row>
    <row r="892" spans="1:19" x14ac:dyDescent="0.35">
      <c r="A892">
        <f t="shared" si="160"/>
        <v>875</v>
      </c>
      <c r="B892">
        <f>B891*(1+(Settings!$E$5/100))</f>
        <v>5982.4721568300765</v>
      </c>
      <c r="C892">
        <f>C891*(1-(Settings!$E$6/100))+(Settings!$B$7*O891)</f>
        <v>43073.804387937911</v>
      </c>
      <c r="D892">
        <f t="shared" si="161"/>
        <v>0.9999998282535838</v>
      </c>
      <c r="E892">
        <f>E891*(1-(Settings!$E$7/100))+(Settings!$B$8*O891)</f>
        <v>4785.9782653455077</v>
      </c>
      <c r="F892">
        <f t="shared" si="162"/>
        <v>0.99999982824126032</v>
      </c>
      <c r="G892">
        <f>(((Settings!$B$6)*(C892^Settings!$B$9))+((1-Settings!$B$6)*(E892^Settings!$B$9)))^(1/Settings!$B$9)</f>
        <v>8614.7608776184807</v>
      </c>
      <c r="H892">
        <f t="shared" si="163"/>
        <v>0.99999982824248157</v>
      </c>
      <c r="I892">
        <f t="shared" si="164"/>
        <v>8.9999999999641336</v>
      </c>
      <c r="J892">
        <f t="shared" si="165"/>
        <v>1.2212453270876722E-11</v>
      </c>
      <c r="K892">
        <f t="shared" si="156"/>
        <v>1.4400001624383942</v>
      </c>
      <c r="L892">
        <f t="shared" si="166"/>
        <v>-1.7005694630256585E-7</v>
      </c>
      <c r="M892">
        <f>(B892^Settings!$B$6)*(G892^(1-Settings!$B$6))</f>
        <v>7178.966993105736</v>
      </c>
      <c r="N892">
        <f t="shared" si="158"/>
        <v>1.2000000676826625</v>
      </c>
      <c r="O892">
        <f>(Settings!$E$8/100)*M892</f>
        <v>1435.7933986211474</v>
      </c>
      <c r="P892">
        <f t="shared" si="157"/>
        <v>0.96000005414612999</v>
      </c>
      <c r="Q892">
        <f t="shared" si="159"/>
        <v>0.67294450086800195</v>
      </c>
      <c r="R892">
        <f>(B892*Q892)/((1+(Settings!$E$9/100))^(A892-1))</f>
        <v>1.2254901210175082E-4</v>
      </c>
      <c r="S892">
        <f t="shared" si="167"/>
        <v>68.357211156885825</v>
      </c>
    </row>
    <row r="893" spans="1:19" x14ac:dyDescent="0.35">
      <c r="A893">
        <f t="shared" si="160"/>
        <v>876</v>
      </c>
      <c r="B893">
        <f>B892*(1+(Settings!$E$5/100))</f>
        <v>6042.296878398377</v>
      </c>
      <c r="C893">
        <f>C892*(1-(Settings!$E$6/100))+(Settings!$B$7*O892)</f>
        <v>43504.542358938183</v>
      </c>
      <c r="D893">
        <f t="shared" si="161"/>
        <v>0.99999983080409915</v>
      </c>
      <c r="E893">
        <f>E892*(1-(Settings!$E$7/100))+(Settings!$B$8*O892)</f>
        <v>4833.8380399007119</v>
      </c>
      <c r="F893">
        <f t="shared" si="162"/>
        <v>0.99999983079215315</v>
      </c>
      <c r="G893">
        <f>(((Settings!$B$6)*(C893^Settings!$B$9))+((1-Settings!$B$6)*(E893^Settings!$B$9)))^(1/Settings!$B$9)</f>
        <v>8700.9084718179165</v>
      </c>
      <c r="H893">
        <f t="shared" si="163"/>
        <v>0.9999998307933522</v>
      </c>
      <c r="I893">
        <f t="shared" si="164"/>
        <v>8.9999999999651994</v>
      </c>
      <c r="J893">
        <f t="shared" si="165"/>
        <v>1.1834977442504169E-11</v>
      </c>
      <c r="K893">
        <f t="shared" si="156"/>
        <v>1.4400001600259427</v>
      </c>
      <c r="L893">
        <f t="shared" si="166"/>
        <v>-1.6753134435276706E-7</v>
      </c>
      <c r="M893">
        <f>(B893^Settings!$B$6)*(G893^(1-Settings!$B$6))</f>
        <v>7250.7566569631472</v>
      </c>
      <c r="N893">
        <f t="shared" si="158"/>
        <v>1.2000000666774744</v>
      </c>
      <c r="O893">
        <f>(Settings!$E$8/100)*M893</f>
        <v>1450.1513313926296</v>
      </c>
      <c r="P893">
        <f t="shared" si="157"/>
        <v>0.96000005334197935</v>
      </c>
      <c r="Q893">
        <f t="shared" si="159"/>
        <v>0.67294450045772103</v>
      </c>
      <c r="R893">
        <f>(B893*Q893)/((1+(Settings!$E$9/100))^(A893-1))</f>
        <v>1.2134755112480928E-4</v>
      </c>
      <c r="S893">
        <f t="shared" si="167"/>
        <v>68.357332504436954</v>
      </c>
    </row>
    <row r="894" spans="1:19" x14ac:dyDescent="0.35">
      <c r="A894">
        <f t="shared" si="160"/>
        <v>877</v>
      </c>
      <c r="B894">
        <f>B893*(1+(Settings!$E$5/100))</f>
        <v>6102.7198471823604</v>
      </c>
      <c r="C894">
        <f>C893*(1-(Settings!$E$6/100))+(Settings!$B$7*O893)</f>
        <v>43939.587710012784</v>
      </c>
      <c r="D894">
        <f t="shared" si="161"/>
        <v>0.9999998333167559</v>
      </c>
      <c r="E894">
        <f>E893*(1-(Settings!$E$7/100))+(Settings!$B$8*O893)</f>
        <v>4882.17641224196</v>
      </c>
      <c r="F894">
        <f t="shared" si="162"/>
        <v>0.99999983330514297</v>
      </c>
      <c r="G894">
        <f>(((Settings!$B$6)*(C894^Settings!$B$9))+((1-Settings!$B$6)*(E894^Settings!$B$9)))^(1/Settings!$B$9)</f>
        <v>8787.9175420322299</v>
      </c>
      <c r="H894">
        <f t="shared" si="163"/>
        <v>0.9999998333062976</v>
      </c>
      <c r="I894">
        <f t="shared" si="164"/>
        <v>8.9999999999662332</v>
      </c>
      <c r="J894">
        <f t="shared" si="165"/>
        <v>1.1479706074624119E-11</v>
      </c>
      <c r="K894">
        <f t="shared" si="156"/>
        <v>1.4400001576493195</v>
      </c>
      <c r="L894">
        <f t="shared" si="166"/>
        <v>-1.6504325683897036E-7</v>
      </c>
      <c r="M894">
        <f>(B894^Settings!$B$6)*(G894^(1-Settings!$B$6))</f>
        <v>7323.2642174895018</v>
      </c>
      <c r="N894">
        <f t="shared" si="158"/>
        <v>1.2000000656872147</v>
      </c>
      <c r="O894">
        <f>(Settings!$E$8/100)*M894</f>
        <v>1464.6528434979004</v>
      </c>
      <c r="P894">
        <f t="shared" si="157"/>
        <v>0.96000005254977183</v>
      </c>
      <c r="Q894">
        <f t="shared" si="159"/>
        <v>0.67294450005353357</v>
      </c>
      <c r="R894">
        <f>(B894*Q894)/((1+(Settings!$E$9/100))^(A894-1))</f>
        <v>1.2015786917886677E-4</v>
      </c>
      <c r="S894">
        <f t="shared" si="167"/>
        <v>68.35745266230613</v>
      </c>
    </row>
    <row r="895" spans="1:19" x14ac:dyDescent="0.35">
      <c r="A895">
        <f t="shared" si="160"/>
        <v>878</v>
      </c>
      <c r="B895">
        <f>B894*(1+(Settings!$E$5/100))</f>
        <v>6163.7470456541841</v>
      </c>
      <c r="C895">
        <f>C894*(1-(Settings!$E$6/100))+(Settings!$B$7*O894)</f>
        <v>44378.983514960637</v>
      </c>
      <c r="D895">
        <f t="shared" si="161"/>
        <v>0.99999983579210916</v>
      </c>
      <c r="E895">
        <f>E894*(1-(Settings!$E$7/100))+(Settings!$B$8*O894)</f>
        <v>4930.9981683469105</v>
      </c>
      <c r="F895">
        <f t="shared" si="162"/>
        <v>0.99999983578082929</v>
      </c>
      <c r="G895">
        <f>(((Settings!$B$6)*(C895^Settings!$B$9))+((1-Settings!$B$6)*(E895^Settings!$B$9)))^(1/Settings!$B$9)</f>
        <v>8875.7967030212076</v>
      </c>
      <c r="H895">
        <f t="shared" si="163"/>
        <v>0.99999983578198393</v>
      </c>
      <c r="I895">
        <f t="shared" si="164"/>
        <v>8.9999999999672369</v>
      </c>
      <c r="J895">
        <f t="shared" si="165"/>
        <v>1.1146639167236572E-11</v>
      </c>
      <c r="K895">
        <f t="shared" si="156"/>
        <v>1.4400001553079929</v>
      </c>
      <c r="L895">
        <f t="shared" si="166"/>
        <v>-1.6259211754743319E-7</v>
      </c>
      <c r="M895">
        <f>(B895^Settings!$B$6)*(G895^(1-Settings!$B$6))</f>
        <v>7396.4968536513352</v>
      </c>
      <c r="N895">
        <f t="shared" si="158"/>
        <v>1.2000000647116618</v>
      </c>
      <c r="O895">
        <f>(Settings!$E$8/100)*M895</f>
        <v>1479.2993707302671</v>
      </c>
      <c r="P895">
        <f t="shared" si="157"/>
        <v>0.96000005176932945</v>
      </c>
      <c r="Q895">
        <f t="shared" si="159"/>
        <v>0.67294449965534875</v>
      </c>
      <c r="R895">
        <f>(B895*Q895)/((1+(Settings!$E$9/100))^(A895-1))</f>
        <v>1.1897985078318276E-4</v>
      </c>
      <c r="S895">
        <f t="shared" si="167"/>
        <v>68.357571642156913</v>
      </c>
    </row>
    <row r="896" spans="1:19" x14ac:dyDescent="0.35">
      <c r="A896">
        <f t="shared" si="160"/>
        <v>879</v>
      </c>
      <c r="B896">
        <f>B895*(1+(Settings!$E$5/100))</f>
        <v>6225.3845161107256</v>
      </c>
      <c r="C896">
        <f>C895*(1-(Settings!$E$6/100))+(Settings!$B$7*O895)</f>
        <v>44822.773278318658</v>
      </c>
      <c r="D896">
        <f t="shared" si="161"/>
        <v>0.99999983823066962</v>
      </c>
      <c r="E896">
        <f>E895*(1-(Settings!$E$7/100))+(Settings!$B$8*O895)</f>
        <v>4980.3081420529988</v>
      </c>
      <c r="F896">
        <f t="shared" si="162"/>
        <v>0.99999983821976723</v>
      </c>
      <c r="G896">
        <f>(((Settings!$B$6)*(C896^Settings!$B$9))+((1-Settings!$B$6)*(E896^Settings!$B$9)))^(1/Settings!$B$9)</f>
        <v>8964.5546556922309</v>
      </c>
      <c r="H896">
        <f t="shared" si="163"/>
        <v>0.99999983822085525</v>
      </c>
      <c r="I896">
        <f t="shared" si="164"/>
        <v>8.9999999999682085</v>
      </c>
      <c r="J896">
        <f t="shared" si="165"/>
        <v>1.0791367799356522E-11</v>
      </c>
      <c r="K896">
        <f t="shared" si="156"/>
        <v>1.4400001530014386</v>
      </c>
      <c r="L896">
        <f t="shared" si="166"/>
        <v>-1.6017736026441298E-7</v>
      </c>
      <c r="M896">
        <f>(B896^Settings!$B$6)*(G896^(1-Settings!$B$6))</f>
        <v>7470.4618162048546</v>
      </c>
      <c r="N896">
        <f t="shared" si="158"/>
        <v>1.2000000637505976</v>
      </c>
      <c r="O896">
        <f>(Settings!$E$8/100)*M896</f>
        <v>1494.0923632409711</v>
      </c>
      <c r="P896">
        <f t="shared" si="157"/>
        <v>0.96000005100047814</v>
      </c>
      <c r="Q896">
        <f t="shared" si="159"/>
        <v>0.67294449926307753</v>
      </c>
      <c r="R896">
        <f>(B896*Q896)/((1+(Settings!$E$9/100))^(A896-1))</f>
        <v>1.1781338158918193E-4</v>
      </c>
      <c r="S896">
        <f t="shared" si="167"/>
        <v>68.357689455538505</v>
      </c>
    </row>
    <row r="897" spans="1:19" x14ac:dyDescent="0.35">
      <c r="A897">
        <f t="shared" si="160"/>
        <v>880</v>
      </c>
      <c r="B897">
        <f>B896*(1+(Settings!$E$5/100))</f>
        <v>6287.6383612718328</v>
      </c>
      <c r="C897">
        <f>C896*(1-(Settings!$E$6/100))+(Settings!$B$7*O896)</f>
        <v>45271.00093966916</v>
      </c>
      <c r="D897">
        <f t="shared" si="161"/>
        <v>0.99999984063305902</v>
      </c>
      <c r="E897">
        <f>E896*(1-(Settings!$E$7/100))+(Settings!$B$8*O896)</f>
        <v>5030.1112155360361</v>
      </c>
      <c r="F897">
        <f t="shared" si="162"/>
        <v>0.9999998406224675</v>
      </c>
      <c r="G897">
        <f>(((Settings!$B$6)*(C897^Settings!$B$9))+((1-Settings!$B$6)*(E897^Settings!$B$9)))^(1/Settings!$B$9)</f>
        <v>9054.2001879617619</v>
      </c>
      <c r="H897">
        <f t="shared" si="163"/>
        <v>0.99999984062353331</v>
      </c>
      <c r="I897">
        <f t="shared" si="164"/>
        <v>8.9999999999691536</v>
      </c>
      <c r="J897">
        <f t="shared" si="165"/>
        <v>1.0502709812953981E-11</v>
      </c>
      <c r="K897">
        <f t="shared" si="156"/>
        <v>1.44000015072914</v>
      </c>
      <c r="L897">
        <f t="shared" si="166"/>
        <v>-1.5779849649177891E-7</v>
      </c>
      <c r="M897">
        <f>(B897^Settings!$B$6)*(G897^(1-Settings!$B$6))</f>
        <v>7545.1664284138242</v>
      </c>
      <c r="N897">
        <f t="shared" si="158"/>
        <v>1.2000000628038068</v>
      </c>
      <c r="O897">
        <f>(Settings!$E$8/100)*M897</f>
        <v>1509.0332856827649</v>
      </c>
      <c r="P897">
        <f t="shared" si="157"/>
        <v>0.96000005024304547</v>
      </c>
      <c r="Q897">
        <f t="shared" si="159"/>
        <v>0.67294449887663244</v>
      </c>
      <c r="R897">
        <f>(B897*Q897)/((1+(Settings!$E$9/100))^(A897-1))</f>
        <v>1.1665834836935464E-4</v>
      </c>
      <c r="S897">
        <f t="shared" si="167"/>
        <v>68.35780611388688</v>
      </c>
    </row>
    <row r="898" spans="1:19" x14ac:dyDescent="0.35">
      <c r="A898">
        <f t="shared" si="160"/>
        <v>881</v>
      </c>
      <c r="B898">
        <f>B897*(1+(Settings!$E$5/100))</f>
        <v>6350.514744884551</v>
      </c>
      <c r="C898">
        <f>C897*(1-(Settings!$E$6/100))+(Settings!$B$7*O897)</f>
        <v>45723.71087799027</v>
      </c>
      <c r="D898">
        <f t="shared" si="161"/>
        <v>0.99999984299976585</v>
      </c>
      <c r="E898">
        <f>E897*(1-(Settings!$E$7/100))+(Settings!$B$8*O897)</f>
        <v>5080.4123197935915</v>
      </c>
      <c r="F898">
        <f t="shared" si="162"/>
        <v>0.99999984298946298</v>
      </c>
      <c r="G898">
        <f>(((Settings!$B$6)*(C898^Settings!$B$9))+((1-Settings!$B$6)*(E898^Settings!$B$9)))^(1/Settings!$B$9)</f>
        <v>9144.7421756254244</v>
      </c>
      <c r="H898">
        <f t="shared" si="163"/>
        <v>0.99999984299048439</v>
      </c>
      <c r="I898">
        <f t="shared" si="164"/>
        <v>8.9999999999700702</v>
      </c>
      <c r="J898">
        <f t="shared" si="165"/>
        <v>1.0191847366058937E-11</v>
      </c>
      <c r="K898">
        <f t="shared" si="156"/>
        <v>1.4400001484905884</v>
      </c>
      <c r="L898">
        <f t="shared" si="166"/>
        <v>-1.5545494891355816E-7</v>
      </c>
      <c r="M898">
        <f>(B898^Settings!$B$6)*(G898^(1-Settings!$B$6))</f>
        <v>7620.6180867746471</v>
      </c>
      <c r="N898">
        <f t="shared" si="158"/>
        <v>1.2000000618710769</v>
      </c>
      <c r="O898">
        <f>(Settings!$E$8/100)*M898</f>
        <v>1524.1236173549296</v>
      </c>
      <c r="P898">
        <f t="shared" si="157"/>
        <v>0.96000004949686146</v>
      </c>
      <c r="Q898">
        <f t="shared" si="159"/>
        <v>0.6729444984959263</v>
      </c>
      <c r="R898">
        <f>(B898*Q898)/((1+(Settings!$E$9/100))^(A898-1))</f>
        <v>1.1551463900626552E-4</v>
      </c>
      <c r="S898">
        <f t="shared" si="167"/>
        <v>68.357921628525887</v>
      </c>
    </row>
    <row r="899" spans="1:19" x14ac:dyDescent="0.35">
      <c r="A899">
        <f t="shared" si="160"/>
        <v>882</v>
      </c>
      <c r="B899">
        <f>B898*(1+(Settings!$E$5/100))</f>
        <v>6414.0198923333965</v>
      </c>
      <c r="C899">
        <f>C898*(1-(Settings!$E$6/100))+(Settings!$B$7*O898)</f>
        <v>46180.947916049896</v>
      </c>
      <c r="D899">
        <f t="shared" si="161"/>
        <v>0.99999984533127861</v>
      </c>
      <c r="E899">
        <f>E898*(1-(Settings!$E$7/100))+(Settings!$B$8*O898)</f>
        <v>5131.2164351332121</v>
      </c>
      <c r="F899">
        <f t="shared" si="162"/>
        <v>0.99999984532130881</v>
      </c>
      <c r="G899">
        <f>(((Settings!$B$6)*(C899^Settings!$B$9))+((1-Settings!$B$6)*(E899^Settings!$B$9)))^(1/Settings!$B$9)</f>
        <v>9236.1895832368027</v>
      </c>
      <c r="H899">
        <f t="shared" si="163"/>
        <v>0.99999984532230801</v>
      </c>
      <c r="I899">
        <f t="shared" si="164"/>
        <v>8.9999999999709601</v>
      </c>
      <c r="J899">
        <f t="shared" si="165"/>
        <v>9.8809849191638932E-12</v>
      </c>
      <c r="K899">
        <f t="shared" si="156"/>
        <v>1.4400001462852825</v>
      </c>
      <c r="L899">
        <f t="shared" si="166"/>
        <v>-1.531462290316199E-7</v>
      </c>
      <c r="M899">
        <f>(B899^Settings!$B$6)*(G899^(1-Settings!$B$6))</f>
        <v>7696.8242617486958</v>
      </c>
      <c r="N899">
        <f t="shared" si="158"/>
        <v>1.2000000609521995</v>
      </c>
      <c r="O899">
        <f>(Settings!$E$8/100)*M899</f>
        <v>1539.3648523497393</v>
      </c>
      <c r="P899">
        <f t="shared" si="157"/>
        <v>0.96000004876175959</v>
      </c>
      <c r="Q899">
        <f t="shared" si="159"/>
        <v>0.67294449812087431</v>
      </c>
      <c r="R899">
        <f>(B899*Q899)/((1+(Settings!$E$9/100))^(A899-1))</f>
        <v>1.143821424816712E-4</v>
      </c>
      <c r="S899">
        <f t="shared" si="167"/>
        <v>68.358036010668371</v>
      </c>
    </row>
    <row r="900" spans="1:19" x14ac:dyDescent="0.35">
      <c r="A900">
        <f t="shared" si="160"/>
        <v>883</v>
      </c>
      <c r="B900">
        <f>B899*(1+(Settings!$E$5/100))</f>
        <v>6478.1600912567301</v>
      </c>
      <c r="C900">
        <f>C899*(1-(Settings!$E$6/100))+(Settings!$B$7*O899)</f>
        <v>46642.75732484366</v>
      </c>
      <c r="D900">
        <f t="shared" si="161"/>
        <v>0.99999984762821903</v>
      </c>
      <c r="E900">
        <f>E899*(1-(Settings!$E$7/100))+(Settings!$B$8*O899)</f>
        <v>5182.5285916655212</v>
      </c>
      <c r="F900">
        <f t="shared" si="162"/>
        <v>0.99999984761853788</v>
      </c>
      <c r="G900">
        <f>(((Settings!$B$6)*(C900^Settings!$B$9))+((1-Settings!$B$6)*(E900^Settings!$B$9)))^(1/Settings!$B$9)</f>
        <v>9328.5514649950183</v>
      </c>
      <c r="H900">
        <f t="shared" si="163"/>
        <v>0.99999984761949268</v>
      </c>
      <c r="I900">
        <f t="shared" si="164"/>
        <v>8.9999999999718234</v>
      </c>
      <c r="J900">
        <f t="shared" si="165"/>
        <v>9.5923269327613525E-12</v>
      </c>
      <c r="K900">
        <f t="shared" si="156"/>
        <v>1.4400001441127286</v>
      </c>
      <c r="L900">
        <f t="shared" si="166"/>
        <v>-1.5087178173445182E-7</v>
      </c>
      <c r="M900">
        <f>(B900^Settings!$B$6)*(G900^(1-Settings!$B$6))</f>
        <v>7773.7924985019536</v>
      </c>
      <c r="N900">
        <f t="shared" si="158"/>
        <v>1.2000000600469689</v>
      </c>
      <c r="O900">
        <f>(Settings!$E$8/100)*M900</f>
        <v>1554.7584997003908</v>
      </c>
      <c r="P900">
        <f t="shared" si="157"/>
        <v>0.9600000480375751</v>
      </c>
      <c r="Q900">
        <f t="shared" si="159"/>
        <v>0.67294449775139253</v>
      </c>
      <c r="R900">
        <f>(B900*Q900)/((1+(Settings!$E$9/100))^(A900-1))</f>
        <v>1.1326074886574323E-4</v>
      </c>
      <c r="S900">
        <f t="shared" si="167"/>
        <v>68.358149271417233</v>
      </c>
    </row>
    <row r="901" spans="1:19" x14ac:dyDescent="0.35">
      <c r="A901">
        <f t="shared" si="160"/>
        <v>884</v>
      </c>
      <c r="B901">
        <f>B900*(1+(Settings!$E$5/100))</f>
        <v>6542.9416921692973</v>
      </c>
      <c r="C901">
        <f>C900*(1-(Settings!$E$6/100))+(Settings!$B$7*O900)</f>
        <v>47109.184828077137</v>
      </c>
      <c r="D901">
        <f t="shared" si="161"/>
        <v>0.99999984989103119</v>
      </c>
      <c r="E901">
        <f>E900*(1-(Settings!$E$7/100))+(Settings!$B$8*O900)</f>
        <v>5234.3538698022503</v>
      </c>
      <c r="F901">
        <f t="shared" si="162"/>
        <v>0.99999984988166091</v>
      </c>
      <c r="G901">
        <f>(((Settings!$B$6)*(C901^Settings!$B$9))+((1-Settings!$B$6)*(E901^Settings!$B$9)))^(1/Settings!$B$9)</f>
        <v>9421.8369656411887</v>
      </c>
      <c r="H901">
        <f t="shared" si="163"/>
        <v>0.99999984988259349</v>
      </c>
      <c r="I901">
        <f t="shared" si="164"/>
        <v>8.9999999999726583</v>
      </c>
      <c r="J901">
        <f t="shared" si="165"/>
        <v>9.2814644858663087E-12</v>
      </c>
      <c r="K901">
        <f t="shared" si="156"/>
        <v>1.4400001419724406</v>
      </c>
      <c r="L901">
        <f t="shared" si="166"/>
        <v>-1.4863109631946259E-7</v>
      </c>
      <c r="M901">
        <f>(B901^Settings!$B$6)*(G901^(1-Settings!$B$6))</f>
        <v>7851.5304176520649</v>
      </c>
      <c r="N901">
        <f t="shared" si="158"/>
        <v>1.2000000591551823</v>
      </c>
      <c r="O901">
        <f>(Settings!$E$8/100)*M901</f>
        <v>1570.3060835304132</v>
      </c>
      <c r="P901">
        <f t="shared" si="157"/>
        <v>0.96000004732414579</v>
      </c>
      <c r="Q901">
        <f t="shared" si="159"/>
        <v>0.67294449738739792</v>
      </c>
      <c r="R901">
        <f>(B901*Q901)/((1+(Settings!$E$9/100))^(A901-1))</f>
        <v>1.1215034930639757E-4</v>
      </c>
      <c r="S901">
        <f t="shared" si="167"/>
        <v>68.358261421766542</v>
      </c>
    </row>
    <row r="902" spans="1:19" x14ac:dyDescent="0.35">
      <c r="A902">
        <f t="shared" si="160"/>
        <v>885</v>
      </c>
      <c r="B902">
        <f>B901*(1+(Settings!$E$5/100))</f>
        <v>6608.3711090909901</v>
      </c>
      <c r="C902">
        <f>C901*(1-(Settings!$E$6/100))+(Settings!$B$7*O901)</f>
        <v>47580.276606692962</v>
      </c>
      <c r="D902">
        <f t="shared" si="161"/>
        <v>0.999999852120248</v>
      </c>
      <c r="E902">
        <f>E901*(1-(Settings!$E$7/100))+(Settings!$B$8*O901)</f>
        <v>5286.6974007592462</v>
      </c>
      <c r="F902">
        <f t="shared" si="162"/>
        <v>0.99999985211114417</v>
      </c>
      <c r="G902">
        <f>(((Settings!$B$6)*(C902^Settings!$B$9))+((1-Settings!$B$6)*(E902^Settings!$B$9)))^(1/Settings!$B$9)</f>
        <v>9516.0553213638377</v>
      </c>
      <c r="H902">
        <f t="shared" si="163"/>
        <v>0.99999985211203235</v>
      </c>
      <c r="I902">
        <f t="shared" si="164"/>
        <v>8.9999999999734701</v>
      </c>
      <c r="J902">
        <f t="shared" si="165"/>
        <v>9.0150109599562711E-12</v>
      </c>
      <c r="K902">
        <f t="shared" si="156"/>
        <v>1.4400001398639388</v>
      </c>
      <c r="L902">
        <f t="shared" si="166"/>
        <v>-1.4642371759521211E-7</v>
      </c>
      <c r="M902">
        <f>(B902^Settings!$B$6)*(G902^(1-Settings!$B$6))</f>
        <v>7930.0457160228507</v>
      </c>
      <c r="N902">
        <f t="shared" si="158"/>
        <v>1.2000000582766397</v>
      </c>
      <c r="O902">
        <f>(Settings!$E$8/100)*M902</f>
        <v>1586.0091432045701</v>
      </c>
      <c r="P902">
        <f t="shared" si="157"/>
        <v>0.96000004662131178</v>
      </c>
      <c r="Q902">
        <f t="shared" si="159"/>
        <v>0.6729444970288091</v>
      </c>
      <c r="R902">
        <f>(B902*Q902)/((1+(Settings!$E$9/100))^(A902-1))</f>
        <v>1.1105083601872829E-4</v>
      </c>
      <c r="S902">
        <f t="shared" si="167"/>
        <v>68.358372472602568</v>
      </c>
    </row>
    <row r="903" spans="1:19" x14ac:dyDescent="0.35">
      <c r="A903">
        <f t="shared" si="160"/>
        <v>886</v>
      </c>
      <c r="B903">
        <f>B902*(1+(Settings!$E$5/100))</f>
        <v>6674.4548201818998</v>
      </c>
      <c r="C903">
        <f>C902*(1-(Settings!$E$6/100))+(Settings!$B$7*O902)</f>
        <v>48056.079303443221</v>
      </c>
      <c r="D903">
        <f t="shared" si="161"/>
        <v>0.99999985431638017</v>
      </c>
      <c r="E903">
        <f>E902*(1-(Settings!$E$7/100))+(Settings!$B$8*O902)</f>
        <v>5339.5643670645186</v>
      </c>
      <c r="F903">
        <f t="shared" si="162"/>
        <v>0.99999985430752059</v>
      </c>
      <c r="G903">
        <f>(((Settings!$B$6)*(C903^Settings!$B$9))+((1-Settings!$B$6)*(E903^Settings!$B$9)))^(1/Settings!$B$9)</f>
        <v>9611.2158607133842</v>
      </c>
      <c r="H903">
        <f t="shared" si="163"/>
        <v>0.99999985430840876</v>
      </c>
      <c r="I903">
        <f t="shared" si="164"/>
        <v>8.9999999999742588</v>
      </c>
      <c r="J903">
        <f t="shared" si="165"/>
        <v>8.7707618945387367E-12</v>
      </c>
      <c r="K903">
        <f t="shared" si="156"/>
        <v>1.4400001377867517</v>
      </c>
      <c r="L903">
        <f t="shared" si="166"/>
        <v>-1.4424909045018808E-7</v>
      </c>
      <c r="M903">
        <f>(B903^Settings!$B$6)*(G903^(1-Settings!$B$6))</f>
        <v>8009.3461674063738</v>
      </c>
      <c r="N903">
        <f t="shared" si="158"/>
        <v>1.2000000574111451</v>
      </c>
      <c r="O903">
        <f>(Settings!$E$8/100)*M903</f>
        <v>1601.8692334812749</v>
      </c>
      <c r="P903">
        <f t="shared" si="157"/>
        <v>0.96000004592891608</v>
      </c>
      <c r="Q903">
        <f t="shared" si="159"/>
        <v>0.67294449667554612</v>
      </c>
      <c r="R903">
        <f>(B903*Q903)/((1+(Settings!$E$9/100))^(A903-1))</f>
        <v>1.0996210227454546E-4</v>
      </c>
      <c r="S903">
        <f t="shared" si="167"/>
        <v>68.35848243470484</v>
      </c>
    </row>
    <row r="904" spans="1:19" x14ac:dyDescent="0.35">
      <c r="A904">
        <f t="shared" si="160"/>
        <v>887</v>
      </c>
      <c r="B904">
        <f>B903*(1+(Settings!$E$5/100))</f>
        <v>6741.199368383719</v>
      </c>
      <c r="C904">
        <f>C903*(1-(Settings!$E$6/100))+(Settings!$B$7*O903)</f>
        <v>48536.640027507499</v>
      </c>
      <c r="D904">
        <f t="shared" si="161"/>
        <v>0.99999985647984957</v>
      </c>
      <c r="E904">
        <f>E903*(1-(Settings!$E$7/100))+(Settings!$B$8*O903)</f>
        <v>5392.9600030713555</v>
      </c>
      <c r="F904">
        <f t="shared" si="162"/>
        <v>0.99999985647127865</v>
      </c>
      <c r="G904">
        <f>(((Settings!$B$6)*(C904^Settings!$B$9))+((1-Settings!$B$6)*(E904^Settings!$B$9)))^(1/Settings!$B$9)</f>
        <v>9707.3280055257455</v>
      </c>
      <c r="H904">
        <f t="shared" si="163"/>
        <v>0.99999985647214462</v>
      </c>
      <c r="I904">
        <f t="shared" si="164"/>
        <v>8.9999999999750226</v>
      </c>
      <c r="J904">
        <f t="shared" si="165"/>
        <v>8.482103908136196E-12</v>
      </c>
      <c r="K904">
        <f t="shared" si="156"/>
        <v>1.4400001357404135</v>
      </c>
      <c r="L904">
        <f t="shared" si="166"/>
        <v>-1.4210680410187138E-7</v>
      </c>
      <c r="M904">
        <f>(B904^Settings!$B$6)*(G904^(1-Settings!$B$6))</f>
        <v>8089.439623332617</v>
      </c>
      <c r="N904">
        <f t="shared" si="158"/>
        <v>1.2000000565585045</v>
      </c>
      <c r="O904">
        <f>(Settings!$E$8/100)*M904</f>
        <v>1617.8879246665235</v>
      </c>
      <c r="P904">
        <f t="shared" si="157"/>
        <v>0.96000004524680349</v>
      </c>
      <c r="Q904">
        <f t="shared" si="159"/>
        <v>0.67294449632752951</v>
      </c>
      <c r="R904">
        <f>(B904*Q904)/((1+(Settings!$E$9/100))^(A904-1))</f>
        <v>1.0888404239201447E-4</v>
      </c>
      <c r="S904">
        <f t="shared" si="167"/>
        <v>68.35859131874723</v>
      </c>
    </row>
    <row r="905" spans="1:19" x14ac:dyDescent="0.35">
      <c r="A905">
        <f t="shared" si="160"/>
        <v>888</v>
      </c>
      <c r="B905">
        <f>B904*(1+(Settings!$E$5/100))</f>
        <v>6808.611362067556</v>
      </c>
      <c r="C905">
        <f>C904*(1-(Settings!$E$6/100))+(Settings!$B$7*O904)</f>
        <v>49022.006359157225</v>
      </c>
      <c r="D905">
        <f t="shared" si="161"/>
        <v>0.99999985861125573</v>
      </c>
      <c r="E905">
        <f>E904*(1-(Settings!$E$7/100))+(Settings!$B$8*O904)</f>
        <v>5446.8895954765803</v>
      </c>
      <c r="F905">
        <f t="shared" si="162"/>
        <v>0.99999985860290685</v>
      </c>
      <c r="G905">
        <f>(((Settings!$B$6)*(C905^Settings!$B$9))+((1-Settings!$B$6)*(E905^Settings!$B$9)))^(1/Settings!$B$9)</f>
        <v>9804.401271855204</v>
      </c>
      <c r="H905">
        <f t="shared" si="163"/>
        <v>0.99999985860372842</v>
      </c>
      <c r="I905">
        <f t="shared" si="164"/>
        <v>8.9999999999757669</v>
      </c>
      <c r="J905">
        <f t="shared" si="165"/>
        <v>8.2600593032111647E-12</v>
      </c>
      <c r="K905">
        <f t="shared" si="156"/>
        <v>1.4400001337244668</v>
      </c>
      <c r="L905">
        <f t="shared" si="166"/>
        <v>-1.3999629233651945E-7</v>
      </c>
      <c r="M905">
        <f>(B905^Settings!$B$6)*(G905^(1-Settings!$B$6))</f>
        <v>8170.3340138468593</v>
      </c>
      <c r="N905">
        <f t="shared" si="158"/>
        <v>1.2000000557185264</v>
      </c>
      <c r="O905">
        <f>(Settings!$E$8/100)*M905</f>
        <v>1634.0668027693719</v>
      </c>
      <c r="P905">
        <f t="shared" si="157"/>
        <v>0.96000004457482113</v>
      </c>
      <c r="Q905">
        <f t="shared" si="159"/>
        <v>0.67294449598468131</v>
      </c>
      <c r="R905">
        <f>(B905*Q905)/((1+(Settings!$E$9/100))^(A905-1))</f>
        <v>1.078165517253983E-4</v>
      </c>
      <c r="S905">
        <f t="shared" si="167"/>
        <v>68.358699135298949</v>
      </c>
    </row>
    <row r="906" spans="1:19" x14ac:dyDescent="0.35">
      <c r="A906">
        <f t="shared" si="160"/>
        <v>889</v>
      </c>
      <c r="B906">
        <f>B905*(1+(Settings!$E$5/100))</f>
        <v>6876.6974756882319</v>
      </c>
      <c r="C906">
        <f>C905*(1-(Settings!$E$6/100))+(Settings!$B$7*O905)</f>
        <v>49512.226354466518</v>
      </c>
      <c r="D906">
        <f t="shared" si="161"/>
        <v>0.99999986071097613</v>
      </c>
      <c r="E906">
        <f>E905*(1-(Settings!$E$7/100))+(Settings!$B$8*O905)</f>
        <v>5501.3584838439865</v>
      </c>
      <c r="F906">
        <f t="shared" si="162"/>
        <v>0.99999986070289371</v>
      </c>
      <c r="G906">
        <f>(((Settings!$B$6)*(C906^Settings!$B$9))+((1-Settings!$B$6)*(E906^Settings!$B$9)))^(1/Settings!$B$9)</f>
        <v>9902.4452709165871</v>
      </c>
      <c r="H906">
        <f t="shared" si="163"/>
        <v>0.99999986070369307</v>
      </c>
      <c r="I906">
        <f t="shared" si="164"/>
        <v>8.9999999999764864</v>
      </c>
      <c r="J906">
        <f t="shared" si="165"/>
        <v>7.9936057773011271E-12</v>
      </c>
      <c r="K906">
        <f t="shared" si="156"/>
        <v>1.4400001317384596</v>
      </c>
      <c r="L906">
        <f t="shared" si="166"/>
        <v>-1.3791714437161318E-7</v>
      </c>
      <c r="M906">
        <f>(B906^Settings!$B$6)*(G906^(1-Settings!$B$6))</f>
        <v>8252.0373482948416</v>
      </c>
      <c r="N906">
        <f t="shared" si="158"/>
        <v>1.2000000548910237</v>
      </c>
      <c r="O906">
        <f>(Settings!$E$8/100)*M906</f>
        <v>1650.4074696589685</v>
      </c>
      <c r="P906">
        <f t="shared" si="157"/>
        <v>0.96000004391281879</v>
      </c>
      <c r="Q906">
        <f t="shared" si="159"/>
        <v>0.67294449564692493</v>
      </c>
      <c r="R906">
        <f>(B906*Q906)/((1+(Settings!$E$9/100))^(A906-1))</f>
        <v>1.0675952665489913E-4</v>
      </c>
      <c r="S906">
        <f t="shared" si="167"/>
        <v>68.358805894825608</v>
      </c>
    </row>
    <row r="907" spans="1:19" x14ac:dyDescent="0.35">
      <c r="A907">
        <f t="shared" si="160"/>
        <v>890</v>
      </c>
      <c r="B907">
        <f>B906*(1+(Settings!$E$5/100))</f>
        <v>6945.4644504451144</v>
      </c>
      <c r="C907">
        <f>C906*(1-(Settings!$E$6/100))+(Settings!$B$7*O906)</f>
        <v>50007.348550070259</v>
      </c>
      <c r="D907">
        <f t="shared" si="161"/>
        <v>0.99999986277949926</v>
      </c>
      <c r="E907">
        <f>E906*(1-(Settings!$E$7/100))+(Settings!$B$8*O906)</f>
        <v>5556.3720611330036</v>
      </c>
      <c r="F907">
        <f t="shared" si="162"/>
        <v>0.99999986277166109</v>
      </c>
      <c r="G907">
        <f>(((Settings!$B$6)*(C907^Settings!$B$9))+((1-Settings!$B$6)*(E907^Settings!$B$9)))^(1/Settings!$B$9)</f>
        <v>10001.46971003687</v>
      </c>
      <c r="H907">
        <f t="shared" si="163"/>
        <v>0.99999986277246045</v>
      </c>
      <c r="I907">
        <f t="shared" si="164"/>
        <v>8.9999999999771845</v>
      </c>
      <c r="J907">
        <f t="shared" si="165"/>
        <v>7.7493567118835927E-12</v>
      </c>
      <c r="K907">
        <f t="shared" si="156"/>
        <v>1.440000129781948</v>
      </c>
      <c r="L907">
        <f t="shared" si="166"/>
        <v>-1.3586884950456124E-7</v>
      </c>
      <c r="M907">
        <f>(B907^Settings!$B$6)*(G907^(1-Settings!$B$6))</f>
        <v>8334.5577161157562</v>
      </c>
      <c r="N907">
        <f t="shared" si="158"/>
        <v>1.2000000540758105</v>
      </c>
      <c r="O907">
        <f>(Settings!$E$8/100)*M907</f>
        <v>1666.9115432231513</v>
      </c>
      <c r="P907">
        <f t="shared" si="157"/>
        <v>0.96000004326064836</v>
      </c>
      <c r="Q907">
        <f t="shared" si="159"/>
        <v>0.67294449531418499</v>
      </c>
      <c r="R907">
        <f>(B907*Q907)/((1+(Settings!$E$9/100))^(A907-1))</f>
        <v>1.0571286457660059E-4</v>
      </c>
      <c r="S907">
        <f t="shared" si="167"/>
        <v>68.358911607690189</v>
      </c>
    </row>
    <row r="908" spans="1:19" x14ac:dyDescent="0.35">
      <c r="A908">
        <f t="shared" si="160"/>
        <v>891</v>
      </c>
      <c r="B908">
        <f>B907*(1+(Settings!$E$5/100))</f>
        <v>7014.919094949566</v>
      </c>
      <c r="C908">
        <f>C907*(1-(Settings!$E$6/100))+(Settings!$B$7*O907)</f>
        <v>50507.421967969691</v>
      </c>
      <c r="D908">
        <f t="shared" si="161"/>
        <v>0.99999986481733583</v>
      </c>
      <c r="E908">
        <f>E907*(1-(Settings!$E$7/100))+(Settings!$B$8*O907)</f>
        <v>5611.9357742326583</v>
      </c>
      <c r="F908">
        <f t="shared" si="162"/>
        <v>0.9999998648097197</v>
      </c>
      <c r="G908">
        <f>(((Settings!$B$6)*(C908^Settings!$B$9))+((1-Settings!$B$6)*(E908^Settings!$B$9)))^(1/Settings!$B$9)</f>
        <v>10101.484393616302</v>
      </c>
      <c r="H908">
        <f t="shared" si="163"/>
        <v>0.99999986481049685</v>
      </c>
      <c r="I908">
        <f t="shared" si="164"/>
        <v>8.999999999977863</v>
      </c>
      <c r="J908">
        <f t="shared" si="165"/>
        <v>7.5495165674510645E-12</v>
      </c>
      <c r="K908">
        <f t="shared" si="156"/>
        <v>1.4400001278544934</v>
      </c>
      <c r="L908">
        <f t="shared" si="166"/>
        <v>-1.3385100805507477E-7</v>
      </c>
      <c r="M908">
        <f>(B908^Settings!$B$6)*(G908^(1-Settings!$B$6))</f>
        <v>8417.9032876431902</v>
      </c>
      <c r="N908">
        <f t="shared" si="158"/>
        <v>1.2000000532727044</v>
      </c>
      <c r="O908">
        <f>(Settings!$E$8/100)*M908</f>
        <v>1683.5806575286381</v>
      </c>
      <c r="P908">
        <f t="shared" si="157"/>
        <v>0.96000004261816352</v>
      </c>
      <c r="Q908">
        <f t="shared" si="159"/>
        <v>0.67294449498638664</v>
      </c>
      <c r="R908">
        <f>(B908*Q908)/((1+(Settings!$E$9/100))^(A908-1))</f>
        <v>1.0467646389250764E-4</v>
      </c>
      <c r="S908">
        <f t="shared" si="167"/>
        <v>68.35901628415408</v>
      </c>
    </row>
    <row r="909" spans="1:19" x14ac:dyDescent="0.35">
      <c r="A909">
        <f t="shared" si="160"/>
        <v>892</v>
      </c>
      <c r="B909">
        <f>B908*(1+(Settings!$E$5/100))</f>
        <v>7085.0682858990613</v>
      </c>
      <c r="C909">
        <f>C908*(1-(Settings!$E$6/100))+(Settings!$B$7*O908)</f>
        <v>51012.496120386073</v>
      </c>
      <c r="D909">
        <f t="shared" si="161"/>
        <v>0.99999986682488551</v>
      </c>
      <c r="E909">
        <f>E908*(1-(Settings!$E$7/100))+(Settings!$B$8*O908)</f>
        <v>5668.0551245008692</v>
      </c>
      <c r="F909">
        <f t="shared" si="162"/>
        <v>0.99999986681751363</v>
      </c>
      <c r="G909">
        <f>(((Settings!$B$6)*(C909^Settings!$B$9))+((1-Settings!$B$6)*(E909^Settings!$B$9)))^(1/Settings!$B$9)</f>
        <v>10202.499224099129</v>
      </c>
      <c r="H909">
        <f t="shared" si="163"/>
        <v>0.99999986681822417</v>
      </c>
      <c r="I909">
        <f t="shared" si="164"/>
        <v>8.9999999999785203</v>
      </c>
      <c r="J909">
        <f t="shared" si="165"/>
        <v>7.30526750203353E-12</v>
      </c>
      <c r="K909">
        <f t="shared" si="156"/>
        <v>1.4400001259556641</v>
      </c>
      <c r="L909">
        <f t="shared" si="166"/>
        <v>-1.3186313152502294E-7</v>
      </c>
      <c r="M909">
        <f>(B909^Settings!$B$6)*(G909^(1-Settings!$B$6))</f>
        <v>8502.0823149140651</v>
      </c>
      <c r="N909">
        <f t="shared" si="158"/>
        <v>1.2000000524815255</v>
      </c>
      <c r="O909">
        <f>(Settings!$E$8/100)*M909</f>
        <v>1700.4164629828131</v>
      </c>
      <c r="P909">
        <f t="shared" si="157"/>
        <v>0.96000004198522038</v>
      </c>
      <c r="Q909">
        <f t="shared" si="159"/>
        <v>0.67294449466345641</v>
      </c>
      <c r="R909">
        <f>(B909*Q909)/((1+(Settings!$E$9/100))^(A909-1))</f>
        <v>1.0365022400068494E-4</v>
      </c>
      <c r="S909">
        <f t="shared" si="167"/>
        <v>68.359119934378086</v>
      </c>
    </row>
    <row r="910" spans="1:19" x14ac:dyDescent="0.35">
      <c r="A910">
        <f t="shared" si="160"/>
        <v>893</v>
      </c>
      <c r="B910">
        <f>B909*(1+(Settings!$E$5/100))</f>
        <v>7155.918968758052</v>
      </c>
      <c r="C910">
        <f>C909*(1-(Settings!$E$6/100))+(Settings!$B$7*O909)</f>
        <v>51522.62101466288</v>
      </c>
      <c r="D910">
        <f t="shared" si="161"/>
        <v>0.9999998688026368</v>
      </c>
      <c r="E910">
        <f>E909*(1-(Settings!$E$7/100))+(Settings!$B$8*O909)</f>
        <v>5724.735668309133</v>
      </c>
      <c r="F910">
        <f t="shared" si="162"/>
        <v>0.99999986879546476</v>
      </c>
      <c r="G910">
        <f>(((Settings!$B$6)*(C910^Settings!$B$9))+((1-Settings!$B$6)*(E910^Settings!$B$9)))^(1/Settings!$B$9)</f>
        <v>10304.524202954051</v>
      </c>
      <c r="H910">
        <f t="shared" si="163"/>
        <v>0.99999986879617531</v>
      </c>
      <c r="I910">
        <f t="shared" si="164"/>
        <v>8.999999999979158</v>
      </c>
      <c r="J910">
        <f t="shared" si="165"/>
        <v>7.0832228971084987E-12</v>
      </c>
      <c r="K910">
        <f t="shared" si="156"/>
        <v>1.4400001240850351</v>
      </c>
      <c r="L910">
        <f t="shared" si="166"/>
        <v>-1.2990477582519588E-7</v>
      </c>
      <c r="M910">
        <f>(B910^Settings!$B$6)*(G910^(1-Settings!$B$6))</f>
        <v>8587.1031324856776</v>
      </c>
      <c r="N910">
        <f t="shared" si="158"/>
        <v>1.2000000517020968</v>
      </c>
      <c r="O910">
        <f>(Settings!$E$8/100)*M910</f>
        <v>1717.4206264971356</v>
      </c>
      <c r="P910">
        <f t="shared" si="157"/>
        <v>0.96000004136167749</v>
      </c>
      <c r="Q910">
        <f t="shared" si="159"/>
        <v>0.67294449434532233</v>
      </c>
      <c r="R910">
        <f>(B910*Q910)/((1+(Settings!$E$9/100))^(A910-1))</f>
        <v>1.0263404528549137E-4</v>
      </c>
      <c r="S910">
        <f t="shared" si="167"/>
        <v>68.359222568423377</v>
      </c>
    </row>
    <row r="911" spans="1:19" x14ac:dyDescent="0.35">
      <c r="A911">
        <f t="shared" si="160"/>
        <v>894</v>
      </c>
      <c r="B911">
        <f>B910*(1+(Settings!$E$5/100))</f>
        <v>7227.4781584456323</v>
      </c>
      <c r="C911">
        <f>C910*(1-(Settings!$E$6/100))+(Settings!$B$7*O910)</f>
        <v>52037.847158217046</v>
      </c>
      <c r="D911">
        <f t="shared" si="161"/>
        <v>0.9999998707510116</v>
      </c>
      <c r="E911">
        <f>E910*(1-(Settings!$E$7/100))+(Settings!$B$8*O910)</f>
        <v>5781.9830175926636</v>
      </c>
      <c r="F911">
        <f t="shared" si="162"/>
        <v>0.9999998707440616</v>
      </c>
      <c r="G911">
        <f>(((Settings!$B$6)*(C911^Settings!$B$9))+((1-Settings!$B$6)*(E911^Settings!$B$9)))^(1/Settings!$B$9)</f>
        <v>10407.569431664455</v>
      </c>
      <c r="H911">
        <f t="shared" si="163"/>
        <v>0.99999987074477215</v>
      </c>
      <c r="I911">
        <f t="shared" si="164"/>
        <v>8.999999999979778</v>
      </c>
      <c r="J911">
        <f t="shared" si="165"/>
        <v>6.8833827526759706E-12</v>
      </c>
      <c r="K911">
        <f t="shared" si="156"/>
        <v>1.4400001222421881</v>
      </c>
      <c r="L911">
        <f t="shared" si="166"/>
        <v>-1.2797547466192327E-7</v>
      </c>
      <c r="M911">
        <f>(B911^Settings!$B$6)*(G911^(1-Settings!$B$6))</f>
        <v>8672.9741582608931</v>
      </c>
      <c r="N911">
        <f t="shared" si="158"/>
        <v>1.2000000509342437</v>
      </c>
      <c r="O911">
        <f>(Settings!$E$8/100)*M911</f>
        <v>1734.5948316521788</v>
      </c>
      <c r="P911">
        <f t="shared" si="157"/>
        <v>0.96000004074739498</v>
      </c>
      <c r="Q911">
        <f t="shared" si="159"/>
        <v>0.67294449403191292</v>
      </c>
      <c r="R911">
        <f>(B911*Q911)/((1+(Settings!$E$9/100))^(A911-1))</f>
        <v>1.0162782910791048E-4</v>
      </c>
      <c r="S911">
        <f t="shared" si="167"/>
        <v>68.359324196252487</v>
      </c>
    </row>
    <row r="912" spans="1:19" x14ac:dyDescent="0.35">
      <c r="A912">
        <f t="shared" si="160"/>
        <v>895</v>
      </c>
      <c r="B912">
        <f>B911*(1+(Settings!$E$5/100))</f>
        <v>7299.7529400300891</v>
      </c>
      <c r="C912">
        <f>C911*(1-(Settings!$E$6/100))+(Settings!$B$7*O911)</f>
        <v>52558.225563539665</v>
      </c>
      <c r="D912">
        <f t="shared" si="161"/>
        <v>0.99999987267045398</v>
      </c>
      <c r="E912">
        <f>E911*(1-(Settings!$E$7/100))+(Settings!$B$8*O911)</f>
        <v>5839.8028404060278</v>
      </c>
      <c r="F912">
        <f t="shared" si="162"/>
        <v>0.99999987266370383</v>
      </c>
      <c r="G912">
        <f>(((Settings!$B$6)*(C912^Settings!$B$9))+((1-Settings!$B$6)*(E912^Settings!$B$9)))^(1/Settings!$B$9)</f>
        <v>10511.64511272856</v>
      </c>
      <c r="H912">
        <f t="shared" si="163"/>
        <v>0.99999987266441437</v>
      </c>
      <c r="I912">
        <f t="shared" si="164"/>
        <v>8.9999999999803784</v>
      </c>
      <c r="J912">
        <f t="shared" si="165"/>
        <v>6.6613381477509392E-12</v>
      </c>
      <c r="K912">
        <f t="shared" si="156"/>
        <v>1.4400001204267101</v>
      </c>
      <c r="L912">
        <f t="shared" si="166"/>
        <v>-1.2607485055937673E-7</v>
      </c>
      <c r="M912">
        <f>(B912^Settings!$B$6)*(G912^(1-Settings!$B$6))</f>
        <v>8759.7038943216121</v>
      </c>
      <c r="N912">
        <f t="shared" si="158"/>
        <v>1.2000000501777948</v>
      </c>
      <c r="O912">
        <f>(Settings!$E$8/100)*M912</f>
        <v>1751.9407788643225</v>
      </c>
      <c r="P912">
        <f t="shared" si="157"/>
        <v>0.96000004014223594</v>
      </c>
      <c r="Q912">
        <f t="shared" si="159"/>
        <v>0.67294449372315823</v>
      </c>
      <c r="R912">
        <f>(B912*Q912)/((1+(Settings!$E$9/100))^(A912-1))</f>
        <v>1.0063147779597576E-4</v>
      </c>
      <c r="S912">
        <f t="shared" si="167"/>
        <v>68.35942482773028</v>
      </c>
    </row>
    <row r="913" spans="1:19" x14ac:dyDescent="0.35">
      <c r="A913">
        <f t="shared" si="160"/>
        <v>896</v>
      </c>
      <c r="B913">
        <f>B912*(1+(Settings!$E$5/100))</f>
        <v>7372.7504694303898</v>
      </c>
      <c r="C913">
        <f>C912*(1-(Settings!$E$6/100))+(Settings!$B$7*O912)</f>
        <v>53083.807753246765</v>
      </c>
      <c r="D913">
        <f t="shared" si="161"/>
        <v>0.99999987456140804</v>
      </c>
      <c r="E913">
        <f>E912*(1-(Settings!$E$7/100))+(Settings!$B$8*O912)</f>
        <v>5898.2008614843389</v>
      </c>
      <c r="F913">
        <f t="shared" si="162"/>
        <v>0.99999987455485773</v>
      </c>
      <c r="G913">
        <f>(((Settings!$B$6)*(C913^Settings!$B$9))+((1-Settings!$B$6)*(E913^Settings!$B$9)))^(1/Settings!$B$9)</f>
        <v>10616.761550669564</v>
      </c>
      <c r="H913">
        <f t="shared" si="163"/>
        <v>0.99999987455547945</v>
      </c>
      <c r="I913">
        <f t="shared" si="164"/>
        <v>8.9999999999809628</v>
      </c>
      <c r="J913">
        <f t="shared" si="165"/>
        <v>6.4837024638109142E-12</v>
      </c>
      <c r="K913">
        <f t="shared" si="156"/>
        <v>1.4400001186381943</v>
      </c>
      <c r="L913">
        <f t="shared" si="166"/>
        <v>-1.2420247053057665E-7</v>
      </c>
      <c r="M913">
        <f>(B913^Settings!$B$6)*(G913^(1-Settings!$B$6))</f>
        <v>8847.3009277705441</v>
      </c>
      <c r="N913">
        <f t="shared" si="158"/>
        <v>1.2000000494325798</v>
      </c>
      <c r="O913">
        <f>(Settings!$E$8/100)*M913</f>
        <v>1769.4601855541089</v>
      </c>
      <c r="P913">
        <f t="shared" si="157"/>
        <v>0.96000003954606394</v>
      </c>
      <c r="Q913">
        <f t="shared" si="159"/>
        <v>0.67294449341898888</v>
      </c>
      <c r="R913">
        <f>(B913*Q913)/((1+(Settings!$E$9/100))^(A913-1))</f>
        <v>9.9644894635289702E-5</v>
      </c>
      <c r="S913">
        <f t="shared" si="167"/>
        <v>68.359524472624912</v>
      </c>
    </row>
    <row r="914" spans="1:19" x14ac:dyDescent="0.35">
      <c r="A914">
        <f t="shared" si="160"/>
        <v>897</v>
      </c>
      <c r="B914">
        <f>B913*(1+(Settings!$E$5/100))</f>
        <v>7446.4779741246939</v>
      </c>
      <c r="C914">
        <f>C913*(1-(Settings!$E$6/100))+(Settings!$B$7*O913)</f>
        <v>53614.645765180525</v>
      </c>
      <c r="D914">
        <f t="shared" si="161"/>
        <v>0.99999987642425126</v>
      </c>
      <c r="E914">
        <f>E913*(1-(Settings!$E$7/100))+(Settings!$B$8*O913)</f>
        <v>5957.1828628100629</v>
      </c>
      <c r="F914">
        <f t="shared" si="162"/>
        <v>0.99999987641792298</v>
      </c>
      <c r="G914">
        <f>(((Settings!$B$6)*(C914^Settings!$B$9))+((1-Settings!$B$6)*(E914^Settings!$B$9)))^(1/Settings!$B$9)</f>
        <v>10722.929153055913</v>
      </c>
      <c r="H914">
        <f t="shared" si="163"/>
        <v>0.99999987641856691</v>
      </c>
      <c r="I914">
        <f t="shared" si="164"/>
        <v>8.9999999999815277</v>
      </c>
      <c r="J914">
        <f t="shared" si="165"/>
        <v>6.283862319378386E-12</v>
      </c>
      <c r="K914">
        <f t="shared" ref="K914:K977" si="168">G914/B914</f>
        <v>1.4400001168762409</v>
      </c>
      <c r="L914">
        <f t="shared" si="166"/>
        <v>-1.2235786828185269E-7</v>
      </c>
      <c r="M914">
        <f>(B914^Settings!$B$6)*(G914^(1-Settings!$B$6))</f>
        <v>8935.7739315814397</v>
      </c>
      <c r="N914">
        <f t="shared" si="158"/>
        <v>1.2000000486984328</v>
      </c>
      <c r="O914">
        <f>(Settings!$E$8/100)*M914</f>
        <v>1787.154786316288</v>
      </c>
      <c r="P914">
        <f t="shared" ref="P914:P977" si="169">(M914-O914)/B914</f>
        <v>0.96000003895874619</v>
      </c>
      <c r="Q914">
        <f t="shared" si="159"/>
        <v>0.67294449311933702</v>
      </c>
      <c r="R914">
        <f>(B914*Q914)/((1+(Settings!$E$9/100))^(A914-1))</f>
        <v>9.866798385963582E-5</v>
      </c>
      <c r="S914">
        <f t="shared" si="167"/>
        <v>68.359623140608775</v>
      </c>
    </row>
    <row r="915" spans="1:19" x14ac:dyDescent="0.35">
      <c r="A915">
        <f t="shared" si="160"/>
        <v>898</v>
      </c>
      <c r="B915">
        <f>B914*(1+(Settings!$E$5/100))</f>
        <v>7520.9427538659411</v>
      </c>
      <c r="C915">
        <f>C914*(1-(Settings!$E$6/100))+(Settings!$B$7*O914)</f>
        <v>54150.792157561576</v>
      </c>
      <c r="D915">
        <f t="shared" si="161"/>
        <v>0.99999987825947212</v>
      </c>
      <c r="E915">
        <f>E914*(1-(Settings!$E$7/100))+(Settings!$B$8*O914)</f>
        <v>6016.7546841854901</v>
      </c>
      <c r="F915">
        <f t="shared" si="162"/>
        <v>0.99999987825329928</v>
      </c>
      <c r="G915">
        <f>(((Settings!$B$6)*(C915^Settings!$B$9))+((1-Settings!$B$6)*(E915^Settings!$B$9)))^(1/Settings!$B$9)</f>
        <v>10830.158431531727</v>
      </c>
      <c r="H915">
        <f t="shared" si="163"/>
        <v>0.999999878253921</v>
      </c>
      <c r="I915">
        <f t="shared" si="164"/>
        <v>8.9999999999820783</v>
      </c>
      <c r="J915">
        <f t="shared" si="165"/>
        <v>6.1284310959308641E-12</v>
      </c>
      <c r="K915">
        <f t="shared" si="168"/>
        <v>1.4400001151404551</v>
      </c>
      <c r="L915">
        <f t="shared" si="166"/>
        <v>-1.2054066633737648E-7</v>
      </c>
      <c r="M915">
        <f>(B915^Settings!$B$6)*(G915^(1-Settings!$B$6))</f>
        <v>9025.1316654577768</v>
      </c>
      <c r="N915">
        <f t="shared" ref="N915:N978" si="170">M915/B915</f>
        <v>1.2000000479751887</v>
      </c>
      <c r="O915">
        <f>(Settings!$E$8/100)*M915</f>
        <v>1805.0263330915554</v>
      </c>
      <c r="P915">
        <f t="shared" si="169"/>
        <v>0.96000003838015102</v>
      </c>
      <c r="Q915">
        <f t="shared" ref="Q915:Q978" si="171">LN(1+P915)</f>
        <v>0.67294449282413538</v>
      </c>
      <c r="R915">
        <f>(B915*Q915)/((1+(Settings!$E$9/100))^(A915-1))</f>
        <v>9.7700650641682868E-5</v>
      </c>
      <c r="S915">
        <f t="shared" si="167"/>
        <v>68.359720841259417</v>
      </c>
    </row>
    <row r="916" spans="1:19" x14ac:dyDescent="0.35">
      <c r="A916">
        <f t="shared" ref="A916:A979" si="172">A915+1</f>
        <v>899</v>
      </c>
      <c r="B916">
        <f>B915*(1+(Settings!$E$5/100))</f>
        <v>7596.1521814046009</v>
      </c>
      <c r="C916">
        <f>C915*(1-(Settings!$E$6/100))+(Settings!$B$7*O915)</f>
        <v>54692.300014192748</v>
      </c>
      <c r="D916">
        <f t="shared" ref="D916:D979" si="173">100*((C916/C915)-1)</f>
        <v>0.99999988006742591</v>
      </c>
      <c r="E916">
        <f>E915*(1-(Settings!$E$7/100))+(Settings!$B$8*O915)</f>
        <v>6076.922223810936</v>
      </c>
      <c r="F916">
        <f t="shared" ref="F916:F979" si="174">100*((E916/E915)-1)</f>
        <v>0.9999998800614307</v>
      </c>
      <c r="G916">
        <f>(((Settings!$B$6)*(C916^Settings!$B$9))+((1-Settings!$B$6)*(E916^Settings!$B$9)))^(1/Settings!$B$9)</f>
        <v>10938.460002857571</v>
      </c>
      <c r="H916">
        <f t="shared" ref="H916:H979" si="175">100*((G916/G915)-1)</f>
        <v>0.99999988006203022</v>
      </c>
      <c r="I916">
        <f t="shared" ref="I916:I979" si="176">C916/E916</f>
        <v>8.9999999999826095</v>
      </c>
      <c r="J916">
        <f t="shared" ref="J916:J979" si="177">100*((I916/I915)-1)</f>
        <v>5.9063864910058328E-12</v>
      </c>
      <c r="K916">
        <f t="shared" si="168"/>
        <v>1.4400001134304481</v>
      </c>
      <c r="L916">
        <f t="shared" ref="L916:L979" si="178">100*((K916/K915)-1)</f>
        <v>-1.187504761190894E-7</v>
      </c>
      <c r="M916">
        <f>(B916^Settings!$B$6)*(G916^(1-Settings!$B$6))</f>
        <v>9115.3829767000734</v>
      </c>
      <c r="N916">
        <f t="shared" si="170"/>
        <v>1.2000000472626855</v>
      </c>
      <c r="O916">
        <f>(Settings!$E$8/100)*M916</f>
        <v>1823.0765953400148</v>
      </c>
      <c r="P916">
        <f t="shared" si="169"/>
        <v>0.96000003781014842</v>
      </c>
      <c r="Q916">
        <f t="shared" si="171"/>
        <v>0.67294449253331767</v>
      </c>
      <c r="R916">
        <f>(B916*Q916)/((1+(Settings!$E$9/100))^(A916-1))</f>
        <v>9.674280108377984E-5</v>
      </c>
      <c r="S916">
        <f t="shared" ref="S916:S979" si="179">S915+R916</f>
        <v>68.359817584060494</v>
      </c>
    </row>
    <row r="917" spans="1:19" x14ac:dyDescent="0.35">
      <c r="A917">
        <f t="shared" si="172"/>
        <v>900</v>
      </c>
      <c r="B917">
        <f>B916*(1+(Settings!$E$5/100))</f>
        <v>7672.1137032186471</v>
      </c>
      <c r="C917">
        <f>C916*(1-(Settings!$E$6/100))+(Settings!$B$7*O916)</f>
        <v>55239.222949714909</v>
      </c>
      <c r="D917">
        <f t="shared" si="173"/>
        <v>0.9999998818485123</v>
      </c>
      <c r="E917">
        <f>E916*(1-(Settings!$E$7/100))+(Settings!$B$8*O916)</f>
        <v>6137.6914388687192</v>
      </c>
      <c r="F917">
        <f t="shared" si="174"/>
        <v>0.99999988184271693</v>
      </c>
      <c r="G917">
        <f>(((Settings!$B$6)*(C917^Settings!$B$9))+((1-Settings!$B$6)*(E917^Settings!$B$9)))^(1/Settings!$B$9)</f>
        <v>11047.844589961622</v>
      </c>
      <c r="H917">
        <f t="shared" si="175"/>
        <v>0.99999988184327204</v>
      </c>
      <c r="I917">
        <f t="shared" si="176"/>
        <v>8.9999999999831264</v>
      </c>
      <c r="J917">
        <f t="shared" si="177"/>
        <v>5.7509552675583109E-12</v>
      </c>
      <c r="K917">
        <f t="shared" si="168"/>
        <v>1.4400001117458374</v>
      </c>
      <c r="L917">
        <f t="shared" si="178"/>
        <v>-1.1698684243555135E-7</v>
      </c>
      <c r="M917">
        <f>(B917^Settings!$B$6)*(G917^(1-Settings!$B$6))</f>
        <v>9206.5368010818584</v>
      </c>
      <c r="N917">
        <f t="shared" si="170"/>
        <v>1.2000000465607648</v>
      </c>
      <c r="O917">
        <f>(Settings!$E$8/100)*M917</f>
        <v>1841.3073602163718</v>
      </c>
      <c r="P917">
        <f t="shared" si="169"/>
        <v>0.96000003724861194</v>
      </c>
      <c r="Q917">
        <f t="shared" si="171"/>
        <v>0.67294449224681951</v>
      </c>
      <c r="R917">
        <f>(B917*Q917)/((1+(Settings!$E$9/100))^(A917-1))</f>
        <v>9.5794342208841842E-5</v>
      </c>
      <c r="S917">
        <f t="shared" si="179"/>
        <v>68.359913378402709</v>
      </c>
    </row>
    <row r="918" spans="1:19" x14ac:dyDescent="0.35">
      <c r="A918">
        <f t="shared" si="172"/>
        <v>901</v>
      </c>
      <c r="B918">
        <f>B917*(1+(Settings!$E$5/100))</f>
        <v>7748.8348402508336</v>
      </c>
      <c r="C918">
        <f>C917*(1-(Settings!$E$6/100))+(Settings!$B$7*O917)</f>
        <v>55791.615114915345</v>
      </c>
      <c r="D918">
        <f t="shared" si="173"/>
        <v>0.99999988360315317</v>
      </c>
      <c r="E918">
        <f>E917*(1-(Settings!$E$7/100))+(Settings!$B$8*O917)</f>
        <v>6199.068346112982</v>
      </c>
      <c r="F918">
        <f t="shared" si="174"/>
        <v>0.99999988359753544</v>
      </c>
      <c r="G918">
        <f>(((Settings!$B$6)*(C918^Settings!$B$9))+((1-Settings!$B$6)*(E918^Settings!$B$9)))^(1/Settings!$B$9)</f>
        <v>11158.323023001338</v>
      </c>
      <c r="H918">
        <f t="shared" si="175"/>
        <v>0.99999988359811276</v>
      </c>
      <c r="I918">
        <f t="shared" si="176"/>
        <v>8.9999999999836273</v>
      </c>
      <c r="J918">
        <f t="shared" si="177"/>
        <v>5.5733195836182858E-12</v>
      </c>
      <c r="K918">
        <f t="shared" si="168"/>
        <v>1.4400001100862458</v>
      </c>
      <c r="L918">
        <f t="shared" si="178"/>
        <v>-1.1524941001539446E-7</v>
      </c>
      <c r="M918">
        <f>(B918^Settings!$B$6)*(G918^(1-Settings!$B$6))</f>
        <v>9298.6021637343838</v>
      </c>
      <c r="N918">
        <f t="shared" si="170"/>
        <v>1.2000000458692681</v>
      </c>
      <c r="O918">
        <f>(Settings!$E$8/100)*M918</f>
        <v>1859.7204327468769</v>
      </c>
      <c r="P918">
        <f t="shared" si="169"/>
        <v>0.96000003669541456</v>
      </c>
      <c r="Q918">
        <f t="shared" si="171"/>
        <v>0.67294449196457606</v>
      </c>
      <c r="R918">
        <f>(B918*Q918)/((1+(Settings!$E$9/100))^(A918-1))</f>
        <v>9.4855181951324354E-5</v>
      </c>
      <c r="S918">
        <f t="shared" si="179"/>
        <v>68.360008233584665</v>
      </c>
    </row>
    <row r="919" spans="1:19" x14ac:dyDescent="0.35">
      <c r="A919">
        <f t="shared" si="172"/>
        <v>902</v>
      </c>
      <c r="B919">
        <f>B918*(1+(Settings!$E$5/100))</f>
        <v>7826.3231886533422</v>
      </c>
      <c r="C919">
        <f>C918*(1-(Settings!$E$6/100))+(Settings!$B$7*O918)</f>
        <v>56349.531202089223</v>
      </c>
      <c r="D919">
        <f t="shared" si="173"/>
        <v>0.99999988533174822</v>
      </c>
      <c r="E919">
        <f>E918*(1-(Settings!$E$7/100))+(Settings!$B$8*O918)</f>
        <v>6261.0590224654106</v>
      </c>
      <c r="F919">
        <f t="shared" si="174"/>
        <v>0.99999988532630812</v>
      </c>
      <c r="G919">
        <f>(((Settings!$B$6)*(C919^Settings!$B$9))+((1-Settings!$B$6)*(E919^Settings!$B$9)))^(1/Settings!$B$9)</f>
        <v>11269.90624043575</v>
      </c>
      <c r="H919">
        <f t="shared" si="175"/>
        <v>0.99999988532684103</v>
      </c>
      <c r="I919">
        <f t="shared" si="176"/>
        <v>8.9999999999841123</v>
      </c>
      <c r="J919">
        <f t="shared" si="177"/>
        <v>5.3956838996782608E-12</v>
      </c>
      <c r="K919">
        <f t="shared" si="168"/>
        <v>1.4400001084513017</v>
      </c>
      <c r="L919">
        <f t="shared" si="178"/>
        <v>-1.1353777917832986E-7</v>
      </c>
      <c r="M919">
        <f>(B919^Settings!$B$6)*(G919^(1-Settings!$B$6))</f>
        <v>9391.5881800402276</v>
      </c>
      <c r="N919">
        <f t="shared" si="170"/>
        <v>1.2000000451880415</v>
      </c>
      <c r="O919">
        <f>(Settings!$E$8/100)*M919</f>
        <v>1878.3176360080456</v>
      </c>
      <c r="P919">
        <f t="shared" si="169"/>
        <v>0.96000003615043328</v>
      </c>
      <c r="Q919">
        <f t="shared" si="171"/>
        <v>0.67294449168652426</v>
      </c>
      <c r="R919">
        <f>(B919*Q919)/((1+(Settings!$E$9/100))^(A919-1))</f>
        <v>9.3925229148287008E-5</v>
      </c>
      <c r="S919">
        <f t="shared" si="179"/>
        <v>68.360102158813817</v>
      </c>
    </row>
    <row r="920" spans="1:19" x14ac:dyDescent="0.35">
      <c r="A920">
        <f t="shared" si="172"/>
        <v>903</v>
      </c>
      <c r="B920">
        <f>B919*(1+(Settings!$E$5/100))</f>
        <v>7904.5864205398757</v>
      </c>
      <c r="C920">
        <f>C919*(1-(Settings!$E$6/100))+(Settings!$B$7*O919)</f>
        <v>56913.026450454679</v>
      </c>
      <c r="D920">
        <f t="shared" si="173"/>
        <v>0.99999988703467491</v>
      </c>
      <c r="E920">
        <f>E919*(1-(Settings!$E$7/100))+(Settings!$B$8*O919)</f>
        <v>6323.6696056169067</v>
      </c>
      <c r="F920">
        <f t="shared" si="174"/>
        <v>0.99999988702936804</v>
      </c>
      <c r="G920">
        <f>(((Settings!$B$6)*(C920^Settings!$B$9))+((1-Settings!$B$6)*(E920^Settings!$B$9)))^(1/Settings!$B$9)</f>
        <v>11382.605290108482</v>
      </c>
      <c r="H920">
        <f t="shared" si="175"/>
        <v>0.99999988702990095</v>
      </c>
      <c r="I920">
        <f t="shared" si="176"/>
        <v>8.9999999999845848</v>
      </c>
      <c r="J920">
        <f t="shared" si="177"/>
        <v>5.2402526762307389E-12</v>
      </c>
      <c r="K920">
        <f t="shared" si="168"/>
        <v>1.4400001068406387</v>
      </c>
      <c r="L920">
        <f t="shared" si="178"/>
        <v>-1.1185158355075941E-7</v>
      </c>
      <c r="M920">
        <f>(B920^Settings!$B$6)*(G920^(1-Settings!$B$6))</f>
        <v>9485.5040565357867</v>
      </c>
      <c r="N920">
        <f t="shared" si="170"/>
        <v>1.2000000445169319</v>
      </c>
      <c r="O920">
        <f>(Settings!$E$8/100)*M920</f>
        <v>1897.1008113071575</v>
      </c>
      <c r="P920">
        <f t="shared" si="169"/>
        <v>0.96000003561354552</v>
      </c>
      <c r="Q920">
        <f t="shared" si="171"/>
        <v>0.67294449141260193</v>
      </c>
      <c r="R920">
        <f>(B920*Q920)/((1+(Settings!$E$9/100))^(A920-1))</f>
        <v>9.300439353054438E-5</v>
      </c>
      <c r="S920">
        <f t="shared" si="179"/>
        <v>68.360195163207351</v>
      </c>
    </row>
    <row r="921" spans="1:19" x14ac:dyDescent="0.35">
      <c r="A921">
        <f t="shared" si="172"/>
        <v>904</v>
      </c>
      <c r="B921">
        <f>B920*(1+(Settings!$E$5/100))</f>
        <v>7983.6322847452748</v>
      </c>
      <c r="C921">
        <f>C920*(1-(Settings!$E$6/100))+(Settings!$B$7*O920)</f>
        <v>57482.156651622026</v>
      </c>
      <c r="D921">
        <f t="shared" si="173"/>
        <v>0.99999988871228851</v>
      </c>
      <c r="E921">
        <f>E920*(1-(Settings!$E$7/100))+(Settings!$B$8*O920)</f>
        <v>6386.9062946352842</v>
      </c>
      <c r="F921">
        <f t="shared" si="174"/>
        <v>0.99999988870715928</v>
      </c>
      <c r="G921">
        <f>(((Settings!$B$6)*(C921^Settings!$B$9))+((1-Settings!$B$6)*(E921^Settings!$B$9)))^(1/Settings!$B$9)</f>
        <v>11496.431330341602</v>
      </c>
      <c r="H921">
        <f t="shared" si="175"/>
        <v>0.99999988870769219</v>
      </c>
      <c r="I921">
        <f t="shared" si="176"/>
        <v>8.9999999999850431</v>
      </c>
      <c r="J921">
        <f t="shared" si="177"/>
        <v>5.084821452783217E-12</v>
      </c>
      <c r="K921">
        <f t="shared" si="168"/>
        <v>1.4400001052538964</v>
      </c>
      <c r="L921">
        <f t="shared" si="178"/>
        <v>-1.1019042345239427E-7</v>
      </c>
      <c r="M921">
        <f>(B921^Settings!$B$6)*(G921^(1-Settings!$B$6))</f>
        <v>9580.3590918228274</v>
      </c>
      <c r="N921">
        <f t="shared" si="170"/>
        <v>1.2000000438557896</v>
      </c>
      <c r="O921">
        <f>(Settings!$E$8/100)*M921</f>
        <v>1916.0718183645656</v>
      </c>
      <c r="P921">
        <f t="shared" si="169"/>
        <v>0.96000003508463161</v>
      </c>
      <c r="Q921">
        <f t="shared" si="171"/>
        <v>0.6729444911427479</v>
      </c>
      <c r="R921">
        <f>(B921*Q921)/((1+(Settings!$E$9/100))^(A921-1))</f>
        <v>9.2092585713903578E-5</v>
      </c>
      <c r="S921">
        <f t="shared" si="179"/>
        <v>68.360287255793068</v>
      </c>
    </row>
    <row r="922" spans="1:19" x14ac:dyDescent="0.35">
      <c r="A922">
        <f t="shared" si="172"/>
        <v>905</v>
      </c>
      <c r="B922">
        <f>B921*(1+(Settings!$E$5/100))</f>
        <v>8063.4686075927275</v>
      </c>
      <c r="C922">
        <f>C921*(1-(Settings!$E$6/100))+(Settings!$B$7*O921)</f>
        <v>58056.978155117693</v>
      </c>
      <c r="D922">
        <f t="shared" si="173"/>
        <v>0.99999989036501091</v>
      </c>
      <c r="E922">
        <f>E921*(1-(Settings!$E$7/100))+(Settings!$B$8*O921)</f>
        <v>6450.7753505790342</v>
      </c>
      <c r="F922">
        <f t="shared" si="174"/>
        <v>0.99999989036001491</v>
      </c>
      <c r="G922">
        <f>(((Settings!$B$6)*(C922^Settings!$B$9))+((1-Settings!$B$6)*(E922^Settings!$B$9)))^(1/Settings!$B$9)</f>
        <v>11611.395631040388</v>
      </c>
      <c r="H922">
        <f t="shared" si="175"/>
        <v>0.99999989036050341</v>
      </c>
      <c r="I922">
        <f t="shared" si="176"/>
        <v>8.9999999999854872</v>
      </c>
      <c r="J922">
        <f t="shared" si="177"/>
        <v>4.929390229335695E-12</v>
      </c>
      <c r="K922">
        <f t="shared" si="168"/>
        <v>1.4400001036907193</v>
      </c>
      <c r="L922">
        <f t="shared" si="178"/>
        <v>-1.0855396581632704E-7</v>
      </c>
      <c r="M922">
        <f>(B922^Settings!$B$6)*(G922^(1-Settings!$B$6))</f>
        <v>9676.1626774891265</v>
      </c>
      <c r="N922">
        <f t="shared" si="170"/>
        <v>1.2000000432044657</v>
      </c>
      <c r="O922">
        <f>(Settings!$E$8/100)*M922</f>
        <v>1935.2325354978254</v>
      </c>
      <c r="P922">
        <f t="shared" si="169"/>
        <v>0.96000003456357252</v>
      </c>
      <c r="Q922">
        <f t="shared" si="171"/>
        <v>0.67294449087690145</v>
      </c>
      <c r="R922">
        <f>(B922*Q922)/((1+(Settings!$E$9/100))^(A922-1))</f>
        <v>9.1189717190487917E-5</v>
      </c>
      <c r="S922">
        <f t="shared" si="179"/>
        <v>68.360378445510264</v>
      </c>
    </row>
    <row r="923" spans="1:19" x14ac:dyDescent="0.35">
      <c r="A923">
        <f t="shared" si="172"/>
        <v>906</v>
      </c>
      <c r="B923">
        <f>B922*(1+(Settings!$E$5/100))</f>
        <v>8144.1032936686552</v>
      </c>
      <c r="C923">
        <f>C922*(1-(Settings!$E$6/100))+(Settings!$B$7*O922)</f>
        <v>58637.547873963384</v>
      </c>
      <c r="D923">
        <f t="shared" si="173"/>
        <v>0.99999989199319739</v>
      </c>
      <c r="E923">
        <f>E922*(1-(Settings!$E$7/100))+(Settings!$B$8*O922)</f>
        <v>6515.2830971172361</v>
      </c>
      <c r="F923">
        <f t="shared" si="174"/>
        <v>0.99999989198835681</v>
      </c>
      <c r="G923">
        <f>(((Settings!$B$6)*(C923^Settings!$B$9))+((1-Settings!$B$6)*(E923^Settings!$B$9)))^(1/Settings!$B$9)</f>
        <v>11727.50957480919</v>
      </c>
      <c r="H923">
        <f t="shared" si="175"/>
        <v>0.99999989198884531</v>
      </c>
      <c r="I923">
        <f t="shared" si="176"/>
        <v>8.9999999999859188</v>
      </c>
      <c r="J923">
        <f t="shared" si="177"/>
        <v>4.7961634663806763E-12</v>
      </c>
      <c r="K923">
        <f t="shared" si="168"/>
        <v>1.4400001021507582</v>
      </c>
      <c r="L923">
        <f t="shared" si="178"/>
        <v>-1.0694173324665712E-7</v>
      </c>
      <c r="M923">
        <f>(B923^Settings!$B$6)*(G923^(1-Settings!$B$6))</f>
        <v>9772.92429903835</v>
      </c>
      <c r="N923">
        <f t="shared" si="170"/>
        <v>1.2000000425628152</v>
      </c>
      <c r="O923">
        <f>(Settings!$E$8/100)*M923</f>
        <v>1954.58485980767</v>
      </c>
      <c r="P923">
        <f t="shared" si="169"/>
        <v>0.96000003405025214</v>
      </c>
      <c r="Q923">
        <f t="shared" si="171"/>
        <v>0.67294449061500328</v>
      </c>
      <c r="R923">
        <f>(B923*Q923)/((1+(Settings!$E$9/100))^(A923-1))</f>
        <v>9.0295700320145559E-5</v>
      </c>
      <c r="S923">
        <f t="shared" si="179"/>
        <v>68.360468741210582</v>
      </c>
    </row>
    <row r="924" spans="1:19" x14ac:dyDescent="0.35">
      <c r="A924">
        <f t="shared" si="172"/>
        <v>907</v>
      </c>
      <c r="B924">
        <f>B923*(1+(Settings!$E$5/100))</f>
        <v>8225.5443266053426</v>
      </c>
      <c r="C924">
        <f>C923*(1-(Settings!$E$6/100))+(Settings!$B$7*O923)</f>
        <v>59223.923290311017</v>
      </c>
      <c r="D924">
        <f t="shared" si="173"/>
        <v>0.999999893597181</v>
      </c>
      <c r="E924">
        <f>E923*(1-(Settings!$E$7/100))+(Settings!$B$8*O923)</f>
        <v>6580.4359211556584</v>
      </c>
      <c r="F924">
        <f t="shared" si="174"/>
        <v>0.99999989359249586</v>
      </c>
      <c r="G924">
        <f>(((Settings!$B$6)*(C924^Settings!$B$9))+((1-Settings!$B$6)*(E924^Settings!$B$9)))^(1/Settings!$B$9)</f>
        <v>11844.784658078386</v>
      </c>
      <c r="H924">
        <f t="shared" si="175"/>
        <v>0.99999989359296215</v>
      </c>
      <c r="I924">
        <f t="shared" si="176"/>
        <v>8.9999999999863363</v>
      </c>
      <c r="J924">
        <f t="shared" si="177"/>
        <v>4.6407322429331543E-12</v>
      </c>
      <c r="K924">
        <f t="shared" si="168"/>
        <v>1.4400001006336676</v>
      </c>
      <c r="L924">
        <f t="shared" si="178"/>
        <v>-1.0535351480100985E-7</v>
      </c>
      <c r="M924">
        <f>(B924^Settings!$B$6)*(G924^(1-Settings!$B$6))</f>
        <v>9870.6535368291934</v>
      </c>
      <c r="N924">
        <f t="shared" si="170"/>
        <v>1.200000041930694</v>
      </c>
      <c r="O924">
        <f>(Settings!$E$8/100)*M924</f>
        <v>1974.1307073658388</v>
      </c>
      <c r="P924">
        <f t="shared" si="169"/>
        <v>0.96000003354455521</v>
      </c>
      <c r="Q924">
        <f t="shared" si="171"/>
        <v>0.67294449035699466</v>
      </c>
      <c r="R924">
        <f>(B924*Q924)/((1+(Settings!$E$9/100))^(A924-1))</f>
        <v>8.9410448321942368E-5</v>
      </c>
      <c r="S924">
        <f t="shared" si="179"/>
        <v>68.360558151658907</v>
      </c>
    </row>
    <row r="925" spans="1:19" x14ac:dyDescent="0.35">
      <c r="A925">
        <f t="shared" si="172"/>
        <v>908</v>
      </c>
      <c r="B925">
        <f>B924*(1+(Settings!$E$5/100))</f>
        <v>8307.7997698713953</v>
      </c>
      <c r="C925">
        <f>C924*(1-(Settings!$E$6/100))+(Settings!$B$7*O924)</f>
        <v>59816.162461134052</v>
      </c>
      <c r="D925">
        <f t="shared" si="173"/>
        <v>0.99999989517736143</v>
      </c>
      <c r="E925">
        <f>E924*(1-(Settings!$E$7/100))+(Settings!$B$8*O924)</f>
        <v>6646.2402734691286</v>
      </c>
      <c r="F925">
        <f t="shared" si="174"/>
        <v>0.99999989517280952</v>
      </c>
      <c r="G925">
        <f>(((Settings!$B$6)*(C925^Settings!$B$9))+((1-Settings!$B$6)*(E925^Settings!$B$9)))^(1/Settings!$B$9)</f>
        <v>11963.232492242669</v>
      </c>
      <c r="H925">
        <f t="shared" si="175"/>
        <v>0.99999989517325361</v>
      </c>
      <c r="I925">
        <f t="shared" si="176"/>
        <v>8.999999999986743</v>
      </c>
      <c r="J925">
        <f t="shared" si="177"/>
        <v>4.5297099404706387E-12</v>
      </c>
      <c r="K925">
        <f t="shared" si="168"/>
        <v>1.4400000991391082</v>
      </c>
      <c r="L925">
        <f t="shared" si="178"/>
        <v>-1.0378883308348463E-7</v>
      </c>
      <c r="M925">
        <f>(B925^Settings!$B$6)*(G925^(1-Settings!$B$6))</f>
        <v>9969.3600670239448</v>
      </c>
      <c r="N925">
        <f t="shared" si="170"/>
        <v>1.2000000413079612</v>
      </c>
      <c r="O925">
        <f>(Settings!$E$8/100)*M925</f>
        <v>1993.872013404789</v>
      </c>
      <c r="P925">
        <f t="shared" si="169"/>
        <v>0.96000003304636894</v>
      </c>
      <c r="Q925">
        <f t="shared" si="171"/>
        <v>0.67294449010281798</v>
      </c>
      <c r="R925">
        <f>(B925*Q925)/((1+(Settings!$E$9/100))^(A925-1))</f>
        <v>8.8533875265738252E-5</v>
      </c>
      <c r="S925">
        <f t="shared" si="179"/>
        <v>68.360646685534178</v>
      </c>
    </row>
    <row r="926" spans="1:19" x14ac:dyDescent="0.35">
      <c r="A926">
        <f t="shared" si="172"/>
        <v>909</v>
      </c>
      <c r="B926">
        <f>B925*(1+(Settings!$E$5/100))</f>
        <v>8390.8777675701094</v>
      </c>
      <c r="C926">
        <f>C925*(1-(Settings!$E$6/100))+(Settings!$B$7*O925)</f>
        <v>60414.324023975678</v>
      </c>
      <c r="D926">
        <f t="shared" si="173"/>
        <v>0.99999989673407175</v>
      </c>
      <c r="E926">
        <f>E925*(1-(Settings!$E$7/100))+(Settings!$B$8*O925)</f>
        <v>6712.7026693402249</v>
      </c>
      <c r="F926">
        <f t="shared" si="174"/>
        <v>0.99999989672965306</v>
      </c>
      <c r="G926">
        <f>(((Settings!$B$6)*(C926^Settings!$B$9))+((1-Settings!$B$6)*(E926^Settings!$B$9)))^(1/Settings!$B$9)</f>
        <v>12082.864804810679</v>
      </c>
      <c r="H926">
        <f t="shared" si="175"/>
        <v>0.99999989673011935</v>
      </c>
      <c r="I926">
        <f t="shared" si="176"/>
        <v>8.9999999999871374</v>
      </c>
      <c r="J926">
        <f t="shared" si="177"/>
        <v>4.3742787170231168E-12</v>
      </c>
      <c r="K926">
        <f t="shared" si="168"/>
        <v>1.4400000976667453</v>
      </c>
      <c r="L926">
        <f t="shared" si="178"/>
        <v>-1.0224742164055556E-7</v>
      </c>
      <c r="M926">
        <f>(B926^Settings!$B$6)*(G926^(1-Settings!$B$6))</f>
        <v>10069.053662546508</v>
      </c>
      <c r="N926">
        <f t="shared" si="170"/>
        <v>1.2000000406944764</v>
      </c>
      <c r="O926">
        <f>(Settings!$E$8/100)*M926</f>
        <v>2013.8107325093017</v>
      </c>
      <c r="P926">
        <f t="shared" si="169"/>
        <v>0.96000003255558108</v>
      </c>
      <c r="Q926">
        <f t="shared" si="171"/>
        <v>0.67294448985241606</v>
      </c>
      <c r="R926">
        <f>(B926*Q926)/((1+(Settings!$E$9/100))^(A926-1))</f>
        <v>8.7665896063845934E-5</v>
      </c>
      <c r="S926">
        <f t="shared" si="179"/>
        <v>68.360734351430239</v>
      </c>
    </row>
    <row r="927" spans="1:19" x14ac:dyDescent="0.35">
      <c r="A927">
        <f t="shared" si="172"/>
        <v>910</v>
      </c>
      <c r="B927">
        <f>B926*(1+(Settings!$E$5/100))</f>
        <v>8474.78654524581</v>
      </c>
      <c r="C927">
        <f>C926*(1-(Settings!$E$6/100))+(Settings!$B$7*O926)</f>
        <v>61018.467202754531</v>
      </c>
      <c r="D927">
        <f t="shared" si="173"/>
        <v>0.99999989826766722</v>
      </c>
      <c r="E927">
        <f>E926*(1-(Settings!$E$7/100))+(Settings!$B$8*O926)</f>
        <v>6779.82968920435</v>
      </c>
      <c r="F927">
        <f t="shared" si="174"/>
        <v>0.99999989826338176</v>
      </c>
      <c r="G927">
        <f>(((Settings!$B$6)*(C927^Settings!$B$9))+((1-Settings!$B$6)*(E927^Settings!$B$9)))^(1/Settings!$B$9)</f>
        <v>12203.693440566138</v>
      </c>
      <c r="H927">
        <f t="shared" si="175"/>
        <v>0.99999989826380364</v>
      </c>
      <c r="I927">
        <f t="shared" si="176"/>
        <v>8.9999999999875193</v>
      </c>
      <c r="J927">
        <f t="shared" si="177"/>
        <v>4.241051954068098E-12</v>
      </c>
      <c r="K927">
        <f t="shared" si="168"/>
        <v>1.4400000962162489</v>
      </c>
      <c r="L927">
        <f t="shared" si="178"/>
        <v>-1.007289140986245E-7</v>
      </c>
      <c r="M927">
        <f>(B927^Settings!$B$6)*(G927^(1-Settings!$B$6))</f>
        <v>10169.744194050039</v>
      </c>
      <c r="N927">
        <f t="shared" si="170"/>
        <v>1.2000000400901032</v>
      </c>
      <c r="O927">
        <f>(Settings!$E$8/100)*M927</f>
        <v>2033.9488388100081</v>
      </c>
      <c r="P927">
        <f t="shared" si="169"/>
        <v>0.96000003207208251</v>
      </c>
      <c r="Q927">
        <f t="shared" si="171"/>
        <v>0.67294448960573316</v>
      </c>
      <c r="R927">
        <f>(B927*Q927)/((1+(Settings!$E$9/100))^(A927-1))</f>
        <v>8.6806426462771708E-5</v>
      </c>
      <c r="S927">
        <f t="shared" si="179"/>
        <v>68.360821157856705</v>
      </c>
    </row>
    <row r="928" spans="1:19" x14ac:dyDescent="0.35">
      <c r="A928">
        <f t="shared" si="172"/>
        <v>911</v>
      </c>
      <c r="B928">
        <f>B927*(1+(Settings!$E$5/100))</f>
        <v>8559.5344106982684</v>
      </c>
      <c r="C928">
        <f>C927*(1-(Settings!$E$6/100))+(Settings!$B$7*O927)</f>
        <v>61628.651813628443</v>
      </c>
      <c r="D928">
        <f t="shared" si="173"/>
        <v>0.99999989977848092</v>
      </c>
      <c r="E928">
        <f>E927*(1-(Settings!$E$7/100))+(Settings!$B$8*O927)</f>
        <v>6847.6279793012636</v>
      </c>
      <c r="F928">
        <f t="shared" si="174"/>
        <v>0.99999989977432868</v>
      </c>
      <c r="G928">
        <f>(((Settings!$B$6)*(C928^Settings!$B$9))+((1-Settings!$B$6)*(E928^Settings!$B$9)))^(1/Settings!$B$9)</f>
        <v>12325.730362740616</v>
      </c>
      <c r="H928">
        <f t="shared" si="175"/>
        <v>0.99999989977475057</v>
      </c>
      <c r="I928">
        <f t="shared" si="176"/>
        <v>8.9999999999878888</v>
      </c>
      <c r="J928">
        <f t="shared" si="177"/>
        <v>4.1078251911130792E-12</v>
      </c>
      <c r="K928">
        <f t="shared" si="168"/>
        <v>1.4400000947872946</v>
      </c>
      <c r="L928">
        <f t="shared" si="178"/>
        <v>-9.9232932981863087E-8</v>
      </c>
      <c r="M928">
        <f>(B928^Settings!$B$6)*(G928^(1-Settings!$B$6))</f>
        <v>10271.441630894213</v>
      </c>
      <c r="N928">
        <f t="shared" si="170"/>
        <v>1.2000000394947055</v>
      </c>
      <c r="O928">
        <f>(Settings!$E$8/100)*M928</f>
        <v>2054.2883261788425</v>
      </c>
      <c r="P928">
        <f t="shared" si="169"/>
        <v>0.9600000315957643</v>
      </c>
      <c r="Q928">
        <f t="shared" si="171"/>
        <v>0.67294448936271356</v>
      </c>
      <c r="R928">
        <f>(B928*Q928)/((1+(Settings!$E$9/100))^(A928-1))</f>
        <v>8.5955383035036888E-5</v>
      </c>
      <c r="S928">
        <f t="shared" si="179"/>
        <v>68.360907113239733</v>
      </c>
    </row>
    <row r="929" spans="1:19" x14ac:dyDescent="0.35">
      <c r="A929">
        <f t="shared" si="172"/>
        <v>912</v>
      </c>
      <c r="B929">
        <f>B928*(1+(Settings!$E$5/100))</f>
        <v>8645.1297548052517</v>
      </c>
      <c r="C929">
        <f>C928*(1-(Settings!$E$6/100))+(Settings!$B$7*O928)</f>
        <v>62244.938270916828</v>
      </c>
      <c r="D929">
        <f t="shared" si="173"/>
        <v>0.99999990126686811</v>
      </c>
      <c r="E929">
        <f>E928*(1-(Settings!$E$7/100))+(Settings!$B$8*O928)</f>
        <v>6916.1042523331225</v>
      </c>
      <c r="F929">
        <f t="shared" si="174"/>
        <v>0.9999999012628269</v>
      </c>
      <c r="G929">
        <f>(((Settings!$B$6)*(C929^Settings!$B$9))+((1-Settings!$B$6)*(E929^Settings!$B$9)))^(1/Settings!$B$9)</f>
        <v>12448.987654197996</v>
      </c>
      <c r="H929">
        <f t="shared" si="175"/>
        <v>0.99999990126324878</v>
      </c>
      <c r="I929">
        <f t="shared" si="176"/>
        <v>8.9999999999882476</v>
      </c>
      <c r="J929">
        <f t="shared" si="177"/>
        <v>3.9968028886505635E-12</v>
      </c>
      <c r="K929">
        <f t="shared" si="168"/>
        <v>1.4400000933795625</v>
      </c>
      <c r="L929">
        <f t="shared" si="178"/>
        <v>-9.7759167427824423E-8</v>
      </c>
      <c r="M929">
        <f>(B929^Settings!$B$6)*(G929^(1-Settings!$B$6))</f>
        <v>10374.15604213231</v>
      </c>
      <c r="N929">
        <f t="shared" si="170"/>
        <v>1.2000000389081504</v>
      </c>
      <c r="O929">
        <f>(Settings!$E$8/100)*M929</f>
        <v>2074.8312084264621</v>
      </c>
      <c r="P929">
        <f t="shared" si="169"/>
        <v>0.96000003112652033</v>
      </c>
      <c r="Q929">
        <f t="shared" si="171"/>
        <v>0.67294448912330351</v>
      </c>
      <c r="R929">
        <f>(B929*Q929)/((1+(Settings!$E$9/100))^(A929-1))</f>
        <v>8.5112683171079977E-5</v>
      </c>
      <c r="S929">
        <f t="shared" si="179"/>
        <v>68.360992225922899</v>
      </c>
    </row>
    <row r="930" spans="1:19" x14ac:dyDescent="0.35">
      <c r="A930">
        <f t="shared" si="172"/>
        <v>913</v>
      </c>
      <c r="B930">
        <f>B929*(1+(Settings!$E$5/100))</f>
        <v>8731.5810523533037</v>
      </c>
      <c r="C930">
        <f>C929*(1-(Settings!$E$6/100))+(Settings!$B$7*O929)</f>
        <v>62867.387593082305</v>
      </c>
      <c r="D930">
        <f t="shared" si="173"/>
        <v>0.99999990273313966</v>
      </c>
      <c r="E930">
        <f>E929*(1-(Settings!$E$7/100))+(Settings!$B$8*O929)</f>
        <v>6985.265288129106</v>
      </c>
      <c r="F930">
        <f t="shared" si="174"/>
        <v>0.99999990272923167</v>
      </c>
      <c r="G930">
        <f>(((Settings!$B$6)*(C930^Settings!$B$9))+((1-Settings!$B$6)*(E930^Settings!$B$9)))^(1/Settings!$B$9)</f>
        <v>12573.477518630798</v>
      </c>
      <c r="H930">
        <f t="shared" si="175"/>
        <v>0.99999990272960915</v>
      </c>
      <c r="I930">
        <f t="shared" si="176"/>
        <v>8.9999999999885976</v>
      </c>
      <c r="J930">
        <f t="shared" si="177"/>
        <v>3.8857805861880479E-12</v>
      </c>
      <c r="K930">
        <f t="shared" si="168"/>
        <v>1.4400000919927372</v>
      </c>
      <c r="L930">
        <f t="shared" si="178"/>
        <v>-9.6307306574061613E-8</v>
      </c>
      <c r="M930">
        <f>(B930^Settings!$B$6)*(G930^(1-Settings!$B$6))</f>
        <v>10477.897597508143</v>
      </c>
      <c r="N930">
        <f t="shared" si="170"/>
        <v>1.2000000383303067</v>
      </c>
      <c r="O930">
        <f>(Settings!$E$8/100)*M930</f>
        <v>2095.5795195016285</v>
      </c>
      <c r="P930">
        <f t="shared" si="169"/>
        <v>0.96000003066424522</v>
      </c>
      <c r="Q930">
        <f t="shared" si="171"/>
        <v>0.67294448888744884</v>
      </c>
      <c r="R930">
        <f>(B930*Q930)/((1+(Settings!$E$9/100))^(A930-1))</f>
        <v>8.4278245071237279E-5</v>
      </c>
      <c r="S930">
        <f t="shared" si="179"/>
        <v>68.361076504167968</v>
      </c>
    </row>
    <row r="931" spans="1:19" x14ac:dyDescent="0.35">
      <c r="A931">
        <f t="shared" si="172"/>
        <v>914</v>
      </c>
      <c r="B931">
        <f>B930*(1+(Settings!$E$5/100))</f>
        <v>8818.8968628768362</v>
      </c>
      <c r="C931">
        <f>C930*(1-(Settings!$E$6/100))+(Settings!$B$7*O930)</f>
        <v>63496.061408772119</v>
      </c>
      <c r="D931">
        <f t="shared" si="173"/>
        <v>0.99999990417765083</v>
      </c>
      <c r="E931">
        <f>E930*(1-(Settings!$E$7/100))+(Settings!$B$8*O930)</f>
        <v>7055.1179343166859</v>
      </c>
      <c r="F931">
        <f t="shared" si="174"/>
        <v>0.99999990417385387</v>
      </c>
      <c r="G931">
        <f>(((Settings!$B$6)*(C931^Settings!$B$9))+((1-Settings!$B$6)*(E931^Settings!$B$9)))^(1/Settings!$B$9)</f>
        <v>12699.212281768474</v>
      </c>
      <c r="H931">
        <f t="shared" si="175"/>
        <v>0.99999990417423135</v>
      </c>
      <c r="I931">
        <f t="shared" si="176"/>
        <v>8.9999999999889368</v>
      </c>
      <c r="J931">
        <f t="shared" si="177"/>
        <v>3.7747582837255322E-12</v>
      </c>
      <c r="K931">
        <f t="shared" si="168"/>
        <v>1.4400000906265082</v>
      </c>
      <c r="L931">
        <f t="shared" si="178"/>
        <v>-9.4877006251437024E-8</v>
      </c>
      <c r="M931">
        <f>(B931^Settings!$B$6)*(G931^(1-Settings!$B$6))</f>
        <v>10582.676568462961</v>
      </c>
      <c r="N931">
        <f t="shared" si="170"/>
        <v>1.2000000377610445</v>
      </c>
      <c r="O931">
        <f>(Settings!$E$8/100)*M931</f>
        <v>2116.5353136925924</v>
      </c>
      <c r="P931">
        <f t="shared" si="169"/>
        <v>0.96000003020883573</v>
      </c>
      <c r="Q931">
        <f t="shared" si="171"/>
        <v>0.67294448865509704</v>
      </c>
      <c r="R931">
        <f>(B931*Q931)/((1+(Settings!$E$9/100))^(A931-1))</f>
        <v>8.3451987737803289E-5</v>
      </c>
      <c r="S931">
        <f t="shared" si="179"/>
        <v>68.361159956155703</v>
      </c>
    </row>
    <row r="932" spans="1:19" x14ac:dyDescent="0.35">
      <c r="A932">
        <f t="shared" si="172"/>
        <v>915</v>
      </c>
      <c r="B932">
        <f>B931*(1+(Settings!$E$5/100))</f>
        <v>8907.0858315056048</v>
      </c>
      <c r="C932">
        <f>C931*(1-(Settings!$E$6/100))+(Settings!$B$7*O931)</f>
        <v>64131.021962920007</v>
      </c>
      <c r="D932">
        <f t="shared" si="173"/>
        <v>0.9999999056007125</v>
      </c>
      <c r="E932">
        <f>E931*(1-(Settings!$E$7/100))+(Settings!$B$8*O931)</f>
        <v>7125.6691069996114</v>
      </c>
      <c r="F932">
        <f t="shared" si="174"/>
        <v>0.99999990559702656</v>
      </c>
      <c r="G932">
        <f>(((Settings!$B$6)*(C932^Settings!$B$9))+((1-Settings!$B$6)*(E932^Settings!$B$9)))^(1/Settings!$B$9)</f>
        <v>12826.20439259777</v>
      </c>
      <c r="H932">
        <f t="shared" si="175"/>
        <v>0.99999990559738183</v>
      </c>
      <c r="I932">
        <f t="shared" si="176"/>
        <v>8.9999999999892655</v>
      </c>
      <c r="J932">
        <f t="shared" si="177"/>
        <v>3.6415315207705135E-12</v>
      </c>
      <c r="K932">
        <f t="shared" si="168"/>
        <v>1.44000008928057</v>
      </c>
      <c r="L932">
        <f t="shared" si="178"/>
        <v>-9.3467933393043268E-8</v>
      </c>
      <c r="M932">
        <f>(B932^Settings!$B$6)*(G932^(1-Settings!$B$6))</f>
        <v>10688.503329152429</v>
      </c>
      <c r="N932">
        <f t="shared" si="170"/>
        <v>1.2000000372002368</v>
      </c>
      <c r="O932">
        <f>(Settings!$E$8/100)*M932</f>
        <v>2137.7006658304858</v>
      </c>
      <c r="P932">
        <f t="shared" si="169"/>
        <v>0.9600000297601895</v>
      </c>
      <c r="Q932">
        <f t="shared" si="171"/>
        <v>0.67294448842619581</v>
      </c>
      <c r="R932">
        <f>(B932*Q932)/((1+(Settings!$E$9/100))^(A932-1))</f>
        <v>8.2633830967168034E-5</v>
      </c>
      <c r="S932">
        <f t="shared" si="179"/>
        <v>68.361242589986674</v>
      </c>
    </row>
    <row r="933" spans="1:19" x14ac:dyDescent="0.35">
      <c r="A933">
        <f t="shared" si="172"/>
        <v>916</v>
      </c>
      <c r="B933">
        <f>B932*(1+(Settings!$E$5/100))</f>
        <v>8996.1566898206602</v>
      </c>
      <c r="C933">
        <f>C932*(1-(Settings!$E$6/100))+(Settings!$B$7*O932)</f>
        <v>64772.332122909043</v>
      </c>
      <c r="D933">
        <f t="shared" si="173"/>
        <v>0.99999990700263552</v>
      </c>
      <c r="E933">
        <f>E932*(1-(Settings!$E$7/100))+(Settings!$B$8*O932)</f>
        <v>7196.925791442668</v>
      </c>
      <c r="F933">
        <f t="shared" si="174"/>
        <v>0.99999990699906061</v>
      </c>
      <c r="G933">
        <f>(((Settings!$B$6)*(C933^Settings!$B$9))+((1-Settings!$B$6)*(E933^Settings!$B$9)))^(1/Settings!$B$9)</f>
        <v>12954.466424595303</v>
      </c>
      <c r="H933">
        <f t="shared" si="175"/>
        <v>0.99999990699941588</v>
      </c>
      <c r="I933">
        <f t="shared" si="176"/>
        <v>8.9999999999895834</v>
      </c>
      <c r="J933">
        <f t="shared" si="177"/>
        <v>3.5305092183079978E-12</v>
      </c>
      <c r="K933">
        <f t="shared" si="168"/>
        <v>1.4400000879546211</v>
      </c>
      <c r="L933">
        <f t="shared" si="178"/>
        <v>-9.2079777136433449E-8</v>
      </c>
      <c r="M933">
        <f>(B933^Settings!$B$6)*(G933^(1-Settings!$B$6))</f>
        <v>10795.388357473767</v>
      </c>
      <c r="N933">
        <f t="shared" si="170"/>
        <v>1.2000000366477581</v>
      </c>
      <c r="O933">
        <f>(Settings!$E$8/100)*M933</f>
        <v>2159.0776714947533</v>
      </c>
      <c r="P933">
        <f t="shared" si="169"/>
        <v>0.96000002931820649</v>
      </c>
      <c r="Q933">
        <f t="shared" si="171"/>
        <v>0.67294448820069441</v>
      </c>
      <c r="R933">
        <f>(B933*Q933)/((1+(Settings!$E$9/100))^(A933-1))</f>
        <v>8.1823695342031857E-5</v>
      </c>
      <c r="S933">
        <f t="shared" si="179"/>
        <v>68.361324413682013</v>
      </c>
    </row>
    <row r="934" spans="1:19" x14ac:dyDescent="0.35">
      <c r="A934">
        <f t="shared" si="172"/>
        <v>917</v>
      </c>
      <c r="B934">
        <f>B933*(1+(Settings!$E$5/100))</f>
        <v>9086.1182567188662</v>
      </c>
      <c r="C934">
        <f>C933*(1-(Settings!$E$6/100))+(Settings!$B$7*O933)</f>
        <v>65420.055384796135</v>
      </c>
      <c r="D934">
        <f t="shared" si="173"/>
        <v>0.99999990838373076</v>
      </c>
      <c r="E934">
        <f>E933*(1-(Settings!$E$7/100))+(Settings!$B$8*O933)</f>
        <v>7268.8950427632899</v>
      </c>
      <c r="F934">
        <f t="shared" si="174"/>
        <v>0.99999990838026687</v>
      </c>
      <c r="G934">
        <f>(((Settings!$B$6)*(C934^Settings!$B$9))+((1-Settings!$B$6)*(E934^Settings!$B$9)))^(1/Settings!$B$9)</f>
        <v>13084.011076972452</v>
      </c>
      <c r="H934">
        <f t="shared" si="175"/>
        <v>0.99999990838059993</v>
      </c>
      <c r="I934">
        <f t="shared" si="176"/>
        <v>8.9999999999898925</v>
      </c>
      <c r="J934">
        <f t="shared" si="177"/>
        <v>3.4416913763379853E-12</v>
      </c>
      <c r="K934">
        <f t="shared" si="168"/>
        <v>1.4400000866483644</v>
      </c>
      <c r="L934">
        <f t="shared" si="178"/>
        <v>-9.0712259925851413E-8</v>
      </c>
      <c r="M934">
        <f>(B934^Settings!$B$6)*(G934^(1-Settings!$B$6))</f>
        <v>10903.34223610317</v>
      </c>
      <c r="N934">
        <f t="shared" si="170"/>
        <v>1.2000000361034846</v>
      </c>
      <c r="O934">
        <f>(Settings!$E$8/100)*M934</f>
        <v>2180.6684472206339</v>
      </c>
      <c r="P934">
        <f t="shared" si="169"/>
        <v>0.96000002888278768</v>
      </c>
      <c r="Q934">
        <f t="shared" si="171"/>
        <v>0.67294448797854189</v>
      </c>
      <c r="R934">
        <f>(B934*Q934)/((1+(Settings!$E$9/100))^(A934-1))</f>
        <v>8.102150222369645E-5</v>
      </c>
      <c r="S934">
        <f t="shared" si="179"/>
        <v>68.361405435184238</v>
      </c>
    </row>
    <row r="935" spans="1:19" x14ac:dyDescent="0.35">
      <c r="A935">
        <f t="shared" si="172"/>
        <v>918</v>
      </c>
      <c r="B935">
        <f>B934*(1+(Settings!$E$5/100))</f>
        <v>9176.9794392860549</v>
      </c>
      <c r="C935">
        <f>C934*(1-(Settings!$E$6/100))+(Settings!$B$7*O934)</f>
        <v>66074.255879598786</v>
      </c>
      <c r="D935">
        <f t="shared" si="173"/>
        <v>0.99999990974433128</v>
      </c>
      <c r="E935">
        <f>E934*(1-(Settings!$E$7/100))+(Settings!$B$8*O934)</f>
        <v>7341.5839866300876</v>
      </c>
      <c r="F935">
        <f t="shared" si="174"/>
        <v>0.99999990974095621</v>
      </c>
      <c r="G935">
        <f>(((Settings!$B$6)*(C935^Settings!$B$9))+((1-Settings!$B$6)*(E935^Settings!$B$9)))^(1/Settings!$B$9)</f>
        <v>13214.851175932716</v>
      </c>
      <c r="H935">
        <f t="shared" si="175"/>
        <v>0.99999990974126707</v>
      </c>
      <c r="I935">
        <f t="shared" si="176"/>
        <v>8.9999999999901927</v>
      </c>
      <c r="J935">
        <f t="shared" si="177"/>
        <v>3.3306690738754696E-12</v>
      </c>
      <c r="K935">
        <f t="shared" si="168"/>
        <v>1.4400000853615071</v>
      </c>
      <c r="L935">
        <f t="shared" si="178"/>
        <v>-8.9365082001080509E-8</v>
      </c>
      <c r="M935">
        <f>(B935^Settings!$B$6)*(G935^(1-Settings!$B$6))</f>
        <v>11012.375653543593</v>
      </c>
      <c r="N935">
        <f t="shared" si="170"/>
        <v>1.2000000355672942</v>
      </c>
      <c r="O935">
        <f>(Settings!$E$8/100)*M935</f>
        <v>2202.4751307087186</v>
      </c>
      <c r="P935">
        <f t="shared" si="169"/>
        <v>0.96000002845383525</v>
      </c>
      <c r="Q935">
        <f t="shared" si="171"/>
        <v>0.67294448775968863</v>
      </c>
      <c r="R935">
        <f>(B935*Q935)/((1+(Settings!$E$9/100))^(A935-1))</f>
        <v>8.02271737444317E-5</v>
      </c>
      <c r="S935">
        <f t="shared" si="179"/>
        <v>68.361485662357978</v>
      </c>
    </row>
    <row r="936" spans="1:19" x14ac:dyDescent="0.35">
      <c r="A936">
        <f t="shared" si="172"/>
        <v>919</v>
      </c>
      <c r="B936">
        <f>B935*(1+(Settings!$E$5/100))</f>
        <v>9268.7492336789164</v>
      </c>
      <c r="C936">
        <f>C935*(1-(Settings!$E$6/100))+(Settings!$B$7*O935)</f>
        <v>66734.998379644661</v>
      </c>
      <c r="D936">
        <f t="shared" si="173"/>
        <v>0.99999991108472575</v>
      </c>
      <c r="E936">
        <f>E935*(1-(Settings!$E$7/100))+(Settings!$B$8*O935)</f>
        <v>7414.9998199683578</v>
      </c>
      <c r="F936">
        <f t="shared" si="174"/>
        <v>0.99999991108143949</v>
      </c>
      <c r="G936">
        <f>(((Settings!$B$6)*(C936^Settings!$B$9))+((1-Settings!$B$6)*(E936^Settings!$B$9)))^(1/Settings!$B$9)</f>
        <v>13346.999675941634</v>
      </c>
      <c r="H936">
        <f t="shared" si="175"/>
        <v>0.99999991108179476</v>
      </c>
      <c r="I936">
        <f t="shared" si="176"/>
        <v>8.9999999999904841</v>
      </c>
      <c r="J936">
        <f t="shared" si="177"/>
        <v>3.2418512319054571E-12</v>
      </c>
      <c r="K936">
        <f t="shared" si="168"/>
        <v>1.4400000840937621</v>
      </c>
      <c r="L936">
        <f t="shared" si="178"/>
        <v>-8.8037843681831873E-8</v>
      </c>
      <c r="M936">
        <f>(B936^Settings!$B$6)*(G936^(1-Settings!$B$6))</f>
        <v>11122.499405183025</v>
      </c>
      <c r="N936">
        <f t="shared" si="170"/>
        <v>1.2000000350390669</v>
      </c>
      <c r="O936">
        <f>(Settings!$E$8/100)*M936</f>
        <v>2224.4998810366051</v>
      </c>
      <c r="P936">
        <f t="shared" si="169"/>
        <v>0.96000002803125362</v>
      </c>
      <c r="Q936">
        <f t="shared" si="171"/>
        <v>0.67294448754408587</v>
      </c>
      <c r="R936">
        <f>(B936*Q936)/((1+(Settings!$E$9/100))^(A936-1))</f>
        <v>7.9440632799916889E-5</v>
      </c>
      <c r="S936">
        <f t="shared" si="179"/>
        <v>68.361565102990781</v>
      </c>
    </row>
    <row r="937" spans="1:19" x14ac:dyDescent="0.35">
      <c r="A937">
        <f t="shared" si="172"/>
        <v>920</v>
      </c>
      <c r="B937">
        <f>B936*(1+(Settings!$E$5/100))</f>
        <v>9361.4367260157051</v>
      </c>
      <c r="C937">
        <f>C936*(1-(Settings!$E$6/100))+(Settings!$B$7*O936)</f>
        <v>67402.348304984713</v>
      </c>
      <c r="D937">
        <f t="shared" si="173"/>
        <v>0.9999999124051806</v>
      </c>
      <c r="E937">
        <f>E936*(1-(Settings!$E$7/100))+(Settings!$B$8*O936)</f>
        <v>7489.1498116726516</v>
      </c>
      <c r="F937">
        <f t="shared" si="174"/>
        <v>0.99999991240202757</v>
      </c>
      <c r="G937">
        <f>(((Settings!$B$6)*(C937^Settings!$B$9))+((1-Settings!$B$6)*(E937^Settings!$B$9)))^(1/Settings!$B$9)</f>
        <v>13480.469661009391</v>
      </c>
      <c r="H937">
        <f t="shared" si="175"/>
        <v>0.99999991240233843</v>
      </c>
      <c r="I937">
        <f t="shared" si="176"/>
        <v>8.9999999999907665</v>
      </c>
      <c r="J937">
        <f t="shared" si="177"/>
        <v>3.1308289294429414E-12</v>
      </c>
      <c r="K937">
        <f t="shared" si="168"/>
        <v>1.4400000828448452</v>
      </c>
      <c r="L937">
        <f t="shared" si="178"/>
        <v>-8.6730345127961073E-8</v>
      </c>
      <c r="M937">
        <f>(B937^Settings!$B$6)*(G937^(1-Settings!$B$6))</f>
        <v>11233.724394363331</v>
      </c>
      <c r="N937">
        <f t="shared" si="170"/>
        <v>1.200000034518685</v>
      </c>
      <c r="O937">
        <f>(Settings!$E$8/100)*M937</f>
        <v>2246.7448788726665</v>
      </c>
      <c r="P937">
        <f t="shared" si="169"/>
        <v>0.96000002761494785</v>
      </c>
      <c r="Q937">
        <f t="shared" si="171"/>
        <v>0.67294448733168488</v>
      </c>
      <c r="R937">
        <f>(B937*Q937)/((1+(Settings!$E$9/100))^(A937-1))</f>
        <v>7.8661803041756422E-5</v>
      </c>
      <c r="S937">
        <f t="shared" si="179"/>
        <v>68.361643764793826</v>
      </c>
    </row>
    <row r="938" spans="1:19" x14ac:dyDescent="0.35">
      <c r="A938">
        <f t="shared" si="172"/>
        <v>921</v>
      </c>
      <c r="B938">
        <f>B937*(1+(Settings!$E$5/100))</f>
        <v>9455.0510932758625</v>
      </c>
      <c r="C938">
        <f>C937*(1-(Settings!$E$6/100))+(Settings!$B$7*O937)</f>
        <v>68076.371729870429</v>
      </c>
      <c r="D938">
        <f t="shared" si="173"/>
        <v>0.99999991370607333</v>
      </c>
      <c r="E938">
        <f>E937*(1-(Settings!$E$7/100))+(Settings!$B$8*O937)</f>
        <v>7564.0413033264649</v>
      </c>
      <c r="F938">
        <f t="shared" si="174"/>
        <v>0.99999991370298691</v>
      </c>
      <c r="G938">
        <f>(((Settings!$B$6)*(C938^Settings!$B$9))+((1-Settings!$B$6)*(E938^Settings!$B$9)))^(1/Settings!$B$9)</f>
        <v>13615.27434598628</v>
      </c>
      <c r="H938">
        <f t="shared" si="175"/>
        <v>0.99999991370327557</v>
      </c>
      <c r="I938">
        <f t="shared" si="176"/>
        <v>8.9999999999910418</v>
      </c>
      <c r="J938">
        <f t="shared" si="177"/>
        <v>3.0642155479654321E-12</v>
      </c>
      <c r="K938">
        <f t="shared" si="168"/>
        <v>1.4400000816144756</v>
      </c>
      <c r="L938">
        <f t="shared" si="178"/>
        <v>-8.5442330988172444E-8</v>
      </c>
      <c r="M938">
        <f>(B938^Settings!$B$6)*(G938^(1-Settings!$B$6))</f>
        <v>11346.061633459798</v>
      </c>
      <c r="N938">
        <f t="shared" si="170"/>
        <v>1.2000000340060313</v>
      </c>
      <c r="O938">
        <f>(Settings!$E$8/100)*M938</f>
        <v>2269.2123266919598</v>
      </c>
      <c r="P938">
        <f t="shared" si="169"/>
        <v>0.96000002720482513</v>
      </c>
      <c r="Q938">
        <f t="shared" si="171"/>
        <v>0.67294448712243848</v>
      </c>
      <c r="R938">
        <f>(B938*Q938)/((1+(Settings!$E$9/100))^(A938-1))</f>
        <v>7.7890608870068772E-5</v>
      </c>
      <c r="S938">
        <f t="shared" si="179"/>
        <v>68.36172165540269</v>
      </c>
    </row>
    <row r="939" spans="1:19" x14ac:dyDescent="0.35">
      <c r="A939">
        <f t="shared" si="172"/>
        <v>922</v>
      </c>
      <c r="B939">
        <f>B938*(1+(Settings!$E$5/100))</f>
        <v>9549.6016042086212</v>
      </c>
      <c r="C939">
        <f>C938*(1-(Settings!$E$6/100))+(Settings!$B$7*O938)</f>
        <v>68757.135389295785</v>
      </c>
      <c r="D939">
        <f t="shared" si="173"/>
        <v>0.99999991498760377</v>
      </c>
      <c r="E939">
        <f>E938*(1-(Settings!$E$7/100))+(Settings!$B$8*O938)</f>
        <v>7639.6817099291311</v>
      </c>
      <c r="F939">
        <f t="shared" si="174"/>
        <v>0.99999991498462837</v>
      </c>
      <c r="G939">
        <f>(((Settings!$B$6)*(C939^Settings!$B$9))+((1-Settings!$B$6)*(E939^Settings!$B$9)))^(1/Settings!$B$9)</f>
        <v>13751.427077871107</v>
      </c>
      <c r="H939">
        <f t="shared" si="175"/>
        <v>0.99999991498491703</v>
      </c>
      <c r="I939">
        <f t="shared" si="176"/>
        <v>8.9999999999913101</v>
      </c>
      <c r="J939">
        <f t="shared" si="177"/>
        <v>2.9753977059954195E-12</v>
      </c>
      <c r="K939">
        <f t="shared" si="168"/>
        <v>1.4400000804023796</v>
      </c>
      <c r="L939">
        <f t="shared" si="178"/>
        <v>-8.4173323866565397E-8</v>
      </c>
      <c r="M939">
        <f>(B939^Settings!$B$6)*(G939^(1-Settings!$B$6))</f>
        <v>11459.522244971462</v>
      </c>
      <c r="N939">
        <f t="shared" si="170"/>
        <v>1.2000000335009908</v>
      </c>
      <c r="O939">
        <f>(Settings!$E$8/100)*M939</f>
        <v>2291.9044489942926</v>
      </c>
      <c r="P939">
        <f t="shared" si="169"/>
        <v>0.96000002680079277</v>
      </c>
      <c r="Q939">
        <f t="shared" si="171"/>
        <v>0.6729444869162996</v>
      </c>
      <c r="R939">
        <f>(B939*Q939)/((1+(Settings!$E$9/100))^(A939-1))</f>
        <v>7.7126975426148185E-5</v>
      </c>
      <c r="S939">
        <f t="shared" si="179"/>
        <v>68.361798782378116</v>
      </c>
    </row>
    <row r="940" spans="1:19" x14ac:dyDescent="0.35">
      <c r="A940">
        <f t="shared" si="172"/>
        <v>923</v>
      </c>
      <c r="B940">
        <f>B939*(1+(Settings!$E$5/100))</f>
        <v>9645.0976202507081</v>
      </c>
      <c r="C940">
        <f>C939*(1-(Settings!$E$6/100))+(Settings!$B$7*O939)</f>
        <v>69444.706685604731</v>
      </c>
      <c r="D940">
        <f t="shared" si="173"/>
        <v>0.99999991625012719</v>
      </c>
      <c r="E940">
        <f>E939*(1-(Settings!$E$7/100))+(Settings!$B$8*O939)</f>
        <v>7716.0785206299779</v>
      </c>
      <c r="F940">
        <f t="shared" si="174"/>
        <v>0.99999991624724061</v>
      </c>
      <c r="G940">
        <f>(((Settings!$B$6)*(C940^Settings!$B$9))+((1-Settings!$B$6)*(E940^Settings!$B$9)))^(1/Settings!$B$9)</f>
        <v>13888.941337132661</v>
      </c>
      <c r="H940">
        <f t="shared" si="175"/>
        <v>0.99999991624755147</v>
      </c>
      <c r="I940">
        <f t="shared" si="176"/>
        <v>8.9999999999915676</v>
      </c>
      <c r="J940">
        <f t="shared" si="177"/>
        <v>2.8643754035329039E-12</v>
      </c>
      <c r="K940">
        <f t="shared" si="168"/>
        <v>1.440000079208285</v>
      </c>
      <c r="L940">
        <f t="shared" si="178"/>
        <v>-8.2923234945297963E-8</v>
      </c>
      <c r="M940">
        <f>(B940^Settings!$B$6)*(G940^(1-Settings!$B$6))</f>
        <v>11574.117462622362</v>
      </c>
      <c r="N940">
        <f t="shared" si="170"/>
        <v>1.2000000330034515</v>
      </c>
      <c r="O940">
        <f>(Settings!$E$8/100)*M940</f>
        <v>2314.8234925244724</v>
      </c>
      <c r="P940">
        <f t="shared" si="169"/>
        <v>0.96000002640276128</v>
      </c>
      <c r="Q940">
        <f t="shared" si="171"/>
        <v>0.67294448671322238</v>
      </c>
      <c r="R940">
        <f>(B940*Q940)/((1+(Settings!$E$9/100))^(A940-1))</f>
        <v>7.6370828585198028E-5</v>
      </c>
      <c r="S940">
        <f t="shared" si="179"/>
        <v>68.361875153206697</v>
      </c>
    </row>
    <row r="941" spans="1:19" x14ac:dyDescent="0.35">
      <c r="A941">
        <f t="shared" si="172"/>
        <v>924</v>
      </c>
      <c r="B941">
        <f>B940*(1+(Settings!$E$5/100))</f>
        <v>9741.5485964532145</v>
      </c>
      <c r="C941">
        <f>C940*(1-(Settings!$E$6/100))+(Settings!$B$7*O940)</f>
        <v>70139.15369516467</v>
      </c>
      <c r="D941">
        <f t="shared" si="173"/>
        <v>0.99999991749391004</v>
      </c>
      <c r="E941">
        <f>E940*(1-(Settings!$E$7/100))+(Settings!$B$8*O940)</f>
        <v>7793.2392994698257</v>
      </c>
      <c r="F941">
        <f t="shared" si="174"/>
        <v>0.99999991749109007</v>
      </c>
      <c r="G941">
        <f>(((Settings!$B$6)*(C941^Settings!$B$9))+((1-Settings!$B$6)*(E941^Settings!$B$9)))^(1/Settings!$B$9)</f>
        <v>14027.83073904441</v>
      </c>
      <c r="H941">
        <f t="shared" si="175"/>
        <v>0.99999991749135653</v>
      </c>
      <c r="I941">
        <f t="shared" si="176"/>
        <v>8.9999999999918181</v>
      </c>
      <c r="J941">
        <f t="shared" si="177"/>
        <v>2.7755575615628914E-12</v>
      </c>
      <c r="K941">
        <f t="shared" si="168"/>
        <v>1.4400000780319242</v>
      </c>
      <c r="L941">
        <f t="shared" si="178"/>
        <v>-8.1691720055232508E-8</v>
      </c>
      <c r="M941">
        <f>(B941^Settings!$B$6)*(G941^(1-Settings!$B$6))</f>
        <v>11689.858632473763</v>
      </c>
      <c r="N941">
        <f t="shared" si="170"/>
        <v>1.2000000325133013</v>
      </c>
      <c r="O941">
        <f>(Settings!$E$8/100)*M941</f>
        <v>2337.9717264947526</v>
      </c>
      <c r="P941">
        <f t="shared" si="169"/>
        <v>0.96000002601064116</v>
      </c>
      <c r="Q941">
        <f t="shared" si="171"/>
        <v>0.67294448651316108</v>
      </c>
      <c r="R941">
        <f>(B941*Q941)/((1+(Settings!$E$9/100))^(A941-1))</f>
        <v>7.5622094949135782E-5</v>
      </c>
      <c r="S941">
        <f t="shared" si="179"/>
        <v>68.361950775301651</v>
      </c>
    </row>
    <row r="942" spans="1:19" x14ac:dyDescent="0.35">
      <c r="A942">
        <f t="shared" si="172"/>
        <v>925</v>
      </c>
      <c r="B942">
        <f>B941*(1+(Settings!$E$5/100))</f>
        <v>9838.9640824177459</v>
      </c>
      <c r="C942">
        <f>C941*(1-(Settings!$E$6/100))+(Settings!$B$7*O941)</f>
        <v>70840.545175106658</v>
      </c>
      <c r="D942">
        <f t="shared" si="173"/>
        <v>0.99999991871921878</v>
      </c>
      <c r="E942">
        <f>E941*(1-(Settings!$E$7/100))+(Settings!$B$8*O941)</f>
        <v>7871.1716861299046</v>
      </c>
      <c r="F942">
        <f t="shared" si="174"/>
        <v>0.99999991871648763</v>
      </c>
      <c r="G942">
        <f>(((Settings!$B$6)*(C942^Settings!$B$9))+((1-Settings!$B$6)*(E942^Settings!$B$9)))^(1/Settings!$B$9)</f>
        <v>14168.109035032578</v>
      </c>
      <c r="H942">
        <f t="shared" si="175"/>
        <v>0.99999991871675409</v>
      </c>
      <c r="I942">
        <f t="shared" si="176"/>
        <v>8.9999999999920615</v>
      </c>
      <c r="J942">
        <f t="shared" si="177"/>
        <v>2.708944180085382E-12</v>
      </c>
      <c r="K942">
        <f t="shared" si="168"/>
        <v>1.4400000768730343</v>
      </c>
      <c r="L942">
        <f t="shared" si="178"/>
        <v>-8.0478457231691891E-8</v>
      </c>
      <c r="M942">
        <f>(B942^Settings!$B$6)*(G942^(1-Settings!$B$6))</f>
        <v>11806.757214047549</v>
      </c>
      <c r="N942">
        <f t="shared" si="170"/>
        <v>1.2000000320304305</v>
      </c>
      <c r="O942">
        <f>(Settings!$E$8/100)*M942</f>
        <v>2361.35144280951</v>
      </c>
      <c r="P942">
        <f t="shared" si="169"/>
        <v>0.96000002562434439</v>
      </c>
      <c r="Q942">
        <f t="shared" si="171"/>
        <v>0.67294448631607084</v>
      </c>
      <c r="R942">
        <f>(B942*Q942)/((1+(Settings!$E$9/100))^(A942-1))</f>
        <v>7.4880701839468258E-5</v>
      </c>
      <c r="S942">
        <f t="shared" si="179"/>
        <v>68.362025656003496</v>
      </c>
    </row>
    <row r="943" spans="1:19" x14ac:dyDescent="0.35">
      <c r="A943">
        <f t="shared" si="172"/>
        <v>926</v>
      </c>
      <c r="B943">
        <f>B942*(1+(Settings!$E$5/100))</f>
        <v>9937.3537232419239</v>
      </c>
      <c r="C943">
        <f>C942*(1-(Settings!$E$6/100))+(Settings!$B$7*O942)</f>
        <v>71548.950570133078</v>
      </c>
      <c r="D943">
        <f t="shared" si="173"/>
        <v>0.99999991992629766</v>
      </c>
      <c r="E943">
        <f>E942*(1-(Settings!$E$7/100))+(Settings!$B$8*O942)</f>
        <v>7949.8833966882576</v>
      </c>
      <c r="F943">
        <f t="shared" si="174"/>
        <v>0.99999991992365533</v>
      </c>
      <c r="G943">
        <f>(((Settings!$B$6)*(C943^Settings!$B$9))+((1-Settings!$B$6)*(E943^Settings!$B$9)))^(1/Settings!$B$9)</f>
        <v>14309.790114037638</v>
      </c>
      <c r="H943">
        <f t="shared" si="175"/>
        <v>0.99999991992392179</v>
      </c>
      <c r="I943">
        <f t="shared" si="176"/>
        <v>8.9999999999922959</v>
      </c>
      <c r="J943">
        <f t="shared" si="177"/>
        <v>2.5979218776228663E-12</v>
      </c>
      <c r="K943">
        <f t="shared" si="168"/>
        <v>1.4400000757313556</v>
      </c>
      <c r="L943">
        <f t="shared" si="178"/>
        <v>-7.9283246634531679E-8</v>
      </c>
      <c r="M943">
        <f>(B943^Settings!$B$6)*(G943^(1-Settings!$B$6))</f>
        <v>11924.824781460833</v>
      </c>
      <c r="N943">
        <f t="shared" si="170"/>
        <v>1.200000031554731</v>
      </c>
      <c r="O943">
        <f>(Settings!$E$8/100)*M943</f>
        <v>2384.9649562921668</v>
      </c>
      <c r="P943">
        <f t="shared" si="169"/>
        <v>0.96000002524378492</v>
      </c>
      <c r="Q943">
        <f t="shared" si="171"/>
        <v>0.67294448612190783</v>
      </c>
      <c r="R943">
        <f>(B943*Q943)/((1+(Settings!$E$9/100))^(A943-1))</f>
        <v>7.4146577290237021E-5</v>
      </c>
      <c r="S943">
        <f t="shared" si="179"/>
        <v>68.362099802580786</v>
      </c>
    </row>
    <row r="944" spans="1:19" x14ac:dyDescent="0.35">
      <c r="A944">
        <f t="shared" si="172"/>
        <v>927</v>
      </c>
      <c r="B944">
        <f>B943*(1+(Settings!$E$5/100))</f>
        <v>10036.727260474343</v>
      </c>
      <c r="C944">
        <f>C943*(1-(Settings!$E$6/100))+(Settings!$B$7*O943)</f>
        <v>72264.440019393354</v>
      </c>
      <c r="D944">
        <f t="shared" si="173"/>
        <v>0.99999992111545755</v>
      </c>
      <c r="E944">
        <f>E943*(1-(Settings!$E$7/100))+(Settings!$B$8*O943)</f>
        <v>8029.3822243837094</v>
      </c>
      <c r="F944">
        <f t="shared" si="174"/>
        <v>0.99999992111292624</v>
      </c>
      <c r="G944">
        <f>(((Settings!$B$6)*(C944^Settings!$B$9))+((1-Settings!$B$6)*(E944^Settings!$B$9)))^(1/Settings!$B$9)</f>
        <v>14452.888003889477</v>
      </c>
      <c r="H944">
        <f t="shared" si="175"/>
        <v>0.99999992111319269</v>
      </c>
      <c r="I944">
        <f t="shared" si="176"/>
        <v>8.9999999999925233</v>
      </c>
      <c r="J944">
        <f t="shared" si="177"/>
        <v>2.5313084961453569E-12</v>
      </c>
      <c r="K944">
        <f t="shared" si="168"/>
        <v>1.4400000746066326</v>
      </c>
      <c r="L944">
        <f t="shared" si="178"/>
        <v>-7.8105755196844484E-8</v>
      </c>
      <c r="M944">
        <f>(B944^Settings!$B$6)*(G944^(1-Settings!$B$6))</f>
        <v>12044.073024571884</v>
      </c>
      <c r="N944">
        <f t="shared" si="170"/>
        <v>1.2000000310860965</v>
      </c>
      <c r="O944">
        <f>(Settings!$E$8/100)*M944</f>
        <v>2408.814604914377</v>
      </c>
      <c r="P944">
        <f t="shared" si="169"/>
        <v>0.96000002486887726</v>
      </c>
      <c r="Q944">
        <f t="shared" si="171"/>
        <v>0.67294448593062839</v>
      </c>
      <c r="R944">
        <f>(B944*Q944)/((1+(Settings!$E$9/100))^(A944-1))</f>
        <v>7.3419650041032378E-5</v>
      </c>
      <c r="S944">
        <f t="shared" si="179"/>
        <v>68.362173222230822</v>
      </c>
    </row>
    <row r="945" spans="1:19" x14ac:dyDescent="0.35">
      <c r="A945">
        <f t="shared" si="172"/>
        <v>928</v>
      </c>
      <c r="B945">
        <f>B944*(1+(Settings!$E$5/100))</f>
        <v>10137.094533079087</v>
      </c>
      <c r="C945">
        <f>C944*(1-(Settings!$E$6/100))+(Settings!$B$7*O944)</f>
        <v>72987.084363428439</v>
      </c>
      <c r="D945">
        <f t="shared" si="173"/>
        <v>0.9999999222870315</v>
      </c>
      <c r="E945">
        <f>E944*(1-(Settings!$E$7/100))+(Settings!$B$8*O944)</f>
        <v>8109.6760403874732</v>
      </c>
      <c r="F945">
        <f t="shared" si="174"/>
        <v>0.99999992228452239</v>
      </c>
      <c r="G945">
        <f>(((Settings!$B$6)*(C945^Settings!$B$9))+((1-Settings!$B$6)*(E945^Settings!$B$9)))^(1/Settings!$B$9)</f>
        <v>14597.416872696273</v>
      </c>
      <c r="H945">
        <f t="shared" si="175"/>
        <v>0.99999992228474444</v>
      </c>
      <c r="I945">
        <f t="shared" si="176"/>
        <v>8.9999999999927471</v>
      </c>
      <c r="J945">
        <f t="shared" si="177"/>
        <v>2.4868995751603507E-12</v>
      </c>
      <c r="K945">
        <f t="shared" si="168"/>
        <v>1.4400000734986129</v>
      </c>
      <c r="L945">
        <f t="shared" si="178"/>
        <v>-7.6945805282946367E-8</v>
      </c>
      <c r="M945">
        <f>(B945^Settings!$B$6)*(G945^(1-Settings!$B$6))</f>
        <v>12164.513750137561</v>
      </c>
      <c r="N945">
        <f t="shared" si="170"/>
        <v>1.2000000306244216</v>
      </c>
      <c r="O945">
        <f>(Settings!$E$8/100)*M945</f>
        <v>2432.9027500275124</v>
      </c>
      <c r="P945">
        <f t="shared" si="169"/>
        <v>0.96000002449953736</v>
      </c>
      <c r="Q945">
        <f t="shared" si="171"/>
        <v>0.67294448574218979</v>
      </c>
      <c r="R945">
        <f>(B945*Q945)/((1+(Settings!$E$9/100))^(A945-1))</f>
        <v>7.2699849530076551E-5</v>
      </c>
      <c r="S945">
        <f t="shared" si="179"/>
        <v>68.362245922080348</v>
      </c>
    </row>
    <row r="946" spans="1:19" x14ac:dyDescent="0.35">
      <c r="A946">
        <f t="shared" si="172"/>
        <v>929</v>
      </c>
      <c r="B946">
        <f>B945*(1+(Settings!$E$5/100))</f>
        <v>10238.465478409878</v>
      </c>
      <c r="C946">
        <f>C945*(1-(Settings!$E$6/100))+(Settings!$B$7*O945)</f>
        <v>73716.955151184622</v>
      </c>
      <c r="D946">
        <f t="shared" si="173"/>
        <v>0.99999992344110833</v>
      </c>
      <c r="E946">
        <f>E945*(1-(Settings!$E$7/100))+(Settings!$B$8*O945)</f>
        <v>8190.7727945824754</v>
      </c>
      <c r="F946">
        <f t="shared" si="174"/>
        <v>0.99999992343871025</v>
      </c>
      <c r="G946">
        <f>(((Settings!$B$6)*(C946^Settings!$B$9))+((1-Settings!$B$6)*(E946^Settings!$B$9)))^(1/Settings!$B$9)</f>
        <v>14743.391030247303</v>
      </c>
      <c r="H946">
        <f t="shared" si="175"/>
        <v>0.9999999234389767</v>
      </c>
      <c r="I946">
        <f t="shared" si="176"/>
        <v>8.9999999999929603</v>
      </c>
      <c r="J946">
        <f t="shared" si="177"/>
        <v>2.375877272697835E-12</v>
      </c>
      <c r="K946">
        <f t="shared" si="168"/>
        <v>1.4400000724070496</v>
      </c>
      <c r="L946">
        <f t="shared" si="178"/>
        <v>-7.5802997212548462E-8</v>
      </c>
      <c r="M946">
        <f>(B946^Settings!$B$6)*(G946^(1-Settings!$B$6))</f>
        <v>12286.158882982299</v>
      </c>
      <c r="N946">
        <f t="shared" si="170"/>
        <v>1.2000000301696037</v>
      </c>
      <c r="O946">
        <f>(Settings!$E$8/100)*M946</f>
        <v>2457.2317765964599</v>
      </c>
      <c r="P946">
        <f t="shared" si="169"/>
        <v>0.96000002413568286</v>
      </c>
      <c r="Q946">
        <f t="shared" si="171"/>
        <v>0.67294448555654962</v>
      </c>
      <c r="R946">
        <f>(B946*Q946)/((1+(Settings!$E$9/100))^(A946-1))</f>
        <v>7.1987105887374105E-5</v>
      </c>
      <c r="S946">
        <f t="shared" si="179"/>
        <v>68.362317909186231</v>
      </c>
    </row>
    <row r="947" spans="1:19" x14ac:dyDescent="0.35">
      <c r="A947">
        <f t="shared" si="172"/>
        <v>930</v>
      </c>
      <c r="B947">
        <f>B946*(1+(Settings!$E$5/100))</f>
        <v>10340.850133193977</v>
      </c>
      <c r="C947">
        <f>C946*(1-(Settings!$E$6/100))+(Settings!$B$7*O946)</f>
        <v>74454.124647097735</v>
      </c>
      <c r="D947">
        <f t="shared" si="173"/>
        <v>0.99999992457808773</v>
      </c>
      <c r="E947">
        <f>E946*(1-(Settings!$E$7/100))+(Settings!$B$8*O946)</f>
        <v>8272.6805163504723</v>
      </c>
      <c r="F947">
        <f t="shared" si="174"/>
        <v>0.99999992457575626</v>
      </c>
      <c r="G947">
        <f>(((Settings!$B$6)*(C947^Settings!$B$9))+((1-Settings!$B$6)*(E947^Settings!$B$9)))^(1/Settings!$B$9)</f>
        <v>14890.824929429722</v>
      </c>
      <c r="H947">
        <f t="shared" si="175"/>
        <v>0.99999992457600051</v>
      </c>
      <c r="I947">
        <f t="shared" si="176"/>
        <v>8.9999999999931681</v>
      </c>
      <c r="J947">
        <f t="shared" si="177"/>
        <v>2.3092638912203256E-12</v>
      </c>
      <c r="K947">
        <f t="shared" si="168"/>
        <v>1.4400000713316976</v>
      </c>
      <c r="L947">
        <f t="shared" si="178"/>
        <v>-7.4677219963348307E-8</v>
      </c>
      <c r="M947">
        <f>(B947^Settings!$B$6)*(G947^(1-Settings!$B$6))</f>
        <v>12409.020467178767</v>
      </c>
      <c r="N947">
        <f t="shared" si="170"/>
        <v>1.2000000297215403</v>
      </c>
      <c r="O947">
        <f>(Settings!$E$8/100)*M947</f>
        <v>2481.8040934357537</v>
      </c>
      <c r="P947">
        <f t="shared" si="169"/>
        <v>0.96000002377723226</v>
      </c>
      <c r="Q947">
        <f t="shared" si="171"/>
        <v>0.67294448537366669</v>
      </c>
      <c r="R947">
        <f>(B947*Q947)/((1+(Settings!$E$9/100))^(A947-1))</f>
        <v>7.1281349927930013E-5</v>
      </c>
      <c r="S947">
        <f t="shared" si="179"/>
        <v>68.362389190536163</v>
      </c>
    </row>
    <row r="948" spans="1:19" x14ac:dyDescent="0.35">
      <c r="A948">
        <f t="shared" si="172"/>
        <v>931</v>
      </c>
      <c r="B948">
        <f>B947*(1+(Settings!$E$5/100))</f>
        <v>10444.258634525917</v>
      </c>
      <c r="C948">
        <f>C947*(1-(Settings!$E$6/100))+(Settings!$B$7*O947)</f>
        <v>75198.665838247951</v>
      </c>
      <c r="D948">
        <f t="shared" si="173"/>
        <v>0.99999992569819174</v>
      </c>
      <c r="E948">
        <f>E947*(1-(Settings!$E$7/100))+(Settings!$B$8*O947)</f>
        <v>8355.4073153670379</v>
      </c>
      <c r="F948">
        <f t="shared" si="174"/>
        <v>0.99999992569592688</v>
      </c>
      <c r="G948">
        <f>(((Settings!$B$6)*(C948^Settings!$B$9))+((1-Settings!$B$6)*(E948^Settings!$B$9)))^(1/Settings!$B$9)</f>
        <v>15039.733167659559</v>
      </c>
      <c r="H948">
        <f t="shared" si="175"/>
        <v>0.99999992569612672</v>
      </c>
      <c r="I948">
        <f t="shared" si="176"/>
        <v>8.9999999999933706</v>
      </c>
      <c r="J948">
        <f t="shared" si="177"/>
        <v>2.2426505097428162E-12</v>
      </c>
      <c r="K948">
        <f t="shared" si="168"/>
        <v>1.4400000702723155</v>
      </c>
      <c r="L948">
        <f t="shared" si="178"/>
        <v>-7.3568195979589746E-8</v>
      </c>
      <c r="M948">
        <f>(B948^Settings!$B$6)*(G948^(1-Settings!$B$6))</f>
        <v>12533.110667240364</v>
      </c>
      <c r="N948">
        <f t="shared" si="170"/>
        <v>1.2000000292801312</v>
      </c>
      <c r="O948">
        <f>(Settings!$E$8/100)*M948</f>
        <v>2506.6221334480729</v>
      </c>
      <c r="P948">
        <f t="shared" si="169"/>
        <v>0.96000002342410506</v>
      </c>
      <c r="Q948">
        <f t="shared" si="171"/>
        <v>0.67294448519349981</v>
      </c>
      <c r="R948">
        <f>(B948*Q948)/((1+(Settings!$E$9/100))^(A948-1))</f>
        <v>7.058251314503369E-5</v>
      </c>
      <c r="S948">
        <f t="shared" si="179"/>
        <v>68.362459773049309</v>
      </c>
    </row>
    <row r="949" spans="1:19" x14ac:dyDescent="0.35">
      <c r="A949">
        <f t="shared" si="172"/>
        <v>932</v>
      </c>
      <c r="B949">
        <f>B948*(1+(Settings!$E$5/100))</f>
        <v>10548.701220871177</v>
      </c>
      <c r="C949">
        <f>C948*(1-(Settings!$E$6/100))+(Settings!$B$7*O948)</f>
        <v>75950.652441586266</v>
      </c>
      <c r="D949">
        <f t="shared" si="173"/>
        <v>0.99999992680166461</v>
      </c>
      <c r="E949">
        <f>E948*(1-(Settings!$E$7/100))+(Settings!$B$8*O948)</f>
        <v>8438.9613824045045</v>
      </c>
      <c r="F949">
        <f t="shared" si="174"/>
        <v>0.99999992679944416</v>
      </c>
      <c r="G949">
        <f>(((Settings!$B$6)*(C949^Settings!$B$9))+((1-Settings!$B$6)*(E949^Settings!$B$9)))^(1/Settings!$B$9)</f>
        <v>15190.130488327022</v>
      </c>
      <c r="H949">
        <f t="shared" si="175"/>
        <v>0.99999992679968841</v>
      </c>
      <c r="I949">
        <f t="shared" si="176"/>
        <v>8.9999999999935678</v>
      </c>
      <c r="J949">
        <f t="shared" si="177"/>
        <v>2.19824158875781E-12</v>
      </c>
      <c r="K949">
        <f t="shared" si="168"/>
        <v>1.4400000692286674</v>
      </c>
      <c r="L949">
        <f t="shared" si="178"/>
        <v>-7.2475558887674651E-8</v>
      </c>
      <c r="M949">
        <f>(B949^Settings!$B$6)*(G949^(1-Settings!$B$6))</f>
        <v>12658.441769325627</v>
      </c>
      <c r="N949">
        <f t="shared" si="170"/>
        <v>1.2000000288452777</v>
      </c>
      <c r="O949">
        <f>(Settings!$E$8/100)*M949</f>
        <v>2531.6883538651255</v>
      </c>
      <c r="P949">
        <f t="shared" si="169"/>
        <v>0.96000002307622212</v>
      </c>
      <c r="Q949">
        <f t="shared" si="171"/>
        <v>0.67294448501600856</v>
      </c>
      <c r="R949">
        <f>(B949*Q949)/((1+(Settings!$E$9/100))^(A949-1))</f>
        <v>6.9890527703609336E-5</v>
      </c>
      <c r="S949">
        <f t="shared" si="179"/>
        <v>68.362529663577007</v>
      </c>
    </row>
    <row r="950" spans="1:19" x14ac:dyDescent="0.35">
      <c r="A950">
        <f t="shared" si="172"/>
        <v>933</v>
      </c>
      <c r="B950">
        <f>B949*(1+(Settings!$E$5/100))</f>
        <v>10654.188233079889</v>
      </c>
      <c r="C950">
        <f>C949*(1-(Settings!$E$6/100))+(Settings!$B$7*O949)</f>
        <v>76710.158911233157</v>
      </c>
      <c r="D950">
        <f t="shared" si="173"/>
        <v>0.99999992788875058</v>
      </c>
      <c r="E950">
        <f>E949*(1-(Settings!$E$7/100))+(Settings!$B$8*O949)</f>
        <v>8523.3509901429261</v>
      </c>
      <c r="F950">
        <f t="shared" si="174"/>
        <v>0.99999992788657455</v>
      </c>
      <c r="G950">
        <f>(((Settings!$B$6)*(C950^Settings!$B$9))+((1-Settings!$B$6)*(E950^Settings!$B$9)))^(1/Settings!$B$9)</f>
        <v>15342.031782256201</v>
      </c>
      <c r="H950">
        <f t="shared" si="175"/>
        <v>0.99999992788677439</v>
      </c>
      <c r="I950">
        <f t="shared" si="176"/>
        <v>8.9999999999937614</v>
      </c>
      <c r="J950">
        <f t="shared" si="177"/>
        <v>2.1538326677728037E-12</v>
      </c>
      <c r="K950">
        <f t="shared" si="168"/>
        <v>1.4400000682005185</v>
      </c>
      <c r="L950">
        <f t="shared" si="178"/>
        <v>-7.1399230971991301E-8</v>
      </c>
      <c r="M950">
        <f>(B950^Settings!$B$6)*(G950^(1-Settings!$B$6))</f>
        <v>12785.02618245468</v>
      </c>
      <c r="N950">
        <f t="shared" si="170"/>
        <v>1.2000000284168824</v>
      </c>
      <c r="O950">
        <f>(Settings!$E$8/100)*M950</f>
        <v>2557.0052364909361</v>
      </c>
      <c r="P950">
        <f t="shared" si="169"/>
        <v>0.96000002273350593</v>
      </c>
      <c r="Q950">
        <f t="shared" si="171"/>
        <v>0.67294448484115332</v>
      </c>
      <c r="R950">
        <f>(B950*Q950)/((1+(Settings!$E$9/100))^(A950-1))</f>
        <v>6.9205326433631142E-5</v>
      </c>
      <c r="S950">
        <f t="shared" si="179"/>
        <v>68.362598868903447</v>
      </c>
    </row>
    <row r="951" spans="1:19" x14ac:dyDescent="0.35">
      <c r="A951">
        <f t="shared" si="172"/>
        <v>934</v>
      </c>
      <c r="B951">
        <f>B950*(1+(Settings!$E$5/100))</f>
        <v>10760.730115410688</v>
      </c>
      <c r="C951">
        <f>C950*(1-(Settings!$E$6/100))+(Settings!$B$7*O950)</f>
        <v>77477.260445850334</v>
      </c>
      <c r="D951">
        <f t="shared" si="173"/>
        <v>0.99999992895967171</v>
      </c>
      <c r="E951">
        <f>E950*(1-(Settings!$E$7/100))+(Settings!$B$8*O950)</f>
        <v>8608.5844939891613</v>
      </c>
      <c r="F951">
        <f t="shared" si="174"/>
        <v>0.99999992895758449</v>
      </c>
      <c r="G951">
        <f>(((Settings!$B$6)*(C951^Settings!$B$9))+((1-Settings!$B$6)*(E951^Settings!$B$9)))^(1/Settings!$B$9)</f>
        <v>15495.452089179447</v>
      </c>
      <c r="H951">
        <f t="shared" si="175"/>
        <v>0.99999992895780654</v>
      </c>
      <c r="I951">
        <f t="shared" si="176"/>
        <v>8.9999999999939462</v>
      </c>
      <c r="J951">
        <f t="shared" si="177"/>
        <v>2.042810365310288E-12</v>
      </c>
      <c r="K951">
        <f t="shared" si="168"/>
        <v>1.4400000671876396</v>
      </c>
      <c r="L951">
        <f t="shared" si="178"/>
        <v>-7.0338812552250829E-8</v>
      </c>
      <c r="M951">
        <f>(B951^Settings!$B$6)*(G951^(1-Settings!$B$6))</f>
        <v>12912.876439737845</v>
      </c>
      <c r="N951">
        <f t="shared" si="170"/>
        <v>1.2000000279948495</v>
      </c>
      <c r="O951">
        <f>(Settings!$E$8/100)*M951</f>
        <v>2582.5752879475694</v>
      </c>
      <c r="P951">
        <f t="shared" si="169"/>
        <v>0.96000002239587956</v>
      </c>
      <c r="Q951">
        <f t="shared" si="171"/>
        <v>0.672944484668895</v>
      </c>
      <c r="R951">
        <f>(B951*Q951)/((1+(Settings!$E$9/100))^(A951-1))</f>
        <v>6.8526842823603254E-5</v>
      </c>
      <c r="S951">
        <f t="shared" si="179"/>
        <v>68.362667395746271</v>
      </c>
    </row>
    <row r="952" spans="1:19" x14ac:dyDescent="0.35">
      <c r="A952">
        <f t="shared" si="172"/>
        <v>935</v>
      </c>
      <c r="B952">
        <f>B951*(1+(Settings!$E$5/100))</f>
        <v>10868.337416564795</v>
      </c>
      <c r="C952">
        <f>C951*(1-(Settings!$E$6/100))+(Settings!$B$7*O951)</f>
        <v>78252.032996086127</v>
      </c>
      <c r="D952">
        <f t="shared" si="173"/>
        <v>0.99999993001467224</v>
      </c>
      <c r="E952">
        <f>E951*(1-(Settings!$E$7/100))+(Settings!$B$8*O951)</f>
        <v>8694.6703329041338</v>
      </c>
      <c r="F952">
        <f t="shared" si="174"/>
        <v>0.99999993001267384</v>
      </c>
      <c r="G952">
        <f>(((Settings!$B$6)*(C952^Settings!$B$9))+((1-Settings!$B$6)*(E952^Settings!$B$9)))^(1/Settings!$B$9)</f>
        <v>15650.406599226419</v>
      </c>
      <c r="H952">
        <f t="shared" si="175"/>
        <v>0.99999993001287368</v>
      </c>
      <c r="I952">
        <f t="shared" si="176"/>
        <v>8.9999999999941256</v>
      </c>
      <c r="J952">
        <f t="shared" si="177"/>
        <v>1.9984014443252818E-12</v>
      </c>
      <c r="K952">
        <f t="shared" si="168"/>
        <v>1.4400000661898031</v>
      </c>
      <c r="L952">
        <f t="shared" si="178"/>
        <v>-6.9294192606150773E-8</v>
      </c>
      <c r="M952">
        <f>(B952^Settings!$B$6)*(G952^(1-Settings!$B$6))</f>
        <v>13042.005199616548</v>
      </c>
      <c r="N952">
        <f t="shared" si="170"/>
        <v>1.2000000275790843</v>
      </c>
      <c r="O952">
        <f>(Settings!$E$8/100)*M952</f>
        <v>2608.4010399233098</v>
      </c>
      <c r="P952">
        <f t="shared" si="169"/>
        <v>0.9600000220632674</v>
      </c>
      <c r="Q952">
        <f t="shared" si="171"/>
        <v>0.67294448449919486</v>
      </c>
      <c r="R952">
        <f>(B952*Q952)/((1+(Settings!$E$9/100))^(A952-1))</f>
        <v>6.785501101410359E-5</v>
      </c>
      <c r="S952">
        <f t="shared" si="179"/>
        <v>68.362735250757282</v>
      </c>
    </row>
    <row r="953" spans="1:19" x14ac:dyDescent="0.35">
      <c r="A953">
        <f t="shared" si="172"/>
        <v>936</v>
      </c>
      <c r="B953">
        <f>B952*(1+(Settings!$E$5/100))</f>
        <v>10977.020790730443</v>
      </c>
      <c r="C953">
        <f>C952*(1-(Settings!$E$6/100))+(Settings!$B$7*O952)</f>
        <v>79034.553272095378</v>
      </c>
      <c r="D953">
        <f t="shared" si="173"/>
        <v>0.99999993105404084</v>
      </c>
      <c r="E953">
        <f>E952*(1-(Settings!$E$7/100))+(Settings!$B$8*O952)</f>
        <v>8781.6170302383816</v>
      </c>
      <c r="F953">
        <f t="shared" si="174"/>
        <v>0.99999993105208684</v>
      </c>
      <c r="G953">
        <f>(((Settings!$B$6)*(C953^Settings!$B$9))+((1-Settings!$B$6)*(E953^Settings!$B$9)))^(1/Settings!$B$9)</f>
        <v>15806.910654428088</v>
      </c>
      <c r="H953">
        <f t="shared" si="175"/>
        <v>0.99999993105230889</v>
      </c>
      <c r="I953">
        <f t="shared" si="176"/>
        <v>8.9999999999942997</v>
      </c>
      <c r="J953">
        <f t="shared" si="177"/>
        <v>1.9317880628477724E-12</v>
      </c>
      <c r="K953">
        <f t="shared" si="168"/>
        <v>1.4400000652067864</v>
      </c>
      <c r="L953">
        <f t="shared" si="178"/>
        <v>-6.8265049169013992E-8</v>
      </c>
      <c r="M953">
        <f>(B953^Settings!$B$6)*(G953^(1-Settings!$B$6))</f>
        <v>13172.425247116633</v>
      </c>
      <c r="N953">
        <f t="shared" si="170"/>
        <v>1.2000000271694942</v>
      </c>
      <c r="O953">
        <f>(Settings!$E$8/100)*M953</f>
        <v>2634.4850494233269</v>
      </c>
      <c r="P953">
        <f t="shared" si="169"/>
        <v>0.96000002173559518</v>
      </c>
      <c r="Q953">
        <f t="shared" si="171"/>
        <v>0.67294448433201515</v>
      </c>
      <c r="R953">
        <f>(B953*Q953)/((1+(Settings!$E$9/100))^(A953-1))</f>
        <v>6.718976579139103E-5</v>
      </c>
      <c r="S953">
        <f t="shared" si="179"/>
        <v>68.362802440523069</v>
      </c>
    </row>
    <row r="954" spans="1:19" x14ac:dyDescent="0.35">
      <c r="A954">
        <f t="shared" si="172"/>
        <v>937</v>
      </c>
      <c r="B954">
        <f>B953*(1+(Settings!$E$5/100))</f>
        <v>11086.790998637747</v>
      </c>
      <c r="C954">
        <f>C953*(1-(Settings!$E$6/100))+(Settings!$B$7*O953)</f>
        <v>79824.898751134475</v>
      </c>
      <c r="D954">
        <f t="shared" si="173"/>
        <v>0.99999993207799953</v>
      </c>
      <c r="E954">
        <f>E953*(1-(Settings!$E$7/100))+(Settings!$B$8*O953)</f>
        <v>8869.4331945759459</v>
      </c>
      <c r="F954">
        <f t="shared" si="174"/>
        <v>0.99999993207606774</v>
      </c>
      <c r="G954">
        <f>(((Settings!$B$6)*(C954^Settings!$B$9))+((1-Settings!$B$6)*(E954^Settings!$B$9)))^(1/Settings!$B$9)</f>
        <v>15964.979750235723</v>
      </c>
      <c r="H954">
        <f t="shared" si="175"/>
        <v>0.99999993207626758</v>
      </c>
      <c r="I954">
        <f t="shared" si="176"/>
        <v>8.999999999994472</v>
      </c>
      <c r="J954">
        <f t="shared" si="177"/>
        <v>1.9095836023552692E-12</v>
      </c>
      <c r="K954">
        <f t="shared" si="168"/>
        <v>1.4400000642383686</v>
      </c>
      <c r="L954">
        <f t="shared" si="178"/>
        <v>-6.7251237911847284E-8</v>
      </c>
      <c r="M954">
        <f>(B954^Settings!$B$6)*(G954^(1-Settings!$B$6))</f>
        <v>13304.149495114196</v>
      </c>
      <c r="N954">
        <f t="shared" si="170"/>
        <v>1.2000000267659865</v>
      </c>
      <c r="O954">
        <f>(Settings!$E$8/100)*M954</f>
        <v>2660.8298990228395</v>
      </c>
      <c r="P954">
        <f t="shared" si="169"/>
        <v>0.96000002141278928</v>
      </c>
      <c r="Q954">
        <f t="shared" si="171"/>
        <v>0.67294448416731834</v>
      </c>
      <c r="R954">
        <f>(B954*Q954)/((1+(Settings!$E$9/100))^(A954-1))</f>
        <v>6.6531042581074941E-5</v>
      </c>
      <c r="S954">
        <f t="shared" si="179"/>
        <v>68.362868971565646</v>
      </c>
    </row>
    <row r="955" spans="1:19" x14ac:dyDescent="0.35">
      <c r="A955">
        <f t="shared" si="172"/>
        <v>938</v>
      </c>
      <c r="B955">
        <f>B954*(1+(Settings!$E$5/100))</f>
        <v>11197.658908624126</v>
      </c>
      <c r="C955">
        <f>C954*(1-(Settings!$E$6/100))+(Settings!$B$7*O954)</f>
        <v>80623.147685232339</v>
      </c>
      <c r="D955">
        <f t="shared" si="173"/>
        <v>0.99999993308668156</v>
      </c>
      <c r="E955">
        <f>E954*(1-(Settings!$E$7/100))+(Settings!$B$8*O954)</f>
        <v>8958.1275205867114</v>
      </c>
      <c r="F955">
        <f t="shared" si="174"/>
        <v>0.99999993308486079</v>
      </c>
      <c r="G955">
        <f>(((Settings!$B$6)*(C955^Settings!$B$9))+((1-Settings!$B$6)*(E955^Settings!$B$9)))^(1/Settings!$B$9)</f>
        <v>16124.62953705512</v>
      </c>
      <c r="H955">
        <f t="shared" si="175"/>
        <v>0.99999993308503843</v>
      </c>
      <c r="I955">
        <f t="shared" si="176"/>
        <v>8.9999999999946354</v>
      </c>
      <c r="J955">
        <f t="shared" si="177"/>
        <v>1.8207657603852567E-12</v>
      </c>
      <c r="K955">
        <f t="shared" si="168"/>
        <v>1.4400000632843333</v>
      </c>
      <c r="L955">
        <f t="shared" si="178"/>
        <v>-6.6252447972203754E-8</v>
      </c>
      <c r="M955">
        <f>(B955^Settings!$B$6)*(G955^(1-Settings!$B$6))</f>
        <v>13437.190985614106</v>
      </c>
      <c r="N955">
        <f t="shared" si="170"/>
        <v>1.200000026368472</v>
      </c>
      <c r="O955">
        <f>(Settings!$E$8/100)*M955</f>
        <v>2687.4381971228213</v>
      </c>
      <c r="P955">
        <f t="shared" si="169"/>
        <v>0.96000002109477767</v>
      </c>
      <c r="Q955">
        <f t="shared" si="171"/>
        <v>0.67294448400506746</v>
      </c>
      <c r="R955">
        <f>(B955*Q955)/((1+(Settings!$E$9/100))^(A955-1))</f>
        <v>6.5878777441847304E-5</v>
      </c>
      <c r="S955">
        <f t="shared" si="179"/>
        <v>68.362934850343095</v>
      </c>
    </row>
    <row r="956" spans="1:19" x14ac:dyDescent="0.35">
      <c r="A956">
        <f t="shared" si="172"/>
        <v>939</v>
      </c>
      <c r="B956">
        <f>B955*(1+(Settings!$E$5/100))</f>
        <v>11309.635497710367</v>
      </c>
      <c r="C956">
        <f>C955*(1-(Settings!$E$6/100))+(Settings!$B$7*O955)</f>
        <v>81429.379108938243</v>
      </c>
      <c r="D956">
        <f t="shared" si="173"/>
        <v>0.99999993408044219</v>
      </c>
      <c r="E956">
        <f>E955*(1-(Settings!$E$7/100))+(Settings!$B$8*O955)</f>
        <v>9047.7087898872596</v>
      </c>
      <c r="F956">
        <f t="shared" si="174"/>
        <v>0.99999993407864363</v>
      </c>
      <c r="G956">
        <f>(((Settings!$B$6)*(C956^Settings!$B$9))+((1-Settings!$B$6)*(E956^Settings!$B$9)))^(1/Settings!$B$9)</f>
        <v>16285.875821796126</v>
      </c>
      <c r="H956">
        <f t="shared" si="175"/>
        <v>0.99999993407882126</v>
      </c>
      <c r="I956">
        <f t="shared" si="176"/>
        <v>8.9999999999947953</v>
      </c>
      <c r="J956">
        <f t="shared" si="177"/>
        <v>1.7763568394002505E-12</v>
      </c>
      <c r="K956">
        <f t="shared" si="168"/>
        <v>1.4400000623444669</v>
      </c>
      <c r="L956">
        <f t="shared" si="178"/>
        <v>-6.5268501714399463E-8</v>
      </c>
      <c r="M956">
        <f>(B956^Settings!$B$6)*(G956^(1-Settings!$B$6))</f>
        <v>13571.562891041271</v>
      </c>
      <c r="N956">
        <f t="shared" si="170"/>
        <v>1.2000000259768611</v>
      </c>
      <c r="O956">
        <f>(Settings!$E$8/100)*M956</f>
        <v>2714.3125782082543</v>
      </c>
      <c r="P956">
        <f t="shared" si="169"/>
        <v>0.96000002078148894</v>
      </c>
      <c r="Q956">
        <f t="shared" si="171"/>
        <v>0.67294448384522632</v>
      </c>
      <c r="R956">
        <f>(B956*Q956)/((1+(Settings!$E$9/100))^(A956-1))</f>
        <v>6.5232907059275931E-5</v>
      </c>
      <c r="S956">
        <f t="shared" si="179"/>
        <v>68.363000083250157</v>
      </c>
    </row>
    <row r="957" spans="1:19" x14ac:dyDescent="0.35">
      <c r="A957">
        <f t="shared" si="172"/>
        <v>940</v>
      </c>
      <c r="B957">
        <f>B956*(1+(Settings!$E$5/100))</f>
        <v>11422.731852687471</v>
      </c>
      <c r="C957">
        <f>C956*(1-(Settings!$E$6/100))+(Settings!$B$7*O956)</f>
        <v>82243.67284714691</v>
      </c>
      <c r="D957">
        <f t="shared" si="173"/>
        <v>0.99999993505941465</v>
      </c>
      <c r="E957">
        <f>E956*(1-(Settings!$E$7/100))+(Settings!$B$8*O956)</f>
        <v>9138.1858719103384</v>
      </c>
      <c r="F957">
        <f t="shared" si="174"/>
        <v>0.99999993505766049</v>
      </c>
      <c r="G957">
        <f>(((Settings!$B$6)*(C957^Settings!$B$9))+((1-Settings!$B$6)*(E957^Settings!$B$9)))^(1/Settings!$B$9)</f>
        <v>16448.734569437685</v>
      </c>
      <c r="H957">
        <f t="shared" si="175"/>
        <v>0.99999993505781593</v>
      </c>
      <c r="I957">
        <f t="shared" si="176"/>
        <v>8.9999999999949516</v>
      </c>
      <c r="J957">
        <f t="shared" si="177"/>
        <v>1.7319479184152442E-12</v>
      </c>
      <c r="K957">
        <f t="shared" si="168"/>
        <v>1.4400000614185586</v>
      </c>
      <c r="L957">
        <f t="shared" si="178"/>
        <v>-6.4299177093829485E-8</v>
      </c>
      <c r="M957">
        <f>(B957^Settings!$B$6)*(G957^(1-Settings!$B$6))</f>
        <v>13707.278515544849</v>
      </c>
      <c r="N957">
        <f t="shared" si="170"/>
        <v>1.2000000255910659</v>
      </c>
      <c r="O957">
        <f>(Settings!$E$8/100)*M957</f>
        <v>2741.4557031089698</v>
      </c>
      <c r="P957">
        <f t="shared" si="169"/>
        <v>0.96000002047285271</v>
      </c>
      <c r="Q957">
        <f t="shared" si="171"/>
        <v>0.67294448368775883</v>
      </c>
      <c r="R957">
        <f>(B957*Q957)/((1+(Settings!$E$9/100))^(A957-1))</f>
        <v>6.4593368739658527E-5</v>
      </c>
      <c r="S957">
        <f t="shared" si="179"/>
        <v>68.36306467661889</v>
      </c>
    </row>
    <row r="958" spans="1:19" x14ac:dyDescent="0.35">
      <c r="A958">
        <f t="shared" si="172"/>
        <v>941</v>
      </c>
      <c r="B958">
        <f>B957*(1+(Settings!$E$5/100))</f>
        <v>11536.959171214346</v>
      </c>
      <c r="C958">
        <f>C957*(1-(Settings!$E$6/100))+(Settings!$B$7*O957)</f>
        <v>83066.109523002044</v>
      </c>
      <c r="D958">
        <f t="shared" si="173"/>
        <v>0.99999993602384318</v>
      </c>
      <c r="E958">
        <f>E957*(1-(Settings!$E$7/100))+(Settings!$B$8*O957)</f>
        <v>9229.5677247830281</v>
      </c>
      <c r="F958">
        <f t="shared" si="174"/>
        <v>0.99999993602215564</v>
      </c>
      <c r="G958">
        <f>(((Settings!$B$6)*(C958^Settings!$B$9))+((1-Settings!$B$6)*(E958^Settings!$B$9)))^(1/Settings!$B$9)</f>
        <v>16613.221904608545</v>
      </c>
      <c r="H958">
        <f t="shared" si="175"/>
        <v>0.99999993602233328</v>
      </c>
      <c r="I958">
        <f t="shared" si="176"/>
        <v>8.9999999999951026</v>
      </c>
      <c r="J958">
        <f t="shared" si="177"/>
        <v>1.6875389974302379E-12</v>
      </c>
      <c r="K958">
        <f t="shared" si="168"/>
        <v>1.4400000605064016</v>
      </c>
      <c r="L958">
        <f t="shared" si="178"/>
        <v>-6.3344229861428403E-8</v>
      </c>
      <c r="M958">
        <f>(B958^Settings!$B$6)*(G958^(1-Settings!$B$6))</f>
        <v>13844.351296315499</v>
      </c>
      <c r="N958">
        <f t="shared" si="170"/>
        <v>1.2000000252110006</v>
      </c>
      <c r="O958">
        <f>(Settings!$E$8/100)*M958</f>
        <v>2768.8702592630998</v>
      </c>
      <c r="P958">
        <f t="shared" si="169"/>
        <v>0.96000002016880037</v>
      </c>
      <c r="Q958">
        <f t="shared" si="171"/>
        <v>0.67294448353263003</v>
      </c>
      <c r="R958">
        <f>(B958*Q958)/((1+(Settings!$E$9/100))^(A958-1))</f>
        <v>6.3960100403937244E-5</v>
      </c>
      <c r="S958">
        <f t="shared" si="179"/>
        <v>68.363128636719296</v>
      </c>
    </row>
    <row r="959" spans="1:19" x14ac:dyDescent="0.35">
      <c r="A959">
        <f t="shared" si="172"/>
        <v>942</v>
      </c>
      <c r="B959">
        <f>B958*(1+(Settings!$E$5/100))</f>
        <v>11652.328762926491</v>
      </c>
      <c r="C959">
        <f>C958*(1-(Settings!$E$6/100))+(Settings!$B$7*O958)</f>
        <v>83896.770565878804</v>
      </c>
      <c r="D959">
        <f t="shared" si="173"/>
        <v>0.99999993697397205</v>
      </c>
      <c r="E959">
        <f>E958*(1-(Settings!$E$7/100))+(Settings!$B$8*O958)</f>
        <v>9321.8633962136773</v>
      </c>
      <c r="F959">
        <f t="shared" si="174"/>
        <v>0.99999993697232892</v>
      </c>
      <c r="G959">
        <f>(((Settings!$B$6)*(C959^Settings!$B$9))+((1-Settings!$B$6)*(E959^Settings!$B$9)))^(1/Settings!$B$9)</f>
        <v>16779.354113183734</v>
      </c>
      <c r="H959">
        <f t="shared" si="175"/>
        <v>0.99999993697250655</v>
      </c>
      <c r="I959">
        <f t="shared" si="176"/>
        <v>8.9999999999952482</v>
      </c>
      <c r="J959">
        <f t="shared" si="177"/>
        <v>1.6209256159527285E-12</v>
      </c>
      <c r="K959">
        <f t="shared" si="168"/>
        <v>1.4400000596077918</v>
      </c>
      <c r="L959">
        <f t="shared" si="178"/>
        <v>-6.2403460177051784E-8</v>
      </c>
      <c r="M959">
        <f>(B959^Settings!$B$6)*(G959^(1-Settings!$B$6))</f>
        <v>13982.794804915782</v>
      </c>
      <c r="N959">
        <f t="shared" si="170"/>
        <v>1.2000000248365799</v>
      </c>
      <c r="O959">
        <f>(Settings!$E$8/100)*M959</f>
        <v>2796.5589609831568</v>
      </c>
      <c r="P959">
        <f t="shared" si="169"/>
        <v>0.96000001986926387</v>
      </c>
      <c r="Q959">
        <f t="shared" si="171"/>
        <v>0.67294448337980539</v>
      </c>
      <c r="R959">
        <f>(B959*Q959)/((1+(Settings!$E$9/100))^(A959-1))</f>
        <v>6.3333040581672691E-5</v>
      </c>
      <c r="S959">
        <f t="shared" si="179"/>
        <v>68.363191969759882</v>
      </c>
    </row>
    <row r="960" spans="1:19" x14ac:dyDescent="0.35">
      <c r="A960">
        <f t="shared" si="172"/>
        <v>943</v>
      </c>
      <c r="B960">
        <f>B959*(1+(Settings!$E$5/100))</f>
        <v>11768.852050555755</v>
      </c>
      <c r="C960">
        <f>C959*(1-(Settings!$E$6/100))+(Settings!$B$7*O959)</f>
        <v>84735.738219446066</v>
      </c>
      <c r="D960">
        <f t="shared" si="173"/>
        <v>0.99999993790997888</v>
      </c>
      <c r="E960">
        <f>E959*(1-(Settings!$E$7/100))+(Settings!$B$8*O959)</f>
        <v>9415.0820243877206</v>
      </c>
      <c r="F960">
        <f t="shared" si="174"/>
        <v>0.99999993790840236</v>
      </c>
      <c r="G960">
        <f>(((Settings!$B$6)*(C960^Settings!$B$9))+((1-Settings!$B$6)*(E960^Settings!$B$9)))^(1/Settings!$B$9)</f>
        <v>16947.147643897031</v>
      </c>
      <c r="H960">
        <f t="shared" si="175"/>
        <v>0.99999993790857999</v>
      </c>
      <c r="I960">
        <f t="shared" si="176"/>
        <v>8.9999999999953886</v>
      </c>
      <c r="J960">
        <f t="shared" si="177"/>
        <v>1.5543122344752192E-12</v>
      </c>
      <c r="K960">
        <f t="shared" si="168"/>
        <v>1.4400000587225279</v>
      </c>
      <c r="L960">
        <f t="shared" si="178"/>
        <v>-6.1476657098324949E-8</v>
      </c>
      <c r="M960">
        <f>(B960^Settings!$B$6)*(G960^(1-Settings!$B$6))</f>
        <v>14122.62274862388</v>
      </c>
      <c r="N960">
        <f t="shared" si="170"/>
        <v>1.2000000244677198</v>
      </c>
      <c r="O960">
        <f>(Settings!$E$8/100)*M960</f>
        <v>2824.5245497247761</v>
      </c>
      <c r="P960">
        <f t="shared" si="169"/>
        <v>0.9600000195741758</v>
      </c>
      <c r="Q960">
        <f t="shared" si="171"/>
        <v>0.67294448322925016</v>
      </c>
      <c r="R960">
        <f>(B960*Q960)/((1+(Settings!$E$9/100))^(A960-1))</f>
        <v>6.2712128405076914E-5</v>
      </c>
      <c r="S960">
        <f t="shared" si="179"/>
        <v>68.363254681888293</v>
      </c>
    </row>
    <row r="961" spans="1:19" x14ac:dyDescent="0.35">
      <c r="A961">
        <f t="shared" si="172"/>
        <v>944</v>
      </c>
      <c r="B961">
        <f>B960*(1+(Settings!$E$5/100))</f>
        <v>11886.540571061312</v>
      </c>
      <c r="C961">
        <f>C960*(1-(Settings!$E$6/100))+(Settings!$B$7*O960)</f>
        <v>85583.095549809441</v>
      </c>
      <c r="D961">
        <f t="shared" si="173"/>
        <v>0.99999993883208571</v>
      </c>
      <c r="E961">
        <f>E960*(1-(Settings!$E$7/100))+(Settings!$B$8*O960)</f>
        <v>9509.2328388724436</v>
      </c>
      <c r="F961">
        <f t="shared" si="174"/>
        <v>0.9999999388305536</v>
      </c>
      <c r="G961">
        <f>(((Settings!$B$6)*(C961^Settings!$B$9))+((1-Settings!$B$6)*(E961^Settings!$B$9)))^(1/Settings!$B$9)</f>
        <v>17116.619109969546</v>
      </c>
      <c r="H961">
        <f t="shared" si="175"/>
        <v>0.99999993883068683</v>
      </c>
      <c r="I961">
        <f t="shared" si="176"/>
        <v>8.9999999999955254</v>
      </c>
      <c r="J961">
        <f t="shared" si="177"/>
        <v>1.5099033134902129E-12</v>
      </c>
      <c r="K961">
        <f t="shared" si="168"/>
        <v>1.4400000578504109</v>
      </c>
      <c r="L961">
        <f t="shared" si="178"/>
        <v>-6.0563676296254698E-8</v>
      </c>
      <c r="M961">
        <f>(B961^Settings!$B$6)*(G961^(1-Settings!$B$6))</f>
        <v>14263.848971790761</v>
      </c>
      <c r="N961">
        <f t="shared" si="170"/>
        <v>1.2000000241043376</v>
      </c>
      <c r="O961">
        <f>(Settings!$E$8/100)*M961</f>
        <v>2852.7697943581525</v>
      </c>
      <c r="P961">
        <f t="shared" si="169"/>
        <v>0.96000001928347012</v>
      </c>
      <c r="Q961">
        <f t="shared" si="171"/>
        <v>0.67294448308093102</v>
      </c>
      <c r="R961">
        <f>(B961*Q961)/((1+(Settings!$E$9/100))^(A961-1))</f>
        <v>6.209730360310541E-5</v>
      </c>
      <c r="S961">
        <f t="shared" si="179"/>
        <v>68.363316779191891</v>
      </c>
    </row>
    <row r="962" spans="1:19" x14ac:dyDescent="0.35">
      <c r="A962">
        <f t="shared" si="172"/>
        <v>945</v>
      </c>
      <c r="B962">
        <f>B961*(1+(Settings!$E$5/100))</f>
        <v>12005.405976771925</v>
      </c>
      <c r="C962">
        <f>C961*(1-(Settings!$E$6/100))+(Settings!$B$7*O961)</f>
        <v>86438.926453735592</v>
      </c>
      <c r="D962">
        <f t="shared" si="173"/>
        <v>0.99999993974049239</v>
      </c>
      <c r="E962">
        <f>E961*(1-(Settings!$E$7/100))+(Settings!$B$8*O961)</f>
        <v>9604.3251615308109</v>
      </c>
      <c r="F962">
        <f t="shared" si="174"/>
        <v>0.9999999397390269</v>
      </c>
      <c r="G962">
        <f>(((Settings!$B$6)*(C962^Settings!$B$9))+((1-Settings!$B$6)*(E962^Settings!$B$9)))^(1/Settings!$B$9)</f>
        <v>17287.785290754626</v>
      </c>
      <c r="H962">
        <f t="shared" si="175"/>
        <v>0.99999993973918233</v>
      </c>
      <c r="I962">
        <f t="shared" si="176"/>
        <v>8.9999999999956568</v>
      </c>
      <c r="J962">
        <f t="shared" si="177"/>
        <v>1.4654943925052066E-12</v>
      </c>
      <c r="K962">
        <f t="shared" si="168"/>
        <v>1.4400000569912468</v>
      </c>
      <c r="L962">
        <f t="shared" si="178"/>
        <v>-5.9664173601703396E-8</v>
      </c>
      <c r="M962">
        <f>(B962^Settings!$B$6)*(G962^(1-Settings!$B$6))</f>
        <v>14406.487457210911</v>
      </c>
      <c r="N962">
        <f t="shared" si="170"/>
        <v>1.2000000237463524</v>
      </c>
      <c r="O962">
        <f>(Settings!$E$8/100)*M962</f>
        <v>2881.2974914421825</v>
      </c>
      <c r="P962">
        <f t="shared" si="169"/>
        <v>0.96000001899708187</v>
      </c>
      <c r="Q962">
        <f t="shared" si="171"/>
        <v>0.67294448293481457</v>
      </c>
      <c r="R962">
        <f>(B962*Q962)/((1+(Settings!$E$9/100))^(A962-1))</f>
        <v>6.1488506495606298E-5</v>
      </c>
      <c r="S962">
        <f t="shared" si="179"/>
        <v>68.36337826769838</v>
      </c>
    </row>
    <row r="963" spans="1:19" x14ac:dyDescent="0.35">
      <c r="A963">
        <f t="shared" si="172"/>
        <v>946</v>
      </c>
      <c r="B963">
        <f>B962*(1+(Settings!$E$5/100))</f>
        <v>12125.460036539644</v>
      </c>
      <c r="C963">
        <f>C962*(1-(Settings!$E$6/100))+(Settings!$B$7*O962)</f>
        <v>87303.31566695885</v>
      </c>
      <c r="D963">
        <f t="shared" si="173"/>
        <v>0.99999994063542097</v>
      </c>
      <c r="E963">
        <f>E962*(1-(Settings!$E$7/100))+(Settings!$B$8*O962)</f>
        <v>9700.3684074444136</v>
      </c>
      <c r="F963">
        <f t="shared" si="174"/>
        <v>0.99999994063397768</v>
      </c>
      <c r="G963">
        <f>(((Settings!$B$6)*(C963^Settings!$B$9))+((1-Settings!$B$6)*(E963^Settings!$B$9)))^(1/Settings!$B$9)</f>
        <v>17460.663133399124</v>
      </c>
      <c r="H963">
        <f t="shared" si="175"/>
        <v>0.99999994063411091</v>
      </c>
      <c r="I963">
        <f t="shared" si="176"/>
        <v>8.9999999999957865</v>
      </c>
      <c r="J963">
        <f t="shared" si="177"/>
        <v>1.4432899320127035E-12</v>
      </c>
      <c r="K963">
        <f t="shared" si="168"/>
        <v>1.4400000561448421</v>
      </c>
      <c r="L963">
        <f t="shared" si="178"/>
        <v>-5.8778104605750059E-8</v>
      </c>
      <c r="M963">
        <f>(B963^Settings!$B$6)*(G963^(1-Settings!$B$6))</f>
        <v>14550.552327506752</v>
      </c>
      <c r="N963">
        <f t="shared" si="170"/>
        <v>1.2000000233936838</v>
      </c>
      <c r="O963">
        <f>(Settings!$E$8/100)*M963</f>
        <v>2910.1104655013505</v>
      </c>
      <c r="P963">
        <f t="shared" si="169"/>
        <v>0.96000001871494722</v>
      </c>
      <c r="Q963">
        <f t="shared" si="171"/>
        <v>0.67294448279086838</v>
      </c>
      <c r="R963">
        <f>(B963*Q963)/((1+(Settings!$E$9/100))^(A963-1))</f>
        <v>6.0885677987527581E-5</v>
      </c>
      <c r="S963">
        <f t="shared" si="179"/>
        <v>68.363439153376362</v>
      </c>
    </row>
    <row r="964" spans="1:19" x14ac:dyDescent="0.35">
      <c r="A964">
        <f t="shared" si="172"/>
        <v>947</v>
      </c>
      <c r="B964">
        <f>B963*(1+(Settings!$E$5/100))</f>
        <v>12246.714636905041</v>
      </c>
      <c r="C964">
        <f>C963*(1-(Settings!$E$6/100))+(Settings!$B$7*O963)</f>
        <v>88176.348772570884</v>
      </c>
      <c r="D964">
        <f t="shared" si="173"/>
        <v>0.99999994151704907</v>
      </c>
      <c r="E964">
        <f>E963*(1-(Settings!$E$7/100))+(Settings!$B$8*O963)</f>
        <v>9797.37208584566</v>
      </c>
      <c r="F964">
        <f t="shared" si="174"/>
        <v>0.99999994151565019</v>
      </c>
      <c r="G964">
        <f>(((Settings!$B$6)*(C964^Settings!$B$9))+((1-Settings!$B$6)*(E964^Settings!$B$9)))^(1/Settings!$B$9)</f>
        <v>17635.269754521389</v>
      </c>
      <c r="H964">
        <f t="shared" si="175"/>
        <v>0.99999994151580562</v>
      </c>
      <c r="I964">
        <f t="shared" si="176"/>
        <v>8.9999999999959108</v>
      </c>
      <c r="J964">
        <f t="shared" si="177"/>
        <v>1.3766765505351941E-12</v>
      </c>
      <c r="K964">
        <f t="shared" si="168"/>
        <v>1.4400000553110079</v>
      </c>
      <c r="L964">
        <f t="shared" si="178"/>
        <v>-5.7905147343717545E-8</v>
      </c>
      <c r="M964">
        <f>(B964^Settings!$B$6)*(G964^(1-Settings!$B$6))</f>
        <v>14696.057846526935</v>
      </c>
      <c r="N964">
        <f t="shared" si="170"/>
        <v>1.2000000230462533</v>
      </c>
      <c r="O964">
        <f>(Settings!$E$8/100)*M964</f>
        <v>2939.2115693053875</v>
      </c>
      <c r="P964">
        <f t="shared" si="169"/>
        <v>0.96000001843700256</v>
      </c>
      <c r="Q964">
        <f t="shared" si="171"/>
        <v>0.67294448264905982</v>
      </c>
      <c r="R964">
        <f>(B964*Q964)/((1+(Settings!$E$9/100))^(A964-1))</f>
        <v>6.0288759563180618E-5</v>
      </c>
      <c r="S964">
        <f t="shared" si="179"/>
        <v>68.363499442135918</v>
      </c>
    </row>
    <row r="965" spans="1:19" x14ac:dyDescent="0.35">
      <c r="A965">
        <f t="shared" si="172"/>
        <v>948</v>
      </c>
      <c r="B965">
        <f>B964*(1+(Settings!$E$5/100))</f>
        <v>12369.181783274091</v>
      </c>
      <c r="C965">
        <f>C964*(1-(Settings!$E$6/100))+(Settings!$B$7*O964)</f>
        <v>89058.112209494313</v>
      </c>
      <c r="D965">
        <f t="shared" si="173"/>
        <v>0.99999994238559875</v>
      </c>
      <c r="E965">
        <f>E964*(1-(Settings!$E$7/100))+(Settings!$B$8*O964)</f>
        <v>9895.3458010592858</v>
      </c>
      <c r="F965">
        <f t="shared" si="174"/>
        <v>0.99999994238424428</v>
      </c>
      <c r="G965">
        <f>(((Settings!$B$6)*(C965^Settings!$B$9))+((1-Settings!$B$6)*(E965^Settings!$B$9)))^(1/Settings!$B$9)</f>
        <v>17811.622441905929</v>
      </c>
      <c r="H965">
        <f t="shared" si="175"/>
        <v>0.9999999423843553</v>
      </c>
      <c r="I965">
        <f t="shared" si="176"/>
        <v>8.9999999999960334</v>
      </c>
      <c r="J965">
        <f t="shared" si="177"/>
        <v>1.354472090042691E-12</v>
      </c>
      <c r="K965">
        <f t="shared" si="168"/>
        <v>1.4400000544895573</v>
      </c>
      <c r="L965">
        <f t="shared" si="178"/>
        <v>-5.7045179691073145E-8</v>
      </c>
      <c r="M965">
        <f>(B965^Settings!$B$6)*(G965^(1-Settings!$B$6))</f>
        <v>14843.01842075859</v>
      </c>
      <c r="N965">
        <f t="shared" si="170"/>
        <v>1.200000022703982</v>
      </c>
      <c r="O965">
        <f>(Settings!$E$8/100)*M965</f>
        <v>2968.603684151718</v>
      </c>
      <c r="P965">
        <f t="shared" si="169"/>
        <v>0.96000001816318559</v>
      </c>
      <c r="Q965">
        <f t="shared" si="171"/>
        <v>0.67294448250935723</v>
      </c>
      <c r="R965">
        <f>(B965*Q965)/((1+(Settings!$E$9/100))^(A965-1))</f>
        <v>5.9697693280560172E-5</v>
      </c>
      <c r="S965">
        <f t="shared" si="179"/>
        <v>68.363559139829192</v>
      </c>
    </row>
    <row r="966" spans="1:19" x14ac:dyDescent="0.35">
      <c r="A966">
        <f t="shared" si="172"/>
        <v>949</v>
      </c>
      <c r="B966">
        <f>B965*(1+(Settings!$E$5/100))</f>
        <v>12492.873601106832</v>
      </c>
      <c r="C966">
        <f>C965*(1-(Settings!$E$6/100))+(Settings!$B$7*O965)</f>
        <v>89948.693281040963</v>
      </c>
      <c r="D966">
        <f t="shared" si="173"/>
        <v>0.99999994324122543</v>
      </c>
      <c r="E966">
        <f>E965*(1-(Settings!$E$7/100))+(Settings!$B$8*O965)</f>
        <v>9994.2992534532714</v>
      </c>
      <c r="F966">
        <f t="shared" si="174"/>
        <v>0.99999994323991537</v>
      </c>
      <c r="G966">
        <f>(((Settings!$B$6)*(C966^Settings!$B$9))+((1-Settings!$B$6)*(E966^Settings!$B$9)))^(1/Settings!$B$9)</f>
        <v>17989.738656215119</v>
      </c>
      <c r="H966">
        <f t="shared" si="175"/>
        <v>0.99999994324004859</v>
      </c>
      <c r="I966">
        <f t="shared" si="176"/>
        <v>8.9999999999961506</v>
      </c>
      <c r="J966">
        <f t="shared" si="177"/>
        <v>1.3100631690576847E-12</v>
      </c>
      <c r="K966">
        <f t="shared" si="168"/>
        <v>1.4400000536803061</v>
      </c>
      <c r="L966">
        <f t="shared" si="178"/>
        <v>-5.619799070544218E-8</v>
      </c>
      <c r="M966">
        <f>(B966^Settings!$B$6)*(G966^(1-Settings!$B$6))</f>
        <v>14991.448600753729</v>
      </c>
      <c r="N966">
        <f t="shared" si="170"/>
        <v>1.2000000223667939</v>
      </c>
      <c r="O966">
        <f>(Settings!$E$8/100)*M966</f>
        <v>2998.2897201507458</v>
      </c>
      <c r="P966">
        <f t="shared" si="169"/>
        <v>0.96000001789343514</v>
      </c>
      <c r="Q966">
        <f t="shared" si="171"/>
        <v>0.67294448237172944</v>
      </c>
      <c r="R966">
        <f>(B966*Q966)/((1+(Settings!$E$9/100))^(A966-1))</f>
        <v>5.911242176572014E-5</v>
      </c>
      <c r="S966">
        <f t="shared" si="179"/>
        <v>68.363618252250959</v>
      </c>
    </row>
    <row r="967" spans="1:19" x14ac:dyDescent="0.35">
      <c r="A967">
        <f t="shared" si="172"/>
        <v>950</v>
      </c>
      <c r="B967">
        <f>B966*(1+(Settings!$E$5/100))</f>
        <v>12617.802337117901</v>
      </c>
      <c r="C967">
        <f>C966*(1-(Settings!$E$6/100))+(Settings!$B$7*O966)</f>
        <v>90848.180163555808</v>
      </c>
      <c r="D967">
        <f t="shared" si="173"/>
        <v>0.99999994408415116</v>
      </c>
      <c r="E967">
        <f>E966*(1-(Settings!$E$7/100))+(Settings!$B$8*O966)</f>
        <v>10094.24224039928</v>
      </c>
      <c r="F967">
        <f t="shared" si="174"/>
        <v>0.99999994408288551</v>
      </c>
      <c r="G967">
        <f>(((Settings!$B$6)*(C967^Settings!$B$9))+((1-Settings!$B$6)*(E967^Settings!$B$9)))^(1/Settings!$B$9)</f>
        <v>18169.63603271795</v>
      </c>
      <c r="H967">
        <f t="shared" si="175"/>
        <v>0.99999994408301873</v>
      </c>
      <c r="I967">
        <f t="shared" si="176"/>
        <v>8.9999999999962643</v>
      </c>
      <c r="J967">
        <f t="shared" si="177"/>
        <v>1.2656542480726785E-12</v>
      </c>
      <c r="K967">
        <f t="shared" si="168"/>
        <v>1.4400000528830739</v>
      </c>
      <c r="L967">
        <f t="shared" si="178"/>
        <v>-5.536334723998948E-8</v>
      </c>
      <c r="M967">
        <f>(B967^Settings!$B$6)*(G967^(1-Settings!$B$6))</f>
        <v>15141.363082569882</v>
      </c>
      <c r="N967">
        <f t="shared" si="170"/>
        <v>1.2000000220346139</v>
      </c>
      <c r="O967">
        <f>(Settings!$E$8/100)*M967</f>
        <v>3028.2726165139766</v>
      </c>
      <c r="P967">
        <f t="shared" si="169"/>
        <v>0.96000001762769105</v>
      </c>
      <c r="Q967">
        <f t="shared" si="171"/>
        <v>0.67294448223614578</v>
      </c>
      <c r="R967">
        <f>(B967*Q967)/((1+(Settings!$E$9/100))^(A967-1))</f>
        <v>5.8532888207204307E-5</v>
      </c>
      <c r="S967">
        <f t="shared" si="179"/>
        <v>68.363676785139162</v>
      </c>
    </row>
    <row r="968" spans="1:19" x14ac:dyDescent="0.35">
      <c r="A968">
        <f t="shared" si="172"/>
        <v>951</v>
      </c>
      <c r="B968">
        <f>B967*(1+(Settings!$E$5/100))</f>
        <v>12743.98036048908</v>
      </c>
      <c r="C968">
        <f>C967*(1-(Settings!$E$6/100))+(Settings!$B$7*O967)</f>
        <v>91756.66191514727</v>
      </c>
      <c r="D968">
        <f t="shared" si="173"/>
        <v>0.99999994491457578</v>
      </c>
      <c r="E968">
        <f>E967*(1-(Settings!$E$7/100))+(Settings!$B$8*O967)</f>
        <v>10195.184657242691</v>
      </c>
      <c r="F968">
        <f t="shared" si="174"/>
        <v>0.99999994491333233</v>
      </c>
      <c r="G968">
        <f>(((Settings!$B$6)*(C968^Settings!$B$9))+((1-Settings!$B$6)*(E968^Settings!$B$9)))^(1/Settings!$B$9)</f>
        <v>18351.332383036104</v>
      </c>
      <c r="H968">
        <f t="shared" si="175"/>
        <v>0.99999994491344335</v>
      </c>
      <c r="I968">
        <f t="shared" si="176"/>
        <v>8.9999999999963762</v>
      </c>
      <c r="J968">
        <f t="shared" si="177"/>
        <v>1.2434497875801753E-12</v>
      </c>
      <c r="K968">
        <f t="shared" si="168"/>
        <v>1.4400000520976814</v>
      </c>
      <c r="L968">
        <f t="shared" si="178"/>
        <v>-5.4541138272412582E-8</v>
      </c>
      <c r="M968">
        <f>(B968^Settings!$B$6)*(G968^(1-Settings!$B$6))</f>
        <v>15292.776709225156</v>
      </c>
      <c r="N968">
        <f t="shared" si="170"/>
        <v>1.200000021707367</v>
      </c>
      <c r="O968">
        <f>(Settings!$E$8/100)*M968</f>
        <v>3058.5553418450313</v>
      </c>
      <c r="P968">
        <f t="shared" si="169"/>
        <v>0.96000001736589369</v>
      </c>
      <c r="Q968">
        <f t="shared" si="171"/>
        <v>0.67294448210257563</v>
      </c>
      <c r="R968">
        <f>(B968*Q968)/((1+(Settings!$E$9/100))^(A968-1))</f>
        <v>5.7959036350531565E-5</v>
      </c>
      <c r="S968">
        <f t="shared" si="179"/>
        <v>68.363734744175517</v>
      </c>
    </row>
    <row r="969" spans="1:19" x14ac:dyDescent="0.35">
      <c r="A969">
        <f t="shared" si="172"/>
        <v>952</v>
      </c>
      <c r="B969">
        <f>B968*(1+(Settings!$E$5/100))</f>
        <v>12871.420164093972</v>
      </c>
      <c r="C969">
        <f>C968*(1-(Settings!$E$6/100))+(Settings!$B$7*O968)</f>
        <v>92674.228484504842</v>
      </c>
      <c r="D969">
        <f t="shared" si="173"/>
        <v>0.99999994573265472</v>
      </c>
      <c r="E969">
        <f>E968*(1-(Settings!$E$7/100))+(Settings!$B$8*O968)</f>
        <v>10297.136498282342</v>
      </c>
      <c r="F969">
        <f t="shared" si="174"/>
        <v>0.99999994573147788</v>
      </c>
      <c r="G969">
        <f>(((Settings!$B$6)*(C969^Settings!$B$9))+((1-Settings!$B$6)*(E969^Settings!$B$9)))^(1/Settings!$B$9)</f>
        <v>18534.84569690749</v>
      </c>
      <c r="H969">
        <f t="shared" si="175"/>
        <v>0.9999999457315889</v>
      </c>
      <c r="I969">
        <f t="shared" si="176"/>
        <v>8.999999999996481</v>
      </c>
      <c r="J969">
        <f t="shared" si="177"/>
        <v>1.1546319456101628E-12</v>
      </c>
      <c r="K969">
        <f t="shared" si="168"/>
        <v>1.4400000513239535</v>
      </c>
      <c r="L969">
        <f t="shared" si="178"/>
        <v>-5.3731108451415821E-8</v>
      </c>
      <c r="M969">
        <f>(B969^Settings!$B$6)*(G969^(1-Settings!$B$6))</f>
        <v>15445.704472167834</v>
      </c>
      <c r="N969">
        <f t="shared" si="170"/>
        <v>1.2000000213849804</v>
      </c>
      <c r="O969">
        <f>(Settings!$E$8/100)*M969</f>
        <v>3089.1408944335672</v>
      </c>
      <c r="P969">
        <f t="shared" si="169"/>
        <v>0.96000001710798433</v>
      </c>
      <c r="Q969">
        <f t="shared" si="171"/>
        <v>0.67294448197098922</v>
      </c>
      <c r="R969">
        <f>(B969*Q969)/((1+(Settings!$E$9/100))^(A969-1))</f>
        <v>5.7390810492735654E-5</v>
      </c>
      <c r="S969">
        <f t="shared" si="179"/>
        <v>68.363792134986014</v>
      </c>
    </row>
    <row r="970" spans="1:19" x14ac:dyDescent="0.35">
      <c r="A970">
        <f t="shared" si="172"/>
        <v>953</v>
      </c>
      <c r="B970">
        <f>B969*(1+(Settings!$E$5/100))</f>
        <v>13000.134365734912</v>
      </c>
      <c r="C970">
        <f>C969*(1-(Settings!$E$6/100))+(Settings!$B$7*O969)</f>
        <v>93600.970719804944</v>
      </c>
      <c r="D970">
        <f t="shared" si="173"/>
        <v>0.99999994653858781</v>
      </c>
      <c r="E970">
        <f>E969*(1-(Settings!$E$7/100))+(Settings!$B$8*O969)</f>
        <v>10400.107857760051</v>
      </c>
      <c r="F970">
        <f t="shared" si="174"/>
        <v>0.99999994653743318</v>
      </c>
      <c r="G970">
        <f>(((Settings!$B$6)*(C970^Settings!$B$9))+((1-Settings!$B$6)*(E970^Settings!$B$9)))^(1/Settings!$B$9)</f>
        <v>18720.194143967383</v>
      </c>
      <c r="H970">
        <f t="shared" si="175"/>
        <v>0.9999999465375442</v>
      </c>
      <c r="I970">
        <f t="shared" si="176"/>
        <v>8.9999999999965858</v>
      </c>
      <c r="J970">
        <f t="shared" si="177"/>
        <v>1.1546319456101628E-12</v>
      </c>
      <c r="K970">
        <f t="shared" si="168"/>
        <v>1.4400000505617165</v>
      </c>
      <c r="L970">
        <f t="shared" si="178"/>
        <v>-5.2933113448005997E-8</v>
      </c>
      <c r="M970">
        <f>(B970^Settings!$B$6)*(G970^(1-Settings!$B$6))</f>
        <v>15600.161512760686</v>
      </c>
      <c r="N970">
        <f t="shared" si="170"/>
        <v>1.2000000210673816</v>
      </c>
      <c r="O970">
        <f>(Settings!$E$8/100)*M970</f>
        <v>3120.0323025521375</v>
      </c>
      <c r="P970">
        <f t="shared" si="169"/>
        <v>0.96000001685390524</v>
      </c>
      <c r="Q970">
        <f t="shared" si="171"/>
        <v>0.67294448184135713</v>
      </c>
      <c r="R970">
        <f>(B970*Q970)/((1+(Settings!$E$9/100))^(A970-1))</f>
        <v>5.6828155476957859E-5</v>
      </c>
      <c r="S970">
        <f t="shared" si="179"/>
        <v>68.363848963141493</v>
      </c>
    </row>
    <row r="971" spans="1:19" x14ac:dyDescent="0.35">
      <c r="A971">
        <f t="shared" si="172"/>
        <v>954</v>
      </c>
      <c r="B971">
        <f>B970*(1+(Settings!$E$5/100))</f>
        <v>13130.135709392262</v>
      </c>
      <c r="C971">
        <f>C970*(1-(Settings!$E$6/100))+(Settings!$B$7*O970)</f>
        <v>94536.980377705768</v>
      </c>
      <c r="D971">
        <f t="shared" si="173"/>
        <v>0.99999994733257491</v>
      </c>
      <c r="E971">
        <f>E970*(1-(Settings!$E$7/100))+(Settings!$B$8*O970)</f>
        <v>10504.108930860064</v>
      </c>
      <c r="F971">
        <f t="shared" si="174"/>
        <v>0.99999994733144248</v>
      </c>
      <c r="G971">
        <f>(((Settings!$B$6)*(C971^Settings!$B$9))+((1-Settings!$B$6)*(E971^Settings!$B$9)))^(1/Settings!$B$9)</f>
        <v>18907.396075547422</v>
      </c>
      <c r="H971">
        <f t="shared" si="175"/>
        <v>0.99999994733155351</v>
      </c>
      <c r="I971">
        <f t="shared" si="176"/>
        <v>8.9999999999966871</v>
      </c>
      <c r="J971">
        <f t="shared" si="177"/>
        <v>1.1324274851176597E-12</v>
      </c>
      <c r="K971">
        <f t="shared" si="168"/>
        <v>1.4400000498108001</v>
      </c>
      <c r="L971">
        <f t="shared" si="178"/>
        <v>-5.214697562649917E-8</v>
      </c>
      <c r="M971">
        <f>(B971^Settings!$B$6)*(G971^(1-Settings!$B$6))</f>
        <v>15756.163123780112</v>
      </c>
      <c r="N971">
        <f t="shared" si="170"/>
        <v>1.2000000207544999</v>
      </c>
      <c r="O971">
        <f>(Settings!$E$8/100)*M971</f>
        <v>3151.2326247560227</v>
      </c>
      <c r="P971">
        <f t="shared" si="169"/>
        <v>0.96000001660359979</v>
      </c>
      <c r="Q971">
        <f t="shared" si="171"/>
        <v>0.67294448171365018</v>
      </c>
      <c r="R971">
        <f>(B971*Q971)/((1+(Settings!$E$9/100))^(A971-1))</f>
        <v>5.6271016687093266E-5</v>
      </c>
      <c r="S971">
        <f t="shared" si="179"/>
        <v>68.363905234158182</v>
      </c>
    </row>
    <row r="972" spans="1:19" x14ac:dyDescent="0.35">
      <c r="A972">
        <f t="shared" si="172"/>
        <v>955</v>
      </c>
      <c r="B972">
        <f>B971*(1+(Settings!$E$5/100))</f>
        <v>13261.437066486184</v>
      </c>
      <c r="C972">
        <f>C971*(1-(Settings!$E$6/100))+(Settings!$B$7*O971)</f>
        <v>95482.350132432068</v>
      </c>
      <c r="D972">
        <f t="shared" si="173"/>
        <v>0.99999994811474924</v>
      </c>
      <c r="E972">
        <f>E971*(1-(Settings!$E$7/100))+(Settings!$B$8*O971)</f>
        <v>10609.150014718465</v>
      </c>
      <c r="F972">
        <f t="shared" si="174"/>
        <v>0.99999994811363901</v>
      </c>
      <c r="G972">
        <f>(((Settings!$B$6)*(C972^Settings!$B$9))+((1-Settings!$B$6)*(E972^Settings!$B$9)))^(1/Settings!$B$9)</f>
        <v>19096.470026492556</v>
      </c>
      <c r="H972">
        <f t="shared" si="175"/>
        <v>0.99999994811375004</v>
      </c>
      <c r="I972">
        <f t="shared" si="176"/>
        <v>8.9999999999967848</v>
      </c>
      <c r="J972">
        <f t="shared" si="177"/>
        <v>1.0880185641326534E-12</v>
      </c>
      <c r="K972">
        <f t="shared" si="168"/>
        <v>1.4400000490710356</v>
      </c>
      <c r="L972">
        <f t="shared" si="178"/>
        <v>-5.1372528453441646E-8</v>
      </c>
      <c r="M972">
        <f>(B972^Settings!$B$6)*(G972^(1-Settings!$B$6))</f>
        <v>15913.724750930274</v>
      </c>
      <c r="N972">
        <f t="shared" si="170"/>
        <v>1.2000000204462649</v>
      </c>
      <c r="O972">
        <f>(Settings!$E$8/100)*M972</f>
        <v>3182.7449501860551</v>
      </c>
      <c r="P972">
        <f t="shared" si="169"/>
        <v>0.96000001635701182</v>
      </c>
      <c r="Q972">
        <f t="shared" si="171"/>
        <v>0.67294448158783993</v>
      </c>
      <c r="R972">
        <f>(B972*Q972)/((1+(Settings!$E$9/100))^(A972-1))</f>
        <v>5.5719340042489066E-5</v>
      </c>
      <c r="S972">
        <f t="shared" si="179"/>
        <v>68.363960953498221</v>
      </c>
    </row>
    <row r="973" spans="1:19" x14ac:dyDescent="0.35">
      <c r="A973">
        <f t="shared" si="172"/>
        <v>956</v>
      </c>
      <c r="B973">
        <f>B972*(1+(Settings!$E$5/100))</f>
        <v>13394.051437151045</v>
      </c>
      <c r="C973">
        <f>C972*(1-(Settings!$E$6/100))+(Settings!$B$7*O972)</f>
        <v>96437.17358495087</v>
      </c>
      <c r="D973">
        <f t="shared" si="173"/>
        <v>0.99999994888528843</v>
      </c>
      <c r="E973">
        <f>E972*(1-(Settings!$E$7/100))+(Settings!$B$8*O972)</f>
        <v>10715.241509442701</v>
      </c>
      <c r="F973">
        <f t="shared" si="174"/>
        <v>0.99999994888424482</v>
      </c>
      <c r="G973">
        <f>(((Settings!$B$6)*(C973^Settings!$B$9))+((1-Settings!$B$6)*(E973^Settings!$B$9)))^(1/Settings!$B$9)</f>
        <v>19287.434716996191</v>
      </c>
      <c r="H973">
        <f t="shared" si="175"/>
        <v>0.99999994888431143</v>
      </c>
      <c r="I973">
        <f t="shared" si="176"/>
        <v>8.9999999999968789</v>
      </c>
      <c r="J973">
        <f t="shared" si="177"/>
        <v>1.0436096431476471E-12</v>
      </c>
      <c r="K973">
        <f t="shared" si="168"/>
        <v>1.4400000483422577</v>
      </c>
      <c r="L973">
        <f t="shared" si="178"/>
        <v>-5.0609572088688992E-8</v>
      </c>
      <c r="M973">
        <f>(B973^Settings!$B$6)*(G973^(1-Settings!$B$6))</f>
        <v>16072.861994372373</v>
      </c>
      <c r="N973">
        <f t="shared" si="170"/>
        <v>1.2000000201426073</v>
      </c>
      <c r="O973">
        <f>(Settings!$E$8/100)*M973</f>
        <v>3214.5723988744749</v>
      </c>
      <c r="P973">
        <f t="shared" si="169"/>
        <v>0.96000001611408592</v>
      </c>
      <c r="Q973">
        <f t="shared" si="171"/>
        <v>0.67294448146389829</v>
      </c>
      <c r="R973">
        <f>(B973*Q973)/((1+(Settings!$E$9/100))^(A973-1))</f>
        <v>5.5173071992695159E-5</v>
      </c>
      <c r="S973">
        <f t="shared" si="179"/>
        <v>68.36401612657022</v>
      </c>
    </row>
    <row r="974" spans="1:19" x14ac:dyDescent="0.35">
      <c r="A974">
        <f t="shared" si="172"/>
        <v>957</v>
      </c>
      <c r="B974">
        <f>B973*(1+(Settings!$E$5/100))</f>
        <v>13527.991951522556</v>
      </c>
      <c r="C974">
        <f>C973*(1-(Settings!$E$6/100))+(Settings!$B$7*O973)</f>
        <v>97401.545272238873</v>
      </c>
      <c r="D974">
        <f t="shared" si="173"/>
        <v>0.99999994964441452</v>
      </c>
      <c r="E974">
        <f>E973*(1-(Settings!$E$7/100))+(Settings!$B$8*O973)</f>
        <v>10822.393919141296</v>
      </c>
      <c r="F974">
        <f t="shared" si="174"/>
        <v>0.99999994964339312</v>
      </c>
      <c r="G974">
        <f>(((Settings!$B$6)*(C974^Settings!$B$9))+((1-Settings!$B$6)*(E974^Settings!$B$9)))^(1/Settings!$B$9)</f>
        <v>19480.309054453675</v>
      </c>
      <c r="H974">
        <f t="shared" si="175"/>
        <v>0.99999994964350414</v>
      </c>
      <c r="I974">
        <f t="shared" si="176"/>
        <v>8.9999999999969695</v>
      </c>
      <c r="J974">
        <f t="shared" si="177"/>
        <v>9.9920072216264089E-13</v>
      </c>
      <c r="K974">
        <f t="shared" si="168"/>
        <v>1.4400000476243036</v>
      </c>
      <c r="L974">
        <f t="shared" si="178"/>
        <v>-4.9857928896557269E-8</v>
      </c>
      <c r="M974">
        <f>(B974^Settings!$B$6)*(G974^(1-Settings!$B$6))</f>
        <v>16233.590610269228</v>
      </c>
      <c r="N974">
        <f t="shared" si="170"/>
        <v>1.2000000198434595</v>
      </c>
      <c r="O974">
        <f>(Settings!$E$8/100)*M974</f>
        <v>3246.7181220538459</v>
      </c>
      <c r="P974">
        <f t="shared" si="169"/>
        <v>0.96000001587476758</v>
      </c>
      <c r="Q974">
        <f t="shared" si="171"/>
        <v>0.67294448134179707</v>
      </c>
      <c r="R974">
        <f>(B974*Q974)/((1+(Settings!$E$9/100))^(A974-1))</f>
        <v>5.4632159512265892E-5</v>
      </c>
      <c r="S974">
        <f t="shared" si="179"/>
        <v>68.364070758729738</v>
      </c>
    </row>
    <row r="975" spans="1:19" x14ac:dyDescent="0.35">
      <c r="A975">
        <f t="shared" si="172"/>
        <v>958</v>
      </c>
      <c r="B975">
        <f>B974*(1+(Settings!$E$5/100))</f>
        <v>13663.271871037781</v>
      </c>
      <c r="C975">
        <f>C974*(1-(Settings!$E$6/100))+(Settings!$B$7*O974)</f>
        <v>98375.560676642548</v>
      </c>
      <c r="D975">
        <f t="shared" si="173"/>
        <v>0.99999995039226075</v>
      </c>
      <c r="E975">
        <f>E974*(1-(Settings!$E$7/100))+(Settings!$B$8*O974)</f>
        <v>10930.617852963855</v>
      </c>
      <c r="F975">
        <f t="shared" si="174"/>
        <v>0.99999995039126155</v>
      </c>
      <c r="G975">
        <f>(((Settings!$B$6)*(C975^Settings!$B$9))+((1-Settings!$B$6)*(E975^Settings!$B$9)))^(1/Settings!$B$9)</f>
        <v>19675.112135334293</v>
      </c>
      <c r="H975">
        <f t="shared" si="175"/>
        <v>0.99999995039135037</v>
      </c>
      <c r="I975">
        <f t="shared" si="176"/>
        <v>8.9999999999970601</v>
      </c>
      <c r="J975">
        <f t="shared" si="177"/>
        <v>9.9920072216264089E-13</v>
      </c>
      <c r="K975">
        <f t="shared" si="168"/>
        <v>1.4400000469170118</v>
      </c>
      <c r="L975">
        <f t="shared" si="178"/>
        <v>-4.9117487854744013E-8</v>
      </c>
      <c r="M975">
        <f>(B975^Settings!$B$6)*(G975^(1-Settings!$B$6))</f>
        <v>16395.92651234529</v>
      </c>
      <c r="N975">
        <f t="shared" si="170"/>
        <v>1.2000000195487548</v>
      </c>
      <c r="O975">
        <f>(Settings!$E$8/100)*M975</f>
        <v>3279.1853024690581</v>
      </c>
      <c r="P975">
        <f t="shared" si="169"/>
        <v>0.96000001563900395</v>
      </c>
      <c r="Q975">
        <f t="shared" si="171"/>
        <v>0.67294448122150941</v>
      </c>
      <c r="R975">
        <f>(B975*Q975)/((1+(Settings!$E$9/100))^(A975-1))</f>
        <v>5.4096550095613238E-5</v>
      </c>
      <c r="S975">
        <f t="shared" si="179"/>
        <v>68.36412485527984</v>
      </c>
    </row>
    <row r="976" spans="1:19" x14ac:dyDescent="0.35">
      <c r="A976">
        <f t="shared" si="172"/>
        <v>959</v>
      </c>
      <c r="B976">
        <f>B975*(1+(Settings!$E$5/100))</f>
        <v>13799.904589748159</v>
      </c>
      <c r="C976">
        <f>C975*(1-(Settings!$E$6/100))+(Settings!$B$7*O975)</f>
        <v>99359.316235331848</v>
      </c>
      <c r="D976">
        <f t="shared" si="173"/>
        <v>0.99999995112900475</v>
      </c>
      <c r="E976">
        <f>E975*(1-(Settings!$E$7/100))+(Settings!$B$8*O975)</f>
        <v>11039.924026151482</v>
      </c>
      <c r="F976">
        <f t="shared" si="174"/>
        <v>0.99999995112800555</v>
      </c>
      <c r="G976">
        <f>(((Settings!$B$6)*(C976^Settings!$B$9))+((1-Settings!$B$6)*(E976^Settings!$B$9)))^(1/Settings!$B$9)</f>
        <v>19871.863247072037</v>
      </c>
      <c r="H976">
        <f t="shared" si="175"/>
        <v>0.99999995112811657</v>
      </c>
      <c r="I976">
        <f t="shared" si="176"/>
        <v>8.9999999999971472</v>
      </c>
      <c r="J976">
        <f t="shared" si="177"/>
        <v>9.7699626167013776E-13</v>
      </c>
      <c r="K976">
        <f t="shared" si="168"/>
        <v>1.4400000462202245</v>
      </c>
      <c r="L976">
        <f t="shared" si="178"/>
        <v>-4.8388004714183808E-8</v>
      </c>
      <c r="M976">
        <f>(B976^Settings!$B$6)*(G976^(1-Settings!$B$6))</f>
        <v>16559.885773462243</v>
      </c>
      <c r="N976">
        <f t="shared" si="170"/>
        <v>1.2000000192584268</v>
      </c>
      <c r="O976">
        <f>(Settings!$E$8/100)*M976</f>
        <v>3311.9771546924489</v>
      </c>
      <c r="P976">
        <f t="shared" si="169"/>
        <v>0.9600000154067414</v>
      </c>
      <c r="Q976">
        <f t="shared" si="171"/>
        <v>0.6729444811030082</v>
      </c>
      <c r="R976">
        <f>(B976*Q976)/((1+(Settings!$E$9/100))^(A976-1))</f>
        <v>5.3566191751909844E-5</v>
      </c>
      <c r="S976">
        <f t="shared" si="179"/>
        <v>68.364178421471593</v>
      </c>
    </row>
    <row r="977" spans="1:19" x14ac:dyDescent="0.35">
      <c r="A977">
        <f t="shared" si="172"/>
        <v>960</v>
      </c>
      <c r="B977">
        <f>B976*(1+(Settings!$E$5/100))</f>
        <v>13937.903635645642</v>
      </c>
      <c r="C977">
        <f>C976*(1-(Settings!$E$6/100))+(Settings!$B$7*O976)</f>
        <v>100352.90934984841</v>
      </c>
      <c r="D977">
        <f t="shared" si="173"/>
        <v>0.99999995185477975</v>
      </c>
      <c r="E977">
        <f>E976*(1-(Settings!$E$7/100))+(Settings!$B$8*O976)</f>
        <v>11150.323261097697</v>
      </c>
      <c r="F977">
        <f t="shared" si="174"/>
        <v>0.99999995185384716</v>
      </c>
      <c r="G977">
        <f>(((Settings!$B$6)*(C977^Settings!$B$9))+((1-Settings!$B$6)*(E977^Settings!$B$9)))^(1/Settings!$B$9)</f>
        <v>20070.581869975238</v>
      </c>
      <c r="H977">
        <f t="shared" si="175"/>
        <v>0.99999995185393598</v>
      </c>
      <c r="I977">
        <f t="shared" si="176"/>
        <v>8.9999999999972324</v>
      </c>
      <c r="J977">
        <f t="shared" si="177"/>
        <v>9.5479180117763462E-13</v>
      </c>
      <c r="K977">
        <f t="shared" si="168"/>
        <v>1.4400000455337854</v>
      </c>
      <c r="L977">
        <f t="shared" si="178"/>
        <v>-4.7669379554804436E-8</v>
      </c>
      <c r="M977">
        <f>(B977^Settings!$B$6)*(G977^(1-Settings!$B$6))</f>
        <v>16725.484627210397</v>
      </c>
      <c r="N977">
        <f t="shared" si="170"/>
        <v>1.2000000189724103</v>
      </c>
      <c r="O977">
        <f>(Settings!$E$8/100)*M977</f>
        <v>3345.0969254420797</v>
      </c>
      <c r="P977">
        <f t="shared" si="169"/>
        <v>0.96000001517792821</v>
      </c>
      <c r="Q977">
        <f t="shared" si="171"/>
        <v>0.6729444809862668</v>
      </c>
      <c r="R977">
        <f>(B977*Q977)/((1+(Settings!$E$9/100))^(A977-1))</f>
        <v>5.3041033000042595E-5</v>
      </c>
      <c r="S977">
        <f t="shared" si="179"/>
        <v>68.364231462504591</v>
      </c>
    </row>
    <row r="978" spans="1:19" x14ac:dyDescent="0.35">
      <c r="A978">
        <f t="shared" si="172"/>
        <v>961</v>
      </c>
      <c r="B978">
        <f>B977*(1+(Settings!$E$5/100))</f>
        <v>14077.282672002098</v>
      </c>
      <c r="C978">
        <f>C977*(1-(Settings!$E$6/100))+(Settings!$B$7*O977)</f>
        <v>101356.43839574931</v>
      </c>
      <c r="D978">
        <f t="shared" si="173"/>
        <v>0.99999995256980778</v>
      </c>
      <c r="E978">
        <f>E977*(1-(Settings!$E$7/100))+(Settings!$B$8*O977)</f>
        <v>11261.826488419953</v>
      </c>
      <c r="F978">
        <f t="shared" si="174"/>
        <v>0.9999999525688974</v>
      </c>
      <c r="G978">
        <f>(((Settings!$B$6)*(C978^Settings!$B$9))+((1-Settings!$B$6)*(E978^Settings!$B$9)))^(1/Settings!$B$9)</f>
        <v>20271.28767915531</v>
      </c>
      <c r="H978">
        <f t="shared" si="175"/>
        <v>0.99999995256898622</v>
      </c>
      <c r="I978">
        <f t="shared" si="176"/>
        <v>8.9999999999973124</v>
      </c>
      <c r="J978">
        <f t="shared" si="177"/>
        <v>8.8817841970012523E-13</v>
      </c>
      <c r="K978">
        <f t="shared" ref="K978:K1041" si="180">G978/B978</f>
        <v>1.4400000448575412</v>
      </c>
      <c r="L978">
        <f t="shared" si="178"/>
        <v>-4.696140143423122E-8</v>
      </c>
      <c r="M978">
        <f>(B978^Settings!$B$6)*(G978^(1-Settings!$B$6))</f>
        <v>16892.739469515967</v>
      </c>
      <c r="N978">
        <f t="shared" si="170"/>
        <v>1.2000000186906419</v>
      </c>
      <c r="O978">
        <f>(Settings!$E$8/100)*M978</f>
        <v>3378.5478939031937</v>
      </c>
      <c r="P978">
        <f t="shared" ref="P978:P1041" si="181">(M978-O978)/B978</f>
        <v>0.96000001495251353</v>
      </c>
      <c r="Q978">
        <f t="shared" si="171"/>
        <v>0.67294448087125924</v>
      </c>
      <c r="R978">
        <f>(B978*Q978)/((1+(Settings!$E$9/100))^(A978-1))</f>
        <v>5.2521022863615238E-5</v>
      </c>
      <c r="S978">
        <f t="shared" si="179"/>
        <v>68.364283983527457</v>
      </c>
    </row>
    <row r="979" spans="1:19" x14ac:dyDescent="0.35">
      <c r="A979">
        <f t="shared" si="172"/>
        <v>962</v>
      </c>
      <c r="B979">
        <f>B978*(1+(Settings!$E$5/100))</f>
        <v>14218.05549872212</v>
      </c>
      <c r="C979">
        <f>C978*(1-(Settings!$E$6/100))+(Settings!$B$7*O978)</f>
        <v>102370.0027323472</v>
      </c>
      <c r="D979">
        <f t="shared" si="173"/>
        <v>0.99999995327419988</v>
      </c>
      <c r="E979">
        <f>E978*(1-(Settings!$E$7/100))+(Settings!$B$8*O978)</f>
        <v>11374.444748041873</v>
      </c>
      <c r="F979">
        <f t="shared" si="174"/>
        <v>0.9999999532733117</v>
      </c>
      <c r="G979">
        <f>(((Settings!$B$6)*(C979^Settings!$B$9))+((1-Settings!$B$6)*(E979^Settings!$B$9)))^(1/Settings!$B$9)</f>
        <v>20474.000546474777</v>
      </c>
      <c r="H979">
        <f t="shared" si="175"/>
        <v>0.99999995327340052</v>
      </c>
      <c r="I979">
        <f t="shared" si="176"/>
        <v>8.9999999999973923</v>
      </c>
      <c r="J979">
        <f t="shared" si="177"/>
        <v>8.8817841970012523E-13</v>
      </c>
      <c r="K979">
        <f t="shared" si="180"/>
        <v>1.4400000441913399</v>
      </c>
      <c r="L979">
        <f t="shared" si="178"/>
        <v>-4.6263981534622189E-8</v>
      </c>
      <c r="M979">
        <f>(B979^Settings!$B$6)*(G979^(1-Settings!$B$6))</f>
        <v>17061.666860264428</v>
      </c>
      <c r="N979">
        <f t="shared" ref="N979:N1042" si="182">M979/B979</f>
        <v>1.2000000184130581</v>
      </c>
      <c r="O979">
        <f>(Settings!$E$8/100)*M979</f>
        <v>3412.3333720528858</v>
      </c>
      <c r="P979">
        <f t="shared" si="181"/>
        <v>0.96000001473044649</v>
      </c>
      <c r="Q979">
        <f t="shared" ref="Q979:Q1042" si="183">LN(1+P979)</f>
        <v>0.67294448075795976</v>
      </c>
      <c r="R979">
        <f>(B979*Q979)/((1+(Settings!$E$9/100))^(A979-1))</f>
        <v>5.2006110866000316E-5</v>
      </c>
      <c r="S979">
        <f t="shared" si="179"/>
        <v>68.36433598963832</v>
      </c>
    </row>
    <row r="980" spans="1:19" x14ac:dyDescent="0.35">
      <c r="A980">
        <f t="shared" ref="A980:A1043" si="184">A979+1</f>
        <v>963</v>
      </c>
      <c r="B980">
        <f>B979*(1+(Settings!$E$5/100))</f>
        <v>14360.236053709341</v>
      </c>
      <c r="C980">
        <f>C979*(1-(Settings!$E$6/100))+(Settings!$B$7*O979)</f>
        <v>103393.70271254785</v>
      </c>
      <c r="D980">
        <f t="shared" ref="D980:D1043" si="185">100*((C980/C979)-1)</f>
        <v>0.99999995396813368</v>
      </c>
      <c r="E980">
        <f>E979*(1-(Settings!$E$7/100))+(Settings!$B$8*O979)</f>
        <v>11488.189190286324</v>
      </c>
      <c r="F980">
        <f t="shared" ref="F980:F1043" si="186">100*((E980/E979)-1)</f>
        <v>0.99999995396726771</v>
      </c>
      <c r="G980">
        <f>(((Settings!$B$6)*(C980^Settings!$B$9))+((1-Settings!$B$6)*(E980^Settings!$B$9)))^(1/Settings!$B$9)</f>
        <v>20678.740542514803</v>
      </c>
      <c r="H980">
        <f t="shared" ref="H980:H1043" si="187">100*((G980/G979)-1)</f>
        <v>0.99999995396735653</v>
      </c>
      <c r="I980">
        <f t="shared" ref="I980:I1043" si="188">C980/E980</f>
        <v>8.9999999999974687</v>
      </c>
      <c r="J980">
        <f t="shared" ref="J980:J1043" si="189">100*((I980/I979)-1)</f>
        <v>8.4376949871511897E-13</v>
      </c>
      <c r="K980">
        <f t="shared" si="180"/>
        <v>1.4400000435350331</v>
      </c>
      <c r="L980">
        <f t="shared" ref="L980:L1043" si="190">100*((K980/K979)-1)</f>
        <v>-4.5576853402451434E-8</v>
      </c>
      <c r="M980">
        <f>(B980^Settings!$B$6)*(G980^(1-Settings!$B$6))</f>
        <v>17232.283524940103</v>
      </c>
      <c r="N980">
        <f t="shared" si="182"/>
        <v>1.2000000181395969</v>
      </c>
      <c r="O980">
        <f>(Settings!$E$8/100)*M980</f>
        <v>3446.4567049880206</v>
      </c>
      <c r="P980">
        <f t="shared" si="181"/>
        <v>0.9600000145116776</v>
      </c>
      <c r="Q980">
        <f t="shared" si="183"/>
        <v>0.67294448064634294</v>
      </c>
      <c r="R980">
        <f>(B980*Q980)/((1+(Settings!$E$9/100))^(A980-1))</f>
        <v>5.1496247025439373E-5</v>
      </c>
      <c r="S980">
        <f t="shared" ref="S980:S1043" si="191">S979+R980</f>
        <v>68.364387485885345</v>
      </c>
    </row>
    <row r="981" spans="1:19" x14ac:dyDescent="0.35">
      <c r="A981">
        <f t="shared" si="184"/>
        <v>964</v>
      </c>
      <c r="B981">
        <f>B980*(1+(Settings!$E$5/100))</f>
        <v>14503.838414246435</v>
      </c>
      <c r="C981">
        <f>C980*(1-(Settings!$E$6/100))+(Settings!$B$7*O980)</f>
        <v>104427.63969278611</v>
      </c>
      <c r="D981">
        <f t="shared" si="185"/>
        <v>0.99999995465176461</v>
      </c>
      <c r="E981">
        <f>E980*(1-(Settings!$E$7/100))+(Settings!$B$8*O980)</f>
        <v>11603.071076979399</v>
      </c>
      <c r="F981">
        <f t="shared" si="186"/>
        <v>0.99999995465092084</v>
      </c>
      <c r="G981">
        <f>(((Settings!$B$6)*(C981^Settings!$B$9))+((1-Settings!$B$6)*(E981^Settings!$B$9)))^(1/Settings!$B$9)</f>
        <v>20885.527938562347</v>
      </c>
      <c r="H981">
        <f t="shared" si="187"/>
        <v>0.99999995465098745</v>
      </c>
      <c r="I981">
        <f t="shared" si="188"/>
        <v>8.9999999999975451</v>
      </c>
      <c r="J981">
        <f t="shared" si="189"/>
        <v>8.4376949871511897E-13</v>
      </c>
      <c r="K981">
        <f t="shared" si="180"/>
        <v>1.4400000428884729</v>
      </c>
      <c r="L981">
        <f t="shared" si="190"/>
        <v>-4.4900005935488707E-8</v>
      </c>
      <c r="M981">
        <f>(B981^Settings!$B$6)*(G981^(1-Settings!$B$6))</f>
        <v>17404.606356282173</v>
      </c>
      <c r="N981">
        <f t="shared" si="182"/>
        <v>1.2000000178701971</v>
      </c>
      <c r="O981">
        <f>(Settings!$E$8/100)*M981</f>
        <v>3480.9212712564349</v>
      </c>
      <c r="P981">
        <f t="shared" si="181"/>
        <v>0.96000001429615767</v>
      </c>
      <c r="Q981">
        <f t="shared" si="183"/>
        <v>0.67294448053638378</v>
      </c>
      <c r="R981">
        <f>(B981*Q981)/((1+(Settings!$E$9/100))^(A981-1))</f>
        <v>5.0991381850191305E-5</v>
      </c>
      <c r="S981">
        <f t="shared" si="191"/>
        <v>68.3644384772672</v>
      </c>
    </row>
    <row r="982" spans="1:19" x14ac:dyDescent="0.35">
      <c r="A982">
        <f t="shared" si="184"/>
        <v>965</v>
      </c>
      <c r="B982">
        <f>B981*(1+(Settings!$E$5/100))</f>
        <v>14648.876798388899</v>
      </c>
      <c r="C982">
        <f>C981*(1-(Settings!$E$6/100))+(Settings!$B$7*O981)</f>
        <v>105471.91604306118</v>
      </c>
      <c r="D982">
        <f t="shared" si="185"/>
        <v>0.9999999553252481</v>
      </c>
      <c r="E982">
        <f>E981*(1-(Settings!$E$7/100))+(Settings!$B$8*O981)</f>
        <v>11719.101782565453</v>
      </c>
      <c r="F982">
        <f t="shared" si="186"/>
        <v>0.99999995532440433</v>
      </c>
      <c r="G982">
        <f>(((Settings!$B$6)*(C982^Settings!$B$9))+((1-Settings!$B$6)*(E982^Settings!$B$9)))^(1/Settings!$B$9)</f>
        <v>21094.383208617259</v>
      </c>
      <c r="H982">
        <f t="shared" si="187"/>
        <v>0.99999995532451535</v>
      </c>
      <c r="I982">
        <f t="shared" si="188"/>
        <v>8.9999999999976197</v>
      </c>
      <c r="J982">
        <f t="shared" si="189"/>
        <v>8.2156503822261584E-13</v>
      </c>
      <c r="K982">
        <f t="shared" si="180"/>
        <v>1.4400000422515153</v>
      </c>
      <c r="L982">
        <f t="shared" si="190"/>
        <v>-4.4233161577977853E-8</v>
      </c>
      <c r="M982">
        <f>(B982^Settings!$B$6)*(G982^(1-Settings!$B$6))</f>
        <v>17578.652415957196</v>
      </c>
      <c r="N982">
        <f t="shared" si="182"/>
        <v>1.200000017604798</v>
      </c>
      <c r="O982">
        <f>(Settings!$E$8/100)*M982</f>
        <v>3515.7304831914394</v>
      </c>
      <c r="P982">
        <f t="shared" si="181"/>
        <v>0.96000001408383839</v>
      </c>
      <c r="Q982">
        <f t="shared" si="183"/>
        <v>0.67294448042805777</v>
      </c>
      <c r="R982">
        <f>(B982*Q982)/((1+(Settings!$E$9/100))^(A982-1))</f>
        <v>5.0491466333728341E-5</v>
      </c>
      <c r="S982">
        <f t="shared" si="191"/>
        <v>68.364488968733539</v>
      </c>
    </row>
    <row r="983" spans="1:19" x14ac:dyDescent="0.35">
      <c r="A983">
        <f t="shared" si="184"/>
        <v>966</v>
      </c>
      <c r="B983">
        <f>B982*(1+(Settings!$E$5/100))</f>
        <v>14795.365566372788</v>
      </c>
      <c r="C983">
        <f>C982*(1-(Settings!$E$6/100))+(Settings!$B$7*O982)</f>
        <v>106526.63515707225</v>
      </c>
      <c r="D983">
        <f t="shared" si="185"/>
        <v>0.99999995598871738</v>
      </c>
      <c r="E983">
        <f>E982*(1-(Settings!$E$7/100))+(Settings!$B$8*O982)</f>
        <v>11836.292795233287</v>
      </c>
      <c r="F983">
        <f t="shared" si="186"/>
        <v>0.99999995598791802</v>
      </c>
      <c r="G983">
        <f>(((Settings!$B$6)*(C983^Settings!$B$9))+((1-Settings!$B$6)*(E983^Settings!$B$9)))^(1/Settings!$B$9)</f>
        <v>21305.327031419369</v>
      </c>
      <c r="H983">
        <f t="shared" si="187"/>
        <v>0.99999995598798463</v>
      </c>
      <c r="I983">
        <f t="shared" si="188"/>
        <v>8.9999999999976907</v>
      </c>
      <c r="J983">
        <f t="shared" si="189"/>
        <v>7.9936057773011271E-13</v>
      </c>
      <c r="K983">
        <f t="shared" si="180"/>
        <v>1.4400000416240175</v>
      </c>
      <c r="L983">
        <f t="shared" si="190"/>
        <v>-4.3576231512076902E-8</v>
      </c>
      <c r="M983">
        <f>(B983^Settings!$B$6)*(G983^(1-Settings!$B$6))</f>
        <v>17754.438936248411</v>
      </c>
      <c r="N983">
        <f t="shared" si="182"/>
        <v>1.2000000173433407</v>
      </c>
      <c r="O983">
        <f>(Settings!$E$8/100)*M983</f>
        <v>3550.8877872496823</v>
      </c>
      <c r="P983">
        <f t="shared" si="181"/>
        <v>0.9600000138746726</v>
      </c>
      <c r="Q983">
        <f t="shared" si="183"/>
        <v>0.67294448032134035</v>
      </c>
      <c r="R983">
        <f>(B983*Q983)/((1+(Settings!$E$9/100))^(A983-1))</f>
        <v>4.9996451949978879E-5</v>
      </c>
      <c r="S983">
        <f t="shared" si="191"/>
        <v>68.364538965185488</v>
      </c>
    </row>
    <row r="984" spans="1:19" x14ac:dyDescent="0.35">
      <c r="A984">
        <f t="shared" si="184"/>
        <v>967</v>
      </c>
      <c r="B984">
        <f>B983*(1+(Settings!$E$5/100))</f>
        <v>14943.319222036516</v>
      </c>
      <c r="C984">
        <f>C983*(1-(Settings!$E$6/100))+(Settings!$B$7*O983)</f>
        <v>107591.90146245551</v>
      </c>
      <c r="D984">
        <f t="shared" si="185"/>
        <v>0.99999995664235009</v>
      </c>
      <c r="E984">
        <f>E983*(1-(Settings!$E$7/100))+(Settings!$B$8*O983)</f>
        <v>11954.655718053589</v>
      </c>
      <c r="F984">
        <f t="shared" si="186"/>
        <v>0.99999995664157293</v>
      </c>
      <c r="G984">
        <f>(((Settings!$B$6)*(C984^Settings!$B$9))+((1-Settings!$B$6)*(E984^Settings!$B$9)))^(1/Settings!$B$9)</f>
        <v>21518.380292495924</v>
      </c>
      <c r="H984">
        <f t="shared" si="187"/>
        <v>0.99999995664163954</v>
      </c>
      <c r="I984">
        <f t="shared" si="188"/>
        <v>8.9999999999977582</v>
      </c>
      <c r="J984">
        <f t="shared" si="189"/>
        <v>7.5495165674510645E-13</v>
      </c>
      <c r="K984">
        <f t="shared" si="180"/>
        <v>1.4400000410058389</v>
      </c>
      <c r="L984">
        <f t="shared" si="190"/>
        <v>-4.2929071408792652E-8</v>
      </c>
      <c r="M984">
        <f>(B984^Settings!$B$6)*(G984^(1-Settings!$B$6))</f>
        <v>17931.983321761876</v>
      </c>
      <c r="N984">
        <f t="shared" si="182"/>
        <v>1.2000000170857661</v>
      </c>
      <c r="O984">
        <f>(Settings!$E$8/100)*M984</f>
        <v>3586.3966643523754</v>
      </c>
      <c r="P984">
        <f t="shared" si="181"/>
        <v>0.96000001366861287</v>
      </c>
      <c r="Q984">
        <f t="shared" si="183"/>
        <v>0.6729444802162079</v>
      </c>
      <c r="R984">
        <f>(B984*Q984)/((1+(Settings!$E$9/100))^(A984-1))</f>
        <v>4.95062906486174E-5</v>
      </c>
      <c r="S984">
        <f t="shared" si="191"/>
        <v>68.364588471476139</v>
      </c>
    </row>
    <row r="985" spans="1:19" x14ac:dyDescent="0.35">
      <c r="A985">
        <f t="shared" si="184"/>
        <v>968</v>
      </c>
      <c r="B985">
        <f>B984*(1+(Settings!$E$5/100))</f>
        <v>15092.752414256882</v>
      </c>
      <c r="C985">
        <f>C984*(1-(Settings!$E$6/100))+(Settings!$B$7*O984)</f>
        <v>108667.82043112355</v>
      </c>
      <c r="D985">
        <f t="shared" si="185"/>
        <v>0.99999995728625724</v>
      </c>
      <c r="E985">
        <f>E984*(1-(Settings!$E$7/100))+(Settings!$B$8*O984)</f>
        <v>12074.202270127755</v>
      </c>
      <c r="F985">
        <f t="shared" si="186"/>
        <v>0.99999995728550228</v>
      </c>
      <c r="G985">
        <f>(((Settings!$B$6)*(C985^Settings!$B$9))+((1-Settings!$B$6)*(E985^Settings!$B$9)))^(1/Settings!$B$9)</f>
        <v>21733.564086229431</v>
      </c>
      <c r="H985">
        <f t="shared" si="187"/>
        <v>0.9999999572855689</v>
      </c>
      <c r="I985">
        <f t="shared" si="188"/>
        <v>8.9999999999978257</v>
      </c>
      <c r="J985">
        <f t="shared" si="189"/>
        <v>7.5495165674510645E-13</v>
      </c>
      <c r="K985">
        <f t="shared" si="180"/>
        <v>1.4400000403968412</v>
      </c>
      <c r="L985">
        <f t="shared" si="190"/>
        <v>-4.2291503632441163E-8</v>
      </c>
      <c r="M985">
        <f>(B985^Settings!$B$6)*(G985^(1-Settings!$B$6))</f>
        <v>18111.303151149725</v>
      </c>
      <c r="N985">
        <f t="shared" si="182"/>
        <v>1.2000000168320171</v>
      </c>
      <c r="O985">
        <f>(Settings!$E$8/100)*M985</f>
        <v>3622.260630229945</v>
      </c>
      <c r="P985">
        <f t="shared" si="181"/>
        <v>0.9600000134656137</v>
      </c>
      <c r="Q985">
        <f t="shared" si="183"/>
        <v>0.67294448011263686</v>
      </c>
      <c r="R985">
        <f>(B985*Q985)/((1+(Settings!$E$9/100))^(A985-1))</f>
        <v>4.9020934850400001E-5</v>
      </c>
      <c r="S985">
        <f t="shared" si="191"/>
        <v>68.364637492410992</v>
      </c>
    </row>
    <row r="986" spans="1:19" x14ac:dyDescent="0.35">
      <c r="A986">
        <f t="shared" si="184"/>
        <v>969</v>
      </c>
      <c r="B986">
        <f>B985*(1+(Settings!$E$5/100))</f>
        <v>15243.679938399451</v>
      </c>
      <c r="C986">
        <f>C985*(1-(Settings!$E$6/100))+(Settings!$B$7*O985)</f>
        <v>109754.49858970802</v>
      </c>
      <c r="D986">
        <f t="shared" si="185"/>
        <v>0.99999995792059426</v>
      </c>
      <c r="E986">
        <f>E985*(1-(Settings!$E$7/100))+(Settings!$B$8*O985)</f>
        <v>12194.944287748192</v>
      </c>
      <c r="F986">
        <f t="shared" si="186"/>
        <v>0.99999995791986152</v>
      </c>
      <c r="G986">
        <f>(((Settings!$B$6)*(C986^Settings!$B$9))+((1-Settings!$B$6)*(E986^Settings!$B$9)))^(1/Settings!$B$9)</f>
        <v>21950.899717946235</v>
      </c>
      <c r="H986">
        <f t="shared" si="187"/>
        <v>0.99999995791997254</v>
      </c>
      <c r="I986">
        <f t="shared" si="188"/>
        <v>8.9999999999978915</v>
      </c>
      <c r="J986">
        <f t="shared" si="189"/>
        <v>7.3274719625260332E-13</v>
      </c>
      <c r="K986">
        <f t="shared" si="180"/>
        <v>1.4400000397968882</v>
      </c>
      <c r="L986">
        <f t="shared" si="190"/>
        <v>-4.1663394956259481E-8</v>
      </c>
      <c r="M986">
        <f>(B986^Settings!$B$6)*(G986^(1-Settings!$B$6))</f>
        <v>18292.416178850603</v>
      </c>
      <c r="N986">
        <f t="shared" si="182"/>
        <v>1.2000000165820368</v>
      </c>
      <c r="O986">
        <f>(Settings!$E$8/100)*M986</f>
        <v>3658.4832357701207</v>
      </c>
      <c r="P986">
        <f t="shared" si="181"/>
        <v>0.96000001326562945</v>
      </c>
      <c r="Q986">
        <f t="shared" si="183"/>
        <v>0.67294448001060414</v>
      </c>
      <c r="R986">
        <f>(B986*Q986)/((1+(Settings!$E$9/100))^(A986-1))</f>
        <v>4.8540337442546134E-5</v>
      </c>
      <c r="S986">
        <f t="shared" si="191"/>
        <v>68.364686032748438</v>
      </c>
    </row>
    <row r="987" spans="1:19" x14ac:dyDescent="0.35">
      <c r="A987">
        <f t="shared" si="184"/>
        <v>970</v>
      </c>
      <c r="B987">
        <f>B986*(1+(Settings!$E$5/100))</f>
        <v>15396.116737783446</v>
      </c>
      <c r="C987">
        <f>C986*(1-(Settings!$E$6/100))+(Settings!$B$7*O986)</f>
        <v>110852.04353010697</v>
      </c>
      <c r="D987">
        <f t="shared" si="185"/>
        <v>0.9999999585455388</v>
      </c>
      <c r="E987">
        <f>E986*(1-(Settings!$E$7/100))+(Settings!$B$8*O986)</f>
        <v>12316.89372557024</v>
      </c>
      <c r="F987">
        <f t="shared" si="186"/>
        <v>0.99999995854482826</v>
      </c>
      <c r="G987">
        <f>(((Settings!$B$6)*(C987^Settings!$B$9))+((1-Settings!$B$6)*(E987^Settings!$B$9)))^(1/Settings!$B$9)</f>
        <v>22170.408706025926</v>
      </c>
      <c r="H987">
        <f t="shared" si="187"/>
        <v>0.99999995854487267</v>
      </c>
      <c r="I987">
        <f t="shared" si="188"/>
        <v>8.9999999999979536</v>
      </c>
      <c r="J987">
        <f t="shared" si="189"/>
        <v>6.8833827526759706E-13</v>
      </c>
      <c r="K987">
        <f t="shared" si="180"/>
        <v>1.4400000392058447</v>
      </c>
      <c r="L987">
        <f t="shared" si="190"/>
        <v>-4.1044678766866127E-8</v>
      </c>
      <c r="M987">
        <f>(B987^Settings!$B$6)*(G987^(1-Settings!$B$6))</f>
        <v>18475.340336847537</v>
      </c>
      <c r="N987">
        <f t="shared" si="182"/>
        <v>1.2000000163357687</v>
      </c>
      <c r="O987">
        <f>(Settings!$E$8/100)*M987</f>
        <v>3695.0680673695078</v>
      </c>
      <c r="P987">
        <f t="shared" si="181"/>
        <v>0.96000001306861493</v>
      </c>
      <c r="Q987">
        <f t="shared" si="183"/>
        <v>0.67294447991008655</v>
      </c>
      <c r="R987">
        <f>(B987*Q987)/((1+(Settings!$E$9/100))^(A987-1))</f>
        <v>4.8064451774165332E-5</v>
      </c>
      <c r="S987">
        <f t="shared" si="191"/>
        <v>68.364734097200213</v>
      </c>
    </row>
    <row r="988" spans="1:19" x14ac:dyDescent="0.35">
      <c r="A988">
        <f t="shared" si="184"/>
        <v>971</v>
      </c>
      <c r="B988">
        <f>B987*(1+(Settings!$E$5/100))</f>
        <v>15550.077905161281</v>
      </c>
      <c r="C988">
        <f>C987*(1-(Settings!$E$6/100))+(Settings!$B$7*O987)</f>
        <v>111960.56392013739</v>
      </c>
      <c r="D988">
        <f t="shared" si="185"/>
        <v>0.99999995916120188</v>
      </c>
      <c r="E988">
        <f>E987*(1-(Settings!$E$7/100))+(Settings!$B$8*O987)</f>
        <v>12440.062657795786</v>
      </c>
      <c r="F988">
        <f t="shared" si="186"/>
        <v>0.99999995916051354</v>
      </c>
      <c r="G988">
        <f>(((Settings!$B$6)*(C988^Settings!$B$9))+((1-Settings!$B$6)*(E988^Settings!$B$9)))^(1/Settings!$B$9)</f>
        <v>22392.112784031924</v>
      </c>
      <c r="H988">
        <f t="shared" si="187"/>
        <v>0.99999995916060236</v>
      </c>
      <c r="I988">
        <f t="shared" si="188"/>
        <v>8.9999999999980158</v>
      </c>
      <c r="J988">
        <f t="shared" si="189"/>
        <v>6.8833827526759706E-13</v>
      </c>
      <c r="K988">
        <f t="shared" si="180"/>
        <v>1.4400000386235801</v>
      </c>
      <c r="L988">
        <f t="shared" si="190"/>
        <v>-4.0435044201814208E-8</v>
      </c>
      <c r="M988">
        <f>(B988^Settings!$B$6)*(G988^(1-Settings!$B$6))</f>
        <v>18660.093736443399</v>
      </c>
      <c r="N988">
        <f t="shared" si="182"/>
        <v>1.2000000160931581</v>
      </c>
      <c r="O988">
        <f>(Settings!$E$8/100)*M988</f>
        <v>3732.0187472886801</v>
      </c>
      <c r="P988">
        <f t="shared" si="181"/>
        <v>0.96000001287452652</v>
      </c>
      <c r="Q988">
        <f t="shared" si="183"/>
        <v>0.67294447981106187</v>
      </c>
      <c r="R988">
        <f>(B988*Q988)/((1+(Settings!$E$9/100))^(A988-1))</f>
        <v>4.7593231651728917E-5</v>
      </c>
      <c r="S988">
        <f t="shared" si="191"/>
        <v>68.364781690431869</v>
      </c>
    </row>
    <row r="989" spans="1:19" x14ac:dyDescent="0.35">
      <c r="A989">
        <f t="shared" si="184"/>
        <v>972</v>
      </c>
      <c r="B989">
        <f>B988*(1+(Settings!$E$5/100))</f>
        <v>15705.578684212895</v>
      </c>
      <c r="C989">
        <f>C988*(1-(Settings!$E$6/100))+(Settings!$B$7*O988)</f>
        <v>113080.16951429444</v>
      </c>
      <c r="D989">
        <f t="shared" si="185"/>
        <v>0.99999995976769451</v>
      </c>
      <c r="E989">
        <f>E988*(1-(Settings!$E$7/100))+(Settings!$B$8*O988)</f>
        <v>12564.463279368738</v>
      </c>
      <c r="F989">
        <f t="shared" si="186"/>
        <v>0.99999995976702838</v>
      </c>
      <c r="G989">
        <f>(((Settings!$B$6)*(C989^Settings!$B$9))+((1-Settings!$B$6)*(E989^Settings!$B$9)))^(1/Settings!$B$9)</f>
        <v>22616.033902863244</v>
      </c>
      <c r="H989">
        <f t="shared" si="187"/>
        <v>0.99999995976709499</v>
      </c>
      <c r="I989">
        <f t="shared" si="188"/>
        <v>8.9999999999980744</v>
      </c>
      <c r="J989">
        <f t="shared" si="189"/>
        <v>6.4392935428259079E-13</v>
      </c>
      <c r="K989">
        <f t="shared" si="180"/>
        <v>1.4400000380499622</v>
      </c>
      <c r="L989">
        <f t="shared" si="190"/>
        <v>-3.9834568976715445E-8</v>
      </c>
      <c r="M989">
        <f>(B989^Settings!$B$6)*(G989^(1-Settings!$B$6))</f>
        <v>18846.694670054087</v>
      </c>
      <c r="N989">
        <f t="shared" si="182"/>
        <v>1.2000000158541508</v>
      </c>
      <c r="O989">
        <f>(Settings!$E$8/100)*M989</f>
        <v>3769.3389340108174</v>
      </c>
      <c r="P989">
        <f t="shared" si="181"/>
        <v>0.96000001268332069</v>
      </c>
      <c r="Q989">
        <f t="shared" si="183"/>
        <v>0.67294447971350779</v>
      </c>
      <c r="R989">
        <f>(B989*Q989)/((1+(Settings!$E$9/100))^(A989-1))</f>
        <v>4.712663133458612E-5</v>
      </c>
      <c r="S989">
        <f t="shared" si="191"/>
        <v>68.364828817063199</v>
      </c>
    </row>
    <row r="990" spans="1:19" x14ac:dyDescent="0.35">
      <c r="A990">
        <f t="shared" si="184"/>
        <v>973</v>
      </c>
      <c r="B990">
        <f>B989*(1+(Settings!$E$5/100))</f>
        <v>15862.634471055024</v>
      </c>
      <c r="C990">
        <f>C989*(1-(Settings!$E$6/100))+(Settings!$B$7*O989)</f>
        <v>114210.97116461828</v>
      </c>
      <c r="D990">
        <f t="shared" si="185"/>
        <v>0.99999996036519434</v>
      </c>
      <c r="E990">
        <f>E989*(1-(Settings!$E$7/100))+(Settings!$B$8*O989)</f>
        <v>12690.107907182444</v>
      </c>
      <c r="F990">
        <f t="shared" si="186"/>
        <v>0.99999996036455041</v>
      </c>
      <c r="G990">
        <f>(((Settings!$B$6)*(C990^Settings!$B$9))+((1-Settings!$B$6)*(E990^Settings!$B$9)))^(1/Settings!$B$9)</f>
        <v>22842.194232927926</v>
      </c>
      <c r="H990">
        <f t="shared" si="187"/>
        <v>0.99999996036461702</v>
      </c>
      <c r="I990">
        <f t="shared" si="188"/>
        <v>8.9999999999981313</v>
      </c>
      <c r="J990">
        <f t="shared" si="189"/>
        <v>6.2172489379008766E-13</v>
      </c>
      <c r="K990">
        <f t="shared" si="180"/>
        <v>1.4400000374848638</v>
      </c>
      <c r="L990">
        <f t="shared" si="190"/>
        <v>-3.9242942229122946E-8</v>
      </c>
      <c r="M990">
        <f>(B990^Settings!$B$6)*(G990^(1-Settings!$B$6))</f>
        <v>19035.161613019645</v>
      </c>
      <c r="N990">
        <f t="shared" si="182"/>
        <v>1.200000015618693</v>
      </c>
      <c r="O990">
        <f>(Settings!$E$8/100)*M990</f>
        <v>3807.0323226039291</v>
      </c>
      <c r="P990">
        <f t="shared" si="181"/>
        <v>0.96000001249495437</v>
      </c>
      <c r="Q990">
        <f t="shared" si="183"/>
        <v>0.67294447961740256</v>
      </c>
      <c r="R990">
        <f>(B990*Q990)/((1+(Settings!$E$9/100))^(A990-1))</f>
        <v>4.6664605530523888E-5</v>
      </c>
      <c r="S990">
        <f t="shared" si="191"/>
        <v>68.364875481668733</v>
      </c>
    </row>
    <row r="991" spans="1:19" x14ac:dyDescent="0.35">
      <c r="A991">
        <f t="shared" si="184"/>
        <v>974</v>
      </c>
      <c r="B991">
        <f>B990*(1+(Settings!$E$5/100))</f>
        <v>16021.260815765574</v>
      </c>
      <c r="C991">
        <f>C990*(1-(Settings!$E$6/100))+(Settings!$B$7*O990)</f>
        <v>115353.08083166946</v>
      </c>
      <c r="D991">
        <f t="shared" si="185"/>
        <v>0.99999996095383459</v>
      </c>
      <c r="E991">
        <f>E990*(1-(Settings!$E$7/100))+(Settings!$B$8*O990)</f>
        <v>12817.008981299188</v>
      </c>
      <c r="F991">
        <f t="shared" si="186"/>
        <v>0.99999996095321286</v>
      </c>
      <c r="G991">
        <f>(((Settings!$B$6)*(C991^Settings!$B$9))+((1-Settings!$B$6)*(E991^Settings!$B$9)))^(1/Settings!$B$9)</f>
        <v>23070.616166338074</v>
      </c>
      <c r="H991">
        <f t="shared" si="187"/>
        <v>0.99999996095325727</v>
      </c>
      <c r="I991">
        <f t="shared" si="188"/>
        <v>8.9999999999981881</v>
      </c>
      <c r="J991">
        <f t="shared" si="189"/>
        <v>6.2172489379008766E-13</v>
      </c>
      <c r="K991">
        <f t="shared" si="180"/>
        <v>1.4400000369281578</v>
      </c>
      <c r="L991">
        <f t="shared" si="190"/>
        <v>-3.8660141754576216E-8</v>
      </c>
      <c r="M991">
        <f>(B991^Settings!$B$6)*(G991^(1-Settings!$B$6))</f>
        <v>19225.51322543354</v>
      </c>
      <c r="N991">
        <f t="shared" si="182"/>
        <v>1.2000000153867323</v>
      </c>
      <c r="O991">
        <f>(Settings!$E$8/100)*M991</f>
        <v>3845.1026450867084</v>
      </c>
      <c r="P991">
        <f t="shared" si="181"/>
        <v>0.96000001230938581</v>
      </c>
      <c r="Q991">
        <f t="shared" si="183"/>
        <v>0.67294447952272474</v>
      </c>
      <c r="R991">
        <f>(B991*Q991)/((1+(Settings!$E$9/100))^(A991-1))</f>
        <v>4.6207109391370724E-5</v>
      </c>
      <c r="S991">
        <f t="shared" si="191"/>
        <v>68.364921688778125</v>
      </c>
    </row>
    <row r="992" spans="1:19" x14ac:dyDescent="0.35">
      <c r="A992">
        <f t="shared" si="184"/>
        <v>975</v>
      </c>
      <c r="B992">
        <f>B991*(1+(Settings!$E$5/100))</f>
        <v>16181.473423923229</v>
      </c>
      <c r="C992">
        <f>C991*(1-(Settings!$E$6/100))+(Settings!$B$7*O991)</f>
        <v>116506.6115956141</v>
      </c>
      <c r="D992">
        <f t="shared" si="185"/>
        <v>0.99999996153370407</v>
      </c>
      <c r="E992">
        <f>E991*(1-(Settings!$E$7/100))+(Settings!$B$8*O991)</f>
        <v>12945.179066181874</v>
      </c>
      <c r="F992">
        <f t="shared" si="186"/>
        <v>0.99999996153310455</v>
      </c>
      <c r="G992">
        <f>(((Settings!$B$6)*(C992^Settings!$B$9))+((1-Settings!$B$6)*(E992^Settings!$B$9)))^(1/Settings!$B$9)</f>
        <v>23301.322319126917</v>
      </c>
      <c r="H992">
        <f t="shared" si="187"/>
        <v>0.99999996153314896</v>
      </c>
      <c r="I992">
        <f t="shared" si="188"/>
        <v>8.9999999999982414</v>
      </c>
      <c r="J992">
        <f t="shared" si="189"/>
        <v>5.9952043329758453E-13</v>
      </c>
      <c r="K992">
        <f t="shared" si="180"/>
        <v>1.4400000363797196</v>
      </c>
      <c r="L992">
        <f t="shared" si="190"/>
        <v>-3.808597881516107E-8</v>
      </c>
      <c r="M992">
        <f>(B992^Settings!$B$6)*(G992^(1-Settings!$B$6))</f>
        <v>19417.768353990152</v>
      </c>
      <c r="N992">
        <f t="shared" si="182"/>
        <v>1.2000000151582164</v>
      </c>
      <c r="O992">
        <f>(Settings!$E$8/100)*M992</f>
        <v>3883.5536707980305</v>
      </c>
      <c r="P992">
        <f t="shared" si="181"/>
        <v>0.96000001212657315</v>
      </c>
      <c r="Q992">
        <f t="shared" si="183"/>
        <v>0.6729444794294529</v>
      </c>
      <c r="R992">
        <f>(B992*Q992)/((1+(Settings!$E$9/100))^(A992-1))</f>
        <v>4.5754098508643092E-5</v>
      </c>
      <c r="S992">
        <f t="shared" si="191"/>
        <v>68.364967442876633</v>
      </c>
    </row>
    <row r="993" spans="1:19" x14ac:dyDescent="0.35">
      <c r="A993">
        <f t="shared" si="184"/>
        <v>976</v>
      </c>
      <c r="B993">
        <f>B992*(1+(Settings!$E$5/100))</f>
        <v>16343.288158162462</v>
      </c>
      <c r="C993">
        <f>C992*(1-(Settings!$E$6/100))+(Settings!$B$7*O992)</f>
        <v>117671.67766742004</v>
      </c>
      <c r="D993">
        <f t="shared" si="185"/>
        <v>0.99999996210498043</v>
      </c>
      <c r="E993">
        <f>E992*(1-(Settings!$E$7/100))+(Settings!$B$8*O992)</f>
        <v>13074.63085193804</v>
      </c>
      <c r="F993">
        <f t="shared" si="186"/>
        <v>0.99999996210440312</v>
      </c>
      <c r="G993">
        <f>(((Settings!$B$6)*(C993^Settings!$B$9))+((1-Settings!$B$6)*(E993^Settings!$B$9)))^(1/Settings!$B$9)</f>
        <v>23534.335533488025</v>
      </c>
      <c r="H993">
        <f t="shared" si="187"/>
        <v>0.99999996210446973</v>
      </c>
      <c r="I993">
        <f t="shared" si="188"/>
        <v>8.9999999999982929</v>
      </c>
      <c r="J993">
        <f t="shared" si="189"/>
        <v>5.773159728050814E-13</v>
      </c>
      <c r="K993">
        <f t="shared" si="180"/>
        <v>1.4400000358394267</v>
      </c>
      <c r="L993">
        <f t="shared" si="190"/>
        <v>-3.7520342388575045E-8</v>
      </c>
      <c r="M993">
        <f>(B993^Settings!$B$6)*(G993^(1-Settings!$B$6))</f>
        <v>19611.946033850818</v>
      </c>
      <c r="N993">
        <f t="shared" si="182"/>
        <v>1.2000000149330943</v>
      </c>
      <c r="O993">
        <f>(Settings!$E$8/100)*M993</f>
        <v>3922.3892067701636</v>
      </c>
      <c r="P993">
        <f t="shared" si="181"/>
        <v>0.96000001194647544</v>
      </c>
      <c r="Q993">
        <f t="shared" si="183"/>
        <v>0.67294447933756629</v>
      </c>
      <c r="R993">
        <f>(B993*Q993)/((1+(Settings!$E$9/100))^(A993-1))</f>
        <v>4.5305528909234912E-5</v>
      </c>
      <c r="S993">
        <f t="shared" si="191"/>
        <v>68.365012748405547</v>
      </c>
    </row>
    <row r="994" spans="1:19" x14ac:dyDescent="0.35">
      <c r="A994">
        <f t="shared" si="184"/>
        <v>977</v>
      </c>
      <c r="B994">
        <f>B993*(1+(Settings!$E$5/100))</f>
        <v>16506.721039744087</v>
      </c>
      <c r="C994">
        <f>C993*(1-(Settings!$E$6/100))+(Settings!$B$7*O993)</f>
        <v>118848.39440016479</v>
      </c>
      <c r="D994">
        <f t="shared" si="185"/>
        <v>0.99999996266777469</v>
      </c>
      <c r="E994">
        <f>E993*(1-(Settings!$E$7/100))+(Settings!$B$8*O993)</f>
        <v>13205.377155576296</v>
      </c>
      <c r="F994">
        <f t="shared" si="186"/>
        <v>0.99999996266721958</v>
      </c>
      <c r="G994">
        <f>(((Settings!$B$6)*(C994^Settings!$B$9))+((1-Settings!$B$6)*(E994^Settings!$B$9)))^(1/Settings!$B$9)</f>
        <v>23769.678880036892</v>
      </c>
      <c r="H994">
        <f t="shared" si="187"/>
        <v>0.99999996266726399</v>
      </c>
      <c r="I994">
        <f t="shared" si="188"/>
        <v>8.9999999999983444</v>
      </c>
      <c r="J994">
        <f t="shared" si="189"/>
        <v>5.773159728050814E-13</v>
      </c>
      <c r="K994">
        <f t="shared" si="180"/>
        <v>1.440000035307158</v>
      </c>
      <c r="L994">
        <f t="shared" si="190"/>
        <v>-3.6963099248055187E-8</v>
      </c>
      <c r="M994">
        <f>(B994^Settings!$B$6)*(G994^(1-Settings!$B$6))</f>
        <v>19808.06549052849</v>
      </c>
      <c r="N994">
        <f t="shared" si="182"/>
        <v>1.2000000147113159</v>
      </c>
      <c r="O994">
        <f>(Settings!$E$8/100)*M994</f>
        <v>3961.6130981056981</v>
      </c>
      <c r="P994">
        <f t="shared" si="181"/>
        <v>0.9600000117690527</v>
      </c>
      <c r="Q994">
        <f t="shared" si="183"/>
        <v>0.67294447924704459</v>
      </c>
      <c r="R994">
        <f>(B994*Q994)/((1+(Settings!$E$9/100))^(A994-1))</f>
        <v>4.4861357051149033E-5</v>
      </c>
      <c r="S994">
        <f t="shared" si="191"/>
        <v>68.365057609762601</v>
      </c>
    </row>
    <row r="995" spans="1:19" x14ac:dyDescent="0.35">
      <c r="A995">
        <f t="shared" si="184"/>
        <v>978</v>
      </c>
      <c r="B995">
        <f>B994*(1+(Settings!$E$5/100))</f>
        <v>16671.788250141526</v>
      </c>
      <c r="C995">
        <f>C994*(1-(Settings!$E$6/100))+(Settings!$B$7*O994)</f>
        <v>120036.87830045662</v>
      </c>
      <c r="D995">
        <f t="shared" si="185"/>
        <v>0.99999996322219786</v>
      </c>
      <c r="E995">
        <f>E994*(1-(Settings!$E$7/100))+(Settings!$B$8*O994)</f>
        <v>13337.43092227534</v>
      </c>
      <c r="F995">
        <f t="shared" si="186"/>
        <v>0.99999996322166496</v>
      </c>
      <c r="G995">
        <f>(((Settings!$B$6)*(C995^Settings!$B$9))+((1-Settings!$B$6)*(E995^Settings!$B$9)))^(1/Settings!$B$9)</f>
        <v>24007.375660095186</v>
      </c>
      <c r="H995">
        <f t="shared" si="187"/>
        <v>0.99999996322173157</v>
      </c>
      <c r="I995">
        <f t="shared" si="188"/>
        <v>8.9999999999983924</v>
      </c>
      <c r="J995">
        <f t="shared" si="189"/>
        <v>5.3290705182007514E-13</v>
      </c>
      <c r="K995">
        <f t="shared" si="180"/>
        <v>1.4400000347827948</v>
      </c>
      <c r="L995">
        <f t="shared" si="190"/>
        <v>-3.6414116166838539E-8</v>
      </c>
      <c r="M995">
        <f>(B995^Settings!$B$6)*(G995^(1-Settings!$B$6))</f>
        <v>20006.146141791243</v>
      </c>
      <c r="N995">
        <f t="shared" si="182"/>
        <v>1.2000000144928311</v>
      </c>
      <c r="O995">
        <f>(Settings!$E$8/100)*M995</f>
        <v>4001.2292283582487</v>
      </c>
      <c r="P995">
        <f t="shared" si="181"/>
        <v>0.96000001159426496</v>
      </c>
      <c r="Q995">
        <f t="shared" si="183"/>
        <v>0.67294447915786726</v>
      </c>
      <c r="R995">
        <f>(B995*Q995)/((1+(Settings!$E$9/100))^(A995-1))</f>
        <v>4.4421539819270705E-5</v>
      </c>
      <c r="S995">
        <f t="shared" si="191"/>
        <v>68.365102031302428</v>
      </c>
    </row>
    <row r="996" spans="1:19" x14ac:dyDescent="0.35">
      <c r="A996">
        <f t="shared" si="184"/>
        <v>979</v>
      </c>
      <c r="B996">
        <f>B995*(1+(Settings!$E$5/100))</f>
        <v>16838.506132642942</v>
      </c>
      <c r="C996">
        <f>C995*(1-(Settings!$E$6/100))+(Settings!$B$7*O995)</f>
        <v>121237.24703996991</v>
      </c>
      <c r="D996">
        <f t="shared" si="185"/>
        <v>0.99999996376840539</v>
      </c>
      <c r="E996">
        <f>E995*(1-(Settings!$E$7/100))+(Settings!$B$8*O995)</f>
        <v>13470.805226665658</v>
      </c>
      <c r="F996">
        <f t="shared" si="186"/>
        <v>0.99999996376787248</v>
      </c>
      <c r="G996">
        <f>(((Settings!$B$6)*(C996^Settings!$B$9))+((1-Settings!$B$6)*(E996^Settings!$B$9)))^(1/Settings!$B$9)</f>
        <v>24247.449407997763</v>
      </c>
      <c r="H996">
        <f t="shared" si="187"/>
        <v>0.99999996376791689</v>
      </c>
      <c r="I996">
        <f t="shared" si="188"/>
        <v>8.9999999999984404</v>
      </c>
      <c r="J996">
        <f t="shared" si="189"/>
        <v>5.3290705182007514E-13</v>
      </c>
      <c r="K996">
        <f t="shared" si="180"/>
        <v>1.4400000342662183</v>
      </c>
      <c r="L996">
        <f t="shared" si="190"/>
        <v>-3.5873370940464611E-8</v>
      </c>
      <c r="M996">
        <f>(B996^Settings!$B$6)*(G996^(1-Settings!$B$6))</f>
        <v>20206.207599584832</v>
      </c>
      <c r="N996">
        <f t="shared" si="182"/>
        <v>1.2000000142775908</v>
      </c>
      <c r="O996">
        <f>(Settings!$E$8/100)*M996</f>
        <v>4041.2415199169664</v>
      </c>
      <c r="P996">
        <f t="shared" si="181"/>
        <v>0.9600000114220727</v>
      </c>
      <c r="Q996">
        <f t="shared" si="183"/>
        <v>0.67294447907001387</v>
      </c>
      <c r="R996">
        <f>(B996*Q996)/((1+(Settings!$E$9/100))^(A996-1))</f>
        <v>4.3986034521182518E-5</v>
      </c>
      <c r="S996">
        <f t="shared" si="191"/>
        <v>68.365146017336954</v>
      </c>
    </row>
    <row r="997" spans="1:19" x14ac:dyDescent="0.35">
      <c r="A997">
        <f t="shared" si="184"/>
        <v>980</v>
      </c>
      <c r="B997">
        <f>B996*(1+(Settings!$E$5/100))</f>
        <v>17006.891193969372</v>
      </c>
      <c r="C997">
        <f>C996*(1-(Settings!$E$6/100))+(Settings!$B$7*O996)</f>
        <v>122449.61946709578</v>
      </c>
      <c r="D997">
        <f t="shared" si="185"/>
        <v>0.99999996430648608</v>
      </c>
      <c r="E997">
        <f>E996*(1-(Settings!$E$7/100))+(Settings!$B$8*O996)</f>
        <v>13605.513274124041</v>
      </c>
      <c r="F997">
        <f t="shared" si="186"/>
        <v>0.99999996430597538</v>
      </c>
      <c r="G997">
        <f>(((Settings!$B$6)*(C997^Settings!$B$9))+((1-Settings!$B$6)*(E997^Settings!$B$9)))^(1/Settings!$B$9)</f>
        <v>24489.923893422863</v>
      </c>
      <c r="H997">
        <f t="shared" si="187"/>
        <v>0.99999996430601978</v>
      </c>
      <c r="I997">
        <f t="shared" si="188"/>
        <v>8.9999999999984865</v>
      </c>
      <c r="J997">
        <f t="shared" si="189"/>
        <v>5.1070259132757201E-13</v>
      </c>
      <c r="K997">
        <f t="shared" si="180"/>
        <v>1.4400000337573142</v>
      </c>
      <c r="L997">
        <f t="shared" si="190"/>
        <v>-3.5340552706486505E-8</v>
      </c>
      <c r="M997">
        <f>(B997^Settings!$B$6)*(G997^(1-Settings!$B$6))</f>
        <v>20408.269671974482</v>
      </c>
      <c r="N997">
        <f t="shared" si="182"/>
        <v>1.2000000140655476</v>
      </c>
      <c r="O997">
        <f>(Settings!$E$8/100)*M997</f>
        <v>4081.6539343948966</v>
      </c>
      <c r="P997">
        <f t="shared" si="181"/>
        <v>0.96000001125243795</v>
      </c>
      <c r="Q997">
        <f t="shared" si="183"/>
        <v>0.67294447898346565</v>
      </c>
      <c r="R997">
        <f>(B997*Q997)/((1+(Settings!$E$9/100))^(A997-1))</f>
        <v>4.355479888302026E-5</v>
      </c>
      <c r="S997">
        <f t="shared" si="191"/>
        <v>68.365189572135833</v>
      </c>
    </row>
    <row r="998" spans="1:19" x14ac:dyDescent="0.35">
      <c r="A998">
        <f t="shared" si="184"/>
        <v>981</v>
      </c>
      <c r="B998">
        <f>B997*(1+(Settings!$E$5/100))</f>
        <v>17176.960105909067</v>
      </c>
      <c r="C998">
        <f>C997*(1-(Settings!$E$6/100))+(Settings!$B$7*O997)</f>
        <v>123674.11561870927</v>
      </c>
      <c r="D998">
        <f t="shared" si="185"/>
        <v>0.99999996483659537</v>
      </c>
      <c r="E998">
        <f>E997*(1-(Settings!$E$7/100))+(Settings!$B$8*O997)</f>
        <v>13741.568402081049</v>
      </c>
      <c r="F998">
        <f t="shared" si="186"/>
        <v>0.99999996483608466</v>
      </c>
      <c r="G998">
        <f>(((Settings!$B$6)*(C998^Settings!$B$9))+((1-Settings!$B$6)*(E998^Settings!$B$9)))^(1/Settings!$B$9)</f>
        <v>24734.823123745486</v>
      </c>
      <c r="H998">
        <f t="shared" si="187"/>
        <v>0.99999996483612907</v>
      </c>
      <c r="I998">
        <f t="shared" si="188"/>
        <v>8.9999999999985327</v>
      </c>
      <c r="J998">
        <f t="shared" si="189"/>
        <v>5.1070259132757201E-13</v>
      </c>
      <c r="K998">
        <f t="shared" si="180"/>
        <v>1.4400000332559677</v>
      </c>
      <c r="L998">
        <f t="shared" si="190"/>
        <v>-3.4815728078285701E-8</v>
      </c>
      <c r="M998">
        <f>(B998^Settings!$B$6)*(G998^(1-Settings!$B$6))</f>
        <v>20612.352365106057</v>
      </c>
      <c r="N998">
        <f t="shared" si="182"/>
        <v>1.2000000138566531</v>
      </c>
      <c r="O998">
        <f>(Settings!$E$8/100)*M998</f>
        <v>4122.4704730212115</v>
      </c>
      <c r="P998">
        <f t="shared" si="181"/>
        <v>0.9600000110853224</v>
      </c>
      <c r="Q998">
        <f t="shared" si="183"/>
        <v>0.67294447889820264</v>
      </c>
      <c r="R998">
        <f>(B998*Q998)/((1+(Settings!$E$9/100))^(A998-1))</f>
        <v>4.3127791045369449E-5</v>
      </c>
      <c r="S998">
        <f t="shared" si="191"/>
        <v>68.365232699926878</v>
      </c>
    </row>
    <row r="999" spans="1:19" x14ac:dyDescent="0.35">
      <c r="A999">
        <f t="shared" si="184"/>
        <v>982</v>
      </c>
      <c r="B999">
        <f>B998*(1+(Settings!$E$5/100))</f>
        <v>17348.729706968159</v>
      </c>
      <c r="C999">
        <f>C998*(1-(Settings!$E$6/100))+(Settings!$B$7*O998)</f>
        <v>124910.85673205418</v>
      </c>
      <c r="D999">
        <f t="shared" si="185"/>
        <v>0.99999996535879987</v>
      </c>
      <c r="E999">
        <f>E998*(1-(Settings!$E$7/100))+(Settings!$B$8*O998)</f>
        <v>13878.984081341549</v>
      </c>
      <c r="F999">
        <f t="shared" si="186"/>
        <v>0.99999996535831137</v>
      </c>
      <c r="G999">
        <f>(((Settings!$B$6)*(C999^Settings!$B$9))+((1-Settings!$B$6)*(E999^Settings!$B$9)))^(1/Settings!$B$9)</f>
        <v>24982.171346414394</v>
      </c>
      <c r="H999">
        <f t="shared" si="187"/>
        <v>0.99999996535837798</v>
      </c>
      <c r="I999">
        <f t="shared" si="188"/>
        <v>8.9999999999985771</v>
      </c>
      <c r="J999">
        <f t="shared" si="189"/>
        <v>4.8849813083506888E-13</v>
      </c>
      <c r="K999">
        <f t="shared" si="180"/>
        <v>1.440000032762067</v>
      </c>
      <c r="L999">
        <f t="shared" si="190"/>
        <v>-3.4298663909027027E-8</v>
      </c>
      <c r="M999">
        <f>(B999^Settings!$B$6)*(G999^(1-Settings!$B$6))</f>
        <v>20818.475885186894</v>
      </c>
      <c r="N999">
        <f t="shared" si="182"/>
        <v>1.2000000136508613</v>
      </c>
      <c r="O999">
        <f>(Settings!$E$8/100)*M999</f>
        <v>4163.6951770373789</v>
      </c>
      <c r="P999">
        <f t="shared" si="181"/>
        <v>0.9600000109206891</v>
      </c>
      <c r="Q999">
        <f t="shared" si="183"/>
        <v>0.67294447881420605</v>
      </c>
      <c r="R999">
        <f>(B999*Q999)/((1+(Settings!$E$9/100))^(A999-1))</f>
        <v>4.2704969559202079E-5</v>
      </c>
      <c r="S999">
        <f t="shared" si="191"/>
        <v>68.365275404896437</v>
      </c>
    </row>
    <row r="1000" spans="1:19" x14ac:dyDescent="0.35">
      <c r="A1000">
        <f t="shared" si="184"/>
        <v>983</v>
      </c>
      <c r="B1000">
        <f>B999*(1+(Settings!$E$5/100))</f>
        <v>17522.217004037841</v>
      </c>
      <c r="C1000">
        <f>C999*(1-(Settings!$E$6/100))+(Settings!$B$7*O999)</f>
        <v>126159.96525674673</v>
      </c>
      <c r="D1000">
        <f t="shared" si="185"/>
        <v>0.99999996587327722</v>
      </c>
      <c r="E1000">
        <f>E999*(1-(Settings!$E$7/100))+(Settings!$B$8*O999)</f>
        <v>14017.773917418453</v>
      </c>
      <c r="F1000">
        <f t="shared" si="186"/>
        <v>0.99999996587278872</v>
      </c>
      <c r="G1000">
        <f>(((Settings!$B$6)*(C1000^Settings!$B$9))+((1-Settings!$B$6)*(E1000^Settings!$B$9)))^(1/Settings!$B$9)</f>
        <v>25231.993051352827</v>
      </c>
      <c r="H1000">
        <f t="shared" si="187"/>
        <v>0.99999996587281093</v>
      </c>
      <c r="I1000">
        <f t="shared" si="188"/>
        <v>8.9999999999986198</v>
      </c>
      <c r="J1000">
        <f t="shared" si="189"/>
        <v>4.6629367034256575E-13</v>
      </c>
      <c r="K1000">
        <f t="shared" si="180"/>
        <v>1.4400000322755013</v>
      </c>
      <c r="L1000">
        <f t="shared" si="190"/>
        <v>-3.3789282483098759E-8</v>
      </c>
      <c r="M1000">
        <f>(B1000^Settings!$B$6)*(G1000^(1-Settings!$B$6))</f>
        <v>21026.660640486385</v>
      </c>
      <c r="N1000">
        <f t="shared" si="182"/>
        <v>1.2000000134481257</v>
      </c>
      <c r="O1000">
        <f>(Settings!$E$8/100)*M1000</f>
        <v>4205.3321280972768</v>
      </c>
      <c r="P1000">
        <f t="shared" si="181"/>
        <v>0.9600000107585005</v>
      </c>
      <c r="Q1000">
        <f t="shared" si="183"/>
        <v>0.67294447873145669</v>
      </c>
      <c r="R1000">
        <f>(B1000*Q1000)/((1+(Settings!$E$9/100))^(A1000-1))</f>
        <v>4.2286293381853257E-5</v>
      </c>
      <c r="S1000">
        <f t="shared" si="191"/>
        <v>68.365317691189816</v>
      </c>
    </row>
    <row r="1001" spans="1:19" x14ac:dyDescent="0.35">
      <c r="A1001">
        <f t="shared" si="184"/>
        <v>984</v>
      </c>
      <c r="B1001">
        <f>B1000*(1+(Settings!$E$5/100))</f>
        <v>17697.439174078219</v>
      </c>
      <c r="C1001">
        <f>C1000*(1-(Settings!$E$6/100))+(Settings!$B$7*O1000)</f>
        <v>127421.56486689934</v>
      </c>
      <c r="D1001">
        <f t="shared" si="185"/>
        <v>0.99999996638009403</v>
      </c>
      <c r="E1001">
        <f>E1000*(1-(Settings!$E$7/100))+(Settings!$B$8*O1000)</f>
        <v>14157.951651879812</v>
      </c>
      <c r="F1001">
        <f t="shared" si="186"/>
        <v>0.99999996637964994</v>
      </c>
      <c r="G1001">
        <f>(((Settings!$B$6)*(C1001^Settings!$B$9))+((1-Settings!$B$6)*(E1001^Settings!$B$9)))^(1/Settings!$B$9)</f>
        <v>25484.312973383279</v>
      </c>
      <c r="H1001">
        <f t="shared" si="187"/>
        <v>0.99999996637969435</v>
      </c>
      <c r="I1001">
        <f t="shared" si="188"/>
        <v>8.9999999999986606</v>
      </c>
      <c r="J1001">
        <f t="shared" si="189"/>
        <v>4.4408920985006262E-13</v>
      </c>
      <c r="K1001">
        <f t="shared" si="180"/>
        <v>1.4400000317961621</v>
      </c>
      <c r="L1001">
        <f t="shared" si="190"/>
        <v>-3.3287450573737942E-8</v>
      </c>
      <c r="M1001">
        <f>(B1001^Settings!$B$6)*(G1001^(1-Settings!$B$6))</f>
        <v>21236.927243356633</v>
      </c>
      <c r="N1001">
        <f t="shared" si="182"/>
        <v>1.200000013248401</v>
      </c>
      <c r="O1001">
        <f>(Settings!$E$8/100)*M1001</f>
        <v>4247.3854486713271</v>
      </c>
      <c r="P1001">
        <f t="shared" si="181"/>
        <v>0.96000001059872064</v>
      </c>
      <c r="Q1001">
        <f t="shared" si="183"/>
        <v>0.67294447864993634</v>
      </c>
      <c r="R1001">
        <f>(B1001*Q1001)/((1+(Settings!$E$9/100))^(A1001-1))</f>
        <v>4.187172187303727E-5</v>
      </c>
      <c r="S1001">
        <f t="shared" si="191"/>
        <v>68.365359562911692</v>
      </c>
    </row>
    <row r="1002" spans="1:19" x14ac:dyDescent="0.35">
      <c r="A1002">
        <f t="shared" si="184"/>
        <v>985</v>
      </c>
      <c r="B1002">
        <f>B1001*(1+(Settings!$E$5/100))</f>
        <v>17874.413565819003</v>
      </c>
      <c r="C1002">
        <f>C1001*(1-(Settings!$E$6/100))+(Settings!$B$7*O1001)</f>
        <v>128695.78047336555</v>
      </c>
      <c r="D1002">
        <f t="shared" si="185"/>
        <v>0.99999996687940573</v>
      </c>
      <c r="E1002">
        <f>E1001*(1-(Settings!$E$7/100))+(Settings!$B$8*O1001)</f>
        <v>14299.531163709347</v>
      </c>
      <c r="F1002">
        <f t="shared" si="186"/>
        <v>0.99999996687893944</v>
      </c>
      <c r="G1002">
        <f>(((Settings!$B$6)*(C1002^Settings!$B$9))+((1-Settings!$B$6)*(E1002^Settings!$B$9)))^(1/Settings!$B$9)</f>
        <v>25739.156094676455</v>
      </c>
      <c r="H1002">
        <f t="shared" si="187"/>
        <v>0.99999996687900605</v>
      </c>
      <c r="I1002">
        <f t="shared" si="188"/>
        <v>8.9999999999987015</v>
      </c>
      <c r="J1002">
        <f t="shared" si="189"/>
        <v>4.4408920985006262E-13</v>
      </c>
      <c r="K1002">
        <f t="shared" si="180"/>
        <v>1.4400000313239418</v>
      </c>
      <c r="L1002">
        <f t="shared" si="190"/>
        <v>-3.279306826087236E-8</v>
      </c>
      <c r="M1002">
        <f>(B1002^Settings!$B$6)*(G1002^(1-Settings!$B$6))</f>
        <v>21449.296512273257</v>
      </c>
      <c r="N1002">
        <f t="shared" si="182"/>
        <v>1.2000000130516424</v>
      </c>
      <c r="O1002">
        <f>(Settings!$E$8/100)*M1002</f>
        <v>4289.8593024546517</v>
      </c>
      <c r="P1002">
        <f t="shared" si="181"/>
        <v>0.960000010441314</v>
      </c>
      <c r="Q1002">
        <f t="shared" si="183"/>
        <v>0.67294447856962691</v>
      </c>
      <c r="R1002">
        <f>(B1002*Q1002)/((1+(Settings!$E$9/100))^(A1002-1))</f>
        <v>4.1461214790902636E-5</v>
      </c>
      <c r="S1002">
        <f t="shared" si="191"/>
        <v>68.365401024126484</v>
      </c>
    </row>
    <row r="1003" spans="1:19" x14ac:dyDescent="0.35">
      <c r="A1003">
        <f t="shared" si="184"/>
        <v>986</v>
      </c>
      <c r="B1003">
        <f>B1002*(1+(Settings!$E$5/100))</f>
        <v>18053.157701477194</v>
      </c>
      <c r="C1003">
        <f>C1002*(1-(Settings!$E$6/100))+(Settings!$B$7*O1002)</f>
        <v>129982.73823610743</v>
      </c>
      <c r="D1003">
        <f t="shared" si="185"/>
        <v>0.99999996737127894</v>
      </c>
      <c r="E1003">
        <f>E1002*(1-(Settings!$E$7/100))+(Settings!$B$8*O1002)</f>
        <v>14442.526470680627</v>
      </c>
      <c r="F1003">
        <f t="shared" si="186"/>
        <v>0.99999996737085706</v>
      </c>
      <c r="G1003">
        <f>(((Settings!$B$6)*(C1003^Settings!$B$9))+((1-Settings!$B$6)*(E1003^Settings!$B$9)))^(1/Settings!$B$9)</f>
        <v>25996.547647224757</v>
      </c>
      <c r="H1003">
        <f t="shared" si="187"/>
        <v>0.99999996737087926</v>
      </c>
      <c r="I1003">
        <f t="shared" si="188"/>
        <v>8.9999999999987388</v>
      </c>
      <c r="J1003">
        <f t="shared" si="189"/>
        <v>4.2188474935755949E-13</v>
      </c>
      <c r="K1003">
        <f t="shared" si="180"/>
        <v>1.4400000308587344</v>
      </c>
      <c r="L1003">
        <f t="shared" si="190"/>
        <v>-3.2306068931120535E-8</v>
      </c>
      <c r="M1003">
        <f>(B1003^Settings!$B$6)*(G1003^(1-Settings!$B$6))</f>
        <v>21663.789473896632</v>
      </c>
      <c r="N1003">
        <f t="shared" si="182"/>
        <v>1.2000000128578059</v>
      </c>
      <c r="O1003">
        <f>(Settings!$E$8/100)*M1003</f>
        <v>4332.7578947793263</v>
      </c>
      <c r="P1003">
        <f t="shared" si="181"/>
        <v>0.96000001028624482</v>
      </c>
      <c r="Q1003">
        <f t="shared" si="183"/>
        <v>0.67294447849050987</v>
      </c>
      <c r="R1003">
        <f>(B1003*Q1003)/((1+(Settings!$E$9/100))^(A1003-1))</f>
        <v>4.1054732288125866E-5</v>
      </c>
      <c r="S1003">
        <f t="shared" si="191"/>
        <v>68.365442078858777</v>
      </c>
    </row>
    <row r="1004" spans="1:19" x14ac:dyDescent="0.35">
      <c r="A1004">
        <f t="shared" si="184"/>
        <v>987</v>
      </c>
      <c r="B1004">
        <f>B1003*(1+(Settings!$E$5/100))</f>
        <v>18233.689278491966</v>
      </c>
      <c r="C1004">
        <f>C1003*(1-(Settings!$E$6/100))+(Settings!$B$7*O1003)</f>
        <v>131282.56557668667</v>
      </c>
      <c r="D1004">
        <f t="shared" si="185"/>
        <v>0.99999996785586909</v>
      </c>
      <c r="E1004">
        <f>E1003*(1-(Settings!$E$7/100))+(Settings!$B$8*O1003)</f>
        <v>14586.951730744948</v>
      </c>
      <c r="F1004">
        <f t="shared" si="186"/>
        <v>0.9999999678554472</v>
      </c>
      <c r="G1004">
        <f>(((Settings!$B$6)*(C1004^Settings!$B$9))+((1-Settings!$B$6)*(E1004^Settings!$B$9)))^(1/Settings!$B$9)</f>
        <v>26256.513115340545</v>
      </c>
      <c r="H1004">
        <f t="shared" si="187"/>
        <v>0.99999996785551382</v>
      </c>
      <c r="I1004">
        <f t="shared" si="188"/>
        <v>8.9999999999987761</v>
      </c>
      <c r="J1004">
        <f t="shared" si="189"/>
        <v>4.2188474935755949E-13</v>
      </c>
      <c r="K1004">
        <f t="shared" si="180"/>
        <v>1.4400000304004366</v>
      </c>
      <c r="L1004">
        <f t="shared" si="190"/>
        <v>-3.1826241642107789E-8</v>
      </c>
      <c r="M1004">
        <f>(B1004^Settings!$B$6)*(G1004^(1-Settings!$B$6))</f>
        <v>21880.427365153741</v>
      </c>
      <c r="N1004">
        <f t="shared" si="182"/>
        <v>1.2000000126668486</v>
      </c>
      <c r="O1004">
        <f>(Settings!$E$8/100)*M1004</f>
        <v>4376.0854730307483</v>
      </c>
      <c r="P1004">
        <f t="shared" si="181"/>
        <v>0.96000001013347891</v>
      </c>
      <c r="Q1004">
        <f t="shared" si="183"/>
        <v>0.6729444784125681</v>
      </c>
      <c r="R1004">
        <f>(B1004*Q1004)/((1+(Settings!$E$9/100))^(A1004-1))</f>
        <v>4.0652234908043656E-5</v>
      </c>
      <c r="S1004">
        <f t="shared" si="191"/>
        <v>68.365482731093678</v>
      </c>
    </row>
    <row r="1005" spans="1:19" x14ac:dyDescent="0.35">
      <c r="A1005">
        <f t="shared" si="184"/>
        <v>988</v>
      </c>
      <c r="B1005">
        <f>B1004*(1+(Settings!$E$5/100))</f>
        <v>18416.026171276884</v>
      </c>
      <c r="C1005">
        <f>C1004*(1-(Settings!$E$6/100))+(Settings!$B$7*O1004)</f>
        <v>132595.39119088062</v>
      </c>
      <c r="D1005">
        <f t="shared" si="185"/>
        <v>0.99999996833324278</v>
      </c>
      <c r="E1005">
        <f>E1004*(1-(Settings!$E$7/100))+(Settings!$B$8*O1004)</f>
        <v>14732.821243433124</v>
      </c>
      <c r="F1005">
        <f t="shared" si="186"/>
        <v>0.9999999683328431</v>
      </c>
      <c r="G1005">
        <f>(((Settings!$B$6)*(C1005^Settings!$B$9))+((1-Settings!$B$6)*(E1005^Settings!$B$9)))^(1/Settings!$B$9)</f>
        <v>26519.078238179271</v>
      </c>
      <c r="H1005">
        <f t="shared" si="187"/>
        <v>0.99999996833288751</v>
      </c>
      <c r="I1005">
        <f t="shared" si="188"/>
        <v>8.9999999999988134</v>
      </c>
      <c r="J1005">
        <f t="shared" si="189"/>
        <v>4.2188474935755949E-13</v>
      </c>
      <c r="K1005">
        <f t="shared" si="180"/>
        <v>1.440000029948945</v>
      </c>
      <c r="L1005">
        <f t="shared" si="190"/>
        <v>-3.1353575291603875E-8</v>
      </c>
      <c r="M1005">
        <f>(B1005^Settings!$B$6)*(G1005^(1-Settings!$B$6))</f>
        <v>22099.231635340824</v>
      </c>
      <c r="N1005">
        <f t="shared" si="182"/>
        <v>1.2000000124787269</v>
      </c>
      <c r="O1005">
        <f>(Settings!$E$8/100)*M1005</f>
        <v>4419.846327068165</v>
      </c>
      <c r="P1005">
        <f t="shared" si="181"/>
        <v>0.96000000998298163</v>
      </c>
      <c r="Q1005">
        <f t="shared" si="183"/>
        <v>0.67294447833578375</v>
      </c>
      <c r="R1005">
        <f>(B1005*Q1005)/((1+(Settings!$E$9/100))^(A1005-1))</f>
        <v>4.0253683580822761E-5</v>
      </c>
      <c r="S1005">
        <f t="shared" si="191"/>
        <v>68.365522984777257</v>
      </c>
    </row>
    <row r="1006" spans="1:19" x14ac:dyDescent="0.35">
      <c r="A1006">
        <f t="shared" si="184"/>
        <v>989</v>
      </c>
      <c r="B1006">
        <f>B1005*(1+(Settings!$E$5/100))</f>
        <v>18600.186432989653</v>
      </c>
      <c r="C1006">
        <f>C1005*(1-(Settings!$E$6/100))+(Settings!$B$7*O1005)</f>
        <v>133921.34506142436</v>
      </c>
      <c r="D1006">
        <f t="shared" si="185"/>
        <v>0.99999996880355546</v>
      </c>
      <c r="E1006">
        <f>E1005*(1-(Settings!$E$7/100))+(Settings!$B$8*O1005)</f>
        <v>14880.149451271278</v>
      </c>
      <c r="F1006">
        <f t="shared" si="186"/>
        <v>0.99999996880315578</v>
      </c>
      <c r="G1006">
        <f>(((Settings!$B$6)*(C1006^Settings!$B$9))+((1-Settings!$B$6)*(E1006^Settings!$B$9)))^(1/Settings!$B$9)</f>
        <v>26784.269012287958</v>
      </c>
      <c r="H1006">
        <f t="shared" si="187"/>
        <v>0.99999996880320019</v>
      </c>
      <c r="I1006">
        <f t="shared" si="188"/>
        <v>8.9999999999988489</v>
      </c>
      <c r="J1006">
        <f t="shared" si="189"/>
        <v>3.9968028886505635E-13</v>
      </c>
      <c r="K1006">
        <f t="shared" si="180"/>
        <v>1.4400000295041591</v>
      </c>
      <c r="L1006">
        <f t="shared" si="190"/>
        <v>-3.0887914448385345E-8</v>
      </c>
      <c r="M1006">
        <f>(B1006^Settings!$B$6)*(G1006^(1-Settings!$B$6))</f>
        <v>22320.223948247109</v>
      </c>
      <c r="N1006">
        <f t="shared" si="182"/>
        <v>1.2000000122933996</v>
      </c>
      <c r="O1006">
        <f>(Settings!$E$8/100)*M1006</f>
        <v>4464.0447896494215</v>
      </c>
      <c r="P1006">
        <f t="shared" si="181"/>
        <v>0.96000000983471967</v>
      </c>
      <c r="Q1006">
        <f t="shared" si="183"/>
        <v>0.67294447826013992</v>
      </c>
      <c r="R1006">
        <f>(B1006*Q1006)/((1+(Settings!$E$9/100))^(A1006-1))</f>
        <v>3.9859039619667572E-5</v>
      </c>
      <c r="S1006">
        <f t="shared" si="191"/>
        <v>68.365562843816875</v>
      </c>
    </row>
    <row r="1007" spans="1:19" x14ac:dyDescent="0.35">
      <c r="A1007">
        <f t="shared" si="184"/>
        <v>990</v>
      </c>
      <c r="B1007">
        <f>B1006*(1+(Settings!$E$5/100))</f>
        <v>18786.18829731955</v>
      </c>
      <c r="C1007">
        <f>C1006*(1-(Settings!$E$6/100))+(Settings!$B$7*O1006)</f>
        <v>135260.55847088035</v>
      </c>
      <c r="D1007">
        <f t="shared" si="185"/>
        <v>0.99999996926685153</v>
      </c>
      <c r="E1007">
        <f>E1006*(1-(Settings!$E$7/100))+(Settings!$B$8*O1006)</f>
        <v>15028.950941210793</v>
      </c>
      <c r="F1007">
        <f t="shared" si="186"/>
        <v>0.99999996926645185</v>
      </c>
      <c r="G1007">
        <f>(((Settings!$B$6)*(C1007^Settings!$B$9))+((1-Settings!$B$6)*(E1007^Settings!$B$9)))^(1/Settings!$B$9)</f>
        <v>27052.11169417909</v>
      </c>
      <c r="H1007">
        <f t="shared" si="187"/>
        <v>0.99999996926647405</v>
      </c>
      <c r="I1007">
        <f t="shared" si="188"/>
        <v>8.9999999999988827</v>
      </c>
      <c r="J1007">
        <f t="shared" si="189"/>
        <v>3.7747582837255322E-13</v>
      </c>
      <c r="K1007">
        <f t="shared" si="180"/>
        <v>1.440000029065978</v>
      </c>
      <c r="L1007">
        <f t="shared" si="190"/>
        <v>-3.0429236907991708E-8</v>
      </c>
      <c r="M1007">
        <f>(B1007^Settings!$B$6)*(G1007^(1-Settings!$B$6))</f>
        <v>22543.426184299682</v>
      </c>
      <c r="N1007">
        <f t="shared" si="182"/>
        <v>1.2000000121108241</v>
      </c>
      <c r="O1007">
        <f>(Settings!$E$8/100)*M1007</f>
        <v>4508.6852368599366</v>
      </c>
      <c r="P1007">
        <f t="shared" si="181"/>
        <v>0.96000000968865928</v>
      </c>
      <c r="Q1007">
        <f t="shared" si="183"/>
        <v>0.67294447818561931</v>
      </c>
      <c r="R1007">
        <f>(B1007*Q1007)/((1+(Settings!$E$9/100))^(A1007-1))</f>
        <v>3.9468264717064887E-5</v>
      </c>
      <c r="S1007">
        <f t="shared" si="191"/>
        <v>68.365602312081592</v>
      </c>
    </row>
    <row r="1008" spans="1:19" x14ac:dyDescent="0.35">
      <c r="A1008">
        <f t="shared" si="184"/>
        <v>991</v>
      </c>
      <c r="B1008">
        <f>B1007*(1+(Settings!$E$5/100))</f>
        <v>18974.050180292747</v>
      </c>
      <c r="C1008">
        <f>C1007*(1-(Settings!$E$6/100))+(Settings!$B$7*O1007)</f>
        <v>136613.16401463668</v>
      </c>
      <c r="D1008">
        <f t="shared" si="185"/>
        <v>0.99999996972326421</v>
      </c>
      <c r="E1008">
        <f>E1007*(1-(Settings!$E$7/100))+(Settings!$B$8*O1007)</f>
        <v>15179.24044607257</v>
      </c>
      <c r="F1008">
        <f t="shared" si="186"/>
        <v>0.99999996972290894</v>
      </c>
      <c r="G1008">
        <f>(((Settings!$B$6)*(C1008^Settings!$B$9))+((1-Settings!$B$6)*(E1008^Settings!$B$9)))^(1/Settings!$B$9)</f>
        <v>27322.632802930297</v>
      </c>
      <c r="H1008">
        <f t="shared" si="187"/>
        <v>0.99999996972293115</v>
      </c>
      <c r="I1008">
        <f t="shared" si="188"/>
        <v>8.9999999999989164</v>
      </c>
      <c r="J1008">
        <f t="shared" si="189"/>
        <v>3.7747582837255322E-13</v>
      </c>
      <c r="K1008">
        <f t="shared" si="180"/>
        <v>1.4400000286343051</v>
      </c>
      <c r="L1008">
        <f t="shared" si="190"/>
        <v>-2.9977287319127299E-8</v>
      </c>
      <c r="M1008">
        <f>(B1008^Settings!$B$6)*(G1008^(1-Settings!$B$6))</f>
        <v>22768.86044272994</v>
      </c>
      <c r="N1008">
        <f t="shared" si="182"/>
        <v>1.2000000119309606</v>
      </c>
      <c r="O1008">
        <f>(Settings!$E$8/100)*M1008</f>
        <v>4553.7720885459885</v>
      </c>
      <c r="P1008">
        <f t="shared" si="181"/>
        <v>0.96000000954476838</v>
      </c>
      <c r="Q1008">
        <f t="shared" si="183"/>
        <v>0.6729444781122057</v>
      </c>
      <c r="R1008">
        <f>(B1008*Q1008)/((1+(Settings!$E$9/100))^(A1008-1))</f>
        <v>3.9081320941065466E-5</v>
      </c>
      <c r="S1008">
        <f t="shared" si="191"/>
        <v>68.365641393402527</v>
      </c>
    </row>
    <row r="1009" spans="1:19" x14ac:dyDescent="0.35">
      <c r="A1009">
        <f t="shared" si="184"/>
        <v>992</v>
      </c>
      <c r="B1009">
        <f>B1008*(1+(Settings!$E$5/100))</f>
        <v>19163.790682095674</v>
      </c>
      <c r="C1009">
        <f>C1008*(1-(Settings!$E$6/100))+(Settings!$B$7*O1008)</f>
        <v>137979.29561403533</v>
      </c>
      <c r="D1009">
        <f t="shared" si="185"/>
        <v>0.99999997017292674</v>
      </c>
      <c r="E1009">
        <f>E1008*(1-(Settings!$E$7/100))+(Settings!$B$8*O1008)</f>
        <v>15331.032846005717</v>
      </c>
      <c r="F1009">
        <f t="shared" si="186"/>
        <v>0.99999997017257147</v>
      </c>
      <c r="G1009">
        <f>(((Settings!$B$6)*(C1009^Settings!$B$9))+((1-Settings!$B$6)*(E1009^Settings!$B$9)))^(1/Settings!$B$9)</f>
        <v>27595.859122809969</v>
      </c>
      <c r="H1009">
        <f t="shared" si="187"/>
        <v>0.99999997017259368</v>
      </c>
      <c r="I1009">
        <f t="shared" si="188"/>
        <v>8.9999999999989484</v>
      </c>
      <c r="J1009">
        <f t="shared" si="189"/>
        <v>3.5527136788005009E-13</v>
      </c>
      <c r="K1009">
        <f t="shared" si="180"/>
        <v>1.440000028209043</v>
      </c>
      <c r="L1009">
        <f t="shared" si="190"/>
        <v>-2.9532087886252611E-8</v>
      </c>
      <c r="M1009">
        <f>(B1009^Settings!$B$6)*(G1009^(1-Settings!$B$6))</f>
        <v>22996.549043761559</v>
      </c>
      <c r="N1009">
        <f t="shared" si="182"/>
        <v>1.2000000117537679</v>
      </c>
      <c r="O1009">
        <f>(Settings!$E$8/100)*M1009</f>
        <v>4599.3098087523122</v>
      </c>
      <c r="P1009">
        <f t="shared" si="181"/>
        <v>0.96000000940301444</v>
      </c>
      <c r="Q1009">
        <f t="shared" si="183"/>
        <v>0.67294447803988211</v>
      </c>
      <c r="R1009">
        <f>(B1009*Q1009)/((1+(Settings!$E$9/100))^(A1009-1))</f>
        <v>3.8698170731601892E-5</v>
      </c>
      <c r="S1009">
        <f t="shared" si="191"/>
        <v>68.365680091573253</v>
      </c>
    </row>
    <row r="1010" spans="1:19" x14ac:dyDescent="0.35">
      <c r="A1010">
        <f t="shared" si="184"/>
        <v>993</v>
      </c>
      <c r="B1010">
        <f>B1009*(1+(Settings!$E$5/100))</f>
        <v>19355.428588916631</v>
      </c>
      <c r="C1010">
        <f>C1009*(1-(Settings!$E$6/100))+(Settings!$B$7*O1009)</f>
        <v>139359.0885296317</v>
      </c>
      <c r="D1010">
        <f t="shared" si="185"/>
        <v>0.99999997061588353</v>
      </c>
      <c r="E1010">
        <f>E1009*(1-(Settings!$E$7/100))+(Settings!$B$8*O1009)</f>
        <v>15484.343169960834</v>
      </c>
      <c r="F1010">
        <f t="shared" si="186"/>
        <v>0.99999997061555046</v>
      </c>
      <c r="G1010">
        <f>(((Settings!$B$6)*(C1010^Settings!$B$9))+((1-Settings!$B$6)*(E1010^Settings!$B$9)))^(1/Settings!$B$9)</f>
        <v>27871.817705929185</v>
      </c>
      <c r="H1010">
        <f t="shared" si="187"/>
        <v>0.99999997061557266</v>
      </c>
      <c r="I1010">
        <f t="shared" si="188"/>
        <v>8.9999999999989786</v>
      </c>
      <c r="J1010">
        <f t="shared" si="189"/>
        <v>3.3306690738754696E-13</v>
      </c>
      <c r="K1010">
        <f t="shared" si="180"/>
        <v>1.4400000277900968</v>
      </c>
      <c r="L1010">
        <f t="shared" si="190"/>
        <v>-2.9093483178144197E-8</v>
      </c>
      <c r="M1010">
        <f>(B1010^Settings!$B$6)*(G1010^(1-Settings!$B$6))</f>
        <v>23226.514530820474</v>
      </c>
      <c r="N1010">
        <f t="shared" si="182"/>
        <v>1.2000000115792071</v>
      </c>
      <c r="O1010">
        <f>(Settings!$E$8/100)*M1010</f>
        <v>4645.3029061640946</v>
      </c>
      <c r="P1010">
        <f t="shared" si="181"/>
        <v>0.96000000926336559</v>
      </c>
      <c r="Q1010">
        <f t="shared" si="183"/>
        <v>0.67294447796863277</v>
      </c>
      <c r="R1010">
        <f>(B1010*Q1010)/((1+(Settings!$E$9/100))^(A1010-1))</f>
        <v>3.8318776896842832E-5</v>
      </c>
      <c r="S1010">
        <f t="shared" si="191"/>
        <v>68.365718410350155</v>
      </c>
    </row>
    <row r="1011" spans="1:19" x14ac:dyDescent="0.35">
      <c r="A1011">
        <f t="shared" si="184"/>
        <v>994</v>
      </c>
      <c r="B1011">
        <f>B1010*(1+(Settings!$E$5/100))</f>
        <v>19548.982874805799</v>
      </c>
      <c r="C1011">
        <f>C1010*(1-(Settings!$E$6/100))+(Settings!$B$7*O1010)</f>
        <v>140752.67937458673</v>
      </c>
      <c r="D1011">
        <f t="shared" si="185"/>
        <v>0.99999997105226779</v>
      </c>
      <c r="E1011">
        <f>E1010*(1-(Settings!$E$7/100))+(Settings!$B$8*O1010)</f>
        <v>15639.186597178026</v>
      </c>
      <c r="F1011">
        <f t="shared" si="186"/>
        <v>0.99999997105195693</v>
      </c>
      <c r="G1011">
        <f>(((Settings!$B$6)*(C1011^Settings!$B$9))+((1-Settings!$B$6)*(E1011^Settings!$B$9)))^(1/Settings!$B$9)</f>
        <v>28150.535874920133</v>
      </c>
      <c r="H1011">
        <f t="shared" si="187"/>
        <v>0.99999997105195693</v>
      </c>
      <c r="I1011">
        <f t="shared" si="188"/>
        <v>8.9999999999990088</v>
      </c>
      <c r="J1011">
        <f t="shared" si="189"/>
        <v>3.3306690738754696E-13</v>
      </c>
      <c r="K1011">
        <f t="shared" si="180"/>
        <v>1.4400000273773723</v>
      </c>
      <c r="L1011">
        <f t="shared" si="190"/>
        <v>-2.8661428785881071E-8</v>
      </c>
      <c r="M1011">
        <f>(B1011^Settings!$B$6)*(G1011^(1-Settings!$B$6))</f>
        <v>23458.779672766865</v>
      </c>
      <c r="N1011">
        <f t="shared" si="182"/>
        <v>1.2000000114072382</v>
      </c>
      <c r="O1011">
        <f>(Settings!$E$8/100)*M1011</f>
        <v>4691.7559345533728</v>
      </c>
      <c r="P1011">
        <f t="shared" si="181"/>
        <v>0.96000000912579064</v>
      </c>
      <c r="Q1011">
        <f t="shared" si="183"/>
        <v>0.67294447789844158</v>
      </c>
      <c r="R1011">
        <f>(B1011*Q1011)/((1+(Settings!$E$9/100))^(A1011-1))</f>
        <v>3.7943102609582817E-5</v>
      </c>
      <c r="S1011">
        <f t="shared" si="191"/>
        <v>68.365756353452767</v>
      </c>
    </row>
    <row r="1012" spans="1:19" x14ac:dyDescent="0.35">
      <c r="A1012">
        <f t="shared" si="184"/>
        <v>995</v>
      </c>
      <c r="B1012">
        <f>B1011*(1+(Settings!$E$5/100))</f>
        <v>19744.472703553856</v>
      </c>
      <c r="C1012">
        <f>C1011*(1-(Settings!$E$6/100))+(Settings!$B$7*O1011)</f>
        <v>142160.20612819304</v>
      </c>
      <c r="D1012">
        <f t="shared" si="185"/>
        <v>0.99999997148221276</v>
      </c>
      <c r="E1012">
        <f>E1011*(1-(Settings!$E$7/100))+(Settings!$B$8*O1011)</f>
        <v>15795.578458689803</v>
      </c>
      <c r="F1012">
        <f t="shared" si="186"/>
        <v>0.99999997148185749</v>
      </c>
      <c r="G1012">
        <f>(((Settings!$B$6)*(C1012^Settings!$B$9))+((1-Settings!$B$6)*(E1012^Settings!$B$9)))^(1/Settings!$B$9)</f>
        <v>28432.04122564134</v>
      </c>
      <c r="H1012">
        <f t="shared" si="187"/>
        <v>0.99999997148190189</v>
      </c>
      <c r="I1012">
        <f t="shared" si="188"/>
        <v>8.999999999999039</v>
      </c>
      <c r="J1012">
        <f t="shared" si="189"/>
        <v>3.3306690738754696E-13</v>
      </c>
      <c r="K1012">
        <f t="shared" si="180"/>
        <v>1.4400000269707778</v>
      </c>
      <c r="L1012">
        <f t="shared" si="190"/>
        <v>-2.8235735971549047E-8</v>
      </c>
      <c r="M1012">
        <f>(B1012^Settings!$B$6)*(G1012^(1-Settings!$B$6))</f>
        <v>23693.367466149539</v>
      </c>
      <c r="N1012">
        <f t="shared" si="182"/>
        <v>1.2000000112378242</v>
      </c>
      <c r="O1012">
        <f>(Settings!$E$8/100)*M1012</f>
        <v>4738.6734932299078</v>
      </c>
      <c r="P1012">
        <f t="shared" si="181"/>
        <v>0.96000000899025928</v>
      </c>
      <c r="Q1012">
        <f t="shared" si="183"/>
        <v>0.67294447782929279</v>
      </c>
      <c r="R1012">
        <f>(B1012*Q1012)/((1+(Settings!$E$9/100))^(A1012-1))</f>
        <v>3.7571111403667443E-5</v>
      </c>
      <c r="S1012">
        <f t="shared" si="191"/>
        <v>68.365793924564173</v>
      </c>
    </row>
    <row r="1013" spans="1:19" x14ac:dyDescent="0.35">
      <c r="A1013">
        <f t="shared" si="184"/>
        <v>996</v>
      </c>
      <c r="B1013">
        <f>B1012*(1+(Settings!$E$5/100))</f>
        <v>19941.917430589394</v>
      </c>
      <c r="C1013">
        <f>C1012*(1-(Settings!$E$6/100))+(Settings!$B$7*O1012)</f>
        <v>143581.80814953611</v>
      </c>
      <c r="D1013">
        <f t="shared" si="185"/>
        <v>0.99999997190574064</v>
      </c>
      <c r="E1013">
        <f>E1012*(1-(Settings!$E$7/100))+(Settings!$B$8*O1012)</f>
        <v>15953.534238838996</v>
      </c>
      <c r="F1013">
        <f t="shared" si="186"/>
        <v>0.99999997190540757</v>
      </c>
      <c r="G1013">
        <f>(((Settings!$B$6)*(C1013^Settings!$B$9))+((1-Settings!$B$6)*(E1013^Settings!$B$9)))^(1/Settings!$B$9)</f>
        <v>28716.361629909894</v>
      </c>
      <c r="H1013">
        <f t="shared" si="187"/>
        <v>0.99999997190542977</v>
      </c>
      <c r="I1013">
        <f t="shared" si="188"/>
        <v>8.9999999999990692</v>
      </c>
      <c r="J1013">
        <f t="shared" si="189"/>
        <v>3.3306690738754696E-13</v>
      </c>
      <c r="K1013">
        <f t="shared" si="180"/>
        <v>1.4400000265702217</v>
      </c>
      <c r="L1013">
        <f t="shared" si="190"/>
        <v>-2.781639363291788E-8</v>
      </c>
      <c r="M1013">
        <f>(B1013^Settings!$B$6)*(G1013^(1-Settings!$B$6))</f>
        <v>23930.301137482758</v>
      </c>
      <c r="N1013">
        <f t="shared" si="182"/>
        <v>1.2000000110709257</v>
      </c>
      <c r="O1013">
        <f>(Settings!$E$8/100)*M1013</f>
        <v>4786.0602274965522</v>
      </c>
      <c r="P1013">
        <f t="shared" si="181"/>
        <v>0.96000000885674042</v>
      </c>
      <c r="Q1013">
        <f t="shared" si="183"/>
        <v>0.67294447776117094</v>
      </c>
      <c r="R1013">
        <f>(B1013*Q1013)/((1+(Settings!$E$9/100))^(A1013-1))</f>
        <v>3.7202767170453697E-5</v>
      </c>
      <c r="S1013">
        <f t="shared" si="191"/>
        <v>68.365831127331347</v>
      </c>
    </row>
    <row r="1014" spans="1:19" x14ac:dyDescent="0.35">
      <c r="A1014">
        <f t="shared" si="184"/>
        <v>997</v>
      </c>
      <c r="B1014">
        <f>B1013*(1+(Settings!$E$5/100))</f>
        <v>20141.336604895288</v>
      </c>
      <c r="C1014">
        <f>C1013*(1-(Settings!$E$6/100))+(Settings!$B$7*O1013)</f>
        <v>145017.62619129228</v>
      </c>
      <c r="D1014">
        <f t="shared" si="185"/>
        <v>0.99999997232296245</v>
      </c>
      <c r="E1014">
        <f>E1013*(1-(Settings!$E$7/100))+(Settings!$B$8*O1013)</f>
        <v>16113.069576811871</v>
      </c>
      <c r="F1014">
        <f t="shared" si="186"/>
        <v>0.99999997232265159</v>
      </c>
      <c r="G1014">
        <f>(((Settings!$B$6)*(C1014^Settings!$B$9))+((1-Settings!$B$6)*(E1014^Settings!$B$9)))^(1/Settings!$B$9)</f>
        <v>29003.525238261074</v>
      </c>
      <c r="H1014">
        <f t="shared" si="187"/>
        <v>0.99999997232267379</v>
      </c>
      <c r="I1014">
        <f t="shared" si="188"/>
        <v>8.9999999999990958</v>
      </c>
      <c r="J1014">
        <f t="shared" si="189"/>
        <v>2.886579864025407E-13</v>
      </c>
      <c r="K1014">
        <f t="shared" si="180"/>
        <v>1.4400000261756143</v>
      </c>
      <c r="L1014">
        <f t="shared" si="190"/>
        <v>-2.7403290747685105E-8</v>
      </c>
      <c r="M1014">
        <f>(B1014^Settings!$B$6)*(G1014^(1-Settings!$B$6))</f>
        <v>24169.604145545953</v>
      </c>
      <c r="N1014">
        <f t="shared" si="182"/>
        <v>1.2000000109065059</v>
      </c>
      <c r="O1014">
        <f>(Settings!$E$8/100)*M1014</f>
        <v>4833.9208291091909</v>
      </c>
      <c r="P1014">
        <f t="shared" si="181"/>
        <v>0.96000000872520475</v>
      </c>
      <c r="Q1014">
        <f t="shared" si="183"/>
        <v>0.67294447769406096</v>
      </c>
      <c r="R1014">
        <f>(B1014*Q1014)/((1+(Settings!$E$9/100))^(A1014-1))</f>
        <v>3.6838034155304956E-5</v>
      </c>
      <c r="S1014">
        <f t="shared" si="191"/>
        <v>68.365867965365496</v>
      </c>
    </row>
    <row r="1015" spans="1:19" x14ac:dyDescent="0.35">
      <c r="A1015">
        <f t="shared" si="184"/>
        <v>998</v>
      </c>
      <c r="B1015">
        <f>B1014*(1+(Settings!$E$5/100))</f>
        <v>20342.749970944242</v>
      </c>
      <c r="C1015">
        <f>C1014*(1-(Settings!$E$6/100))+(Settings!$B$7*O1014)</f>
        <v>146467.8024136647</v>
      </c>
      <c r="D1015">
        <f t="shared" si="185"/>
        <v>0.99999997273401142</v>
      </c>
      <c r="E1015">
        <f>E1014*(1-(Settings!$E$7/100))+(Settings!$B$8*O1014)</f>
        <v>16274.200268186552</v>
      </c>
      <c r="F1015">
        <f t="shared" si="186"/>
        <v>0.99999997273370056</v>
      </c>
      <c r="G1015">
        <f>(((Settings!$B$6)*(C1015^Settings!$B$9))+((1-Settings!$B$6)*(E1015^Settings!$B$9)))^(1/Settings!$B$9)</f>
        <v>29293.560482735506</v>
      </c>
      <c r="H1015">
        <f t="shared" si="187"/>
        <v>0.99999997273372276</v>
      </c>
      <c r="I1015">
        <f t="shared" si="188"/>
        <v>8.9999999999991225</v>
      </c>
      <c r="J1015">
        <f t="shared" si="189"/>
        <v>2.886579864025407E-13</v>
      </c>
      <c r="K1015">
        <f t="shared" si="180"/>
        <v>1.4400000257868675</v>
      </c>
      <c r="L1015">
        <f t="shared" si="190"/>
        <v>-2.6996305191318015E-8</v>
      </c>
      <c r="M1015">
        <f>(B1015^Settings!$B$6)*(G1015^(1-Settings!$B$6))</f>
        <v>24411.300183706338</v>
      </c>
      <c r="N1015">
        <f t="shared" si="182"/>
        <v>1.2000000107445281</v>
      </c>
      <c r="O1015">
        <f>(Settings!$E$8/100)*M1015</f>
        <v>4882.2600367412679</v>
      </c>
      <c r="P1015">
        <f t="shared" si="181"/>
        <v>0.96000000859562251</v>
      </c>
      <c r="Q1015">
        <f t="shared" si="183"/>
        <v>0.67294447762794751</v>
      </c>
      <c r="R1015">
        <f>(B1015*Q1015)/((1+(Settings!$E$9/100))^(A1015-1))</f>
        <v>3.6476876954120257E-5</v>
      </c>
      <c r="S1015">
        <f t="shared" si="191"/>
        <v>68.365904442242453</v>
      </c>
    </row>
    <row r="1016" spans="1:19" x14ac:dyDescent="0.35">
      <c r="A1016">
        <f t="shared" si="184"/>
        <v>999</v>
      </c>
      <c r="B1016">
        <f>B1015*(1+(Settings!$E$5/100))</f>
        <v>20546.177470653685</v>
      </c>
      <c r="C1016">
        <f>C1015*(1-(Settings!$E$6/100))+(Settings!$B$7*O1015)</f>
        <v>147932.48039845855</v>
      </c>
      <c r="D1016">
        <f t="shared" si="185"/>
        <v>0.99999997313893196</v>
      </c>
      <c r="E1016">
        <f>E1015*(1-(Settings!$E$7/100))+(Settings!$B$8*O1015)</f>
        <v>16436.94226649695</v>
      </c>
      <c r="F1016">
        <f t="shared" si="186"/>
        <v>0.99999997313866551</v>
      </c>
      <c r="G1016">
        <f>(((Settings!$B$6)*(C1016^Settings!$B$9))+((1-Settings!$B$6)*(E1016^Settings!$B$9)))^(1/Settings!$B$9)</f>
        <v>29586.496079694232</v>
      </c>
      <c r="H1016">
        <f t="shared" si="187"/>
        <v>0.99999997313870992</v>
      </c>
      <c r="I1016">
        <f t="shared" si="188"/>
        <v>8.9999999999991473</v>
      </c>
      <c r="J1016">
        <f t="shared" si="189"/>
        <v>2.6645352591003757E-13</v>
      </c>
      <c r="K1016">
        <f t="shared" si="180"/>
        <v>1.4400000254038945</v>
      </c>
      <c r="L1016">
        <f t="shared" si="190"/>
        <v>-2.659534814597464E-8</v>
      </c>
      <c r="M1016">
        <f>(B1016^Settings!$B$6)*(G1016^(1-Settings!$B$6))</f>
        <v>24655.413182264805</v>
      </c>
      <c r="N1016">
        <f t="shared" si="182"/>
        <v>1.200000010584956</v>
      </c>
      <c r="O1016">
        <f>(Settings!$E$8/100)*M1016</f>
        <v>4931.0826364529612</v>
      </c>
      <c r="P1016">
        <f t="shared" si="181"/>
        <v>0.96000000846796474</v>
      </c>
      <c r="Q1016">
        <f t="shared" si="183"/>
        <v>0.67294447756281606</v>
      </c>
      <c r="R1016">
        <f>(B1016*Q1016)/((1+(Settings!$E$9/100))^(A1016-1))</f>
        <v>3.6119260509897756E-5</v>
      </c>
      <c r="S1016">
        <f t="shared" si="191"/>
        <v>68.365940561502967</v>
      </c>
    </row>
    <row r="1017" spans="1:19" x14ac:dyDescent="0.35">
      <c r="A1017">
        <f t="shared" si="184"/>
        <v>1000</v>
      </c>
      <c r="B1017">
        <f>B1016*(1+(Settings!$E$5/100))</f>
        <v>20751.639245360224</v>
      </c>
      <c r="C1017">
        <f>C1016*(1-(Settings!$E$6/100))+(Settings!$B$7*O1016)</f>
        <v>149411.80516329702</v>
      </c>
      <c r="D1017">
        <f t="shared" si="185"/>
        <v>0.9999999735378573</v>
      </c>
      <c r="E1017">
        <f>E1016*(1-(Settings!$E$7/100))+(Settings!$B$8*O1016)</f>
        <v>16601.311684812306</v>
      </c>
      <c r="F1017">
        <f t="shared" si="186"/>
        <v>0.99999997353756864</v>
      </c>
      <c r="G1017">
        <f>(((Settings!$B$6)*(C1017^Settings!$B$9))+((1-Settings!$B$6)*(E1017^Settings!$B$9)))^(1/Settings!$B$9)</f>
        <v>29882.36103266188</v>
      </c>
      <c r="H1017">
        <f t="shared" si="187"/>
        <v>0.99999997353761305</v>
      </c>
      <c r="I1017">
        <f t="shared" si="188"/>
        <v>8.9999999999991722</v>
      </c>
      <c r="J1017">
        <f t="shared" si="189"/>
        <v>2.6645352591003757E-13</v>
      </c>
      <c r="K1017">
        <f t="shared" si="180"/>
        <v>1.4400000250266087</v>
      </c>
      <c r="L1017">
        <f t="shared" si="190"/>
        <v>-2.6200397407194487E-8</v>
      </c>
      <c r="M1017">
        <f>(B1017^Settings!$B$6)*(G1017^(1-Settings!$B$6))</f>
        <v>24901.96731082525</v>
      </c>
      <c r="N1017">
        <f t="shared" si="182"/>
        <v>1.2000000104277537</v>
      </c>
      <c r="O1017">
        <f>(Settings!$E$8/100)*M1017</f>
        <v>4980.3934621650506</v>
      </c>
      <c r="P1017">
        <f t="shared" si="181"/>
        <v>0.96000000834220278</v>
      </c>
      <c r="Q1017">
        <f t="shared" si="183"/>
        <v>0.67294447749865183</v>
      </c>
      <c r="R1017">
        <f>(B1017*Q1017)/((1+(Settings!$E$9/100))^(A1017-1))</f>
        <v>3.5765150109331758E-5</v>
      </c>
      <c r="S1017">
        <f t="shared" si="191"/>
        <v>68.365976326653083</v>
      </c>
    </row>
    <row r="1018" spans="1:19" x14ac:dyDescent="0.35">
      <c r="A1018">
        <f t="shared" si="184"/>
        <v>1001</v>
      </c>
      <c r="B1018">
        <f>B1017*(1+(Settings!$E$5/100))</f>
        <v>20959.155637813827</v>
      </c>
      <c r="C1018">
        <f>C1017*(1-(Settings!$E$6/100))+(Settings!$B$7*O1017)</f>
        <v>150905.92317597961</v>
      </c>
      <c r="D1018">
        <f t="shared" si="185"/>
        <v>0.99999997393085405</v>
      </c>
      <c r="E1018">
        <f>E1017*(1-(Settings!$E$7/100))+(Settings!$B$8*O1017)</f>
        <v>16767.324797332567</v>
      </c>
      <c r="F1018">
        <f t="shared" si="186"/>
        <v>0.9999999739306098</v>
      </c>
      <c r="G1018">
        <f>(((Settings!$B$6)*(C1018^Settings!$B$9))+((1-Settings!$B$6)*(E1018^Settings!$B$9)))^(1/Settings!$B$9)</f>
        <v>30181.184635198351</v>
      </c>
      <c r="H1018">
        <f t="shared" si="187"/>
        <v>0.9999999739306098</v>
      </c>
      <c r="I1018">
        <f t="shared" si="188"/>
        <v>8.9999999999991953</v>
      </c>
      <c r="J1018">
        <f t="shared" si="189"/>
        <v>2.6645352591003757E-13</v>
      </c>
      <c r="K1018">
        <f t="shared" si="180"/>
        <v>1.4400000246549265</v>
      </c>
      <c r="L1018">
        <f t="shared" si="190"/>
        <v>-2.5811264237063369E-8</v>
      </c>
      <c r="M1018">
        <f>(B1018^Settings!$B$6)*(G1018^(1-Settings!$B$6))</f>
        <v>25150.986980687609</v>
      </c>
      <c r="N1018">
        <f t="shared" si="182"/>
        <v>1.2000000102728861</v>
      </c>
      <c r="O1018">
        <f>(Settings!$E$8/100)*M1018</f>
        <v>5030.1973961375224</v>
      </c>
      <c r="P1018">
        <f t="shared" si="181"/>
        <v>0.96000000821830878</v>
      </c>
      <c r="Q1018">
        <f t="shared" si="183"/>
        <v>0.6729444774354405</v>
      </c>
      <c r="R1018">
        <f>(B1018*Q1018)/((1+(Settings!$E$9/100))^(A1018-1))</f>
        <v>3.5414511379443101E-5</v>
      </c>
      <c r="S1018">
        <f t="shared" si="191"/>
        <v>68.366011741164456</v>
      </c>
    </row>
    <row r="1019" spans="1:19" x14ac:dyDescent="0.35">
      <c r="A1019">
        <f t="shared" si="184"/>
        <v>1002</v>
      </c>
      <c r="B1019">
        <f>B1018*(1+(Settings!$E$5/100))</f>
        <v>21168.747194191965</v>
      </c>
      <c r="C1019">
        <f>C1018*(1-(Settings!$E$6/100))+(Settings!$B$7*O1018)</f>
        <v>152414.98236898379</v>
      </c>
      <c r="D1019">
        <f t="shared" si="185"/>
        <v>0.99999997431803322</v>
      </c>
      <c r="E1019">
        <f>E1018*(1-(Settings!$E$7/100))+(Settings!$B$8*O1018)</f>
        <v>16934.998040999668</v>
      </c>
      <c r="F1019">
        <f t="shared" si="186"/>
        <v>0.99999997431776677</v>
      </c>
      <c r="G1019">
        <f>(((Settings!$B$6)*(C1019^Settings!$B$9))+((1-Settings!$B$6)*(E1019^Settings!$B$9)))^(1/Settings!$B$9)</f>
        <v>30482.996473799136</v>
      </c>
      <c r="H1019">
        <f t="shared" si="187"/>
        <v>0.99999997431776677</v>
      </c>
      <c r="I1019">
        <f t="shared" si="188"/>
        <v>8.9999999999992202</v>
      </c>
      <c r="J1019">
        <f t="shared" si="189"/>
        <v>2.6645352591003757E-13</v>
      </c>
      <c r="K1019">
        <f t="shared" si="180"/>
        <v>1.4400000242887641</v>
      </c>
      <c r="L1019">
        <f t="shared" si="190"/>
        <v>-2.5427948635581288E-8</v>
      </c>
      <c r="M1019">
        <f>(B1019^Settings!$B$6)*(G1019^(1-Settings!$B$6))</f>
        <v>25402.496847264818</v>
      </c>
      <c r="N1019">
        <f t="shared" si="182"/>
        <v>1.2000000101203183</v>
      </c>
      <c r="O1019">
        <f>(Settings!$E$8/100)*M1019</f>
        <v>5080.4993694529639</v>
      </c>
      <c r="P1019">
        <f t="shared" si="181"/>
        <v>0.96000000809625474</v>
      </c>
      <c r="Q1019">
        <f t="shared" si="183"/>
        <v>0.67294447737316809</v>
      </c>
      <c r="R1019">
        <f>(B1019*Q1019)/((1+(Settings!$E$9/100))^(A1019-1))</f>
        <v>3.5067310284242745E-5</v>
      </c>
      <c r="S1019">
        <f t="shared" si="191"/>
        <v>68.366046808474735</v>
      </c>
    </row>
    <row r="1020" spans="1:19" x14ac:dyDescent="0.35">
      <c r="A1020">
        <f t="shared" si="184"/>
        <v>1003</v>
      </c>
      <c r="B1020">
        <f>B1019*(1+(Settings!$E$5/100))</f>
        <v>21380.434666133886</v>
      </c>
      <c r="C1020">
        <f>C1019*(1-(Settings!$E$6/100))+(Settings!$B$7*O1019)</f>
        <v>153939.13215411181</v>
      </c>
      <c r="D1020">
        <f t="shared" si="185"/>
        <v>0.99999997469946145</v>
      </c>
      <c r="E1020">
        <f>E1019*(1-(Settings!$E$7/100))+(Settings!$B$8*O1019)</f>
        <v>17104.348017124968</v>
      </c>
      <c r="F1020">
        <f t="shared" si="186"/>
        <v>0.99999997469917279</v>
      </c>
      <c r="G1020">
        <f>(((Settings!$B$6)*(C1020^Settings!$B$9))+((1-Settings!$B$6)*(E1020^Settings!$B$9)))^(1/Settings!$B$9)</f>
        <v>30787.826430824683</v>
      </c>
      <c r="H1020">
        <f t="shared" si="187"/>
        <v>0.99999997469919499</v>
      </c>
      <c r="I1020">
        <f t="shared" si="188"/>
        <v>8.999999999999245</v>
      </c>
      <c r="J1020">
        <f t="shared" si="189"/>
        <v>2.6645352591003757E-13</v>
      </c>
      <c r="K1020">
        <f t="shared" si="180"/>
        <v>1.4400000239280397</v>
      </c>
      <c r="L1020">
        <f t="shared" si="190"/>
        <v>-2.5050306273755041E-8</v>
      </c>
      <c r="M1020">
        <f>(B1020^Settings!$B$6)*(G1020^(1-Settings!$B$6))</f>
        <v>25656.521812523952</v>
      </c>
      <c r="N1020">
        <f t="shared" si="182"/>
        <v>1.2000000099700165</v>
      </c>
      <c r="O1020">
        <f>(Settings!$E$8/100)*M1020</f>
        <v>5131.3043625047903</v>
      </c>
      <c r="P1020">
        <f t="shared" si="181"/>
        <v>0.96000000797601326</v>
      </c>
      <c r="Q1020">
        <f t="shared" si="183"/>
        <v>0.67294447731182028</v>
      </c>
      <c r="R1020">
        <f>(B1020*Q1020)/((1+(Settings!$E$9/100))^(A1020-1))</f>
        <v>3.47235131214278E-5</v>
      </c>
      <c r="S1020">
        <f t="shared" si="191"/>
        <v>68.366081531987859</v>
      </c>
    </row>
    <row r="1021" spans="1:19" x14ac:dyDescent="0.35">
      <c r="A1021">
        <f t="shared" si="184"/>
        <v>1004</v>
      </c>
      <c r="B1021">
        <f>B1020*(1+(Settings!$E$5/100))</f>
        <v>21594.239012795224</v>
      </c>
      <c r="C1021">
        <f>C1020*(1-(Settings!$E$6/100))+(Settings!$B$7*O1020)</f>
        <v>155478.52343728387</v>
      </c>
      <c r="D1021">
        <f t="shared" si="185"/>
        <v>0.99999997507518312</v>
      </c>
      <c r="E1021">
        <f>E1020*(1-(Settings!$E$7/100))+(Settings!$B$8*O1020)</f>
        <v>17275.391493032948</v>
      </c>
      <c r="F1021">
        <f t="shared" si="186"/>
        <v>0.99999997507493887</v>
      </c>
      <c r="G1021">
        <f>(((Settings!$B$6)*(C1021^Settings!$B$9))+((1-Settings!$B$6)*(E1021^Settings!$B$9)))^(1/Settings!$B$9)</f>
        <v>31095.704687459052</v>
      </c>
      <c r="H1021">
        <f t="shared" si="187"/>
        <v>0.99999997507496108</v>
      </c>
      <c r="I1021">
        <f t="shared" si="188"/>
        <v>8.9999999999992664</v>
      </c>
      <c r="J1021">
        <f t="shared" si="189"/>
        <v>2.4424906541753444E-13</v>
      </c>
      <c r="K1021">
        <f t="shared" si="180"/>
        <v>1.4400000235726729</v>
      </c>
      <c r="L1021">
        <f t="shared" si="190"/>
        <v>-2.4678248333742658E-8</v>
      </c>
      <c r="M1021">
        <f>(B1021^Settings!$B$6)*(G1021^(1-Settings!$B$6))</f>
        <v>25913.087027451737</v>
      </c>
      <c r="N1021">
        <f t="shared" si="182"/>
        <v>1.2000000098219468</v>
      </c>
      <c r="O1021">
        <f>(Settings!$E$8/100)*M1021</f>
        <v>5182.6174054903477</v>
      </c>
      <c r="P1021">
        <f t="shared" si="181"/>
        <v>0.96000000785755757</v>
      </c>
      <c r="Q1021">
        <f t="shared" si="183"/>
        <v>0.67294447725138384</v>
      </c>
      <c r="R1021">
        <f>(B1021*Q1021)/((1+(Settings!$E$9/100))^(A1021-1))</f>
        <v>3.4383086519110208E-5</v>
      </c>
      <c r="S1021">
        <f t="shared" si="191"/>
        <v>68.366115915074374</v>
      </c>
    </row>
    <row r="1022" spans="1:19" x14ac:dyDescent="0.35">
      <c r="A1022">
        <f t="shared" si="184"/>
        <v>1005</v>
      </c>
      <c r="B1022">
        <f>B1021*(1+(Settings!$E$5/100))</f>
        <v>21810.181402923175</v>
      </c>
      <c r="C1022">
        <f>C1021*(1-(Settings!$E$6/100))+(Settings!$B$7*O1021)</f>
        <v>157033.30863347949</v>
      </c>
      <c r="D1022">
        <f t="shared" si="185"/>
        <v>0.99999997544533148</v>
      </c>
      <c r="E1022">
        <f>E1021*(1-(Settings!$E$7/100))+(Settings!$B$8*O1021)</f>
        <v>17448.145403721323</v>
      </c>
      <c r="F1022">
        <f t="shared" si="186"/>
        <v>0.99999997544510943</v>
      </c>
      <c r="G1022">
        <f>(((Settings!$B$6)*(C1022^Settings!$B$9))+((1-Settings!$B$6)*(E1022^Settings!$B$9)))^(1/Settings!$B$9)</f>
        <v>31406.661726698134</v>
      </c>
      <c r="H1022">
        <f t="shared" si="187"/>
        <v>0.99999997544513164</v>
      </c>
      <c r="I1022">
        <f t="shared" si="188"/>
        <v>8.9999999999992895</v>
      </c>
      <c r="J1022">
        <f t="shared" si="189"/>
        <v>2.6645352591003757E-13</v>
      </c>
      <c r="K1022">
        <f t="shared" si="180"/>
        <v>1.4400000232225836</v>
      </c>
      <c r="L1022">
        <f t="shared" si="190"/>
        <v>-2.4311752611083648E-8</v>
      </c>
      <c r="M1022">
        <f>(B1022^Settings!$B$6)*(G1022^(1-Settings!$B$6))</f>
        <v>26172.217894544792</v>
      </c>
      <c r="N1022">
        <f t="shared" si="182"/>
        <v>1.2000000096760763</v>
      </c>
      <c r="O1022">
        <f>(Settings!$E$8/100)*M1022</f>
        <v>5234.4435789089584</v>
      </c>
      <c r="P1022">
        <f t="shared" si="181"/>
        <v>0.96000000774086114</v>
      </c>
      <c r="Q1022">
        <f t="shared" si="183"/>
        <v>0.6729444771918448</v>
      </c>
      <c r="R1022">
        <f>(B1022*Q1022)/((1+(Settings!$E$9/100))^(A1022-1))</f>
        <v>3.4045997432577277E-5</v>
      </c>
      <c r="S1022">
        <f t="shared" si="191"/>
        <v>68.366149961071812</v>
      </c>
    </row>
    <row r="1023" spans="1:19" x14ac:dyDescent="0.35">
      <c r="A1023">
        <f t="shared" si="184"/>
        <v>1006</v>
      </c>
      <c r="B1023">
        <f>B1022*(1+(Settings!$E$5/100))</f>
        <v>22028.283216952408</v>
      </c>
      <c r="C1023">
        <f>C1022*(1-(Settings!$E$6/100))+(Settings!$B$7*O1022)</f>
        <v>158603.64168182795</v>
      </c>
      <c r="D1023">
        <f t="shared" si="185"/>
        <v>0.99999997581001754</v>
      </c>
      <c r="E1023">
        <f>E1022*(1-(Settings!$E$7/100))+(Settings!$B$8*O1022)</f>
        <v>17622.626853537789</v>
      </c>
      <c r="F1023">
        <f t="shared" si="186"/>
        <v>0.99999997580977329</v>
      </c>
      <c r="G1023">
        <f>(((Settings!$B$6)*(C1023^Settings!$B$9))+((1-Settings!$B$6)*(E1023^Settings!$B$9)))^(1/Settings!$B$9)</f>
        <v>31720.728336367778</v>
      </c>
      <c r="H1023">
        <f t="shared" si="187"/>
        <v>0.99999997580979549</v>
      </c>
      <c r="I1023">
        <f t="shared" si="188"/>
        <v>8.9999999999993108</v>
      </c>
      <c r="J1023">
        <f t="shared" si="189"/>
        <v>2.4424906541753444E-13</v>
      </c>
      <c r="K1023">
        <f t="shared" si="180"/>
        <v>1.4400000228776935</v>
      </c>
      <c r="L1023">
        <f t="shared" si="190"/>
        <v>-2.3950696981245301E-8</v>
      </c>
      <c r="M1023">
        <f>(B1023^Settings!$B$6)*(G1023^(1-Settings!$B$6))</f>
        <v>26433.940070324687</v>
      </c>
      <c r="N1023">
        <f t="shared" si="182"/>
        <v>1.2000000095323724</v>
      </c>
      <c r="O1023">
        <f>(Settings!$E$8/100)*M1023</f>
        <v>5286.7880140649377</v>
      </c>
      <c r="P1023">
        <f t="shared" si="181"/>
        <v>0.96000000762589788</v>
      </c>
      <c r="Q1023">
        <f t="shared" si="183"/>
        <v>0.67294447713319006</v>
      </c>
      <c r="R1023">
        <f>(B1023*Q1023)/((1+(Settings!$E$9/100))^(A1023-1))</f>
        <v>3.3712213141084201E-5</v>
      </c>
      <c r="S1023">
        <f t="shared" si="191"/>
        <v>68.366183673284951</v>
      </c>
    </row>
    <row r="1024" spans="1:19" x14ac:dyDescent="0.35">
      <c r="A1024">
        <f t="shared" si="184"/>
        <v>1007</v>
      </c>
      <c r="B1024">
        <f>B1023*(1+(Settings!$E$5/100))</f>
        <v>22248.566049121931</v>
      </c>
      <c r="C1024">
        <f>C1023*(1-(Settings!$E$6/100))+(Settings!$B$7*O1023)</f>
        <v>160189.67806084984</v>
      </c>
      <c r="D1024">
        <f t="shared" si="185"/>
        <v>0.99999997616928571</v>
      </c>
      <c r="E1024">
        <f>E1023*(1-(Settings!$E$7/100))+(Settings!$B$8*O1023)</f>
        <v>17798.853117873528</v>
      </c>
      <c r="F1024">
        <f t="shared" si="186"/>
        <v>0.99999997616906366</v>
      </c>
      <c r="G1024">
        <f>(((Settings!$B$6)*(C1024^Settings!$B$9))+((1-Settings!$B$6)*(E1024^Settings!$B$9)))^(1/Settings!$B$9)</f>
        <v>32037.93561217211</v>
      </c>
      <c r="H1024">
        <f t="shared" si="187"/>
        <v>0.99999997616906366</v>
      </c>
      <c r="I1024">
        <f t="shared" si="188"/>
        <v>8.9999999999993303</v>
      </c>
      <c r="J1024">
        <f t="shared" si="189"/>
        <v>2.2204460492503131E-13</v>
      </c>
      <c r="K1024">
        <f t="shared" si="180"/>
        <v>1.4400000225379257</v>
      </c>
      <c r="L1024">
        <f t="shared" si="190"/>
        <v>-2.3594981524155401E-8</v>
      </c>
      <c r="M1024">
        <f>(B1024^Settings!$B$6)*(G1024^(1-Settings!$B$6))</f>
        <v>26698.279467878201</v>
      </c>
      <c r="N1024">
        <f t="shared" si="182"/>
        <v>1.2000000093908023</v>
      </c>
      <c r="O1024">
        <f>(Settings!$E$8/100)*M1024</f>
        <v>5339.6558935756402</v>
      </c>
      <c r="P1024">
        <f t="shared" si="181"/>
        <v>0.96000000751264181</v>
      </c>
      <c r="Q1024">
        <f t="shared" si="183"/>
        <v>0.67294447707540639</v>
      </c>
      <c r="R1024">
        <f>(B1024*Q1024)/((1+(Settings!$E$9/100))^(A1024-1))</f>
        <v>3.3381701244677775E-5</v>
      </c>
      <c r="S1024">
        <f t="shared" si="191"/>
        <v>68.366217054986194</v>
      </c>
    </row>
    <row r="1025" spans="1:19" x14ac:dyDescent="0.35">
      <c r="A1025">
        <f t="shared" si="184"/>
        <v>1008</v>
      </c>
      <c r="B1025">
        <f>B1024*(1+(Settings!$E$5/100))</f>
        <v>22471.051709613152</v>
      </c>
      <c r="C1025">
        <f>C1024*(1-(Settings!$E$6/100))+(Settings!$B$7*O1024)</f>
        <v>161791.5748038509</v>
      </c>
      <c r="D1025">
        <f t="shared" si="185"/>
        <v>0.9999999765231804</v>
      </c>
      <c r="E1025">
        <f>E1024*(1-(Settings!$E$7/100))+(Settings!$B$8*O1024)</f>
        <v>17976.841644873624</v>
      </c>
      <c r="F1025">
        <f t="shared" si="186"/>
        <v>0.99999997652298056</v>
      </c>
      <c r="G1025">
        <f>(((Settings!$B$6)*(C1025^Settings!$B$9))+((1-Settings!$B$6)*(E1025^Settings!$B$9)))^(1/Settings!$B$9)</f>
        <v>32358.314960772292</v>
      </c>
      <c r="H1025">
        <f t="shared" si="187"/>
        <v>0.99999997652302497</v>
      </c>
      <c r="I1025">
        <f t="shared" si="188"/>
        <v>8.9999999999993481</v>
      </c>
      <c r="J1025">
        <f t="shared" si="189"/>
        <v>1.9984014443252818E-13</v>
      </c>
      <c r="K1025">
        <f t="shared" si="180"/>
        <v>1.4400000222032043</v>
      </c>
      <c r="L1025">
        <f t="shared" si="190"/>
        <v>-2.324453962643247E-8</v>
      </c>
      <c r="M1025">
        <f>(B1025^Settings!$B$6)*(G1025^(1-Settings!$B$6))</f>
        <v>26965.262259423012</v>
      </c>
      <c r="N1025">
        <f t="shared" si="182"/>
        <v>1.2000000092513352</v>
      </c>
      <c r="O1025">
        <f>(Settings!$E$8/100)*M1025</f>
        <v>5393.0524518846032</v>
      </c>
      <c r="P1025">
        <f t="shared" si="181"/>
        <v>0.96000000740106806</v>
      </c>
      <c r="Q1025">
        <f t="shared" si="183"/>
        <v>0.67294447701848104</v>
      </c>
      <c r="R1025">
        <f>(B1025*Q1025)/((1+(Settings!$E$9/100))^(A1025-1))</f>
        <v>3.3054429661051494E-5</v>
      </c>
      <c r="S1025">
        <f t="shared" si="191"/>
        <v>68.366250109415859</v>
      </c>
    </row>
    <row r="1026" spans="1:19" x14ac:dyDescent="0.35">
      <c r="A1026">
        <f t="shared" si="184"/>
        <v>1009</v>
      </c>
      <c r="B1026">
        <f>B1025*(1+(Settings!$E$5/100))</f>
        <v>22695.762226709285</v>
      </c>
      <c r="C1026">
        <f>C1025*(1-(Settings!$E$6/100))+(Settings!$B$7*O1025)</f>
        <v>163409.49051447003</v>
      </c>
      <c r="D1026">
        <f t="shared" si="185"/>
        <v>0.99999997687185704</v>
      </c>
      <c r="E1026">
        <f>E1025*(1-(Settings!$E$7/100))+(Settings!$B$8*O1025)</f>
        <v>18156.610057164613</v>
      </c>
      <c r="F1026">
        <f t="shared" si="186"/>
        <v>0.999999976871635</v>
      </c>
      <c r="G1026">
        <f>(((Settings!$B$6)*(C1026^Settings!$B$9))+((1-Settings!$B$6)*(E1026^Settings!$B$9)))^(1/Settings!$B$9)</f>
        <v>32681.89810289607</v>
      </c>
      <c r="H1026">
        <f t="shared" si="187"/>
        <v>0.9999999768716572</v>
      </c>
      <c r="I1026">
        <f t="shared" si="188"/>
        <v>8.9999999999993676</v>
      </c>
      <c r="J1026">
        <f t="shared" si="189"/>
        <v>2.2204460492503131E-13</v>
      </c>
      <c r="K1026">
        <f t="shared" si="180"/>
        <v>1.4400000218734534</v>
      </c>
      <c r="L1026">
        <f t="shared" si="190"/>
        <v>-2.2899371288076509E-8</v>
      </c>
      <c r="M1026">
        <f>(B1026^Settings!$B$6)*(G1026^(1-Settings!$B$6))</f>
        <v>27234.914878898933</v>
      </c>
      <c r="N1026">
        <f t="shared" si="182"/>
        <v>1.2000000091139389</v>
      </c>
      <c r="O1026">
        <f>(Settings!$E$8/100)*M1026</f>
        <v>5446.982975779787</v>
      </c>
      <c r="P1026">
        <f t="shared" si="181"/>
        <v>0.9600000072911512</v>
      </c>
      <c r="Q1026">
        <f t="shared" si="183"/>
        <v>0.67294447696240101</v>
      </c>
      <c r="R1026">
        <f>(B1026*Q1026)/((1+(Settings!$E$9/100))^(A1026-1))</f>
        <v>3.2730366622431226E-5</v>
      </c>
      <c r="S1026">
        <f t="shared" si="191"/>
        <v>68.366282839782485</v>
      </c>
    </row>
    <row r="1027" spans="1:19" x14ac:dyDescent="0.35">
      <c r="A1027">
        <f t="shared" si="184"/>
        <v>1010</v>
      </c>
      <c r="B1027">
        <f>B1026*(1+(Settings!$E$5/100))</f>
        <v>22922.71984897638</v>
      </c>
      <c r="C1027">
        <f>C1026*(1-(Settings!$E$6/100))+(Settings!$B$7*O1026)</f>
        <v>165043.58538238244</v>
      </c>
      <c r="D1027">
        <f t="shared" si="185"/>
        <v>0.99999997721533784</v>
      </c>
      <c r="E1027">
        <f>E1026*(1-(Settings!$E$7/100))+(Settings!$B$8*O1026)</f>
        <v>18338.176153599299</v>
      </c>
      <c r="F1027">
        <f t="shared" si="186"/>
        <v>0.999999977215138</v>
      </c>
      <c r="G1027">
        <f>(((Settings!$B$6)*(C1027^Settings!$B$9))+((1-Settings!$B$6)*(E1027^Settings!$B$9)))^(1/Settings!$B$9)</f>
        <v>33008.717076478511</v>
      </c>
      <c r="H1027">
        <f t="shared" si="187"/>
        <v>0.99999997721516021</v>
      </c>
      <c r="I1027">
        <f t="shared" si="188"/>
        <v>8.9999999999993872</v>
      </c>
      <c r="J1027">
        <f t="shared" si="189"/>
        <v>2.2204460492503131E-13</v>
      </c>
      <c r="K1027">
        <f t="shared" si="180"/>
        <v>1.4400000215486002</v>
      </c>
      <c r="L1027">
        <f t="shared" si="190"/>
        <v>-2.2559254464482592E-8</v>
      </c>
      <c r="M1027">
        <f>(B1027^Settings!$B$6)*(G1027^(1-Settings!$B$6))</f>
        <v>27507.264024585205</v>
      </c>
      <c r="N1027">
        <f t="shared" si="182"/>
        <v>1.2000000089785834</v>
      </c>
      <c r="O1027">
        <f>(Settings!$E$8/100)*M1027</f>
        <v>5501.4528049170412</v>
      </c>
      <c r="P1027">
        <f t="shared" si="181"/>
        <v>0.96000000718286671</v>
      </c>
      <c r="Q1027">
        <f t="shared" si="183"/>
        <v>0.67294447690715375</v>
      </c>
      <c r="R1027">
        <f>(B1027*Q1027)/((1+(Settings!$E$9/100))^(A1027-1))</f>
        <v>3.2409480672491746E-5</v>
      </c>
      <c r="S1027">
        <f t="shared" si="191"/>
        <v>68.366315249263153</v>
      </c>
    </row>
    <row r="1028" spans="1:19" x14ac:dyDescent="0.35">
      <c r="A1028">
        <f t="shared" si="184"/>
        <v>1011</v>
      </c>
      <c r="B1028">
        <f>B1027*(1+(Settings!$E$5/100))</f>
        <v>23151.947047466143</v>
      </c>
      <c r="C1028">
        <f>C1027*(1-(Settings!$E$6/100))+(Settings!$B$7*O1027)</f>
        <v>166694.02119916011</v>
      </c>
      <c r="D1028">
        <f t="shared" si="185"/>
        <v>0.99999997755371162</v>
      </c>
      <c r="E1028">
        <f>E1027*(1-(Settings!$E$7/100))+(Settings!$B$8*O1027)</f>
        <v>18521.557911019016</v>
      </c>
      <c r="F1028">
        <f t="shared" si="186"/>
        <v>0.99999997755351178</v>
      </c>
      <c r="G1028">
        <f>(((Settings!$B$6)*(C1028^Settings!$B$9))+((1-Settings!$B$6)*(E1028^Settings!$B$9)))^(1/Settings!$B$9)</f>
        <v>33338.804239834011</v>
      </c>
      <c r="H1028">
        <f t="shared" si="187"/>
        <v>0.99999997755355619</v>
      </c>
      <c r="I1028">
        <f t="shared" si="188"/>
        <v>8.9999999999994049</v>
      </c>
      <c r="J1028">
        <f t="shared" si="189"/>
        <v>1.9984014443252818E-13</v>
      </c>
      <c r="K1028">
        <f t="shared" si="180"/>
        <v>1.4400000212285715</v>
      </c>
      <c r="L1028">
        <f t="shared" si="190"/>
        <v>-2.2224211360111212E-8</v>
      </c>
      <c r="M1028">
        <f>(B1028^Settings!$B$6)*(G1028^(1-Settings!$B$6))</f>
        <v>27782.336661743855</v>
      </c>
      <c r="N1028">
        <f t="shared" si="182"/>
        <v>1.2000000088452381</v>
      </c>
      <c r="O1028">
        <f>(Settings!$E$8/100)*M1028</f>
        <v>5556.4673323487714</v>
      </c>
      <c r="P1028">
        <f t="shared" si="181"/>
        <v>0.96000000707619049</v>
      </c>
      <c r="Q1028">
        <f t="shared" si="183"/>
        <v>0.67294447685272707</v>
      </c>
      <c r="R1028">
        <f>(B1028*Q1028)/((1+(Settings!$E$9/100))^(A1028-1))</f>
        <v>3.2091740663303159E-5</v>
      </c>
      <c r="S1028">
        <f t="shared" si="191"/>
        <v>68.366347341003816</v>
      </c>
    </row>
    <row r="1029" spans="1:19" x14ac:dyDescent="0.35">
      <c r="A1029">
        <f t="shared" si="184"/>
        <v>1012</v>
      </c>
      <c r="B1029">
        <f>B1028*(1+(Settings!$E$5/100))</f>
        <v>23383.466517940804</v>
      </c>
      <c r="C1029">
        <f>C1028*(1-(Settings!$E$6/100))+(Settings!$B$7*O1028)</f>
        <v>168360.96137429078</v>
      </c>
      <c r="D1029">
        <f t="shared" si="185"/>
        <v>0.99999997788706718</v>
      </c>
      <c r="E1029">
        <f>E1028*(1-(Settings!$E$7/100))+(Settings!$B$8*O1028)</f>
        <v>18706.773486033511</v>
      </c>
      <c r="F1029">
        <f t="shared" si="186"/>
        <v>0.99999997788688955</v>
      </c>
      <c r="G1029">
        <f>(((Settings!$B$6)*(C1029^Settings!$B$9))+((1-Settings!$B$6)*(E1029^Settings!$B$9)))^(1/Settings!$B$9)</f>
        <v>33672.192274860106</v>
      </c>
      <c r="H1029">
        <f t="shared" si="187"/>
        <v>0.99999997788688955</v>
      </c>
      <c r="I1029">
        <f t="shared" si="188"/>
        <v>8.9999999999994209</v>
      </c>
      <c r="J1029">
        <f t="shared" si="189"/>
        <v>1.7763568394002505E-13</v>
      </c>
      <c r="K1029">
        <f t="shared" si="180"/>
        <v>1.4400000209132957</v>
      </c>
      <c r="L1029">
        <f t="shared" si="190"/>
        <v>-2.18941531571204E-8</v>
      </c>
      <c r="M1029">
        <f>(B1029^Settings!$B$6)*(G1029^(1-Settings!$B$6))</f>
        <v>28060.160025289522</v>
      </c>
      <c r="N1029">
        <f t="shared" si="182"/>
        <v>1.2000000087138729</v>
      </c>
      <c r="O1029">
        <f>(Settings!$E$8/100)*M1029</f>
        <v>5612.0320050579048</v>
      </c>
      <c r="P1029">
        <f t="shared" si="181"/>
        <v>0.96000000697109844</v>
      </c>
      <c r="Q1029">
        <f t="shared" si="183"/>
        <v>0.67294447679910863</v>
      </c>
      <c r="R1029">
        <f>(B1029*Q1029)/((1+(Settings!$E$9/100))^(A1029-1))</f>
        <v>3.177711575230749E-5</v>
      </c>
      <c r="S1029">
        <f t="shared" si="191"/>
        <v>68.366379118119568</v>
      </c>
    </row>
    <row r="1030" spans="1:19" x14ac:dyDescent="0.35">
      <c r="A1030">
        <f t="shared" si="184"/>
        <v>1013</v>
      </c>
      <c r="B1030">
        <f>B1029*(1+(Settings!$E$5/100))</f>
        <v>23617.301183120213</v>
      </c>
      <c r="C1030">
        <f>C1029*(1-(Settings!$E$6/100))+(Settings!$B$7*O1029)</f>
        <v>170044.57095135708</v>
      </c>
      <c r="D1030">
        <f t="shared" si="185"/>
        <v>0.99999997821549336</v>
      </c>
      <c r="E1030">
        <f>E1029*(1-(Settings!$E$7/100))+(Settings!$B$8*O1029)</f>
        <v>18893.841216818633</v>
      </c>
      <c r="F1030">
        <f t="shared" si="186"/>
        <v>0.99999997821531572</v>
      </c>
      <c r="G1030">
        <f>(((Settings!$B$6)*(C1030^Settings!$B$9))+((1-Settings!$B$6)*(E1030^Settings!$B$9)))^(1/Settings!$B$9)</f>
        <v>34008.914190273332</v>
      </c>
      <c r="H1030">
        <f t="shared" si="187"/>
        <v>0.99999997821533793</v>
      </c>
      <c r="I1030">
        <f t="shared" si="188"/>
        <v>8.9999999999994369</v>
      </c>
      <c r="J1030">
        <f t="shared" si="189"/>
        <v>1.7763568394002505E-13</v>
      </c>
      <c r="K1030">
        <f t="shared" si="180"/>
        <v>1.4400000206027024</v>
      </c>
      <c r="L1030">
        <f t="shared" si="190"/>
        <v>-2.1568979935437937E-8</v>
      </c>
      <c r="M1030">
        <f>(B1030^Settings!$B$6)*(G1030^(1-Settings!$B$6))</f>
        <v>28340.761622486014</v>
      </c>
      <c r="N1030">
        <f t="shared" si="182"/>
        <v>1.2000000085844591</v>
      </c>
      <c r="O1030">
        <f>(Settings!$E$8/100)*M1030</f>
        <v>5668.1523244972032</v>
      </c>
      <c r="P1030">
        <f t="shared" si="181"/>
        <v>0.96000000686756737</v>
      </c>
      <c r="Q1030">
        <f t="shared" si="183"/>
        <v>0.67294447674628677</v>
      </c>
      <c r="R1030">
        <f>(B1030*Q1030)/((1+(Settings!$E$9/100))^(A1030-1))</f>
        <v>3.1465575399324824E-5</v>
      </c>
      <c r="S1030">
        <f t="shared" si="191"/>
        <v>68.366410583694972</v>
      </c>
    </row>
    <row r="1031" spans="1:19" x14ac:dyDescent="0.35">
      <c r="A1031">
        <f t="shared" si="184"/>
        <v>1014</v>
      </c>
      <c r="B1031">
        <f>B1030*(1+(Settings!$E$5/100))</f>
        <v>23853.474194951414</v>
      </c>
      <c r="C1031">
        <f>C1030*(1-(Settings!$E$6/100))+(Settings!$B$7*O1030)</f>
        <v>171745.0166243774</v>
      </c>
      <c r="D1031">
        <f t="shared" si="185"/>
        <v>0.99999997853901235</v>
      </c>
      <c r="E1031">
        <f>E1030*(1-(Settings!$E$7/100))+(Settings!$B$8*O1030)</f>
        <v>19082.77962493198</v>
      </c>
      <c r="F1031">
        <f t="shared" si="186"/>
        <v>0.99999997853883471</v>
      </c>
      <c r="G1031">
        <f>(((Settings!$B$6)*(C1031^Settings!$B$9))+((1-Settings!$B$6)*(E1031^Settings!$B$9)))^(1/Settings!$B$9)</f>
        <v>34349.003324877354</v>
      </c>
      <c r="H1031">
        <f t="shared" si="187"/>
        <v>0.99999997853883471</v>
      </c>
      <c r="I1031">
        <f t="shared" si="188"/>
        <v>8.9999999999994547</v>
      </c>
      <c r="J1031">
        <f t="shared" si="189"/>
        <v>1.9984014443252818E-13</v>
      </c>
      <c r="K1031">
        <f t="shared" si="180"/>
        <v>1.4400000202967214</v>
      </c>
      <c r="L1031">
        <f t="shared" si="190"/>
        <v>-2.124868059283358E-8</v>
      </c>
      <c r="M1031">
        <f>(B1031^Settings!$B$6)*(G1031^(1-Settings!$B$6))</f>
        <v>28624.169235669746</v>
      </c>
      <c r="N1031">
        <f t="shared" si="182"/>
        <v>1.2000000084569673</v>
      </c>
      <c r="O1031">
        <f>(Settings!$E$8/100)*M1031</f>
        <v>5724.8338471339493</v>
      </c>
      <c r="P1031">
        <f t="shared" si="181"/>
        <v>0.96000000676557384</v>
      </c>
      <c r="Q1031">
        <f t="shared" si="183"/>
        <v>0.67294447669424928</v>
      </c>
      <c r="R1031">
        <f>(B1031*Q1031)/((1+(Settings!$E$9/100))^(A1031-1))</f>
        <v>3.1157089363588794E-5</v>
      </c>
      <c r="S1031">
        <f t="shared" si="191"/>
        <v>68.366441740784339</v>
      </c>
    </row>
    <row r="1032" spans="1:19" x14ac:dyDescent="0.35">
      <c r="A1032">
        <f t="shared" si="184"/>
        <v>1015</v>
      </c>
      <c r="B1032">
        <f>B1031*(1+(Settings!$E$5/100))</f>
        <v>24092.008936900929</v>
      </c>
      <c r="C1032">
        <f>C1031*(1-(Settings!$E$6/100))+(Settings!$B$7*O1031)</f>
        <v>173462.46675431042</v>
      </c>
      <c r="D1032">
        <f t="shared" si="185"/>
        <v>0.99999997885775738</v>
      </c>
      <c r="E1032">
        <f>E1031*(1-(Settings!$E$7/100))+(Settings!$B$8*O1031)</f>
        <v>19273.607417146737</v>
      </c>
      <c r="F1032">
        <f t="shared" si="186"/>
        <v>0.99999997885757974</v>
      </c>
      <c r="G1032">
        <f>(((Settings!$B$6)*(C1032^Settings!$B$9))+((1-Settings!$B$6)*(E1032^Settings!$B$9)))^(1/Settings!$B$9)</f>
        <v>34692.493350863922</v>
      </c>
      <c r="H1032">
        <f t="shared" si="187"/>
        <v>0.99999997885760195</v>
      </c>
      <c r="I1032">
        <f t="shared" si="188"/>
        <v>8.9999999999994706</v>
      </c>
      <c r="J1032">
        <f t="shared" si="189"/>
        <v>1.7763568394002505E-13</v>
      </c>
      <c r="K1032">
        <f t="shared" si="180"/>
        <v>1.4400000199952849</v>
      </c>
      <c r="L1032">
        <f t="shared" si="190"/>
        <v>-2.0933088595853633E-8</v>
      </c>
      <c r="M1032">
        <f>(B1032^Settings!$B$6)*(G1032^(1-Settings!$B$6))</f>
        <v>28910.410925000528</v>
      </c>
      <c r="N1032">
        <f t="shared" si="182"/>
        <v>1.2000000083313689</v>
      </c>
      <c r="O1032">
        <f>(Settings!$E$8/100)*M1032</f>
        <v>5782.0821850001057</v>
      </c>
      <c r="P1032">
        <f t="shared" si="181"/>
        <v>0.96000000666509511</v>
      </c>
      <c r="Q1032">
        <f t="shared" si="183"/>
        <v>0.67294447664298462</v>
      </c>
      <c r="R1032">
        <f>(B1032*Q1032)/((1+(Settings!$E$9/100))^(A1032-1))</f>
        <v>3.0851627700811183E-5</v>
      </c>
      <c r="S1032">
        <f t="shared" si="191"/>
        <v>68.366472592412038</v>
      </c>
    </row>
    <row r="1033" spans="1:19" x14ac:dyDescent="0.35">
      <c r="A1033">
        <f t="shared" si="184"/>
        <v>1016</v>
      </c>
      <c r="B1033">
        <f>B1032*(1+(Settings!$E$5/100))</f>
        <v>24332.92902626994</v>
      </c>
      <c r="C1033">
        <f>C1032*(1-(Settings!$E$6/100))+(Settings!$B$7*O1032)</f>
        <v>175197.09138572431</v>
      </c>
      <c r="D1033">
        <f t="shared" si="185"/>
        <v>0.99999997917175065</v>
      </c>
      <c r="E1033">
        <f>E1032*(1-(Settings!$E$7/100))+(Settings!$B$8*O1032)</f>
        <v>19466.343487303813</v>
      </c>
      <c r="F1033">
        <f t="shared" si="186"/>
        <v>0.99999997917157302</v>
      </c>
      <c r="G1033">
        <f>(((Settings!$B$6)*(C1033^Settings!$B$9))+((1-Settings!$B$6)*(E1033^Settings!$B$9)))^(1/Settings!$B$9)</f>
        <v>35039.418277146659</v>
      </c>
      <c r="H1033">
        <f t="shared" si="187"/>
        <v>0.99999997917157302</v>
      </c>
      <c r="I1033">
        <f t="shared" si="188"/>
        <v>8.9999999999994866</v>
      </c>
      <c r="J1033">
        <f t="shared" si="189"/>
        <v>1.7763568394002505E-13</v>
      </c>
      <c r="K1033">
        <f t="shared" si="180"/>
        <v>1.4400000196983251</v>
      </c>
      <c r="L1033">
        <f t="shared" si="190"/>
        <v>-2.0622203944498096E-8</v>
      </c>
      <c r="M1033">
        <f>(B1033^Settings!$B$6)*(G1033^(1-Settings!$B$6))</f>
        <v>29199.515031239738</v>
      </c>
      <c r="N1033">
        <f t="shared" si="182"/>
        <v>1.2000000082076354</v>
      </c>
      <c r="O1033">
        <f>(Settings!$E$8/100)*M1033</f>
        <v>5839.9030062479478</v>
      </c>
      <c r="P1033">
        <f t="shared" si="181"/>
        <v>0.9600000065661084</v>
      </c>
      <c r="Q1033">
        <f t="shared" si="183"/>
        <v>0.67294447659248124</v>
      </c>
      <c r="R1033">
        <f>(B1033*Q1033)/((1+(Settings!$E$9/100))^(A1033-1))</f>
        <v>3.0549160760275285E-5</v>
      </c>
      <c r="S1033">
        <f t="shared" si="191"/>
        <v>68.366503141572792</v>
      </c>
    </row>
    <row r="1034" spans="1:19" x14ac:dyDescent="0.35">
      <c r="A1034">
        <f t="shared" si="184"/>
        <v>1017</v>
      </c>
      <c r="B1034">
        <f>B1033*(1+(Settings!$E$5/100))</f>
        <v>24576.25831653264</v>
      </c>
      <c r="C1034">
        <f>C1033*(1-(Settings!$E$6/100))+(Settings!$B$7*O1033)</f>
        <v>176949.06226363298</v>
      </c>
      <c r="D1034">
        <f t="shared" si="185"/>
        <v>0.99999997948105879</v>
      </c>
      <c r="E1034">
        <f>E1033*(1-(Settings!$E$7/100))+(Settings!$B$8*O1033)</f>
        <v>19661.006918182531</v>
      </c>
      <c r="F1034">
        <f t="shared" si="186"/>
        <v>0.99999997948088115</v>
      </c>
      <c r="G1034">
        <f>(((Settings!$B$6)*(C1034^Settings!$B$9))+((1-Settings!$B$6)*(E1034^Settings!$B$9)))^(1/Settings!$B$9)</f>
        <v>35389.812452728358</v>
      </c>
      <c r="H1034">
        <f t="shared" si="187"/>
        <v>0.99999997948092556</v>
      </c>
      <c r="I1034">
        <f t="shared" si="188"/>
        <v>8.9999999999995008</v>
      </c>
      <c r="J1034">
        <f t="shared" si="189"/>
        <v>1.5543122344752192E-13</v>
      </c>
      <c r="K1034">
        <f t="shared" si="180"/>
        <v>1.4400000194057758</v>
      </c>
      <c r="L1034">
        <f t="shared" si="190"/>
        <v>-2.0315926718694755E-8</v>
      </c>
      <c r="M1034">
        <f>(B1034^Settings!$B$6)*(G1034^(1-Settings!$B$6))</f>
        <v>29491.510178556397</v>
      </c>
      <c r="N1034">
        <f t="shared" si="182"/>
        <v>1.2000000080857398</v>
      </c>
      <c r="O1034">
        <f>(Settings!$E$8/100)*M1034</f>
        <v>5898.30203571128</v>
      </c>
      <c r="P1034">
        <f t="shared" si="181"/>
        <v>0.96000000646859174</v>
      </c>
      <c r="Q1034">
        <f t="shared" si="183"/>
        <v>0.67294447654272782</v>
      </c>
      <c r="R1034">
        <f>(B1034*Q1034)/((1+(Settings!$E$9/100))^(A1034-1))</f>
        <v>3.0249659181957677E-5</v>
      </c>
      <c r="S1034">
        <f t="shared" si="191"/>
        <v>68.366533391231968</v>
      </c>
    </row>
    <row r="1035" spans="1:19" x14ac:dyDescent="0.35">
      <c r="A1035">
        <f t="shared" si="184"/>
        <v>1018</v>
      </c>
      <c r="B1035">
        <f>B1034*(1+(Settings!$E$5/100))</f>
        <v>24822.020899697967</v>
      </c>
      <c r="C1035">
        <f>C1034*(1-(Settings!$E$6/100))+(Settings!$B$7*O1034)</f>
        <v>178718.55285050045</v>
      </c>
      <c r="D1035">
        <f t="shared" si="185"/>
        <v>0.9999999797857928</v>
      </c>
      <c r="E1035">
        <f>E1034*(1-(Settings!$E$7/100))+(Settings!$B$8*O1034)</f>
        <v>19857.616983390009</v>
      </c>
      <c r="F1035">
        <f t="shared" si="186"/>
        <v>0.99999997978563737</v>
      </c>
      <c r="G1035">
        <f>(((Settings!$B$6)*(C1035^Settings!$B$9))+((1-Settings!$B$6)*(E1035^Settings!$B$9)))^(1/Settings!$B$9)</f>
        <v>35743.710570101823</v>
      </c>
      <c r="H1035">
        <f t="shared" si="187"/>
        <v>0.99999997978565958</v>
      </c>
      <c r="I1035">
        <f t="shared" si="188"/>
        <v>8.9999999999995151</v>
      </c>
      <c r="J1035">
        <f t="shared" si="189"/>
        <v>1.5543122344752192E-13</v>
      </c>
      <c r="K1035">
        <f t="shared" si="180"/>
        <v>1.440000019117571</v>
      </c>
      <c r="L1035">
        <f t="shared" si="190"/>
        <v>-2.0014223611752868E-8</v>
      </c>
      <c r="M1035">
        <f>(B1035^Settings!$B$6)*(G1035^(1-Settings!$B$6))</f>
        <v>29786.425277361202</v>
      </c>
      <c r="N1035">
        <f t="shared" si="182"/>
        <v>1.2000000079656545</v>
      </c>
      <c r="O1035">
        <f>(Settings!$E$8/100)*M1035</f>
        <v>5957.2850554722409</v>
      </c>
      <c r="P1035">
        <f t="shared" si="181"/>
        <v>0.96000000637252358</v>
      </c>
      <c r="Q1035">
        <f t="shared" si="183"/>
        <v>0.67294447649371336</v>
      </c>
      <c r="R1035">
        <f>(B1035*Q1035)/((1+(Settings!$E$9/100))^(A1035-1))</f>
        <v>2.9953093893678395E-5</v>
      </c>
      <c r="S1035">
        <f t="shared" si="191"/>
        <v>68.366563344325868</v>
      </c>
    </row>
    <row r="1036" spans="1:19" x14ac:dyDescent="0.35">
      <c r="A1036">
        <f t="shared" si="184"/>
        <v>1019</v>
      </c>
      <c r="B1036">
        <f>B1035*(1+(Settings!$E$5/100))</f>
        <v>25070.241108694947</v>
      </c>
      <c r="C1036">
        <f>C1035*(1-(Settings!$E$6/100))+(Settings!$B$7*O1035)</f>
        <v>180505.73834341543</v>
      </c>
      <c r="D1036">
        <f t="shared" si="185"/>
        <v>0.99999998008599711</v>
      </c>
      <c r="E1036">
        <f>E1035*(1-(Settings!$E$7/100))+(Settings!$B$8*O1035)</f>
        <v>20056.193149269431</v>
      </c>
      <c r="F1036">
        <f t="shared" si="186"/>
        <v>0.99999998008584168</v>
      </c>
      <c r="G1036">
        <f>(((Settings!$B$6)*(C1036^Settings!$B$9))+((1-Settings!$B$6)*(E1036^Settings!$B$9)))^(1/Settings!$B$9)</f>
        <v>36101.147668684789</v>
      </c>
      <c r="H1036">
        <f t="shared" si="187"/>
        <v>0.99999998008586388</v>
      </c>
      <c r="I1036">
        <f t="shared" si="188"/>
        <v>8.9999999999995293</v>
      </c>
      <c r="J1036">
        <f t="shared" si="189"/>
        <v>1.5543122344752192E-13</v>
      </c>
      <c r="K1036">
        <f t="shared" si="180"/>
        <v>1.4400000188336468</v>
      </c>
      <c r="L1036">
        <f t="shared" si="190"/>
        <v>-1.9716961396909483E-8</v>
      </c>
      <c r="M1036">
        <f>(B1036^Settings!$B$6)*(G1036^(1-Settings!$B$6))</f>
        <v>30084.289527168959</v>
      </c>
      <c r="N1036">
        <f t="shared" si="182"/>
        <v>1.2000000078473527</v>
      </c>
      <c r="O1036">
        <f>(Settings!$E$8/100)*M1036</f>
        <v>6016.8579054337924</v>
      </c>
      <c r="P1036">
        <f t="shared" si="181"/>
        <v>0.96000000627788207</v>
      </c>
      <c r="Q1036">
        <f t="shared" si="183"/>
        <v>0.67294447644542699</v>
      </c>
      <c r="R1036">
        <f>(B1036*Q1036)/((1+(Settings!$E$9/100))^(A1036-1))</f>
        <v>2.9659436108278855E-5</v>
      </c>
      <c r="S1036">
        <f t="shared" si="191"/>
        <v>68.366593003761977</v>
      </c>
    </row>
    <row r="1037" spans="1:19" x14ac:dyDescent="0.35">
      <c r="A1037">
        <f t="shared" si="184"/>
        <v>1020</v>
      </c>
      <c r="B1037">
        <f>B1036*(1+(Settings!$E$5/100))</f>
        <v>25320.943519781897</v>
      </c>
      <c r="C1037">
        <f>C1036*(1-(Settings!$E$6/100))+(Settings!$B$7*O1036)</f>
        <v>182310.79569143752</v>
      </c>
      <c r="D1037">
        <f t="shared" si="185"/>
        <v>0.99999998038176052</v>
      </c>
      <c r="E1037">
        <f>E1036*(1-(Settings!$E$7/100))+(Settings!$B$8*O1036)</f>
        <v>20256.75507682742</v>
      </c>
      <c r="F1037">
        <f t="shared" si="186"/>
        <v>0.99999998038158289</v>
      </c>
      <c r="G1037">
        <f>(((Settings!$B$6)*(C1037^Settings!$B$9))+((1-Settings!$B$6)*(E1037^Settings!$B$9)))^(1/Settings!$B$9)</f>
        <v>36462.159138289171</v>
      </c>
      <c r="H1037">
        <f t="shared" si="187"/>
        <v>0.99999998038160509</v>
      </c>
      <c r="I1037">
        <f t="shared" si="188"/>
        <v>8.9999999999995435</v>
      </c>
      <c r="J1037">
        <f t="shared" si="189"/>
        <v>1.5543122344752192E-13</v>
      </c>
      <c r="K1037">
        <f t="shared" si="180"/>
        <v>1.440000018553939</v>
      </c>
      <c r="L1037">
        <f t="shared" si="190"/>
        <v>-1.9424151176394844E-8</v>
      </c>
      <c r="M1037">
        <f>(B1037^Settings!$B$6)*(G1037^(1-Settings!$B$6))</f>
        <v>30385.132419489622</v>
      </c>
      <c r="N1037">
        <f t="shared" si="182"/>
        <v>1.2000000077308077</v>
      </c>
      <c r="O1037">
        <f>(Settings!$E$8/100)*M1037</f>
        <v>6077.0264838979247</v>
      </c>
      <c r="P1037">
        <f t="shared" si="181"/>
        <v>0.9600000061846462</v>
      </c>
      <c r="Q1037">
        <f t="shared" si="183"/>
        <v>0.67294447639785748</v>
      </c>
      <c r="R1037">
        <f>(B1037*Q1037)/((1+(Settings!$E$9/100))^(A1037-1))</f>
        <v>2.9368657320827547E-5</v>
      </c>
      <c r="S1037">
        <f t="shared" si="191"/>
        <v>68.3666223724193</v>
      </c>
    </row>
    <row r="1038" spans="1:19" x14ac:dyDescent="0.35">
      <c r="A1038">
        <f t="shared" si="184"/>
        <v>1021</v>
      </c>
      <c r="B1038">
        <f>B1037*(1+(Settings!$E$5/100))</f>
        <v>25574.152954979716</v>
      </c>
      <c r="C1038">
        <f>C1037*(1-(Settings!$E$6/100))+(Settings!$B$7*O1037)</f>
        <v>184133.90361311691</v>
      </c>
      <c r="D1038">
        <f t="shared" si="185"/>
        <v>0.99999998067312745</v>
      </c>
      <c r="E1038">
        <f>E1037*(1-(Settings!$E$7/100))+(Settings!$B$8*O1037)</f>
        <v>20459.322623680666</v>
      </c>
      <c r="F1038">
        <f t="shared" si="186"/>
        <v>0.99999998067297202</v>
      </c>
      <c r="G1038">
        <f>(((Settings!$B$6)*(C1038^Settings!$B$9))+((1-Settings!$B$6)*(E1038^Settings!$B$9)))^(1/Settings!$B$9)</f>
        <v>36826.780722625015</v>
      </c>
      <c r="H1038">
        <f t="shared" si="187"/>
        <v>0.99999998067299423</v>
      </c>
      <c r="I1038">
        <f t="shared" si="188"/>
        <v>8.9999999999995559</v>
      </c>
      <c r="J1038">
        <f t="shared" si="189"/>
        <v>1.3322676295501878E-13</v>
      </c>
      <c r="K1038">
        <f t="shared" si="180"/>
        <v>1.4400000182783854</v>
      </c>
      <c r="L1038">
        <f t="shared" si="190"/>
        <v>-1.9135659723445997E-8</v>
      </c>
      <c r="M1038">
        <f>(B1038^Settings!$B$6)*(G1038^(1-Settings!$B$6))</f>
        <v>30688.983740748252</v>
      </c>
      <c r="N1038">
        <f t="shared" si="182"/>
        <v>1.2000000076159938</v>
      </c>
      <c r="O1038">
        <f>(Settings!$E$8/100)*M1038</f>
        <v>6137.7967481496507</v>
      </c>
      <c r="P1038">
        <f t="shared" si="181"/>
        <v>0.96000000609279512</v>
      </c>
      <c r="Q1038">
        <f t="shared" si="183"/>
        <v>0.67294447635099475</v>
      </c>
      <c r="R1038">
        <f>(B1038*Q1038)/((1+(Settings!$E$9/100))^(A1038-1))</f>
        <v>2.9080729305853118E-5</v>
      </c>
      <c r="S1038">
        <f t="shared" si="191"/>
        <v>68.366651453148606</v>
      </c>
    </row>
    <row r="1039" spans="1:19" x14ac:dyDescent="0.35">
      <c r="A1039">
        <f t="shared" si="184"/>
        <v>1022</v>
      </c>
      <c r="B1039">
        <f>B1038*(1+(Settings!$E$5/100))</f>
        <v>25829.894484529512</v>
      </c>
      <c r="C1039">
        <f>C1038*(1-(Settings!$E$6/100))+(Settings!$B$7*O1038)</f>
        <v>185975.24261418925</v>
      </c>
      <c r="D1039">
        <f t="shared" si="185"/>
        <v>0.99999998096014231</v>
      </c>
      <c r="E1039">
        <f>E1038*(1-(Settings!$E$7/100))+(Settings!$B$8*O1038)</f>
        <v>20663.915846022021</v>
      </c>
      <c r="F1039">
        <f t="shared" si="186"/>
        <v>0.99999998096000908</v>
      </c>
      <c r="G1039">
        <f>(((Settings!$B$6)*(C1039^Settings!$B$9))+((1-Settings!$B$6)*(E1039^Settings!$B$9)))^(1/Settings!$B$9)</f>
        <v>37195.048522839454</v>
      </c>
      <c r="H1039">
        <f t="shared" si="187"/>
        <v>0.99999998096000908</v>
      </c>
      <c r="I1039">
        <f t="shared" si="188"/>
        <v>8.9999999999995683</v>
      </c>
      <c r="J1039">
        <f t="shared" si="189"/>
        <v>1.3322676295501878E-13</v>
      </c>
      <c r="K1039">
        <f t="shared" si="180"/>
        <v>1.4400000180069243</v>
      </c>
      <c r="L1039">
        <f t="shared" si="190"/>
        <v>-1.8851464833602449E-8</v>
      </c>
      <c r="M1039">
        <f>(B1039^Settings!$B$6)*(G1039^(1-Settings!$B$6))</f>
        <v>30995.873575234145</v>
      </c>
      <c r="N1039">
        <f t="shared" si="182"/>
        <v>1.2000000075028852</v>
      </c>
      <c r="O1039">
        <f>(Settings!$E$8/100)*M1039</f>
        <v>6199.1747150468291</v>
      </c>
      <c r="P1039">
        <f t="shared" si="181"/>
        <v>0.96000000600230806</v>
      </c>
      <c r="Q1039">
        <f t="shared" si="183"/>
        <v>0.6729444763048279</v>
      </c>
      <c r="R1039">
        <f>(B1039*Q1039)/((1+(Settings!$E$9/100))^(A1039-1))</f>
        <v>2.8795624114604549E-5</v>
      </c>
      <c r="S1039">
        <f t="shared" si="191"/>
        <v>68.366680248772724</v>
      </c>
    </row>
    <row r="1040" spans="1:19" x14ac:dyDescent="0.35">
      <c r="A1040">
        <f t="shared" si="184"/>
        <v>1023</v>
      </c>
      <c r="B1040">
        <f>B1039*(1+(Settings!$E$5/100))</f>
        <v>26088.193429374805</v>
      </c>
      <c r="C1040">
        <f>C1039*(1-(Settings!$E$6/100))+(Settings!$B$7*O1039)</f>
        <v>187834.99500544762</v>
      </c>
      <c r="D1040">
        <f t="shared" si="185"/>
        <v>0.99999998124291611</v>
      </c>
      <c r="E1040">
        <f>E1039*(1-(Settings!$E$7/100))+(Settings!$B$8*O1039)</f>
        <v>20870.555000606262</v>
      </c>
      <c r="F1040">
        <f t="shared" si="186"/>
        <v>0.99999998124276068</v>
      </c>
      <c r="G1040">
        <f>(((Settings!$B$6)*(C1040^Settings!$B$9))+((1-Settings!$B$6)*(E1040^Settings!$B$9)))^(1/Settings!$B$9)</f>
        <v>37566.999001091099</v>
      </c>
      <c r="H1040">
        <f t="shared" si="187"/>
        <v>0.99999998124280509</v>
      </c>
      <c r="I1040">
        <f t="shared" si="188"/>
        <v>8.9999999999995808</v>
      </c>
      <c r="J1040">
        <f t="shared" si="189"/>
        <v>1.3322676295501878E-13</v>
      </c>
      <c r="K1040">
        <f t="shared" si="180"/>
        <v>1.4400000177394952</v>
      </c>
      <c r="L1040">
        <f t="shared" si="190"/>
        <v>-1.8571466586791985E-8</v>
      </c>
      <c r="M1040">
        <f>(B1040^Settings!$B$6)*(G1040^(1-Settings!$B$6))</f>
        <v>31305.832308079509</v>
      </c>
      <c r="N1040">
        <f t="shared" si="182"/>
        <v>1.2000000073914563</v>
      </c>
      <c r="O1040">
        <f>(Settings!$E$8/100)*M1040</f>
        <v>6261.1664616159023</v>
      </c>
      <c r="P1040">
        <f t="shared" si="181"/>
        <v>0.96000000591316503</v>
      </c>
      <c r="Q1040">
        <f t="shared" si="183"/>
        <v>0.67294447625934684</v>
      </c>
      <c r="R1040">
        <f>(B1040*Q1040)/((1+(Settings!$E$9/100))^(A1040-1))</f>
        <v>2.8513314072338211E-5</v>
      </c>
      <c r="S1040">
        <f t="shared" si="191"/>
        <v>68.366708762086802</v>
      </c>
    </row>
    <row r="1041" spans="1:19" x14ac:dyDescent="0.35">
      <c r="A1041">
        <f t="shared" si="184"/>
        <v>1024</v>
      </c>
      <c r="B1041">
        <f>B1040*(1+(Settings!$E$5/100))</f>
        <v>26349.075363668555</v>
      </c>
      <c r="C1041">
        <f>C1040*(1-(Settings!$E$6/100))+(Settings!$B$7*O1040)</f>
        <v>189713.344920793</v>
      </c>
      <c r="D1041">
        <f t="shared" si="185"/>
        <v>0.99999998152149328</v>
      </c>
      <c r="E1041">
        <f>E1040*(1-(Settings!$E$7/100))+(Settings!$B$8*O1040)</f>
        <v>21079.260546755726</v>
      </c>
      <c r="F1041">
        <f t="shared" si="186"/>
        <v>0.99999998152133784</v>
      </c>
      <c r="G1041">
        <f>(((Settings!$B$6)*(C1041^Settings!$B$9))+((1-Settings!$B$6)*(E1041^Settings!$B$9)))^(1/Settings!$B$9)</f>
        <v>37942.668984160133</v>
      </c>
      <c r="H1041">
        <f t="shared" si="187"/>
        <v>0.99999998152133784</v>
      </c>
      <c r="I1041">
        <f t="shared" si="188"/>
        <v>8.999999999999595</v>
      </c>
      <c r="J1041">
        <f t="shared" si="189"/>
        <v>1.5543122344752192E-13</v>
      </c>
      <c r="K1041">
        <f t="shared" si="180"/>
        <v>1.440000017476037</v>
      </c>
      <c r="L1041">
        <f t="shared" si="190"/>
        <v>-1.8295709391935588E-8</v>
      </c>
      <c r="M1041">
        <f>(B1041^Settings!$B$6)*(G1041^(1-Settings!$B$6))</f>
        <v>31618.890628267854</v>
      </c>
      <c r="N1041">
        <f t="shared" si="182"/>
        <v>1.2000000072816821</v>
      </c>
      <c r="O1041">
        <f>(Settings!$E$8/100)*M1041</f>
        <v>6323.7781256535709</v>
      </c>
      <c r="P1041">
        <f t="shared" si="181"/>
        <v>0.96000000582534561</v>
      </c>
      <c r="Q1041">
        <f t="shared" si="183"/>
        <v>0.6729444762145409</v>
      </c>
      <c r="R1041">
        <f>(B1041*Q1041)/((1+(Settings!$E$9/100))^(A1041-1))</f>
        <v>2.8233771775631513E-5</v>
      </c>
      <c r="S1041">
        <f t="shared" si="191"/>
        <v>68.366736995858574</v>
      </c>
    </row>
    <row r="1042" spans="1:19" x14ac:dyDescent="0.35">
      <c r="A1042">
        <f t="shared" si="184"/>
        <v>1025</v>
      </c>
      <c r="B1042">
        <f>B1041*(1+(Settings!$E$5/100))</f>
        <v>26612.566117305239</v>
      </c>
      <c r="C1042">
        <f>C1041*(1-(Settings!$E$6/100))+(Settings!$B$7*O1041)</f>
        <v>191610.47833546533</v>
      </c>
      <c r="D1042">
        <f t="shared" si="185"/>
        <v>0.9999999817959182</v>
      </c>
      <c r="E1042">
        <f>E1041*(1-(Settings!$E$7/100))+(Settings!$B$8*O1041)</f>
        <v>21290.053148385967</v>
      </c>
      <c r="F1042">
        <f t="shared" si="186"/>
        <v>0.99999998179576277</v>
      </c>
      <c r="G1042">
        <f>(((Settings!$B$6)*(C1042^Settings!$B$9))+((1-Settings!$B$6)*(E1042^Settings!$B$9)))^(1/Settings!$B$9)</f>
        <v>38322.095667094574</v>
      </c>
      <c r="H1042">
        <f t="shared" si="187"/>
        <v>0.99999998179580718</v>
      </c>
      <c r="I1042">
        <f t="shared" si="188"/>
        <v>8.9999999999996074</v>
      </c>
      <c r="J1042">
        <f t="shared" si="189"/>
        <v>1.3322676295501878E-13</v>
      </c>
      <c r="K1042">
        <f t="shared" ref="K1042:K1105" si="192">G1042/B1042</f>
        <v>1.440000017216492</v>
      </c>
      <c r="L1042">
        <f t="shared" si="190"/>
        <v>-1.8023960102198089E-8</v>
      </c>
      <c r="M1042">
        <f>(B1042^Settings!$B$6)*(G1042^(1-Settings!$B$6))</f>
        <v>31935.079531672545</v>
      </c>
      <c r="N1042">
        <f t="shared" si="182"/>
        <v>1.2000000071735382</v>
      </c>
      <c r="O1042">
        <f>(Settings!$E$8/100)*M1042</f>
        <v>6387.0159063345091</v>
      </c>
      <c r="P1042">
        <f t="shared" ref="P1042:P1105" si="193">(M1042-O1042)/B1042</f>
        <v>0.96000000573883049</v>
      </c>
      <c r="Q1042">
        <f t="shared" si="183"/>
        <v>0.67294447617040054</v>
      </c>
      <c r="R1042">
        <f>(B1042*Q1042)/((1+(Settings!$E$9/100))^(A1042-1))</f>
        <v>2.7956970089722915E-5</v>
      </c>
      <c r="S1042">
        <f t="shared" si="191"/>
        <v>68.36676495282866</v>
      </c>
    </row>
    <row r="1043" spans="1:19" x14ac:dyDescent="0.35">
      <c r="A1043">
        <f t="shared" si="184"/>
        <v>1026</v>
      </c>
      <c r="B1043">
        <f>B1042*(1+(Settings!$E$5/100))</f>
        <v>26878.691778478293</v>
      </c>
      <c r="C1043">
        <f>C1042*(1-(Settings!$E$6/100))+(Settings!$B$7*O1042)</f>
        <v>193526.58308445706</v>
      </c>
      <c r="D1043">
        <f t="shared" si="185"/>
        <v>0.99999998206625751</v>
      </c>
      <c r="E1043">
        <f>E1042*(1-(Settings!$E$7/100))+(Settings!$B$8*O1042)</f>
        <v>21502.9536760517</v>
      </c>
      <c r="F1043">
        <f t="shared" si="186"/>
        <v>0.99999998206614649</v>
      </c>
      <c r="G1043">
        <f>(((Settings!$B$6)*(C1043^Settings!$B$9))+((1-Settings!$B$6)*(E1043^Settings!$B$9)))^(1/Settings!$B$9)</f>
        <v>38705.316616892895</v>
      </c>
      <c r="H1043">
        <f t="shared" si="187"/>
        <v>0.99999998206614649</v>
      </c>
      <c r="I1043">
        <f t="shared" si="188"/>
        <v>8.9999999999996163</v>
      </c>
      <c r="J1043">
        <f t="shared" si="189"/>
        <v>8.8817841970012523E-14</v>
      </c>
      <c r="K1043">
        <f t="shared" si="192"/>
        <v>1.4400000169608014</v>
      </c>
      <c r="L1043">
        <f t="shared" si="190"/>
        <v>-1.7756285330960964E-8</v>
      </c>
      <c r="M1043">
        <f>(B1043^Settings!$B$6)*(G1043^(1-Settings!$B$6))</f>
        <v>32254.430324125678</v>
      </c>
      <c r="N1043">
        <f t="shared" ref="N1043:N1106" si="194">M1043/B1043</f>
        <v>1.2000000070670005</v>
      </c>
      <c r="O1043">
        <f>(Settings!$E$8/100)*M1043</f>
        <v>6450.8860648251357</v>
      </c>
      <c r="P1043">
        <f t="shared" si="193"/>
        <v>0.96000000565360033</v>
      </c>
      <c r="Q1043">
        <f t="shared" ref="Q1043:Q1106" si="195">LN(1+P1043)</f>
        <v>0.67294447612691577</v>
      </c>
      <c r="R1043">
        <f>(B1043*Q1043)/((1+(Settings!$E$9/100))^(A1043-1))</f>
        <v>2.7682882145877979E-5</v>
      </c>
      <c r="S1043">
        <f t="shared" si="191"/>
        <v>68.366792635710809</v>
      </c>
    </row>
    <row r="1044" spans="1:19" x14ac:dyDescent="0.35">
      <c r="A1044">
        <f t="shared" ref="A1044:A1107" si="196">A1043+1</f>
        <v>1027</v>
      </c>
      <c r="B1044">
        <f>B1043*(1+(Settings!$E$5/100))</f>
        <v>27147.478696263075</v>
      </c>
      <c r="C1044">
        <f>C1043*(1-(Settings!$E$6/100))+(Settings!$B$7*O1043)</f>
        <v>195461.84888111055</v>
      </c>
      <c r="D1044">
        <f t="shared" ref="D1044:D1107" si="197">100*((C1044/C1043)-1)</f>
        <v>0.99999998233262222</v>
      </c>
      <c r="E1044">
        <f>E1043*(1-(Settings!$E$7/100))+(Settings!$B$8*O1043)</f>
        <v>21717.983209013179</v>
      </c>
      <c r="F1044">
        <f t="shared" ref="F1044:F1107" si="198">100*((E1044/E1043)-1)</f>
        <v>0.99999998233248899</v>
      </c>
      <c r="G1044">
        <f>(((Settings!$B$6)*(C1044^Settings!$B$9))+((1-Settings!$B$6)*(E1044^Settings!$B$9)))^(1/Settings!$B$9)</f>
        <v>39092.369776223561</v>
      </c>
      <c r="H1044">
        <f t="shared" ref="H1044:H1107" si="199">100*((G1044/G1043)-1)</f>
        <v>0.99999998233248899</v>
      </c>
      <c r="I1044">
        <f t="shared" ref="I1044:I1107" si="200">C1044/E1044</f>
        <v>8.9999999999996287</v>
      </c>
      <c r="J1044">
        <f t="shared" ref="J1044:J1107" si="201">100*((I1044/I1043)-1)</f>
        <v>1.3322676295501878E-13</v>
      </c>
      <c r="K1044">
        <f t="shared" si="192"/>
        <v>1.4400000167089082</v>
      </c>
      <c r="L1044">
        <f t="shared" ref="L1044:L1107" si="202">100*((K1044/K1043)-1)</f>
        <v>-1.7492585158151996E-8</v>
      </c>
      <c r="M1044">
        <f>(B1044^Settings!$B$6)*(G1044^(1-Settings!$B$6))</f>
        <v>32576.974624517665</v>
      </c>
      <c r="N1044">
        <f t="shared" si="194"/>
        <v>1.2000000069620453</v>
      </c>
      <c r="O1044">
        <f>(Settings!$E$8/100)*M1044</f>
        <v>6515.3949249035331</v>
      </c>
      <c r="P1044">
        <f t="shared" si="193"/>
        <v>0.96000000556963616</v>
      </c>
      <c r="Q1044">
        <f t="shared" si="195"/>
        <v>0.67294447608407704</v>
      </c>
      <c r="R1044">
        <f>(B1044*Q1044)/((1+(Settings!$E$9/100))^(A1044-1))</f>
        <v>2.7411481338781254E-5</v>
      </c>
      <c r="S1044">
        <f t="shared" ref="S1044:S1107" si="203">S1043+R1044</f>
        <v>68.366820047192149</v>
      </c>
    </row>
    <row r="1045" spans="1:19" x14ac:dyDescent="0.35">
      <c r="A1045">
        <f t="shared" si="196"/>
        <v>1028</v>
      </c>
      <c r="B1045">
        <f>B1044*(1+(Settings!$E$5/100))</f>
        <v>27418.953483225705</v>
      </c>
      <c r="C1045">
        <f>C1044*(1-(Settings!$E$6/100))+(Settings!$B$7*O1044)</f>
        <v>197416.46733590151</v>
      </c>
      <c r="D1045">
        <f t="shared" si="197"/>
        <v>0.99999998259499012</v>
      </c>
      <c r="E1045">
        <f>E1044*(1-(Settings!$E$7/100))+(Settings!$B$8*O1044)</f>
        <v>21935.163037323266</v>
      </c>
      <c r="F1045">
        <f t="shared" si="198"/>
        <v>0.9999999825948569</v>
      </c>
      <c r="G1045">
        <f>(((Settings!$B$6)*(C1045^Settings!$B$9))+((1-Settings!$B$6)*(E1045^Settings!$B$9)))^(1/Settings!$B$9)</f>
        <v>39483.29346718172</v>
      </c>
      <c r="H1045">
        <f t="shared" si="199"/>
        <v>0.9999999825948791</v>
      </c>
      <c r="I1045">
        <f t="shared" si="200"/>
        <v>8.9999999999996412</v>
      </c>
      <c r="J1045">
        <f t="shared" si="201"/>
        <v>1.3322676295501878E-13</v>
      </c>
      <c r="K1045">
        <f t="shared" si="192"/>
        <v>1.440000016460756</v>
      </c>
      <c r="L1045">
        <f t="shared" si="202"/>
        <v>-1.723279297038971E-8</v>
      </c>
      <c r="M1045">
        <f>(B1045^Settings!$B$6)*(G1045^(1-Settings!$B$6))</f>
        <v>32902.744367927808</v>
      </c>
      <c r="N1045">
        <f t="shared" si="194"/>
        <v>1.2000000068586485</v>
      </c>
      <c r="O1045">
        <f>(Settings!$E$8/100)*M1045</f>
        <v>6580.5488735855615</v>
      </c>
      <c r="P1045">
        <f t="shared" si="193"/>
        <v>0.96000000548691877</v>
      </c>
      <c r="Q1045">
        <f t="shared" si="195"/>
        <v>0.67294447604187424</v>
      </c>
      <c r="R1045">
        <f>(B1045*Q1045)/((1+(Settings!$E$9/100))^(A1045-1))</f>
        <v>2.7142741323953726E-5</v>
      </c>
      <c r="S1045">
        <f t="shared" si="203"/>
        <v>68.36684718993348</v>
      </c>
    </row>
    <row r="1046" spans="1:19" x14ac:dyDescent="0.35">
      <c r="A1046">
        <f t="shared" si="196"/>
        <v>1029</v>
      </c>
      <c r="B1046">
        <f>B1045*(1+(Settings!$E$5/100))</f>
        <v>27693.143018057963</v>
      </c>
      <c r="C1046">
        <f>C1045*(1-(Settings!$E$6/100))+(Settings!$B$7*O1045)</f>
        <v>199390.63197541048</v>
      </c>
      <c r="D1046">
        <f t="shared" si="197"/>
        <v>0.99999998285347225</v>
      </c>
      <c r="E1046">
        <f>E1045*(1-(Settings!$E$7/100))+(Settings!$B$8*O1045)</f>
        <v>22154.514663935359</v>
      </c>
      <c r="F1046">
        <f t="shared" si="198"/>
        <v>0.99999998285338343</v>
      </c>
      <c r="G1046">
        <f>(((Settings!$B$6)*(C1046^Settings!$B$9))+((1-Settings!$B$6)*(E1046^Settings!$B$9)))^(1/Settings!$B$9)</f>
        <v>39878.126395083491</v>
      </c>
      <c r="H1046">
        <f t="shared" si="199"/>
        <v>0.99999998285338343</v>
      </c>
      <c r="I1046">
        <f t="shared" si="200"/>
        <v>8.9999999999996501</v>
      </c>
      <c r="J1046">
        <f t="shared" si="201"/>
        <v>8.8817841970012523E-14</v>
      </c>
      <c r="K1046">
        <f t="shared" si="192"/>
        <v>1.4400000162162896</v>
      </c>
      <c r="L1046">
        <f t="shared" si="202"/>
        <v>-1.697683105206238E-8</v>
      </c>
      <c r="M1046">
        <f>(B1046^Settings!$B$6)*(G1046^(1-Settings!$B$6))</f>
        <v>33231.77180878623</v>
      </c>
      <c r="N1046">
        <f t="shared" si="194"/>
        <v>1.2000000067567873</v>
      </c>
      <c r="O1046">
        <f>(Settings!$E$8/100)*M1046</f>
        <v>6646.3543617572468</v>
      </c>
      <c r="P1046">
        <f t="shared" si="193"/>
        <v>0.96000000540542973</v>
      </c>
      <c r="Q1046">
        <f t="shared" si="195"/>
        <v>0.67294447600029828</v>
      </c>
      <c r="R1046">
        <f>(B1046*Q1046)/((1+(Settings!$E$9/100))^(A1046-1))</f>
        <v>2.6876636015195644E-5</v>
      </c>
      <c r="S1046">
        <f t="shared" si="203"/>
        <v>68.366874066569494</v>
      </c>
    </row>
    <row r="1047" spans="1:19" x14ac:dyDescent="0.35">
      <c r="A1047">
        <f t="shared" si="196"/>
        <v>1030</v>
      </c>
      <c r="B1047">
        <f>B1046*(1+(Settings!$E$5/100))</f>
        <v>27970.074448238542</v>
      </c>
      <c r="C1047">
        <f>C1046*(1-(Settings!$E$6/100))+(Settings!$B$7*O1046)</f>
        <v>201384.53826148377</v>
      </c>
      <c r="D1047">
        <f t="shared" si="197"/>
        <v>0.9999999831081352</v>
      </c>
      <c r="E1047">
        <f>E1046*(1-(Settings!$E$7/100))+(Settings!$B$8*O1046)</f>
        <v>22376.059806832378</v>
      </c>
      <c r="F1047">
        <f t="shared" si="198"/>
        <v>0.99999998310802418</v>
      </c>
      <c r="G1047">
        <f>(((Settings!$B$6)*(C1047^Settings!$B$9))+((1-Settings!$B$6)*(E1047^Settings!$B$9)))^(1/Settings!$B$9)</f>
        <v>40276.907652298127</v>
      </c>
      <c r="H1047">
        <f t="shared" si="199"/>
        <v>0.99999998310802418</v>
      </c>
      <c r="I1047">
        <f t="shared" si="200"/>
        <v>8.9999999999996589</v>
      </c>
      <c r="J1047">
        <f t="shared" si="201"/>
        <v>8.8817841970012523E-14</v>
      </c>
      <c r="K1047">
        <f t="shared" si="192"/>
        <v>1.4400000159754536</v>
      </c>
      <c r="L1047">
        <f t="shared" si="202"/>
        <v>-1.6724721607630499E-8</v>
      </c>
      <c r="M1047">
        <f>(B1047^Settings!$B$6)*(G1047^(1-Settings!$B$6))</f>
        <v>33564.089524067342</v>
      </c>
      <c r="N1047">
        <f t="shared" si="194"/>
        <v>1.2000000066564389</v>
      </c>
      <c r="O1047">
        <f>(Settings!$E$8/100)*M1047</f>
        <v>6712.8179048134689</v>
      </c>
      <c r="P1047">
        <f t="shared" si="193"/>
        <v>0.96000000532515106</v>
      </c>
      <c r="Q1047">
        <f t="shared" si="195"/>
        <v>0.67294447595933959</v>
      </c>
      <c r="R1047">
        <f>(B1047*Q1047)/((1+(Settings!$E$9/100))^(A1047-1))</f>
        <v>2.661313958205431E-5</v>
      </c>
      <c r="S1047">
        <f t="shared" si="203"/>
        <v>68.366900679709076</v>
      </c>
    </row>
    <row r="1048" spans="1:19" x14ac:dyDescent="0.35">
      <c r="A1048">
        <f t="shared" si="196"/>
        <v>1031</v>
      </c>
      <c r="B1048">
        <f>B1047*(1+(Settings!$E$5/100))</f>
        <v>28249.775192720928</v>
      </c>
      <c r="C1048">
        <f>C1047*(1-(Settings!$E$6/100))+(Settings!$B$7*O1047)</f>
        <v>203398.38361058623</v>
      </c>
      <c r="D1048">
        <f t="shared" si="197"/>
        <v>0.9999999833590012</v>
      </c>
      <c r="E1048">
        <f>E1047*(1-(Settings!$E$7/100))+(Settings!$B$8*O1047)</f>
        <v>22599.820401177076</v>
      </c>
      <c r="F1048">
        <f t="shared" si="198"/>
        <v>0.99999998335889018</v>
      </c>
      <c r="G1048">
        <f>(((Settings!$B$6)*(C1048^Settings!$B$9))+((1-Settings!$B$6)*(E1048^Settings!$B$9)))^(1/Settings!$B$9)</f>
        <v>40679.676722118587</v>
      </c>
      <c r="H1048">
        <f t="shared" si="199"/>
        <v>0.99999998335889018</v>
      </c>
      <c r="I1048">
        <f t="shared" si="200"/>
        <v>8.9999999999996696</v>
      </c>
      <c r="J1048">
        <f t="shared" si="201"/>
        <v>1.1102230246251565E-13</v>
      </c>
      <c r="K1048">
        <f t="shared" si="192"/>
        <v>1.4400000157381943</v>
      </c>
      <c r="L1048">
        <f t="shared" si="202"/>
        <v>-1.6476342512561359E-8</v>
      </c>
      <c r="M1048">
        <f>(B1048^Settings!$B$6)*(G1048^(1-Settings!$B$6))</f>
        <v>33899.730416515304</v>
      </c>
      <c r="N1048">
        <f t="shared" si="194"/>
        <v>1.2000000065575811</v>
      </c>
      <c r="O1048">
        <f>(Settings!$E$8/100)*M1048</f>
        <v>6779.9460833030607</v>
      </c>
      <c r="P1048">
        <f t="shared" si="193"/>
        <v>0.96000000524606477</v>
      </c>
      <c r="Q1048">
        <f t="shared" si="195"/>
        <v>0.67294447591898954</v>
      </c>
      <c r="R1048">
        <f>(B1048*Q1048)/((1+(Settings!$E$9/100))^(A1048-1))</f>
        <v>2.6352226447316828E-5</v>
      </c>
      <c r="S1048">
        <f t="shared" si="203"/>
        <v>68.366927031935518</v>
      </c>
    </row>
    <row r="1049" spans="1:19" x14ac:dyDescent="0.35">
      <c r="A1049">
        <f t="shared" si="196"/>
        <v>1032</v>
      </c>
      <c r="B1049">
        <f>B1048*(1+(Settings!$E$5/100))</f>
        <v>28532.272944648139</v>
      </c>
      <c r="C1049">
        <f>C1048*(1-(Settings!$E$6/100))+(Settings!$B$7*O1048)</f>
        <v>205432.36741334727</v>
      </c>
      <c r="D1049">
        <f t="shared" si="197"/>
        <v>0.99999998360615905</v>
      </c>
      <c r="E1049">
        <f>E1048*(1-(Settings!$E$7/100))+(Settings!$B$8*O1048)</f>
        <v>22825.818601483843</v>
      </c>
      <c r="F1049">
        <f t="shared" si="198"/>
        <v>0.99999998360604803</v>
      </c>
      <c r="G1049">
        <f>(((Settings!$B$6)*(C1049^Settings!$B$9))+((1-Settings!$B$6)*(E1049^Settings!$B$9)))^(1/Settings!$B$9)</f>
        <v>41086.473482670772</v>
      </c>
      <c r="H1049">
        <f t="shared" si="199"/>
        <v>0.99999998360607023</v>
      </c>
      <c r="I1049">
        <f t="shared" si="200"/>
        <v>8.9999999999996785</v>
      </c>
      <c r="J1049">
        <f t="shared" si="201"/>
        <v>8.8817841970012523E-14</v>
      </c>
      <c r="K1049">
        <f t="shared" si="192"/>
        <v>1.4400000155044588</v>
      </c>
      <c r="L1049">
        <f t="shared" si="202"/>
        <v>-1.6231627153473482E-8</v>
      </c>
      <c r="M1049">
        <f>(B1049^Settings!$B$6)*(G1049^(1-Settings!$B$6))</f>
        <v>34238.727717901704</v>
      </c>
      <c r="N1049">
        <f t="shared" si="194"/>
        <v>1.2000000064601912</v>
      </c>
      <c r="O1049">
        <f>(Settings!$E$8/100)*M1049</f>
        <v>6847.7455435803413</v>
      </c>
      <c r="P1049">
        <f t="shared" si="193"/>
        <v>0.96000000516815287</v>
      </c>
      <c r="Q1049">
        <f t="shared" si="195"/>
        <v>0.67294447587923856</v>
      </c>
      <c r="R1049">
        <f>(B1049*Q1049)/((1+(Settings!$E$9/100))^(A1049-1))</f>
        <v>2.6093871284527256E-5</v>
      </c>
      <c r="S1049">
        <f t="shared" si="203"/>
        <v>68.366953125806802</v>
      </c>
    </row>
    <row r="1050" spans="1:19" x14ac:dyDescent="0.35">
      <c r="A1050">
        <f t="shared" si="196"/>
        <v>1033</v>
      </c>
      <c r="B1050">
        <f>B1049*(1+(Settings!$E$5/100))</f>
        <v>28817.59567409462</v>
      </c>
      <c r="C1050">
        <f>C1049*(1-(Settings!$E$6/100))+(Settings!$B$7*O1049)</f>
        <v>207486.69105430265</v>
      </c>
      <c r="D1050">
        <f t="shared" si="197"/>
        <v>0.99999998384963096</v>
      </c>
      <c r="E1050">
        <f>E1049*(1-(Settings!$E$7/100))+(Settings!$B$8*O1049)</f>
        <v>23054.076783812201</v>
      </c>
      <c r="F1050">
        <f t="shared" si="198"/>
        <v>0.99999998384951994</v>
      </c>
      <c r="G1050">
        <f>(((Settings!$B$6)*(C1050^Settings!$B$9))+((1-Settings!$B$6)*(E1050^Settings!$B$9)))^(1/Settings!$B$9)</f>
        <v>41497.338210861824</v>
      </c>
      <c r="H1050">
        <f t="shared" si="199"/>
        <v>0.99999998384954214</v>
      </c>
      <c r="I1050">
        <f t="shared" si="200"/>
        <v>8.9999999999996891</v>
      </c>
      <c r="J1050">
        <f t="shared" si="201"/>
        <v>1.1102230246251565E-13</v>
      </c>
      <c r="K1050">
        <f t="shared" si="192"/>
        <v>1.4400000152741947</v>
      </c>
      <c r="L1050">
        <f t="shared" si="202"/>
        <v>-1.5990553325906376E-8</v>
      </c>
      <c r="M1050">
        <f>(B1050^Settings!$B$6)*(G1050^(1-Settings!$B$6))</f>
        <v>34581.114992315866</v>
      </c>
      <c r="N1050">
        <f t="shared" si="194"/>
        <v>1.200000006364248</v>
      </c>
      <c r="O1050">
        <f>(Settings!$E$8/100)*M1050</f>
        <v>6916.222998463174</v>
      </c>
      <c r="P1050">
        <f t="shared" si="193"/>
        <v>0.96000000509139827</v>
      </c>
      <c r="Q1050">
        <f t="shared" si="195"/>
        <v>0.6729444758400781</v>
      </c>
      <c r="R1050">
        <f>(B1050*Q1050)/((1+(Settings!$E$9/100))^(A1050-1))</f>
        <v>2.5838049015528306E-5</v>
      </c>
      <c r="S1050">
        <f t="shared" si="203"/>
        <v>68.366978963855814</v>
      </c>
    </row>
    <row r="1051" spans="1:19" x14ac:dyDescent="0.35">
      <c r="A1051">
        <f t="shared" si="196"/>
        <v>1034</v>
      </c>
      <c r="B1051">
        <f>B1050*(1+(Settings!$E$5/100))</f>
        <v>29105.771630835567</v>
      </c>
      <c r="C1051">
        <f>C1050*(1-(Settings!$E$6/100))+(Settings!$B$7*O1050)</f>
        <v>209561.55793183343</v>
      </c>
      <c r="D1051">
        <f t="shared" si="197"/>
        <v>0.99999998408946134</v>
      </c>
      <c r="E1051">
        <f>E1050*(1-(Settings!$E$7/100))+(Settings!$B$8*O1050)</f>
        <v>23284.617547982274</v>
      </c>
      <c r="F1051">
        <f t="shared" si="198"/>
        <v>0.99999998408937252</v>
      </c>
      <c r="G1051">
        <f>(((Settings!$B$6)*(C1051^Settings!$B$9))+((1-Settings!$B$6)*(E1051^Settings!$B$9)))^(1/Settings!$B$9)</f>
        <v>41912.311586367956</v>
      </c>
      <c r="H1051">
        <f t="shared" si="199"/>
        <v>0.99999998408937252</v>
      </c>
      <c r="I1051">
        <f t="shared" si="200"/>
        <v>8.999999999999698</v>
      </c>
      <c r="J1051">
        <f t="shared" si="201"/>
        <v>8.8817841970012523E-14</v>
      </c>
      <c r="K1051">
        <f t="shared" si="192"/>
        <v>1.4400000150473502</v>
      </c>
      <c r="L1051">
        <f t="shared" si="202"/>
        <v>-1.5753087723169301E-8</v>
      </c>
      <c r="M1051">
        <f>(B1051^Settings!$B$6)*(G1051^(1-Settings!$B$6))</f>
        <v>34926.926139487987</v>
      </c>
      <c r="N1051">
        <f t="shared" si="194"/>
        <v>1.2000000062697291</v>
      </c>
      <c r="O1051">
        <f>(Settings!$E$8/100)*M1051</f>
        <v>6985.3852278975974</v>
      </c>
      <c r="P1051">
        <f t="shared" si="193"/>
        <v>0.96000000501578342</v>
      </c>
      <c r="Q1051">
        <f t="shared" si="195"/>
        <v>0.67294447580149896</v>
      </c>
      <c r="R1051">
        <f>(B1051*Q1051)/((1+(Settings!$E$9/100))^(A1051-1))</f>
        <v>2.558473480802697E-5</v>
      </c>
      <c r="S1051">
        <f t="shared" si="203"/>
        <v>68.367004548590629</v>
      </c>
    </row>
    <row r="1052" spans="1:19" x14ac:dyDescent="0.35">
      <c r="A1052">
        <f t="shared" si="196"/>
        <v>1035</v>
      </c>
      <c r="B1052">
        <f>B1051*(1+(Settings!$E$5/100))</f>
        <v>29396.829347143921</v>
      </c>
      <c r="C1052">
        <f>C1051*(1-(Settings!$E$6/100))+(Settings!$B$7*O1051)</f>
        <v>211657.17347830458</v>
      </c>
      <c r="D1052">
        <f t="shared" si="197"/>
        <v>0.9999999843257612</v>
      </c>
      <c r="E1052">
        <f>E1051*(1-(Settings!$E$7/100))+(Settings!$B$8*O1051)</f>
        <v>23517.463719812389</v>
      </c>
      <c r="F1052">
        <f t="shared" si="198"/>
        <v>0.99999998432567239</v>
      </c>
      <c r="G1052">
        <f>(((Settings!$B$6)*(C1052^Settings!$B$9))+((1-Settings!$B$6)*(E1052^Settings!$B$9)))^(1/Settings!$B$9)</f>
        <v>42331.434695662159</v>
      </c>
      <c r="H1052">
        <f t="shared" si="199"/>
        <v>0.99999998432567239</v>
      </c>
      <c r="I1052">
        <f t="shared" si="200"/>
        <v>8.9999999999997051</v>
      </c>
      <c r="J1052">
        <f t="shared" si="201"/>
        <v>8.8817841970012523E-14</v>
      </c>
      <c r="K1052">
        <f t="shared" si="192"/>
        <v>1.4400000148238747</v>
      </c>
      <c r="L1052">
        <f t="shared" si="202"/>
        <v>-1.5519130425190042E-8</v>
      </c>
      <c r="M1052">
        <f>(B1052^Settings!$B$6)*(G1052^(1-Settings!$B$6))</f>
        <v>35276.195398145581</v>
      </c>
      <c r="N1052">
        <f t="shared" si="194"/>
        <v>1.2000000061766143</v>
      </c>
      <c r="O1052">
        <f>(Settings!$E$8/100)*M1052</f>
        <v>7055.2390796291165</v>
      </c>
      <c r="P1052">
        <f t="shared" si="193"/>
        <v>0.96000000494129145</v>
      </c>
      <c r="Q1052">
        <f t="shared" si="195"/>
        <v>0.67294447576349292</v>
      </c>
      <c r="R1052">
        <f>(B1052*Q1052)/((1+(Settings!$E$9/100))^(A1052-1))</f>
        <v>2.5333904073184147E-5</v>
      </c>
      <c r="S1052">
        <f t="shared" si="203"/>
        <v>68.367029882494705</v>
      </c>
    </row>
    <row r="1053" spans="1:19" x14ac:dyDescent="0.35">
      <c r="A1053">
        <f t="shared" si="196"/>
        <v>1036</v>
      </c>
      <c r="B1053">
        <f>B1052*(1+(Settings!$E$5/100))</f>
        <v>29690.797640615361</v>
      </c>
      <c r="C1053">
        <f>C1052*(1-(Settings!$E$6/100))+(Settings!$B$7*O1052)</f>
        <v>213773.74518040469</v>
      </c>
      <c r="D1053">
        <f t="shared" si="197"/>
        <v>0.99999998455855277</v>
      </c>
      <c r="E1053">
        <f>E1052*(1-(Settings!$E$7/100))+(Settings!$B$8*O1052)</f>
        <v>23752.63835337905</v>
      </c>
      <c r="F1053">
        <f t="shared" si="198"/>
        <v>0.99999998455844175</v>
      </c>
      <c r="G1053">
        <f>(((Settings!$B$6)*(C1053^Settings!$B$9))+((1-Settings!$B$6)*(E1053^Settings!$B$9)))^(1/Settings!$B$9)</f>
        <v>42754.749036082154</v>
      </c>
      <c r="H1053">
        <f t="shared" si="199"/>
        <v>0.99999998455846395</v>
      </c>
      <c r="I1053">
        <f t="shared" si="200"/>
        <v>8.9999999999997158</v>
      </c>
      <c r="J1053">
        <f t="shared" si="201"/>
        <v>1.1102230246251565E-13</v>
      </c>
      <c r="K1053">
        <f t="shared" si="192"/>
        <v>1.440000014603718</v>
      </c>
      <c r="L1053">
        <f t="shared" si="202"/>
        <v>-1.5288670329738352E-8</v>
      </c>
      <c r="M1053">
        <f>(B1053^Settings!$B$6)*(G1053^(1-Settings!$B$6))</f>
        <v>35628.957349403441</v>
      </c>
      <c r="N1053">
        <f t="shared" si="194"/>
        <v>1.2000000060848823</v>
      </c>
      <c r="O1053">
        <f>(Settings!$E$8/100)*M1053</f>
        <v>7125.791469880689</v>
      </c>
      <c r="P1053">
        <f t="shared" si="193"/>
        <v>0.96000000486790582</v>
      </c>
      <c r="Q1053">
        <f t="shared" si="195"/>
        <v>0.67294447572605132</v>
      </c>
      <c r="R1053">
        <f>(B1053*Q1053)/((1+(Settings!$E$9/100))^(A1053-1))</f>
        <v>2.5085532463227804E-5</v>
      </c>
      <c r="S1053">
        <f t="shared" si="203"/>
        <v>68.367054968027162</v>
      </c>
    </row>
    <row r="1054" spans="1:19" x14ac:dyDescent="0.35">
      <c r="A1054">
        <f t="shared" si="196"/>
        <v>1037</v>
      </c>
      <c r="B1054">
        <f>B1053*(1+(Settings!$E$5/100))</f>
        <v>29987.705617021515</v>
      </c>
      <c r="C1054">
        <f>C1053*(1-(Settings!$E$6/100))+(Settings!$B$7*O1053)</f>
        <v>215911.48259968922</v>
      </c>
      <c r="D1054">
        <f t="shared" si="197"/>
        <v>0.99999998478788044</v>
      </c>
      <c r="E1054">
        <f>E1053*(1-(Settings!$E$7/100))+(Settings!$B$8*O1053)</f>
        <v>23990.164733299538</v>
      </c>
      <c r="F1054">
        <f t="shared" si="198"/>
        <v>0.99999998478779162</v>
      </c>
      <c r="G1054">
        <f>(((Settings!$B$6)*(C1054^Settings!$B$9))+((1-Settings!$B$6)*(E1054^Settings!$B$9)))^(1/Settings!$B$9)</f>
        <v>43182.296519939038</v>
      </c>
      <c r="H1054">
        <f t="shared" si="199"/>
        <v>0.99999998478779162</v>
      </c>
      <c r="I1054">
        <f t="shared" si="200"/>
        <v>8.9999999999997247</v>
      </c>
      <c r="J1054">
        <f t="shared" si="201"/>
        <v>8.8817841970012523E-14</v>
      </c>
      <c r="K1054">
        <f t="shared" si="192"/>
        <v>1.4400000143868312</v>
      </c>
      <c r="L1054">
        <f t="shared" si="202"/>
        <v>-1.5061574210051276E-8</v>
      </c>
      <c r="M1054">
        <f>(B1054^Settings!$B$6)*(G1054^(1-Settings!$B$6))</f>
        <v>35985.246920187514</v>
      </c>
      <c r="N1054">
        <f t="shared" si="194"/>
        <v>1.2000000059945131</v>
      </c>
      <c r="O1054">
        <f>(Settings!$E$8/100)*M1054</f>
        <v>7197.0493840375029</v>
      </c>
      <c r="P1054">
        <f t="shared" si="193"/>
        <v>0.96000000479561054</v>
      </c>
      <c r="Q1054">
        <f t="shared" si="195"/>
        <v>0.67294447568916593</v>
      </c>
      <c r="R1054">
        <f>(B1054*Q1054)/((1+(Settings!$E$9/100))^(A1054-1))</f>
        <v>2.4839595869089551E-5</v>
      </c>
      <c r="S1054">
        <f t="shared" si="203"/>
        <v>68.367079807623028</v>
      </c>
    </row>
    <row r="1055" spans="1:19" x14ac:dyDescent="0.35">
      <c r="A1055">
        <f t="shared" si="196"/>
        <v>1038</v>
      </c>
      <c r="B1055">
        <f>B1054*(1+(Settings!$E$5/100))</f>
        <v>30287.58267319173</v>
      </c>
      <c r="C1055">
        <f>C1054*(1-(Settings!$E$6/100))+(Settings!$B$7*O1054)</f>
        <v>218070.5973933292</v>
      </c>
      <c r="D1055">
        <f t="shared" si="197"/>
        <v>0.99999998501381082</v>
      </c>
      <c r="E1055">
        <f>E1054*(1-(Settings!$E$7/100))+(Settings!$B$8*O1054)</f>
        <v>24230.066377037296</v>
      </c>
      <c r="F1055">
        <f t="shared" si="198"/>
        <v>0.9999999850136998</v>
      </c>
      <c r="G1055">
        <f>(((Settings!$B$6)*(C1055^Settings!$B$9))+((1-Settings!$B$6)*(E1055^Settings!$B$9)))^(1/Settings!$B$9)</f>
        <v>43614.119478667002</v>
      </c>
      <c r="H1055">
        <f t="shared" si="199"/>
        <v>0.9999999850136998</v>
      </c>
      <c r="I1055">
        <f t="shared" si="200"/>
        <v>8.9999999999997335</v>
      </c>
      <c r="J1055">
        <f t="shared" si="201"/>
        <v>8.8817841970012523E-14</v>
      </c>
      <c r="K1055">
        <f t="shared" si="192"/>
        <v>1.4400000141731653</v>
      </c>
      <c r="L1055">
        <f t="shared" si="202"/>
        <v>-1.4837919781740538E-8</v>
      </c>
      <c r="M1055">
        <f>(B1055^Settings!$B$6)*(G1055^(1-Settings!$B$6))</f>
        <v>36345.099386692949</v>
      </c>
      <c r="N1055">
        <f t="shared" si="194"/>
        <v>1.2000000059054854</v>
      </c>
      <c r="O1055">
        <f>(Settings!$E$8/100)*M1055</f>
        <v>7269.01987733859</v>
      </c>
      <c r="P1055">
        <f t="shared" si="193"/>
        <v>0.96000000472438829</v>
      </c>
      <c r="Q1055">
        <f t="shared" si="195"/>
        <v>0.67294447565282811</v>
      </c>
      <c r="R1055">
        <f>(B1055*Q1055)/((1+(Settings!$E$9/100))^(A1055-1))</f>
        <v>2.4596070418064452E-5</v>
      </c>
      <c r="S1055">
        <f t="shared" si="203"/>
        <v>68.367104403693446</v>
      </c>
    </row>
    <row r="1056" spans="1:19" x14ac:dyDescent="0.35">
      <c r="A1056">
        <f t="shared" si="196"/>
        <v>1039</v>
      </c>
      <c r="B1056">
        <f>B1055*(1+(Settings!$E$5/100))</f>
        <v>30590.458499923647</v>
      </c>
      <c r="C1056">
        <f>C1055*(1-(Settings!$E$6/100))+(Settings!$B$7*O1055)</f>
        <v>220251.30333506735</v>
      </c>
      <c r="D1056">
        <f t="shared" si="197"/>
        <v>0.99999998523636613</v>
      </c>
      <c r="E1056">
        <f>E1055*(1-(Settings!$E$7/100))+(Settings!$B$8*O1055)</f>
        <v>24472.367037230408</v>
      </c>
      <c r="F1056">
        <f t="shared" si="198"/>
        <v>0.99999998523627731</v>
      </c>
      <c r="G1056">
        <f>(((Settings!$B$6)*(C1056^Settings!$B$9))+((1-Settings!$B$6)*(E1056^Settings!$B$9)))^(1/Settings!$B$9)</f>
        <v>44050.260667014605</v>
      </c>
      <c r="H1056">
        <f t="shared" si="199"/>
        <v>0.99999998523627731</v>
      </c>
      <c r="I1056">
        <f t="shared" si="200"/>
        <v>8.9999999999997424</v>
      </c>
      <c r="J1056">
        <f t="shared" si="201"/>
        <v>8.8817841970012523E-14</v>
      </c>
      <c r="K1056">
        <f t="shared" si="192"/>
        <v>1.4400000139626725</v>
      </c>
      <c r="L1056">
        <f t="shared" si="202"/>
        <v>-1.4617551613582691E-8</v>
      </c>
      <c r="M1056">
        <f>(B1056^Settings!$B$6)*(G1056^(1-Settings!$B$6))</f>
        <v>36708.550377876942</v>
      </c>
      <c r="N1056">
        <f t="shared" si="194"/>
        <v>1.2000000058177802</v>
      </c>
      <c r="O1056">
        <f>(Settings!$E$8/100)*M1056</f>
        <v>7341.7100755753891</v>
      </c>
      <c r="P1056">
        <f t="shared" si="193"/>
        <v>0.96000000465422419</v>
      </c>
      <c r="Q1056">
        <f t="shared" si="195"/>
        <v>0.67294447561702997</v>
      </c>
      <c r="R1056">
        <f>(B1056*Q1056)/((1+(Settings!$E$9/100))^(A1056-1))</f>
        <v>2.4354932471493718E-5</v>
      </c>
      <c r="S1056">
        <f t="shared" si="203"/>
        <v>68.367128758625924</v>
      </c>
    </row>
    <row r="1057" spans="1:19" x14ac:dyDescent="0.35">
      <c r="A1057">
        <f t="shared" si="196"/>
        <v>1040</v>
      </c>
      <c r="B1057">
        <f>B1056*(1+(Settings!$E$5/100))</f>
        <v>30896.363084922883</v>
      </c>
      <c r="C1057">
        <f>C1056*(1-(Settings!$E$6/100))+(Settings!$B$7*O1056)</f>
        <v>222453.81633638384</v>
      </c>
      <c r="D1057">
        <f t="shared" si="197"/>
        <v>0.99999998545561297</v>
      </c>
      <c r="E1057">
        <f>E1056*(1-(Settings!$E$7/100))+(Settings!$B$8*O1056)</f>
        <v>24717.090704043338</v>
      </c>
      <c r="F1057">
        <f t="shared" si="198"/>
        <v>0.99999998545554636</v>
      </c>
      <c r="G1057">
        <f>(((Settings!$B$6)*(C1057^Settings!$B$9))+((1-Settings!$B$6)*(E1057^Settings!$B$9)))^(1/Settings!$B$9)</f>
        <v>44490.763267277878</v>
      </c>
      <c r="H1057">
        <f t="shared" si="199"/>
        <v>0.99999998545554636</v>
      </c>
      <c r="I1057">
        <f t="shared" si="200"/>
        <v>8.9999999999997495</v>
      </c>
      <c r="J1057">
        <f t="shared" si="201"/>
        <v>8.8817841970012523E-14</v>
      </c>
      <c r="K1057">
        <f t="shared" si="192"/>
        <v>1.440000013755306</v>
      </c>
      <c r="L1057">
        <f t="shared" si="202"/>
        <v>-1.4400458603347488E-8</v>
      </c>
      <c r="M1057">
        <f>(B1057^Settings!$B$6)*(G1057^(1-Settings!$B$6))</f>
        <v>37075.635878986177</v>
      </c>
      <c r="N1057">
        <f t="shared" si="194"/>
        <v>1.2000000057313773</v>
      </c>
      <c r="O1057">
        <f>(Settings!$E$8/100)*M1057</f>
        <v>7415.1271757972354</v>
      </c>
      <c r="P1057">
        <f t="shared" si="193"/>
        <v>0.96000000458510193</v>
      </c>
      <c r="Q1057">
        <f t="shared" si="195"/>
        <v>0.67294447558176362</v>
      </c>
      <c r="R1057">
        <f>(B1057*Q1057)/((1+(Settings!$E$9/100))^(A1057-1))</f>
        <v>2.4116158622470147E-5</v>
      </c>
      <c r="S1057">
        <f t="shared" si="203"/>
        <v>68.367152874784551</v>
      </c>
    </row>
    <row r="1058" spans="1:19" x14ac:dyDescent="0.35">
      <c r="A1058">
        <f t="shared" si="196"/>
        <v>1041</v>
      </c>
      <c r="B1058">
        <f>B1057*(1+(Settings!$E$5/100))</f>
        <v>31205.326715772113</v>
      </c>
      <c r="C1058">
        <f>C1057*(1-(Settings!$E$6/100))+(Settings!$B$7*O1057)</f>
        <v>224678.35446787367</v>
      </c>
      <c r="D1058">
        <f t="shared" si="197"/>
        <v>0.99999998567161796</v>
      </c>
      <c r="E1058">
        <f>E1057*(1-(Settings!$E$7/100))+(Settings!$B$8*O1057)</f>
        <v>24964.261607542194</v>
      </c>
      <c r="F1058">
        <f t="shared" si="198"/>
        <v>0.99999998567155135</v>
      </c>
      <c r="G1058">
        <f>(((Settings!$B$6)*(C1058^Settings!$B$9))+((1-Settings!$B$6)*(E1058^Settings!$B$9)))^(1/Settings!$B$9)</f>
        <v>44935.670893575829</v>
      </c>
      <c r="H1058">
        <f t="shared" si="199"/>
        <v>0.99999998567157355</v>
      </c>
      <c r="I1058">
        <f t="shared" si="200"/>
        <v>8.9999999999997566</v>
      </c>
      <c r="J1058">
        <f t="shared" si="201"/>
        <v>8.8817841970012523E-14</v>
      </c>
      <c r="K1058">
        <f t="shared" si="192"/>
        <v>1.4400000135510194</v>
      </c>
      <c r="L1058">
        <f t="shared" si="202"/>
        <v>-1.4186563035423205E-8</v>
      </c>
      <c r="M1058">
        <f>(B1058^Settings!$B$6)*(G1058^(1-Settings!$B$6))</f>
        <v>37446.392235119863</v>
      </c>
      <c r="N1058">
        <f t="shared" si="194"/>
        <v>1.2000000056462581</v>
      </c>
      <c r="O1058">
        <f>(Settings!$E$8/100)*M1058</f>
        <v>7489.2784470239731</v>
      </c>
      <c r="P1058">
        <f t="shared" si="193"/>
        <v>0.96000000451700651</v>
      </c>
      <c r="Q1058">
        <f t="shared" si="195"/>
        <v>0.67294447554702097</v>
      </c>
      <c r="R1058">
        <f>(B1058*Q1058)/((1+(Settings!$E$9/100))^(A1058-1))</f>
        <v>2.387972569356601E-5</v>
      </c>
      <c r="S1058">
        <f t="shared" si="203"/>
        <v>68.36717675451024</v>
      </c>
    </row>
    <row r="1059" spans="1:19" x14ac:dyDescent="0.35">
      <c r="A1059">
        <f t="shared" si="196"/>
        <v>1042</v>
      </c>
      <c r="B1059">
        <f>B1058*(1+(Settings!$E$5/100))</f>
        <v>31517.379982929833</v>
      </c>
      <c r="C1059">
        <f>C1058*(1-(Settings!$E$6/100))+(Settings!$B$7*O1058)</f>
        <v>226925.13798083778</v>
      </c>
      <c r="D1059">
        <f t="shared" si="197"/>
        <v>0.99999998588442551</v>
      </c>
      <c r="E1059">
        <f>E1058*(1-(Settings!$E$7/100))+(Settings!$B$8*O1058)</f>
        <v>25213.904220093747</v>
      </c>
      <c r="F1059">
        <f t="shared" si="198"/>
        <v>0.9999999858843589</v>
      </c>
      <c r="G1059">
        <f>(((Settings!$B$6)*(C1059^Settings!$B$9))+((1-Settings!$B$6)*(E1059^Settings!$B$9)))^(1/Settings!$B$9)</f>
        <v>45385.027596168627</v>
      </c>
      <c r="H1059">
        <f t="shared" si="199"/>
        <v>0.9999999858843589</v>
      </c>
      <c r="I1059">
        <f t="shared" si="200"/>
        <v>8.9999999999997637</v>
      </c>
      <c r="J1059">
        <f t="shared" si="201"/>
        <v>8.8817841970012523E-14</v>
      </c>
      <c r="K1059">
        <f t="shared" si="192"/>
        <v>1.4400000133497666</v>
      </c>
      <c r="L1059">
        <f t="shared" si="202"/>
        <v>-1.3975887114270336E-8</v>
      </c>
      <c r="M1059">
        <f>(B1059^Settings!$B$6)*(G1059^(1-Settings!$B$6))</f>
        <v>37820.856154828158</v>
      </c>
      <c r="N1059">
        <f t="shared" si="194"/>
        <v>1.2000000055624027</v>
      </c>
      <c r="O1059">
        <f>(Settings!$E$8/100)*M1059</f>
        <v>7564.1712309656323</v>
      </c>
      <c r="P1059">
        <f t="shared" si="193"/>
        <v>0.96000000444992206</v>
      </c>
      <c r="Q1059">
        <f t="shared" si="195"/>
        <v>0.67294447551279435</v>
      </c>
      <c r="R1059">
        <f>(B1059*Q1059)/((1+(Settings!$E$9/100))^(A1059-1))</f>
        <v>2.364561073458331E-5</v>
      </c>
      <c r="S1059">
        <f t="shared" si="203"/>
        <v>68.367200400120979</v>
      </c>
    </row>
    <row r="1060" spans="1:19" x14ac:dyDescent="0.35">
      <c r="A1060">
        <f t="shared" si="196"/>
        <v>1043</v>
      </c>
      <c r="B1060">
        <f>B1059*(1+(Settings!$E$5/100))</f>
        <v>31832.553782759132</v>
      </c>
      <c r="C1060">
        <f>C1059*(1-(Settings!$E$6/100))+(Settings!$B$7*O1059)</f>
        <v>229194.38932909007</v>
      </c>
      <c r="D1060">
        <f t="shared" si="197"/>
        <v>0.99999998609405782</v>
      </c>
      <c r="E1060">
        <f>E1059*(1-(Settings!$E$7/100))+(Settings!$B$8*O1059)</f>
        <v>25466.043258788435</v>
      </c>
      <c r="F1060">
        <f t="shared" si="198"/>
        <v>0.99999998609399121</v>
      </c>
      <c r="G1060">
        <f>(((Settings!$B$6)*(C1060^Settings!$B$9))+((1-Settings!$B$6)*(E1060^Settings!$B$9)))^(1/Settings!$B$9)</f>
        <v>45838.877865819071</v>
      </c>
      <c r="H1060">
        <f t="shared" si="199"/>
        <v>0.99999998609399121</v>
      </c>
      <c r="I1060">
        <f t="shared" si="200"/>
        <v>8.9999999999997708</v>
      </c>
      <c r="J1060">
        <f t="shared" si="201"/>
        <v>8.8817841970012523E-14</v>
      </c>
      <c r="K1060">
        <f t="shared" si="192"/>
        <v>1.4400000131515027</v>
      </c>
      <c r="L1060">
        <f t="shared" si="202"/>
        <v>-1.3768319817586416E-8</v>
      </c>
      <c r="M1060">
        <f>(B1060^Settings!$B$6)*(G1060^(1-Settings!$B$6))</f>
        <v>38199.06471374676</v>
      </c>
      <c r="N1060">
        <f t="shared" si="194"/>
        <v>1.2000000054797928</v>
      </c>
      <c r="O1060">
        <f>(Settings!$E$8/100)*M1060</f>
        <v>7639.8129427493523</v>
      </c>
      <c r="P1060">
        <f t="shared" si="193"/>
        <v>0.96000000438383437</v>
      </c>
      <c r="Q1060">
        <f t="shared" si="195"/>
        <v>0.6729444754790761</v>
      </c>
      <c r="R1060">
        <f>(B1060*Q1060)/((1+(Settings!$E$9/100))^(A1060-1))</f>
        <v>2.3413791020326004E-5</v>
      </c>
      <c r="S1060">
        <f t="shared" si="203"/>
        <v>68.367223813912005</v>
      </c>
    </row>
    <row r="1061" spans="1:19" x14ac:dyDescent="0.35">
      <c r="A1061">
        <f t="shared" si="196"/>
        <v>1044</v>
      </c>
      <c r="B1061">
        <f>B1060*(1+(Settings!$E$5/100))</f>
        <v>32150.879320586722</v>
      </c>
      <c r="C1061">
        <f>C1060*(1-(Settings!$E$6/100))+(Settings!$B$7*O1060)</f>
        <v>231486.3331909827</v>
      </c>
      <c r="D1061">
        <f t="shared" si="197"/>
        <v>0.99999998630058151</v>
      </c>
      <c r="E1061">
        <f>E1060*(1-(Settings!$E$7/100))+(Settings!$B$8*O1060)</f>
        <v>25720.703687887599</v>
      </c>
      <c r="F1061">
        <f t="shared" si="198"/>
        <v>0.99999998630049269</v>
      </c>
      <c r="G1061">
        <f>(((Settings!$B$6)*(C1061^Settings!$B$9))+((1-Settings!$B$6)*(E1061^Settings!$B$9)))^(1/Settings!$B$9)</f>
        <v>46297.266638197565</v>
      </c>
      <c r="H1061">
        <f t="shared" si="199"/>
        <v>0.99999998630049269</v>
      </c>
      <c r="I1061">
        <f t="shared" si="200"/>
        <v>8.999999999999778</v>
      </c>
      <c r="J1061">
        <f t="shared" si="201"/>
        <v>8.8817841970012523E-14</v>
      </c>
      <c r="K1061">
        <f t="shared" si="192"/>
        <v>1.4400000129561832</v>
      </c>
      <c r="L1061">
        <f t="shared" si="202"/>
        <v>-1.3563861145371447E-8</v>
      </c>
      <c r="M1061">
        <f>(B1061^Settings!$B$6)*(G1061^(1-Settings!$B$6))</f>
        <v>38581.05535826768</v>
      </c>
      <c r="N1061">
        <f t="shared" si="194"/>
        <v>1.2000000053984095</v>
      </c>
      <c r="O1061">
        <f>(Settings!$E$8/100)*M1061</f>
        <v>7716.2110716535362</v>
      </c>
      <c r="P1061">
        <f t="shared" si="193"/>
        <v>0.96000000431872767</v>
      </c>
      <c r="Q1061">
        <f t="shared" si="195"/>
        <v>0.67294447544585834</v>
      </c>
      <c r="R1061">
        <f>(B1061*Q1061)/((1+(Settings!$E$9/100))^(A1061-1))</f>
        <v>2.3184244048394073E-5</v>
      </c>
      <c r="S1061">
        <f t="shared" si="203"/>
        <v>68.367246998156048</v>
      </c>
    </row>
    <row r="1062" spans="1:19" x14ac:dyDescent="0.35">
      <c r="A1062">
        <f t="shared" si="196"/>
        <v>1045</v>
      </c>
      <c r="B1062">
        <f>B1061*(1+(Settings!$E$5/100))</f>
        <v>32472.388113792589</v>
      </c>
      <c r="C1062">
        <f>C1061*(1-(Settings!$E$6/100))+(Settings!$B$7*O1061)</f>
        <v>233801.19649165121</v>
      </c>
      <c r="D1062">
        <f t="shared" si="197"/>
        <v>0.99999998650404098</v>
      </c>
      <c r="E1062">
        <f>E1061*(1-(Settings!$E$7/100))+(Settings!$B$8*O1061)</f>
        <v>25977.9107212952</v>
      </c>
      <c r="F1062">
        <f t="shared" si="198"/>
        <v>0.99999998650397437</v>
      </c>
      <c r="G1062">
        <f>(((Settings!$B$6)*(C1062^Settings!$B$9))+((1-Settings!$B$6)*(E1062^Settings!$B$9)))^(1/Settings!$B$9)</f>
        <v>46760.239298331246</v>
      </c>
      <c r="H1062">
        <f t="shared" si="199"/>
        <v>0.99999998650397437</v>
      </c>
      <c r="I1062">
        <f t="shared" si="200"/>
        <v>8.9999999999997851</v>
      </c>
      <c r="J1062">
        <f t="shared" si="201"/>
        <v>8.8817841970012523E-14</v>
      </c>
      <c r="K1062">
        <f t="shared" si="192"/>
        <v>1.4400000127637647</v>
      </c>
      <c r="L1062">
        <f t="shared" si="202"/>
        <v>-1.3362400075322967E-8</v>
      </c>
      <c r="M1062">
        <f>(B1062^Settings!$B$6)*(G1062^(1-Settings!$B$6))</f>
        <v>38966.865909246902</v>
      </c>
      <c r="N1062">
        <f t="shared" si="194"/>
        <v>1.2000000053182351</v>
      </c>
      <c r="O1062">
        <f>(Settings!$E$8/100)*M1062</f>
        <v>7793.3731818493807</v>
      </c>
      <c r="P1062">
        <f t="shared" si="193"/>
        <v>0.96000000425458809</v>
      </c>
      <c r="Q1062">
        <f t="shared" si="195"/>
        <v>0.67294447541313418</v>
      </c>
      <c r="R1062">
        <f>(B1062*Q1062)/((1+(Settings!$E$9/100))^(A1062-1))</f>
        <v>2.2956947536999338E-5</v>
      </c>
      <c r="S1062">
        <f t="shared" si="203"/>
        <v>68.367269955103581</v>
      </c>
    </row>
    <row r="1063" spans="1:19" x14ac:dyDescent="0.35">
      <c r="A1063">
        <f t="shared" si="196"/>
        <v>1046</v>
      </c>
      <c r="B1063">
        <f>B1062*(1+(Settings!$E$5/100))</f>
        <v>32797.111994930514</v>
      </c>
      <c r="C1063">
        <f>C1062*(1-(Settings!$E$6/100))+(Settings!$B$7*O1062)</f>
        <v>236139.20842548262</v>
      </c>
      <c r="D1063">
        <f t="shared" si="197"/>
        <v>0.99999998670448065</v>
      </c>
      <c r="E1063">
        <f>E1062*(1-(Settings!$E$7/100))+(Settings!$B$8*O1062)</f>
        <v>26237.689825054233</v>
      </c>
      <c r="F1063">
        <f t="shared" si="198"/>
        <v>0.99999998670439183</v>
      </c>
      <c r="G1063">
        <f>(((Settings!$B$6)*(C1063^Settings!$B$9))+((1-Settings!$B$6)*(E1063^Settings!$B$9)))^(1/Settings!$B$9)</f>
        <v>47227.841685097512</v>
      </c>
      <c r="H1063">
        <f t="shared" si="199"/>
        <v>0.99999998670441403</v>
      </c>
      <c r="I1063">
        <f t="shared" si="200"/>
        <v>8.9999999999997922</v>
      </c>
      <c r="J1063">
        <f t="shared" si="201"/>
        <v>8.8817841970012523E-14</v>
      </c>
      <c r="K1063">
        <f t="shared" si="192"/>
        <v>1.4400000125742038</v>
      </c>
      <c r="L1063">
        <f t="shared" si="202"/>
        <v>-1.316394770967122E-8</v>
      </c>
      <c r="M1063">
        <f>(B1063^Settings!$B$6)*(G1063^(1-Settings!$B$6))</f>
        <v>39356.534565748938</v>
      </c>
      <c r="N1063">
        <f t="shared" si="194"/>
        <v>1.2000000052392517</v>
      </c>
      <c r="O1063">
        <f>(Settings!$E$8/100)*M1063</f>
        <v>7871.3069131497878</v>
      </c>
      <c r="P1063">
        <f t="shared" si="193"/>
        <v>0.9600000041914013</v>
      </c>
      <c r="Q1063">
        <f t="shared" si="195"/>
        <v>0.67294447538089597</v>
      </c>
      <c r="R1063">
        <f>(B1063*Q1063)/((1+(Settings!$E$9/100))^(A1063-1))</f>
        <v>2.2731879422802507E-5</v>
      </c>
      <c r="S1063">
        <f t="shared" si="203"/>
        <v>68.367292686983006</v>
      </c>
    </row>
    <row r="1064" spans="1:19" x14ac:dyDescent="0.35">
      <c r="A1064">
        <f t="shared" si="196"/>
        <v>1047</v>
      </c>
      <c r="B1064">
        <f>B1063*(1+(Settings!$E$5/100))</f>
        <v>33125.083114879817</v>
      </c>
      <c r="C1064">
        <f>C1063*(1-(Settings!$E$6/100))+(Settings!$B$7*O1063)</f>
        <v>238500.60047880778</v>
      </c>
      <c r="D1064">
        <f t="shared" si="197"/>
        <v>0.99999998690194492</v>
      </c>
      <c r="E1064">
        <f>E1063*(1-(Settings!$E$7/100))+(Settings!$B$8*O1063)</f>
        <v>26500.066719868126</v>
      </c>
      <c r="F1064">
        <f t="shared" si="198"/>
        <v>0.9999999869018561</v>
      </c>
      <c r="G1064">
        <f>(((Settings!$B$6)*(C1064^Settings!$B$9))+((1-Settings!$B$6)*(E1064^Settings!$B$9)))^(1/Settings!$B$9)</f>
        <v>47700.120095762519</v>
      </c>
      <c r="H1064">
        <f t="shared" si="199"/>
        <v>0.9999999869018561</v>
      </c>
      <c r="I1064">
        <f t="shared" si="200"/>
        <v>8.9999999999997975</v>
      </c>
      <c r="J1064">
        <f t="shared" si="201"/>
        <v>6.6613381477509392E-14</v>
      </c>
      <c r="K1064">
        <f t="shared" si="192"/>
        <v>1.4400000123874581</v>
      </c>
      <c r="L1064">
        <f t="shared" si="202"/>
        <v>-1.2968448537264976E-8</v>
      </c>
      <c r="M1064">
        <f>(B1064^Settings!$B$6)*(G1064^(1-Settings!$B$6))</f>
        <v>39750.099908828939</v>
      </c>
      <c r="N1064">
        <f t="shared" si="194"/>
        <v>1.2000000051614408</v>
      </c>
      <c r="O1064">
        <f>(Settings!$E$8/100)*M1064</f>
        <v>7950.0199817657885</v>
      </c>
      <c r="P1064">
        <f t="shared" si="193"/>
        <v>0.96000000412915265</v>
      </c>
      <c r="Q1064">
        <f t="shared" si="195"/>
        <v>0.67294447534913637</v>
      </c>
      <c r="R1064">
        <f>(B1064*Q1064)/((1+(Settings!$E$9/100))^(A1064-1))</f>
        <v>2.2509017858771544E-5</v>
      </c>
      <c r="S1064">
        <f t="shared" si="203"/>
        <v>68.36731519600086</v>
      </c>
    </row>
    <row r="1065" spans="1:19" x14ac:dyDescent="0.35">
      <c r="A1065">
        <f t="shared" si="196"/>
        <v>1048</v>
      </c>
      <c r="B1065">
        <f>B1064*(1+(Settings!$E$5/100))</f>
        <v>33456.333946028615</v>
      </c>
      <c r="C1065">
        <f>C1064*(1-(Settings!$E$6/100))+(Settings!$B$7*O1064)</f>
        <v>240885.60645282082</v>
      </c>
      <c r="D1065">
        <f t="shared" si="197"/>
        <v>0.99999998709645599</v>
      </c>
      <c r="E1065">
        <f>E1064*(1-(Settings!$E$7/100))+(Settings!$B$8*O1064)</f>
        <v>26765.067383647343</v>
      </c>
      <c r="F1065">
        <f t="shared" si="198"/>
        <v>0.99999998709638938</v>
      </c>
      <c r="G1065">
        <f>(((Settings!$B$6)*(C1065^Settings!$B$9))+((1-Settings!$B$6)*(E1065^Settings!$B$9)))^(1/Settings!$B$9)</f>
        <v>48177.121290565112</v>
      </c>
      <c r="H1065">
        <f t="shared" si="199"/>
        <v>0.99999998709641158</v>
      </c>
      <c r="I1065">
        <f t="shared" si="200"/>
        <v>8.9999999999998028</v>
      </c>
      <c r="J1065">
        <f t="shared" si="201"/>
        <v>6.6613381477509392E-14</v>
      </c>
      <c r="K1065">
        <f t="shared" si="192"/>
        <v>1.4400000122034862</v>
      </c>
      <c r="L1065">
        <f t="shared" si="202"/>
        <v>-1.2775824842492511E-8</v>
      </c>
      <c r="M1065">
        <f>(B1065^Settings!$B$6)*(G1065^(1-Settings!$B$6))</f>
        <v>40147.600905352636</v>
      </c>
      <c r="N1065">
        <f t="shared" si="194"/>
        <v>1.2000000050847859</v>
      </c>
      <c r="O1065">
        <f>(Settings!$E$8/100)*M1065</f>
        <v>8029.5201810705275</v>
      </c>
      <c r="P1065">
        <f t="shared" si="193"/>
        <v>0.96000000406782882</v>
      </c>
      <c r="Q1065">
        <f t="shared" si="195"/>
        <v>0.67294447531784862</v>
      </c>
      <c r="R1065">
        <f>(B1065*Q1065)/((1+(Settings!$E$9/100))^(A1065-1))</f>
        <v>2.2288341212061041E-5</v>
      </c>
      <c r="S1065">
        <f t="shared" si="203"/>
        <v>68.367337484342073</v>
      </c>
    </row>
    <row r="1066" spans="1:19" x14ac:dyDescent="0.35">
      <c r="A1066">
        <f t="shared" si="196"/>
        <v>1049</v>
      </c>
      <c r="B1066">
        <f>B1065*(1+(Settings!$E$5/100))</f>
        <v>33790.8972854889</v>
      </c>
      <c r="C1066">
        <f>C1065*(1-(Settings!$E$6/100))+(Settings!$B$7*O1065)</f>
        <v>243294.46248672786</v>
      </c>
      <c r="D1066">
        <f t="shared" si="197"/>
        <v>0.99999998728808048</v>
      </c>
      <c r="E1066">
        <f>E1065*(1-(Settings!$E$7/100))+(Settings!$B$8*O1065)</f>
        <v>27032.718054081448</v>
      </c>
      <c r="F1066">
        <f t="shared" si="198"/>
        <v>0.99999998728801387</v>
      </c>
      <c r="G1066">
        <f>(((Settings!$B$6)*(C1066^Settings!$B$9))+((1-Settings!$B$6)*(E1066^Settings!$B$9)))^(1/Settings!$B$9)</f>
        <v>48658.892497346504</v>
      </c>
      <c r="H1066">
        <f t="shared" si="199"/>
        <v>0.99999998728803607</v>
      </c>
      <c r="I1066">
        <f t="shared" si="200"/>
        <v>8.9999999999998082</v>
      </c>
      <c r="J1066">
        <f t="shared" si="201"/>
        <v>6.6613381477509392E-14</v>
      </c>
      <c r="K1066">
        <f t="shared" si="192"/>
        <v>1.4400000120222463</v>
      </c>
      <c r="L1066">
        <f t="shared" si="202"/>
        <v>-1.2586109932044565E-8</v>
      </c>
      <c r="M1066">
        <f>(B1066^Settings!$B$6)*(G1066^(1-Settings!$B$6))</f>
        <v>40549.076911854383</v>
      </c>
      <c r="N1066">
        <f t="shared" si="194"/>
        <v>1.2000000050092692</v>
      </c>
      <c r="O1066">
        <f>(Settings!$E$8/100)*M1066</f>
        <v>8109.8153823708772</v>
      </c>
      <c r="P1066">
        <f t="shared" si="193"/>
        <v>0.96000000400741536</v>
      </c>
      <c r="Q1066">
        <f t="shared" si="195"/>
        <v>0.6729444752870255</v>
      </c>
      <c r="R1066">
        <f>(B1066*Q1066)/((1+(Settings!$E$9/100))^(A1066-1))</f>
        <v>2.2069828061912318E-5</v>
      </c>
      <c r="S1066">
        <f t="shared" si="203"/>
        <v>68.367359554170136</v>
      </c>
    </row>
    <row r="1067" spans="1:19" x14ac:dyDescent="0.35">
      <c r="A1067">
        <f t="shared" si="196"/>
        <v>1050</v>
      </c>
      <c r="B1067">
        <f>B1066*(1+(Settings!$E$5/100))</f>
        <v>34128.806258343786</v>
      </c>
      <c r="C1067">
        <f>C1066*(1-(Settings!$E$6/100))+(Settings!$B$7*O1066)</f>
        <v>245727.40708112711</v>
      </c>
      <c r="D1067">
        <f t="shared" si="197"/>
        <v>0.99999998747688501</v>
      </c>
      <c r="E1067">
        <f>E1066*(1-(Settings!$E$7/100))+(Settings!$B$8*O1066)</f>
        <v>27303.045231236905</v>
      </c>
      <c r="F1067">
        <f t="shared" si="198"/>
        <v>0.9999999874768184</v>
      </c>
      <c r="G1067">
        <f>(((Settings!$B$6)*(C1067^Settings!$B$9))+((1-Settings!$B$6)*(E1067^Settings!$B$9)))^(1/Settings!$B$9)</f>
        <v>49145.481416226336</v>
      </c>
      <c r="H1067">
        <f t="shared" si="199"/>
        <v>0.9999999874768406</v>
      </c>
      <c r="I1067">
        <f t="shared" si="200"/>
        <v>8.9999999999998153</v>
      </c>
      <c r="J1067">
        <f t="shared" si="201"/>
        <v>8.8817841970012523E-14</v>
      </c>
      <c r="K1067">
        <f t="shared" si="192"/>
        <v>1.4400000118436982</v>
      </c>
      <c r="L1067">
        <f t="shared" si="202"/>
        <v>-1.2399170579158181E-8</v>
      </c>
      <c r="M1067">
        <f>(B1067^Settings!$B$6)*(G1067^(1-Settings!$B$6))</f>
        <v>40954.567678433908</v>
      </c>
      <c r="N1067">
        <f t="shared" si="194"/>
        <v>1.2000000049348742</v>
      </c>
      <c r="O1067">
        <f>(Settings!$E$8/100)*M1067</f>
        <v>8190.9135356867819</v>
      </c>
      <c r="P1067">
        <f t="shared" si="193"/>
        <v>0.96000000394789942</v>
      </c>
      <c r="Q1067">
        <f t="shared" si="195"/>
        <v>0.67294447525666024</v>
      </c>
      <c r="R1067">
        <f>(B1067*Q1067)/((1+(Settings!$E$9/100))^(A1067-1))</f>
        <v>2.1853457197574141E-5</v>
      </c>
      <c r="S1067">
        <f t="shared" si="203"/>
        <v>68.367381407627335</v>
      </c>
    </row>
    <row r="1068" spans="1:19" x14ac:dyDescent="0.35">
      <c r="A1068">
        <f t="shared" si="196"/>
        <v>1051</v>
      </c>
      <c r="B1068">
        <f>B1067*(1+(Settings!$E$5/100))</f>
        <v>34470.094320927223</v>
      </c>
      <c r="C1068">
        <f>C1067*(1-(Settings!$E$6/100))+(Settings!$B$7*O1067)</f>
        <v>248184.68112162268</v>
      </c>
      <c r="D1068">
        <f t="shared" si="197"/>
        <v>0.99999998766286957</v>
      </c>
      <c r="E1068">
        <f>E1067*(1-(Settings!$E$7/100))+(Settings!$B$8*O1067)</f>
        <v>27576.075680180846</v>
      </c>
      <c r="F1068">
        <f t="shared" si="198"/>
        <v>0.99999998766280296</v>
      </c>
      <c r="G1068">
        <f>(((Settings!$B$6)*(C1068^Settings!$B$9))+((1-Settings!$B$6)*(E1068^Settings!$B$9)))^(1/Settings!$B$9)</f>
        <v>49636.936224325429</v>
      </c>
      <c r="H1068">
        <f t="shared" si="199"/>
        <v>0.99999998766280296</v>
      </c>
      <c r="I1068">
        <f t="shared" si="200"/>
        <v>8.9999999999998206</v>
      </c>
      <c r="J1068">
        <f t="shared" si="201"/>
        <v>6.6613381477509392E-14</v>
      </c>
      <c r="K1068">
        <f t="shared" si="192"/>
        <v>1.4400000116678018</v>
      </c>
      <c r="L1068">
        <f t="shared" si="202"/>
        <v>-1.2215028988293852E-8</v>
      </c>
      <c r="M1068">
        <f>(B1068^Settings!$B$6)*(G1068^(1-Settings!$B$6))</f>
        <v>41364.113352691929</v>
      </c>
      <c r="N1068">
        <f t="shared" si="194"/>
        <v>1.200000004861584</v>
      </c>
      <c r="O1068">
        <f>(Settings!$E$8/100)*M1068</f>
        <v>8272.8226705383859</v>
      </c>
      <c r="P1068">
        <f t="shared" si="193"/>
        <v>0.96000000388926732</v>
      </c>
      <c r="Q1068">
        <f t="shared" si="195"/>
        <v>0.67294447522674594</v>
      </c>
      <c r="R1068">
        <f>(B1068*Q1068)/((1+(Settings!$E$9/100))^(A1068-1))</f>
        <v>2.1639207616243839E-5</v>
      </c>
      <c r="S1068">
        <f t="shared" si="203"/>
        <v>68.367403046834951</v>
      </c>
    </row>
    <row r="1069" spans="1:19" x14ac:dyDescent="0.35">
      <c r="A1069">
        <f t="shared" si="196"/>
        <v>1052</v>
      </c>
      <c r="B1069">
        <f>B1068*(1+(Settings!$E$5/100))</f>
        <v>34814.795264136497</v>
      </c>
      <c r="C1069">
        <f>C1068*(1-(Settings!$E$6/100))+(Settings!$B$7*O1068)</f>
        <v>250666.52790267477</v>
      </c>
      <c r="D1069">
        <f t="shared" si="197"/>
        <v>0.99999998784610078</v>
      </c>
      <c r="E1069">
        <f>E1068*(1-(Settings!$E$7/100))+(Settings!$B$8*O1068)</f>
        <v>27851.836433631066</v>
      </c>
      <c r="F1069">
        <f t="shared" si="198"/>
        <v>0.99999998784603417</v>
      </c>
      <c r="G1069">
        <f>(((Settings!$B$6)*(C1069^Settings!$B$9))+((1-Settings!$B$6)*(E1069^Settings!$B$9)))^(1/Settings!$B$9)</f>
        <v>50133.305580535816</v>
      </c>
      <c r="H1069">
        <f t="shared" si="199"/>
        <v>0.99999998784601196</v>
      </c>
      <c r="I1069">
        <f t="shared" si="200"/>
        <v>8.9999999999998277</v>
      </c>
      <c r="J1069">
        <f t="shared" si="201"/>
        <v>8.8817841970012523E-14</v>
      </c>
      <c r="K1069">
        <f t="shared" si="192"/>
        <v>1.4400000114945171</v>
      </c>
      <c r="L1069">
        <f t="shared" si="202"/>
        <v>-1.2033662954991087E-8</v>
      </c>
      <c r="M1069">
        <f>(B1069^Settings!$B$6)*(G1069^(1-Settings!$B$6))</f>
        <v>41777.754483705154</v>
      </c>
      <c r="N1069">
        <f t="shared" si="194"/>
        <v>1.2000000047893822</v>
      </c>
      <c r="O1069">
        <f>(Settings!$E$8/100)*M1069</f>
        <v>8355.5508967410315</v>
      </c>
      <c r="P1069">
        <f t="shared" si="193"/>
        <v>0.96000000383150574</v>
      </c>
      <c r="Q1069">
        <f t="shared" si="195"/>
        <v>0.67294447519727574</v>
      </c>
      <c r="R1069">
        <f>(B1069*Q1069)/((1+(Settings!$E$9/100))^(A1069-1))</f>
        <v>2.1427058521028589E-5</v>
      </c>
      <c r="S1069">
        <f t="shared" si="203"/>
        <v>68.367424473893479</v>
      </c>
    </row>
    <row r="1070" spans="1:19" x14ac:dyDescent="0.35">
      <c r="A1070">
        <f t="shared" si="196"/>
        <v>1053</v>
      </c>
      <c r="B1070">
        <f>B1069*(1+(Settings!$E$5/100))</f>
        <v>35162.943216777865</v>
      </c>
      <c r="C1070">
        <f>C1069*(1-(Settings!$E$6/100))+(Settings!$B$7*O1069)</f>
        <v>253173.1931516882</v>
      </c>
      <c r="D1070">
        <f t="shared" si="197"/>
        <v>0.99999998802660084</v>
      </c>
      <c r="E1070">
        <f>E1069*(1-(Settings!$E$7/100))+(Settings!$B$8*O1069)</f>
        <v>28130.354794632549</v>
      </c>
      <c r="F1070">
        <f t="shared" si="198"/>
        <v>0.99999998802653423</v>
      </c>
      <c r="G1070">
        <f>(((Settings!$B$6)*(C1070^Settings!$B$9))+((1-Settings!$B$6)*(E1070^Settings!$B$9)))^(1/Settings!$B$9)</f>
        <v>50634.638630338501</v>
      </c>
      <c r="H1070">
        <f t="shared" si="199"/>
        <v>0.99999998802657863</v>
      </c>
      <c r="I1070">
        <f t="shared" si="200"/>
        <v>8.9999999999998312</v>
      </c>
      <c r="J1070">
        <f t="shared" si="201"/>
        <v>4.4408920985006262E-14</v>
      </c>
      <c r="K1070">
        <f t="shared" si="192"/>
        <v>1.4400000113238067</v>
      </c>
      <c r="L1070">
        <f t="shared" si="202"/>
        <v>-1.1854883741335698E-8</v>
      </c>
      <c r="M1070">
        <f>(B1070^Settings!$B$6)*(G1070^(1-Settings!$B$6))</f>
        <v>42195.532026041095</v>
      </c>
      <c r="N1070">
        <f t="shared" si="194"/>
        <v>1.2000000047182529</v>
      </c>
      <c r="O1070">
        <f>(Settings!$E$8/100)*M1070</f>
        <v>8439.1064052082202</v>
      </c>
      <c r="P1070">
        <f t="shared" si="193"/>
        <v>0.96000000377460215</v>
      </c>
      <c r="Q1070">
        <f t="shared" si="195"/>
        <v>0.67294447516824329</v>
      </c>
      <c r="R1070">
        <f>(B1070*Q1070)/((1+(Settings!$E$9/100))^(A1070-1))</f>
        <v>2.1216989318926679E-5</v>
      </c>
      <c r="S1070">
        <f t="shared" si="203"/>
        <v>68.367445690882803</v>
      </c>
    </row>
    <row r="1071" spans="1:19" x14ac:dyDescent="0.35">
      <c r="A1071">
        <f t="shared" si="196"/>
        <v>1054</v>
      </c>
      <c r="B1071">
        <f>B1070*(1+(Settings!$E$5/100))</f>
        <v>35514.572648945643</v>
      </c>
      <c r="C1071">
        <f>C1070*(1-(Settings!$E$6/100))+(Settings!$B$7*O1070)</f>
        <v>255704.92505334184</v>
      </c>
      <c r="D1071">
        <f t="shared" si="197"/>
        <v>0.99999998820441416</v>
      </c>
      <c r="E1071">
        <f>E1070*(1-(Settings!$E$7/100))+(Settings!$B$8*O1070)</f>
        <v>28411.658339260721</v>
      </c>
      <c r="F1071">
        <f t="shared" si="198"/>
        <v>0.99999998820436975</v>
      </c>
      <c r="G1071">
        <f>(((Settings!$B$6)*(C1071^Settings!$B$9))+((1-Settings!$B$6)*(E1071^Settings!$B$9)))^(1/Settings!$B$9)</f>
        <v>51140.985010669203</v>
      </c>
      <c r="H1071">
        <f t="shared" si="199"/>
        <v>0.99999998820434755</v>
      </c>
      <c r="I1071">
        <f t="shared" si="200"/>
        <v>8.9999999999998366</v>
      </c>
      <c r="J1071">
        <f t="shared" si="201"/>
        <v>6.6613381477509392E-14</v>
      </c>
      <c r="K1071">
        <f t="shared" si="192"/>
        <v>1.4400000111556313</v>
      </c>
      <c r="L1071">
        <f t="shared" si="202"/>
        <v>-1.1678846778551133E-8</v>
      </c>
      <c r="M1071">
        <f>(B1071^Settings!$B$6)*(G1071^(1-Settings!$B$6))</f>
        <v>42617.487343812893</v>
      </c>
      <c r="N1071">
        <f t="shared" si="194"/>
        <v>1.2000000046481798</v>
      </c>
      <c r="O1071">
        <f>(Settings!$E$8/100)*M1071</f>
        <v>8523.4974687625781</v>
      </c>
      <c r="P1071">
        <f t="shared" si="193"/>
        <v>0.96000000371854388</v>
      </c>
      <c r="Q1071">
        <f t="shared" si="195"/>
        <v>0.67294447513964217</v>
      </c>
      <c r="R1071">
        <f>(B1071*Q1071)/((1+(Settings!$E$9/100))^(A1071-1))</f>
        <v>2.1008979618828608E-5</v>
      </c>
      <c r="S1071">
        <f t="shared" si="203"/>
        <v>68.367466699862419</v>
      </c>
    </row>
    <row r="1072" spans="1:19" x14ac:dyDescent="0.35">
      <c r="A1072">
        <f t="shared" si="196"/>
        <v>1055</v>
      </c>
      <c r="B1072">
        <f>B1071*(1+(Settings!$E$5/100))</f>
        <v>35869.718375435099</v>
      </c>
      <c r="C1072">
        <f>C1071*(1-(Settings!$E$6/100))+(Settings!$B$7*O1071)</f>
        <v>258261.9742741613</v>
      </c>
      <c r="D1072">
        <f t="shared" si="197"/>
        <v>0.99999998837958515</v>
      </c>
      <c r="E1072">
        <f>E1071*(1-(Settings!$E$7/100))+(Settings!$B$8*O1071)</f>
        <v>28695.774919351763</v>
      </c>
      <c r="F1072">
        <f t="shared" si="198"/>
        <v>0.99999998837954074</v>
      </c>
      <c r="G1072">
        <f>(((Settings!$B$6)*(C1072^Settings!$B$9))+((1-Settings!$B$6)*(E1072^Settings!$B$9)))^(1/Settings!$B$9)</f>
        <v>51652.394854833081</v>
      </c>
      <c r="H1072">
        <f t="shared" si="199"/>
        <v>0.99999998837954074</v>
      </c>
      <c r="I1072">
        <f t="shared" si="200"/>
        <v>8.9999999999998401</v>
      </c>
      <c r="J1072">
        <f t="shared" si="201"/>
        <v>4.4408920985006262E-14</v>
      </c>
      <c r="K1072">
        <f t="shared" si="192"/>
        <v>1.4400000109899536</v>
      </c>
      <c r="L1072">
        <f t="shared" si="202"/>
        <v>-1.1505396635413945E-8</v>
      </c>
      <c r="M1072">
        <f>(B1072^Settings!$B$6)*(G1072^(1-Settings!$B$6))</f>
        <v>43043.662214774842</v>
      </c>
      <c r="N1072">
        <f t="shared" si="194"/>
        <v>1.2000000045791472</v>
      </c>
      <c r="O1072">
        <f>(Settings!$E$8/100)*M1072</f>
        <v>8608.7324429549681</v>
      </c>
      <c r="P1072">
        <f t="shared" si="193"/>
        <v>0.96000000366331784</v>
      </c>
      <c r="Q1072">
        <f t="shared" si="195"/>
        <v>0.6729444751114656</v>
      </c>
      <c r="R1072">
        <f>(B1072*Q1072)/((1+(Settings!$E$9/100))^(A1072-1))</f>
        <v>2.0803009229537684E-5</v>
      </c>
      <c r="S1072">
        <f t="shared" si="203"/>
        <v>68.367487502871654</v>
      </c>
    </row>
    <row r="1073" spans="1:19" x14ac:dyDescent="0.35">
      <c r="A1073">
        <f t="shared" si="196"/>
        <v>1056</v>
      </c>
      <c r="B1073">
        <f>B1072*(1+(Settings!$E$5/100))</f>
        <v>36228.415559189452</v>
      </c>
      <c r="C1073">
        <f>C1072*(1-(Settings!$E$6/100))+(Settings!$B$7*O1072)</f>
        <v>260844.59398733755</v>
      </c>
      <c r="D1073">
        <f t="shared" si="197"/>
        <v>0.99999998855218042</v>
      </c>
      <c r="E1073">
        <f>E1072*(1-(Settings!$E$7/100))+(Settings!$B$8*O1072)</f>
        <v>28982.732665260224</v>
      </c>
      <c r="F1073">
        <f t="shared" si="198"/>
        <v>0.99999998855213601</v>
      </c>
      <c r="G1073">
        <f>(((Settings!$B$6)*(C1073^Settings!$B$9))+((1-Settings!$B$6)*(E1073^Settings!$B$9)))^(1/Settings!$B$9)</f>
        <v>52168.918797468315</v>
      </c>
      <c r="H1073">
        <f t="shared" si="199"/>
        <v>0.99999998855213601</v>
      </c>
      <c r="I1073">
        <f t="shared" si="200"/>
        <v>8.9999999999998455</v>
      </c>
      <c r="J1073">
        <f t="shared" si="201"/>
        <v>6.6613381477509392E-14</v>
      </c>
      <c r="K1073">
        <f t="shared" si="192"/>
        <v>1.4400000108267363</v>
      </c>
      <c r="L1073">
        <f t="shared" si="202"/>
        <v>-1.1334533311924133E-8</v>
      </c>
      <c r="M1073">
        <f>(B1073^Settings!$B$6)*(G1073^(1-Settings!$B$6))</f>
        <v>43474.098834458804</v>
      </c>
      <c r="N1073">
        <f t="shared" si="194"/>
        <v>1.2000000045111401</v>
      </c>
      <c r="O1073">
        <f>(Settings!$E$8/100)*M1073</f>
        <v>8694.8197668917619</v>
      </c>
      <c r="P1073">
        <f t="shared" si="193"/>
        <v>0.96000000360891202</v>
      </c>
      <c r="Q1073">
        <f t="shared" si="195"/>
        <v>0.67294447508370747</v>
      </c>
      <c r="R1073">
        <f>(B1073*Q1073)/((1+(Settings!$E$9/100))^(A1073-1))</f>
        <v>2.0599058157810182E-5</v>
      </c>
      <c r="S1073">
        <f t="shared" si="203"/>
        <v>68.367508101929815</v>
      </c>
    </row>
    <row r="1074" spans="1:19" x14ac:dyDescent="0.35">
      <c r="A1074">
        <f t="shared" si="196"/>
        <v>1057</v>
      </c>
      <c r="B1074">
        <f>B1073*(1+(Settings!$E$5/100))</f>
        <v>36590.699714781345</v>
      </c>
      <c r="C1074">
        <f>C1073*(1-(Settings!$E$6/100))+(Settings!$B$7*O1073)</f>
        <v>263453.03989779338</v>
      </c>
      <c r="D1074">
        <f t="shared" si="197"/>
        <v>0.99999998872219997</v>
      </c>
      <c r="E1074">
        <f>E1073*(1-(Settings!$E$7/100))+(Settings!$B$8*O1073)</f>
        <v>29272.559988644196</v>
      </c>
      <c r="F1074">
        <f t="shared" si="198"/>
        <v>0.99999998872215556</v>
      </c>
      <c r="G1074">
        <f>(((Settings!$B$6)*(C1074^Settings!$B$9))+((1-Settings!$B$6)*(E1074^Settings!$B$9)))^(1/Settings!$B$9)</f>
        <v>52690.607979559463</v>
      </c>
      <c r="H1074">
        <f t="shared" si="199"/>
        <v>0.99999998872213336</v>
      </c>
      <c r="I1074">
        <f t="shared" si="200"/>
        <v>8.9999999999998508</v>
      </c>
      <c r="J1074">
        <f t="shared" si="201"/>
        <v>6.6613381477509392E-14</v>
      </c>
      <c r="K1074">
        <f t="shared" si="192"/>
        <v>1.4400000106659432</v>
      </c>
      <c r="L1074">
        <f t="shared" si="202"/>
        <v>-1.1166190194700221E-8</v>
      </c>
      <c r="M1074">
        <f>(B1074^Settings!$B$6)*(G1074^(1-Settings!$B$6))</f>
        <v>43908.839820351917</v>
      </c>
      <c r="N1074">
        <f t="shared" si="194"/>
        <v>1.200000004444143</v>
      </c>
      <c r="O1074">
        <f>(Settings!$E$8/100)*M1074</f>
        <v>8781.7679640703846</v>
      </c>
      <c r="P1074">
        <f t="shared" si="193"/>
        <v>0.96000000355531434</v>
      </c>
      <c r="Q1074">
        <f t="shared" si="195"/>
        <v>0.67294447505636168</v>
      </c>
      <c r="R1074">
        <f>(B1074*Q1074)/((1+(Settings!$E$9/100))^(A1074-1))</f>
        <v>2.0397106606414554E-5</v>
      </c>
      <c r="S1074">
        <f t="shared" si="203"/>
        <v>68.367528499036425</v>
      </c>
    </row>
    <row r="1075" spans="1:19" x14ac:dyDescent="0.35">
      <c r="A1075">
        <f t="shared" si="196"/>
        <v>1058</v>
      </c>
      <c r="B1075">
        <f>B1074*(1+(Settings!$E$5/100))</f>
        <v>36956.606711929162</v>
      </c>
      <c r="C1075">
        <f>C1074*(1-(Settings!$E$6/100))+(Settings!$B$7*O1074)</f>
        <v>266087.57026750088</v>
      </c>
      <c r="D1075">
        <f t="shared" si="197"/>
        <v>0.99999998888968822</v>
      </c>
      <c r="E1075">
        <f>E1074*(1-(Settings!$E$7/100))+(Settings!$B$8*O1074)</f>
        <v>29565.28558527835</v>
      </c>
      <c r="F1075">
        <f t="shared" si="198"/>
        <v>0.99999998888964381</v>
      </c>
      <c r="G1075">
        <f>(((Settings!$B$6)*(C1075^Settings!$B$9))+((1-Settings!$B$6)*(E1075^Settings!$B$9)))^(1/Settings!$B$9)</f>
        <v>53217.514053500941</v>
      </c>
      <c r="H1075">
        <f t="shared" si="199"/>
        <v>0.99999998888964381</v>
      </c>
      <c r="I1075">
        <f t="shared" si="200"/>
        <v>8.9999999999998561</v>
      </c>
      <c r="J1075">
        <f t="shared" si="201"/>
        <v>6.6613381477509392E-14</v>
      </c>
      <c r="K1075">
        <f t="shared" si="192"/>
        <v>1.4400000105075379</v>
      </c>
      <c r="L1075">
        <f t="shared" si="202"/>
        <v>-1.1000367283742207E-8</v>
      </c>
      <c r="M1075">
        <f>(B1075^Settings!$B$6)*(G1075^(1-Settings!$B$6))</f>
        <v>44347.928216116219</v>
      </c>
      <c r="N1075">
        <f t="shared" si="194"/>
        <v>1.2000000043781407</v>
      </c>
      <c r="O1075">
        <f>(Settings!$E$8/100)*M1075</f>
        <v>8869.5856432232449</v>
      </c>
      <c r="P1075">
        <f t="shared" si="193"/>
        <v>0.96000000350251247</v>
      </c>
      <c r="Q1075">
        <f t="shared" si="195"/>
        <v>0.67294447502942201</v>
      </c>
      <c r="R1075">
        <f>(B1075*Q1075)/((1+(Settings!$E$9/100))^(A1075-1))</f>
        <v>2.019713497220979E-5</v>
      </c>
      <c r="S1075">
        <f t="shared" si="203"/>
        <v>68.367548696171397</v>
      </c>
    </row>
    <row r="1076" spans="1:19" x14ac:dyDescent="0.35">
      <c r="A1076">
        <f t="shared" si="196"/>
        <v>1059</v>
      </c>
      <c r="B1076">
        <f>B1075*(1+(Settings!$E$5/100))</f>
        <v>37326.172779048451</v>
      </c>
      <c r="C1076">
        <f>C1075*(1-(Settings!$E$6/100))+(Settings!$B$7*O1075)</f>
        <v>268748.44594105176</v>
      </c>
      <c r="D1076">
        <f t="shared" si="197"/>
        <v>0.99999998905468956</v>
      </c>
      <c r="E1076">
        <f>E1075*(1-(Settings!$E$7/100))+(Settings!$B$8*O1075)</f>
        <v>29860.938437895107</v>
      </c>
      <c r="F1076">
        <f t="shared" si="198"/>
        <v>0.99999998905464516</v>
      </c>
      <c r="G1076">
        <f>(((Settings!$B$6)*(C1076^Settings!$B$9))+((1-Settings!$B$6)*(E1076^Settings!$B$9)))^(1/Settings!$B$9)</f>
        <v>53749.689188211109</v>
      </c>
      <c r="H1076">
        <f t="shared" si="199"/>
        <v>0.99999998905464516</v>
      </c>
      <c r="I1076">
        <f t="shared" si="200"/>
        <v>8.9999999999998597</v>
      </c>
      <c r="J1076">
        <f t="shared" si="201"/>
        <v>4.4408920985006262E-14</v>
      </c>
      <c r="K1076">
        <f t="shared" si="192"/>
        <v>1.4400000103514856</v>
      </c>
      <c r="L1076">
        <f t="shared" si="202"/>
        <v>-1.0836964658977877E-8</v>
      </c>
      <c r="M1076">
        <f>(B1076^Settings!$B$6)*(G1076^(1-Settings!$B$6))</f>
        <v>44791.407495850362</v>
      </c>
      <c r="N1076">
        <f t="shared" si="194"/>
        <v>1.2000000043131189</v>
      </c>
      <c r="O1076">
        <f>(Settings!$E$8/100)*M1076</f>
        <v>8958.2814991700725</v>
      </c>
      <c r="P1076">
        <f t="shared" si="193"/>
        <v>0.96000000345049508</v>
      </c>
      <c r="Q1076">
        <f t="shared" si="195"/>
        <v>0.67294447500288246</v>
      </c>
      <c r="R1076">
        <f>(B1076*Q1076)/((1+(Settings!$E$9/100))^(A1076-1))</f>
        <v>1.9999123844242542E-5</v>
      </c>
      <c r="S1076">
        <f t="shared" si="203"/>
        <v>68.367568695295247</v>
      </c>
    </row>
    <row r="1077" spans="1:19" x14ac:dyDescent="0.35">
      <c r="A1077">
        <f t="shared" si="196"/>
        <v>1060</v>
      </c>
      <c r="B1077">
        <f>B1076*(1+(Settings!$E$5/100))</f>
        <v>37699.434506838938</v>
      </c>
      <c r="C1077">
        <f>C1076*(1-(Settings!$E$6/100))+(Settings!$B$7*O1076)</f>
        <v>271435.93037148379</v>
      </c>
      <c r="D1077">
        <f t="shared" si="197"/>
        <v>0.99999998921724842</v>
      </c>
      <c r="E1077">
        <f>E1076*(1-(Settings!$E$7/100))+(Settings!$B$8*O1076)</f>
        <v>30159.547819054213</v>
      </c>
      <c r="F1077">
        <f t="shared" si="198"/>
        <v>0.99999998921720401</v>
      </c>
      <c r="G1077">
        <f>(((Settings!$B$6)*(C1077^Settings!$B$9))+((1-Settings!$B$6)*(E1077^Settings!$B$9)))^(1/Settings!$B$9)</f>
        <v>54287.186074297497</v>
      </c>
      <c r="H1077">
        <f t="shared" si="199"/>
        <v>0.99999998921720401</v>
      </c>
      <c r="I1077">
        <f t="shared" si="200"/>
        <v>8.9999999999998632</v>
      </c>
      <c r="J1077">
        <f t="shared" si="201"/>
        <v>4.4408920985006262E-14</v>
      </c>
      <c r="K1077">
        <f t="shared" si="192"/>
        <v>1.4400000101977506</v>
      </c>
      <c r="L1077">
        <f t="shared" si="202"/>
        <v>-1.067603783155846E-8</v>
      </c>
      <c r="M1077">
        <f>(B1077^Settings!$B$6)*(G1077^(1-Settings!$B$6))</f>
        <v>45239.321568393985</v>
      </c>
      <c r="N1077">
        <f t="shared" si="194"/>
        <v>1.2000000042490626</v>
      </c>
      <c r="O1077">
        <f>(Settings!$E$8/100)*M1077</f>
        <v>9047.8643136787978</v>
      </c>
      <c r="P1077">
        <f t="shared" si="193"/>
        <v>0.96000000339925018</v>
      </c>
      <c r="Q1077">
        <f t="shared" si="195"/>
        <v>0.67294447497673715</v>
      </c>
      <c r="R1077">
        <f>(B1077*Q1077)/((1+(Settings!$E$9/100))^(A1077-1))</f>
        <v>1.9803054001862928E-5</v>
      </c>
      <c r="S1077">
        <f t="shared" si="203"/>
        <v>68.367588498349249</v>
      </c>
    </row>
    <row r="1078" spans="1:19" x14ac:dyDescent="0.35">
      <c r="A1078">
        <f t="shared" si="196"/>
        <v>1061</v>
      </c>
      <c r="B1078">
        <f>B1077*(1+(Settings!$E$5/100))</f>
        <v>38076.428851907331</v>
      </c>
      <c r="C1078">
        <f>C1077*(1-(Settings!$E$6/100))+(Settings!$B$7*O1077)</f>
        <v>274150.28964636498</v>
      </c>
      <c r="D1078">
        <f t="shared" si="197"/>
        <v>0.99999998937736478</v>
      </c>
      <c r="E1078">
        <f>E1077*(1-(Settings!$E$7/100))+(Settings!$B$8*O1077)</f>
        <v>30461.143294041009</v>
      </c>
      <c r="F1078">
        <f t="shared" si="198"/>
        <v>0.99999998937734258</v>
      </c>
      <c r="G1078">
        <f>(((Settings!$B$6)*(C1078^Settings!$B$9))+((1-Settings!$B$6)*(E1078^Settings!$B$9)))^(1/Settings!$B$9)</f>
        <v>54830.057929273724</v>
      </c>
      <c r="H1078">
        <f t="shared" si="199"/>
        <v>0.99999998937732038</v>
      </c>
      <c r="I1078">
        <f t="shared" si="200"/>
        <v>8.999999999999865</v>
      </c>
      <c r="J1078">
        <f t="shared" si="201"/>
        <v>2.2204460492503131E-14</v>
      </c>
      <c r="K1078">
        <f t="shared" si="192"/>
        <v>1.4400000100462984</v>
      </c>
      <c r="L1078">
        <f t="shared" si="202"/>
        <v>-1.0517509085872234E-8</v>
      </c>
      <c r="M1078">
        <f>(B1078^Settings!$B$6)*(G1078^(1-Settings!$B$6))</f>
        <v>45691.714781675117</v>
      </c>
      <c r="N1078">
        <f t="shared" si="194"/>
        <v>1.2000000041859578</v>
      </c>
      <c r="O1078">
        <f>(Settings!$E$8/100)*M1078</f>
        <v>9138.3429563350237</v>
      </c>
      <c r="P1078">
        <f t="shared" si="193"/>
        <v>0.96000000334876623</v>
      </c>
      <c r="Q1078">
        <f t="shared" si="195"/>
        <v>0.67294447495097998</v>
      </c>
      <c r="R1078">
        <f>(B1078*Q1078)/((1+(Settings!$E$9/100))^(A1078-1))</f>
        <v>1.9608906412858838E-5</v>
      </c>
      <c r="S1078">
        <f t="shared" si="203"/>
        <v>68.367608107255663</v>
      </c>
    </row>
    <row r="1079" spans="1:19" x14ac:dyDescent="0.35">
      <c r="A1079">
        <f t="shared" si="196"/>
        <v>1062</v>
      </c>
      <c r="B1079">
        <f>B1078*(1+(Settings!$E$5/100))</f>
        <v>38457.193140426403</v>
      </c>
      <c r="C1079">
        <f>C1078*(1-(Settings!$E$6/100))+(Settings!$B$7*O1078)</f>
        <v>276891.7925141392</v>
      </c>
      <c r="D1079">
        <f t="shared" si="197"/>
        <v>0.99999998953514968</v>
      </c>
      <c r="E1079">
        <f>E1078*(1-(Settings!$E$7/100))+(Settings!$B$8*O1078)</f>
        <v>30765.754723793692</v>
      </c>
      <c r="F1079">
        <f t="shared" si="198"/>
        <v>0.99999998953510527</v>
      </c>
      <c r="G1079">
        <f>(((Settings!$B$6)*(C1079^Settings!$B$9))+((1-Settings!$B$6)*(E1079^Settings!$B$9)))^(1/Settings!$B$9)</f>
        <v>55378.358502828567</v>
      </c>
      <c r="H1079">
        <f t="shared" si="199"/>
        <v>0.99999998953512748</v>
      </c>
      <c r="I1079">
        <f t="shared" si="200"/>
        <v>8.9999999999998685</v>
      </c>
      <c r="J1079">
        <f t="shared" si="201"/>
        <v>4.4408920985006262E-14</v>
      </c>
      <c r="K1079">
        <f t="shared" si="192"/>
        <v>1.4400000098970964</v>
      </c>
      <c r="L1079">
        <f t="shared" si="202"/>
        <v>-1.0361245195156243E-8</v>
      </c>
      <c r="M1079">
        <f>(B1079^Settings!$B$6)*(G1079^(1-Settings!$B$6))</f>
        <v>46148.63192710108</v>
      </c>
      <c r="N1079">
        <f t="shared" si="194"/>
        <v>1.2000000041237902</v>
      </c>
      <c r="O1079">
        <f>(Settings!$E$8/100)*M1079</f>
        <v>9229.7263854202156</v>
      </c>
      <c r="P1079">
        <f t="shared" si="193"/>
        <v>0.96000000329903212</v>
      </c>
      <c r="Q1079">
        <f t="shared" si="195"/>
        <v>0.6729444749256055</v>
      </c>
      <c r="R1079">
        <f>(B1079*Q1079)/((1+(Settings!$E$9/100))^(A1079-1))</f>
        <v>1.941666223160847E-5</v>
      </c>
      <c r="S1079">
        <f t="shared" si="203"/>
        <v>68.367627523917889</v>
      </c>
    </row>
    <row r="1080" spans="1:19" x14ac:dyDescent="0.35">
      <c r="A1080">
        <f t="shared" si="196"/>
        <v>1063</v>
      </c>
      <c r="B1080">
        <f>B1079*(1+(Settings!$E$5/100))</f>
        <v>38841.765071830669</v>
      </c>
      <c r="C1080">
        <f>C1079*(1-(Settings!$E$6/100))+(Settings!$B$7*O1079)</f>
        <v>279660.71041073458</v>
      </c>
      <c r="D1080">
        <f t="shared" si="197"/>
        <v>0.9999999896905587</v>
      </c>
      <c r="E1080">
        <f>E1079*(1-(Settings!$E$7/100))+(Settings!$B$8*O1079)</f>
        <v>31073.41226785984</v>
      </c>
      <c r="F1080">
        <f t="shared" si="198"/>
        <v>0.99999998969051429</v>
      </c>
      <c r="G1080">
        <f>(((Settings!$B$6)*(C1080^Settings!$B$9))+((1-Settings!$B$6)*(E1080^Settings!$B$9)))^(1/Settings!$B$9)</f>
        <v>55932.142082147635</v>
      </c>
      <c r="H1080">
        <f t="shared" si="199"/>
        <v>0.99999998969053649</v>
      </c>
      <c r="I1080">
        <f t="shared" si="200"/>
        <v>8.9999999999998721</v>
      </c>
      <c r="J1080">
        <f t="shared" si="201"/>
        <v>4.4408920985006262E-14</v>
      </c>
      <c r="K1080">
        <f t="shared" si="192"/>
        <v>1.4400000097501098</v>
      </c>
      <c r="L1080">
        <f t="shared" si="202"/>
        <v>-1.0207401590633935E-8</v>
      </c>
      <c r="M1080">
        <f>(B1080^Settings!$B$6)*(G1080^(1-Settings!$B$6))</f>
        <v>46610.118243993245</v>
      </c>
      <c r="N1080">
        <f t="shared" si="194"/>
        <v>1.2000000040625456</v>
      </c>
      <c r="O1080">
        <f>(Settings!$E$8/100)*M1080</f>
        <v>9322.0236487986494</v>
      </c>
      <c r="P1080">
        <f t="shared" si="193"/>
        <v>0.96000000325003654</v>
      </c>
      <c r="Q1080">
        <f t="shared" si="195"/>
        <v>0.67294447490060783</v>
      </c>
      <c r="R1080">
        <f>(B1080*Q1080)/((1+(Settings!$E$9/100))^(A1080-1))</f>
        <v>1.9226302797251057E-5</v>
      </c>
      <c r="S1080">
        <f t="shared" si="203"/>
        <v>68.367646750220686</v>
      </c>
    </row>
    <row r="1081" spans="1:19" x14ac:dyDescent="0.35">
      <c r="A1081">
        <f t="shared" si="196"/>
        <v>1064</v>
      </c>
      <c r="B1081">
        <f>B1080*(1+(Settings!$E$5/100))</f>
        <v>39230.182722548976</v>
      </c>
      <c r="C1081">
        <f>C1080*(1-(Settings!$E$6/100))+(Settings!$B$7*O1080)</f>
        <v>282457.31748643867</v>
      </c>
      <c r="D1081">
        <f t="shared" si="197"/>
        <v>0.99999998984368066</v>
      </c>
      <c r="E1081">
        <f>E1080*(1-(Settings!$E$7/100))+(Settings!$B$8*O1080)</f>
        <v>31384.146387382505</v>
      </c>
      <c r="F1081">
        <f t="shared" si="198"/>
        <v>0.99999998984361405</v>
      </c>
      <c r="G1081">
        <f>(((Settings!$B$6)*(C1081^Settings!$B$9))+((1-Settings!$B$6)*(E1081^Settings!$B$9)))^(1/Settings!$B$9)</f>
        <v>56491.463497288431</v>
      </c>
      <c r="H1081">
        <f t="shared" si="199"/>
        <v>0.99999998984361405</v>
      </c>
      <c r="I1081">
        <f t="shared" si="200"/>
        <v>8.9999999999998757</v>
      </c>
      <c r="J1081">
        <f t="shared" si="201"/>
        <v>4.4408920985006262E-14</v>
      </c>
      <c r="K1081">
        <f t="shared" si="192"/>
        <v>1.4400000096053058</v>
      </c>
      <c r="L1081">
        <f t="shared" si="202"/>
        <v>-1.0055833943312109E-8</v>
      </c>
      <c r="M1081">
        <f>(B1081^Settings!$B$6)*(G1081^(1-Settings!$B$6))</f>
        <v>47076.219424066228</v>
      </c>
      <c r="N1081">
        <f t="shared" si="194"/>
        <v>1.2000000040022107</v>
      </c>
      <c r="O1081">
        <f>(Settings!$E$8/100)*M1081</f>
        <v>9415.243884813246</v>
      </c>
      <c r="P1081">
        <f t="shared" si="193"/>
        <v>0.96000000320176859</v>
      </c>
      <c r="Q1081">
        <f t="shared" si="195"/>
        <v>0.6729444748759813</v>
      </c>
      <c r="R1081">
        <f>(B1081*Q1081)/((1+(Settings!$E$9/100))^(A1081-1))</f>
        <v>1.9037809631875442E-5</v>
      </c>
      <c r="S1081">
        <f t="shared" si="203"/>
        <v>68.367665788030322</v>
      </c>
    </row>
    <row r="1082" spans="1:19" x14ac:dyDescent="0.35">
      <c r="A1082">
        <f t="shared" si="196"/>
        <v>1065</v>
      </c>
      <c r="B1082">
        <f>B1081*(1+(Settings!$E$5/100))</f>
        <v>39622.484549774468</v>
      </c>
      <c r="C1082">
        <f>C1081*(1-(Settings!$E$6/100))+(Settings!$B$7*O1081)</f>
        <v>285281.8906330418</v>
      </c>
      <c r="D1082">
        <f t="shared" si="197"/>
        <v>0.99999998999449335</v>
      </c>
      <c r="E1082">
        <f>E1081*(1-(Settings!$E$7/100))+(Settings!$B$8*O1081)</f>
        <v>31697.98784811618</v>
      </c>
      <c r="F1082">
        <f t="shared" si="198"/>
        <v>0.99999998999447115</v>
      </c>
      <c r="G1082">
        <f>(((Settings!$B$6)*(C1082^Settings!$B$9))+((1-Settings!$B$6)*(E1082^Settings!$B$9)))^(1/Settings!$B$9)</f>
        <v>57056.378126609045</v>
      </c>
      <c r="H1082">
        <f t="shared" si="199"/>
        <v>0.99999998999447115</v>
      </c>
      <c r="I1082">
        <f t="shared" si="200"/>
        <v>8.9999999999998792</v>
      </c>
      <c r="J1082">
        <f t="shared" si="201"/>
        <v>4.4408920985006262E-14</v>
      </c>
      <c r="K1082">
        <f t="shared" si="192"/>
        <v>1.4400000094626526</v>
      </c>
      <c r="L1082">
        <f t="shared" si="202"/>
        <v>-9.9064756398092868E-9</v>
      </c>
      <c r="M1082">
        <f>(B1082^Settings!$B$6)*(G1082^(1-Settings!$B$6))</f>
        <v>47546.98161595178</v>
      </c>
      <c r="N1082">
        <f t="shared" si="194"/>
        <v>1.2000000039427718</v>
      </c>
      <c r="O1082">
        <f>(Settings!$E$8/100)*M1082</f>
        <v>9509.3963231903563</v>
      </c>
      <c r="P1082">
        <f t="shared" si="193"/>
        <v>0.96000000315421752</v>
      </c>
      <c r="Q1082">
        <f t="shared" si="195"/>
        <v>0.67294447485172049</v>
      </c>
      <c r="R1082">
        <f>(B1082*Q1082)/((1+(Settings!$E$9/100))^(A1082-1))</f>
        <v>1.8851164438726453E-5</v>
      </c>
      <c r="S1082">
        <f t="shared" si="203"/>
        <v>68.367684639194763</v>
      </c>
    </row>
    <row r="1083" spans="1:19" x14ac:dyDescent="0.35">
      <c r="A1083">
        <f t="shared" si="196"/>
        <v>1066</v>
      </c>
      <c r="B1083">
        <f>B1082*(1+(Settings!$E$5/100))</f>
        <v>40018.709395272213</v>
      </c>
      <c r="C1083">
        <f>C1082*(1-(Settings!$E$6/100))+(Settings!$B$7*O1082)</f>
        <v>288134.70951125229</v>
      </c>
      <c r="D1083">
        <f t="shared" si="197"/>
        <v>0.99999999014310781</v>
      </c>
      <c r="E1083">
        <f>E1082*(1-(Settings!$E$7/100))+(Settings!$B$8*O1082)</f>
        <v>32014.967723472888</v>
      </c>
      <c r="F1083">
        <f t="shared" si="198"/>
        <v>0.9999999901430634</v>
      </c>
      <c r="G1083">
        <f>(((Settings!$B$6)*(C1083^Settings!$B$9))+((1-Settings!$B$6)*(E1083^Settings!$B$9)))^(1/Settings!$B$9)</f>
        <v>57626.941902251114</v>
      </c>
      <c r="H1083">
        <f t="shared" si="199"/>
        <v>0.9999999901430412</v>
      </c>
      <c r="I1083">
        <f t="shared" si="200"/>
        <v>8.9999999999998845</v>
      </c>
      <c r="J1083">
        <f t="shared" si="201"/>
        <v>6.6613381477509392E-14</v>
      </c>
      <c r="K1083">
        <f t="shared" si="192"/>
        <v>1.4400000093221179</v>
      </c>
      <c r="L1083">
        <f t="shared" si="202"/>
        <v>-9.7593488845859611E-9</v>
      </c>
      <c r="M1083">
        <f>(B1083^Settings!$B$6)*(G1083^(1-Settings!$B$6))</f>
        <v>48022.451429767956</v>
      </c>
      <c r="N1083">
        <f t="shared" si="194"/>
        <v>1.2000000038842158</v>
      </c>
      <c r="O1083">
        <f>(Settings!$E$8/100)*M1083</f>
        <v>9604.4902859535923</v>
      </c>
      <c r="P1083">
        <f t="shared" si="193"/>
        <v>0.96000000310737255</v>
      </c>
      <c r="Q1083">
        <f t="shared" si="195"/>
        <v>0.67294447482782005</v>
      </c>
      <c r="R1083">
        <f>(B1083*Q1083)/((1+(Settings!$E$9/100))^(A1083-1))</f>
        <v>1.8666349100428924E-5</v>
      </c>
      <c r="S1083">
        <f t="shared" si="203"/>
        <v>68.36770330554387</v>
      </c>
    </row>
    <row r="1084" spans="1:19" x14ac:dyDescent="0.35">
      <c r="A1084">
        <f t="shared" si="196"/>
        <v>1067</v>
      </c>
      <c r="B1084">
        <f>B1083*(1+(Settings!$E$5/100))</f>
        <v>40418.896489224935</v>
      </c>
      <c r="C1084">
        <f>C1083*(1-(Settings!$E$6/100))+(Settings!$B$7*O1083)</f>
        <v>291016.05657838547</v>
      </c>
      <c r="D1084">
        <f t="shared" si="197"/>
        <v>0.99999999028947961</v>
      </c>
      <c r="E1084">
        <f>E1083*(1-(Settings!$E$7/100))+(Settings!$B$8*O1083)</f>
        <v>32335.117397598788</v>
      </c>
      <c r="F1084">
        <f t="shared" si="198"/>
        <v>0.99999999028945741</v>
      </c>
      <c r="G1084">
        <f>(((Settings!$B$6)*(C1084^Settings!$B$9))+((1-Settings!$B$6)*(E1084^Settings!$B$9)))^(1/Settings!$B$9)</f>
        <v>58203.211315677741</v>
      </c>
      <c r="H1084">
        <f t="shared" si="199"/>
        <v>0.99999999028945741</v>
      </c>
      <c r="I1084">
        <f t="shared" si="200"/>
        <v>8.9999999999998881</v>
      </c>
      <c r="J1084">
        <f t="shared" si="201"/>
        <v>4.4408920985006262E-14</v>
      </c>
      <c r="K1084">
        <f t="shared" si="192"/>
        <v>1.4400000091836707</v>
      </c>
      <c r="L1084">
        <f t="shared" si="202"/>
        <v>-9.6143870642606544E-9</v>
      </c>
      <c r="M1084">
        <f>(B1084^Settings!$B$6)*(G1084^(1-Settings!$B$6))</f>
        <v>48502.675941734022</v>
      </c>
      <c r="N1084">
        <f t="shared" si="194"/>
        <v>1.2000000038265295</v>
      </c>
      <c r="O1084">
        <f>(Settings!$E$8/100)*M1084</f>
        <v>9700.5351883468047</v>
      </c>
      <c r="P1084">
        <f t="shared" si="193"/>
        <v>0.96000000306122368</v>
      </c>
      <c r="Q1084">
        <f t="shared" si="195"/>
        <v>0.67294447480427466</v>
      </c>
      <c r="R1084">
        <f>(B1084*Q1084)/((1+(Settings!$E$9/100))^(A1084-1))</f>
        <v>1.848334567722899E-5</v>
      </c>
      <c r="S1084">
        <f t="shared" si="203"/>
        <v>68.367721788889554</v>
      </c>
    </row>
    <row r="1085" spans="1:19" x14ac:dyDescent="0.35">
      <c r="A1085">
        <f t="shared" si="196"/>
        <v>1068</v>
      </c>
      <c r="B1085">
        <f>B1084*(1+(Settings!$E$5/100))</f>
        <v>40823.085454117187</v>
      </c>
      <c r="C1085">
        <f>C1084*(1-(Settings!$E$6/100))+(Settings!$B$7*O1084)</f>
        <v>293926.21711632988</v>
      </c>
      <c r="D1085">
        <f t="shared" si="197"/>
        <v>0.99999999043369758</v>
      </c>
      <c r="E1085">
        <f>E1084*(1-(Settings!$E$7/100))+(Settings!$B$8*O1084)</f>
        <v>32658.46856848149</v>
      </c>
      <c r="F1085">
        <f t="shared" si="198"/>
        <v>0.99999999043367538</v>
      </c>
      <c r="G1085">
        <f>(((Settings!$B$6)*(C1085^Settings!$B$9))+((1-Settings!$B$6)*(E1085^Settings!$B$9)))^(1/Settings!$B$9)</f>
        <v>58785.24342326662</v>
      </c>
      <c r="H1085">
        <f t="shared" si="199"/>
        <v>0.99999999043369758</v>
      </c>
      <c r="I1085">
        <f t="shared" si="200"/>
        <v>8.9999999999998916</v>
      </c>
      <c r="J1085">
        <f t="shared" si="201"/>
        <v>4.4408920985006262E-14</v>
      </c>
      <c r="K1085">
        <f t="shared" si="192"/>
        <v>1.4400000090472798</v>
      </c>
      <c r="L1085">
        <f t="shared" si="202"/>
        <v>-9.4715901788333667E-9</v>
      </c>
      <c r="M1085">
        <f>(B1085^Settings!$B$6)*(G1085^(1-Settings!$B$6))</f>
        <v>48987.702698831403</v>
      </c>
      <c r="N1085">
        <f t="shared" si="194"/>
        <v>1.2000000037696998</v>
      </c>
      <c r="O1085">
        <f>(Settings!$E$8/100)*M1085</f>
        <v>9797.5405397662817</v>
      </c>
      <c r="P1085">
        <f t="shared" si="193"/>
        <v>0.96000000301575983</v>
      </c>
      <c r="Q1085">
        <f t="shared" si="195"/>
        <v>0.67294447478107888</v>
      </c>
      <c r="R1085">
        <f>(B1085*Q1085)/((1+(Settings!$E$9/100))^(A1085-1))</f>
        <v>1.8302136405252757E-5</v>
      </c>
      <c r="S1085">
        <f t="shared" si="203"/>
        <v>68.367740091025965</v>
      </c>
    </row>
    <row r="1086" spans="1:19" x14ac:dyDescent="0.35">
      <c r="A1086">
        <f t="shared" si="196"/>
        <v>1069</v>
      </c>
      <c r="B1086">
        <f>B1085*(1+(Settings!$E$5/100))</f>
        <v>41231.316308658359</v>
      </c>
      <c r="C1086">
        <f>C1085*(1-(Settings!$E$6/100))+(Settings!$B$7*O1085)</f>
        <v>296865.47925979289</v>
      </c>
      <c r="D1086">
        <f t="shared" si="197"/>
        <v>0.99999999057576172</v>
      </c>
      <c r="E1086">
        <f>E1085*(1-(Settings!$E$7/100))+(Settings!$B$8*O1085)</f>
        <v>32985.053251088488</v>
      </c>
      <c r="F1086">
        <f t="shared" si="198"/>
        <v>0.99999999057573952</v>
      </c>
      <c r="G1086">
        <f>(((Settings!$B$6)*(C1086^Settings!$B$9))+((1-Settings!$B$6)*(E1086^Settings!$B$9)))^(1/Settings!$B$9)</f>
        <v>59373.09585195921</v>
      </c>
      <c r="H1086">
        <f t="shared" si="199"/>
        <v>0.99999999057573952</v>
      </c>
      <c r="I1086">
        <f t="shared" si="200"/>
        <v>8.9999999999998934</v>
      </c>
      <c r="J1086">
        <f t="shared" si="201"/>
        <v>2.2204460492503131E-14</v>
      </c>
      <c r="K1086">
        <f t="shared" si="192"/>
        <v>1.4400000089129139</v>
      </c>
      <c r="L1086">
        <f t="shared" si="202"/>
        <v>-9.3309582283040982E-9</v>
      </c>
      <c r="M1086">
        <f>(B1086^Settings!$B$6)*(G1086^(1-Settings!$B$6))</f>
        <v>49477.579723511357</v>
      </c>
      <c r="N1086">
        <f t="shared" si="194"/>
        <v>1.2000000037137142</v>
      </c>
      <c r="O1086">
        <f>(Settings!$E$8/100)*M1086</f>
        <v>9895.5159447022725</v>
      </c>
      <c r="P1086">
        <f t="shared" si="193"/>
        <v>0.96000000297097132</v>
      </c>
      <c r="Q1086">
        <f t="shared" si="195"/>
        <v>0.67294447475822761</v>
      </c>
      <c r="R1086">
        <f>(B1086*Q1086)/((1+(Settings!$E$9/100))^(A1086-1))</f>
        <v>1.8122703694781936E-5</v>
      </c>
      <c r="S1086">
        <f t="shared" si="203"/>
        <v>68.367758213729658</v>
      </c>
    </row>
    <row r="1087" spans="1:19" x14ac:dyDescent="0.35">
      <c r="A1087">
        <f t="shared" si="196"/>
        <v>1070</v>
      </c>
      <c r="B1087">
        <f>B1086*(1+(Settings!$E$5/100))</f>
        <v>41643.629471744942</v>
      </c>
      <c r="C1087">
        <f>C1086*(1-(Settings!$E$6/100))+(Settings!$B$7*O1086)</f>
        <v>299834.13402482908</v>
      </c>
      <c r="D1087">
        <f t="shared" si="197"/>
        <v>0.99999999071573864</v>
      </c>
      <c r="E1087">
        <f>E1086*(1-(Settings!$E$7/100))+(Settings!$B$8*O1086)</f>
        <v>33314.903780536944</v>
      </c>
      <c r="F1087">
        <f t="shared" si="198"/>
        <v>0.99999999071571644</v>
      </c>
      <c r="G1087">
        <f>(((Settings!$B$6)*(C1087^Settings!$B$9))+((1-Settings!$B$6)*(E1087^Settings!$B$9)))^(1/Settings!$B$9)</f>
        <v>59966.826804966433</v>
      </c>
      <c r="H1087">
        <f t="shared" si="199"/>
        <v>0.99999999071571644</v>
      </c>
      <c r="I1087">
        <f t="shared" si="200"/>
        <v>8.999999999999897</v>
      </c>
      <c r="J1087">
        <f t="shared" si="201"/>
        <v>4.4408920985006262E-14</v>
      </c>
      <c r="K1087">
        <f t="shared" si="192"/>
        <v>1.4400000087805438</v>
      </c>
      <c r="L1087">
        <f t="shared" si="202"/>
        <v>-9.1923690881401399E-9</v>
      </c>
      <c r="M1087">
        <f>(B1087^Settings!$B$6)*(G1087^(1-Settings!$B$6))</f>
        <v>49972.355518449651</v>
      </c>
      <c r="N1087">
        <f t="shared" si="194"/>
        <v>1.2000000036585601</v>
      </c>
      <c r="O1087">
        <f>(Settings!$E$8/100)*M1087</f>
        <v>9994.4711036899316</v>
      </c>
      <c r="P1087">
        <f t="shared" si="193"/>
        <v>0.96000000292684806</v>
      </c>
      <c r="Q1087">
        <f t="shared" si="195"/>
        <v>0.67294447473571573</v>
      </c>
      <c r="R1087">
        <f>(B1087*Q1087)/((1+(Settings!$E$9/100))^(A1087-1))</f>
        <v>1.794503012854651E-5</v>
      </c>
      <c r="S1087">
        <f t="shared" si="203"/>
        <v>68.367776158759781</v>
      </c>
    </row>
    <row r="1088" spans="1:19" x14ac:dyDescent="0.35">
      <c r="A1088">
        <f t="shared" si="196"/>
        <v>1071</v>
      </c>
      <c r="B1088">
        <f>B1087*(1+(Settings!$E$5/100))</f>
        <v>42060.065766462394</v>
      </c>
      <c r="C1088">
        <f>C1087*(1-(Settings!$E$6/100))+(Settings!$B$7*O1087)</f>
        <v>302832.47533765342</v>
      </c>
      <c r="D1088">
        <f t="shared" si="197"/>
        <v>0.99999999085362834</v>
      </c>
      <c r="E1088">
        <f>E1087*(1-(Settings!$E$7/100))+(Settings!$B$8*O1087)</f>
        <v>33648.052815295196</v>
      </c>
      <c r="F1088">
        <f t="shared" si="198"/>
        <v>0.99999999085358393</v>
      </c>
      <c r="G1088">
        <f>(((Settings!$B$6)*(C1088^Settings!$B$9))+((1-Settings!$B$6)*(E1088^Settings!$B$9)))^(1/Settings!$B$9)</f>
        <v>60566.495067531287</v>
      </c>
      <c r="H1088">
        <f t="shared" si="199"/>
        <v>0.99999999085358393</v>
      </c>
      <c r="I1088">
        <f t="shared" si="200"/>
        <v>8.9999999999999005</v>
      </c>
      <c r="J1088">
        <f t="shared" si="201"/>
        <v>4.4408920985006262E-14</v>
      </c>
      <c r="K1088">
        <f t="shared" si="192"/>
        <v>1.4400000086501397</v>
      </c>
      <c r="L1088">
        <f t="shared" si="202"/>
        <v>-9.0558449628019844E-9</v>
      </c>
      <c r="M1088">
        <f>(B1088^Settings!$B$6)*(G1088^(1-Settings!$B$6))</f>
        <v>50472.07907134881</v>
      </c>
      <c r="N1088">
        <f t="shared" si="194"/>
        <v>1.2000000036042249</v>
      </c>
      <c r="O1088">
        <f>(Settings!$E$8/100)*M1088</f>
        <v>10094.415814269763</v>
      </c>
      <c r="P1088">
        <f t="shared" si="193"/>
        <v>0.96000000288337994</v>
      </c>
      <c r="Q1088">
        <f t="shared" si="195"/>
        <v>0.67294447471353802</v>
      </c>
      <c r="R1088">
        <f>(B1088*Q1088)/((1+(Settings!$E$9/100))^(A1088-1))</f>
        <v>1.7769098460033978E-5</v>
      </c>
      <c r="S1088">
        <f t="shared" si="203"/>
        <v>68.367793927858244</v>
      </c>
    </row>
    <row r="1089" spans="1:19" x14ac:dyDescent="0.35">
      <c r="A1089">
        <f t="shared" si="196"/>
        <v>1072</v>
      </c>
      <c r="B1089">
        <f>B1088*(1+(Settings!$E$5/100))</f>
        <v>42480.666424127019</v>
      </c>
      <c r="C1089">
        <f>C1088*(1-(Settings!$E$6/100))+(Settings!$B$7*O1088)</f>
        <v>305860.80006374314</v>
      </c>
      <c r="D1089">
        <f t="shared" si="197"/>
        <v>0.99999999098947523</v>
      </c>
      <c r="E1089">
        <f>E1088*(1-(Settings!$E$7/100))+(Settings!$B$8*O1088)</f>
        <v>33984.533340416267</v>
      </c>
      <c r="F1089">
        <f t="shared" si="198"/>
        <v>0.99999999098943082</v>
      </c>
      <c r="G1089">
        <f>(((Settings!$B$6)*(C1089^Settings!$B$9))+((1-Settings!$B$6)*(E1089^Settings!$B$9)))^(1/Settings!$B$9)</f>
        <v>61172.160012749213</v>
      </c>
      <c r="H1089">
        <f t="shared" si="199"/>
        <v>0.99999999098943082</v>
      </c>
      <c r="I1089">
        <f t="shared" si="200"/>
        <v>8.9999999999999041</v>
      </c>
      <c r="J1089">
        <f t="shared" si="201"/>
        <v>4.4408920985006262E-14</v>
      </c>
      <c r="K1089">
        <f t="shared" si="192"/>
        <v>1.440000008521672</v>
      </c>
      <c r="L1089">
        <f t="shared" si="202"/>
        <v>-8.9213636478291392E-9</v>
      </c>
      <c r="M1089">
        <f>(B1089^Settings!$B$6)*(G1089^(1-Settings!$B$6))</f>
        <v>50976.799859788378</v>
      </c>
      <c r="N1089">
        <f t="shared" si="194"/>
        <v>1.2000000035506966</v>
      </c>
      <c r="O1089">
        <f>(Settings!$E$8/100)*M1089</f>
        <v>10195.359971957676</v>
      </c>
      <c r="P1089">
        <f t="shared" si="193"/>
        <v>0.96000000284055731</v>
      </c>
      <c r="Q1089">
        <f t="shared" si="195"/>
        <v>0.67294447469168983</v>
      </c>
      <c r="R1089">
        <f>(B1089*Q1089)/((1+(Settings!$E$9/100))^(A1089-1))</f>
        <v>1.7594891611815349E-5</v>
      </c>
      <c r="S1089">
        <f t="shared" si="203"/>
        <v>68.367811522749861</v>
      </c>
    </row>
    <row r="1090" spans="1:19" x14ac:dyDescent="0.35">
      <c r="A1090">
        <f t="shared" si="196"/>
        <v>1073</v>
      </c>
      <c r="B1090">
        <f>B1089*(1+(Settings!$E$5/100))</f>
        <v>42905.473088368293</v>
      </c>
      <c r="C1090">
        <f>C1089*(1-(Settings!$E$6/100))+(Settings!$B$7*O1089)</f>
        <v>308919.40803723014</v>
      </c>
      <c r="D1090">
        <f t="shared" si="197"/>
        <v>0.99999999112327931</v>
      </c>
      <c r="E1090">
        <f>E1089*(1-(Settings!$E$7/100))+(Settings!$B$8*O1089)</f>
        <v>34324.378670803708</v>
      </c>
      <c r="F1090">
        <f t="shared" si="198"/>
        <v>0.9999999911232571</v>
      </c>
      <c r="G1090">
        <f>(((Settings!$B$6)*(C1090^Settings!$B$9))+((1-Settings!$B$6)*(E1090^Settings!$B$9)))^(1/Settings!$B$9)</f>
        <v>61783.881607446609</v>
      </c>
      <c r="H1090">
        <f t="shared" si="199"/>
        <v>0.9999999911232571</v>
      </c>
      <c r="I1090">
        <f t="shared" si="200"/>
        <v>8.9999999999999059</v>
      </c>
      <c r="J1090">
        <f t="shared" si="201"/>
        <v>2.2204460492503131E-14</v>
      </c>
      <c r="K1090">
        <f t="shared" si="192"/>
        <v>1.4400000083951123</v>
      </c>
      <c r="L1090">
        <f t="shared" si="202"/>
        <v>-8.788869632070373E-9</v>
      </c>
      <c r="M1090">
        <f>(B1090^Settings!$B$6)*(G1090^(1-Settings!$B$6))</f>
        <v>51486.567856123729</v>
      </c>
      <c r="N1090">
        <f t="shared" si="194"/>
        <v>1.2000000034979634</v>
      </c>
      <c r="O1090">
        <f>(Settings!$E$8/100)*M1090</f>
        <v>10297.313571224746</v>
      </c>
      <c r="P1090">
        <f t="shared" si="193"/>
        <v>0.96000000279837072</v>
      </c>
      <c r="Q1090">
        <f t="shared" si="195"/>
        <v>0.67294447467016605</v>
      </c>
      <c r="R1090">
        <f>(B1090*Q1090)/((1+(Settings!$E$9/100))^(A1090-1))</f>
        <v>1.7422392673887364E-5</v>
      </c>
      <c r="S1090">
        <f t="shared" si="203"/>
        <v>68.367828945142534</v>
      </c>
    </row>
    <row r="1091" spans="1:19" x14ac:dyDescent="0.35">
      <c r="A1091">
        <f t="shared" si="196"/>
        <v>1074</v>
      </c>
      <c r="B1091">
        <f>B1090*(1+(Settings!$E$5/100))</f>
        <v>43334.527819251976</v>
      </c>
      <c r="C1091">
        <f>C1090*(1-(Settings!$E$6/100))+(Settings!$B$7*O1090)</f>
        <v>312008.60209058778</v>
      </c>
      <c r="D1091">
        <f t="shared" si="197"/>
        <v>0.99999999125510719</v>
      </c>
      <c r="E1091">
        <f>E1090*(1-(Settings!$E$7/100))+(Settings!$B$8*O1090)</f>
        <v>34667.622454510107</v>
      </c>
      <c r="F1091">
        <f t="shared" si="198"/>
        <v>0.99999999125508499</v>
      </c>
      <c r="G1091">
        <f>(((Settings!$B$6)*(C1091^Settings!$B$9))+((1-Settings!$B$6)*(E1091^Settings!$B$9)))^(1/Settings!$B$9)</f>
        <v>62401.72041811813</v>
      </c>
      <c r="H1091">
        <f t="shared" si="199"/>
        <v>0.99999999125508499</v>
      </c>
      <c r="I1091">
        <f t="shared" si="200"/>
        <v>8.9999999999999076</v>
      </c>
      <c r="J1091">
        <f t="shared" si="201"/>
        <v>2.2204460492503131E-14</v>
      </c>
      <c r="K1091">
        <f t="shared" si="192"/>
        <v>1.4400000082704325</v>
      </c>
      <c r="L1091">
        <f t="shared" si="202"/>
        <v>-8.6583185066047008E-9</v>
      </c>
      <c r="M1091">
        <f>(B1091^Settings!$B$6)*(G1091^(1-Settings!$B$6))</f>
        <v>52001.433532433737</v>
      </c>
      <c r="N1091">
        <f t="shared" si="194"/>
        <v>1.2000000034460134</v>
      </c>
      <c r="O1091">
        <f>(Settings!$E$8/100)*M1091</f>
        <v>10400.286706486748</v>
      </c>
      <c r="P1091">
        <f t="shared" si="193"/>
        <v>0.96000000275681074</v>
      </c>
      <c r="Q1091">
        <f t="shared" si="195"/>
        <v>0.6729444746489619</v>
      </c>
      <c r="R1091">
        <f>(B1091*Q1091)/((1+(Settings!$E$9/100))^(A1091-1))</f>
        <v>1.7251584902031151E-5</v>
      </c>
      <c r="S1091">
        <f t="shared" si="203"/>
        <v>68.367846196727442</v>
      </c>
    </row>
    <row r="1092" spans="1:19" x14ac:dyDescent="0.35">
      <c r="A1092">
        <f t="shared" si="196"/>
        <v>1075</v>
      </c>
      <c r="B1092">
        <f>B1091*(1+(Settings!$E$5/100))</f>
        <v>43767.873097444499</v>
      </c>
      <c r="C1092">
        <f>C1091*(1-(Settings!$E$6/100))+(Settings!$B$7*O1091)</f>
        <v>315128.68808461411</v>
      </c>
      <c r="D1092">
        <f t="shared" si="197"/>
        <v>0.99999999138500328</v>
      </c>
      <c r="E1092">
        <f>E1091*(1-(Settings!$E$7/100))+(Settings!$B$8*O1091)</f>
        <v>35014.298676068574</v>
      </c>
      <c r="F1092">
        <f t="shared" si="198"/>
        <v>0.99999999138495888</v>
      </c>
      <c r="G1092">
        <f>(((Settings!$B$6)*(C1092^Settings!$B$9))+((1-Settings!$B$6)*(E1092^Settings!$B$9)))^(1/Settings!$B$9)</f>
        <v>63025.737616923376</v>
      </c>
      <c r="H1092">
        <f t="shared" si="199"/>
        <v>0.99999999138495888</v>
      </c>
      <c r="I1092">
        <f t="shared" si="200"/>
        <v>8.999999999999913</v>
      </c>
      <c r="J1092">
        <f t="shared" si="201"/>
        <v>6.6613381477509392E-14</v>
      </c>
      <c r="K1092">
        <f t="shared" si="192"/>
        <v>1.4400000081476041</v>
      </c>
      <c r="L1092">
        <f t="shared" si="202"/>
        <v>-8.5297546803531077E-9</v>
      </c>
      <c r="M1092">
        <f>(B1092^Settings!$B$6)*(G1092^(1-Settings!$B$6))</f>
        <v>52521.447865518108</v>
      </c>
      <c r="N1092">
        <f t="shared" si="194"/>
        <v>1.200000003394835</v>
      </c>
      <c r="O1092">
        <f>(Settings!$E$8/100)*M1092</f>
        <v>10504.289573103622</v>
      </c>
      <c r="P1092">
        <f t="shared" si="193"/>
        <v>0.96000000271586816</v>
      </c>
      <c r="Q1092">
        <f t="shared" si="195"/>
        <v>0.67294447462807283</v>
      </c>
      <c r="R1092">
        <f>(B1092*Q1092)/((1+(Settings!$E$9/100))^(A1092-1))</f>
        <v>1.7082451716186859E-5</v>
      </c>
      <c r="S1092">
        <f t="shared" si="203"/>
        <v>68.367863279179161</v>
      </c>
    </row>
    <row r="1093" spans="1:19" x14ac:dyDescent="0.35">
      <c r="A1093">
        <f t="shared" si="196"/>
        <v>1076</v>
      </c>
      <c r="B1093">
        <f>B1092*(1+(Settings!$E$5/100))</f>
        <v>44205.551828418946</v>
      </c>
      <c r="C1093">
        <f>C1092*(1-(Settings!$E$6/100))+(Settings!$B$7*O1092)</f>
        <v>318279.97493871511</v>
      </c>
      <c r="D1093">
        <f t="shared" si="197"/>
        <v>0.99999999151294539</v>
      </c>
      <c r="E1093">
        <f>E1092*(1-(Settings!$E$7/100))+(Settings!$B$8*O1092)</f>
        <v>35364.441659857563</v>
      </c>
      <c r="F1093">
        <f t="shared" si="198"/>
        <v>0.99999999151290098</v>
      </c>
      <c r="G1093">
        <f>(((Settings!$B$6)*(C1093^Settings!$B$9))+((1-Settings!$B$6)*(E1093^Settings!$B$9)))^(1/Settings!$B$9)</f>
        <v>63655.994987743557</v>
      </c>
      <c r="H1093">
        <f t="shared" si="199"/>
        <v>0.99999999151290098</v>
      </c>
      <c r="I1093">
        <f t="shared" si="200"/>
        <v>8.9999999999999165</v>
      </c>
      <c r="J1093">
        <f t="shared" si="201"/>
        <v>4.4408920985006262E-14</v>
      </c>
      <c r="K1093">
        <f t="shared" si="192"/>
        <v>1.4400000080265998</v>
      </c>
      <c r="L1093">
        <f t="shared" si="202"/>
        <v>-8.4030782332433773E-9</v>
      </c>
      <c r="M1093">
        <f>(B1093^Settings!$B$6)*(G1093^(1-Settings!$B$6))</f>
        <v>53046.662341944517</v>
      </c>
      <c r="N1093">
        <f t="shared" si="194"/>
        <v>1.2000000033444167</v>
      </c>
      <c r="O1093">
        <f>(Settings!$E$8/100)*M1093</f>
        <v>10609.332468388904</v>
      </c>
      <c r="P1093">
        <f t="shared" si="193"/>
        <v>0.96000000267553331</v>
      </c>
      <c r="Q1093">
        <f t="shared" si="195"/>
        <v>0.67294447460749385</v>
      </c>
      <c r="R1093">
        <f>(B1093*Q1093)/((1+(Settings!$E$9/100))^(A1093-1))</f>
        <v>1.6914976698844232E-5</v>
      </c>
      <c r="S1093">
        <f t="shared" si="203"/>
        <v>68.367880194155859</v>
      </c>
    </row>
    <row r="1094" spans="1:19" x14ac:dyDescent="0.35">
      <c r="A1094">
        <f t="shared" si="196"/>
        <v>1077</v>
      </c>
      <c r="B1094">
        <f>B1093*(1+(Settings!$E$5/100))</f>
        <v>44647.607346703138</v>
      </c>
      <c r="C1094">
        <f>C1093*(1-(Settings!$E$6/100))+(Settings!$B$7*O1093)</f>
        <v>321462.77466149081</v>
      </c>
      <c r="D1094">
        <f t="shared" si="197"/>
        <v>0.9999999916389779</v>
      </c>
      <c r="E1094">
        <f>E1093*(1-(Settings!$E$7/100))+(Settings!$B$8*O1093)</f>
        <v>35718.086073499297</v>
      </c>
      <c r="F1094">
        <f t="shared" si="198"/>
        <v>0.99999999163893349</v>
      </c>
      <c r="G1094">
        <f>(((Settings!$B$6)*(C1094^Settings!$B$9))+((1-Settings!$B$6)*(E1094^Settings!$B$9)))^(1/Settings!$B$9)</f>
        <v>64292.554932298677</v>
      </c>
      <c r="H1094">
        <f t="shared" si="199"/>
        <v>0.99999999163893349</v>
      </c>
      <c r="I1094">
        <f t="shared" si="200"/>
        <v>8.9999999999999201</v>
      </c>
      <c r="J1094">
        <f t="shared" si="201"/>
        <v>4.4408920985006262E-14</v>
      </c>
      <c r="K1094">
        <f t="shared" si="192"/>
        <v>1.4400000079073925</v>
      </c>
      <c r="L1094">
        <f t="shared" si="202"/>
        <v>-8.2782891652755097E-9</v>
      </c>
      <c r="M1094">
        <f>(B1094^Settings!$B$6)*(G1094^(1-Settings!$B$6))</f>
        <v>53577.12896314633</v>
      </c>
      <c r="N1094">
        <f t="shared" si="194"/>
        <v>1.2000000032947469</v>
      </c>
      <c r="O1094">
        <f>(Settings!$E$8/100)*M1094</f>
        <v>10715.425792629267</v>
      </c>
      <c r="P1094">
        <f t="shared" si="193"/>
        <v>0.96000000263579754</v>
      </c>
      <c r="Q1094">
        <f t="shared" si="195"/>
        <v>0.67294447458722051</v>
      </c>
      <c r="R1094">
        <f>(B1094*Q1094)/((1+(Settings!$E$9/100))^(A1094-1))</f>
        <v>1.6749143593449009E-5</v>
      </c>
      <c r="S1094">
        <f t="shared" si="203"/>
        <v>68.367896943299456</v>
      </c>
    </row>
    <row r="1095" spans="1:19" x14ac:dyDescent="0.35">
      <c r="A1095">
        <f t="shared" si="196"/>
        <v>1078</v>
      </c>
      <c r="B1095">
        <f>B1094*(1+(Settings!$E$5/100))</f>
        <v>45094.083420170173</v>
      </c>
      <c r="C1095">
        <f>C1094*(1-(Settings!$E$6/100))+(Settings!$B$7*O1094)</f>
        <v>324677.4023816273</v>
      </c>
      <c r="D1095">
        <f t="shared" si="197"/>
        <v>0.99999999176314525</v>
      </c>
      <c r="E1095">
        <f>E1094*(1-(Settings!$E$7/100))+(Settings!$B$8*O1094)</f>
        <v>36075.266931292237</v>
      </c>
      <c r="F1095">
        <f t="shared" si="198"/>
        <v>0.99999999176312304</v>
      </c>
      <c r="G1095">
        <f>(((Settings!$B$6)*(C1095^Settings!$B$9))+((1-Settings!$B$6)*(E1095^Settings!$B$9)))^(1/Settings!$B$9)</f>
        <v>64935.480476325967</v>
      </c>
      <c r="H1095">
        <f t="shared" si="199"/>
        <v>0.99999999176312304</v>
      </c>
      <c r="I1095">
        <f t="shared" si="200"/>
        <v>8.9999999999999218</v>
      </c>
      <c r="J1095">
        <f t="shared" si="201"/>
        <v>2.2204460492503131E-14</v>
      </c>
      <c r="K1095">
        <f t="shared" si="192"/>
        <v>1.4400000077899557</v>
      </c>
      <c r="L1095">
        <f t="shared" si="202"/>
        <v>-8.1553319652982736E-9</v>
      </c>
      <c r="M1095">
        <f>(B1095^Settings!$B$6)*(G1095^(1-Settings!$B$6))</f>
        <v>54112.900250571256</v>
      </c>
      <c r="N1095">
        <f t="shared" si="194"/>
        <v>1.2000000032458149</v>
      </c>
      <c r="O1095">
        <f>(Settings!$E$8/100)*M1095</f>
        <v>10822.580050114251</v>
      </c>
      <c r="P1095">
        <f t="shared" si="193"/>
        <v>0.96000000259665197</v>
      </c>
      <c r="Q1095">
        <f t="shared" si="195"/>
        <v>0.67294447456724826</v>
      </c>
      <c r="R1095">
        <f>(B1095*Q1095)/((1+(Settings!$E$9/100))^(A1095-1))</f>
        <v>1.6584936302824941E-5</v>
      </c>
      <c r="S1095">
        <f t="shared" si="203"/>
        <v>68.367913528235761</v>
      </c>
    </row>
    <row r="1096" spans="1:19" x14ac:dyDescent="0.35">
      <c r="A1096">
        <f t="shared" si="196"/>
        <v>1079</v>
      </c>
      <c r="B1096">
        <f>B1095*(1+(Settings!$E$5/100))</f>
        <v>45545.024254371878</v>
      </c>
      <c r="C1096">
        <f>C1095*(1-(Settings!$E$6/100))+(Settings!$B$7*O1095)</f>
        <v>327924.17637909757</v>
      </c>
      <c r="D1096">
        <f t="shared" si="197"/>
        <v>0.99999999188549182</v>
      </c>
      <c r="E1096">
        <f>E1095*(1-(Settings!$E$7/100))+(Settings!$B$8*O1095)</f>
        <v>36436.01959767782</v>
      </c>
      <c r="F1096">
        <f t="shared" si="198"/>
        <v>0.99999999188546962</v>
      </c>
      <c r="G1096">
        <f>(((Settings!$B$6)*(C1096^Settings!$B$9))+((1-Settings!$B$6)*(E1096^Settings!$B$9)))^(1/Settings!$B$9)</f>
        <v>65584.83527582002</v>
      </c>
      <c r="H1096">
        <f t="shared" si="199"/>
        <v>0.99999999188546962</v>
      </c>
      <c r="I1096">
        <f t="shared" si="200"/>
        <v>8.9999999999999236</v>
      </c>
      <c r="J1096">
        <f t="shared" si="201"/>
        <v>2.2204460492503131E-14</v>
      </c>
      <c r="K1096">
        <f t="shared" si="192"/>
        <v>1.4400000076742634</v>
      </c>
      <c r="L1096">
        <f t="shared" si="202"/>
        <v>-8.0341955310814228E-9</v>
      </c>
      <c r="M1096">
        <f>(B1096^Settings!$B$6)*(G1096^(1-Settings!$B$6))</f>
        <v>54654.029250881467</v>
      </c>
      <c r="N1096">
        <f t="shared" si="194"/>
        <v>1.2000000031976097</v>
      </c>
      <c r="O1096">
        <f>(Settings!$E$8/100)*M1096</f>
        <v>10930.805850176293</v>
      </c>
      <c r="P1096">
        <f t="shared" si="193"/>
        <v>0.96000000255808782</v>
      </c>
      <c r="Q1096">
        <f t="shared" si="195"/>
        <v>0.67294447454757278</v>
      </c>
      <c r="R1096">
        <f>(B1096*Q1096)/((1+(Settings!$E$9/100))^(A1096-1))</f>
        <v>1.6422338887611207E-5</v>
      </c>
      <c r="S1096">
        <f t="shared" si="203"/>
        <v>68.367929950574649</v>
      </c>
    </row>
    <row r="1097" spans="1:19" x14ac:dyDescent="0.35">
      <c r="A1097">
        <f t="shared" si="196"/>
        <v>1080</v>
      </c>
      <c r="B1097">
        <f>B1096*(1+(Settings!$E$5/100))</f>
        <v>46000.474496915595</v>
      </c>
      <c r="C1097">
        <f>C1096*(1-(Settings!$E$6/100))+(Settings!$B$7*O1096)</f>
        <v>331203.41811667429</v>
      </c>
      <c r="D1097">
        <f t="shared" si="197"/>
        <v>0.99999999200599543</v>
      </c>
      <c r="E1097">
        <f>E1096*(1-(Settings!$E$7/100))+(Settings!$B$8*O1096)</f>
        <v>36800.379790741892</v>
      </c>
      <c r="F1097">
        <f t="shared" si="198"/>
        <v>0.99999999200597323</v>
      </c>
      <c r="G1097">
        <f>(((Settings!$B$6)*(C1097^Settings!$B$9))+((1-Settings!$B$6)*(E1097^Settings!$B$9)))^(1/Settings!$B$9)</f>
        <v>66240.683623335353</v>
      </c>
      <c r="H1097">
        <f t="shared" si="199"/>
        <v>0.99999999200597323</v>
      </c>
      <c r="I1097">
        <f t="shared" si="200"/>
        <v>8.9999999999999254</v>
      </c>
      <c r="J1097">
        <f t="shared" si="201"/>
        <v>2.2204460492503131E-14</v>
      </c>
      <c r="K1097">
        <f t="shared" si="192"/>
        <v>1.4400000075602895</v>
      </c>
      <c r="L1097">
        <f t="shared" si="202"/>
        <v>-7.9148576581644647E-9</v>
      </c>
      <c r="M1097">
        <f>(B1097^Settings!$B$6)*(G1097^(1-Settings!$B$6))</f>
        <v>55200.569541205754</v>
      </c>
      <c r="N1097">
        <f t="shared" si="194"/>
        <v>1.2000000031501206</v>
      </c>
      <c r="O1097">
        <f>(Settings!$E$8/100)*M1097</f>
        <v>11040.113908241152</v>
      </c>
      <c r="P1097">
        <f t="shared" si="193"/>
        <v>0.96000000252009643</v>
      </c>
      <c r="Q1097">
        <f t="shared" si="195"/>
        <v>0.6729444745281894</v>
      </c>
      <c r="R1097">
        <f>(B1097*Q1097)/((1+(Settings!$E$9/100))^(A1097-1))</f>
        <v>1.6261335564715259E-5</v>
      </c>
      <c r="S1097">
        <f t="shared" si="203"/>
        <v>68.367946211910208</v>
      </c>
    </row>
    <row r="1098" spans="1:19" x14ac:dyDescent="0.35">
      <c r="A1098">
        <f t="shared" si="196"/>
        <v>1081</v>
      </c>
      <c r="B1098">
        <f>B1097*(1+(Settings!$E$5/100))</f>
        <v>46460.47924188475</v>
      </c>
      <c r="C1098">
        <f>C1097*(1-(Settings!$E$6/100))+(Settings!$B$7*O1097)</f>
        <v>334515.45227175782</v>
      </c>
      <c r="D1098">
        <f t="shared" si="197"/>
        <v>0.99999999212472268</v>
      </c>
      <c r="E1098">
        <f>E1097*(1-(Settings!$E$7/100))+(Settings!$B$8*O1097)</f>
        <v>37168.383585751173</v>
      </c>
      <c r="F1098">
        <f t="shared" si="198"/>
        <v>0.99999999212470048</v>
      </c>
      <c r="G1098">
        <f>(((Settings!$B$6)*(C1098^Settings!$B$9))+((1-Settings!$B$6)*(E1098^Settings!$B$9)))^(1/Settings!$B$9)</f>
        <v>66903.090454352059</v>
      </c>
      <c r="H1098">
        <f t="shared" si="199"/>
        <v>0.99999999212470048</v>
      </c>
      <c r="I1098">
        <f t="shared" si="200"/>
        <v>8.9999999999999272</v>
      </c>
      <c r="J1098">
        <f t="shared" si="201"/>
        <v>2.2204460492503131E-14</v>
      </c>
      <c r="K1098">
        <f t="shared" si="192"/>
        <v>1.4400000074480079</v>
      </c>
      <c r="L1098">
        <f t="shared" si="202"/>
        <v>-7.7973294487776457E-9</v>
      </c>
      <c r="M1098">
        <f>(B1098^Settings!$B$6)*(G1098^(1-Settings!$B$6))</f>
        <v>55752.575234444201</v>
      </c>
      <c r="N1098">
        <f t="shared" si="194"/>
        <v>1.2000000031033364</v>
      </c>
      <c r="O1098">
        <f>(Settings!$E$8/100)*M1098</f>
        <v>11150.515046888841</v>
      </c>
      <c r="P1098">
        <f t="shared" si="193"/>
        <v>0.96000000248266926</v>
      </c>
      <c r="Q1098">
        <f t="shared" si="195"/>
        <v>0.67294447450909378</v>
      </c>
      <c r="R1098">
        <f>(B1098*Q1098)/((1+(Settings!$E$9/100))^(A1098-1))</f>
        <v>1.6101910705780747E-5</v>
      </c>
      <c r="S1098">
        <f t="shared" si="203"/>
        <v>68.367962313820911</v>
      </c>
    </row>
    <row r="1099" spans="1:19" x14ac:dyDescent="0.35">
      <c r="A1099">
        <f t="shared" si="196"/>
        <v>1082</v>
      </c>
      <c r="B1099">
        <f>B1098*(1+(Settings!$E$5/100))</f>
        <v>46925.084034303596</v>
      </c>
      <c r="C1099">
        <f>C1098*(1-(Settings!$E$6/100))+(Settings!$B$7*O1098)</f>
        <v>337860.60676852264</v>
      </c>
      <c r="D1099">
        <f t="shared" si="197"/>
        <v>0.99999999224169578</v>
      </c>
      <c r="E1099">
        <f>E1098*(1-(Settings!$E$7/100))+(Settings!$B$8*O1098)</f>
        <v>37540.067418725033</v>
      </c>
      <c r="F1099">
        <f t="shared" si="198"/>
        <v>0.99999999224165137</v>
      </c>
      <c r="G1099">
        <f>(((Settings!$B$6)*(C1099^Settings!$B$9))+((1-Settings!$B$6)*(E1099^Settings!$B$9)))^(1/Settings!$B$9)</f>
        <v>67572.121353705006</v>
      </c>
      <c r="H1099">
        <f t="shared" si="199"/>
        <v>0.99999999224165137</v>
      </c>
      <c r="I1099">
        <f t="shared" si="200"/>
        <v>8.9999999999999289</v>
      </c>
      <c r="J1099">
        <f t="shared" si="201"/>
        <v>2.2204460492503131E-14</v>
      </c>
      <c r="K1099">
        <f t="shared" si="192"/>
        <v>1.440000007337394</v>
      </c>
      <c r="L1099">
        <f t="shared" si="202"/>
        <v>-7.6815220850789956E-9</v>
      </c>
      <c r="M1099">
        <f>(B1099^Settings!$B$6)*(G1099^(1-Settings!$B$6))</f>
        <v>56310.100984625911</v>
      </c>
      <c r="N1099">
        <f t="shared" si="194"/>
        <v>1.2000000030572475</v>
      </c>
      <c r="O1099">
        <f>(Settings!$E$8/100)*M1099</f>
        <v>11262.020196925183</v>
      </c>
      <c r="P1099">
        <f t="shared" si="193"/>
        <v>0.96000000244579808</v>
      </c>
      <c r="Q1099">
        <f t="shared" si="195"/>
        <v>0.67294447449028205</v>
      </c>
      <c r="R1099">
        <f>(B1099*Q1099)/((1+(Settings!$E$9/100))^(A1099-1))</f>
        <v>1.5944048835670525E-5</v>
      </c>
      <c r="S1099">
        <f t="shared" si="203"/>
        <v>68.367978257869751</v>
      </c>
    </row>
    <row r="1100" spans="1:19" x14ac:dyDescent="0.35">
      <c r="A1100">
        <f t="shared" si="196"/>
        <v>1083</v>
      </c>
      <c r="B1100">
        <f>B1099*(1+(Settings!$E$5/100))</f>
        <v>47394.334874646629</v>
      </c>
      <c r="C1100">
        <f>C1099*(1-(Settings!$E$6/100))+(Settings!$B$7*O1099)</f>
        <v>341239.21281038481</v>
      </c>
      <c r="D1100">
        <f t="shared" si="197"/>
        <v>0.99999999235689252</v>
      </c>
      <c r="E1100">
        <f>E1099*(1-(Settings!$E$7/100))+(Settings!$B$8*O1099)</f>
        <v>37915.468090043047</v>
      </c>
      <c r="F1100">
        <f t="shared" si="198"/>
        <v>0.99999999235687032</v>
      </c>
      <c r="G1100">
        <f>(((Settings!$B$6)*(C1100^Settings!$B$9))+((1-Settings!$B$6)*(E1100^Settings!$B$9)))^(1/Settings!$B$9)</f>
        <v>68247.842562077436</v>
      </c>
      <c r="H1100">
        <f t="shared" si="199"/>
        <v>0.99999999235687032</v>
      </c>
      <c r="I1100">
        <f t="shared" si="200"/>
        <v>8.9999999999999307</v>
      </c>
      <c r="J1100">
        <f t="shared" si="201"/>
        <v>2.2204460492503131E-14</v>
      </c>
      <c r="K1100">
        <f t="shared" si="192"/>
        <v>1.4400000072284227</v>
      </c>
      <c r="L1100">
        <f t="shared" si="202"/>
        <v>-7.5674466692987608E-9</v>
      </c>
      <c r="M1100">
        <f>(B1100^Settings!$B$6)*(G1100^(1-Settings!$B$6))</f>
        <v>56873.201992320239</v>
      </c>
      <c r="N1100">
        <f t="shared" si="194"/>
        <v>1.2000000030118427</v>
      </c>
      <c r="O1100">
        <f>(Settings!$E$8/100)*M1100</f>
        <v>11374.640398464049</v>
      </c>
      <c r="P1100">
        <f t="shared" si="193"/>
        <v>0.96000000240947414</v>
      </c>
      <c r="Q1100">
        <f t="shared" si="195"/>
        <v>0.67294447447174943</v>
      </c>
      <c r="R1100">
        <f>(B1100*Q1100)/((1+(Settings!$E$9/100))^(A1100-1))</f>
        <v>1.5787734630964456E-5</v>
      </c>
      <c r="S1100">
        <f t="shared" si="203"/>
        <v>68.367994045604377</v>
      </c>
    </row>
    <row r="1101" spans="1:19" x14ac:dyDescent="0.35">
      <c r="A1101">
        <f t="shared" si="196"/>
        <v>1084</v>
      </c>
      <c r="B1101">
        <f>B1100*(1+(Settings!$E$5/100))</f>
        <v>47868.278223393099</v>
      </c>
      <c r="C1101">
        <f>C1100*(1-(Settings!$E$6/100))+(Settings!$B$7*O1100)</f>
        <v>344651.60491279478</v>
      </c>
      <c r="D1101">
        <f t="shared" si="197"/>
        <v>0.99999999247042393</v>
      </c>
      <c r="E1101">
        <f>E1100*(1-(Settings!$E$7/100))+(Settings!$B$8*O1100)</f>
        <v>38294.622768088586</v>
      </c>
      <c r="F1101">
        <f t="shared" si="198"/>
        <v>0.99999999247037952</v>
      </c>
      <c r="G1101">
        <f>(((Settings!$B$6)*(C1101^Settings!$B$9))+((1-Settings!$B$6)*(E1101^Settings!$B$9)))^(1/Settings!$B$9)</f>
        <v>68930.320982559395</v>
      </c>
      <c r="H1101">
        <f t="shared" si="199"/>
        <v>0.99999999247035731</v>
      </c>
      <c r="I1101">
        <f t="shared" si="200"/>
        <v>8.9999999999999343</v>
      </c>
      <c r="J1101">
        <f t="shared" si="201"/>
        <v>4.4408920985006262E-14</v>
      </c>
      <c r="K1101">
        <f t="shared" si="192"/>
        <v>1.4400000071210695</v>
      </c>
      <c r="L1101">
        <f t="shared" si="202"/>
        <v>-7.4550809969764487E-9</v>
      </c>
      <c r="M1101">
        <f>(B1101^Settings!$B$6)*(G1101^(1-Settings!$B$6))</f>
        <v>57441.934010102283</v>
      </c>
      <c r="N1101">
        <f t="shared" si="194"/>
        <v>1.2000000029671125</v>
      </c>
      <c r="O1101">
        <f>(Settings!$E$8/100)*M1101</f>
        <v>11488.386802020457</v>
      </c>
      <c r="P1101">
        <f t="shared" si="193"/>
        <v>0.96000000237368999</v>
      </c>
      <c r="Q1101">
        <f t="shared" si="195"/>
        <v>0.67294447445349226</v>
      </c>
      <c r="R1101">
        <f>(B1101*Q1101)/((1+(Settings!$E$9/100))^(A1101-1))</f>
        <v>1.5632952918472051E-5</v>
      </c>
      <c r="S1101">
        <f t="shared" si="203"/>
        <v>68.3680096785573</v>
      </c>
    </row>
    <row r="1102" spans="1:19" x14ac:dyDescent="0.35">
      <c r="A1102">
        <f t="shared" si="196"/>
        <v>1085</v>
      </c>
      <c r="B1102">
        <f>B1101*(1+(Settings!$E$5/100))</f>
        <v>48346.961005627032</v>
      </c>
      <c r="C1102">
        <f>C1101*(1-(Settings!$E$6/100))+(Settings!$B$7*O1101)</f>
        <v>348098.1209363573</v>
      </c>
      <c r="D1102">
        <f t="shared" si="197"/>
        <v>0.99999999258224559</v>
      </c>
      <c r="E1102">
        <f>E1101*(1-(Settings!$E$7/100))+(Settings!$B$8*O1101)</f>
        <v>38677.568992928864</v>
      </c>
      <c r="F1102">
        <f t="shared" si="198"/>
        <v>0.99999999258222338</v>
      </c>
      <c r="G1102">
        <f>(((Settings!$B$6)*(C1102^Settings!$B$9))+((1-Settings!$B$6)*(E1102^Settings!$B$9)))^(1/Settings!$B$9)</f>
        <v>69619.624187271911</v>
      </c>
      <c r="H1102">
        <f t="shared" si="199"/>
        <v>0.99999999258224559</v>
      </c>
      <c r="I1102">
        <f t="shared" si="200"/>
        <v>8.9999999999999361</v>
      </c>
      <c r="J1102">
        <f t="shared" si="201"/>
        <v>2.2204460492503131E-14</v>
      </c>
      <c r="K1102">
        <f t="shared" si="192"/>
        <v>1.4400000070153114</v>
      </c>
      <c r="L1102">
        <f t="shared" si="202"/>
        <v>-7.3443140458095968E-9</v>
      </c>
      <c r="M1102">
        <f>(B1102^Settings!$B$6)*(G1102^(1-Settings!$B$6))</f>
        <v>58016.353348072844</v>
      </c>
      <c r="N1102">
        <f t="shared" si="194"/>
        <v>1.2000000029230462</v>
      </c>
      <c r="O1102">
        <f>(Settings!$E$8/100)*M1102</f>
        <v>11603.270669614569</v>
      </c>
      <c r="P1102">
        <f t="shared" si="193"/>
        <v>0.96000000233843708</v>
      </c>
      <c r="Q1102">
        <f t="shared" si="195"/>
        <v>0.67294447443550598</v>
      </c>
      <c r="R1102">
        <f>(B1102*Q1102)/((1+(Settings!$E$9/100))^(A1102-1))</f>
        <v>1.5479688673759568E-5</v>
      </c>
      <c r="S1102">
        <f t="shared" si="203"/>
        <v>68.36802515824597</v>
      </c>
    </row>
    <row r="1103" spans="1:19" x14ac:dyDescent="0.35">
      <c r="A1103">
        <f t="shared" si="196"/>
        <v>1086</v>
      </c>
      <c r="B1103">
        <f>B1102*(1+(Settings!$E$5/100))</f>
        <v>48830.430615683304</v>
      </c>
      <c r="C1103">
        <f>C1102*(1-(Settings!$E$6/100))+(Settings!$B$7*O1102)</f>
        <v>351579.10212028323</v>
      </c>
      <c r="D1103">
        <f t="shared" si="197"/>
        <v>0.99999999269240192</v>
      </c>
      <c r="E1103">
        <f>E1102*(1-(Settings!$E$7/100))+(Settings!$B$8*O1102)</f>
        <v>39064.344680031747</v>
      </c>
      <c r="F1103">
        <f t="shared" si="198"/>
        <v>0.99999999269240192</v>
      </c>
      <c r="G1103">
        <f>(((Settings!$B$6)*(C1103^Settings!$B$9))+((1-Settings!$B$6)*(E1103^Settings!$B$9)))^(1/Settings!$B$9)</f>
        <v>70315.820424057092</v>
      </c>
      <c r="H1103">
        <f t="shared" si="199"/>
        <v>0.99999999269237971</v>
      </c>
      <c r="I1103">
        <f t="shared" si="200"/>
        <v>8.9999999999999361</v>
      </c>
      <c r="J1103">
        <f t="shared" si="201"/>
        <v>0</v>
      </c>
      <c r="K1103">
        <f t="shared" si="192"/>
        <v>1.4400000069111234</v>
      </c>
      <c r="L1103">
        <f t="shared" si="202"/>
        <v>-7.2352790425611602E-9</v>
      </c>
      <c r="M1103">
        <f>(B1103^Settings!$B$6)*(G1103^(1-Settings!$B$6))</f>
        <v>58596.516879433773</v>
      </c>
      <c r="N1103">
        <f t="shared" si="194"/>
        <v>1.2000000028796347</v>
      </c>
      <c r="O1103">
        <f>(Settings!$E$8/100)*M1103</f>
        <v>11719.303375886755</v>
      </c>
      <c r="P1103">
        <f t="shared" si="193"/>
        <v>0.96000000230370786</v>
      </c>
      <c r="Q1103">
        <f t="shared" si="195"/>
        <v>0.67294447441778704</v>
      </c>
      <c r="R1103">
        <f>(B1103*Q1103)/((1+(Settings!$E$9/100))^(A1103-1))</f>
        <v>1.5327927019691669E-5</v>
      </c>
      <c r="S1103">
        <f t="shared" si="203"/>
        <v>68.368040486172987</v>
      </c>
    </row>
    <row r="1104" spans="1:19" x14ac:dyDescent="0.35">
      <c r="A1104">
        <f t="shared" si="196"/>
        <v>1087</v>
      </c>
      <c r="B1104">
        <f>B1103*(1+(Settings!$E$5/100))</f>
        <v>49318.734921840136</v>
      </c>
      <c r="C1104">
        <f>C1103*(1-(Settings!$E$6/100))+(Settings!$B$7*O1103)</f>
        <v>355094.89311617566</v>
      </c>
      <c r="D1104">
        <f t="shared" si="197"/>
        <v>0.99999999280093732</v>
      </c>
      <c r="E1104">
        <f>E1103*(1-(Settings!$E$7/100))+(Settings!$B$8*O1103)</f>
        <v>39454.988124019786</v>
      </c>
      <c r="F1104">
        <f t="shared" si="198"/>
        <v>0.99999999280091512</v>
      </c>
      <c r="G1104">
        <f>(((Settings!$B$6)*(C1104^Settings!$B$9))+((1-Settings!$B$6)*(E1104^Settings!$B$9)))^(1/Settings!$B$9)</f>
        <v>71018.978623235569</v>
      </c>
      <c r="H1104">
        <f t="shared" si="199"/>
        <v>0.99999999280091512</v>
      </c>
      <c r="I1104">
        <f t="shared" si="200"/>
        <v>8.9999999999999396</v>
      </c>
      <c r="J1104">
        <f t="shared" si="201"/>
        <v>4.4408920985006262E-14</v>
      </c>
      <c r="K1104">
        <f t="shared" si="192"/>
        <v>1.4400000068084831</v>
      </c>
      <c r="L1104">
        <f t="shared" si="202"/>
        <v>-7.1277983515471988E-9</v>
      </c>
      <c r="M1104">
        <f>(B1104^Settings!$B$6)*(G1104^(1-Settings!$B$6))</f>
        <v>59182.482046118901</v>
      </c>
      <c r="N1104">
        <f t="shared" si="194"/>
        <v>1.200000002836868</v>
      </c>
      <c r="O1104">
        <f>(Settings!$E$8/100)*M1104</f>
        <v>11836.496409223781</v>
      </c>
      <c r="P1104">
        <f t="shared" si="193"/>
        <v>0.96000000226949433</v>
      </c>
      <c r="Q1104">
        <f t="shared" si="195"/>
        <v>0.67294447440033112</v>
      </c>
      <c r="R1104">
        <f>(B1104*Q1104)/((1+(Settings!$E$9/100))^(A1104-1))</f>
        <v>1.5177653224987264E-5</v>
      </c>
      <c r="S1104">
        <f t="shared" si="203"/>
        <v>68.368055663826212</v>
      </c>
    </row>
    <row r="1105" spans="1:19" x14ac:dyDescent="0.35">
      <c r="A1105">
        <f t="shared" si="196"/>
        <v>1088</v>
      </c>
      <c r="B1105">
        <f>B1104*(1+(Settings!$E$5/100))</f>
        <v>49811.922271058538</v>
      </c>
      <c r="C1105">
        <f>C1104*(1-(Settings!$E$6/100))+(Settings!$B$7*O1104)</f>
        <v>358645.84202215355</v>
      </c>
      <c r="D1105">
        <f t="shared" si="197"/>
        <v>0.9999999929078518</v>
      </c>
      <c r="E1105">
        <f>E1104*(1-(Settings!$E$7/100))+(Settings!$B$8*O1104)</f>
        <v>39849.53800246177</v>
      </c>
      <c r="F1105">
        <f t="shared" si="198"/>
        <v>0.99999999290782959</v>
      </c>
      <c r="G1105">
        <f>(((Settings!$B$6)*(C1105^Settings!$B$9))+((1-Settings!$B$6)*(E1105^Settings!$B$9)))^(1/Settings!$B$9)</f>
        <v>71729.168404431141</v>
      </c>
      <c r="H1105">
        <f t="shared" si="199"/>
        <v>0.99999999290782959</v>
      </c>
      <c r="I1105">
        <f t="shared" si="200"/>
        <v>8.9999999999999396</v>
      </c>
      <c r="J1105">
        <f t="shared" si="201"/>
        <v>0</v>
      </c>
      <c r="K1105">
        <f t="shared" si="192"/>
        <v>1.4400000067073671</v>
      </c>
      <c r="L1105">
        <f t="shared" si="202"/>
        <v>-7.0219496883794363E-9</v>
      </c>
      <c r="M1105">
        <f>(B1105^Settings!$B$6)*(G1105^(1-Settings!$B$6))</f>
        <v>59774.306864481434</v>
      </c>
      <c r="N1105">
        <f t="shared" si="194"/>
        <v>1.2000000027947364</v>
      </c>
      <c r="O1105">
        <f>(Settings!$E$8/100)*M1105</f>
        <v>11954.861372896288</v>
      </c>
      <c r="P1105">
        <f t="shared" si="193"/>
        <v>0.96000000223578907</v>
      </c>
      <c r="Q1105">
        <f t="shared" si="195"/>
        <v>0.67294447438313454</v>
      </c>
      <c r="R1105">
        <f>(B1105*Q1105)/((1+(Settings!$E$9/100))^(A1105-1))</f>
        <v>1.5028852702789614E-5</v>
      </c>
      <c r="S1105">
        <f t="shared" si="203"/>
        <v>68.368070692678913</v>
      </c>
    </row>
    <row r="1106" spans="1:19" x14ac:dyDescent="0.35">
      <c r="A1106">
        <f t="shared" si="196"/>
        <v>1089</v>
      </c>
      <c r="B1106">
        <f>B1105*(1+(Settings!$E$5/100))</f>
        <v>50310.041493769124</v>
      </c>
      <c r="C1106">
        <f>C1105*(1-(Settings!$E$6/100))+(Settings!$B$7*O1105)</f>
        <v>362232.30041731714</v>
      </c>
      <c r="D1106">
        <f t="shared" si="197"/>
        <v>0.99999999301316755</v>
      </c>
      <c r="E1106">
        <f>E1105*(1-(Settings!$E$7/100))+(Settings!$B$8*O1105)</f>
        <v>40248.033379702159</v>
      </c>
      <c r="F1106">
        <f t="shared" si="198"/>
        <v>0.99999999301314535</v>
      </c>
      <c r="G1106">
        <f>(((Settings!$B$6)*(C1106^Settings!$B$9))+((1-Settings!$B$6)*(E1106^Settings!$B$9)))^(1/Settings!$B$9)</f>
        <v>72446.46008346384</v>
      </c>
      <c r="H1106">
        <f t="shared" si="199"/>
        <v>0.99999999301314535</v>
      </c>
      <c r="I1106">
        <f t="shared" si="200"/>
        <v>8.9999999999999432</v>
      </c>
      <c r="J1106">
        <f t="shared" si="201"/>
        <v>4.4408920985006262E-14</v>
      </c>
      <c r="K1106">
        <f t="shared" ref="K1106:K1117" si="204">G1106/B1106</f>
        <v>1.4400000066077525</v>
      </c>
      <c r="L1106">
        <f t="shared" si="202"/>
        <v>-6.9176775419066416E-9</v>
      </c>
      <c r="M1106">
        <f>(B1106^Settings!$B$6)*(G1106^(1-Settings!$B$6))</f>
        <v>60372.049931038076</v>
      </c>
      <c r="N1106">
        <f t="shared" si="194"/>
        <v>1.2000000027532303</v>
      </c>
      <c r="O1106">
        <f>(Settings!$E$8/100)*M1106</f>
        <v>12074.409986207616</v>
      </c>
      <c r="P1106">
        <f t="shared" ref="P1106:P1117" si="205">(M1106-O1106)/B1106</f>
        <v>0.96000000220258419</v>
      </c>
      <c r="Q1106">
        <f t="shared" si="195"/>
        <v>0.67294447436619331</v>
      </c>
      <c r="R1106">
        <f>(B1106*Q1106)/((1+(Settings!$E$9/100))^(A1106-1))</f>
        <v>1.4881511009250369E-5</v>
      </c>
      <c r="S1106">
        <f t="shared" si="203"/>
        <v>68.368085574189919</v>
      </c>
    </row>
    <row r="1107" spans="1:19" x14ac:dyDescent="0.35">
      <c r="A1107">
        <f t="shared" si="196"/>
        <v>1090</v>
      </c>
      <c r="B1107">
        <f>B1106*(1+(Settings!$E$5/100))</f>
        <v>50813.141908706813</v>
      </c>
      <c r="C1107">
        <f>C1106*(1-(Settings!$E$6/100))+(Settings!$B$7*O1106)</f>
        <v>365854.62339655764</v>
      </c>
      <c r="D1107">
        <f t="shared" si="197"/>
        <v>0.999999993116929</v>
      </c>
      <c r="E1107">
        <f>E1106*(1-(Settings!$E$7/100))+(Settings!$B$8*O1106)</f>
        <v>40650.513710728876</v>
      </c>
      <c r="F1107">
        <f t="shared" si="198"/>
        <v>0.99999999311690679</v>
      </c>
      <c r="G1107">
        <f>(((Settings!$B$6)*(C1107^Settings!$B$9))+((1-Settings!$B$6)*(E1107^Settings!$B$9)))^(1/Settings!$B$9)</f>
        <v>73170.924679311924</v>
      </c>
      <c r="H1107">
        <f t="shared" si="199"/>
        <v>0.99999999311690679</v>
      </c>
      <c r="I1107">
        <f t="shared" si="200"/>
        <v>8.9999999999999449</v>
      </c>
      <c r="J1107">
        <f t="shared" si="201"/>
        <v>2.2204460492503131E-14</v>
      </c>
      <c r="K1107">
        <f t="shared" si="204"/>
        <v>1.4400000065096175</v>
      </c>
      <c r="L1107">
        <f t="shared" si="202"/>
        <v>-6.8149375032078296E-9</v>
      </c>
      <c r="M1107">
        <f>(B1107^Settings!$B$6)*(G1107^(1-Settings!$B$6))</f>
        <v>60975.77042827072</v>
      </c>
      <c r="N1107">
        <f t="shared" ref="N1107:N1117" si="206">M1107/B1107</f>
        <v>1.2000000027123405</v>
      </c>
      <c r="O1107">
        <f>(Settings!$E$8/100)*M1107</f>
        <v>12195.154085654145</v>
      </c>
      <c r="P1107">
        <f t="shared" si="205"/>
        <v>0.96000000216987236</v>
      </c>
      <c r="Q1107">
        <f t="shared" ref="Q1107:Q1117" si="207">LN(1+P1107)</f>
        <v>0.67294447434950355</v>
      </c>
      <c r="R1107">
        <f>(B1107*Q1107)/((1+(Settings!$E$9/100))^(A1107-1))</f>
        <v>1.4735613842127551E-5</v>
      </c>
      <c r="S1107">
        <f t="shared" si="203"/>
        <v>68.368100309803765</v>
      </c>
    </row>
    <row r="1108" spans="1:19" x14ac:dyDescent="0.35">
      <c r="A1108">
        <f t="shared" ref="A1108:A1117" si="208">A1107+1</f>
        <v>1091</v>
      </c>
      <c r="B1108">
        <f>B1107*(1+(Settings!$E$5/100))</f>
        <v>51321.273327793882</v>
      </c>
      <c r="C1108">
        <f>C1107*(1-(Settings!$E$6/100))+(Settings!$B$7*O1107)</f>
        <v>369513.1696057152</v>
      </c>
      <c r="D1108">
        <f t="shared" ref="D1108:D1117" si="209">100*((C1108/C1107)-1)</f>
        <v>0.99999999321915833</v>
      </c>
      <c r="E1108">
        <f>E1107*(1-(Settings!$E$7/100))+(Settings!$B$8*O1107)</f>
        <v>41057.018845079714</v>
      </c>
      <c r="F1108">
        <f t="shared" ref="F1108:F1117" si="210">100*((E1108/E1107)-1)</f>
        <v>0.99999999321915833</v>
      </c>
      <c r="G1108">
        <f>(((Settings!$B$6)*(C1108^Settings!$B$9))+((1-Settings!$B$6)*(E1108^Settings!$B$9)))^(1/Settings!$B$9)</f>
        <v>73902.633921143439</v>
      </c>
      <c r="H1108">
        <f t="shared" ref="H1108:H1117" si="211">100*((G1108/G1107)-1)</f>
        <v>0.99999999321915833</v>
      </c>
      <c r="I1108">
        <f t="shared" ref="I1108:I1117" si="212">C1108/E1108</f>
        <v>8.9999999999999449</v>
      </c>
      <c r="J1108">
        <f t="shared" ref="J1108:J1117" si="213">100*((I1108/I1107)-1)</f>
        <v>0</v>
      </c>
      <c r="K1108">
        <f t="shared" si="204"/>
        <v>1.4400000064129401</v>
      </c>
      <c r="L1108">
        <f t="shared" ref="L1108:L1117" si="214">100*((K1108/K1107)-1)</f>
        <v>-6.7137073678225079E-9</v>
      </c>
      <c r="M1108">
        <f>(B1108^Settings!$B$6)*(G1108^(1-Settings!$B$6))</f>
        <v>61585.528130486098</v>
      </c>
      <c r="N1108">
        <f t="shared" si="206"/>
        <v>1.2000000026720583</v>
      </c>
      <c r="O1108">
        <f>(Settings!$E$8/100)*M1108</f>
        <v>12317.10562609722</v>
      </c>
      <c r="P1108">
        <f t="shared" si="205"/>
        <v>0.9600000021376468</v>
      </c>
      <c r="Q1108">
        <f t="shared" si="207"/>
        <v>0.67294447433306204</v>
      </c>
      <c r="R1108">
        <f>(B1108*Q1108)/((1+(Settings!$E$9/100))^(A1108-1))</f>
        <v>1.4591147039397259E-5</v>
      </c>
      <c r="S1108">
        <f t="shared" ref="S1108:S1117" si="215">S1107+R1108</f>
        <v>68.3681149009508</v>
      </c>
    </row>
    <row r="1109" spans="1:19" x14ac:dyDescent="0.35">
      <c r="A1109">
        <f t="shared" si="208"/>
        <v>1092</v>
      </c>
      <c r="B1109">
        <f>B1108*(1+(Settings!$E$5/100))</f>
        <v>51834.486061071824</v>
      </c>
      <c r="C1109">
        <f>C1108*(1-(Settings!$E$6/100))+(Settings!$B$7*O1108)</f>
        <v>373208.30127708841</v>
      </c>
      <c r="D1109">
        <f t="shared" si="209"/>
        <v>0.99999999331987777</v>
      </c>
      <c r="E1109">
        <f>E1108*(1-(Settings!$E$7/100))+(Settings!$B$8*O1108)</f>
        <v>41467.589030787844</v>
      </c>
      <c r="F1109">
        <f t="shared" si="210"/>
        <v>0.99999999331985556</v>
      </c>
      <c r="G1109">
        <f>(((Settings!$B$6)*(C1109^Settings!$B$9))+((1-Settings!$B$6)*(E1109^Settings!$B$9)))^(1/Settings!$B$9)</f>
        <v>74641.660255418086</v>
      </c>
      <c r="H1109">
        <f t="shared" si="211"/>
        <v>0.99999999331987777</v>
      </c>
      <c r="I1109">
        <f t="shared" si="212"/>
        <v>8.9999999999999467</v>
      </c>
      <c r="J1109">
        <f t="shared" si="213"/>
        <v>2.2204460492503131E-14</v>
      </c>
      <c r="K1109">
        <f t="shared" si="204"/>
        <v>1.4400000063176985</v>
      </c>
      <c r="L1109">
        <f t="shared" si="214"/>
        <v>-6.6139982379809226E-9</v>
      </c>
      <c r="M1109">
        <f>(B1109^Settings!$B$6)*(G1109^(1-Settings!$B$6))</f>
        <v>62201.383409733971</v>
      </c>
      <c r="N1109">
        <f t="shared" si="206"/>
        <v>1.2000000026323745</v>
      </c>
      <c r="O1109">
        <f>(Settings!$E$8/100)*M1109</f>
        <v>12440.276681946794</v>
      </c>
      <c r="P1109">
        <f t="shared" si="205"/>
        <v>0.96000000210589964</v>
      </c>
      <c r="Q1109">
        <f t="shared" si="207"/>
        <v>0.67294447431686444</v>
      </c>
      <c r="R1109">
        <f>(B1109*Q1109)/((1+(Settings!$E$9/100))^(A1109-1))</f>
        <v>1.4448096577878937E-5</v>
      </c>
      <c r="S1109">
        <f t="shared" si="215"/>
        <v>68.368129349047379</v>
      </c>
    </row>
    <row r="1110" spans="1:19" x14ac:dyDescent="0.35">
      <c r="A1110">
        <f t="shared" si="208"/>
        <v>1093</v>
      </c>
      <c r="B1110">
        <f>B1109*(1+(Settings!$E$5/100))</f>
        <v>52352.830921682544</v>
      </c>
      <c r="C1110">
        <f>C1109*(1-(Settings!$E$6/100))+(Settings!$B$7*O1109)</f>
        <v>376940.38426529872</v>
      </c>
      <c r="D1110">
        <f t="shared" si="209"/>
        <v>0.99999999341906509</v>
      </c>
      <c r="E1110">
        <f>E1109*(1-(Settings!$E$7/100))+(Settings!$B$8*O1109)</f>
        <v>41882.264918366767</v>
      </c>
      <c r="F1110">
        <f t="shared" si="210"/>
        <v>0.99999999341906509</v>
      </c>
      <c r="G1110">
        <f>(((Settings!$B$6)*(C1110^Settings!$B$9))+((1-Settings!$B$6)*(E1110^Settings!$B$9)))^(1/Settings!$B$9)</f>
        <v>75388.076853060134</v>
      </c>
      <c r="H1110">
        <f t="shared" si="211"/>
        <v>0.99999999341904289</v>
      </c>
      <c r="I1110">
        <f t="shared" si="212"/>
        <v>8.9999999999999485</v>
      </c>
      <c r="J1110">
        <f t="shared" si="213"/>
        <v>2.2204460492503131E-14</v>
      </c>
      <c r="K1110">
        <f t="shared" si="204"/>
        <v>1.4400000062238711</v>
      </c>
      <c r="L1110">
        <f t="shared" si="214"/>
        <v>-6.5157879092225812E-9</v>
      </c>
      <c r="M1110">
        <f>(B1110^Settings!$B$6)*(G1110^(1-Settings!$B$6))</f>
        <v>62823.39724178458</v>
      </c>
      <c r="N1110">
        <f t="shared" si="206"/>
        <v>1.2000000025932795</v>
      </c>
      <c r="O1110">
        <f>(Settings!$E$8/100)*M1110</f>
        <v>12564.679448356917</v>
      </c>
      <c r="P1110">
        <f t="shared" si="205"/>
        <v>0.96000000207462366</v>
      </c>
      <c r="Q1110">
        <f t="shared" si="207"/>
        <v>0.67294447430090731</v>
      </c>
      <c r="R1110">
        <f>(B1110*Q1110)/((1+(Settings!$E$9/100))^(A1110-1))</f>
        <v>1.430644857187422E-5</v>
      </c>
      <c r="S1110">
        <f t="shared" si="215"/>
        <v>68.368143655495956</v>
      </c>
    </row>
    <row r="1111" spans="1:19" x14ac:dyDescent="0.35">
      <c r="A1111">
        <f t="shared" si="208"/>
        <v>1094</v>
      </c>
      <c r="B1111">
        <f>B1110*(1+(Settings!$E$5/100))</f>
        <v>52876.359230899368</v>
      </c>
      <c r="C1111">
        <f>C1110*(1-(Settings!$E$6/100))+(Settings!$B$7*O1110)</f>
        <v>380709.78808351397</v>
      </c>
      <c r="D1111">
        <f t="shared" si="209"/>
        <v>0.99999999351680913</v>
      </c>
      <c r="E1111">
        <f>E1110*(1-(Settings!$E$7/100))+(Settings!$B$8*O1110)</f>
        <v>42301.087564835121</v>
      </c>
      <c r="F1111">
        <f t="shared" si="210"/>
        <v>0.99999999351678692</v>
      </c>
      <c r="G1111">
        <f>(((Settings!$B$6)*(C1111^Settings!$B$9))+((1-Settings!$B$6)*(E1111^Settings!$B$9)))^(1/Settings!$B$9)</f>
        <v>76141.957616703177</v>
      </c>
      <c r="H1111">
        <f t="shared" si="211"/>
        <v>0.99999999351680913</v>
      </c>
      <c r="I1111">
        <f t="shared" si="212"/>
        <v>8.9999999999999503</v>
      </c>
      <c r="J1111">
        <f t="shared" si="213"/>
        <v>2.2204460492503131E-14</v>
      </c>
      <c r="K1111">
        <f t="shared" si="204"/>
        <v>1.4400000061314373</v>
      </c>
      <c r="L1111">
        <f t="shared" si="214"/>
        <v>-6.4190208703962526E-9</v>
      </c>
      <c r="M1111">
        <f>(B1111^Settings!$B$6)*(G1111^(1-Settings!$B$6))</f>
        <v>63451.631212165943</v>
      </c>
      <c r="N1111">
        <f t="shared" si="206"/>
        <v>1.2000000025547655</v>
      </c>
      <c r="O1111">
        <f>(Settings!$E$8/100)*M1111</f>
        <v>12690.32624243319</v>
      </c>
      <c r="P1111">
        <f t="shared" si="205"/>
        <v>0.96000000204381242</v>
      </c>
      <c r="Q1111">
        <f t="shared" si="207"/>
        <v>0.67294447428518733</v>
      </c>
      <c r="R1111">
        <f>(B1111*Q1111)/((1+(Settings!$E$9/100))^(A1111-1))</f>
        <v>1.4166189271819039E-5</v>
      </c>
      <c r="S1111">
        <f t="shared" si="215"/>
        <v>68.36815782168523</v>
      </c>
    </row>
    <row r="1112" spans="1:19" x14ac:dyDescent="0.35">
      <c r="A1112">
        <f t="shared" si="208"/>
        <v>1095</v>
      </c>
      <c r="B1112">
        <f>B1111*(1+(Settings!$E$5/100))</f>
        <v>53405.122823208359</v>
      </c>
      <c r="C1112">
        <f>C1111*(1-(Settings!$E$6/100))+(Settings!$B$7*O1111)</f>
        <v>384516.88594003354</v>
      </c>
      <c r="D1112">
        <f t="shared" si="209"/>
        <v>0.99999999361308767</v>
      </c>
      <c r="E1112">
        <f>E1111*(1-(Settings!$E$7/100))+(Settings!$B$8*O1111)</f>
        <v>42724.098437781737</v>
      </c>
      <c r="F1112">
        <f t="shared" si="210"/>
        <v>0.99999999361308767</v>
      </c>
      <c r="G1112">
        <f>(((Settings!$B$6)*(C1112^Settings!$B$9))+((1-Settings!$B$6)*(E1112^Settings!$B$9)))^(1/Settings!$B$9)</f>
        <v>76903.377188007085</v>
      </c>
      <c r="H1112">
        <f t="shared" si="211"/>
        <v>0.99999999361308767</v>
      </c>
      <c r="I1112">
        <f t="shared" si="212"/>
        <v>8.9999999999999503</v>
      </c>
      <c r="J1112">
        <f t="shared" si="213"/>
        <v>0</v>
      </c>
      <c r="K1112">
        <f t="shared" si="204"/>
        <v>1.4400000060403764</v>
      </c>
      <c r="L1112">
        <f t="shared" si="214"/>
        <v>-6.3236749170414441E-9</v>
      </c>
      <c r="M1112">
        <f>(B1112^Settings!$B$6)*(G1112^(1-Settings!$B$6))</f>
        <v>64086.147522261308</v>
      </c>
      <c r="N1112">
        <f t="shared" si="206"/>
        <v>1.2000000025168236</v>
      </c>
      <c r="O1112">
        <f>(Settings!$E$8/100)*M1112</f>
        <v>12817.229504452262</v>
      </c>
      <c r="P1112">
        <f t="shared" si="205"/>
        <v>0.96000000201345892</v>
      </c>
      <c r="Q1112">
        <f t="shared" si="207"/>
        <v>0.67294447426970083</v>
      </c>
      <c r="R1112">
        <f>(B1112*Q1112)/((1+(Settings!$E$9/100))^(A1112-1))</f>
        <v>1.402730506294898E-5</v>
      </c>
      <c r="S1112">
        <f t="shared" si="215"/>
        <v>68.368171848990286</v>
      </c>
    </row>
    <row r="1113" spans="1:19" x14ac:dyDescent="0.35">
      <c r="A1113">
        <f t="shared" si="208"/>
        <v>1096</v>
      </c>
      <c r="B1113">
        <f>B1112*(1+(Settings!$E$5/100))</f>
        <v>53939.174051440445</v>
      </c>
      <c r="C1113">
        <f>C1112*(1-(Settings!$E$6/100))+(Settings!$B$7*O1112)</f>
        <v>388362.0547752399</v>
      </c>
      <c r="D1113">
        <f t="shared" si="209"/>
        <v>0.99999999370796733</v>
      </c>
      <c r="E1113">
        <f>E1112*(1-(Settings!$E$7/100))+(Settings!$B$8*O1112)</f>
        <v>43151.339419471326</v>
      </c>
      <c r="F1113">
        <f t="shared" si="210"/>
        <v>0.99999999370792292</v>
      </c>
      <c r="G1113">
        <f>(((Settings!$B$6)*(C1113^Settings!$B$9))+((1-Settings!$B$6)*(E1113^Settings!$B$9)))^(1/Settings!$B$9)</f>
        <v>77672.410955048355</v>
      </c>
      <c r="H1113">
        <f t="shared" si="211"/>
        <v>0.99999999370794512</v>
      </c>
      <c r="I1113">
        <f t="shared" si="212"/>
        <v>8.9999999999999538</v>
      </c>
      <c r="J1113">
        <f t="shared" si="213"/>
        <v>4.4408920985006262E-14</v>
      </c>
      <c r="K1113">
        <f t="shared" si="204"/>
        <v>1.4400000059506679</v>
      </c>
      <c r="L1113">
        <f t="shared" si="214"/>
        <v>-6.2297500491581559E-9</v>
      </c>
      <c r="M1113">
        <f>(B1113^Settings!$B$6)*(G1113^(1-Settings!$B$6))</f>
        <v>64727.008995467746</v>
      </c>
      <c r="N1113">
        <f t="shared" si="206"/>
        <v>1.200000002479445</v>
      </c>
      <c r="O1113">
        <f>(Settings!$E$8/100)*M1113</f>
        <v>12945.40179909355</v>
      </c>
      <c r="P1113">
        <f t="shared" si="205"/>
        <v>0.96000000198355606</v>
      </c>
      <c r="Q1113">
        <f t="shared" si="207"/>
        <v>0.67294447425444415</v>
      </c>
      <c r="R1113">
        <f>(B1113*Q1113)/((1+(Settings!$E$9/100))^(A1113-1))</f>
        <v>1.3889782463977717E-5</v>
      </c>
      <c r="S1113">
        <f t="shared" si="215"/>
        <v>68.368185738772752</v>
      </c>
    </row>
    <row r="1114" spans="1:19" x14ac:dyDescent="0.35">
      <c r="A1114">
        <f t="shared" si="208"/>
        <v>1097</v>
      </c>
      <c r="B1114">
        <f>B1113*(1+(Settings!$E$5/100))</f>
        <v>54478.565791954847</v>
      </c>
      <c r="C1114">
        <f>C1113*(1-(Settings!$E$6/100))+(Settings!$B$7*O1113)</f>
        <v>392245.67529891932</v>
      </c>
      <c r="D1114">
        <f t="shared" si="209"/>
        <v>0.9999999938014037</v>
      </c>
      <c r="E1114">
        <f>E1113*(1-(Settings!$E$7/100))+(Settings!$B$8*O1113)</f>
        <v>43582.852810991251</v>
      </c>
      <c r="F1114">
        <f t="shared" si="210"/>
        <v>0.99999999380138149</v>
      </c>
      <c r="G1114">
        <f>(((Settings!$B$6)*(C1114^Settings!$B$9))+((1-Settings!$B$6)*(E1114^Settings!$B$9)))^(1/Settings!$B$9)</f>
        <v>78449.13505978421</v>
      </c>
      <c r="H1114">
        <f t="shared" si="211"/>
        <v>0.99999999380135929</v>
      </c>
      <c r="I1114">
        <f t="shared" si="212"/>
        <v>8.9999999999999556</v>
      </c>
      <c r="J1114">
        <f t="shared" si="213"/>
        <v>2.2204460492503131E-14</v>
      </c>
      <c r="K1114">
        <f t="shared" si="204"/>
        <v>1.4400000058622915</v>
      </c>
      <c r="L1114">
        <f t="shared" si="214"/>
        <v>-6.1372462667463878E-9</v>
      </c>
      <c r="M1114">
        <f>(B1114^Settings!$B$6)*(G1114^(1-Settings!$B$6))</f>
        <v>65374.279083416324</v>
      </c>
      <c r="N1114">
        <f t="shared" si="206"/>
        <v>1.2000000024426214</v>
      </c>
      <c r="O1114">
        <f>(Settings!$E$8/100)*M1114</f>
        <v>13074.855816683266</v>
      </c>
      <c r="P1114">
        <f t="shared" si="205"/>
        <v>0.96000000195409707</v>
      </c>
      <c r="Q1114">
        <f t="shared" si="207"/>
        <v>0.67294447423941417</v>
      </c>
      <c r="R1114">
        <f>(B1114*Q1114)/((1+(Settings!$E$9/100))^(A1114-1))</f>
        <v>1.3753608125788398E-5</v>
      </c>
      <c r="S1114">
        <f t="shared" si="215"/>
        <v>68.368199492380882</v>
      </c>
    </row>
    <row r="1115" spans="1:19" x14ac:dyDescent="0.35">
      <c r="A1115">
        <f t="shared" si="208"/>
        <v>1098</v>
      </c>
      <c r="B1115">
        <f>B1114*(1+(Settings!$E$5/100))</f>
        <v>55023.351449874397</v>
      </c>
      <c r="C1115">
        <f>C1114*(1-(Settings!$E$6/100))+(Settings!$B$7*O1114)</f>
        <v>396168.13202795584</v>
      </c>
      <c r="D1115">
        <f t="shared" si="209"/>
        <v>0.99999999389344119</v>
      </c>
      <c r="E1115">
        <f>E1114*(1-(Settings!$E$7/100))+(Settings!$B$8*O1114)</f>
        <v>44018.681336439753</v>
      </c>
      <c r="F1115">
        <f t="shared" si="210"/>
        <v>0.99999999389344119</v>
      </c>
      <c r="G1115">
        <f>(((Settings!$B$6)*(C1115^Settings!$B$9))+((1-Settings!$B$6)*(E1115^Settings!$B$9)))^(1/Settings!$B$9)</f>
        <v>79233.626405591524</v>
      </c>
      <c r="H1115">
        <f t="shared" si="211"/>
        <v>0.99999999389346339</v>
      </c>
      <c r="I1115">
        <f t="shared" si="212"/>
        <v>8.9999999999999556</v>
      </c>
      <c r="J1115">
        <f t="shared" si="213"/>
        <v>0</v>
      </c>
      <c r="K1115">
        <f t="shared" si="204"/>
        <v>1.4400000057752278</v>
      </c>
      <c r="L1115">
        <f t="shared" si="214"/>
        <v>-6.0460858541944162E-9</v>
      </c>
      <c r="M1115">
        <f>(B1115^Settings!$B$6)*(G1115^(1-Settings!$B$6))</f>
        <v>66028.021872254438</v>
      </c>
      <c r="N1115">
        <f t="shared" si="206"/>
        <v>1.2000000024063449</v>
      </c>
      <c r="O1115">
        <f>(Settings!$E$8/100)*M1115</f>
        <v>13205.604374450888</v>
      </c>
      <c r="P1115">
        <f t="shared" si="205"/>
        <v>0.96000000192507595</v>
      </c>
      <c r="Q1115">
        <f t="shared" si="207"/>
        <v>0.67294447422460757</v>
      </c>
      <c r="R1115">
        <f>(B1115*Q1115)/((1+(Settings!$E$9/100))^(A1115-1))</f>
        <v>1.3618768830137882E-5</v>
      </c>
      <c r="S1115">
        <f t="shared" si="215"/>
        <v>68.368213111149714</v>
      </c>
    </row>
    <row r="1116" spans="1:19" x14ac:dyDescent="0.35">
      <c r="A1116">
        <f t="shared" si="208"/>
        <v>1099</v>
      </c>
      <c r="B1116">
        <f>B1115*(1+(Settings!$E$5/100))</f>
        <v>55573.584964373142</v>
      </c>
      <c r="C1116">
        <f>C1115*(1-(Settings!$E$6/100))+(Settings!$B$7*O1115)</f>
        <v>400129.81332440249</v>
      </c>
      <c r="D1116">
        <f t="shared" si="209"/>
        <v>0.99999999398414641</v>
      </c>
      <c r="E1116">
        <f>E1115*(1-(Settings!$E$7/100))+(Settings!$B$8*O1115)</f>
        <v>44458.868147156049</v>
      </c>
      <c r="F1116">
        <f t="shared" si="210"/>
        <v>0.99999999398414641</v>
      </c>
      <c r="G1116">
        <f>(((Settings!$B$6)*(C1116^Settings!$B$9))+((1-Settings!$B$6)*(E1116^Settings!$B$9)))^(1/Settings!$B$9)</f>
        <v>80025.962664880848</v>
      </c>
      <c r="H1116">
        <f t="shared" si="211"/>
        <v>0.9999999939841242</v>
      </c>
      <c r="I1116">
        <f t="shared" si="212"/>
        <v>8.9999999999999556</v>
      </c>
      <c r="J1116">
        <f t="shared" si="213"/>
        <v>0</v>
      </c>
      <c r="K1116">
        <f t="shared" si="204"/>
        <v>1.4400000056894571</v>
      </c>
      <c r="L1116">
        <f t="shared" si="214"/>
        <v>-5.9563021181929798E-9</v>
      </c>
      <c r="M1116">
        <f>(B1116^Settings!$B$6)*(G1116^(1-Settings!$B$6))</f>
        <v>66688.302088990909</v>
      </c>
      <c r="N1116">
        <f t="shared" si="206"/>
        <v>1.2000000023706072</v>
      </c>
      <c r="O1116">
        <f>(Settings!$E$8/100)*M1116</f>
        <v>13337.660417798183</v>
      </c>
      <c r="P1116">
        <f t="shared" si="205"/>
        <v>0.96000000189648582</v>
      </c>
      <c r="Q1116">
        <f t="shared" si="207"/>
        <v>0.67294447421002068</v>
      </c>
      <c r="R1116">
        <f>(B1116*Q1116)/((1+(Settings!$E$9/100))^(A1116-1))</f>
        <v>1.3485251488373633E-5</v>
      </c>
      <c r="S1116">
        <f t="shared" si="215"/>
        <v>68.3682265964012</v>
      </c>
    </row>
    <row r="1117" spans="1:19" x14ac:dyDescent="0.35">
      <c r="A1117">
        <f t="shared" si="208"/>
        <v>1100</v>
      </c>
      <c r="B1117">
        <f>B1116*(1+(Settings!$E$5/100))</f>
        <v>56129.320814016872</v>
      </c>
      <c r="C1117">
        <f>C1116*(1-(Settings!$E$6/100))+(Settings!$B$7*O1116)</f>
        <v>404131.11143393279</v>
      </c>
      <c r="D1117">
        <f t="shared" si="209"/>
        <v>0.99999999407349716</v>
      </c>
      <c r="E1117">
        <f>E1116*(1-(Settings!$E$7/100))+(Settings!$B$8*O1116)</f>
        <v>44903.456825992747</v>
      </c>
      <c r="F1117">
        <f t="shared" si="210"/>
        <v>0.99999999407347495</v>
      </c>
      <c r="G1117">
        <f>(((Settings!$B$6)*(C1117^Settings!$B$9))+((1-Settings!$B$6)*(E1117^Settings!$B$9)))^(1/Settings!$B$9)</f>
        <v>80826.222286786899</v>
      </c>
      <c r="H1117">
        <f t="shared" si="211"/>
        <v>0.99999999407347495</v>
      </c>
      <c r="I1117">
        <f t="shared" si="212"/>
        <v>8.9999999999999574</v>
      </c>
      <c r="J1117">
        <f t="shared" si="213"/>
        <v>2.2204460492503131E-14</v>
      </c>
      <c r="K1117">
        <f t="shared" si="204"/>
        <v>1.44000000560496</v>
      </c>
      <c r="L1117">
        <f t="shared" si="214"/>
        <v>-5.8678506498210936E-9</v>
      </c>
      <c r="M1117">
        <f>(B1117^Settings!$B$6)*(G1117^(1-Settings!$B$6))</f>
        <v>67355.185107904661</v>
      </c>
      <c r="N1117">
        <f t="shared" si="206"/>
        <v>1.2000000023354001</v>
      </c>
      <c r="O1117">
        <f>(Settings!$E$8/100)*M1117</f>
        <v>13471.037021580933</v>
      </c>
      <c r="P1117">
        <f t="shared" si="205"/>
        <v>0.96000000186832002</v>
      </c>
      <c r="Q1117">
        <f t="shared" si="207"/>
        <v>0.6729444741956504</v>
      </c>
      <c r="R1117">
        <f>(B1117*Q1117)/((1+(Settings!$E$9/100))^(A1117-1))</f>
        <v>1.3353043140163261E-5</v>
      </c>
      <c r="S1117">
        <f t="shared" si="215"/>
        <v>68.368239949444344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5781B-4171-4E60-BA37-9261ABCA95BA}">
  <dimension ref="A1:K1103"/>
  <sheetViews>
    <sheetView workbookViewId="0">
      <selection activeCell="F4" sqref="F4:F1103"/>
    </sheetView>
  </sheetViews>
  <sheetFormatPr defaultColWidth="11.453125" defaultRowHeight="14.5" x14ac:dyDescent="0.35"/>
  <sheetData>
    <row r="1" spans="1:11" x14ac:dyDescent="0.35">
      <c r="A1" s="1" t="s">
        <v>30</v>
      </c>
    </row>
    <row r="3" spans="1:11" x14ac:dyDescent="0.35">
      <c r="A3" t="s">
        <v>34</v>
      </c>
      <c r="B3" t="s">
        <v>9</v>
      </c>
      <c r="C3" t="s">
        <v>4</v>
      </c>
      <c r="D3" t="s">
        <v>5</v>
      </c>
      <c r="E3" t="s">
        <v>17</v>
      </c>
      <c r="F3" t="s">
        <v>16</v>
      </c>
      <c r="G3" t="s">
        <v>18</v>
      </c>
      <c r="H3" t="s">
        <v>10</v>
      </c>
      <c r="I3" t="s">
        <v>11</v>
      </c>
      <c r="J3" t="s">
        <v>12</v>
      </c>
      <c r="K3" t="s">
        <v>13</v>
      </c>
    </row>
    <row r="4" spans="1:11" x14ac:dyDescent="0.35">
      <c r="A4">
        <v>1</v>
      </c>
      <c r="B4">
        <f>Settings!$H$5</f>
        <v>1</v>
      </c>
      <c r="C4">
        <f>Settings!H6+0.0001</f>
        <v>1.0001</v>
      </c>
      <c r="D4" s="2">
        <f>Settings!H7</f>
        <v>1</v>
      </c>
      <c r="E4">
        <f>(((Settings!$B$6)*(C4^Settings!$B$9))+((1-Settings!$B$6)*(D4^Settings!$B$9)))^(1/Settings!$B$9)</f>
        <v>1.0000499975001249</v>
      </c>
      <c r="F4">
        <f>(B4^Settings!$B$6)*(E4^(1-Settings!$B$6))</f>
        <v>1.0000249984376015</v>
      </c>
      <c r="G4">
        <f>(Settings!$E$8/100)*F4</f>
        <v>0.20000499968752031</v>
      </c>
      <c r="H4">
        <f t="shared" ref="H4:H67" si="0">(F4-G4)/B4</f>
        <v>0.80001999875008123</v>
      </c>
      <c r="I4">
        <f>LN(1+H4)</f>
        <v>0.58779777525711052</v>
      </c>
      <c r="J4">
        <f>(B4*I4)/((1+(Settings!$E$9/100))^(A4-1))</f>
        <v>0.58779777525711052</v>
      </c>
      <c r="K4">
        <f>J4</f>
        <v>0.58779777525711052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1.1601024997187683</v>
      </c>
      <c r="D5">
        <f>D4*(1-(Settings!$E$7/100))+(Settings!$B$8*G4)</f>
        <v>1.000000499968752</v>
      </c>
      <c r="E5">
        <f>(((Settings!$B$6)*(C5^Settings!$B$9))+((1-Settings!$B$6)*(D5^Settings!$B$9)))^(1/Settings!$B$9)</f>
        <v>1.0741182988974021</v>
      </c>
      <c r="F5">
        <f>(B5^Settings!$B$6)*(E5^(1-Settings!$B$6))</f>
        <v>1.0415658797629539</v>
      </c>
      <c r="G5">
        <f>(Settings!$E$8/100)*F5</f>
        <v>0.2083131759525908</v>
      </c>
      <c r="H5">
        <f t="shared" si="0"/>
        <v>0.82500267703996344</v>
      </c>
      <c r="I5">
        <f t="shared" ref="I5:I68" si="1">LN(1+H5)</f>
        <v>0.60158145390459183</v>
      </c>
      <c r="J5">
        <f>(B5*I5)/((1+(Settings!$E$9/100))^(A5-1))</f>
        <v>0.59568359651337033</v>
      </c>
      <c r="K5">
        <f>K4+J5</f>
        <v>1.1834813717704809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1.3243823080817245</v>
      </c>
      <c r="D6">
        <f>D5*(1-(Settings!$E$7/100))+(Settings!$B$8*G5)</f>
        <v>1.0008318075646361</v>
      </c>
      <c r="E6">
        <f>(((Settings!$B$6)*(C6^Settings!$B$9))+((1-Settings!$B$6)*(D6^Settings!$B$9)))^(1/Settings!$B$9)</f>
        <v>1.140096243511407</v>
      </c>
      <c r="F6">
        <f>(B6^Settings!$B$6)*(E6^(1-Settings!$B$6))</f>
        <v>1.0784304233495949</v>
      </c>
      <c r="G6">
        <f>(Settings!$E$8/100)*F6</f>
        <v>0.21568608466991901</v>
      </c>
      <c r="H6">
        <f t="shared" si="0"/>
        <v>0.84574486685587291</v>
      </c>
      <c r="I6">
        <f t="shared" si="1"/>
        <v>0.61288291789184468</v>
      </c>
      <c r="J6">
        <f>(B6*I6)/((1+(Settings!$E$9/100))^(A6-1))</f>
        <v>0.60092451416904147</v>
      </c>
      <c r="K6">
        <f t="shared" ref="K6:K69" si="3">K5+J6</f>
        <v>1.7844058859395222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1.4920121381230171</v>
      </c>
      <c r="D7">
        <f>D6*(1-(Settings!$E$7/100))+(Settings!$B$8*G6)</f>
        <v>1.0023837798803352</v>
      </c>
      <c r="E7">
        <f>(((Settings!$B$6)*(C7^Settings!$B$9))+((1-Settings!$B$6)*(D7^Settings!$B$9)))^(1/Settings!$B$9)</f>
        <v>1.1991430517062613</v>
      </c>
      <c r="F7">
        <f>(B7^Settings!$B$6)*(E7^(1-Settings!$B$6))</f>
        <v>1.1115207084512699</v>
      </c>
      <c r="G7">
        <f>(Settings!$E$8/100)*F7</f>
        <v>0.222304141690254</v>
      </c>
      <c r="H7">
        <f t="shared" si="0"/>
        <v>0.86306483907228659</v>
      </c>
      <c r="I7">
        <f t="shared" si="1"/>
        <v>0.62222289459529512</v>
      </c>
      <c r="J7">
        <f>(B7*I7)/((1+(Settings!$E$9/100))^(A7-1))</f>
        <v>0.6041010532566915</v>
      </c>
      <c r="K7">
        <f t="shared" si="3"/>
        <v>2.3885069391962137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1.6622456228817852</v>
      </c>
      <c r="D8">
        <f>D7*(1-(Settings!$E$7/100))+(Settings!$B$8*G7)</f>
        <v>1.004566518451754</v>
      </c>
      <c r="E8">
        <f>(((Settings!$B$6)*(C8^Settings!$B$9))+((1-Settings!$B$6)*(D8^Settings!$B$9)))^(1/Settings!$B$9)</f>
        <v>1.2523089064346473</v>
      </c>
      <c r="F8">
        <f>(B8^Settings!$B$6)*(E8^(1-Settings!$B$6))</f>
        <v>1.1415593150575263</v>
      </c>
      <c r="G8">
        <f>(Settings!$E$8/100)*F8</f>
        <v>0.22831186301150527</v>
      </c>
      <c r="H8">
        <f t="shared" si="0"/>
        <v>0.87761285106523945</v>
      </c>
      <c r="I8">
        <f t="shared" si="1"/>
        <v>0.63000120994179887</v>
      </c>
      <c r="J8">
        <f>(B8*I8)/((1+(Settings!$E$9/100))^(A8-1))</f>
        <v>0.60565623380063638</v>
      </c>
      <c r="K8">
        <f t="shared" si="3"/>
        <v>2.9941631729968501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1.8344813871345043</v>
      </c>
      <c r="D9">
        <f>D8*(1-(Settings!$E$7/100))+(Settings!$B$8*G8)</f>
        <v>1.0073063743838695</v>
      </c>
      <c r="E9">
        <f>(((Settings!$B$6)*(C9^Settings!$B$9))+((1-Settings!$B$6)*(D9^Settings!$B$9)))^(1/Settings!$B$9)</f>
        <v>1.3005086586493144</v>
      </c>
      <c r="F9">
        <f>(B9^Settings!$B$6)*(E9^(1-Settings!$B$6))</f>
        <v>1.1691226071214686</v>
      </c>
      <c r="G9">
        <f>(Settings!$E$8/100)*F9</f>
        <v>0.23382452142429375</v>
      </c>
      <c r="H9">
        <f t="shared" si="0"/>
        <v>0.88990403622513836</v>
      </c>
      <c r="I9">
        <f t="shared" si="1"/>
        <v>0.63652605329842959</v>
      </c>
      <c r="J9">
        <f>(B9*I9)/((1+(Settings!$E$9/100))^(A9-1))</f>
        <v>0.60592963597244232</v>
      </c>
      <c r="K9">
        <f t="shared" si="3"/>
        <v>3.6000928089692925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2.0082338286736787</v>
      </c>
      <c r="D10">
        <f>D9*(1-(Settings!$E$7/100))+(Settings!$B$8*G9)</f>
        <v>1.0105426990386215</v>
      </c>
      <c r="E10">
        <f>(((Settings!$B$6)*(C10^Settings!$B$9))+((1-Settings!$B$6)*(D10^Settings!$B$9)))^(1/Settings!$B$9)</f>
        <v>1.3445222028849517</v>
      </c>
      <c r="F10">
        <f>(B10^Settings!$B$6)*(E10^(1-Settings!$B$6))</f>
        <v>1.1946704195270017</v>
      </c>
      <c r="G10">
        <f>(Settings!$E$8/100)*F10</f>
        <v>0.23893408390540036</v>
      </c>
      <c r="H10">
        <f t="shared" si="0"/>
        <v>0.90034686113164497</v>
      </c>
      <c r="I10">
        <f t="shared" si="1"/>
        <v>0.64203642800096083</v>
      </c>
      <c r="J10">
        <f>(B10*I10)/((1+(Settings!$E$9/100))^(A10-1))</f>
        <v>0.60518322586925144</v>
      </c>
      <c r="K10">
        <f t="shared" si="3"/>
        <v>4.2052760348385441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2.1831098276150653</v>
      </c>
      <c r="D11">
        <f>D10*(1-(Settings!$E$7/100))+(Settings!$B$8*G10)</f>
        <v>1.0142252534483891</v>
      </c>
      <c r="E11">
        <f>(((Settings!$B$6)*(C11^Settings!$B$9))+((1-Settings!$B$6)*(D11^Settings!$B$9)))^(1/Settings!$B$9)</f>
        <v>1.3850066146223954</v>
      </c>
      <c r="F11">
        <f>(B11^Settings!$B$6)*(E11^(1-Settings!$B$6))</f>
        <v>1.2185707014526155</v>
      </c>
      <c r="G11">
        <f>(Settings!$E$8/100)*F11</f>
        <v>0.2437141402905231</v>
      </c>
      <c r="H11">
        <f t="shared" si="0"/>
        <v>0.90926631534559454</v>
      </c>
      <c r="I11">
        <f t="shared" si="1"/>
        <v>0.6467190401711328</v>
      </c>
      <c r="J11">
        <f>(B11*I11)/((1+(Settings!$E$9/100))^(A11-1))</f>
        <v>0.6036206121271871</v>
      </c>
      <c r="K11">
        <f t="shared" si="3"/>
        <v>4.8088966469657315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2.3587903573242346</v>
      </c>
      <c r="D12">
        <f>D11*(1-(Settings!$E$7/100))+(Settings!$B$8*G11)</f>
        <v>1.0183121624084737</v>
      </c>
      <c r="E12">
        <f>(((Settings!$B$6)*(C12^Settings!$B$9))+((1-Settings!$B$6)*(D12^Settings!$B$9)))^(1/Settings!$B$9)</f>
        <v>1.4225122840660525</v>
      </c>
      <c r="F12">
        <f>(B12^Settings!$B$6)*(E12^(1-Settings!$B$6))</f>
        <v>1.2411192390899599</v>
      </c>
      <c r="G12">
        <f>(Settings!$E$8/100)*F12</f>
        <v>0.248223847817992</v>
      </c>
      <c r="H12">
        <f t="shared" si="0"/>
        <v>0.91692223551967333</v>
      </c>
      <c r="I12">
        <f t="shared" si="1"/>
        <v>0.65072089752325946</v>
      </c>
      <c r="J12">
        <f>(B12*I12)/((1+(Settings!$E$9/100))^(A12-1))</f>
        <v>0.60140131065448432</v>
      </c>
      <c r="K12">
        <f t="shared" si="3"/>
        <v>5.4102979576202159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2.5350160132139425</v>
      </c>
      <c r="D13">
        <f>D12*(1-(Settings!$E$7/100))+(Settings!$B$8*G12)</f>
        <v>1.0227683039421034</v>
      </c>
      <c r="E13">
        <f>(((Settings!$B$6)*(C13^Settings!$B$9))+((1-Settings!$B$6)*(D13^Settings!$B$9)))^(1/Settings!$B$9)</f>
        <v>1.4574992732406147</v>
      </c>
      <c r="F13">
        <f>(B13^Settings!$B$6)*(E13^(1-Settings!$B$6))</f>
        <v>1.2625551433863869</v>
      </c>
      <c r="G13">
        <f>(Settings!$E$8/100)*F13</f>
        <v>0.25251102867727737</v>
      </c>
      <c r="H13">
        <f t="shared" si="0"/>
        <v>0.92352355831768584</v>
      </c>
      <c r="I13">
        <f t="shared" si="1"/>
        <v>0.65415869076592892</v>
      </c>
      <c r="J13">
        <f>(B13*I13)/((1+(Settings!$E$9/100))^(A13-1))</f>
        <v>0.59865130524067678</v>
      </c>
      <c r="K13">
        <f t="shared" si="3"/>
        <v>6.0089492628608925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2.711575618759213</v>
      </c>
      <c r="D14">
        <f>D13*(1-(Settings!$E$7/100))+(Settings!$B$8*G13)</f>
        <v>1.0275640407309892</v>
      </c>
      <c r="E14">
        <f>(((Settings!$B$6)*(C14^Settings!$B$9))+((1-Settings!$B$6)*(D14^Settings!$B$9)))^(1/Settings!$B$9)</f>
        <v>1.490352248538231</v>
      </c>
      <c r="F14">
        <f>(B14^Settings!$B$6)*(E14^(1-Settings!$B$6))</f>
        <v>1.2830729006536099</v>
      </c>
      <c r="G14">
        <f>(Settings!$E$8/100)*F14</f>
        <v>0.25661458013072197</v>
      </c>
      <c r="H14">
        <f t="shared" si="0"/>
        <v>0.92923932710543933</v>
      </c>
      <c r="I14">
        <f t="shared" si="1"/>
        <v>0.6571257941932932</v>
      </c>
      <c r="J14">
        <f>(B14*I14)/((1+(Settings!$E$9/100))^(A14-1))</f>
        <v>0.59547088939705173</v>
      </c>
      <c r="K14">
        <f t="shared" si="3"/>
        <v>6.6044201522579442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2.8882972285016786</v>
      </c>
      <c r="D15">
        <f>D14*(1-(Settings!$E$7/100))+(Settings!$B$8*G14)</f>
        <v>1.0326742179294417</v>
      </c>
      <c r="E15">
        <f>(((Settings!$B$6)*(C15^Settings!$B$9))+((1-Settings!$B$6)*(D15^Settings!$B$9)))^(1/Settings!$B$9)</f>
        <v>1.5213934211663691</v>
      </c>
      <c r="F15">
        <f>(B15^Settings!$B$6)*(E15^(1-Settings!$B$6))</f>
        <v>1.302831716999618</v>
      </c>
      <c r="G15">
        <f>(Settings!$E$8/100)*F15</f>
        <v>0.26056634339992363</v>
      </c>
      <c r="H15">
        <f t="shared" si="0"/>
        <v>0.93420717430496214</v>
      </c>
      <c r="I15">
        <f t="shared" si="1"/>
        <v>0.65969751347850314</v>
      </c>
      <c r="J15">
        <f>(B15*I15)/((1+(Settings!$E$9/100))^(A15-1))</f>
        <v>0.59194051959466043</v>
      </c>
      <c r="K15">
        <f t="shared" si="3"/>
        <v>7.196360671852605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3.0650409929915763</v>
      </c>
      <c r="D16">
        <f>D15*(1-(Settings!$E$7/100))+(Settings!$B$8*G15)</f>
        <v>1.0380773679108453</v>
      </c>
      <c r="E16">
        <f>(((Settings!$B$6)*(C16^Settings!$B$9))+((1-Settings!$B$6)*(D16^Settings!$B$9)))^(1/Settings!$B$9)</f>
        <v>1.5508934457565875</v>
      </c>
      <c r="F16">
        <f>(B16^Settings!$B$6)*(E16^(1-Settings!$B$6))</f>
        <v>1.3219627656428685</v>
      </c>
      <c r="G16">
        <f>(Settings!$E$8/100)*F16</f>
        <v>0.26439255312857374</v>
      </c>
      <c r="H16">
        <f t="shared" si="0"/>
        <v>0.93853986575931481</v>
      </c>
      <c r="I16">
        <f t="shared" si="1"/>
        <v>0.66193504317883167</v>
      </c>
      <c r="J16">
        <f>(B16*I16)/((1+(Settings!$E$9/100))^(A16-1))</f>
        <v>0.58812521253699257</v>
      </c>
      <c r="K16">
        <f t="shared" si="3"/>
        <v>7.7844858843895972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3.2416934709474607</v>
      </c>
      <c r="D17">
        <f>D16*(1-(Settings!$E$7/100))+(Settings!$B$8*G16)</f>
        <v>1.0437550758654857</v>
      </c>
      <c r="E17">
        <f>(((Settings!$B$6)*(C17^Settings!$B$9))+((1-Settings!$B$6)*(D17^Settings!$B$9)))^(1/Settings!$B$9)</f>
        <v>1.579080452251713</v>
      </c>
      <c r="F17">
        <f>(B17^Settings!$B$6)*(E17^(1-Settings!$B$6))</f>
        <v>1.3405748214744428</v>
      </c>
      <c r="G17">
        <f>(Settings!$E$8/100)*F17</f>
        <v>0.26811496429488857</v>
      </c>
      <c r="H17">
        <f t="shared" si="0"/>
        <v>0.9423303657247255</v>
      </c>
      <c r="I17">
        <f t="shared" si="1"/>
        <v>0.66388847163413089</v>
      </c>
      <c r="J17">
        <f>(B17*I17)/((1+(Settings!$E$9/100))^(A17-1))</f>
        <v>0.58407787246643794</v>
      </c>
      <c r="K17">
        <f t="shared" si="3"/>
        <v>8.3685637568560356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3.4181630693939109</v>
      </c>
      <c r="D18">
        <f>D17*(1-(Settings!$E$7/100))+(Settings!$B$8*G17)</f>
        <v>1.0496914707776648</v>
      </c>
      <c r="E18">
        <f>(((Settings!$B$6)*(C18^Settings!$B$9))+((1-Settings!$B$6)*(D18^Settings!$B$9)))^(1/Settings!$B$9)</f>
        <v>1.6061474640274227</v>
      </c>
      <c r="F18">
        <f>(B18^Settings!$B$6)*(E18^(1-Settings!$B$6))</f>
        <v>1.3587586586868634</v>
      </c>
      <c r="G18">
        <f>(Settings!$E$8/100)*F18</f>
        <v>0.27175173173737271</v>
      </c>
      <c r="H18">
        <f t="shared" si="0"/>
        <v>0.9456557741193814</v>
      </c>
      <c r="I18">
        <f t="shared" si="1"/>
        <v>0.66559907917538308</v>
      </c>
      <c r="J18">
        <f>(B18*I18)/((1+(Settings!$E$9/100))^(A18-1))</f>
        <v>0.5798418279130374</v>
      </c>
      <c r="K18">
        <f t="shared" si="3"/>
        <v>8.9484055847690733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3.594376366569668</v>
      </c>
      <c r="D19">
        <f>D18*(1-(Settings!$E$7/100))+(Settings!$B$8*G18)</f>
        <v>1.0558728145358487</v>
      </c>
      <c r="E19">
        <f>(((Settings!$B$6)*(C19^Settings!$B$9))+((1-Settings!$B$6)*(D19^Settings!$B$9)))^(1/Settings!$B$9)</f>
        <v>1.6322584630911361</v>
      </c>
      <c r="F19">
        <f>(B19^Settings!$B$6)*(E19^(1-Settings!$B$6))</f>
        <v>1.3765904993093465</v>
      </c>
      <c r="G19">
        <f>(Settings!$E$8/100)*F19</f>
        <v>0.27531809986186934</v>
      </c>
      <c r="H19">
        <f t="shared" si="0"/>
        <v>0.94858040290707313</v>
      </c>
      <c r="I19">
        <f t="shared" si="1"/>
        <v>0.66710110894686858</v>
      </c>
      <c r="J19">
        <f>(B19*I19)/((1+(Settings!$E$9/100))^(A19-1))</f>
        <v>0.57545278057777782</v>
      </c>
      <c r="K19">
        <f t="shared" si="3"/>
        <v>9.5238583653468503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3.7702751291139567</v>
      </c>
      <c r="D20">
        <f>D19*(1-(Settings!$E$7/100))+(Settings!$B$8*G19)</f>
        <v>1.0622871682313186</v>
      </c>
      <c r="E20">
        <f>(((Settings!$B$6)*(C20^Settings!$B$9))+((1-Settings!$B$6)*(D20^Settings!$B$9)))^(1/Settings!$B$9)</f>
        <v>1.6575533408269183</v>
      </c>
      <c r="F20">
        <f>(B20^Settings!$B$6)*(E20^(1-Settings!$B$6))</f>
        <v>1.3941347317514106</v>
      </c>
      <c r="G20">
        <f>(Settings!$E$8/100)*F20</f>
        <v>0.2788269463502821</v>
      </c>
      <c r="H20">
        <f t="shared" si="0"/>
        <v>0.95115819329432116</v>
      </c>
      <c r="I20">
        <f t="shared" si="1"/>
        <v>0.66842314153910831</v>
      </c>
      <c r="J20">
        <f>(B20*I20)/((1+(Settings!$E$9/100))^(A20-1))</f>
        <v>0.57094031401633449</v>
      </c>
      <c r="K20">
        <f t="shared" si="3"/>
        <v>10.094798679363185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3.9458138782469314</v>
      </c>
      <c r="D21">
        <f>D20*(1-(Settings!$E$7/100))+(Settings!$B$8*G20)</f>
        <v>1.0689241195017203</v>
      </c>
      <c r="E21">
        <f>(((Settings!$B$6)*(C21^Settings!$B$9))+((1-Settings!$B$6)*(D21^Settings!$B$9)))^(1/Settings!$B$9)</f>
        <v>1.6821519399084557</v>
      </c>
      <c r="F21">
        <f>(B21^Settings!$B$6)*(E21^(1-Settings!$B$6))</f>
        <v>1.4114460658049119</v>
      </c>
      <c r="G21">
        <f>(Settings!$E$8/100)*F21</f>
        <v>0.28228921316098238</v>
      </c>
      <c r="H21">
        <f t="shared" si="0"/>
        <v>0.95343462604030382</v>
      </c>
      <c r="I21">
        <f t="shared" si="1"/>
        <v>0.66958916991094475</v>
      </c>
      <c r="J21">
        <f>(B21*I21)/((1+(Settings!$E$9/100))^(A21-1))</f>
        <v>0.5663290702986139</v>
      </c>
      <c r="K21">
        <f t="shared" si="3"/>
        <v>10.6611277496618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4.1209578925268771</v>
      </c>
      <c r="D22">
        <f>D21*(1-(Settings!$E$7/100))+(Settings!$B$8*G21)</f>
        <v>1.075774558427784</v>
      </c>
      <c r="E22">
        <f>(((Settings!$B$6)*(C22^Settings!$B$9))+((1-Settings!$B$6)*(D22^Settings!$B$9)))^(1/Settings!$B$9)</f>
        <v>1.7061573590605736</v>
      </c>
      <c r="F22">
        <f>(B22^Settings!$B$6)*(E22^(1-Settings!$B$6))</f>
        <v>1.4285712506432893</v>
      </c>
      <c r="G22">
        <f>(Settings!$E$8/100)*F22</f>
        <v>0.28571425012865787</v>
      </c>
      <c r="H22">
        <f t="shared" si="0"/>
        <v>0.9554482400747103</v>
      </c>
      <c r="I22">
        <f t="shared" si="1"/>
        <v>0.67061944596755307</v>
      </c>
      <c r="J22">
        <f>(B22*I22)/((1+(Settings!$E$9/100))^(A22-1))</f>
        <v>0.56163967439210138</v>
      </c>
      <c r="K22">
        <f t="shared" si="3"/>
        <v>11.222767424053901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4.295681559792131</v>
      </c>
      <c r="D23">
        <f>D22*(1-(Settings!$E$7/100))+(Settings!$B$8*G22)</f>
        <v>1.0828304922720939</v>
      </c>
      <c r="E23">
        <f>(((Settings!$B$6)*(C23^Settings!$B$9))+((1-Settings!$B$6)*(D23^Settings!$B$9)))^(1/Settings!$B$9)</f>
        <v>1.7296586613573421</v>
      </c>
      <c r="F23">
        <f>(B23^Settings!$B$6)*(E23^(1-Settings!$B$6))</f>
        <v>1.4455504522492399</v>
      </c>
      <c r="G23">
        <f>(Settings!$E$8/100)*F23</f>
        <v>0.28911009044984798</v>
      </c>
      <c r="H23">
        <f t="shared" si="0"/>
        <v>0.95723184682542861</v>
      </c>
      <c r="I23">
        <f t="shared" si="1"/>
        <v>0.67153115192595003</v>
      </c>
      <c r="J23">
        <f>(B23*I23)/((1+(Settings!$E$9/100))^(A23-1))</f>
        <v>0.5568894654587877</v>
      </c>
      <c r="K23">
        <f t="shared" si="3"/>
        <v>11.779656889512689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4.4699670100011515</v>
      </c>
      <c r="D24">
        <f>D23*(1-(Settings!$E$7/100))+(Settings!$B$8*G23)</f>
        <v>1.090084891471637</v>
      </c>
      <c r="E24">
        <f>(((Settings!$B$6)*(C24^Settings!$B$9))+((1-Settings!$B$6)*(D24^Settings!$B$9)))^(1/Settings!$B$9)</f>
        <v>1.752733100095055</v>
      </c>
      <c r="F24">
        <f>(B24^Settings!$B$6)*(E24^(1-Settings!$B$6))</f>
        <v>1.4624183640200601</v>
      </c>
      <c r="G24">
        <f>(Settings!$E$8/100)*F24</f>
        <v>0.29248367280401205</v>
      </c>
      <c r="H24">
        <f t="shared" si="0"/>
        <v>0.95881350684188338</v>
      </c>
      <c r="I24">
        <f t="shared" si="1"/>
        <v>0.67233893628982533</v>
      </c>
      <c r="J24">
        <f>(B24*I24)/((1+(Settings!$E$9/100))^(A24-1))</f>
        <v>0.55209307930440765</v>
      </c>
      <c r="K24">
        <f t="shared" si="3"/>
        <v>12.331749968817096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4.6438029753247392</v>
      </c>
      <c r="D25">
        <f>D24*(1-(Settings!$E$7/100))+(Settings!$B$8*G24)</f>
        <v>1.0975315609226053</v>
      </c>
      <c r="E25">
        <f>(((Settings!$B$6)*(C25^Settings!$B$9))+((1-Settings!$B$6)*(D25^Settings!$B$9)))^(1/Settings!$B$9)</f>
        <v>1.7754479541115618</v>
      </c>
      <c r="F25">
        <f>(B25^Settings!$B$6)*(E25^(1-Settings!$B$6))</f>
        <v>1.4792051071955681</v>
      </c>
      <c r="G25">
        <f>(Settings!$E$8/100)*F25</f>
        <v>0.29584102143911362</v>
      </c>
      <c r="H25">
        <f t="shared" si="0"/>
        <v>0.96021731968064483</v>
      </c>
      <c r="I25">
        <f t="shared" si="1"/>
        <v>0.67305534448406668</v>
      </c>
      <c r="J25">
        <f>(B25*I25)/((1+(Settings!$E$9/100))^(A25-1))</f>
        <v>0.5472629152777454</v>
      </c>
      <c r="K25">
        <f t="shared" si="3"/>
        <v>12.879012884094841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4.8171838351134459</v>
      </c>
      <c r="D26">
        <f>D25*(1-(Settings!$E$7/100))+(Settings!$B$8*G25)</f>
        <v>1.1051650318480646</v>
      </c>
      <c r="E26">
        <f>(((Settings!$B$6)*(C26^Settings!$B$9))+((1-Settings!$B$6)*(D26^Settings!$B$9)))^(1/Settings!$B$9)</f>
        <v>1.7978620463412605</v>
      </c>
      <c r="F26">
        <f>(B26^Settings!$B$6)*(E26^(1-Settings!$B$6))</f>
        <v>1.4959369648234557</v>
      </c>
      <c r="G26">
        <f>(Settings!$E$8/100)*F26</f>
        <v>0.29918739296469116</v>
      </c>
      <c r="H26">
        <f t="shared" si="0"/>
        <v>0.96146406626348024</v>
      </c>
      <c r="I26">
        <f t="shared" si="1"/>
        <v>0.67369116698066522</v>
      </c>
      <c r="J26">
        <f>(B26*I26)/((1+(Settings!$E$9/100))^(A26-1))</f>
        <v>0.54240951285866246</v>
      </c>
      <c r="K26">
        <f t="shared" si="3"/>
        <v>13.421422396953504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4.9901088120793986</v>
      </c>
      <c r="D27">
        <f>D26*(1-(Settings!$E$7/100))+(Settings!$B$8*G26)</f>
        <v>1.1129804705075723</v>
      </c>
      <c r="E27">
        <f>(((Settings!$B$6)*(C27^Settings!$B$9))+((1-Settings!$B$6)*(D27^Settings!$B$9)))^(1/Settings!$B$9)</f>
        <v>1.820027004814825</v>
      </c>
      <c r="F27">
        <f>(B27^Settings!$B$6)*(E27^(1-Settings!$B$6))</f>
        <v>1.5126369831683539</v>
      </c>
      <c r="G27">
        <f>(Settings!$E$8/100)*F27</f>
        <v>0.30252739663367079</v>
      </c>
      <c r="H27">
        <f t="shared" si="0"/>
        <v>0.96257173403369534</v>
      </c>
      <c r="I27">
        <f t="shared" si="1"/>
        <v>0.6742557223802621</v>
      </c>
      <c r="J27">
        <f>(B27*I27)/((1+(Settings!$E$9/100))^(A27-1))</f>
        <v>0.53754185719715564</v>
      </c>
      <c r="K27">
        <f t="shared" si="3"/>
        <v>13.95896425415066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5.1625812928081141</v>
      </c>
      <c r="D28">
        <f>D27*(1-(Settings!$E$7/100))+(Settings!$B$8*G27)</f>
        <v>1.120973600760788</v>
      </c>
      <c r="E28">
        <f>(((Settings!$B$6)*(C28^Settings!$B$9))+((1-Settings!$B$6)*(D28^Settings!$B$9)))^(1/Settings!$B$9)</f>
        <v>1.8419883136351365</v>
      </c>
      <c r="F28">
        <f>(B28^Settings!$B$6)*(E28^(1-Settings!$B$6))</f>
        <v>1.5293254669995544</v>
      </c>
      <c r="G28">
        <f>(Settings!$E$8/100)*F28</f>
        <v>0.30586509339991091</v>
      </c>
      <c r="H28">
        <f t="shared" si="0"/>
        <v>0.96355594849225035</v>
      </c>
      <c r="I28">
        <f t="shared" si="1"/>
        <v>0.67475708889646202</v>
      </c>
      <c r="J28">
        <f>(B28*I28)/((1+(Settings!$E$9/100))^(A28-1))</f>
        <v>0.5326676284038423</v>
      </c>
      <c r="K28">
        <f t="shared" si="3"/>
        <v>14.491631882554502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5.3346082510118711</v>
      </c>
      <c r="D29">
        <f>D28*(1-(Settings!$E$7/100))+(Settings!$B$8*G28)</f>
        <v>1.1291406380855633</v>
      </c>
      <c r="E29">
        <f>(((Settings!$B$6)*(C29^Settings!$B$9))+((1-Settings!$B$6)*(D29^Settings!$B$9)))^(1/Settings!$B$9)</f>
        <v>1.8637861921412449</v>
      </c>
      <c r="F29">
        <f>(B29^Settings!$B$6)*(E29^(1-Settings!$B$6))</f>
        <v>1.5460203894752718</v>
      </c>
      <c r="G29">
        <f>(Settings!$E$8/100)*F29</f>
        <v>0.30920407789505439</v>
      </c>
      <c r="H29">
        <f t="shared" si="0"/>
        <v>0.96443032955022012</v>
      </c>
      <c r="I29">
        <f t="shared" si="1"/>
        <v>0.67520229466375292</v>
      </c>
      <c r="J29">
        <f>(B29*I29)/((1+(Settings!$E$9/100))^(A29-1))</f>
        <v>0.52779340603857972</v>
      </c>
      <c r="K29">
        <f t="shared" si="3"/>
        <v>15.019425288593082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5.5061997560971827</v>
      </c>
      <c r="D30">
        <f>D29*(1-(Settings!$E$7/100))+(Settings!$B$8*G29)</f>
        <v>1.1374782331133573</v>
      </c>
      <c r="E30">
        <f>(((Settings!$B$6)*(C30^Settings!$B$9))+((1-Settings!$B$6)*(D30^Settings!$B$9)))^(1/Settings!$B$9)</f>
        <v>1.8854563330450842</v>
      </c>
      <c r="F30">
        <f>(B30^Settings!$B$6)*(E30^(1-Settings!$B$6))</f>
        <v>1.562737732945594</v>
      </c>
      <c r="G30">
        <f>(Settings!$E$8/100)*F30</f>
        <v>0.31254754658911882</v>
      </c>
      <c r="H30">
        <f t="shared" si="0"/>
        <v>0.96520678718940267</v>
      </c>
      <c r="I30">
        <f t="shared" si="1"/>
        <v>0.67559747499528022</v>
      </c>
      <c r="J30">
        <f>(B30*I30)/((1+(Settings!$E$9/100))^(A30-1))</f>
        <v>0.52292483770648546</v>
      </c>
      <c r="K30">
        <f t="shared" si="3"/>
        <v>15.542350126299567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5.6773685529054463</v>
      </c>
      <c r="D31">
        <f>D30*(1-(Settings!$E$7/100))+(Settings!$B$8*G30)</f>
        <v>1.1459834231100021</v>
      </c>
      <c r="E31">
        <f>(((Settings!$B$6)*(C31^Settings!$B$9))+((1-Settings!$B$6)*(D31^Settings!$B$9)))^(1/Settings!$B$9)</f>
        <v>1.9070305244065671</v>
      </c>
      <c r="F31">
        <f>(B31^Settings!$B$6)*(E31^(1-Settings!$B$6))</f>
        <v>1.5794917735996419</v>
      </c>
      <c r="G31">
        <f>(Settings!$E$8/100)*F31</f>
        <v>0.31589835471992839</v>
      </c>
      <c r="H31">
        <f t="shared" si="0"/>
        <v>0.9658957678825858</v>
      </c>
      <c r="I31">
        <f t="shared" si="1"/>
        <v>0.67594800296578483</v>
      </c>
      <c r="J31">
        <f>(B31*I31)/((1+(Settings!$E$9/100))^(A31-1))</f>
        <v>0.51806677873825702</v>
      </c>
      <c r="K31">
        <f t="shared" si="3"/>
        <v>16.060416905037822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5.8481297010952726</v>
      </c>
      <c r="D32">
        <f>D31*(1-(Settings!$E$7/100))+(Settings!$B$8*G31)</f>
        <v>1.1546535901197947</v>
      </c>
      <c r="E32">
        <f>(((Settings!$B$6)*(C32^Settings!$B$9))+((1-Settings!$B$6)*(D32^Settings!$B$9)))^(1/Settings!$B$9)</f>
        <v>1.9285371755904235</v>
      </c>
      <c r="F32">
        <f>(B32^Settings!$B$6)*(E32^(1-Settings!$B$6))</f>
        <v>1.5962953202446888</v>
      </c>
      <c r="G32">
        <f>(Settings!$E$8/100)*F32</f>
        <v>0.31925906404893778</v>
      </c>
      <c r="H32">
        <f t="shared" si="0"/>
        <v>0.96650646086956249</v>
      </c>
      <c r="I32">
        <f t="shared" si="1"/>
        <v>0.67625859835067248</v>
      </c>
      <c r="J32">
        <f>(B32*I32)/((1+(Settings!$E$9/100))^(A32-1))</f>
        <v>0.51322340845084891</v>
      </c>
      <c r="K32">
        <f t="shared" si="3"/>
        <v>16.573640313488671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6.0185002647174111</v>
      </c>
      <c r="D33">
        <f>D32*(1-(Settings!$E$7/100))+(Settings!$B$8*G32)</f>
        <v>1.1634864247222927</v>
      </c>
      <c r="E33">
        <f>(((Settings!$B$6)*(C33^Settings!$B$9))+((1-Settings!$B$6)*(D33^Settings!$B$9)))^(1/Settings!$B$9)</f>
        <v>1.950001763574007</v>
      </c>
      <c r="F33">
        <f>(B33^Settings!$B$6)*(E33^(1-Settings!$B$6))</f>
        <v>1.6131599154462199</v>
      </c>
      <c r="G33">
        <f>(Settings!$E$8/100)*F33</f>
        <v>0.32263198308924401</v>
      </c>
      <c r="H33">
        <f t="shared" si="0"/>
        <v>0.96704697155067254</v>
      </c>
      <c r="I33">
        <f t="shared" si="1"/>
        <v>0.676533418913707</v>
      </c>
      <c r="J33">
        <f>(B33*I33)/((1+(Settings!$E$9/100))^(A33-1))</f>
        <v>0.50839832734270585</v>
      </c>
      <c r="K33">
        <f t="shared" si="3"/>
        <v>17.082038640831378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6.1884990442033825</v>
      </c>
      <c r="D34">
        <f>D33*(1-(Settings!$E$7/100))+(Settings!$B$8*G33)</f>
        <v>1.1724798945367712</v>
      </c>
      <c r="E34">
        <f>(((Settings!$B$6)*(C34^Settings!$B$9))+((1-Settings!$B$6)*(D34^Settings!$B$9)))^(1/Settings!$B$9)</f>
        <v>1.9714472129519096</v>
      </c>
      <c r="F34">
        <f>(B34^Settings!$B$6)*(E34^(1-Settings!$B$6))</f>
        <v>1.6300960056430152</v>
      </c>
      <c r="G34">
        <f>(Settings!$E$8/100)*F34</f>
        <v>0.32601920112860305</v>
      </c>
      <c r="H34">
        <f t="shared" si="0"/>
        <v>0.96752446782384149</v>
      </c>
      <c r="I34">
        <f t="shared" si="1"/>
        <v>0.67677613722896479</v>
      </c>
      <c r="J34">
        <f>(B34*I34)/((1+(Settings!$E$9/100))^(A34-1))</f>
        <v>0.50359463869208676</v>
      </c>
      <c r="K34">
        <f t="shared" si="3"/>
        <v>17.585633279523464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6.3581463443350579</v>
      </c>
      <c r="D35">
        <f>D34*(1-(Settings!$E$7/100))+(Settings!$B$8*G34)</f>
        <v>1.181632216758896</v>
      </c>
      <c r="E35">
        <f>(((Settings!$B$6)*(C35^Settings!$B$9))+((1-Settings!$B$6)*(D35^Settings!$B$9)))^(1/Settings!$B$9)</f>
        <v>1.9928942205549436</v>
      </c>
      <c r="F35">
        <f>(B35^Settings!$B$6)*(E35^(1-Settings!$B$6))</f>
        <v>1.6471130855784253</v>
      </c>
      <c r="G35">
        <f>(Settings!$E$8/100)*F35</f>
        <v>0.3294226171156851</v>
      </c>
      <c r="H35">
        <f t="shared" si="0"/>
        <v>0.967945304061543</v>
      </c>
      <c r="I35">
        <f t="shared" si="1"/>
        <v>0.6769900055921837</v>
      </c>
      <c r="J35">
        <f>(B35*I35)/((1+(Settings!$E$9/100))^(A35-1))</f>
        <v>0.49881501733606787</v>
      </c>
      <c r="K35">
        <f t="shared" si="3"/>
        <v>18.084448296859531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6.5274637728524736</v>
      </c>
      <c r="D36">
        <f>D35*(1-(Settings!$E$7/100))+(Settings!$B$8*G35)</f>
        <v>1.1909418341352864</v>
      </c>
      <c r="E36">
        <f>(((Settings!$B$6)*(C36^Settings!$B$9))+((1-Settings!$B$6)*(D36^Settings!$B$9)))^(1/Settings!$B$9)</f>
        <v>2.0143615336448826</v>
      </c>
      <c r="F36">
        <f>(B36^Settings!$B$6)*(E36^(1-Settings!$B$6))</f>
        <v>1.6642198213807686</v>
      </c>
      <c r="G36">
        <f>(Settings!$E$8/100)*F36</f>
        <v>0.33284396427615376</v>
      </c>
      <c r="H36">
        <f t="shared" si="0"/>
        <v>0.9683151265311134</v>
      </c>
      <c r="I36">
        <f t="shared" si="1"/>
        <v>0.67717791108125369</v>
      </c>
      <c r="J36">
        <f>(B36*I36)/((1+(Settings!$E$9/100))^(A36-1))</f>
        <v>0.49406176786579209</v>
      </c>
      <c r="K36">
        <f t="shared" si="3"/>
        <v>18.578510064725322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6.6964740652439625</v>
      </c>
      <c r="D37">
        <f>D36*(1-(Settings!$E$7/100))+(Settings!$B$8*G36)</f>
        <v>1.200407393880196</v>
      </c>
      <c r="E37">
        <f>(((Settings!$B$6)*(C37^Settings!$B$9))+((1-Settings!$B$6)*(D37^Settings!$B$9)))^(1/Settings!$B$9)</f>
        <v>2.0358661890658225</v>
      </c>
      <c r="F37">
        <f>(B37^Settings!$B$6)*(E37^(1-Settings!$B$6))</f>
        <v>1.6814241558234524</v>
      </c>
      <c r="G37">
        <f>(Settings!$E$8/100)*F37</f>
        <v>0.33628483116469049</v>
      </c>
      <c r="H37">
        <f t="shared" si="0"/>
        <v>0.96863896335248634</v>
      </c>
      <c r="I37">
        <f t="shared" si="1"/>
        <v>0.67734242243429965</v>
      </c>
      <c r="J37">
        <f>(B37*I37)/((1+(Settings!$E$9/100))^(A37-1))</f>
        <v>0.48933687404605974</v>
      </c>
      <c r="K37">
        <f t="shared" si="3"/>
        <v>19.067846938771382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6.865200931987304</v>
      </c>
      <c r="D38">
        <f>D37*(1-(Settings!$E$7/100))+(Settings!$B$8*G37)</f>
        <v>1.2100277291190611</v>
      </c>
      <c r="E38">
        <f>(((Settings!$B$6)*(C38^Settings!$B$9))+((1-Settings!$B$6)*(D38^Settings!$B$9)))^(1/Settings!$B$9)</f>
        <v>2.0574237194518101</v>
      </c>
      <c r="F38">
        <f>(B38^Settings!$B$6)*(E38^(1-Settings!$B$6))</f>
        <v>1.6987333986539834</v>
      </c>
      <c r="G38">
        <f>(Settings!$E$8/100)*F38</f>
        <v>0.3397466797307967</v>
      </c>
      <c r="H38">
        <f t="shared" si="0"/>
        <v>0.96892130152125855</v>
      </c>
      <c r="I38">
        <f t="shared" si="1"/>
        <v>0.67748583010314212</v>
      </c>
      <c r="J38">
        <f>(B38*I38)/((1+(Settings!$E$9/100))^(A38-1))</f>
        <v>0.48464204092845631</v>
      </c>
      <c r="K38">
        <f t="shared" si="3"/>
        <v>19.552488979699838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7.0336689251052746</v>
      </c>
      <c r="D39">
        <f>D38*(1-(Settings!$E$7/100))+(Settings!$B$8*G38)</f>
        <v>1.2198018425097594</v>
      </c>
      <c r="E39">
        <f>(((Settings!$B$6)*(C39^Settings!$B$9))+((1-Settings!$B$6)*(D39^Settings!$B$9)))^(1/Settings!$B$9)</f>
        <v>2.0790483315484702</v>
      </c>
      <c r="F39">
        <f>(B39^Settings!$B$6)*(E39^(1-Settings!$B$6))</f>
        <v>1.7161543043659491</v>
      </c>
      <c r="G39">
        <f>(Settings!$E$8/100)*F39</f>
        <v>0.34323086087318982</v>
      </c>
      <c r="H39">
        <f t="shared" si="0"/>
        <v>0.96916615307111176</v>
      </c>
      <c r="I39">
        <f t="shared" si="1"/>
        <v>0.67761018059204925</v>
      </c>
      <c r="J39">
        <f>(B39*I39)/((1+(Settings!$E$9/100))^(A39-1))</f>
        <v>0.47997873085722209</v>
      </c>
      <c r="K39">
        <f t="shared" si="3"/>
        <v>20.032467710557061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7.2019033213890395</v>
      </c>
      <c r="D40">
        <f>D39*(1-(Settings!$E$7/100))+(Settings!$B$8*G39)</f>
        <v>1.2297288917468832</v>
      </c>
      <c r="E40">
        <f>(((Settings!$B$6)*(C40^Settings!$B$9))+((1-Settings!$B$6)*(D40^Settings!$B$9)))^(1/Settings!$B$9)</f>
        <v>2.1007530608563014</v>
      </c>
      <c r="F40">
        <f>(B40^Settings!$B$6)*(E40^(1-Settings!$B$6))</f>
        <v>1.7336931393726116</v>
      </c>
      <c r="G40">
        <f>(Settings!$E$8/100)*F40</f>
        <v>0.34673862787452236</v>
      </c>
      <c r="H40">
        <f t="shared" si="0"/>
        <v>0.96937711208410116</v>
      </c>
      <c r="I40">
        <f t="shared" si="1"/>
        <v>0.67771730599298496</v>
      </c>
      <c r="J40">
        <f>(B40*I40)/((1+(Settings!$E$9/100))^(A40-1))</f>
        <v>0.47534819435091619</v>
      </c>
      <c r="K40">
        <f t="shared" si="3"/>
        <v>20.507815904907979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7.3699300200483293</v>
      </c>
      <c r="D41">
        <f>D40*(1-(Settings!$E$7/100))+(Settings!$B$8*G40)</f>
        <v>1.2398081766993978</v>
      </c>
      <c r="E41">
        <f>(((Settings!$B$6)*(C41^Settings!$B$9))+((1-Settings!$B$6)*(D41^Settings!$B$9)))^(1/Settings!$B$9)</f>
        <v>2.1225499061074427</v>
      </c>
      <c r="F41">
        <f>(B41^Settings!$B$6)*(E41^(1-Settings!$B$6))</f>
        <v>1.7513557402042876</v>
      </c>
      <c r="G41">
        <f>(Settings!$E$8/100)*F41</f>
        <v>0.35027114804085757</v>
      </c>
      <c r="H41">
        <f t="shared" si="0"/>
        <v>0.96955740396173618</v>
      </c>
      <c r="I41">
        <f t="shared" si="1"/>
        <v>0.67780884946852449</v>
      </c>
      <c r="J41">
        <f>(B41*I41)/((1+(Settings!$E$9/100))^(A41-1))</f>
        <v>0.4707514966690875</v>
      </c>
      <c r="K41">
        <f t="shared" si="3"/>
        <v>20.978567401577067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7.5377754528841336</v>
      </c>
      <c r="D42">
        <f>D41*(1-(Settings!$E$7/100))+(Settings!$B$8*G41)</f>
        <v>1.2500391279694956</v>
      </c>
      <c r="E42">
        <f>(((Settings!$B$6)*(C42^Settings!$B$9))+((1-Settings!$B$6)*(D42^Settings!$B$9)))^(1/Settings!$B$9)</f>
        <v>2.1444499465162519</v>
      </c>
      <c r="F42">
        <f>(B42^Settings!$B$6)*(E42^(1-Settings!$B$6))</f>
        <v>1.7691475640780325</v>
      </c>
      <c r="G42">
        <f>(Settings!$E$8/100)*F42</f>
        <v>0.35382951281560654</v>
      </c>
      <c r="H42">
        <f t="shared" si="0"/>
        <v>0.96970992812973311</v>
      </c>
      <c r="I42">
        <f t="shared" si="1"/>
        <v>0.67788628730414968</v>
      </c>
      <c r="J42">
        <f>(B42*I42)/((1+(Settings!$E$9/100))^(A42-1))</f>
        <v>0.46618954073273078</v>
      </c>
      <c r="K42">
        <f t="shared" si="3"/>
        <v>21.444756942309798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7.7054665053604969</v>
      </c>
      <c r="D43">
        <f>D42*(1-(Settings!$E$7/100))+(Settings!$B$8*G42)</f>
        <v>1.2604212966916664</v>
      </c>
      <c r="E43">
        <f>(((Settings!$B$6)*(C43^Settings!$B$9))+((1-Settings!$B$6)*(D43^Settings!$B$9)))^(1/Settings!$B$9)</f>
        <v>2.1664634442732402</v>
      </c>
      <c r="F43">
        <f>(B43^Settings!$B$6)*(E43^(1-Settings!$B$6))</f>
        <v>1.7870737329647395</v>
      </c>
      <c r="G43">
        <f>(Settings!$E$8/100)*F43</f>
        <v>0.35741474659294792</v>
      </c>
      <c r="H43">
        <f t="shared" si="0"/>
        <v>0.96983729515361239</v>
      </c>
      <c r="I43">
        <f t="shared" si="1"/>
        <v>0.67795094804646594</v>
      </c>
      <c r="J43">
        <f>(B43*I43)/((1+(Settings!$E$9/100))^(A43-1))</f>
        <v>0.461663086953364</v>
      </c>
      <c r="K43">
        <f t="shared" si="3"/>
        <v>21.906420029263163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7.8730304471869399</v>
      </c>
      <c r="D44">
        <f>D43*(1-(Settings!$E$7/100))+(Settings!$B$8*G43)</f>
        <v>1.2709543454171277</v>
      </c>
      <c r="E44">
        <f>(((Settings!$B$6)*(C44^Settings!$B$9))+((1-Settings!$B$6)*(D44^Settings!$B$9)))^(1/Settings!$B$9)</f>
        <v>2.1885999343627436</v>
      </c>
      <c r="F44">
        <f>(B44^Settings!$B$6)*(E44^(1-Settings!$B$6))</f>
        <v>1.8051390720956244</v>
      </c>
      <c r="G44">
        <f>(Settings!$E$8/100)*F44</f>
        <v>0.3610278144191249</v>
      </c>
      <c r="H44">
        <f t="shared" si="0"/>
        <v>0.96994185908211572</v>
      </c>
      <c r="I44">
        <f t="shared" si="1"/>
        <v>0.67800402915808888</v>
      </c>
      <c r="J44">
        <f>(B44*I44)/((1+(Settings!$E$9/100))^(A44-1))</f>
        <v>0.45717277043273663</v>
      </c>
      <c r="K44">
        <f t="shared" si="3"/>
        <v>22.363592799695901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8.0404948712204138</v>
      </c>
      <c r="D45">
        <f>D44*(1-(Settings!$E$7/100))+(Settings!$B$8*G44)</f>
        <v>1.2816380399506977</v>
      </c>
      <c r="E45">
        <f>(((Settings!$B$6)*(C45^Settings!$B$9))+((1-Settings!$B$6)*(D45^Settings!$B$9)))^(1/Settings!$B$9)</f>
        <v>2.2108683034621062</v>
      </c>
      <c r="F45">
        <f>(B45^Settings!$B$6)*(E45^(1-Settings!$B$6))</f>
        <v>1.8233481436994126</v>
      </c>
      <c r="G45">
        <f>(Settings!$E$8/100)*F45</f>
        <v>0.36466962873988251</v>
      </c>
      <c r="H45">
        <f t="shared" si="0"/>
        <v>0.9700257457038125</v>
      </c>
      <c r="I45">
        <f t="shared" si="1"/>
        <v>0.67804661154968404</v>
      </c>
      <c r="J45">
        <f>(B45*I45)/((1+(Settings!$E$9/100))^(A45-1))</f>
        <v>0.45271911591925512</v>
      </c>
      <c r="K45">
        <f t="shared" si="3"/>
        <v>22.816311915615156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8.2078876396618998</v>
      </c>
      <c r="D46">
        <f>D45*(1-(Settings!$E$7/100))+(Settings!$B$8*G45)</f>
        <v>1.292472242025672</v>
      </c>
      <c r="E46">
        <f>(((Settings!$B$6)*(C46^Settings!$B$9))+((1-Settings!$B$6)*(D46^Settings!$B$9)))^(1/Settings!$B$9)</f>
        <v>2.233276859411816</v>
      </c>
      <c r="F46">
        <f>(B46^Settings!$B$6)*(E46^(1-Settings!$B$6))</f>
        <v>1.8417052766371604</v>
      </c>
      <c r="G46">
        <f>(Settings!$E$8/100)*F46</f>
        <v>0.36834105532743211</v>
      </c>
      <c r="H46">
        <f t="shared" si="0"/>
        <v>0.97009087729373977</v>
      </c>
      <c r="I46">
        <f t="shared" si="1"/>
        <v>0.67807967229187271</v>
      </c>
      <c r="J46">
        <f>(B46*I46)/((1+(Settings!$E$9/100))^(A46-1))</f>
        <v>0.44830255084485537</v>
      </c>
      <c r="K46">
        <f t="shared" si="3"/>
        <v>23.26461446646001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8.3752368366633494</v>
      </c>
      <c r="D47">
        <f>D46*(1-(Settings!$E$7/100))+(Settings!$B$8*G46)</f>
        <v>1.3034569027179017</v>
      </c>
      <c r="E47">
        <f>(((Settings!$B$6)*(C47^Settings!$B$9))+((1-Settings!$B$6)*(D47^Settings!$B$9)))^(1/Settings!$B$9)</f>
        <v>2.25583339252224</v>
      </c>
      <c r="F47">
        <f>(B47^Settings!$B$6)*(E47^(1-Settings!$B$6))</f>
        <v>1.8602145924985716</v>
      </c>
      <c r="G47">
        <f>(Settings!$E$8/100)*F47</f>
        <v>0.37204291849971433</v>
      </c>
      <c r="H47">
        <f t="shared" si="0"/>
        <v>0.97013899433711592</v>
      </c>
      <c r="I47">
        <f t="shared" si="1"/>
        <v>0.67810409576204889</v>
      </c>
      <c r="J47">
        <f>(B47*I47)/((1+(Settings!$E$9/100))^(A47-1))</f>
        <v>0.44392341671468732</v>
      </c>
      <c r="K47">
        <f t="shared" si="3"/>
        <v>23.708537883174696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8.5425707265798252</v>
      </c>
      <c r="D48">
        <f>D47*(1-(Settings!$E$7/100))+(Settings!$B$8*G47)</f>
        <v>1.3145920565135152</v>
      </c>
      <c r="E48">
        <f>(((Settings!$B$6)*(C48^Settings!$B$9))+((1-Settings!$B$6)*(D48^Settings!$B$9)))^(1/Settings!$B$9)</f>
        <v>2.2785452297953364</v>
      </c>
      <c r="F48">
        <f>(B48^Settings!$B$6)*(E48^(1-Settings!$B$6))</f>
        <v>1.8788800286379865</v>
      </c>
      <c r="G48">
        <f>(Settings!$E$8/100)*F48</f>
        <v>0.37577600572759734</v>
      </c>
      <c r="H48">
        <f t="shared" si="0"/>
        <v>0.97017167464260912</v>
      </c>
      <c r="I48">
        <f t="shared" si="1"/>
        <v>0.67812068344167076</v>
      </c>
      <c r="J48">
        <f>(B48*I48)/((1+(Settings!$E$9/100))^(A48-1))</f>
        <v>0.43958197907946012</v>
      </c>
      <c r="K48">
        <f t="shared" si="3"/>
        <v>24.148119862254156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8.7099177172030657</v>
      </c>
      <c r="D49">
        <f>D48*(1-(Settings!$E$7/100))+(Settings!$B$8*G48)</f>
        <v>1.3258778159560045</v>
      </c>
      <c r="E49">
        <f>(((Settings!$B$6)*(C49^Settings!$B$9))+((1-Settings!$B$6)*(D49^Settings!$B$9)))^(1/Settings!$B$9)</f>
        <v>2.301419282982649</v>
      </c>
      <c r="F49">
        <f>(B49^Settings!$B$6)*(E49^(1-Settings!$B$6))</f>
        <v>1.8977053585567651</v>
      </c>
      <c r="G49">
        <f>(Settings!$E$8/100)*F49</f>
        <v>0.37954107171135304</v>
      </c>
      <c r="H49">
        <f t="shared" si="0"/>
        <v>0.97019035019552868</v>
      </c>
      <c r="I49">
        <f t="shared" si="1"/>
        <v>0.67813016254678959</v>
      </c>
      <c r="J49">
        <f>(B49*I49)/((1+(Settings!$E$9/100))^(A49-1))</f>
        <v>0.43527843628503715</v>
      </c>
      <c r="K49">
        <f t="shared" si="3"/>
        <v>24.583398298539194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8.8773063273992214</v>
      </c>
      <c r="D50">
        <f>D49*(1-(Settings!$E$7/100))+(Settings!$B$8*G49)</f>
        <v>1.3373143668080198</v>
      </c>
      <c r="E50">
        <f>(((Settings!$B$6)*(C50^Settings!$B$9))+((1-Settings!$B$6)*(D50^Settings!$B$9)))^(1/Settings!$B$9)</f>
        <v>2.3244620912686931</v>
      </c>
      <c r="F50">
        <f>(B50^Settings!$B$6)*(E50^(1-Settings!$B$6))</f>
        <v>1.9166942099789708</v>
      </c>
      <c r="G50">
        <f>(Settings!$E$8/100)*F50</f>
        <v>0.38333884199579416</v>
      </c>
      <c r="H50">
        <f t="shared" si="0"/>
        <v>0.97019632204938766</v>
      </c>
      <c r="I50">
        <f t="shared" si="1"/>
        <v>0.67813319364721492</v>
      </c>
      <c r="J50">
        <f>(B50*I50)/((1+(Settings!$E$9/100))^(A50-1))</f>
        <v>0.43101292716448375</v>
      </c>
      <c r="K50">
        <f t="shared" si="3"/>
        <v>25.014411225703679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9.0447651586474525</v>
      </c>
      <c r="D51">
        <f>D50*(1-(Settings!$E$7/100))+(Settings!$B$8*G50)</f>
        <v>1.348901963671439</v>
      </c>
      <c r="E51">
        <f>(((Settings!$B$6)*(C51^Settings!$B$9))+((1-Settings!$B$6)*(D51^Settings!$B$9)))^(1/Settings!$B$9)</f>
        <v>2.3476798592573274</v>
      </c>
      <c r="F51">
        <f>(B51^Settings!$B$6)*(E51^(1-Settings!$B$6))</f>
        <v>1.9358500809170882</v>
      </c>
      <c r="G51">
        <f>(Settings!$E$8/100)*F51</f>
        <v>0.38717001618341768</v>
      </c>
      <c r="H51">
        <f t="shared" si="0"/>
        <v>0.97019077351078309</v>
      </c>
      <c r="I51">
        <f t="shared" si="1"/>
        <v>0.67813037740684556</v>
      </c>
      <c r="J51">
        <f>(B51*I51)/((1+(Settings!$E$9/100))^(A51-1))</f>
        <v>0.42678553781324313</v>
      </c>
      <c r="K51">
        <f t="shared" si="3"/>
        <v>25.44119676351692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9.2123228700395785</v>
      </c>
      <c r="D52">
        <f>D51*(1-(Settings!$E$7/100))+(Settings!$B$8*G51)</f>
        <v>1.3606409260163519</v>
      </c>
      <c r="E52">
        <f>(((Settings!$B$6)*(C52^Settings!$B$9))+((1-Settings!$B$6)*(D52^Settings!$B$9)))^(1/Settings!$B$9)</f>
        <v>2.3710784908443774</v>
      </c>
      <c r="F52">
        <f>(B52^Settings!$B$6)*(E52^(1-Settings!$B$6))</f>
        <v>1.9551763539822413</v>
      </c>
      <c r="G52">
        <f>(Settings!$E$8/100)*F52</f>
        <v>0.39103527079644829</v>
      </c>
      <c r="H52">
        <f t="shared" si="0"/>
        <v>0.97017478183593608</v>
      </c>
      <c r="I52">
        <f t="shared" si="1"/>
        <v>0.67812226055848601</v>
      </c>
      <c r="J52">
        <f>(B52*I52)/((1+(Settings!$E$9/100))^(A52-1))</f>
        <v>0.42259630756753402</v>
      </c>
      <c r="K52">
        <f t="shared" si="3"/>
        <v>25.863793071084455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9.3800081563555917</v>
      </c>
      <c r="D53">
        <f>D52*(1-(Settings!$E$7/100))+(Settings!$B$8*G52)</f>
        <v>1.3725316345756697</v>
      </c>
      <c r="E53">
        <f>(((Settings!$B$6)*(C53^Settings!$B$9))+((1-Settings!$B$6)*(D53^Settings!$B$9)))^(1/Settings!$B$9)</f>
        <v>2.3946636194797706</v>
      </c>
      <c r="F53">
        <f>(B53^Settings!$B$6)*(E53^(1-Settings!$B$6))</f>
        <v>1.9746763091577302</v>
      </c>
      <c r="G53">
        <f>(Settings!$E$8/100)*F53</f>
        <v>0.39493526183154604</v>
      </c>
      <c r="H53">
        <f t="shared" si="0"/>
        <v>0.97014932862639358</v>
      </c>
      <c r="I53">
        <f t="shared" si="1"/>
        <v>0.67810934121031596</v>
      </c>
      <c r="J53">
        <f>(B53*I53)/((1+(Settings!$E$9/100))^(A53-1))</f>
        <v>0.41844523428879216</v>
      </c>
      <c r="K53">
        <f t="shared" si="3"/>
        <v>26.282238305373248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9.5478497288768711</v>
      </c>
      <c r="D54">
        <f>D53*(1-(Settings!$E$7/100))+(Settings!$B$8*G53)</f>
        <v>1.384574528067311</v>
      </c>
      <c r="E54">
        <f>(((Settings!$B$6)*(C54^Settings!$B$9))+((1-Settings!$B$6)*(D54^Settings!$B$9)))^(1/Settings!$B$9)</f>
        <v>2.4184406352543903</v>
      </c>
      <c r="F54">
        <f>(B54^Settings!$B$6)*(E54^(1-Settings!$B$6))</f>
        <v>1.9943531352244785</v>
      </c>
      <c r="G54">
        <f>(Settings!$E$8/100)*F54</f>
        <v>0.39887062704489573</v>
      </c>
      <c r="H54">
        <f t="shared" si="0"/>
        <v>0.97011530908529031</v>
      </c>
      <c r="I54">
        <f t="shared" si="1"/>
        <v>0.67809207356753964</v>
      </c>
      <c r="J54">
        <f>(B54*I54)/((1+(Settings!$E$9/100))^(A54-1))</f>
        <v>0.41433227904238923</v>
      </c>
      <c r="K54">
        <f t="shared" si="3"/>
        <v>26.696570584415639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9.7158762986397385</v>
      </c>
      <c r="D55">
        <f>D54*(1-(Settings!$E$7/100))+(Settings!$B$8*G54)</f>
        <v>1.3967701002104542</v>
      </c>
      <c r="E55">
        <f>(((Settings!$B$6)*(C55^Settings!$B$9))+((1-Settings!$B$6)*(D55^Settings!$B$9)))^(1/Settings!$B$9)</f>
        <v>2.4424147091889035</v>
      </c>
      <c r="F55">
        <f>(B55^Settings!$B$6)*(E55^(1-Settings!$B$6))</f>
        <v>2.0142099400013795</v>
      </c>
      <c r="G55">
        <f>(Settings!$E$8/100)*F55</f>
        <v>0.40284198800027593</v>
      </c>
      <c r="H55">
        <f t="shared" si="0"/>
        <v>0.97007354027345549</v>
      </c>
      <c r="I55">
        <f t="shared" si="1"/>
        <v>0.67807087214119521</v>
      </c>
      <c r="J55">
        <f>(B55*I55)/((1+(Settings!$E$9/100))^(A55-1))</f>
        <v>0.41025737024655184</v>
      </c>
      <c r="K55">
        <f t="shared" si="3"/>
        <v>27.10682795466219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9.8841165618671933</v>
      </c>
      <c r="D56">
        <f>D55*(1-(Settings!$E$7/100))+(Settings!$B$8*G55)</f>
        <v>1.4091188970062727</v>
      </c>
      <c r="E56">
        <f>(((Settings!$B$6)*(C56^Settings!$B$9))+((1-Settings!$B$6)*(D56^Settings!$B$9)))^(1/Settings!$B$9)</f>
        <v>2.4665908150522315</v>
      </c>
      <c r="F56">
        <f>(B56^Settings!$B$6)*(E56^(1-Settings!$B$6))</f>
        <v>2.0342497595416806</v>
      </c>
      <c r="G56">
        <f>(Settings!$E$8/100)*F56</f>
        <v>0.40684995190833617</v>
      </c>
      <c r="H56">
        <f t="shared" si="0"/>
        <v>0.9700247684858353</v>
      </c>
      <c r="I56">
        <f t="shared" si="1"/>
        <v>0.67804611550630911</v>
      </c>
      <c r="J56">
        <f>(B56*I56)/((1+(Settings!$E$9/100))^(A56-1))</f>
        <v>0.40622040735695425</v>
      </c>
      <c r="K56">
        <f t="shared" si="3"/>
        <v>27.513048362019145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10.052599187347353</v>
      </c>
      <c r="D57">
        <f>D56*(1-(Settings!$E$7/100))+(Settings!$B$8*G56)</f>
        <v>1.4216215142569808</v>
      </c>
      <c r="E57">
        <f>(((Settings!$B$6)*(C57^Settings!$B$9))+((1-Settings!$B$6)*(D57^Settings!$B$9)))^(1/Settings!$B$9)</f>
        <v>2.4909737489949206</v>
      </c>
      <c r="F57">
        <f>(B57^Settings!$B$6)*(E57^(1-Settings!$B$6))</f>
        <v>2.0544755664079424</v>
      </c>
      <c r="G57">
        <f>(Settings!$E$8/100)*F57</f>
        <v>0.41089511328158851</v>
      </c>
      <c r="H57">
        <f t="shared" si="0"/>
        <v>0.96996967585266691</v>
      </c>
      <c r="I57">
        <f t="shared" si="1"/>
        <v>0.67801814966323481</v>
      </c>
      <c r="J57">
        <f>(B57*I57)/((1+(Settings!$E$9/100))^(A57-1))</f>
        <v>0.40222126414358056</v>
      </c>
      <c r="K57">
        <f t="shared" si="3"/>
        <v>27.915269626162726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10.221352805553835</v>
      </c>
      <c r="D58">
        <f>D57*(1-(Settings!$E$7/100))+(Settings!$B$8*G57)</f>
        <v>1.4342785953000001</v>
      </c>
      <c r="E58">
        <f>(((Settings!$B$6)*(C58^Settings!$B$9))+((1-Settings!$B$6)*(D58^Settings!$B$9)))^(1/Settings!$B$9)</f>
        <v>2.515568147246237</v>
      </c>
      <c r="F58">
        <f>(B58^Settings!$B$6)*(E58^(1-Settings!$B$6))</f>
        <v>2.074890277132182</v>
      </c>
      <c r="G58">
        <f>(Settings!$E$8/100)*F58</f>
        <v>0.4149780554264364</v>
      </c>
      <c r="H58">
        <f t="shared" si="0"/>
        <v>0.96990888625615024</v>
      </c>
      <c r="I58">
        <f t="shared" si="1"/>
        <v>0.67798729104890787</v>
      </c>
      <c r="J58">
        <f>(B58*I58)/((1+(Settings!$E$9/100))^(A58-1))</f>
        <v>0.3982597916088893</v>
      </c>
      <c r="K58">
        <f t="shared" si="3"/>
        <v>28.313529417771615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10.39040599932655</v>
      </c>
      <c r="D59">
        <f>D58*(1-(Settings!$E$7/100))+(Settings!$B$8*G58)</f>
        <v>1.4470908289366438</v>
      </c>
      <c r="E59">
        <f>(((Settings!$B$6)*(C59^Settings!$B$9))+((1-Settings!$B$6)*(D59^Settings!$B$9)))^(1/Settings!$B$9)</f>
        <v>2.5403785020924574</v>
      </c>
      <c r="F59">
        <f>(B59^Settings!$B$6)*(E59^(1-Settings!$B$6))</f>
        <v>2.095496758954138</v>
      </c>
      <c r="G59">
        <f>(Settings!$E$8/100)*F59</f>
        <v>0.41909935179082763</v>
      </c>
      <c r="H59">
        <f t="shared" si="0"/>
        <v>0.96984297064161895</v>
      </c>
      <c r="I59">
        <f t="shared" si="1"/>
        <v>0.67795382923865599</v>
      </c>
      <c r="J59">
        <f>(B59*I59)/((1+(Settings!$E$9/100))^(A59-1))</f>
        <v>0.39433582058985045</v>
      </c>
      <c r="K59">
        <f t="shared" si="3"/>
        <v>28.707865238361467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10.559787295951764</v>
      </c>
      <c r="D60">
        <f>D59*(1-(Settings!$E$7/100))+(Settings!$B$8*G59)</f>
        <v>1.4600589475369936</v>
      </c>
      <c r="E60">
        <f>(((Settings!$B$6)*(C60^Settings!$B$9))+((1-Settings!$B$6)*(D60^Settings!$B$9)))^(1/Settings!$B$9)</f>
        <v>2.5654091763268347</v>
      </c>
      <c r="F60">
        <f>(B60^Settings!$B$6)*(E60^(1-Settings!$B$6))</f>
        <v>2.1162978359188753</v>
      </c>
      <c r="G60">
        <f>(Settings!$E$8/100)*F60</f>
        <v>0.42325956718377511</v>
      </c>
      <c r="H60">
        <f t="shared" si="0"/>
        <v>0.96977245179214944</v>
      </c>
      <c r="I60">
        <f t="shared" si="1"/>
        <v>0.67791802937399126</v>
      </c>
      <c r="J60">
        <f>(B60*I60)/((1+(Settings!$E$9/100))^(A60-1))</f>
        <v>0.39044916408089081</v>
      </c>
      <c r="K60">
        <f t="shared" si="3"/>
        <v>29.098314402442359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10.729525160498127</v>
      </c>
      <c r="D61">
        <f>D60*(1-(Settings!$E$7/100))+(Settings!$B$8*G60)</f>
        <v>1.4731837253046314</v>
      </c>
      <c r="E61">
        <f>(((Settings!$B$6)*(C61^Settings!$B$9))+((1-Settings!$B$6)*(D61^Settings!$B$9)))^(1/Settings!$B$9)</f>
        <v>2.5906644163383339</v>
      </c>
      <c r="F61">
        <f>(B61^Settings!$B$6)*(E61^(1-Settings!$B$6))</f>
        <v>2.1372962944048148</v>
      </c>
      <c r="G61">
        <f>(Settings!$E$8/100)*F61</f>
        <v>0.42745925888096298</v>
      </c>
      <c r="H61">
        <f t="shared" si="0"/>
        <v>0.96969780862686483</v>
      </c>
      <c r="I61">
        <f t="shared" si="1"/>
        <v>0.67788013434732064</v>
      </c>
      <c r="J61">
        <f>(B61*I61)/((1+(Settings!$E$9/100))^(A61-1))</f>
        <v>0.38659961931003611</v>
      </c>
      <c r="K61">
        <f t="shared" si="3"/>
        <v>29.484914021752395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10.899647990281032</v>
      </c>
      <c r="D62">
        <f>D61*(1-(Settings!$E$7/100))+(Settings!$B$8*G61)</f>
        <v>1.486465976686635</v>
      </c>
      <c r="E62">
        <f>(((Settings!$B$6)*(C62^Settings!$B$9))+((1-Settings!$B$6)*(D62^Settings!$B$9)))^(1/Settings!$B$9)</f>
        <v>2.6161483639860497</v>
      </c>
      <c r="F62">
        <f>(B62^Settings!$B$6)*(E62^(1-Settings!$B$6))</f>
        <v>2.1584948881445536</v>
      </c>
      <c r="G62">
        <f>(Settings!$E$8/100)*F62</f>
        <v>0.43169897762891074</v>
      </c>
      <c r="H62">
        <f t="shared" si="0"/>
        <v>0.96961948007572851</v>
      </c>
      <c r="I62">
        <f t="shared" si="1"/>
        <v>0.67784036677065385</v>
      </c>
      <c r="J62">
        <f>(B62*I62)/((1+(Settings!$E$9/100))^(A62-1))</f>
        <v>0.38278696959645137</v>
      </c>
      <c r="K62">
        <f t="shared" si="3"/>
        <v>29.867700991348848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11.070184110341431</v>
      </c>
      <c r="D63">
        <f>D62*(1-(Settings!$E$7/100))+(Settings!$B$8*G62)</f>
        <v>1.4999065549157935</v>
      </c>
      <c r="E63">
        <f>(((Settings!$B$6)*(C63^Settings!$B$9))+((1-Settings!$B$6)*(D63^Settings!$B$9)))^(1/Settings!$B$9)</f>
        <v>2.6418650673886761</v>
      </c>
      <c r="F63">
        <f>(B63^Settings!$B$6)*(E63^(1-Settings!$B$6))</f>
        <v>2.1798963427932931</v>
      </c>
      <c r="G63">
        <f>(Settings!$E$8/100)*F63</f>
        <v>0.43597926855865865</v>
      </c>
      <c r="H63">
        <f t="shared" si="0"/>
        <v>0.96953786857715329</v>
      </c>
      <c r="I63">
        <f t="shared" si="1"/>
        <v>0.67779893075205211</v>
      </c>
      <c r="J63">
        <f>(B63*I63)/((1+(Settings!$E$9/100))^(A63-1))</f>
        <v>0.37901098601406125</v>
      </c>
      <c r="K63">
        <f t="shared" si="3"/>
        <v>30.24671197736291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11.241161769837396</v>
      </c>
      <c r="D64">
        <f>D63*(1-(Settings!$E$7/100))+(Settings!$B$8*G63)</f>
        <v>1.5135063506733435</v>
      </c>
      <c r="E64">
        <f>(((Settings!$B$6)*(C64^Settings!$B$9))+((1-Settings!$B$6)*(D64^Settings!$B$9)))^(1/Settings!$B$9)</f>
        <v>2.6678184907431395</v>
      </c>
      <c r="F64">
        <f>(B64^Settings!$B$6)*(E64^(1-Settings!$B$6))</f>
        <v>2.2015033600931209</v>
      </c>
      <c r="G64">
        <f>(Settings!$E$8/100)*F64</f>
        <v>0.44030067201862422</v>
      </c>
      <c r="H64">
        <f t="shared" si="0"/>
        <v>0.96945334323915611</v>
      </c>
      <c r="I64">
        <f t="shared" si="1"/>
        <v>0.67775601350067238</v>
      </c>
      <c r="J64">
        <f>(B64*I64)/((1+(Settings!$E$9/100))^(A64-1))</f>
        <v>0.37527142888288678</v>
      </c>
      <c r="K64">
        <f t="shared" si="3"/>
        <v>30.621983406245796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11.412609139257409</v>
      </c>
      <c r="D65">
        <f>D64*(1-(Settings!$E$7/100))+(Settings!$B$8*G64)</f>
        <v>1.5272662908617392</v>
      </c>
      <c r="E65">
        <f>(((Settings!$B$6)*(C65^Settings!$B$9))+((1-Settings!$B$6)*(D65^Settings!$B$9)))^(1/Settings!$B$9)</f>
        <v>2.6940125232732561</v>
      </c>
      <c r="F65">
        <f>(B65^Settings!$B$6)*(E65^(1-Settings!$B$6))</f>
        <v>2.2233186216757268</v>
      </c>
      <c r="G65">
        <f>(Settings!$E$8/100)*F65</f>
        <v>0.44466372433514539</v>
      </c>
      <c r="H65">
        <f t="shared" si="0"/>
        <v>0.96936624269993843</v>
      </c>
      <c r="I65">
        <f t="shared" si="1"/>
        <v>0.67771178677876664</v>
      </c>
      <c r="J65">
        <f>(B65*I65)/((1+(Settings!$E$9/100))^(A65-1))</f>
        <v>0.37156804910710484</v>
      </c>
      <c r="K65">
        <f t="shared" si="3"/>
        <v>30.9935514553529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11.584554308373892</v>
      </c>
      <c r="D66">
        <f>D65*(1-(Settings!$E$7/100))+(Settings!$B$8*G65)</f>
        <v>1.5411873374780189</v>
      </c>
      <c r="E66">
        <f>(((Settings!$B$6)*(C66^Settings!$B$9))+((1-Settings!$B$6)*(D66^Settings!$B$9)))^(1/Settings!$B$9)</f>
        <v>2.7204509873976694</v>
      </c>
      <c r="F66">
        <f>(B66^Settings!$B$6)*(E66^(1-Settings!$B$6))</f>
        <v>2.2453447925411649</v>
      </c>
      <c r="G66">
        <f>(Settings!$E$8/100)*F66</f>
        <v>0.44906895850823303</v>
      </c>
      <c r="H66">
        <f t="shared" si="0"/>
        <v>0.96927687771954296</v>
      </c>
      <c r="I66">
        <f t="shared" si="1"/>
        <v>0.67766640821682111</v>
      </c>
      <c r="J66">
        <f>(B66*I66)/((1+(Settings!$E$9/100))^(A66-1))</f>
        <v>0.36790058937654796</v>
      </c>
      <c r="K66">
        <f t="shared" si="3"/>
        <v>31.361452044729447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11.757025284863824</v>
      </c>
      <c r="D67">
        <f>D66*(1-(Settings!$E$7/100))+(Settings!$B$8*G66)</f>
        <v>1.5552704865792819</v>
      </c>
      <c r="E67">
        <f>(((Settings!$B$6)*(C67^Settings!$B$9))+((1-Settings!$B$6)*(D67^Settings!$B$9)))^(1/Settings!$B$9)</f>
        <v>2.7471376461962236</v>
      </c>
      <c r="F67">
        <f>(B67^Settings!$B$6)*(E67^(1-Settings!$B$6))</f>
        <v>2.2675845242459607</v>
      </c>
      <c r="G67">
        <f>(Settings!$E$8/100)*F67</f>
        <v>0.45351690484919216</v>
      </c>
      <c r="H67">
        <f t="shared" si="0"/>
        <v>0.96918553353056702</v>
      </c>
      <c r="I67">
        <f t="shared" si="1"/>
        <v>0.67762002250612785</v>
      </c>
      <c r="J67">
        <f>(B67*I67)/((1+(Settings!$E$9/100))^(A67-1))</f>
        <v>0.36426878524638068</v>
      </c>
      <c r="K67">
        <f t="shared" si="3"/>
        <v>31.725720829975828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11.930049993530819</v>
      </c>
      <c r="D68">
        <f>D67*(1-(Settings!$E$7/100))+(Settings!$B$8*G67)</f>
        <v>1.5695167673326154</v>
      </c>
      <c r="E68">
        <f>(((Settings!$B$6)*(C68^Settings!$B$9))+((1-Settings!$B$6)*(D68^Settings!$B$9)))^(1/Settings!$B$9)</f>
        <v>2.7740762102450409</v>
      </c>
      <c r="F68">
        <f>(B68^Settings!$B$6)*(E68^(1-Settings!$B$6))</f>
        <v>2.2900404578300795</v>
      </c>
      <c r="G68">
        <f>(Settings!$E$8/100)*F68</f>
        <v>0.45800809156601591</v>
      </c>
      <c r="H68">
        <f t="shared" ref="H68:H131" si="4">(F68-G68)/B68</f>
        <v>0.96909247197269432</v>
      </c>
      <c r="I68">
        <f t="shared" si="1"/>
        <v>0.67757276248143683</v>
      </c>
      <c r="J68">
        <f>(B68*I68)/((1+(Settings!$E$9/100))^(A68-1))</f>
        <v>0.36067236610795472</v>
      </c>
      <c r="K68">
        <f t="shared" si="3"/>
        <v>32.086393196083783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12.103656276069616</v>
      </c>
      <c r="D69">
        <f>D68*(1-(Settings!$E$7/100))+(Settings!$B$8*G68)</f>
        <v>1.5839272411425647</v>
      </c>
      <c r="E69">
        <f>(((Settings!$B$6)*(C69^Settings!$B$9))+((1-Settings!$B$6)*(D69^Settings!$B$9)))^(1/Settings!$B$9)</f>
        <v>2.8012703438828117</v>
      </c>
      <c r="F69">
        <f>(B69^Settings!$B$6)*(E69^(1-Settings!$B$6))</f>
        <v>2.3127152265089794</v>
      </c>
      <c r="G69">
        <f>(Settings!$E$8/100)*F69</f>
        <v>0.46254304530179591</v>
      </c>
      <c r="H69">
        <f t="shared" si="4"/>
        <v>0.96899793343300655</v>
      </c>
      <c r="I69">
        <f t="shared" ref="I69:I132" si="5">LN(1+H69)</f>
        <v>0.67752475010489199</v>
      </c>
      <c r="J69">
        <f>(B69*I69)/((1+(Settings!$E$9/100))^(A69-1))</f>
        <v>0.35711105606234439</v>
      </c>
      <c r="K69">
        <f t="shared" si="3"/>
        <v>32.443504252146127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12.27787189131984</v>
      </c>
      <c r="D70">
        <f>D69*(1-(Settings!$E$7/100))+(Settings!$B$8*G69)</f>
        <v>1.5985030008498928</v>
      </c>
      <c r="E70">
        <f>(((Settings!$B$6)*(C70^Settings!$B$9))+((1-Settings!$B$6)*(D70^Settings!$B$9)))^(1/Settings!$B$9)</f>
        <v>2.8287236709639698</v>
      </c>
      <c r="F70">
        <f>(B70^Settings!$B$6)*(E70^(1-Settings!$B$6))</f>
        <v>2.335611458154069</v>
      </c>
      <c r="G70">
        <f>(Settings!$E$8/100)*F70</f>
        <v>0.46712229163081381</v>
      </c>
      <c r="H70">
        <f t="shared" si="4"/>
        <v>0.96890213861157493</v>
      </c>
      <c r="I70">
        <f t="shared" si="5"/>
        <v>0.67747609736119729</v>
      </c>
      <c r="J70">
        <f>(B70*I70)/((1+(Settings!$E$9/100))^(A70-1))</f>
        <v>0.35358457470673743</v>
      </c>
      <c r="K70">
        <f t="shared" ref="K70:K133" si="7">K69+J70</f>
        <v>32.797088826852864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12.452724515961176</v>
      </c>
      <c r="D71">
        <f>D70*(1-(Settings!$E$7/100))+(Settings!$B$8*G70)</f>
        <v>1.6132451699959764</v>
      </c>
      <c r="E71">
        <f>(((Settings!$B$6)*(C71^Settings!$B$9))+((1-Settings!$B$6)*(D71^Settings!$B$9)))^(1/Settings!$B$9)</f>
        <v>2.8564397801484138</v>
      </c>
      <c r="F71">
        <f>(B71^Settings!$B$6)*(E71^(1-Settings!$B$6))</f>
        <v>2.3587317775823378</v>
      </c>
      <c r="G71">
        <f>(Settings!$E$8/100)*F71</f>
        <v>0.4717463555164676</v>
      </c>
      <c r="H71">
        <f t="shared" si="4"/>
        <v>0.9688052901296712</v>
      </c>
      <c r="I71">
        <f t="shared" si="5"/>
        <v>0.67742690707285003</v>
      </c>
      <c r="J71">
        <f>(B71*I71)/((1+(Settings!$E$9/100))^(A71-1))</f>
        <v>0.35009263784270894</v>
      </c>
      <c r="K71">
        <f t="shared" si="7"/>
        <v>33.147181464695571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12.628241745606772</v>
      </c>
      <c r="D72">
        <f>D71*(1-(Settings!$E$7/100))+(Settings!$B$8*G71)</f>
        <v>1.6281549021477035</v>
      </c>
      <c r="E72">
        <f>(((Settings!$B$6)*(C72^Settings!$B$9))+((1-Settings!$B$6)*(D72^Settings!$B$9)))^(1/Settings!$B$9)</f>
        <v>2.8844222297721291</v>
      </c>
      <c r="F72">
        <f>(B72^Settings!$B$6)*(E72^(1-Settings!$B$6))</f>
        <v>2.382078808673703</v>
      </c>
      <c r="G72">
        <f>(Settings!$E$8/100)*F72</f>
        <v>0.47641576173474065</v>
      </c>
      <c r="H72">
        <f t="shared" si="4"/>
        <v>0.96870757399604979</v>
      </c>
      <c r="I72">
        <f t="shared" si="5"/>
        <v>0.67737727364331546</v>
      </c>
      <c r="J72">
        <f>(B72*I72)/((1+(Settings!$E$9/100))^(A72-1))</f>
        <v>0.34663495811439349</v>
      </c>
      <c r="K72">
        <f t="shared" si="7"/>
        <v>33.493816422809964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12.804451096255903</v>
      </c>
      <c r="D73">
        <f>D72*(1-(Settings!$E$7/100))+(Settings!$B$8*G72)</f>
        <v>1.6432333802782235</v>
      </c>
      <c r="E73">
        <f>(((Settings!$B$6)*(C73^Settings!$B$9))+((1-Settings!$B$6)*(D73^Settings!$B$9)))^(1/Settings!$B$9)</f>
        <v>2.9126745523384066</v>
      </c>
      <c r="F73">
        <f>(B73^Settings!$B$6)*(E73^(1-Settings!$B$6))</f>
        <v>2.4056551763326315</v>
      </c>
      <c r="G73">
        <f>(Settings!$E$8/100)*F73</f>
        <v>0.48113103526652634</v>
      </c>
      <c r="H73">
        <f t="shared" si="4"/>
        <v>0.96860916094507443</v>
      </c>
      <c r="I73">
        <f t="shared" si="5"/>
        <v>0.67732728373515161</v>
      </c>
      <c r="J73">
        <f>(B73*I73)/((1+(Settings!$E$9/100))^(A73-1))</f>
        <v>0.34321124558367905</v>
      </c>
      <c r="K73">
        <f t="shared" si="7"/>
        <v>33.837027668393645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12.981380006070658</v>
      </c>
      <c r="D74">
        <f>D73*(1-(Settings!$E$7/100))+(Settings!$B$8*G73)</f>
        <v>1.6584818161993118</v>
      </c>
      <c r="E74">
        <f>(((Settings!$B$6)*(C74^Settings!$B$9))+((1-Settings!$B$6)*(D74^Settings!$B$9)))^(1/Settings!$B$9)</f>
        <v>2.9412002586651846</v>
      </c>
      <c r="F74">
        <f>(B74^Settings!$B$6)*(E74^(1-Settings!$B$6))</f>
        <v>2.4294635083088458</v>
      </c>
      <c r="G74">
        <f>(Settings!$E$8/100)*F74</f>
        <v>0.48589270166176918</v>
      </c>
      <c r="H74">
        <f t="shared" si="4"/>
        <v>0.96851020765899354</v>
      </c>
      <c r="I74">
        <f t="shared" si="5"/>
        <v>0.67727701688935016</v>
      </c>
      <c r="J74">
        <f>(B74*I74)/((1+(Settings!$E$9/100))^(A74-1))</f>
        <v>0.33982120824876827</v>
      </c>
      <c r="K74">
        <f t="shared" si="7"/>
        <v>34.176848876642417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13.159055837444837</v>
      </c>
      <c r="D75">
        <f>D74*(1-(Settings!$E$7/100))+(Settings!$B$8*G74)</f>
        <v>1.6739014500415026</v>
      </c>
      <c r="E75">
        <f>(((Settings!$B$6)*(C75^Settings!$B$9))+((1-Settings!$B$6)*(D75^Settings!$B$9)))^(1/Settings!$B$9)</f>
        <v>2.9700028417204192</v>
      </c>
      <c r="F75">
        <f>(B75^Settings!$B$6)*(E75^(1-Settings!$B$6))</f>
        <v>2.4535064368904123</v>
      </c>
      <c r="G75">
        <f>(Settings!$E$8/100)*F75</f>
        <v>0.4907012873780825</v>
      </c>
      <c r="H75">
        <f t="shared" si="4"/>
        <v>0.96841085788537595</v>
      </c>
      <c r="I75">
        <f t="shared" si="5"/>
        <v>0.67722654609149346</v>
      </c>
      <c r="J75">
        <f>(B75*I75)/((1+(Settings!$E$9/100))^(A75-1))</f>
        <v>0.33646455251176371</v>
      </c>
      <c r="K75">
        <f t="shared" si="7"/>
        <v>34.513313429154181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13.337505879336215</v>
      </c>
      <c r="D76">
        <f>D75*(1-(Settings!$E$7/100))+(Settings!$B$8*G75)</f>
        <v>1.6894935497784807</v>
      </c>
      <c r="E76">
        <f>(((Settings!$B$6)*(C76^Settings!$B$9))+((1-Settings!$B$6)*(D76^Settings!$B$9)))^(1/Settings!$B$9)</f>
        <v>2.9990857801740995</v>
      </c>
      <c r="F76">
        <f>(B76^Settings!$B$6)*(E76^(1-Settings!$B$6))</f>
        <v>2.4777866004811004</v>
      </c>
      <c r="G76">
        <f>(Settings!$E$8/100)*F76</f>
        <v>0.49555732009622011</v>
      </c>
      <c r="H76">
        <f t="shared" si="4"/>
        <v>0.96831124345955544</v>
      </c>
      <c r="I76">
        <f t="shared" si="5"/>
        <v>0.67717593828973488</v>
      </c>
      <c r="J76">
        <f>(B76*I76)/((1+(Settings!$E$9/100))^(A76-1))</f>
        <v>0.33314098360032335</v>
      </c>
      <c r="K76">
        <f t="shared" si="7"/>
        <v>34.846454412754504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13.516757349836089</v>
      </c>
      <c r="D77">
        <f>D76*(1-(Settings!$E$7/100))+(Settings!$B$8*G76)</f>
        <v>1.705259410792533</v>
      </c>
      <c r="E77">
        <f>(((Settings!$B$6)*(C77^Settings!$B$9))+((1-Settings!$B$6)*(D77^Settings!$B$9)))^(1/Settings!$B$9)</f>
        <v>3.0284525416926757</v>
      </c>
      <c r="F77">
        <f>(B77^Settings!$B$6)*(E77^(1-Settings!$B$6))</f>
        <v>2.5023066450727507</v>
      </c>
      <c r="G77">
        <f>(Settings!$E$8/100)*F77</f>
        <v>0.5004613290145502</v>
      </c>
      <c r="H77">
        <f t="shared" si="4"/>
        <v>0.96821148524093137</v>
      </c>
      <c r="I77">
        <f t="shared" si="5"/>
        <v>0.67712525486910158</v>
      </c>
      <c r="J77">
        <f>(B77*I77)/((1+(Settings!$E$9/100))^(A77-1))</f>
        <v>0.32985020594790171</v>
      </c>
      <c r="K77">
        <f t="shared" si="7"/>
        <v>35.176304618702403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13.696837398952463</v>
      </c>
      <c r="D78">
        <f>D77*(1-(Settings!$E$7/100))+(Settings!$B$8*G77)</f>
        <v>1.7212003554781372</v>
      </c>
      <c r="E78">
        <f>(((Settings!$B$6)*(C78^Settings!$B$9))+((1-Settings!$B$6)*(D78^Settings!$B$9)))^(1/Settings!$B$9)</f>
        <v>3.0581065859990644</v>
      </c>
      <c r="F78">
        <f>(B78^Settings!$B$6)*(E78^(1-Settings!$B$6))</f>
        <v>2.5270692256222373</v>
      </c>
      <c r="G78">
        <f>(Settings!$E$8/100)*F78</f>
        <v>0.50541384512444754</v>
      </c>
      <c r="H78">
        <f t="shared" si="4"/>
        <v>0.96811169397104879</v>
      </c>
      <c r="I78">
        <f t="shared" si="5"/>
        <v>0.67707455208614364</v>
      </c>
      <c r="J78">
        <f>(B78*I78)/((1+(Settings!$E$9/100))^(A78-1))</f>
        <v>0.32659192353660887</v>
      </c>
      <c r="K78">
        <f t="shared" si="7"/>
        <v>35.502896542239014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13.877773111585416</v>
      </c>
      <c r="D79">
        <f>D78*(1-(Settings!$E$7/100))+(Settings!$B$8*G78)</f>
        <v>1.7373177328810192</v>
      </c>
      <c r="E79">
        <f>(((Settings!$B$6)*(C79^Settings!$B$9))+((1-Settings!$B$6)*(D79^Settings!$B$9)))^(1/Settings!$B$9)</f>
        <v>3.0880513677191588</v>
      </c>
      <c r="F79">
        <f>(B79^Settings!$B$6)*(E79^(1-Settings!$B$6))</f>
        <v>2.5520770073417469</v>
      </c>
      <c r="G79">
        <f>(Settings!$E$8/100)*F79</f>
        <v>0.51041540146834941</v>
      </c>
      <c r="H79">
        <f t="shared" si="4"/>
        <v>0.96801197106060233</v>
      </c>
      <c r="I79">
        <f t="shared" si="5"/>
        <v>0.67702388146755832</v>
      </c>
      <c r="J79">
        <f>(B79*I79)/((1+(Settings!$E$9/100))^(A79-1))</f>
        <v>0.32336584020630754</v>
      </c>
      <c r="K79">
        <f t="shared" si="7"/>
        <v>35.826262382445321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14.059591510675222</v>
      </c>
      <c r="D80">
        <f>D79*(1-(Settings!$E$7/100))+(Settings!$B$8*G79)</f>
        <v>1.7536129183702338</v>
      </c>
      <c r="E80">
        <f>(((Settings!$B$6)*(C80^Settings!$B$9))+((1-Settings!$B$6)*(D80^Settings!$B$9)))^(1/Settings!$B$9)</f>
        <v>3.118290339033682</v>
      </c>
      <c r="F80">
        <f>(B80^Settings!$B$6)*(E80^(1-Settings!$B$6))</f>
        <v>2.5773326669101575</v>
      </c>
      <c r="G80">
        <f>(Settings!$E$8/100)*F80</f>
        <v>0.51546653338203152</v>
      </c>
      <c r="H80">
        <f t="shared" si="4"/>
        <v>0.96791240931177192</v>
      </c>
      <c r="I80">
        <f t="shared" si="5"/>
        <v>0.67697329017604457</v>
      </c>
      <c r="J80">
        <f>(B80*I80)/((1+(Settings!$E$9/100))^(A80-1))</f>
        <v>0.3201716599331873</v>
      </c>
      <c r="K80">
        <f t="shared" si="7"/>
        <v>36.146434042378509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14.242319560505546</v>
      </c>
      <c r="D81">
        <f>D80*(1-(Settings!$E$7/100))+(Settings!$B$8*G80)</f>
        <v>1.7700873133410322</v>
      </c>
      <c r="E81">
        <f>(((Settings!$B$6)*(C81^Settings!$B$9))+((1-Settings!$B$6)*(D81^Settings!$B$9)))^(1/Settings!$B$9)</f>
        <v>3.1488269521524579</v>
      </c>
      <c r="F81">
        <f>(B81^Settings!$B$6)*(E81^(1-Settings!$B$6))</f>
        <v>2.6028388936126183</v>
      </c>
      <c r="G81">
        <f>(Settings!$E$8/100)*F81</f>
        <v>0.52056777872252369</v>
      </c>
      <c r="H81">
        <f t="shared" si="4"/>
        <v>0.96781309358168799</v>
      </c>
      <c r="I81">
        <f t="shared" si="5"/>
        <v>0.67692282134632975</v>
      </c>
      <c r="J81">
        <f>(B81*I81)/((1+(Settings!$E$9/100))^(A81-1))</f>
        <v>0.31700908708073139</v>
      </c>
      <c r="K81">
        <f t="shared" si="7"/>
        <v>36.463443129459243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14.425984170145707</v>
      </c>
      <c r="D82">
        <f>D81*(1-(Settings!$E$7/100))+(Settings!$B$8*G81)</f>
        <v>1.7867423449464639</v>
      </c>
      <c r="E82">
        <f>(((Settings!$B$6)*(C82^Settings!$B$9))+((1-Settings!$B$6)*(D82^Settings!$B$9)))^(1/Settings!$B$9)</f>
        <v>3.179664661626493</v>
      </c>
      <c r="F82">
        <f>(B82^Settings!$B$6)*(E82^(1-Settings!$B$6))</f>
        <v>2.6285983904146826</v>
      </c>
      <c r="G82">
        <f>(Settings!$E$8/100)*F82</f>
        <v>0.52571967808293651</v>
      </c>
      <c r="H82">
        <f t="shared" si="4"/>
        <v>0.96771410139222536</v>
      </c>
      <c r="I82">
        <f t="shared" si="5"/>
        <v>0.67687251439400575</v>
      </c>
      <c r="J82">
        <f>(B82*I82)/((1+(Settings!$E$9/100))^(A82-1))</f>
        <v>0.31387782662568603</v>
      </c>
      <c r="K82">
        <f t="shared" si="7"/>
        <v>36.777320956084928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14.610612197017437</v>
      </c>
      <c r="D83">
        <f>D82*(1-(Settings!$E$7/100))+(Settings!$B$8*G82)</f>
        <v>1.8035794658558282</v>
      </c>
      <c r="E83">
        <f>(((Settings!$B$6)*(C83^Settings!$B$9))+((1-Settings!$B$6)*(D83^Settings!$B$9)))^(1/Settings!$B$9)</f>
        <v>3.2108069265118604</v>
      </c>
      <c r="F83">
        <f>(B83^Settings!$B$6)*(E83^(1-Settings!$B$6))</f>
        <v>2.6546138749768069</v>
      </c>
      <c r="G83">
        <f>(Settings!$E$8/100)*F83</f>
        <v>0.53092277499536145</v>
      </c>
      <c r="H83">
        <f t="shared" si="4"/>
        <v>0.96761550349085346</v>
      </c>
      <c r="I83">
        <f t="shared" si="5"/>
        <v>0.6768224052995756</v>
      </c>
      <c r="J83">
        <f>(B83*I83)/((1+(Settings!$E$9/100))^(A83-1))</f>
        <v>0.31077758436139141</v>
      </c>
      <c r="K83">
        <f t="shared" si="7"/>
        <v>37.088098540446317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14.796230450572912</v>
      </c>
      <c r="D84">
        <f>D83*(1-(Settings!$E$7/100))+(Settings!$B$8*G83)</f>
        <v>1.8206001540382477</v>
      </c>
      <c r="E84">
        <f>(((Settings!$B$6)*(C84^Settings!$B$9))+((1-Settings!$B$6)*(D84^Settings!$B$9)))^(1/Settings!$B$9)</f>
        <v>3.2422572123980338</v>
      </c>
      <c r="F84">
        <f>(B84^Settings!$B$6)*(E84^(1-Settings!$B$6))</f>
        <v>2.6808880806144373</v>
      </c>
      <c r="G84">
        <f>(Settings!$E$8/100)*F84</f>
        <v>0.5361776161228875</v>
      </c>
      <c r="H84">
        <f t="shared" si="4"/>
        <v>0.9675173643667917</v>
      </c>
      <c r="I84">
        <f t="shared" si="5"/>
        <v>0.67677252686986178</v>
      </c>
      <c r="J84">
        <f>(B84*I84)/((1+(Settings!$E$9/100))^(A84-1))</f>
        <v>0.30770806708058818</v>
      </c>
      <c r="K84">
        <f t="shared" si="7"/>
        <v>37.395806607526907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14.982865696072052</v>
      </c>
      <c r="D85">
        <f>D84*(1-(Settings!$E$7/100))+(Settings!$B$8*G84)</f>
        <v>1.8378059125697714</v>
      </c>
      <c r="E85">
        <f>(((Settings!$B$6)*(C85^Settings!$B$9))+((1-Settings!$B$6)*(D85^Settings!$B$9)))^(1/Settings!$B$9)</f>
        <v>3.2740189933121662</v>
      </c>
      <c r="F85">
        <f>(B85^Settings!$B$6)*(E85^(1-Settings!$B$6))</f>
        <v>2.7074237572084443</v>
      </c>
      <c r="G85">
        <f>(Settings!$E$8/100)*F85</f>
        <v>0.54148475144168884</v>
      </c>
      <c r="H85">
        <f t="shared" si="4"/>
        <v>0.96741974272632469</v>
      </c>
      <c r="I85">
        <f t="shared" si="5"/>
        <v>0.67672290897873399</v>
      </c>
      <c r="J85">
        <f>(B85*I85)/((1+(Settings!$E$9/100))^(A85-1))</f>
        <v>0.30466898273961251</v>
      </c>
      <c r="K85">
        <f t="shared" si="7"/>
        <v>37.700475590266521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15.170544658448129</v>
      </c>
      <c r="D86">
        <f>D85*(1-(Settings!$E$7/100))+(Settings!$B$8*G85)</f>
        <v>1.8551982694625451</v>
      </c>
      <c r="E86">
        <f>(((Settings!$B$6)*(C86^Settings!$B$9))+((1-Settings!$B$6)*(D86^Settings!$B$9)))^(1/Settings!$B$9)</f>
        <v>3.3060957535097684</v>
      </c>
      <c r="F86">
        <f>(B86^Settings!$B$6)*(E86^(1-Settings!$B$6))</f>
        <v>2.7342236720702244</v>
      </c>
      <c r="G86">
        <f>(Settings!$E$8/100)*F86</f>
        <v>0.54684473441404491</v>
      </c>
      <c r="H86">
        <f t="shared" si="4"/>
        <v>0.96732269193077358</v>
      </c>
      <c r="I86">
        <f t="shared" si="5"/>
        <v>0.67667357878892753</v>
      </c>
      <c r="J86">
        <f>(B86*I86)/((1+(Settings!$E$9/100))^(A86-1))</f>
        <v>0.30166004060570084</v>
      </c>
      <c r="K86">
        <f t="shared" si="7"/>
        <v>38.002135630872225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15.359294026251808</v>
      </c>
      <c r="D87">
        <f>D86*(1-(Settings!$E$7/100))+(Settings!$B$8*G86)</f>
        <v>1.8727787775146987</v>
      </c>
      <c r="E87">
        <f>(((Settings!$B$6)*(C87^Settings!$B$9))+((1-Settings!$B$6)*(D87^Settings!$B$9)))^(1/Settings!$B$9)</f>
        <v>3.3384909891612629</v>
      </c>
      <c r="F87">
        <f>(B87^Settings!$B$6)*(E87^(1-Settings!$B$6))</f>
        <v>2.7612906107653892</v>
      </c>
      <c r="G87">
        <f>(Settings!$E$8/100)*F87</f>
        <v>0.5522581221530779</v>
      </c>
      <c r="H87">
        <f t="shared" si="4"/>
        <v>0.96722626040027904</v>
      </c>
      <c r="I87">
        <f t="shared" si="5"/>
        <v>0.67662456095654966</v>
      </c>
      <c r="J87">
        <f>(B87*I87)/((1+(Settings!$E$9/100))^(A87-1))</f>
        <v>0.29868095138895817</v>
      </c>
      <c r="K87">
        <f t="shared" si="7"/>
        <v>38.300816582261184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15.549140455664542</v>
      </c>
      <c r="D88">
        <f>D87*(1-(Settings!$E$7/100))+(Settings!$B$8*G87)</f>
        <v>1.8905490141797123</v>
      </c>
      <c r="E88">
        <f>(((Settings!$B$6)*(C88^Settings!$B$9))+((1-Settings!$B$6)*(D88^Settings!$B$9)))^(1/Settings!$B$9)</f>
        <v>3.3712082099430876</v>
      </c>
      <c r="F88">
        <f>(B88^Settings!$B$6)*(E88^(1-Settings!$B$6))</f>
        <v>2.788627377899624</v>
      </c>
      <c r="G88">
        <f>(Settings!$E$8/100)*F88</f>
        <v>0.5577254755799248</v>
      </c>
      <c r="H88">
        <f t="shared" si="4"/>
        <v>0.96713049198627865</v>
      </c>
      <c r="I88">
        <f t="shared" si="5"/>
        <v>0.67657587781973894</v>
      </c>
      <c r="J88">
        <f>(B88*I88)/((1+(Settings!$E$9/100))^(A88-1))</f>
        <v>0.29573142736039887</v>
      </c>
      <c r="K88">
        <f t="shared" si="7"/>
        <v>38.596548009621586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15.740110574573183</v>
      </c>
      <c r="D89">
        <f>D88*(1-(Settings!$E$7/100))+(Settings!$B$8*G88)</f>
        <v>1.9085105814541106</v>
      </c>
      <c r="E89">
        <f>(((Settings!$B$6)*(C89^Settings!$B$9))+((1-Settings!$B$6)*(D89^Settings!$B$9)))^(1/Settings!$B$9)</f>
        <v>3.4042509405412051</v>
      </c>
      <c r="F89">
        <f>(B89^Settings!$B$6)*(E89^(1-Settings!$B$6))</f>
        <v>2.8162367978699661</v>
      </c>
      <c r="G89">
        <f>(Settings!$E$8/100)*F89</f>
        <v>0.56324735957399319</v>
      </c>
      <c r="H89">
        <f t="shared" si="4"/>
        <v>0.96703542631528061</v>
      </c>
      <c r="I89">
        <f t="shared" si="5"/>
        <v>0.67652754957279115</v>
      </c>
      <c r="J89">
        <f>(B89*I89)/((1+(Settings!$E$9/100))^(A89-1))</f>
        <v>0.29281118245732801</v>
      </c>
      <c r="K89">
        <f t="shared" si="7"/>
        <v>38.889359192078913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15.932230986698313</v>
      </c>
      <c r="D90">
        <f>D89*(1-(Settings!$E$7/100))+(Settings!$B$8*G89)</f>
        <v>1.9266651057824276</v>
      </c>
      <c r="E90">
        <f>(((Settings!$B$6)*(C90^Settings!$B$9))+((1-Settings!$B$6)*(D90^Settings!$B$9)))^(1/Settings!$B$9)</f>
        <v>3.4376227220742228</v>
      </c>
      <c r="F90">
        <f>(B90^Settings!$B$6)*(E90^(1-Settings!$B$6))</f>
        <v>2.8441217155844765</v>
      </c>
      <c r="G90">
        <f>(Settings!$E$8/100)*F90</f>
        <v>0.56882434311689534</v>
      </c>
      <c r="H90">
        <f t="shared" si="4"/>
        <v>0.96694109910631054</v>
      </c>
      <c r="I90">
        <f t="shared" si="5"/>
        <v>0.67647959442695915</v>
      </c>
      <c r="J90">
        <f>(B90*I90)/((1+(Settings!$E$9/100))^(A90-1))</f>
        <v>0.2899199323772147</v>
      </c>
      <c r="K90">
        <f t="shared" si="7"/>
        <v>39.17927912445613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16.125528275769554</v>
      </c>
      <c r="D91">
        <f>D90*(1-(Settings!$E$7/100))+(Settings!$B$8*G90)</f>
        <v>1.9450142379784685</v>
      </c>
      <c r="E91">
        <f>(((Settings!$B$6)*(C91^Settings!$B$9))+((1-Settings!$B$6)*(D91^Settings!$B$9)))^(1/Settings!$B$9)</f>
        <v>3.4713271134426904</v>
      </c>
      <c r="F91">
        <f>(B91^Settings!$B$6)*(E91^(1-Settings!$B$6))</f>
        <v>2.8722849971530149</v>
      </c>
      <c r="G91">
        <f>(Settings!$E$8/100)*F91</f>
        <v>0.57445699943060302</v>
      </c>
      <c r="H91">
        <f t="shared" si="4"/>
        <v>0.9668475424641888</v>
      </c>
      <c r="I91">
        <f t="shared" si="5"/>
        <v>0.6764320287590172</v>
      </c>
      <c r="J91">
        <f>(B91*I91)/((1+(Settings!$E$9/100))^(A91-1))</f>
        <v>0.28705739466109992</v>
      </c>
      <c r="K91">
        <f t="shared" si="7"/>
        <v>39.466336519117228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16.320029009741706</v>
      </c>
      <c r="D92">
        <f>D91*(1-(Settings!$E$7/100))+(Settings!$B$8*G91)</f>
        <v>1.9635596531619595</v>
      </c>
      <c r="E92">
        <f>(((Settings!$B$6)*(C92^Settings!$B$9))+((1-Settings!$B$6)*(D92^Settings!$B$9)))^(1/Settings!$B$9)</f>
        <v>3.505367692610553</v>
      </c>
      <c r="F92">
        <f>(B92^Settings!$B$6)*(E92^(1-Settings!$B$6))</f>
        <v>2.900729530551605</v>
      </c>
      <c r="G92">
        <f>(Settings!$E$8/100)*F92</f>
        <v>0.58014590611032102</v>
      </c>
      <c r="H92">
        <f t="shared" si="4"/>
        <v>0.96675478515060853</v>
      </c>
      <c r="I92">
        <f t="shared" si="5"/>
        <v>0.67638486724858882</v>
      </c>
      <c r="J92">
        <f>(B92*I92)/((1+(Settings!$E$9/100))^(A92-1))</f>
        <v>0.28422328876748315</v>
      </c>
      <c r="K92">
        <f t="shared" si="7"/>
        <v>39.750559807884713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16.515759745046161</v>
      </c>
      <c r="D93">
        <f>D92*(1-(Settings!$E$7/100))+(Settings!$B$8*G92)</f>
        <v>1.9823030507097523</v>
      </c>
      <c r="E93">
        <f>(((Settings!$B$6)*(C93^Settings!$B$9))+((1-Settings!$B$6)*(D93^Settings!$B$9)))^(1/Settings!$B$9)</f>
        <v>3.5397480578242844</v>
      </c>
      <c r="F93">
        <f>(B93^Settings!$B$6)*(E93^(1-Settings!$B$6))</f>
        <v>2.9294582262626432</v>
      </c>
      <c r="G93">
        <f>(Settings!$E$8/100)*F93</f>
        <v>0.58589164525252868</v>
      </c>
      <c r="H93">
        <f t="shared" si="4"/>
        <v>0.9666628528348028</v>
      </c>
      <c r="I93">
        <f t="shared" si="5"/>
        <v>0.67633812300514273</v>
      </c>
      <c r="J93">
        <f>(B93*I93)/((1+(Settings!$E$9/100))^(A93-1))</f>
        <v>0.28141733613754483</v>
      </c>
      <c r="K93">
        <f t="shared" si="7"/>
        <v>40.031977144022257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16.712747030872514</v>
      </c>
      <c r="D94">
        <f>D93*(1-(Settings!$E$7/100))+(Settings!$B$8*G93)</f>
        <v>2.00124615422081</v>
      </c>
      <c r="E94">
        <f>(((Settings!$B$6)*(C94^Settings!$B$9))+((1-Settings!$B$6)*(D94^Settings!$B$9)))^(1/Settings!$B$9)</f>
        <v>3.5744718287746977</v>
      </c>
      <c r="F94">
        <f>(B94^Settings!$B$6)*(E94^(1-Settings!$B$6))</f>
        <v>2.9584740178930491</v>
      </c>
      <c r="G94">
        <f>(Settings!$E$8/100)*F94</f>
        <v>0.59169480357860982</v>
      </c>
      <c r="H94">
        <f t="shared" si="4"/>
        <v>0.96657176832544145</v>
      </c>
      <c r="I94">
        <f t="shared" si="5"/>
        <v>0.67629180768548836</v>
      </c>
      <c r="J94">
        <f>(B94*I94)/((1+(Settings!$E$9/100))^(A94-1))</f>
        <v>0.27863926025248287</v>
      </c>
      <c r="K94">
        <f t="shared" si="7"/>
        <v>40.310616404274739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16.911017413475811</v>
      </c>
      <c r="D95">
        <f>D94*(1-(Settings!$E$7/100))+(Settings!$B$8*G94)</f>
        <v>2.0203907114942545</v>
      </c>
      <c r="E95">
        <f>(((Settings!$B$6)*(C95^Settings!$B$9))+((1-Settings!$B$6)*(D95^Settings!$B$9)))^(1/Settings!$B$9)</f>
        <v>3.6095426477060482</v>
      </c>
      <c r="F95">
        <f>(B95^Settings!$B$6)*(E95^(1-Settings!$B$6))</f>
        <v>2.9877798627722445</v>
      </c>
      <c r="G95">
        <f>(Settings!$E$8/100)*F95</f>
        <v>0.59755597255444892</v>
      </c>
      <c r="H95">
        <f t="shared" si="4"/>
        <v>0.96648155178524975</v>
      </c>
      <c r="I95">
        <f t="shared" si="5"/>
        <v>0.67624593160252444</v>
      </c>
      <c r="J95">
        <f>(B95*I95)/((1+(Settings!$E$9/100))^(A95-1))</f>
        <v>0.27588878668366851</v>
      </c>
      <c r="K95">
        <f t="shared" si="7"/>
        <v>40.586505190958405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17.110597440505298</v>
      </c>
      <c r="D96">
        <f>D95*(1-(Settings!$E$7/100))+(Settings!$B$8*G95)</f>
        <v>2.0397384945198143</v>
      </c>
      <c r="E96">
        <f>(((Settings!$B$6)*(C96^Settings!$B$9))+((1-Settings!$B$6)*(D96^Settings!$B$9)))^(1/Settings!$B$9)</f>
        <v>3.6449641804766704</v>
      </c>
      <c r="F96">
        <f>(B96^Settings!$B$6)*(E96^(1-Settings!$B$6))</f>
        <v>3.0173787425317191</v>
      </c>
      <c r="G96">
        <f>(Settings!$E$8/100)*F96</f>
        <v>0.60347574850634389</v>
      </c>
      <c r="H96">
        <f t="shared" si="4"/>
        <v>0.96639222092971411</v>
      </c>
      <c r="I96">
        <f t="shared" si="5"/>
        <v>0.67620050382593466</v>
      </c>
      <c r="J96">
        <f>(B96*I96)/((1+(Settings!$E$9/100))^(A96-1))</f>
        <v>0.27316564313626596</v>
      </c>
      <c r="K96">
        <f t="shared" si="7"/>
        <v>40.859670834094672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17.311513665350901</v>
      </c>
      <c r="D97">
        <f>D96*(1-(Settings!$E$7/100))+(Settings!$B$8*G96)</f>
        <v>2.0592912994800523</v>
      </c>
      <c r="E97">
        <f>(((Settings!$B$6)*(C97^Settings!$B$9))+((1-Settings!$B$6)*(D97^Settings!$B$9)))^(1/Settings!$B$9)</f>
        <v>3.6807401175749996</v>
      </c>
      <c r="F97">
        <f>(B97^Settings!$B$6)*(E97^(1-Settings!$B$6))</f>
        <v>3.0472736636677888</v>
      </c>
      <c r="G97">
        <f>(Settings!$E$8/100)*F97</f>
        <v>0.60945473273355777</v>
      </c>
      <c r="H97">
        <f t="shared" si="4"/>
        <v>0.96630379121112542</v>
      </c>
      <c r="I97">
        <f t="shared" si="5"/>
        <v>0.67615553227546121</v>
      </c>
      <c r="J97">
        <f>(B97*I97)/((1+(Settings!$E$9/100))^(A97-1))</f>
        <v>0.27046955948689932</v>
      </c>
      <c r="K97">
        <f t="shared" si="7"/>
        <v>41.13014039358157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17.513792651504087</v>
      </c>
      <c r="D98">
        <f>D97*(1-(Settings!$E$7/100))+(Settings!$B$8*G97)</f>
        <v>2.079050946763807</v>
      </c>
      <c r="E98">
        <f>(((Settings!$B$6)*(C98^Settings!$B$9))+((1-Settings!$B$6)*(D98^Settings!$B$9)))^(1/Settings!$B$9)</f>
        <v>3.7168741750945831</v>
      </c>
      <c r="F98">
        <f>(B98^Settings!$B$6)*(E98^(1-Settings!$B$6))</f>
        <v>3.0774676580890157</v>
      </c>
      <c r="G98">
        <f>(Settings!$E$8/100)*F98</f>
        <v>0.61549353161780318</v>
      </c>
      <c r="H98">
        <f t="shared" si="4"/>
        <v>0.96621627598910009</v>
      </c>
      <c r="I98">
        <f t="shared" si="5"/>
        <v>0.67611102380733168</v>
      </c>
      <c r="J98">
        <f>(B98*I98)/((1+(Settings!$E$9/100))^(A98-1))</f>
        <v>0.26780026781589589</v>
      </c>
      <c r="K98">
        <f t="shared" si="7"/>
        <v>41.397940661397463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17.717460976930028</v>
      </c>
      <c r="D99">
        <f>D98*(1-(Settings!$E$7/100))+(Settings!$B$8*G98)</f>
        <v>2.0990192809903108</v>
      </c>
      <c r="E99">
        <f>(((Settings!$B$6)*(C99^Settings!$B$9))+((1-Settings!$B$6)*(D99^Settings!$B$9)))^(1/Settings!$B$9)</f>
        <v>3.7533700956713116</v>
      </c>
      <c r="F99">
        <f>(B99^Settings!$B$6)*(E99^(1-Settings!$B$6))</f>
        <v>3.1079637836496596</v>
      </c>
      <c r="G99">
        <f>(Settings!$E$8/100)*F99</f>
        <v>0.62159275672993197</v>
      </c>
      <c r="H99">
        <f t="shared" si="4"/>
        <v>0.96612968668862842</v>
      </c>
      <c r="I99">
        <f t="shared" si="5"/>
        <v>0.67606698429437551</v>
      </c>
      <c r="J99">
        <f>(B99*I99)/((1+(Settings!$E$9/100))^(A99-1))</f>
        <v>0.26515750243459507</v>
      </c>
      <c r="K99">
        <f t="shared" si="7"/>
        <v>41.663098163832061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17.922545238448365</v>
      </c>
      <c r="D100">
        <f>D99*(1-(Settings!$E$7/100))+(Settings!$B$8*G99)</f>
        <v>2.1191981710434975</v>
      </c>
      <c r="E100">
        <f>(((Settings!$B$6)*(C100^Settings!$B$9))+((1-Settings!$B$6)*(D100^Settings!$B$9)))^(1/Settings!$B$9)</f>
        <v>3.7902316493859458</v>
      </c>
      <c r="F100">
        <f>(B100^Settings!$B$6)*(E100^(1-Settings!$B$6))</f>
        <v>3.1387651246703991</v>
      </c>
      <c r="G100">
        <f>(Settings!$E$8/100)*F100</f>
        <v>0.62775302493407992</v>
      </c>
      <c r="H100">
        <f t="shared" si="4"/>
        <v>0.96604403294660823</v>
      </c>
      <c r="I100">
        <f t="shared" si="5"/>
        <v>0.67602341870030935</v>
      </c>
      <c r="J100">
        <f>(B100*I100)/((1+(Settings!$E$9/100))^(A100-1))</f>
        <v>0.26254099990815827</v>
      </c>
      <c r="K100">
        <f t="shared" si="7"/>
        <v>41.925639163740222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18.129072056120069</v>
      </c>
      <c r="D101">
        <f>D100*(1-(Settings!$E$7/100))+(Settings!$B$8*G100)</f>
        <v>2.1395895101160356</v>
      </c>
      <c r="E101">
        <f>(((Settings!$B$6)*(C101^Settings!$B$9))+((1-Settings!$B$6)*(D101^Settings!$B$9)))^(1/Settings!$B$9)</f>
        <v>3.8274626346346694</v>
      </c>
      <c r="F101">
        <f>(B101^Settings!$B$6)*(E101^(1-Settings!$B$6))</f>
        <v>3.1698747924474961</v>
      </c>
      <c r="G101">
        <f>(Settings!$E$8/100)*F101</f>
        <v>0.63397495848949925</v>
      </c>
      <c r="H101">
        <f t="shared" si="4"/>
        <v>0.9659593227477461</v>
      </c>
      <c r="I101">
        <f t="shared" si="5"/>
        <v>0.67598033114864053</v>
      </c>
      <c r="J101">
        <f>(B101*I101)/((1+(Settings!$E$9/100))^(A101-1))</f>
        <v>0.25995049907428702</v>
      </c>
      <c r="K101">
        <f t="shared" si="7"/>
        <v>42.185589662814508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18.337068077638218</v>
      </c>
      <c r="D102">
        <f>D101*(1-(Settings!$E$7/100))+(Settings!$B$8*G101)</f>
        <v>2.1601952157626649</v>
      </c>
      <c r="E102">
        <f>(((Settings!$B$6)*(C102^Settings!$B$9))+((1-Settings!$B$6)*(D102^Settings!$B$9)))^(1/Settings!$B$9)</f>
        <v>3.8650668789702647</v>
      </c>
      <c r="F102">
        <f>(B102^Settings!$B$6)*(E102^(1-Settings!$B$6))</f>
        <v>3.2012959257514448</v>
      </c>
      <c r="G102">
        <f>(Settings!$E$8/100)*F102</f>
        <v>0.64025918515028901</v>
      </c>
      <c r="H102">
        <f t="shared" si="4"/>
        <v>0.96587556255062834</v>
      </c>
      <c r="I102">
        <f t="shared" si="5"/>
        <v>0.67593772498659455</v>
      </c>
      <c r="J102">
        <f>(B102*I102)/((1+(Settings!$E$9/100))^(A102-1))</f>
        <v>0.2573857410582116</v>
      </c>
      <c r="K102">
        <f t="shared" si="7"/>
        <v>42.442975403872722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18.546559982720712</v>
      </c>
      <c r="D103">
        <f>D102*(1-(Settings!$E$7/100))+(Settings!$B$8*G102)</f>
        <v>2.1810172299624404</v>
      </c>
      <c r="E103">
        <f>(((Settings!$B$6)*(C103^Settings!$B$9))+((1-Settings!$B$6)*(D103^Settings!$B$9)))^(1/Settings!$B$9)</f>
        <v>3.9030482399162687</v>
      </c>
      <c r="F103">
        <f>(B103^Settings!$B$6)*(E103^(1-Settings!$B$6))</f>
        <v>3.233031691316115</v>
      </c>
      <c r="G103">
        <f>(Settings!$E$8/100)*F103</f>
        <v>0.646606338263223</v>
      </c>
      <c r="H103">
        <f t="shared" si="4"/>
        <v>0.96579275740471338</v>
      </c>
      <c r="I103">
        <f t="shared" si="5"/>
        <v>0.67589560284444594</v>
      </c>
      <c r="J103">
        <f>(B103*I103)/((1+(Settings!$E$9/100))^(A103-1))</f>
        <v>0.254846469284288</v>
      </c>
      <c r="K103">
        <f t="shared" si="7"/>
        <v>42.697821873157011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18.757574487503199</v>
      </c>
      <c r="D104">
        <f>D103*(1-(Settings!$E$7/100))+(Settings!$B$8*G103)</f>
        <v>2.202057519189514</v>
      </c>
      <c r="E104">
        <f>(((Settings!$B$6)*(C104^Settings!$B$9))+((1-Settings!$B$6)*(D104^Settings!$B$9)))^(1/Settings!$B$9)</f>
        <v>3.941410605756289</v>
      </c>
      <c r="F104">
        <f>(B104^Settings!$B$6)*(E104^(1-Settings!$B$6))</f>
        <v>3.2650852843192779</v>
      </c>
      <c r="G104">
        <f>(Settings!$E$8/100)*F104</f>
        <v>0.65301705686385558</v>
      </c>
      <c r="H104">
        <f t="shared" si="4"/>
        <v>0.96571091105891671</v>
      </c>
      <c r="I104">
        <f t="shared" si="5"/>
        <v>0.67585396669059217</v>
      </c>
      <c r="J104">
        <f>(B104*I104)/((1+(Settings!$E$9/100))^(A104-1))</f>
        <v>0.25233242948450668</v>
      </c>
      <c r="K104">
        <f t="shared" si="7"/>
        <v>42.950154302641515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18.970138348930604</v>
      </c>
      <c r="D105">
        <f>D104*(1-(Settings!$E$7/100))+(Settings!$B$8*G104)</f>
        <v>2.2233180744921093</v>
      </c>
      <c r="E105">
        <f>(((Settings!$B$6)*(C105^Settings!$B$9))+((1-Settings!$B$6)*(D105^Settings!$B$9)))^(1/Settings!$B$9)</f>
        <v>3.9801578963005069</v>
      </c>
      <c r="F105">
        <f>(B105^Settings!$B$6)*(E105^(1-Settings!$B$6))</f>
        <v>3.2974599288553703</v>
      </c>
      <c r="G105">
        <f>(Settings!$E$8/100)*F105</f>
        <v>0.65949198577107415</v>
      </c>
      <c r="H105">
        <f t="shared" si="4"/>
        <v>0.96563002606242276</v>
      </c>
      <c r="I105">
        <f t="shared" si="5"/>
        <v>0.67581281788269232</v>
      </c>
      <c r="J105">
        <f>(B105*I105)/((1+(Settings!$E$9/100))^(A105-1))</f>
        <v>0.2498433697041928</v>
      </c>
      <c r="K105">
        <f t="shared" si="7"/>
        <v>43.19999767234571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19.184278369145961</v>
      </c>
      <c r="D106">
        <f>D105*(1-(Settings!$E$7/100))+(Settings!$B$8*G105)</f>
        <v>2.2448009115793743</v>
      </c>
      <c r="E106">
        <f>(((Settings!$B$6)*(C106^Settings!$B$9))+((1-Settings!$B$6)*(D106^Settings!$B$9)))^(1/Settings!$B$9)</f>
        <v>4.0192940636312446</v>
      </c>
      <c r="F106">
        <f>(B106^Settings!$B$6)*(E106^(1-Settings!$B$6))</f>
        <v>3.3301588784012783</v>
      </c>
      <c r="G106">
        <f>(Settings!$E$8/100)*F106</f>
        <v>0.66603177568025573</v>
      </c>
      <c r="H106">
        <f t="shared" si="4"/>
        <v>0.9655501038583002</v>
      </c>
      <c r="I106">
        <f t="shared" si="5"/>
        <v>0.67577215721516115</v>
      </c>
      <c r="J106">
        <f>(B106*I106)/((1+(Settings!$E$9/100))^(A106-1))</f>
        <v>0.24737904030515312</v>
      </c>
      <c r="K106">
        <f t="shared" si="7"/>
        <v>43.447376712650865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19.400021399875271</v>
      </c>
      <c r="D107">
        <f>D106*(1-(Settings!$E$7/100))+(Settings!$B$8*G106)</f>
        <v>2.2665080709158123</v>
      </c>
      <c r="E107">
        <f>(((Settings!$B$6)*(C107^Settings!$B$9))+((1-Settings!$B$6)*(D107^Settings!$B$9)))^(1/Settings!$B$9)</f>
        <v>4.0588230928293054</v>
      </c>
      <c r="F107">
        <f>(B107^Settings!$B$6)*(E107^(1-Settings!$B$6))</f>
        <v>3.3631854162758561</v>
      </c>
      <c r="G107">
        <f>(Settings!$E$8/100)*F107</f>
        <v>0.67263708325517124</v>
      </c>
      <c r="H107">
        <f t="shared" si="4"/>
        <v>0.96547114487044772</v>
      </c>
      <c r="I107">
        <f t="shared" si="5"/>
        <v>0.67573198496328712</v>
      </c>
      <c r="J107">
        <f>(B107*I107)/((1+(Settings!$E$9/100))^(A107-1))</f>
        <v>0.24493919396650166</v>
      </c>
      <c r="K107">
        <f t="shared" si="7"/>
        <v>43.692315906617367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19.617394346807423</v>
      </c>
      <c r="D108">
        <f>D107*(1-(Settings!$E$7/100))+(Settings!$B$8*G107)</f>
        <v>2.2884416178230129</v>
      </c>
      <c r="E108">
        <f>(((Settings!$B$6)*(C108^Settings!$B$9))+((1-Settings!$B$6)*(D108^Settings!$B$9)))^(1/Settings!$B$9)</f>
        <v>4.0987490026827089</v>
      </c>
      <c r="F108">
        <f>(B108^Settings!$B$6)*(E108^(1-Settings!$B$6))</f>
        <v>3.3965428560938533</v>
      </c>
      <c r="G108">
        <f>(Settings!$E$8/100)*F108</f>
        <v>0.67930857121877075</v>
      </c>
      <c r="H108">
        <f t="shared" si="4"/>
        <v>0.96539314858436209</v>
      </c>
      <c r="I108">
        <f t="shared" si="5"/>
        <v>0.67569230092421939</v>
      </c>
      <c r="J108">
        <f>(B108*I108)/((1+(Settings!$E$9/100))^(A108-1))</f>
        <v>0.2425235856833764</v>
      </c>
      <c r="K108">
        <f t="shared" si="7"/>
        <v>43.934839492300746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19.836424173968165</v>
      </c>
      <c r="D109">
        <f>D108*(1-(Settings!$E$7/100))+(Settings!$B$8*G108)</f>
        <v>2.3106036425884295</v>
      </c>
      <c r="E109">
        <f>(((Settings!$B$6)*(C109^Settings!$B$9))+((1-Settings!$B$6)*(D109^Settings!$B$9)))^(1/Settings!$B$9)</f>
        <v>4.1390758463793071</v>
      </c>
      <c r="F109">
        <f>(B109^Settings!$B$6)*(E109^(1-Settings!$B$6))</f>
        <v>3.4302345422148872</v>
      </c>
      <c r="G109">
        <f>(Settings!$E$8/100)*F109</f>
        <v>0.68604690844297744</v>
      </c>
      <c r="H109">
        <f t="shared" si="4"/>
        <v>0.96531611362218384</v>
      </c>
      <c r="I109">
        <f t="shared" si="5"/>
        <v>0.67565310445505844</v>
      </c>
      <c r="J109">
        <f>(B109*I109)/((1+(Settings!$E$9/100))^(A109-1))</f>
        <v>0.24013197276374521</v>
      </c>
      <c r="K109">
        <f t="shared" si="7"/>
        <v>44.174971465064495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20.05713790808748</v>
      </c>
      <c r="D110">
        <f>D109*(1-(Settings!$E$7/100))+(Settings!$B$8*G109)</f>
        <v>2.3329962605809587</v>
      </c>
      <c r="E110">
        <f>(((Settings!$B$6)*(C110^Settings!$B$9))+((1-Settings!$B$6)*(D110^Settings!$B$9)))^(1/Settings!$B$9)</f>
        <v>4.1798077121846484</v>
      </c>
      <c r="F110">
        <f>(B110^Settings!$B$6)*(E110^(1-Settings!$B$6))</f>
        <v>3.4642638501880247</v>
      </c>
      <c r="G110">
        <f>(Settings!$E$8/100)*F110</f>
        <v>0.69285277003760504</v>
      </c>
      <c r="H110">
        <f t="shared" si="4"/>
        <v>0.96524003781242873</v>
      </c>
      <c r="I110">
        <f t="shared" si="5"/>
        <v>0.67561439450825533</v>
      </c>
      <c r="J110">
        <f>(B110*I110)/((1+(Settings!$E$9/100))^(A110-1))</f>
        <v>0.23776411482347418</v>
      </c>
      <c r="K110">
        <f t="shared" si="7"/>
        <v>44.412735579887972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20.279562642959576</v>
      </c>
      <c r="D111">
        <f>D110*(1-(Settings!$E$7/100))+(Settings!$B$8*G110)</f>
        <v>2.3556216123731</v>
      </c>
      <c r="E111">
        <f>(((Settings!$B$6)*(C111^Settings!$B$9))+((1-Settings!$B$6)*(D111^Settings!$B$9)))^(1/Settings!$B$9)</f>
        <v>4.2209487241063872</v>
      </c>
      <c r="F111">
        <f>(B111^Settings!$B$6)*(E111^(1-Settings!$B$6))</f>
        <v>3.4986341871925255</v>
      </c>
      <c r="G111">
        <f>(Settings!$E$8/100)*F111</f>
        <v>0.69972683743850517</v>
      </c>
      <c r="H111">
        <f t="shared" si="4"/>
        <v>0.96516491825479656</v>
      </c>
      <c r="I111">
        <f t="shared" si="5"/>
        <v>0.67557616966451473</v>
      </c>
      <c r="J111">
        <f>(B111*I111)/((1+(Settings!$E$9/100))^(A111-1))</f>
        <v>0.23541977377982537</v>
      </c>
      <c r="K111">
        <f t="shared" si="7"/>
        <v>44.648155353667796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20.503725543795039</v>
      </c>
      <c r="D112">
        <f>D111*(1-(Settings!$E$7/100))+(Settings!$B$8*G111)</f>
        <v>2.3784818638694882</v>
      </c>
      <c r="E112">
        <f>(((Settings!$B$6)*(C112^Settings!$B$9))+((1-Settings!$B$6)*(D112^Settings!$B$9)))^(1/Settings!$B$9)</f>
        <v>4.2625030425464132</v>
      </c>
      <c r="F112">
        <f>(B112^Settings!$B$6)*(E112^(1-Settings!$B$6))</f>
        <v>3.533348992475243</v>
      </c>
      <c r="G112">
        <f>(Settings!$E$8/100)*F112</f>
        <v>0.70666979849504863</v>
      </c>
      <c r="H112">
        <f t="shared" si="4"/>
        <v>0.96509075138040523</v>
      </c>
      <c r="I112">
        <f t="shared" si="5"/>
        <v>0.67553842816338383</v>
      </c>
      <c r="J112">
        <f>(B112*I112)/((1+(Settings!$E$9/100))^(A112-1))</f>
        <v>0.23309871384353162</v>
      </c>
      <c r="K112">
        <f t="shared" si="7"/>
        <v>44.881254067511328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20.729653851564681</v>
      </c>
      <c r="D113">
        <f>D112*(1-(Settings!$E$7/100))+(Settings!$B$8*G112)</f>
        <v>2.4015792064416033</v>
      </c>
      <c r="E113">
        <f>(((Settings!$B$6)*(C113^Settings!$B$9))+((1-Settings!$B$6)*(D113^Settings!$B$9)))^(1/Settings!$B$9)</f>
        <v>4.3044748649418336</v>
      </c>
      <c r="F113">
        <f>(B113^Settings!$B$6)*(E113^(1-Settings!$B$6))</f>
        <v>3.5684117377851665</v>
      </c>
      <c r="G113">
        <f>(Settings!$E$8/100)*F113</f>
        <v>0.7136823475570333</v>
      </c>
      <c r="H113">
        <f t="shared" si="4"/>
        <v>0.9650175330077857</v>
      </c>
      <c r="I113">
        <f t="shared" si="5"/>
        <v>0.67550116793169057</v>
      </c>
      <c r="J113">
        <f>(B113*I113)/((1+(Settings!$E$9/100))^(A113-1))</f>
        <v>0.2308007015095852</v>
      </c>
      <c r="K113">
        <f t="shared" si="7"/>
        <v>45.112054769020915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20.957374887334716</v>
      </c>
      <c r="D114">
        <f>D113*(1-(Settings!$E$7/100))+(Settings!$B$8*G113)</f>
        <v>2.4249158570684748</v>
      </c>
      <c r="E114">
        <f>(((Settings!$B$6)*(C114^Settings!$B$9))+((1-Settings!$B$6)*(D114^Settings!$B$9)))^(1/Settings!$B$9)</f>
        <v>4.3468684263958091</v>
      </c>
      <c r="F114">
        <f>(B114^Settings!$B$6)*(E114^(1-Settings!$B$6))</f>
        <v>3.6038259278055191</v>
      </c>
      <c r="G114">
        <f>(Settings!$E$8/100)*F114</f>
        <v>0.72076518556110392</v>
      </c>
      <c r="H114">
        <f t="shared" si="4"/>
        <v>0.96494525839493039</v>
      </c>
      <c r="I114">
        <f t="shared" si="5"/>
        <v>0.67546438660998365</v>
      </c>
      <c r="J114">
        <f>(B114*I114)/((1+(Settings!$E$9/100))^(A114-1))</f>
        <v>0.2285255055468651</v>
      </c>
      <c r="K114">
        <f t="shared" si="7"/>
        <v>45.340580274567778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21.186916056593013</v>
      </c>
      <c r="D115">
        <f>D114*(1-(Settings!$E$7/100))+(Settings!$B$8*G114)</f>
        <v>2.4484940584832158</v>
      </c>
      <c r="E115">
        <f>(((Settings!$B$6)*(C115^Settings!$B$9))+((1-Settings!$B$6)*(D115^Settings!$B$9)))^(1/Settings!$B$9)</f>
        <v>4.389688000299234</v>
      </c>
      <c r="F115">
        <f>(B115^Settings!$B$6)*(E115^(1-Settings!$B$6))</f>
        <v>3.6395951005838532</v>
      </c>
      <c r="G115">
        <f>(Settings!$E$8/100)*F115</f>
        <v>0.72791902011677068</v>
      </c>
      <c r="H115">
        <f t="shared" si="4"/>
        <v>0.9648739222876862</v>
      </c>
      <c r="I115">
        <f t="shared" si="5"/>
        <v>0.67542808157711964</v>
      </c>
      <c r="J115">
        <f>(B115*I115)/((1+(Settings!$E$9/100))^(A115-1))</f>
        <v>0.22627289698671904</v>
      </c>
      <c r="K115">
        <f t="shared" si="7"/>
        <v>45.566853171554499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21.418304853566244</v>
      </c>
      <c r="D116">
        <f>D115*(1-(Settings!$E$7/100))+(Settings!$B$8*G115)</f>
        <v>2.4723160793252283</v>
      </c>
      <c r="E116">
        <f>(((Settings!$B$6)*(C116^Settings!$B$9))+((1-Settings!$B$6)*(D116^Settings!$B$9)))^(1/Settings!$B$9)</f>
        <v>4.4329378989441404</v>
      </c>
      <c r="F116">
        <f>(B116^Settings!$B$6)*(E116^(1-Settings!$B$6))</f>
        <v>3.6757228279604961</v>
      </c>
      <c r="G116">
        <f>(Settings!$E$8/100)*F116</f>
        <v>0.73514456559209929</v>
      </c>
      <c r="H116">
        <f t="shared" si="4"/>
        <v>0.96480351896473993</v>
      </c>
      <c r="I116">
        <f t="shared" si="5"/>
        <v>0.67539224997312353</v>
      </c>
      <c r="J116">
        <f>(B116*I116)/((1+(Settings!$E$9/100))^(A116-1))</f>
        <v>0.22404264911060295</v>
      </c>
      <c r="K116">
        <f t="shared" si="7"/>
        <v>45.790895820665099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21.651568865527807</v>
      </c>
      <c r="D117">
        <f>D116*(1-(Settings!$E$7/100))+(Settings!$B$8*G116)</f>
        <v>2.4963842142979336</v>
      </c>
      <c r="E117">
        <f>(((Settings!$B$6)*(C117^Settings!$B$9))+((1-Settings!$B$6)*(D117^Settings!$B$9)))^(1/Settings!$B$9)</f>
        <v>4.4766224741296607</v>
      </c>
      <c r="F117">
        <f>(B117^Settings!$B$6)*(E117^(1-Settings!$B$6))</f>
        <v>3.7122127159957348</v>
      </c>
      <c r="G117">
        <f>(Settings!$E$8/100)*F117</f>
        <v>0.74244254319914704</v>
      </c>
      <c r="H117">
        <f t="shared" si="4"/>
        <v>0.96473404227944659</v>
      </c>
      <c r="I117">
        <f t="shared" si="5"/>
        <v>0.67535688872044797</v>
      </c>
      <c r="J117">
        <f>(B117*I117)/((1+(Settings!$E$9/100))^(A117-1))</f>
        <v>0.22183453743687678</v>
      </c>
      <c r="K117">
        <f t="shared" si="7"/>
        <v>46.012730358101976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21.886735777096483</v>
      </c>
      <c r="D118">
        <f>D117*(1-(Settings!$E$7/100))+(Settings!$B$8*G117)</f>
        <v>2.5207007843318894</v>
      </c>
      <c r="E118">
        <f>(((Settings!$B$6)*(C118^Settings!$B$9))+((1-Settings!$B$6)*(D118^Settings!$B$9)))^(1/Settings!$B$9)</f>
        <v>4.5207461177613553</v>
      </c>
      <c r="F118">
        <f>(B118^Settings!$B$6)*(E118^(1-Settings!$B$6))</f>
        <v>3.7490684053960539</v>
      </c>
      <c r="G118">
        <f>(Settings!$E$8/100)*F118</f>
        <v>0.74981368107921087</v>
      </c>
      <c r="H118">
        <f t="shared" si="4"/>
        <v>0.96466548569871302</v>
      </c>
      <c r="I118">
        <f t="shared" si="5"/>
        <v>0.67532199454374109</v>
      </c>
      <c r="J118">
        <f>(B118*I118)/((1+(Settings!$E$9/100))^(A118-1))</f>
        <v>0.21964833970684211</v>
      </c>
      <c r="K118">
        <f t="shared" si="7"/>
        <v>46.232378697808819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22.123833374525844</v>
      </c>
      <c r="D119">
        <f>D118*(1-(Settings!$E$7/100))+(Settings!$B$8*G118)</f>
        <v>2.5452681367531729</v>
      </c>
      <c r="E119">
        <f>(((Settings!$B$6)*(C119^Settings!$B$9))+((1-Settings!$B$6)*(D119^Settings!$B$9)))^(1/Settings!$B$9)</f>
        <v>4.5653132624445956</v>
      </c>
      <c r="F119">
        <f>(B119^Settings!$B$6)*(E119^(1-Settings!$B$6))</f>
        <v>3.786293571939753</v>
      </c>
      <c r="G119">
        <f>(Settings!$E$8/100)*F119</f>
        <v>0.75725871438795067</v>
      </c>
      <c r="H119">
        <f t="shared" si="4"/>
        <v>0.96459784233914914</v>
      </c>
      <c r="I119">
        <f t="shared" si="5"/>
        <v>0.67528756398822809</v>
      </c>
      <c r="J119">
        <f>(B119*I119)/((1+(Settings!$E$9/100))^(A119-1))</f>
        <v>0.21748383587010464</v>
      </c>
      <c r="K119">
        <f t="shared" si="7"/>
        <v>46.449862533678925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22.362889549984484</v>
      </c>
      <c r="D120">
        <f>D119*(1-(Settings!$E$7/100))+(Settings!$B$8*G119)</f>
        <v>2.5700886454569045</v>
      </c>
      <c r="E120">
        <f>(((Settings!$B$6)*(C120^Settings!$B$9))+((1-Settings!$B$6)*(D120^Settings!$B$9)))^(1/Settings!$B$9)</f>
        <v>4.6103283820727308</v>
      </c>
      <c r="F120">
        <f>(B120^Settings!$B$6)*(E120^(1-Settings!$B$6))</f>
        <v>3.8238919269022493</v>
      </c>
      <c r="G120">
        <f>(Settings!$E$8/100)*F120</f>
        <v>0.76477838538044995</v>
      </c>
      <c r="H120">
        <f t="shared" si="4"/>
        <v>0.96453110500067452</v>
      </c>
      <c r="I120">
        <f t="shared" si="5"/>
        <v>0.6752535934368028</v>
      </c>
      <c r="J120">
        <f>(B120*I120)/((1+(Settings!$E$9/100))^(A120-1))</f>
        <v>0.21534080806933395</v>
      </c>
      <c r="K120">
        <f t="shared" si="7"/>
        <v>46.66520334174826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22.6039323058272</v>
      </c>
      <c r="D121">
        <f>D120*(1-(Settings!$E$7/100))+(Settings!$B$8*G120)</f>
        <v>2.5951647110858111</v>
      </c>
      <c r="E121">
        <f>(((Settings!$B$6)*(C121^Settings!$B$9))+((1-Settings!$B$6)*(D121^Settings!$B$9)))^(1/Settings!$B$9)</f>
        <v>4.655795992410642</v>
      </c>
      <c r="F121">
        <f>(B121^Settings!$B$6)*(E121^(1-Settings!$B$6))</f>
        <v>3.8618672174813238</v>
      </c>
      <c r="G121">
        <f>(Settings!$E$8/100)*F121</f>
        <v>0.7723734434962648</v>
      </c>
      <c r="H121">
        <f t="shared" si="4"/>
        <v>0.9644652661977563</v>
      </c>
      <c r="I121">
        <f t="shared" si="5"/>
        <v>0.67522007912591842</v>
      </c>
      <c r="J121">
        <f>(B121*I121)/((1+(Settings!$E$9/100))^(A121-1))</f>
        <v>0.21321904062448982</v>
      </c>
      <c r="K121">
        <f t="shared" si="7"/>
        <v>46.878422382372747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22.846989758857294</v>
      </c>
      <c r="D122">
        <f>D121*(1-(Settings!$E$7/100))+(Settings!$B$8*G121)</f>
        <v>2.6204987612137214</v>
      </c>
      <c r="E122">
        <f>(((Settings!$B$6)*(C122^Settings!$B$9))+((1-Settings!$B$6)*(D122^Settings!$B$9)))^(1/Settings!$B$9)</f>
        <v>4.7017206516743073</v>
      </c>
      <c r="F122">
        <f>(B122^Settings!$B$6)*(E122^(1-Settings!$B$6))</f>
        <v>3.9002232272226038</v>
      </c>
      <c r="G122">
        <f>(Settings!$E$8/100)*F122</f>
        <v>0.78004464544452079</v>
      </c>
      <c r="H122">
        <f t="shared" si="4"/>
        <v>0.96440031818844552</v>
      </c>
      <c r="I122">
        <f t="shared" si="5"/>
        <v>0.67518701716036023</v>
      </c>
      <c r="J122">
        <f>(B122*I122)/((1+(Settings!$E$9/100))^(A122-1))</f>
        <v>0.21111832001657524</v>
      </c>
      <c r="K122">
        <f t="shared" si="7"/>
        <v>47.089540702389321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23.092090144580219</v>
      </c>
      <c r="D123">
        <f>D122*(1-(Settings!$E$7/100))+(Settings!$B$8*G122)</f>
        <v>2.646093250533899</v>
      </c>
      <c r="E123">
        <f>(((Settings!$B$6)*(C123^Settings!$B$9))+((1-Settings!$B$6)*(D123^Settings!$B$9)))^(1/Settings!$B$9)</f>
        <v>4.7481069611069309</v>
      </c>
      <c r="F123">
        <f>(B123^Settings!$B$6)*(E123^(1-Settings!$B$6))</f>
        <v>3.9389637764455037</v>
      </c>
      <c r="G123">
        <f>(Settings!$E$8/100)*F123</f>
        <v>0.78779275528910075</v>
      </c>
      <c r="H123">
        <f t="shared" si="4"/>
        <v>0.96433625300135994</v>
      </c>
      <c r="I123">
        <f t="shared" si="5"/>
        <v>0.67515440352697942</v>
      </c>
      <c r="J123">
        <f>(B123*I123)/((1+(Settings!$E$9/100))^(A123-1))</f>
        <v>0.20903843487097651</v>
      </c>
      <c r="K123">
        <f t="shared" si="7"/>
        <v>47.298579137260298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23.339261821448805</v>
      </c>
      <c r="D124">
        <f>D123*(1-(Settings!$E$7/100))+(Settings!$B$8*G123)</f>
        <v>2.6719506610521311</v>
      </c>
      <c r="E124">
        <f>(((Settings!$B$6)*(C124^Settings!$B$9))+((1-Settings!$B$6)*(D124^Settings!$B$9)))^(1/Settings!$B$9)</f>
        <v>4.7949595655521673</v>
      </c>
      <c r="F124">
        <f>(B124^Settings!$B$6)*(E124^(1-Settings!$B$6))</f>
        <v>3.9780927226698766</v>
      </c>
      <c r="G124">
        <f>(Settings!$E$8/100)*F124</f>
        <v>0.7956185445339754</v>
      </c>
      <c r="H124">
        <f t="shared" si="4"/>
        <v>0.96427306246075739</v>
      </c>
      <c r="I124">
        <f t="shared" si="5"/>
        <v>0.6751222341074552</v>
      </c>
      <c r="J124">
        <f>(B124*I124)/((1+(Settings!$E$9/100))^(A124-1))</f>
        <v>0.20697917594043802</v>
      </c>
      <c r="K124">
        <f t="shared" si="7"/>
        <v>47.505558313200737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23.588533275100406</v>
      </c>
      <c r="D125">
        <f>D124*(1-(Settings!$E$7/100))+(Settings!$B$8*G124)</f>
        <v>2.6980735022844859</v>
      </c>
      <c r="E125">
        <f>(((Settings!$B$6)*(C125^Settings!$B$9))+((1-Settings!$B$6)*(D125^Settings!$B$9)))^(1/Settings!$B$9)</f>
        <v>4.842283154024936</v>
      </c>
      <c r="F125">
        <f>(B125^Settings!$B$6)*(E125^(1-Settings!$B$6))</f>
        <v>4.0176139610435868</v>
      </c>
      <c r="G125">
        <f>(Settings!$E$8/100)*F125</f>
        <v>0.80352279220871736</v>
      </c>
      <c r="H125">
        <f t="shared" si="4"/>
        <v>0.96421073820982828</v>
      </c>
      <c r="I125">
        <f t="shared" si="5"/>
        <v>0.67509050469015497</v>
      </c>
      <c r="J125">
        <f>(B125*I125)/((1+(Settings!$E$9/100))^(A125-1))</f>
        <v>0.204940336087724</v>
      </c>
      <c r="K125">
        <f t="shared" si="7"/>
        <v>47.710498649288461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23.839933122586242</v>
      </c>
      <c r="D126">
        <f>D125*(1-(Settings!$E$7/100))+(Settings!$B$8*G125)</f>
        <v>2.7244643114596681</v>
      </c>
      <c r="E126">
        <f>(((Settings!$B$6)*(C126^Settings!$B$9))+((1-Settings!$B$6)*(D126^Settings!$B$9)))^(1/Settings!$B$9)</f>
        <v>4.8900824602802997</v>
      </c>
      <c r="F126">
        <f>(B126^Settings!$B$6)*(E126^(1-Settings!$B$6))</f>
        <v>4.0575314247712324</v>
      </c>
      <c r="G126">
        <f>(Settings!$E$8/100)*F126</f>
        <v>0.81150628495424648</v>
      </c>
      <c r="H126">
        <f t="shared" si="4"/>
        <v>0.964149271732333</v>
      </c>
      <c r="I126">
        <f t="shared" si="5"/>
        <v>0.6750592109811544</v>
      </c>
      <c r="J126">
        <f>(B126*I126)/((1+(Settings!$E$9/100))^(A126-1))</f>
        <v>0.20292171026800826</v>
      </c>
      <c r="K126">
        <f t="shared" si="7"/>
        <v>47.913420359556468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24.09349011659334</v>
      </c>
      <c r="D127">
        <f>D126*(1-(Settings!$E$7/100))+(Settings!$B$8*G126)</f>
        <v>2.7511256537258992</v>
      </c>
      <c r="E127">
        <f>(((Settings!$B$6)*(C127^Settings!$B$9))+((1-Settings!$B$6)*(D127^Settings!$B$9)))^(1/Settings!$B$9)</f>
        <v>4.9383622633808386</v>
      </c>
      <c r="F127">
        <f>(B127^Settings!$B$6)*(E127^(1-Settings!$B$6))</f>
        <v>4.0978490855441922</v>
      </c>
      <c r="G127">
        <f>(Settings!$E$8/100)*F127</f>
        <v>0.81956981710883847</v>
      </c>
      <c r="H127">
        <f t="shared" si="4"/>
        <v>0.96408865437269309</v>
      </c>
      <c r="I127">
        <f t="shared" si="5"/>
        <v>0.67502834861447247</v>
      </c>
      <c r="J127">
        <f>(B127*I127)/((1+(Settings!$E$9/100))^(A127-1))</f>
        <v>0.20092309551103302</v>
      </c>
      <c r="K127">
        <f t="shared" si="7"/>
        <v>48.114343455067498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24.349233149659426</v>
      </c>
      <c r="D128">
        <f>D127*(1-(Settings!$E$7/100))+(Settings!$B$8*G127)</f>
        <v>2.7780601223622652</v>
      </c>
      <c r="E128">
        <f>(((Settings!$B$6)*(C128^Settings!$B$9))+((1-Settings!$B$6)*(D128^Settings!$B$9)))^(1/Settings!$B$9)</f>
        <v>4.987127388262941</v>
      </c>
      <c r="F128">
        <f>(B128^Settings!$B$6)*(E128^(1-Settings!$B$6))</f>
        <v>4.1385709539722022</v>
      </c>
      <c r="G128">
        <f>(Settings!$E$8/100)*F128</f>
        <v>0.82771419079444053</v>
      </c>
      <c r="H128">
        <f t="shared" si="4"/>
        <v>0.96402887735464193</v>
      </c>
      <c r="I128">
        <f t="shared" si="5"/>
        <v>0.6749979131615752</v>
      </c>
      <c r="J128">
        <f>(B128*I128)/((1+(Settings!$E$9/100))^(A128-1))</f>
        <v>0.19894429090307311</v>
      </c>
      <c r="K128">
        <f t="shared" si="7"/>
        <v>48.31328774597057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24.607191258381231</v>
      </c>
      <c r="D129">
        <f>D128*(1-(Settings!$E$7/100))+(Settings!$B$8*G128)</f>
        <v>2.8052703389944642</v>
      </c>
      <c r="E129">
        <f>(((Settings!$B$6)*(C129^Settings!$B$9))+((1-Settings!$B$6)*(D129^Settings!$B$9)))^(1/Settings!$B$9)</f>
        <v>5.036382706302394</v>
      </c>
      <c r="F129">
        <f>(B129^Settings!$B$6)*(E129^(1-Settings!$B$6))</f>
        <v>4.1797010800166436</v>
      </c>
      <c r="G129">
        <f>(Settings!$E$8/100)*F129</f>
        <v>0.8359402160033288</v>
      </c>
      <c r="H129">
        <f t="shared" si="4"/>
        <v>0.96396993179853685</v>
      </c>
      <c r="I129">
        <f t="shared" si="5"/>
        <v>0.67496790014020047</v>
      </c>
      <c r="J129">
        <f>(B129*I129)/((1+(Settings!$E$9/100))^(A129-1))</f>
        <v>0.19698509756874055</v>
      </c>
      <c r="K129">
        <f t="shared" si="7"/>
        <v>48.510272843539312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24.867393627616604</v>
      </c>
      <c r="D130">
        <f>D129*(1-(Settings!$E$7/100))+(Settings!$B$8*G129)</f>
        <v>2.8327589538149076</v>
      </c>
      <c r="E130">
        <f>(((Settings!$B$6)*(C130^Settings!$B$9))+((1-Settings!$B$6)*(D130^Settings!$B$9)))^(1/Settings!$B$9)</f>
        <v>5.0861331358796642</v>
      </c>
      <c r="F130">
        <f>(B130^Settings!$B$6)*(E130^(1-Settings!$B$6))</f>
        <v>4.2212435534257011</v>
      </c>
      <c r="G130">
        <f>(Settings!$E$8/100)*F130</f>
        <v>0.84424871068514029</v>
      </c>
      <c r="H130">
        <f t="shared" si="4"/>
        <v>0.96391180873741755</v>
      </c>
      <c r="I130">
        <f t="shared" si="5"/>
        <v>0.67493830502254515</v>
      </c>
      <c r="J130">
        <f>(B130*I130)/((1+(Settings!$E$9/100))^(A130-1))</f>
        <v>0.19504531865265776</v>
      </c>
      <c r="K130">
        <f t="shared" si="7"/>
        <v>48.705318162191972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25.129869594680898</v>
      </c>
      <c r="D131">
        <f>D130*(1-(Settings!$E$7/100))+(Settings!$B$8*G130)</f>
        <v>2.8605286458071233</v>
      </c>
      <c r="E131">
        <f>(((Settings!$B$6)*(C131^Settings!$B$9))+((1-Settings!$B$6)*(D131^Settings!$B$9)))^(1/Settings!$B$9)</f>
        <v>5.1363836429451828</v>
      </c>
      <c r="F131">
        <f>(B131^Settings!$B$6)*(E131^(1-Settings!$B$6))</f>
        <v>4.2632025041715647</v>
      </c>
      <c r="G131">
        <f>(Settings!$E$8/100)*F131</f>
        <v>0.85264050083431298</v>
      </c>
      <c r="H131">
        <f t="shared" si="4"/>
        <v>0.96385449913190024</v>
      </c>
      <c r="I131">
        <f t="shared" si="5"/>
        <v>0.67490912324286212</v>
      </c>
      <c r="J131">
        <f>(B131*I131)/((1+(Settings!$E$9/100))^(A131-1))</f>
        <v>0.19312475930103021</v>
      </c>
      <c r="K131">
        <f t="shared" si="7"/>
        <v>48.898442921493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25.394648653538159</v>
      </c>
      <c r="D132">
        <f>D131*(1-(Settings!$E$7/100))+(Settings!$B$8*G131)</f>
        <v>2.888582122974412</v>
      </c>
      <c r="E132">
        <f>(((Settings!$B$6)*(C132^Settings!$B$9))+((1-Settings!$B$6)*(D132^Settings!$B$9)))^(1/Settings!$B$9)</f>
        <v>5.1871392415850046</v>
      </c>
      <c r="F132">
        <f>(B132^Settings!$B$6)*(E132^(1-Settings!$B$6))</f>
        <v>4.3055821028898293</v>
      </c>
      <c r="G132">
        <f>(Settings!$E$8/100)*F132</f>
        <v>0.86111642057796589</v>
      </c>
      <c r="H132">
        <f t="shared" ref="H132:H195" si="8">(F132-G132)/B132</f>
        <v>0.96379799388398446</v>
      </c>
      <c r="I132">
        <f t="shared" si="5"/>
        <v>0.67488035020450399</v>
      </c>
      <c r="J132">
        <f>(B132*I132)/((1+(Settings!$E$9/100))^(A132-1))</f>
        <v>0.19122322664314234</v>
      </c>
      <c r="K132">
        <f t="shared" si="7"/>
        <v>49.089666148136139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25.661760458987565</v>
      </c>
      <c r="D133">
        <f>D132*(1-(Settings!$E$7/100))+(Settings!$B$8*G132)</f>
        <v>2.9169221225727204</v>
      </c>
      <c r="E133">
        <f>(((Settings!$B$6)*(C133^Settings!$B$9))+((1-Settings!$B$6)*(D133^Settings!$B$9)))^(1/Settings!$B$9)</f>
        <v>5.2384049945871238</v>
      </c>
      <c r="F133">
        <f>(B133^Settings!$B$6)*(E133^(1-Settings!$B$6))</f>
        <v>4.3483865613212336</v>
      </c>
      <c r="G133">
        <f>(Settings!$E$8/100)*F133</f>
        <v>0.86967731226424672</v>
      </c>
      <c r="H133">
        <f t="shared" si="8"/>
        <v>0.96374228384984473</v>
      </c>
      <c r="I133">
        <f t="shared" ref="I133:I196" si="9">LN(1+H133)</f>
        <v>0.67485198128645152</v>
      </c>
      <c r="J133">
        <f>(B133*I133)/((1+(Settings!$E$9/100))^(A133-1))</f>
        <v>0.18934052977280125</v>
      </c>
      <c r="K133">
        <f t="shared" si="7"/>
        <v>49.279006677908939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25.931234830845636</v>
      </c>
      <c r="D134">
        <f>D133*(1-(Settings!$E$7/100))+(Settings!$B$8*G133)</f>
        <v>2.9455514113476906</v>
      </c>
      <c r="E134">
        <f>(((Settings!$B$6)*(C134^Settings!$B$9))+((1-Settings!$B$6)*(D134^Settings!$B$9)))^(1/Settings!$B$9)</f>
        <v>5.2901860140087535</v>
      </c>
      <c r="F134">
        <f>(B134^Settings!$B$6)*(E134^(1-Settings!$B$6))</f>
        <v>4.3916201327558904</v>
      </c>
      <c r="G134">
        <f>(Settings!$E$8/100)*F134</f>
        <v>0.87832402655117814</v>
      </c>
      <c r="H134">
        <f t="shared" si="8"/>
        <v>0.96368735985167853</v>
      </c>
      <c r="I134">
        <f t="shared" si="9"/>
        <v>0.67482401184936269</v>
      </c>
      <c r="J134">
        <f>(B134*I134)/((1+(Settings!$E$9/100))^(A134-1))</f>
        <v>0.18747647972974912</v>
      </c>
      <c r="K134">
        <f t="shared" ref="K134:K197" si="11">K133+J134</f>
        <v>49.466483157638685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26.203101758124781</v>
      </c>
      <c r="D135">
        <f>D134*(1-(Settings!$E$7/100))+(Settings!$B$8*G134)</f>
        <v>2.9744727857758546</v>
      </c>
      <c r="E135">
        <f>(((Settings!$B$6)*(C135^Settings!$B$9))+((1-Settings!$B$6)*(D135^Settings!$B$9)))^(1/Settings!$B$9)</f>
        <v>5.342487461744863</v>
      </c>
      <c r="F135">
        <f>(B135^Settings!$B$6)*(E135^(1-Settings!$B$6))</f>
        <v>4.4352871124801387</v>
      </c>
      <c r="G135">
        <f>(Settings!$E$8/100)*F135</f>
        <v>0.88705742249602781</v>
      </c>
      <c r="H135">
        <f t="shared" si="8"/>
        <v>0.96363321268866986</v>
      </c>
      <c r="I135">
        <f t="shared" si="9"/>
        <v>0.67479643724117289</v>
      </c>
      <c r="J135">
        <f>(B135*I135)/((1+(Settings!$E$9/100))^(A135-1))</f>
        <v>0.18563088948106457</v>
      </c>
      <c r="K135">
        <f t="shared" si="11"/>
        <v>49.652114047119753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26.47739140320871</v>
      </c>
      <c r="D136">
        <f>D135*(1-(Settings!$E$7/100))+(Settings!$B$8*G135)</f>
        <v>3.0036890723099403</v>
      </c>
      <c r="E136">
        <f>(((Settings!$B$6)*(C136^Settings!$B$9))+((1-Settings!$B$6)*(D136^Settings!$B$9)))^(1/Settings!$B$9)</f>
        <v>5.3953145500982203</v>
      </c>
      <c r="F136">
        <f>(B136^Settings!$B$6)*(E136^(1-Settings!$B$6))</f>
        <v>4.4793918382261477</v>
      </c>
      <c r="G136">
        <f>(Settings!$E$8/100)*F136</f>
        <v>0.89587836764522955</v>
      </c>
      <c r="H136">
        <f t="shared" si="8"/>
        <v>0.96357983314713191</v>
      </c>
      <c r="I136">
        <f t="shared" si="9"/>
        <v>0.67476925280227518</v>
      </c>
      <c r="J136">
        <f>(B136*I136)/((1+(Settings!$E$9/100))^(A136-1))</f>
        <v>0.18380357390256918</v>
      </c>
      <c r="K136">
        <f t="shared" si="11"/>
        <v>49.835917621022318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26.754134106025241</v>
      </c>
      <c r="D137">
        <f>D136*(1-(Settings!$E$7/100))+(Settings!$B$8*G136)</f>
        <v>3.0332031276282643</v>
      </c>
      <c r="E137">
        <f>(((Settings!$B$6)*(C137^Settings!$B$9))+((1-Settings!$B$6)*(D137^Settings!$B$9)))^(1/Settings!$B$9)</f>
        <v>5.448672542351205</v>
      </c>
      <c r="F137">
        <f>(B137^Settings!$B$6)*(E137^(1-Settings!$B$6))</f>
        <v>4.5239386906244023</v>
      </c>
      <c r="G137">
        <f>(Settings!$E$8/100)*F137</f>
        <v>0.90478773812488056</v>
      </c>
      <c r="H137">
        <f t="shared" si="8"/>
        <v>0.96352721200988134</v>
      </c>
      <c r="I137">
        <f t="shared" si="9"/>
        <v>0.67474245387031395</v>
      </c>
      <c r="J137">
        <f>(B137*I137)/((1+(Settings!$E$9/100))^(A137-1))</f>
        <v>0.18199434976025819</v>
      </c>
      <c r="K137">
        <f t="shared" si="11"/>
        <v>50.017911970782578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27.033360388217126</v>
      </c>
      <c r="D138">
        <f>D137*(1-(Settings!$E$7/100))+(Settings!$B$8*G137)</f>
        <v>3.0630178388881868</v>
      </c>
      <c r="E138">
        <f>(((Settings!$B$6)*(C138^Settings!$B$9))+((1-Settings!$B$6)*(D138^Settings!$B$9)))^(1/Settings!$B$9)</f>
        <v>5.5025667533396394</v>
      </c>
      <c r="F138">
        <f>(B138^Settings!$B$6)*(E138^(1-Settings!$B$6))</f>
        <v>4.5689320936591926</v>
      </c>
      <c r="G138">
        <f>(Settings!$E$8/100)*F138</f>
        <v>0.91378641873183852</v>
      </c>
      <c r="H138">
        <f t="shared" si="8"/>
        <v>0.9634753400648971</v>
      </c>
      <c r="I138">
        <f t="shared" si="9"/>
        <v>0.67471603578461148</v>
      </c>
      <c r="J138">
        <f>(B138*I138)/((1+(Settings!$E$9/100))^(A138-1))</f>
        <v>0.18020303569176754</v>
      </c>
      <c r="K138">
        <f t="shared" si="11"/>
        <v>50.198115006474346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27.315100957311437</v>
      </c>
      <c r="D139">
        <f>D138*(1-(Settings!$E$7/100))+(Settings!$B$8*G138)</f>
        <v>3.0931361239836068</v>
      </c>
      <c r="E139">
        <f>(((Settings!$B$6)*(C139^Settings!$B$9))+((1-Settings!$B$6)*(D139^Settings!$B$9)))^(1/Settings!$B$9)</f>
        <v>5.5570025500288507</v>
      </c>
      <c r="F139">
        <f>(B139^Settings!$B$6)*(E139^(1-Settings!$B$6))</f>
        <v>4.6143765151272085</v>
      </c>
      <c r="G139">
        <f>(Settings!$E$8/100)*F139</f>
        <v>0.92287530302544174</v>
      </c>
      <c r="H139">
        <f t="shared" si="8"/>
        <v>0.96342420811330909</v>
      </c>
      <c r="I139">
        <f t="shared" si="9"/>
        <v>0.67468999389025519</v>
      </c>
      <c r="J139">
        <f>(B139*I139)/((1+(Settings!$E$9/100))^(A139-1))</f>
        <v>0.17842945218789183</v>
      </c>
      <c r="K139">
        <f t="shared" si="11"/>
        <v>50.376544458662238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27.599386710888105</v>
      </c>
      <c r="D140">
        <f>D139*(1-(Settings!$E$7/100))+(Settings!$B$8*G139)</f>
        <v>3.123560931806479</v>
      </c>
      <c r="E140">
        <f>(((Settings!$B$6)*(C140^Settings!$B$9))+((1-Settings!$B$6)*(D140^Settings!$B$9)))^(1/Settings!$B$9)</f>
        <v>5.6119853520922129</v>
      </c>
      <c r="F140">
        <f>(B140^Settings!$B$6)*(E140^(1-Settings!$B$6))</f>
        <v>4.660276467099381</v>
      </c>
      <c r="G140">
        <f>(Settings!$E$8/100)*F140</f>
        <v>0.93205529341987625</v>
      </c>
      <c r="H140">
        <f t="shared" si="8"/>
        <v>0.96337380697676744</v>
      </c>
      <c r="I140">
        <f t="shared" si="9"/>
        <v>0.67466432354186912</v>
      </c>
      <c r="J140">
        <f>(B140*I140)/((1+(Settings!$E$9/100))^(A140-1))</f>
        <v>0.17667342157416571</v>
      </c>
      <c r="K140">
        <f t="shared" si="11"/>
        <v>50.553217880236403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27.886248740748233</v>
      </c>
      <c r="D141">
        <f>D140*(1-(Settings!$E$7/100))+(Settings!$B$8*G140)</f>
        <v>3.1542952425123372</v>
      </c>
      <c r="E141">
        <f>(((Settings!$B$6)*(C141^Settings!$B$9))+((1-Settings!$B$6)*(D141^Settings!$B$9)))^(1/Settings!$B$9)</f>
        <v>5.6675206324923515</v>
      </c>
      <c r="F141">
        <f>(B141^Settings!$B$6)*(E141^(1-Settings!$B$6))</f>
        <v>4.7066365063860482</v>
      </c>
      <c r="G141">
        <f>(Settings!$E$8/100)*F141</f>
        <v>0.94132730127720965</v>
      </c>
      <c r="H141">
        <f t="shared" si="8"/>
        <v>0.96332412750422636</v>
      </c>
      <c r="I141">
        <f t="shared" si="9"/>
        <v>0.67463902010708876</v>
      </c>
      <c r="J141">
        <f>(B141*I141)/((1+(Settings!$E$9/100))^(A141-1))</f>
        <v>0.17493476799251925</v>
      </c>
      <c r="K141">
        <f t="shared" si="11"/>
        <v>50.728152648228921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28.175718337082756</v>
      </c>
      <c r="D142">
        <f>D141*(1-(Settings!$E$7/100))+(Settings!$B$8*G141)</f>
        <v>3.1853420677898114</v>
      </c>
      <c r="E142">
        <f>(((Settings!$B$6)*(C142^Settings!$B$9))+((1-Settings!$B$6)*(D142^Settings!$B$9)))^(1/Settings!$B$9)</f>
        <v>5.7236139180652286</v>
      </c>
      <c r="F142">
        <f>(B142^Settings!$B$6)*(E142^(1-Settings!$B$6))</f>
        <v>4.7534612350055712</v>
      </c>
      <c r="G142">
        <f>(Settings!$E$8/100)*F142</f>
        <v>0.95069224700111432</v>
      </c>
      <c r="H142">
        <f t="shared" si="8"/>
        <v>0.96327516057818807</v>
      </c>
      <c r="I142">
        <f t="shared" si="9"/>
        <v>0.67461407896975933</v>
      </c>
      <c r="J142">
        <f>(B142*I142)/((1+(Settings!$E$9/100))^(A142-1))</f>
        <v>0.17321331738301735</v>
      </c>
      <c r="K142">
        <f t="shared" si="11"/>
        <v>50.901365965611937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28.467826992642102</v>
      </c>
      <c r="D143">
        <f>D142*(1-(Settings!$E$7/100))+(Settings!$B$8*G142)</f>
        <v>3.2167044511341265</v>
      </c>
      <c r="E143">
        <f>(((Settings!$B$6)*(C143^Settings!$B$9))+((1-Settings!$B$6)*(D143^Settings!$B$9)))^(1/Settings!$B$9)</f>
        <v>5.7802707901073047</v>
      </c>
      <c r="F143">
        <f>(B143^Settings!$B$6)*(E143^(1-Settings!$B$6))</f>
        <v>4.8007553006564887</v>
      </c>
      <c r="G143">
        <f>(Settings!$E$8/100)*F143</f>
        <v>0.96015106013129781</v>
      </c>
      <c r="H143">
        <f t="shared" si="8"/>
        <v>0.96322689712043752</v>
      </c>
      <c r="I143">
        <f t="shared" si="9"/>
        <v>0.6745894955328765</v>
      </c>
      <c r="J143">
        <f>(B143*I143)/((1+(Settings!$E$9/100))^(A143-1))</f>
        <v>0.1715088974656922</v>
      </c>
      <c r="K143">
        <f t="shared" si="11"/>
        <v>51.072874863077629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28.762606406907427</v>
      </c>
      <c r="D144">
        <f>D143*(1-(Settings!$E$7/100))+(Settings!$B$8*G143)</f>
        <v>3.2483854681245736</v>
      </c>
      <c r="E144">
        <f>(((Settings!$B$6)*(C144^Settings!$B$9))+((1-Settings!$B$6)*(D144^Settings!$B$9)))^(1/Settings!$B$9)</f>
        <v>5.837496884965951</v>
      </c>
      <c r="F144">
        <f>(B144^Settings!$B$6)*(E144^(1-Settings!$B$6))</f>
        <v>4.8485233971933317</v>
      </c>
      <c r="G144">
        <f>(Settings!$E$8/100)*F144</f>
        <v>0.96970467943866634</v>
      </c>
      <c r="H144">
        <f t="shared" si="8"/>
        <v>0.96317932809731011</v>
      </c>
      <c r="I144">
        <f t="shared" si="9"/>
        <v>0.67456526522128801</v>
      </c>
      <c r="J144">
        <f>(B144*I144)/((1+(Settings!$E$9/100))^(A144-1))</f>
        <v>0.16982133772247759</v>
      </c>
      <c r="K144">
        <f t="shared" si="11"/>
        <v>51.242696200800104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29.060088490264075</v>
      </c>
      <c r="D145">
        <f>D144*(1-(Settings!$E$7/100))+(Settings!$B$8*G144)</f>
        <v>3.2803882267059485</v>
      </c>
      <c r="E145">
        <f>(((Settings!$B$6)*(C145^Settings!$B$9))+((1-Settings!$B$6)*(D145^Settings!$B$9)))^(1/Settings!$B$9)</f>
        <v>5.8952978946333001</v>
      </c>
      <c r="F145">
        <f>(B145^Settings!$B$6)*(E145^(1-Settings!$B$6))</f>
        <v>4.8967702651061593</v>
      </c>
      <c r="G145">
        <f>(Settings!$E$8/100)*F145</f>
        <v>0.97935405302123191</v>
      </c>
      <c r="H145">
        <f t="shared" si="8"/>
        <v>0.96313244452451219</v>
      </c>
      <c r="I145">
        <f t="shared" si="9"/>
        <v>0.67454138348416925</v>
      </c>
      <c r="J145">
        <f>(B145*I145)/((1+(Settings!$E$9/100))^(A145-1))</f>
        <v>0.16815046937925163</v>
      </c>
      <c r="K145">
        <f t="shared" si="11"/>
        <v>51.410846670179353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29.360305368177901</v>
      </c>
      <c r="D146">
        <f>D145*(1-(Settings!$E$7/100))+(Settings!$B$8*G145)</f>
        <v>3.3127158674739525</v>
      </c>
      <c r="E146">
        <f>(((Settings!$B$6)*(C146^Settings!$B$9))+((1-Settings!$B$6)*(D146^Settings!$B$9)))^(1/Settings!$B$9)</f>
        <v>5.9536795673436993</v>
      </c>
      <c r="F146">
        <f>(B146^Settings!$B$6)*(E146^(1-Settings!$B$6))</f>
        <v>4.9455006920039439</v>
      </c>
      <c r="G146">
        <f>(Settings!$E$8/100)*F146</f>
        <v>0.98910013840078881</v>
      </c>
      <c r="H146">
        <f t="shared" si="8"/>
        <v>0.96308623747153654</v>
      </c>
      <c r="I146">
        <f t="shared" si="9"/>
        <v>0.67451784579729024</v>
      </c>
      <c r="J146">
        <f>(B146*I146)/((1+(Settings!$E$9/100))^(A146-1))</f>
        <v>0.16649612538799449</v>
      </c>
      <c r="K146">
        <f t="shared" si="11"/>
        <v>51.577342795567347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29.663289385375052</v>
      </c>
      <c r="D147">
        <f>D146*(1-(Settings!$E$7/100))+(Settings!$B$8*G146)</f>
        <v>3.3453715639645525</v>
      </c>
      <c r="E147">
        <f>(((Settings!$B$6)*(C147^Settings!$B$9))+((1-Settings!$B$6)*(D147^Settings!$B$9)))^(1/Settings!$B$9)</f>
        <v>6.012647708174943</v>
      </c>
      <c r="F147">
        <f>(B147^Settings!$B$6)*(E147^(1-Settings!$B$6))</f>
        <v>4.9947195131018765</v>
      </c>
      <c r="G147">
        <f>(Settings!$E$8/100)*F147</f>
        <v>0.99894390262037536</v>
      </c>
      <c r="H147">
        <f t="shared" si="8"/>
        <v>0.96304069806569026</v>
      </c>
      <c r="I147">
        <f t="shared" si="9"/>
        <v>0.67449464766508715</v>
      </c>
      <c r="J147">
        <f>(B147*I147)/((1+(Settings!$E$9/100))^(A147-1))</f>
        <v>0.16485814040906821</v>
      </c>
      <c r="K147">
        <f t="shared" si="11"/>
        <v>51.742200935976413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29.969073110025889</v>
      </c>
      <c r="D148">
        <f>D147*(1-(Settings!$E$7/100))+(Settings!$B$8*G147)</f>
        <v>3.3783585229472992</v>
      </c>
      <c r="E148">
        <f>(((Settings!$B$6)*(C148^Settings!$B$9))+((1-Settings!$B$6)*(D148^Settings!$B$9)))^(1/Settings!$B$9)</f>
        <v>6.0722081796534306</v>
      </c>
      <c r="F148">
        <f>(B148^Settings!$B$6)*(E148^(1-Settings!$B$6))</f>
        <v>5.0444316117126835</v>
      </c>
      <c r="G148">
        <f>(Settings!$E$8/100)*F148</f>
        <v>1.0088863223425368</v>
      </c>
      <c r="H148">
        <f t="shared" si="8"/>
        <v>0.96299581749576701</v>
      </c>
      <c r="I148">
        <f t="shared" si="9"/>
        <v>0.67447178462255175</v>
      </c>
      <c r="J148">
        <f>(B148*I148)/((1+(Settings!$E$9/100))^(A148-1))</f>
        <v>0.16323635079362173</v>
      </c>
      <c r="K148">
        <f t="shared" si="11"/>
        <v>51.905437286770038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30.277689337933651</v>
      </c>
      <c r="D149">
        <f>D148*(1-(Settings!$E$7/100))+(Settings!$B$8*G148)</f>
        <v>3.4116799847226069</v>
      </c>
      <c r="E149">
        <f>(((Settings!$B$6)*(C149^Settings!$B$9))+((1-Settings!$B$6)*(D149^Settings!$B$9)))^(1/Settings!$B$9)</f>
        <v>6.1323669023634153</v>
      </c>
      <c r="F149">
        <f>(B149^Settings!$B$6)*(E149^(1-Settings!$B$6))</f>
        <v>5.0946419197420578</v>
      </c>
      <c r="G149">
        <f>(Settings!$E$8/100)*F149</f>
        <v>1.0189283839484116</v>
      </c>
      <c r="H149">
        <f t="shared" si="8"/>
        <v>0.96295158701538697</v>
      </c>
      <c r="I149">
        <f t="shared" si="9"/>
        <v>0.67444925223695174</v>
      </c>
      <c r="J149">
        <f>(B149*I149)/((1+(Settings!$E$9/100))^(A149-1))</f>
        <v>0.16163059456612872</v>
      </c>
      <c r="K149">
        <f t="shared" si="11"/>
        <v>52.067067881336165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30.589171096728549</v>
      </c>
      <c r="D150">
        <f>D149*(1-(Settings!$E$7/100))+(Settings!$B$8*G149)</f>
        <v>3.4453392234229958</v>
      </c>
      <c r="E150">
        <f>(((Settings!$B$6)*(C150^Settings!$B$9))+((1-Settings!$B$6)*(D150^Settings!$B$9)))^(1/Settings!$B$9)</f>
        <v>6.1931298555604783</v>
      </c>
      <c r="F150">
        <f>(B150^Settings!$B$6)*(E150^(1-Settings!$B$6))</f>
        <v>5.1453554181882675</v>
      </c>
      <c r="G150">
        <f>(Settings!$E$8/100)*F150</f>
        <v>1.0290710836376535</v>
      </c>
      <c r="H150">
        <f t="shared" si="8"/>
        <v>0.96290799794602244</v>
      </c>
      <c r="I150">
        <f t="shared" si="9"/>
        <v>0.67442704610939019</v>
      </c>
      <c r="J150">
        <f>(B150*I150)/((1+(Settings!$E$9/100))^(A150-1))</f>
        <v>0.16004071140705914</v>
      </c>
      <c r="K150">
        <f t="shared" si="11"/>
        <v>52.227108592743221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30.903551650067865</v>
      </c>
      <c r="D151">
        <f>D150*(1-(Settings!$E$7/100))+(Settings!$B$8*G150)</f>
        <v>3.4793395473183009</v>
      </c>
      <c r="E151">
        <f>(((Settings!$B$6)*(C151^Settings!$B$9))+((1-Settings!$B$6)*(D151^Settings!$B$9)))^(1/Settings!$B$9)</f>
        <v>6.2545030777893951</v>
      </c>
      <c r="F151">
        <f>(B151^Settings!$B$6)*(E151^(1-Settings!$B$6))</f>
        <v>5.1965771376460337</v>
      </c>
      <c r="G151">
        <f>(Settings!$E$8/100)*F151</f>
        <v>1.0393154275292067</v>
      </c>
      <c r="H151">
        <f t="shared" si="8"/>
        <v>0.96286504167973674</v>
      </c>
      <c r="I151">
        <f t="shared" si="9"/>
        <v>0.67440516187621946</v>
      </c>
      <c r="J151">
        <f>(B151*I151)/((1+(Settings!$E$9/100))^(A151-1))</f>
        <v>0.1584665426356906</v>
      </c>
      <c r="K151">
        <f t="shared" si="11"/>
        <v>52.385575135378915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31.220864501842794</v>
      </c>
      <c r="D152">
        <f>D151*(1-(Settings!$E$7/100))+(Settings!$B$8*G151)</f>
        <v>3.5136842991248556</v>
      </c>
      <c r="E152">
        <f>(((Settings!$B$6)*(C152^Settings!$B$9))+((1-Settings!$B$6)*(D152^Settings!$B$9)))^(1/Settings!$B$9)</f>
        <v>6.3164926675065098</v>
      </c>
      <c r="F152">
        <f>(B152^Settings!$B$6)*(E152^(1-Settings!$B$6))</f>
        <v>5.2483121588147776</v>
      </c>
      <c r="G152">
        <f>(Settings!$E$8/100)*F152</f>
        <v>1.0496624317629555</v>
      </c>
      <c r="H152">
        <f t="shared" si="8"/>
        <v>0.9628227096816524</v>
      </c>
      <c r="I152">
        <f t="shared" si="9"/>
        <v>0.67438359521031666</v>
      </c>
      <c r="J152">
        <f>(B152*I152)/((1+(Settings!$E$9/100))^(A152-1))</f>
        <v>0.15690793119306184</v>
      </c>
      <c r="K152">
        <f t="shared" si="11"/>
        <v>52.542483066571975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31.541143400392599</v>
      </c>
      <c r="D153">
        <f>D152*(1-(Settings!$E$7/100))+(Settings!$B$8*G152)</f>
        <v>3.548376856318654</v>
      </c>
      <c r="E153">
        <f>(((Settings!$B$6)*(C153^Settings!$B$9))+((1-Settings!$B$6)*(D153^Settings!$B$9)))^(1/Settings!$B$9)</f>
        <v>6.3791047837067572</v>
      </c>
      <c r="F153">
        <f>(B153^Settings!$B$6)*(E153^(1-Settings!$B$6))</f>
        <v>5.3005656130112788</v>
      </c>
      <c r="G153">
        <f>(Settings!$E$8/100)*F153</f>
        <v>1.0601131226022558</v>
      </c>
      <c r="H153">
        <f t="shared" si="8"/>
        <v>0.96278099349216506</v>
      </c>
      <c r="I153">
        <f t="shared" si="9"/>
        <v>0.67436234182222998</v>
      </c>
      <c r="J153">
        <f>(B153*I153)/((1+(Settings!$E$9/100))^(A153-1))</f>
        <v>0.15536472162507126</v>
      </c>
      <c r="K153">
        <f t="shared" si="11"/>
        <v>52.697847788197045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31.864422342726776</v>
      </c>
      <c r="D154">
        <f>D153*(1-(Settings!$E$7/100))+(Settings!$B$8*G153)</f>
        <v>3.5834206314525066</v>
      </c>
      <c r="E154">
        <f>(((Settings!$B$6)*(C154^Settings!$B$9))+((1-Settings!$B$6)*(D154^Settings!$B$9)))^(1/Settings!$B$9)</f>
        <v>6.442345646555494</v>
      </c>
      <c r="F154">
        <f>(B154^Settings!$B$6)*(E154^(1-Settings!$B$6))</f>
        <v>5.3533426826868675</v>
      </c>
      <c r="G154">
        <f>(Settings!$E$8/100)*F154</f>
        <v>1.0706685365373736</v>
      </c>
      <c r="H154">
        <f t="shared" si="8"/>
        <v>0.96273988472892624</v>
      </c>
      <c r="I154">
        <f t="shared" si="9"/>
        <v>0.67434139746120603</v>
      </c>
      <c r="J154">
        <f>(B154*I154)/((1+(Settings!$E$9/100))^(A154-1))</f>
        <v>0.15383676006572186</v>
      </c>
      <c r="K154">
        <f t="shared" si="11"/>
        <v>52.851684548262767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32.190735578755877</v>
      </c>
      <c r="D155">
        <f>D154*(1-(Settings!$E$7/100))+(Settings!$B$8*G154)</f>
        <v>3.6188190724771934</v>
      </c>
      <c r="E155">
        <f>(((Settings!$B$6)*(C155^Settings!$B$9))+((1-Settings!$B$6)*(D155^Settings!$B$9)))^(1/Settings!$B$9)</f>
        <v>6.5062215380252209</v>
      </c>
      <c r="F155">
        <f>(B155^Settings!$B$6)*(E155^(1-Settings!$B$6))</f>
        <v>5.4066486019491995</v>
      </c>
      <c r="G155">
        <f>(Settings!$E$8/100)*F155</f>
        <v>1.08132972038984</v>
      </c>
      <c r="H155">
        <f t="shared" si="8"/>
        <v>0.96269937508860526</v>
      </c>
      <c r="I155">
        <f t="shared" si="9"/>
        <v>0.67432075791610491</v>
      </c>
      <c r="J155">
        <f>(B155*I155)/((1+(Settings!$E$9/100))^(A155-1))</f>
        <v>0.15232389422051706</v>
      </c>
      <c r="K155">
        <f t="shared" si="11"/>
        <v>53.004008442483283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32.520117615531618</v>
      </c>
      <c r="D156">
        <f>D155*(1-(Settings!$E$7/100))+(Settings!$B$8*G155)</f>
        <v>3.6545756630666335</v>
      </c>
      <c r="E156">
        <f>(((Settings!$B$6)*(C156^Settings!$B$9))+((1-Settings!$B$6)*(D156^Settings!$B$9)))^(1/Settings!$B$9)</f>
        <v>6.5707388025373534</v>
      </c>
      <c r="F156">
        <f>(B156^Settings!$B$6)*(E156^(1-Settings!$B$6))</f>
        <v>5.4604886570887041</v>
      </c>
      <c r="G156">
        <f>(Settings!$E$8/100)*F156</f>
        <v>1.0920977314177409</v>
      </c>
      <c r="H156">
        <f t="shared" si="8"/>
        <v>0.96265945634844885</v>
      </c>
      <c r="I156">
        <f t="shared" si="9"/>
        <v>0.67430041901621218</v>
      </c>
      <c r="J156">
        <f>(B156*I156)/((1+(Settings!$E$9/100))^(A156-1))</f>
        <v>0.15082597335000611</v>
      </c>
      <c r="K156">
        <f t="shared" si="11"/>
        <v>53.154834415833285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32.852603221496949</v>
      </c>
      <c r="D157">
        <f>D156*(1-(Settings!$E$7/100))+(Settings!$B$8*G156)</f>
        <v>3.6906939229470748</v>
      </c>
      <c r="E157">
        <f>(((Settings!$B$6)*(C157^Settings!$B$9))+((1-Settings!$B$6)*(D157^Settings!$B$9)))^(1/Settings!$B$9)</f>
        <v>6.6359038476091508</v>
      </c>
      <c r="F157">
        <f>(B157^Settings!$B$6)*(E157^(1-Settings!$B$6))</f>
        <v>5.514868187109764</v>
      </c>
      <c r="G157">
        <f>(Settings!$E$8/100)*F157</f>
        <v>1.1029736374219528</v>
      </c>
      <c r="H157">
        <f t="shared" si="8"/>
        <v>0.96262012036764921</v>
      </c>
      <c r="I157">
        <f t="shared" si="9"/>
        <v>0.67428037663195284</v>
      </c>
      <c r="J157">
        <f>(B157*I157)/((1+(Settings!$E$9/100))^(A157-1))</f>
        <v>0.14934284825348318</v>
      </c>
      <c r="K157">
        <f t="shared" si="11"/>
        <v>53.304177264086768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33.188227430746764</v>
      </c>
      <c r="D158">
        <f>D157*(1-(Settings!$E$7/100))+(Settings!$B$8*G157)</f>
        <v>3.7271774082303284</v>
      </c>
      <c r="E158">
        <f>(((Settings!$B$6)*(C158^Settings!$B$9))+((1-Settings!$B$6)*(D158^Settings!$B$9)))^(1/Settings!$B$9)</f>
        <v>6.7017231445059267</v>
      </c>
      <c r="F158">
        <f>(B158^Settings!$B$6)*(E158^(1-Settings!$B$6))</f>
        <v>5.5697925842667368</v>
      </c>
      <c r="G158">
        <f>(Settings!$E$8/100)*F158</f>
        <v>1.1139585168533475</v>
      </c>
      <c r="H158">
        <f t="shared" si="8"/>
        <v>0.96258135908853915</v>
      </c>
      <c r="I158">
        <f t="shared" si="9"/>
        <v>0.67426062667551656</v>
      </c>
      <c r="J158">
        <f>(B158*I158)/((1+(Settings!$E$9/100))^(A158-1))</f>
        <v>0.14787437125283909</v>
      </c>
      <c r="K158">
        <f t="shared" si="11"/>
        <v>53.452051635339608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33.527025547299843</v>
      </c>
      <c r="D159">
        <f>D158*(1-(Settings!$E$7/100))+(Settings!$B$8*G158)</f>
        <v>3.7640297117510562</v>
      </c>
      <c r="E159">
        <f>(((Settings!$B$6)*(C159^Settings!$B$9))+((1-Settings!$B$6)*(D159^Settings!$B$9)))^(1/Settings!$B$9)</f>
        <v>6.7682032288986598</v>
      </c>
      <c r="F159">
        <f>(B159^Settings!$B$6)*(E159^(1-Settings!$B$6))</f>
        <v>5.6252672946048552</v>
      </c>
      <c r="G159">
        <f>(Settings!$E$8/100)*F159</f>
        <v>1.1250534589209711</v>
      </c>
      <c r="H159">
        <f t="shared" si="8"/>
        <v>0.96254316453761912</v>
      </c>
      <c r="I159">
        <f t="shared" si="9"/>
        <v>0.67424116510139787</v>
      </c>
      <c r="J159">
        <f>(B159*I159)/((1+(Settings!$E$9/100))^(A159-1))</f>
        <v>0.14642039617656866</v>
      </c>
      <c r="K159">
        <f t="shared" si="11"/>
        <v>53.598472031516174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33.869033149382716</v>
      </c>
      <c r="D160">
        <f>D159*(1-(Settings!$E$7/100))+(Settings!$B$8*G159)</f>
        <v>3.8012544634081324</v>
      </c>
      <c r="E160">
        <f>(((Settings!$B$6)*(C160^Settings!$B$9))+((1-Settings!$B$6)*(D160^Settings!$B$9)))^(1/Settings!$B$9)</f>
        <v>6.8353507015271138</v>
      </c>
      <c r="F160">
        <f>(B160^Settings!$B$6)*(E160^(1-Settings!$B$6))</f>
        <v>5.6812978185061027</v>
      </c>
      <c r="G160">
        <f>(Settings!$E$8/100)*F160</f>
        <v>1.1362595637012205</v>
      </c>
      <c r="H160">
        <f t="shared" si="8"/>
        <v>0.96250552882643547</v>
      </c>
      <c r="I160">
        <f t="shared" si="9"/>
        <v>0.67422198790685828</v>
      </c>
      <c r="J160">
        <f>(B160*I160)/((1+(Settings!$E$9/100))^(A160-1))</f>
        <v>0.14498077834393197</v>
      </c>
      <c r="K160">
        <f t="shared" si="11"/>
        <v>53.743452809860109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34.214286093726166</v>
      </c>
      <c r="D161">
        <f>D160*(1-(Settings!$E$7/100))+(Settings!$B$8*G160)</f>
        <v>3.8388553305100919</v>
      </c>
      <c r="E161">
        <f>(((Settings!$B$6)*(C161^Settings!$B$9))+((1-Settings!$B$6)*(D161^Settings!$B$9)))^(1/Settings!$B$9)</f>
        <v>6.9031722288685726</v>
      </c>
      <c r="F161">
        <f>(B161^Settings!$B$6)*(E161^(1-Settings!$B$6))</f>
        <v>5.7378897112401264</v>
      </c>
      <c r="G161">
        <f>(Settings!$E$8/100)*F161</f>
        <v>1.1475779422480252</v>
      </c>
      <c r="H161">
        <f t="shared" si="8"/>
        <v>0.96246844415231436</v>
      </c>
      <c r="I161">
        <f t="shared" si="9"/>
        <v>0.6742030911323178</v>
      </c>
      <c r="J161">
        <f>(B161*I161)/((1+(Settings!$E$9/100))^(A161-1))</f>
        <v>0.14355537454927284</v>
      </c>
      <c r="K161">
        <f t="shared" si="11"/>
        <v>53.887008184409382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34.562820519874862</v>
      </c>
      <c r="D162">
        <f>D161*(1-(Settings!$E$7/100))+(Settings!$B$8*G161)</f>
        <v>3.8768360181246924</v>
      </c>
      <c r="E162">
        <f>(((Settings!$B$6)*(C162^Settings!$B$9))+((1-Settings!$B$6)*(D162^Settings!$B$9)))^(1/Settings!$B$9)</f>
        <v>6.9716745438123153</v>
      </c>
      <c r="F162">
        <f>(B162^Settings!$B$6)*(E162^(1-Settings!$B$6))</f>
        <v>5.7950485835202681</v>
      </c>
      <c r="G162">
        <f>(Settings!$E$8/100)*F162</f>
        <v>1.1590097167040536</v>
      </c>
      <c r="H162">
        <f t="shared" si="8"/>
        <v>0.96243190279896373</v>
      </c>
      <c r="I162">
        <f t="shared" si="9"/>
        <v>0.67418447086167577</v>
      </c>
      <c r="J162">
        <f>(B162*I162)/((1+(Settings!$E$9/100))^(A162-1))</f>
        <v>0.14214404304649161</v>
      </c>
      <c r="K162">
        <f t="shared" si="11"/>
        <v>54.029152227455874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34.914672854511011</v>
      </c>
      <c r="D163">
        <f>D162*(1-(Settings!$E$7/100))+(Settings!$B$8*G162)</f>
        <v>3.9152002694326038</v>
      </c>
      <c r="E163">
        <f>(((Settings!$B$6)*(C163^Settings!$B$9))+((1-Settings!$B$6)*(D163^Settings!$B$9)))^(1/Settings!$B$9)</f>
        <v>7.0408644463399419</v>
      </c>
      <c r="F163">
        <f>(B163^Settings!$B$6)*(E163^(1-Settings!$B$6))</f>
        <v>5.8527801020647816</v>
      </c>
      <c r="G163">
        <f>(Settings!$E$8/100)*F163</f>
        <v>1.1705560204129564</v>
      </c>
      <c r="H163">
        <f t="shared" si="8"/>
        <v>0.96239589713695506</v>
      </c>
      <c r="I163">
        <f t="shared" si="9"/>
        <v>0.67416612322257163</v>
      </c>
      <c r="J163">
        <f>(B163*I163)/((1+(Settings!$E$9/100))^(A163-1))</f>
        <v>0.14074664353367536</v>
      </c>
      <c r="K163">
        <f t="shared" si="11"/>
        <v>54.169898870989549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35.26987981579245</v>
      </c>
      <c r="D164">
        <f>D163*(1-(Settings!$E$7/100))+(Settings!$B$8*G163)</f>
        <v>3.9539518660852471</v>
      </c>
      <c r="E164">
        <f>(((Settings!$B$6)*(C164^Settings!$B$9))+((1-Settings!$B$6)*(D164^Settings!$B$9)))^(1/Settings!$B$9)</f>
        <v>7.1107488042116254</v>
      </c>
      <c r="F164">
        <f>(B164^Settings!$B$6)*(E164^(1-Settings!$B$6))</f>
        <v>5.9110899901632994</v>
      </c>
      <c r="G164">
        <f>(Settings!$E$8/100)*F164</f>
        <v>1.1822179980326599</v>
      </c>
      <c r="H164">
        <f t="shared" si="8"/>
        <v>0.96236041962408836</v>
      </c>
      <c r="I164">
        <f t="shared" si="9"/>
        <v>0.6741480443865856</v>
      </c>
      <c r="J164">
        <f>(B164*I164)/((1+(Settings!$E$9/100))^(A164-1))</f>
        <v>0.13936303713788281</v>
      </c>
      <c r="K164">
        <f t="shared" si="11"/>
        <v>54.309261908127432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35.628478417705999</v>
      </c>
      <c r="D165">
        <f>D164*(1-(Settings!$E$7/100))+(Settings!$B$8*G164)</f>
        <v>3.9930946285668081</v>
      </c>
      <c r="E165">
        <f>(((Settings!$B$6)*(C165^Settings!$B$9))+((1-Settings!$B$6)*(D165^Settings!$B$9)))^(1/Settings!$B$9)</f>
        <v>7.1813345536584343</v>
      </c>
      <c r="F165">
        <f>(B165^Settings!$B$6)*(E165^(1-Settings!$B$6))</f>
        <v>5.9699840282486454</v>
      </c>
      <c r="G165">
        <f>(Settings!$E$8/100)*F165</f>
        <v>1.1939968056497292</v>
      </c>
      <c r="H165">
        <f t="shared" si="8"/>
        <v>0.96232546280565523</v>
      </c>
      <c r="I165">
        <f t="shared" si="9"/>
        <v>0.67413023056938792</v>
      </c>
      <c r="J165">
        <f>(B165*I165)/((1+(Settings!$E$9/100))^(A165-1))</f>
        <v>0.13799308640008651</v>
      </c>
      <c r="K165">
        <f t="shared" si="11"/>
        <v>54.447254994527519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35.990505974436637</v>
      </c>
      <c r="D166">
        <f>D165*(1-(Settings!$E$7/100))+(Settings!$B$8*G165)</f>
        <v>4.0326324165604452</v>
      </c>
      <c r="E166">
        <f>(((Settings!$B$6)*(C166^Settings!$B$9))+((1-Settings!$B$6)*(D166^Settings!$B$9)))^(1/Settings!$B$9)</f>
        <v>7.2526287000808001</v>
      </c>
      <c r="F166">
        <f>(B166^Settings!$B$6)*(E166^(1-Settings!$B$6))</f>
        <v>6.0294680544740276</v>
      </c>
      <c r="G166">
        <f>(Settings!$E$8/100)*F166</f>
        <v>1.2058936108948055</v>
      </c>
      <c r="H166">
        <f t="shared" si="8"/>
        <v>0.96229101931460159</v>
      </c>
      <c r="I166">
        <f t="shared" si="9"/>
        <v>0.67411267803083463</v>
      </c>
      <c r="J166">
        <f>(B166*I166)/((1+(Settings!$E$9/100))^(A166-1))</f>
        <v>0.13663665526026883</v>
      </c>
      <c r="K166">
        <f t="shared" si="11"/>
        <v>54.583891649787788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36.356000104753228</v>
      </c>
      <c r="D167">
        <f>D166*(1-(Settings!$E$7/100))+(Settings!$B$8*G166)</f>
        <v>4.0725691293187172</v>
      </c>
      <c r="E167">
        <f>(((Settings!$B$6)*(C167^Settings!$B$9))+((1-Settings!$B$6)*(D167^Settings!$B$9)))^(1/Settings!$B$9)</f>
        <v>7.3246383187532498</v>
      </c>
      <c r="F167">
        <f>(B167^Settings!$B$6)*(E167^(1-Settings!$B$6))</f>
        <v>6.0895479652957185</v>
      </c>
      <c r="G167">
        <f>(Settings!$E$8/100)*F167</f>
        <v>1.2179095930591437</v>
      </c>
      <c r="H167">
        <f t="shared" si="8"/>
        <v>0.96225708187160031</v>
      </c>
      <c r="I167">
        <f t="shared" si="9"/>
        <v>0.67409538307501959</v>
      </c>
      <c r="J167">
        <f>(B167*I167)/((1+(Settings!$E$9/100))^(A167-1))</f>
        <v>0.1352936090426739</v>
      </c>
      <c r="K167">
        <f t="shared" si="11"/>
        <v>54.719185258830464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36.724998736411393</v>
      </c>
      <c r="D168">
        <f>D167*(1-(Settings!$E$7/100))+(Settings!$B$8*G167)</f>
        <v>4.1129087060382572</v>
      </c>
      <c r="E168">
        <f>(((Settings!$B$6)*(C168^Settings!$B$9))+((1-Settings!$B$6)*(D168^Settings!$B$9)))^(1/Settings!$B$9)</f>
        <v>7.3973705555354936</v>
      </c>
      <c r="F168">
        <f>(B168^Settings!$B$6)*(E168^(1-Settings!$B$6))</f>
        <v>6.1502297160612649</v>
      </c>
      <c r="G168">
        <f>(Settings!$E$8/100)*F168</f>
        <v>1.230045943212253</v>
      </c>
      <c r="H168">
        <f t="shared" si="8"/>
        <v>0.96222364328504106</v>
      </c>
      <c r="I168">
        <f t="shared" si="9"/>
        <v>0.67407834205028194</v>
      </c>
      <c r="J168">
        <f>(B168*I168)/((1+(Settings!$E$9/100))^(A168-1))</f>
        <v>0.13396381444121355</v>
      </c>
      <c r="K168">
        <f t="shared" si="11"/>
        <v>54.85314907327168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37.097540110574194</v>
      </c>
      <c r="D169">
        <f>D168*(1-(Settings!$E$7/100))+(Settings!$B$8*G168)</f>
        <v>4.1536551262387169</v>
      </c>
      <c r="E169">
        <f>(((Settings!$B$6)*(C169^Settings!$B$9))+((1-Settings!$B$6)*(D169^Settings!$B$9)))^(1/Settings!$B$9)</f>
        <v>7.470832627589969</v>
      </c>
      <c r="F169">
        <f>(B169^Settings!$B$6)*(E169^(1-Settings!$B$6))</f>
        <v>6.2115193216033155</v>
      </c>
      <c r="G169">
        <f>(Settings!$E$8/100)*F169</f>
        <v>1.2423038643206632</v>
      </c>
      <c r="H169">
        <f t="shared" si="8"/>
        <v>0.9621906964509418</v>
      </c>
      <c r="I169">
        <f t="shared" si="9"/>
        <v>0.67406155134917456</v>
      </c>
      <c r="J169">
        <f>(B169*I169)/((1+(Settings!$E$9/100))^(A169-1))</f>
        <v>0.13264713950502707</v>
      </c>
      <c r="K169">
        <f t="shared" si="11"/>
        <v>54.985796212776705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37.47366278625131</v>
      </c>
      <c r="D170">
        <f>D169*(1-(Settings!$E$7/100))+(Settings!$B$8*G169)</f>
        <v>4.1948124101460094</v>
      </c>
      <c r="E170">
        <f>(((Settings!$B$6)*(C170^Settings!$B$9))+((1-Settings!$B$6)*(D170^Settings!$B$9)))^(1/Settings!$B$9)</f>
        <v>7.545031824105954</v>
      </c>
      <c r="F170">
        <f>(B170^Settings!$B$6)*(E170^(1-Settings!$B$6))</f>
        <v>6.2734228568391295</v>
      </c>
      <c r="G170">
        <f>(Settings!$E$8/100)*F170</f>
        <v>1.2546845713678261</v>
      </c>
      <c r="H170">
        <f t="shared" si="8"/>
        <v>0.96215823435278858</v>
      </c>
      <c r="I170">
        <f t="shared" si="9"/>
        <v>0.67404500740839535</v>
      </c>
      <c r="J170">
        <f>(B170*I170)/((1+(Settings!$E$9/100))^(A170-1))</f>
        <v>0.13134345362419381</v>
      </c>
      <c r="K170">
        <f t="shared" si="11"/>
        <v>55.117139666400902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37.853405644757324</v>
      </c>
      <c r="D171">
        <f>D170*(1-(Settings!$E$7/100))+(Settings!$B$8*G170)</f>
        <v>4.2363846190798711</v>
      </c>
      <c r="E171">
        <f>(((Settings!$B$6)*(C171^Settings!$B$9))+((1-Settings!$B$6)*(D171^Settings!$B$9)))^(1/Settings!$B$9)</f>
        <v>7.6199755070303095</v>
      </c>
      <c r="F171">
        <f>(B171^Settings!$B$6)*(E171^(1-Settings!$B$6))</f>
        <v>6.3359464573758304</v>
      </c>
      <c r="G171">
        <f>(Settings!$E$8/100)*F171</f>
        <v>1.2671892914751661</v>
      </c>
      <c r="H171">
        <f t="shared" si="8"/>
        <v>0.9621262500613097</v>
      </c>
      <c r="I171">
        <f t="shared" si="9"/>
        <v>0.67402870670868487</v>
      </c>
      <c r="J171">
        <f>(B171*I171)/((1+(Settings!$E$9/100))^(A171-1))</f>
        <v>0.13005262751559801</v>
      </c>
      <c r="K171">
        <f t="shared" si="11"/>
        <v>55.247192293916498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38.236807894189823</v>
      </c>
      <c r="D172">
        <f>D171*(1-(Settings!$E$7/100))+(Settings!$B$8*G171)</f>
        <v>4.2783758558457903</v>
      </c>
      <c r="E172">
        <f>(((Settings!$B$6)*(C172^Settings!$B$9))+((1-Settings!$B$6)*(D172^Settings!$B$9)))^(1/Settings!$B$9)</f>
        <v>7.6956711118050105</v>
      </c>
      <c r="F172">
        <f>(B172^Settings!$B$6)*(E172^(1-Settings!$B$6))</f>
        <v>6.3990963201214983</v>
      </c>
      <c r="G172">
        <f>(Settings!$E$8/100)*F172</f>
        <v>1.2798192640242998</v>
      </c>
      <c r="H172">
        <f t="shared" si="8"/>
        <v>0.96209473673418855</v>
      </c>
      <c r="I172">
        <f t="shared" si="9"/>
        <v>0.67401264577469167</v>
      </c>
      <c r="J172">
        <f>(B172*I172)/((1+(Settings!$E$9/100))^(A172-1))</f>
        <v>0.12877453320894419</v>
      </c>
      <c r="K172">
        <f t="shared" si="11"/>
        <v>55.375966827125445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38.623909073927898</v>
      </c>
      <c r="D173">
        <f>D172*(1-(Settings!$E$7/100))+(Settings!$B$8*G172)</f>
        <v>4.3207902651313042</v>
      </c>
      <c r="E173">
        <f>(((Settings!$B$6)*(C173^Settings!$B$9))+((1-Settings!$B$6)*(D173^Settings!$B$9)))^(1/Settings!$B$9)</f>
        <v>7.7721261481114992</v>
      </c>
      <c r="F173">
        <f>(B173^Settings!$B$6)*(E173^(1-Settings!$B$6))</f>
        <v>6.4628787039021374</v>
      </c>
      <c r="G173">
        <f>(Settings!$E$8/100)*F173</f>
        <v>1.2925757407804275</v>
      </c>
      <c r="H173">
        <f t="shared" si="8"/>
        <v>0.96206368761572081</v>
      </c>
      <c r="I173">
        <f t="shared" si="9"/>
        <v>0.67399682117481019</v>
      </c>
      <c r="J173">
        <f>(B173*I173)/((1+(Settings!$E$9/100))^(A173-1))</f>
        <v>0.12750904403292398</v>
      </c>
      <c r="K173">
        <f t="shared" si="11"/>
        <v>55.503475871158372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39.014749059151718</v>
      </c>
      <c r="D174">
        <f>D173*(1-(Settings!$E$7/100))+(Settings!$B$8*G173)</f>
        <v>4.3636320339067209</v>
      </c>
      <c r="E174">
        <f>(((Settings!$B$6)*(C174^Settings!$B$9))+((1-Settings!$B$6)*(D174^Settings!$B$9)))^(1/Settings!$B$9)</f>
        <v>7.8493482006219866</v>
      </c>
      <c r="F174">
        <f>(B174^Settings!$B$6)*(E174^(1-Settings!$B$6))</f>
        <v>6.5272999300846068</v>
      </c>
      <c r="G174">
        <f>(Settings!$E$8/100)*F174</f>
        <v>1.3054599860169214</v>
      </c>
      <c r="H174">
        <f t="shared" si="8"/>
        <v>0.96203309603641796</v>
      </c>
      <c r="I174">
        <f t="shared" si="9"/>
        <v>0.67398122952099015</v>
      </c>
      <c r="J174">
        <f>(B174*I174)/((1+(Settings!$E$9/100))^(A174-1))</f>
        <v>0.12625603460153048</v>
      </c>
      <c r="K174">
        <f t="shared" si="11"/>
        <v>55.629731905759904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39.409368065383916</v>
      </c>
      <c r="D175">
        <f>D174*(1-(Settings!$E$7/100))+(Settings!$B$8*G174)</f>
        <v>4.4069053918302785</v>
      </c>
      <c r="E175">
        <f>(((Settings!$B$6)*(C175^Settings!$B$9))+((1-Settings!$B$6)*(D175^Settings!$B$9)))^(1/Settings!$B$9)</f>
        <v>7.9273449297578118</v>
      </c>
      <c r="F175">
        <f>(B175^Settings!$B$6)*(E175^(1-Settings!$B$6))</f>
        <v>6.5923663832056052</v>
      </c>
      <c r="G175">
        <f>(Settings!$E$8/100)*F175</f>
        <v>1.3184732766411211</v>
      </c>
      <c r="H175">
        <f t="shared" si="8"/>
        <v>0.9620029554125672</v>
      </c>
      <c r="I175">
        <f t="shared" si="9"/>
        <v>0.67396586746852372</v>
      </c>
      <c r="J175">
        <f>(B175*I175)/((1+(Settings!$E$9/100))^(A175-1))</f>
        <v>0.12501538080052199</v>
      </c>
      <c r="K175">
        <f t="shared" si="11"/>
        <v>55.754747286560423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39.807806653053248</v>
      </c>
      <c r="D176">
        <f>D175*(1-(Settings!$E$7/100))+(Settings!$B$8*G175)</f>
        <v>4.4506146116577856</v>
      </c>
      <c r="E176">
        <f>(((Settings!$B$6)*(C176^Settings!$B$9))+((1-Settings!$B$6)*(D176^Settings!$B$9)))^(1/Settings!$B$9)</f>
        <v>8.0061240724549165</v>
      </c>
      <c r="F176">
        <f>(B176^Settings!$B$6)*(E176^(1-Settings!$B$6))</f>
        <v>6.6580845116067326</v>
      </c>
      <c r="G176">
        <f>(Settings!$E$8/100)*F176</f>
        <v>1.3316169023213467</v>
      </c>
      <c r="H176">
        <f t="shared" si="8"/>
        <v>0.96197325924574373</v>
      </c>
      <c r="I176">
        <f t="shared" si="9"/>
        <v>0.67395073171580777</v>
      </c>
      <c r="J176">
        <f>(B176*I176)/((1+(Settings!$E$9/100))^(A176-1))</f>
        <v>0.12378695977403183</v>
      </c>
      <c r="K176">
        <f t="shared" si="11"/>
        <v>55.878534246334453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40.210105732081395</v>
      </c>
      <c r="D177">
        <f>D176*(1-(Settings!$E$7/100))+(Settings!$B$8*G176)</f>
        <v>4.4947640096567643</v>
      </c>
      <c r="E177">
        <f>(((Settings!$B$6)*(C177^Settings!$B$9))+((1-Settings!$B$6)*(D177^Settings!$B$9)))^(1/Settings!$B$9)</f>
        <v>8.0856934429365594</v>
      </c>
      <c r="F177">
        <f>(B177^Settings!$B$6)*(E177^(1-Settings!$B$6))</f>
        <v>6.7244608280757348</v>
      </c>
      <c r="G177">
        <f>(Settings!$E$8/100)*F177</f>
        <v>1.3448921656151471</v>
      </c>
      <c r="H177">
        <f t="shared" si="8"/>
        <v>0.96194400112228495</v>
      </c>
      <c r="I177">
        <f t="shared" si="9"/>
        <v>0.67393581900408728</v>
      </c>
      <c r="J177">
        <f>(B177*I177)/((1+(Settings!$E$9/100))^(A177-1))</f>
        <v>0.12257064991132434</v>
      </c>
      <c r="K177">
        <f t="shared" si="11"/>
        <v>56.001104896245778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40.6163065664934</v>
      </c>
      <c r="D178">
        <f>D177*(1-(Settings!$E$7/100))+(Settings!$B$8*G177)</f>
        <v>4.5393579460251434</v>
      </c>
      <c r="E178">
        <f>(((Settings!$B$6)*(C178^Settings!$B$9))+((1-Settings!$B$6)*(D178^Settings!$B$9)))^(1/Settings!$B$9)</f>
        <v>8.1660609334933572</v>
      </c>
      <c r="F178">
        <f>(B178^Settings!$B$6)*(E178^(1-Settings!$B$6))</f>
        <v>6.7915019104940111</v>
      </c>
      <c r="G178">
        <f>(Settings!$E$8/100)*F178</f>
        <v>1.3583003820988022</v>
      </c>
      <c r="H178">
        <f t="shared" si="8"/>
        <v>0.9619151747127298</v>
      </c>
      <c r="I178">
        <f t="shared" si="9"/>
        <v>0.67392112611718002</v>
      </c>
      <c r="J178">
        <f>(B178*I178)/((1+(Settings!$E$9/100))^(A178-1))</f>
        <v>0.12136633083369511</v>
      </c>
      <c r="K178">
        <f t="shared" si="11"/>
        <v>56.122471227079473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41.026450779052453</v>
      </c>
      <c r="D179">
        <f>D178*(1-(Settings!$E$7/100))+(Settings!$B$8*G178)</f>
        <v>4.5844008253145203</v>
      </c>
      <c r="E179">
        <f>(((Settings!$B$6)*(C179^Settings!$B$9))+((1-Settings!$B$6)*(D179^Settings!$B$9)))^(1/Settings!$B$9)</f>
        <v>8.2472345152707422</v>
      </c>
      <c r="F179">
        <f>(B179^Settings!$B$6)*(E179^(1-Settings!$B$6))</f>
        <v>6.8592144024904078</v>
      </c>
      <c r="G179">
        <f>(Settings!$E$8/100)*F179</f>
        <v>1.3718428804980816</v>
      </c>
      <c r="H179">
        <f t="shared" si="8"/>
        <v>0.96188677377122145</v>
      </c>
      <c r="I179">
        <f t="shared" si="9"/>
        <v>0.67390664988118143</v>
      </c>
      <c r="J179">
        <f>(B179*I179)/((1+(Settings!$E$9/100))^(A179-1))</f>
        <v>0.12017388338151433</v>
      </c>
      <c r="K179">
        <f t="shared" si="11"/>
        <v>56.242645110460984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41.440580355919678</v>
      </c>
      <c r="D180">
        <f>D179*(1-(Settings!$E$7/100))+(Settings!$B$8*G179)</f>
        <v>4.6298970968580386</v>
      </c>
      <c r="E180">
        <f>(((Settings!$B$6)*(C180^Settings!$B$9))+((1-Settings!$B$6)*(D180^Settings!$B$9)))^(1/Settings!$B$9)</f>
        <v>8.329222239063931</v>
      </c>
      <c r="F180">
        <f>(B180^Settings!$B$6)*(E180^(1-Settings!$B$6))</f>
        <v>6.9276050141014185</v>
      </c>
      <c r="G180">
        <f>(Settings!$E$8/100)*F180</f>
        <v>1.3855210028202838</v>
      </c>
      <c r="H180">
        <f t="shared" si="8"/>
        <v>0.96185879213488268</v>
      </c>
      <c r="I180">
        <f t="shared" si="9"/>
        <v>0.673892387164158</v>
      </c>
      <c r="J180">
        <f>(B180*I180)/((1+(Settings!$E$9/100))^(A180-1))</f>
        <v>0.11899318960141242</v>
      </c>
      <c r="K180">
        <f t="shared" si="11"/>
        <v>56.361638300062396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41.858737651339538</v>
      </c>
      <c r="D181">
        <f>D180*(1-(Settings!$E$7/100))+(Settings!$B$8*G180)</f>
        <v>4.6758512552029066</v>
      </c>
      <c r="E181">
        <f>(((Settings!$B$6)*(C181^Settings!$B$9))+((1-Settings!$B$6)*(D181^Settings!$B$9)))^(1/Settings!$B$9)</f>
        <v>8.4120322361204956</v>
      </c>
      <c r="F181">
        <f>(B181^Settings!$B$6)*(E181^(1-Settings!$B$6))</f>
        <v>6.9966805224378383</v>
      </c>
      <c r="G181">
        <f>(Settings!$E$8/100)*F181</f>
        <v>1.3993361044875678</v>
      </c>
      <c r="H181">
        <f t="shared" si="8"/>
        <v>0.96183122372316199</v>
      </c>
      <c r="I181">
        <f t="shared" si="9"/>
        <v>0.67387833487582227</v>
      </c>
      <c r="J181">
        <f>(B181*I181)/((1+(Settings!$E$9/100))^(A181-1))</f>
        <v>0.11782413273360623</v>
      </c>
      <c r="K181">
        <f t="shared" si="11"/>
        <v>56.479462432796005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42.280965392351554</v>
      </c>
      <c r="D182">
        <f>D181*(1-(Settings!$E$7/100))+(Settings!$B$8*G181)</f>
        <v>4.7222678405476053</v>
      </c>
      <c r="E182">
        <f>(((Settings!$B$6)*(C182^Settings!$B$9))+((1-Settings!$B$6)*(D182^Settings!$B$9)))^(1/Settings!$B$9)</f>
        <v>8.4956727189506509</v>
      </c>
      <c r="F182">
        <f>(B182^Settings!$B$6)*(E182^(1-Settings!$B$6))</f>
        <v>7.0664477723579529</v>
      </c>
      <c r="G182">
        <f>(Settings!$E$8/100)*F182</f>
        <v>1.4132895544715907</v>
      </c>
      <c r="H182">
        <f t="shared" si="8"/>
        <v>0.96180406253715678</v>
      </c>
      <c r="I182">
        <f t="shared" si="9"/>
        <v>0.6738644899671985</v>
      </c>
      <c r="J182">
        <f>(B182*I182)/((1+(Settings!$E$9/100))^(A182-1))</f>
        <v>0.11666659719936438</v>
      </c>
      <c r="K182">
        <f t="shared" si="11"/>
        <v>56.596129029995367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42.707306683528955</v>
      </c>
      <c r="D183">
        <f>D182*(1-(Settings!$E$7/100))+(Settings!$B$8*G182)</f>
        <v>4.7691514391838128</v>
      </c>
      <c r="E183">
        <f>(((Settings!$B$6)*(C183^Settings!$B$9))+((1-Settings!$B$6)*(D183^Settings!$B$9)))^(1/Settings!$B$9)</f>
        <v>8.5801519821453187</v>
      </c>
      <c r="F183">
        <f>(B183^Settings!$B$6)*(E183^(1-Settings!$B$6))</f>
        <v>7.1369136771473274</v>
      </c>
      <c r="G183">
        <f>(Settings!$E$8/100)*F183</f>
        <v>1.4273827354294655</v>
      </c>
      <c r="H183">
        <f t="shared" si="8"/>
        <v>0.96177730265891237</v>
      </c>
      <c r="I183">
        <f t="shared" si="9"/>
        <v>0.67385084943027374</v>
      </c>
      <c r="J183">
        <f>(B183*I183)/((1+(Settings!$E$9/100))^(A183-1))</f>
        <v>0.11552046858861063</v>
      </c>
      <c r="K183">
        <f t="shared" si="11"/>
        <v>56.711649498583981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43.137805011744895</v>
      </c>
      <c r="D184">
        <f>D183*(1-(Settings!$E$7/100))+(Settings!$B$8*G183)</f>
        <v>4.8165066839430821</v>
      </c>
      <c r="E184">
        <f>(((Settings!$B$6)*(C184^Settings!$B$9))+((1-Settings!$B$6)*(D184^Settings!$B$9)))^(1/Settings!$B$9)</f>
        <v>8.6654784032020853</v>
      </c>
      <c r="F184">
        <f>(B184^Settings!$B$6)*(E184^(1-Settings!$B$6))</f>
        <v>7.2080852192052607</v>
      </c>
      <c r="G184">
        <f>(Settings!$E$8/100)*F184</f>
        <v>1.4416170438410523</v>
      </c>
      <c r="H184">
        <f t="shared" si="8"/>
        <v>0.96175093825070102</v>
      </c>
      <c r="I184">
        <f t="shared" si="9"/>
        <v>0.67383741029763955</v>
      </c>
      <c r="J184">
        <f>(B184*I184)/((1+(Settings!$E$9/100))^(A184-1))</f>
        <v>0.11438563364766391</v>
      </c>
      <c r="K184">
        <f t="shared" si="11"/>
        <v>56.826035132231645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43.572504250966944</v>
      </c>
      <c r="D185">
        <f>D184*(1-(Settings!$E$7/100))+(Settings!$B$8*G184)</f>
        <v>4.8643382546483256</v>
      </c>
      <c r="E185">
        <f>(((Settings!$B$6)*(C185^Settings!$B$9))+((1-Settings!$B$6)*(D185^Settings!$B$9)))^(1/Settings!$B$9)</f>
        <v>8.7516604433591567</v>
      </c>
      <c r="F185">
        <f>(B185^Settings!$B$6)*(E185^(1-Settings!$B$6))</f>
        <v>7.2799694507380126</v>
      </c>
      <c r="G185">
        <f>(Settings!$E$8/100)*F185</f>
        <v>1.4559938901476026</v>
      </c>
      <c r="H185">
        <f t="shared" si="8"/>
        <v>0.96172496355428527</v>
      </c>
      <c r="I185">
        <f t="shared" si="9"/>
        <v>0.67382416964212588</v>
      </c>
      <c r="J185">
        <f>(B185*I185)/((1+(Settings!$E$9/100))^(A185-1))</f>
        <v>0.11326198026711379</v>
      </c>
      <c r="K185">
        <f t="shared" si="11"/>
        <v>56.939297112498757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44.011448667080444</v>
      </c>
      <c r="D186">
        <f>D185*(1-(Settings!$E$7/100))+(Settings!$B$8*G185)</f>
        <v>4.9126508785701199</v>
      </c>
      <c r="E186">
        <f>(((Settings!$B$6)*(C186^Settings!$B$9))+((1-Settings!$B$6)*(D186^Settings!$B$9)))^(1/Settings!$B$9)</f>
        <v>8.8387066484373626</v>
      </c>
      <c r="F186">
        <f>(B186^Settings!$B$6)*(E186^(1-Settings!$B$6))</f>
        <v>7.3525734944588361</v>
      </c>
      <c r="G186">
        <f>(Settings!$E$8/100)*F186</f>
        <v>1.4705146988917672</v>
      </c>
      <c r="H186">
        <f t="shared" si="8"/>
        <v>0.96169937289016216</v>
      </c>
      <c r="I186">
        <f t="shared" si="9"/>
        <v>0.67381112457642356</v>
      </c>
      <c r="J186">
        <f>(B186*I186)/((1+(Settings!$E$9/100))^(A186-1))</f>
        <v>0.11214939746982942</v>
      </c>
      <c r="K186">
        <f t="shared" si="11"/>
        <v>57.051446509968585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44.454682922741426</v>
      </c>
      <c r="D187">
        <f>D186*(1-(Settings!$E$7/100))+(Settings!$B$8*G186)</f>
        <v>4.961449330887894</v>
      </c>
      <c r="E187">
        <f>(((Settings!$B$6)*(C187^Settings!$B$9))+((1-Settings!$B$6)*(D187^Settings!$B$9)))^(1/Settings!$B$9)</f>
        <v>8.9266256496903456</v>
      </c>
      <c r="F187">
        <f>(B187^Settings!$B$6)*(E187^(1-Settings!$B$6))</f>
        <v>7.425904544294899</v>
      </c>
      <c r="G187">
        <f>(Settings!$E$8/100)*F187</f>
        <v>1.4851809088589798</v>
      </c>
      <c r="H187">
        <f t="shared" si="8"/>
        <v>0.9616741606567949</v>
      </c>
      <c r="I187">
        <f t="shared" si="9"/>
        <v>0.67379827225270161</v>
      </c>
      <c r="J187">
        <f>(B187*I187)/((1+(Settings!$E$9/100))^(A187-1))</f>
        <v>0.11104777539910131</v>
      </c>
      <c r="K187">
        <f t="shared" si="11"/>
        <v>57.162494285367686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44.902252082259679</v>
      </c>
      <c r="D188">
        <f>D187*(1-(Settings!$E$7/100))+(Settings!$B$8*G187)</f>
        <v>5.0107384351560338</v>
      </c>
      <c r="E188">
        <f>(((Settings!$B$6)*(C188^Settings!$B$9))+((1-Settings!$B$6)*(D188^Settings!$B$9)))^(1/Settings!$B$9)</f>
        <v>9.0154261646630278</v>
      </c>
      <c r="F188">
        <f>(B188^Settings!$B$6)*(E188^(1-Settings!$B$6))</f>
        <v>7.4999698661012015</v>
      </c>
      <c r="G188">
        <f>(Settings!$E$8/100)*F188</f>
        <v>1.4999939732202403</v>
      </c>
      <c r="H188">
        <f t="shared" si="8"/>
        <v>0.96164932132983327</v>
      </c>
      <c r="I188">
        <f t="shared" si="9"/>
        <v>0.67378560986221769</v>
      </c>
      <c r="J188">
        <f>(B188*I188)/((1+(Settings!$E$9/100))^(A188-1))</f>
        <v>0.10995700530691387</v>
      </c>
      <c r="K188">
        <f t="shared" si="11"/>
        <v>57.272451290674603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45.354201616512697</v>
      </c>
      <c r="D189">
        <f>D188*(1-(Settings!$E$7/100))+(Settings!$B$8*G188)</f>
        <v>5.0605230637749372</v>
      </c>
      <c r="E189">
        <f>(((Settings!$B$6)*(C189^Settings!$B$9))+((1-Settings!$B$6)*(D189^Settings!$B$9)))^(1/Settings!$B$9)</f>
        <v>9.105116998058417</v>
      </c>
      <c r="F189">
        <f>(B189^Settings!$B$6)*(E189^(1-Settings!$B$6))</f>
        <v>7.5747767983815173</v>
      </c>
      <c r="G189">
        <f>(Settings!$E$8/100)*F189</f>
        <v>1.5149553596763035</v>
      </c>
      <c r="H189">
        <f t="shared" si="8"/>
        <v>0.96162484946132121</v>
      </c>
      <c r="I189">
        <f t="shared" si="9"/>
        <v>0.67377313463492172</v>
      </c>
      <c r="J189">
        <f>(B189*I189)/((1+(Settings!$E$9/100))^(A189-1))</f>
        <v>0.1088769795423481</v>
      </c>
      <c r="K189">
        <f t="shared" si="11"/>
        <v>57.381328270216954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45.810577407891117</v>
      </c>
      <c r="D190">
        <f>D189*(1-(Settings!$E$7/100))+(Settings!$B$8*G189)</f>
        <v>5.1108081384670685</v>
      </c>
      <c r="E190">
        <f>(((Settings!$B$6)*(C190^Settings!$B$9))+((1-Settings!$B$6)*(D190^Settings!$B$9)))^(1/Settings!$B$9)</f>
        <v>9.1957070426128684</v>
      </c>
      <c r="F190">
        <f>(B190^Settings!$B$6)*(E190^(1-Settings!$B$6))</f>
        <v>7.6503327530164507</v>
      </c>
      <c r="G190">
        <f>(Settings!$E$8/100)*F190</f>
        <v>1.5300665506032902</v>
      </c>
      <c r="H190">
        <f t="shared" si="8"/>
        <v>0.96160073967889492</v>
      </c>
      <c r="I190">
        <f t="shared" si="9"/>
        <v>0.67376084383905543</v>
      </c>
      <c r="J190">
        <f>(B190*I190)/((1+(Settings!$E$9/100))^(A190-1))</f>
        <v>0.10780759154011207</v>
      </c>
      <c r="K190">
        <f t="shared" si="11"/>
        <v>57.489135861757063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46.271425755276255</v>
      </c>
      <c r="D191">
        <f>D190*(1-(Settings!$E$7/100))+(Settings!$B$8*G190)</f>
        <v>5.1615986307580561</v>
      </c>
      <c r="E191">
        <f>(((Settings!$B$6)*(C191^Settings!$B$9))+((1-Settings!$B$6)*(D191^Settings!$B$9)))^(1/Settings!$B$9)</f>
        <v>9.2872052799799221</v>
      </c>
      <c r="F191">
        <f>(B191^Settings!$B$6)*(E191^(1-Settings!$B$6))</f>
        <v>7.7266452159987224</v>
      </c>
      <c r="G191">
        <f>(Settings!$E$8/100)*F191</f>
        <v>1.5453290431997446</v>
      </c>
      <c r="H191">
        <f t="shared" si="8"/>
        <v>0.96157698668497604</v>
      </c>
      <c r="I191">
        <f t="shared" si="9"/>
        <v>0.67374873478074815</v>
      </c>
      <c r="J191">
        <f>(B191*I191)/((1+(Settings!$E$9/100))^(A191-1))</f>
        <v>0.10674873580919875</v>
      </c>
      <c r="K191">
        <f t="shared" si="11"/>
        <v>57.595884597566261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46.736793379050503</v>
      </c>
      <c r="D192">
        <f>D191*(1-(Settings!$E$7/100))+(Settings!$B$8*G191)</f>
        <v>5.2128995624628693</v>
      </c>
      <c r="E192">
        <f>(((Settings!$B$6)*(C192^Settings!$B$9))+((1-Settings!$B$6)*(D192^Settings!$B$9)))^(1/Settings!$B$9)</f>
        <v>9.379620781622755</v>
      </c>
      <c r="F192">
        <f>(B192^Settings!$B$6)*(E192^(1-Settings!$B$6))</f>
        <v>7.8037217481756871</v>
      </c>
      <c r="G192">
        <f>(Settings!$E$8/100)*F192</f>
        <v>1.5607443496351374</v>
      </c>
      <c r="H192">
        <f t="shared" si="8"/>
        <v>0.96155358525595536</v>
      </c>
      <c r="I192">
        <f t="shared" si="9"/>
        <v>0.67373680480360787</v>
      </c>
      <c r="J192">
        <f>(B192*I192)/((1+(Settings!$E$9/100))^(A192-1))</f>
        <v>0.10570030792166898</v>
      </c>
      <c r="K192">
        <f t="shared" si="11"/>
        <v>57.701584905487927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47.206727426141114</v>
      </c>
      <c r="D193">
        <f>D192*(1-(Settings!$E$7/100))+(Settings!$B$8*G192)</f>
        <v>5.2647160061771254</v>
      </c>
      <c r="E193">
        <f>(((Settings!$B$6)*(C193^Settings!$B$9))+((1-Settings!$B$6)*(D193^Settings!$B$9)))^(1/Settings!$B$9)</f>
        <v>9.4729627097153983</v>
      </c>
      <c r="F193">
        <f>(B193^Settings!$B$6)*(E193^(1-Settings!$B$6))</f>
        <v>7.8815699859992279</v>
      </c>
      <c r="G193">
        <f>(Settings!$E$8/100)*F193</f>
        <v>1.5763139971998457</v>
      </c>
      <c r="H193">
        <f t="shared" si="8"/>
        <v>0.96153053024137181</v>
      </c>
      <c r="I193">
        <f t="shared" si="9"/>
        <v>0.67372505128830973</v>
      </c>
      <c r="J193">
        <f>(B193*I193)/((1+(Settings!$E$9/100))^(A193-1))</f>
        <v>0.10466220450155894</v>
      </c>
      <c r="K193">
        <f t="shared" si="11"/>
        <v>57.806247109989485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47.681275475098147</v>
      </c>
      <c r="D194">
        <f>D193*(1-(Settings!$E$7/100))+(Settings!$B$8*G193)</f>
        <v>5.3170530857735674</v>
      </c>
      <c r="E194">
        <f>(((Settings!$B$6)*(C194^Settings!$B$9))+((1-Settings!$B$6)*(D194^Settings!$B$9)))^(1/Settings!$B$9)</f>
        <v>9.5672403180527841</v>
      </c>
      <c r="F194">
        <f>(B194^Settings!$B$6)*(E194^(1-Settings!$B$6))</f>
        <v>7.9601976422830667</v>
      </c>
      <c r="G194">
        <f>(Settings!$E$8/100)*F194</f>
        <v>1.5920395284566133</v>
      </c>
      <c r="H194">
        <f t="shared" si="8"/>
        <v>0.96150781656308737</v>
      </c>
      <c r="I194">
        <f t="shared" si="9"/>
        <v>0.67371347165218243</v>
      </c>
      <c r="J194">
        <f>(B194*I194)/((1+(Settings!$E$9/100))^(A194-1))</f>
        <v>0.10363432321390986</v>
      </c>
      <c r="K194">
        <f t="shared" si="11"/>
        <v>57.909881433203395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48.160485541207137</v>
      </c>
      <c r="D195">
        <f>D194*(1-(Settings!$E$7/100))+(Settings!$B$8*G194)</f>
        <v>5.3699159769037577</v>
      </c>
      <c r="E195">
        <f>(((Settings!$B$6)*(C195^Settings!$B$9))+((1-Settings!$B$6)*(D195^Settings!$B$9)))^(1/Settings!$B$9)</f>
        <v>9.662462952969733</v>
      </c>
      <c r="F195">
        <f>(B195^Settings!$B$6)*(E195^(1-Settings!$B$6))</f>
        <v>8.039612506967579</v>
      </c>
      <c r="G195">
        <f>(Settings!$E$8/100)*F195</f>
        <v>1.6079225013935159</v>
      </c>
      <c r="H195">
        <f t="shared" si="8"/>
        <v>0.96148543921445984</v>
      </c>
      <c r="I195">
        <f t="shared" si="9"/>
        <v>0.67370206334879323</v>
      </c>
      <c r="J195">
        <f>(B195*I195)/((1+(Settings!$E$9/100))^(A195-1))</f>
        <v>0.10261656275391981</v>
      </c>
      <c r="K195">
        <f t="shared" si="11"/>
        <v>58.012497995957318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48.644406081637158</v>
      </c>
      <c r="D196">
        <f>D195*(1-(Settings!$E$7/100))+(Settings!$B$8*G195)</f>
        <v>5.4233099075050344</v>
      </c>
      <c r="E196">
        <f>(((Settings!$B$6)*(C196^Settings!$B$9))+((1-Settings!$B$6)*(D196^Settings!$B$9)))^(1/Settings!$B$9)</f>
        <v>9.7586400542689713</v>
      </c>
      <c r="F196">
        <f>(B196^Settings!$B$6)*(E196^(1-Settings!$B$6))</f>
        <v>8.1198224478921954</v>
      </c>
      <c r="G196">
        <f>(Settings!$E$8/100)*F196</f>
        <v>1.6239644895784391</v>
      </c>
      <c r="H196">
        <f t="shared" ref="H196:H259" si="12">(F196-G196)/B196</f>
        <v>0.96146339325951069</v>
      </c>
      <c r="I196">
        <f t="shared" si="9"/>
        <v>0.6736908238675301</v>
      </c>
      <c r="J196">
        <f>(B196*I196)/((1+(Settings!$E$9/100))^(A196-1))</f>
        <v>0.10160882283621461</v>
      </c>
      <c r="K196">
        <f t="shared" si="11"/>
        <v>58.11410681879353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49.133086000625013</v>
      </c>
      <c r="D197">
        <f>D196*(1-(Settings!$E$7/100))+(Settings!$B$8*G196)</f>
        <v>5.4772401583127772</v>
      </c>
      <c r="E197">
        <f>(((Settings!$B$6)*(C197^Settings!$B$9))+((1-Settings!$B$6)*(D197^Settings!$B$9)))^(1/Settings!$B$9)</f>
        <v>9.855781156158292</v>
      </c>
      <c r="F197">
        <f>(B197^Settings!$B$6)*(E197^(1-Settings!$B$6))</f>
        <v>8.2008354115754631</v>
      </c>
      <c r="G197">
        <f>(Settings!$E$8/100)*F197</f>
        <v>1.6401670823150927</v>
      </c>
      <c r="H197">
        <f t="shared" si="12"/>
        <v>0.96144167383209511</v>
      </c>
      <c r="I197">
        <f t="shared" ref="I197:I260" si="13">LN(1+H197)</f>
        <v>0.67367975073318487</v>
      </c>
      <c r="J197">
        <f>(B197*I197)/((1+(Settings!$E$9/100))^(A197-1))</f>
        <v>0.1006110041842382</v>
      </c>
      <c r="K197">
        <f t="shared" si="11"/>
        <v>58.214717822977768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49.626574654696093</v>
      </c>
      <c r="D198">
        <f>D197*(1-(Settings!$E$7/100))+(Settings!$B$8*G197)</f>
        <v>5.5317120633780306</v>
      </c>
      <c r="E198">
        <f>(((Settings!$B$6)*(C198^Settings!$B$9))+((1-Settings!$B$6)*(D198^Settings!$B$9)))^(1/Settings!$B$9)</f>
        <v>9.9538958881969339</v>
      </c>
      <c r="F198">
        <f>(B198^Settings!$B$6)*(E198^(1-Settings!$B$6))</f>
        <v>8.2826594240028513</v>
      </c>
      <c r="G198">
        <f>(Settings!$E$8/100)*F198</f>
        <v>1.6565318848005703</v>
      </c>
      <c r="H198">
        <f t="shared" si="12"/>
        <v>0.9614202761350682</v>
      </c>
      <c r="I198">
        <f t="shared" si="13"/>
        <v>0.67366884150553419</v>
      </c>
      <c r="J198">
        <f>(B198*I198)/((1+(Settings!$E$9/100))^(A198-1))</f>
        <v>9.9623008519759623E-2</v>
      </c>
      <c r="K198">
        <f t="shared" ref="K198:K261" si="15">K197+J198</f>
        <v>58.314340831497525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50.124921857922686</v>
      </c>
      <c r="D199">
        <f>D198*(1-(Settings!$E$7/100))+(Settings!$B$8*G198)</f>
        <v>5.586731010590527</v>
      </c>
      <c r="E199">
        <f>(((Settings!$B$6)*(C199^Settings!$B$9))+((1-Settings!$B$6)*(D199^Settings!$B$9)))^(1/Settings!$B$9)</f>
        <v>10.052993976251308</v>
      </c>
      <c r="F199">
        <f>(B199^Settings!$B$6)*(E199^(1-Settings!$B$6))</f>
        <v>8.3653025914223758</v>
      </c>
      <c r="G199">
        <f>(Settings!$E$8/100)*F199</f>
        <v>1.6730605182844753</v>
      </c>
      <c r="H199">
        <f t="shared" si="12"/>
        <v>0.9613991954394534</v>
      </c>
      <c r="I199">
        <f t="shared" si="13"/>
        <v>0.67365809377892183</v>
      </c>
      <c r="J199">
        <f>(B199*I199)/((1+(Settings!$E$9/100))^(A199-1))</f>
        <v>9.8644738552496253E-2</v>
      </c>
      <c r="K199">
        <f t="shared" si="15"/>
        <v>58.412985570050019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50.628177887220254</v>
      </c>
      <c r="D200">
        <f>D199*(1-(Settings!$E$7/100))+(Settings!$B$8*G199)</f>
        <v>5.6423024422071633</v>
      </c>
      <c r="E200">
        <f>(((Settings!$B$6)*(C200^Settings!$B$9))+((1-Settings!$B$6)*(D200^Settings!$B$9)))^(1/Settings!$B$9)</f>
        <v>10.153085243460129</v>
      </c>
      <c r="F200">
        <f>(B200^Settings!$B$6)*(E200^(1-Settings!$B$6))</f>
        <v>8.448773101148122</v>
      </c>
      <c r="G200">
        <f>(Settings!$E$8/100)*F200</f>
        <v>1.6897546202296245</v>
      </c>
      <c r="H200">
        <f t="shared" si="12"/>
        <v>0.96137842708361099</v>
      </c>
      <c r="I200">
        <f t="shared" si="13"/>
        <v>0.67364750518184036</v>
      </c>
      <c r="J200">
        <f>(B200*I200)/((1+(Settings!$E$9/100))^(A200-1))</f>
        <v>9.7676097969851508E-2</v>
      </c>
      <c r="K200">
        <f t="shared" si="15"/>
        <v>58.510661668019871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51.136393487682511</v>
      </c>
      <c r="D201">
        <f>D200*(1-(Settings!$E$7/100))+(Settings!$B$8*G200)</f>
        <v>5.6984318553859827</v>
      </c>
      <c r="E201">
        <f>(((Settings!$B$6)*(C201^Settings!$B$9))+((1-Settings!$B$6)*(D201^Settings!$B$9)))^(1/Settings!$B$9)</f>
        <v>10.254179611209125</v>
      </c>
      <c r="F201">
        <f>(B201^Settings!$B$6)*(E201^(1-Settings!$B$6))</f>
        <v>8.5330792223717733</v>
      </c>
      <c r="G201">
        <f>(Settings!$E$8/100)*F201</f>
        <v>1.7066158444743547</v>
      </c>
      <c r="H201">
        <f t="shared" si="12"/>
        <v>0.96135796647240968</v>
      </c>
      <c r="I201">
        <f t="shared" si="13"/>
        <v>0.67363707337651435</v>
      </c>
      <c r="J201">
        <f>(B201*I201)/((1+(Settings!$E$9/100))^(A201-1))</f>
        <v>9.6716991426765833E-2</v>
      </c>
      <c r="K201">
        <f t="shared" si="15"/>
        <v>58.607378659446638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51.649619877955779</v>
      </c>
      <c r="D202">
        <f>D201*(1-(Settings!$E$7/100))+(Settings!$B$8*G201)</f>
        <v>5.7551248027256987</v>
      </c>
      <c r="E202">
        <f>(((Settings!$B$6)*(C202^Settings!$B$9))+((1-Settings!$B$6)*(D202^Settings!$B$9)))^(1/Settings!$B$9)</f>
        <v>10.35628710011532</v>
      </c>
      <c r="F202">
        <f>(B202^Settings!$B$6)*(E202^(1-Settings!$B$6))</f>
        <v>8.6182293069821831</v>
      </c>
      <c r="G202">
        <f>(Settings!$E$8/100)*F202</f>
        <v>1.7236458613964367</v>
      </c>
      <c r="H202">
        <f t="shared" si="12"/>
        <v>0.96133780907639799</v>
      </c>
      <c r="I202">
        <f t="shared" si="13"/>
        <v>0.67362679605848341</v>
      </c>
      <c r="J202">
        <f>(B202*I202)/((1+(Settings!$E$9/100))^(A202-1))</f>
        <v>9.576732453567964E-2</v>
      </c>
      <c r="K202">
        <f t="shared" si="15"/>
        <v>58.703145983982317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52.16790875565345</v>
      </c>
      <c r="D203">
        <f>D202*(1-(Settings!$E$7/100))+(Settings!$B$8*G202)</f>
        <v>5.812386892810828</v>
      </c>
      <c r="E203">
        <f>(((Settings!$B$6)*(C203^Settings!$B$9))+((1-Settings!$B$6)*(D203^Settings!$B$9)))^(1/Settings!$B$9)</f>
        <v>10.459417831021105</v>
      </c>
      <c r="F203">
        <f>(B203^Settings!$B$6)*(E203^(1-Settings!$B$6))</f>
        <v>8.7042317903931075</v>
      </c>
      <c r="G203">
        <f>(Settings!$E$8/100)*F203</f>
        <v>1.7408463580786215</v>
      </c>
      <c r="H203">
        <f t="shared" si="12"/>
        <v>0.96131795043098012</v>
      </c>
      <c r="I203">
        <f t="shared" si="13"/>
        <v>0.67361667095618771</v>
      </c>
      <c r="J203">
        <f>(B203*I203)/((1+(Settings!$E$9/100))^(A203-1))</f>
        <v>9.4827003856606654E-2</v>
      </c>
      <c r="K203">
        <f t="shared" si="15"/>
        <v>58.797972987838925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52.691312302811141</v>
      </c>
      <c r="D204">
        <f>D203*(1-(Settings!$E$7/100))+(Settings!$B$8*G203)</f>
        <v>5.8702237907624735</v>
      </c>
      <c r="E204">
        <f>(((Settings!$B$6)*(C204^Settings!$B$9))+((1-Settings!$B$6)*(D204^Settings!$B$9)))^(1/Settings!$B$9)</f>
        <v>10.563582025998127</v>
      </c>
      <c r="F204">
        <f>(B204^Settings!$B$6)*(E204^(1-Settings!$B$6))</f>
        <v>8.7910951923791778</v>
      </c>
      <c r="G204">
        <f>(Settings!$E$8/100)*F204</f>
        <v>1.7582190384758356</v>
      </c>
      <c r="H204">
        <f t="shared" si="12"/>
        <v>0.96129838613559604</v>
      </c>
      <c r="I204">
        <f t="shared" si="13"/>
        <v>0.67360669583055444</v>
      </c>
      <c r="J204">
        <f>(B204*I204)/((1+(Settings!$E$9/100))^(A204-1))</f>
        <v>9.3895936887316886E-2</v>
      </c>
      <c r="K204">
        <f t="shared" si="15"/>
        <v>58.891868924726239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53.219883191383168</v>
      </c>
      <c r="D205">
        <f>D204*(1-(Settings!$E$7/100))+(Settings!$B$8*G204)</f>
        <v>5.928641218794807</v>
      </c>
      <c r="E205">
        <f>(((Settings!$B$6)*(C205^Settings!$B$9))+((1-Settings!$B$6)*(D205^Settings!$B$9)))^(1/Settings!$B$9)</f>
        <v>10.668790009361105</v>
      </c>
      <c r="F205">
        <f>(B205^Settings!$B$6)*(E205^(1-Settings!$B$6))</f>
        <v>8.8788281179201789</v>
      </c>
      <c r="G205">
        <f>(Settings!$E$8/100)*F205</f>
        <v>1.7757656235840358</v>
      </c>
      <c r="H205">
        <f t="shared" si="12"/>
        <v>0.96127911185290216</v>
      </c>
      <c r="I205">
        <f t="shared" si="13"/>
        <v>0.67359686847458555</v>
      </c>
      <c r="J205">
        <f>(B205*I205)/((1+(Settings!$E$9/100))^(A205-1))</f>
        <v>9.2974032053627489E-2</v>
      </c>
      <c r="K205">
        <f t="shared" si="15"/>
        <v>58.984842956779865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53.753674588781138</v>
      </c>
      <c r="D206">
        <f>D205*(1-(Settings!$E$7/100))+(Settings!$B$8*G205)</f>
        <v>5.9876449567773147</v>
      </c>
      <c r="E206">
        <f>(((Settings!$B$6)*(C206^Settings!$B$9))+((1-Settings!$B$6)*(D206^Settings!$B$9)))^(1/Settings!$B$9)</f>
        <v>10.775052208691738</v>
      </c>
      <c r="F206">
        <f>(B206^Settings!$B$6)*(E206^(1-Settings!$B$6))</f>
        <v>8.9674392580537496</v>
      </c>
      <c r="G206">
        <f>(Settings!$E$8/100)*F206</f>
        <v>1.79348785161075</v>
      </c>
      <c r="H206">
        <f t="shared" si="12"/>
        <v>0.96126012330796018</v>
      </c>
      <c r="I206">
        <f t="shared" si="13"/>
        <v>0.67358718671294904</v>
      </c>
      <c r="J206">
        <f>(B206*I206)/((1+(Settings!$E$9/100))^(A206-1))</f>
        <v>9.2061198699800284E-2</v>
      </c>
      <c r="K206">
        <f t="shared" si="15"/>
        <v>59.076904155479667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54.292740163455186</v>
      </c>
      <c r="D207">
        <f>D206*(1-(Settings!$E$7/100))+(Settings!$B$8*G206)</f>
        <v>6.047240842802843</v>
      </c>
      <c r="E207">
        <f>(((Settings!$B$6)*(C207^Settings!$B$9))+((1-Settings!$B$6)*(D207^Settings!$B$9)))^(1/Settings!$B$9)</f>
        <v>10.8823791558727</v>
      </c>
      <c r="F207">
        <f>(B207^Settings!$B$6)*(E207^(1-Settings!$B$6))</f>
        <v>9.056937390736552</v>
      </c>
      <c r="G207">
        <f>(Settings!$E$8/100)*F207</f>
        <v>1.8113874781473105</v>
      </c>
      <c r="H207">
        <f t="shared" si="12"/>
        <v>0.96124141628742732</v>
      </c>
      <c r="I207">
        <f t="shared" si="13"/>
        <v>0.67357764840157097</v>
      </c>
      <c r="J207">
        <f>(B207*I207)/((1+(Settings!$E$9/100))^(A207-1))</f>
        <v>9.1157347079045117E-2</v>
      </c>
      <c r="K207">
        <f t="shared" si="15"/>
        <v>59.168061502558714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54.83713409051866</v>
      </c>
      <c r="D208">
        <f>D207*(1-(Settings!$E$7/100))+(Settings!$B$8*G207)</f>
        <v>6.1074347737615167</v>
      </c>
      <c r="E208">
        <f>(((Settings!$B$6)*(C208^Settings!$B$9))+((1-Settings!$B$6)*(D208^Settings!$B$9)))^(1/Settings!$B$9)</f>
        <v>10.990781488131955</v>
      </c>
      <c r="F208">
        <f>(B208^Settings!$B$6)*(E208^(1-Settings!$B$6))</f>
        <v>9.1473313817140358</v>
      </c>
      <c r="G208">
        <f>(Settings!$E$8/100)*F208</f>
        <v>1.8294662763428073</v>
      </c>
      <c r="H208">
        <f t="shared" si="12"/>
        <v>0.96122298663875361</v>
      </c>
      <c r="I208">
        <f t="shared" si="13"/>
        <v>0.67356825142722998</v>
      </c>
      <c r="J208">
        <f>(B208*I208)/((1+(Settings!$E$9/100))^(A208-1))</f>
        <v>9.0262388344126893E-2</v>
      </c>
      <c r="K208">
        <f t="shared" si="15"/>
        <v>59.258323890902844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55.38691105741681</v>
      </c>
      <c r="D209">
        <f>D208*(1-(Settings!$E$7/100))+(Settings!$B$8*G208)</f>
        <v>6.168232705920567</v>
      </c>
      <c r="E209">
        <f>(((Settings!$B$6)*(C209^Settings!$B$9))+((1-Settings!$B$6)*(D209^Settings!$B$9)))^(1/Settings!$B$9)</f>
        <v>11.100269949097394</v>
      </c>
      <c r="F209">
        <f>(B209^Settings!$B$6)*(E209^(1-Settings!$B$6))</f>
        <v>9.2386301853988559</v>
      </c>
      <c r="G209">
        <f>(Settings!$E$8/100)*F209</f>
        <v>1.8477260370797712</v>
      </c>
      <c r="H209">
        <f t="shared" si="12"/>
        <v>0.96120483026938386</v>
      </c>
      <c r="I209">
        <f t="shared" si="13"/>
        <v>0.67355899370715588</v>
      </c>
      <c r="J209">
        <f>(B209*I209)/((1+(Settings!$E$9/100))^(A209-1))</f>
        <v>8.9376234538076429E-2</v>
      </c>
      <c r="K209">
        <f t="shared" si="15"/>
        <v>59.347700125440923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55.942126269640269</v>
      </c>
      <c r="D210">
        <f>D209*(1-(Settings!$E$7/100))+(Settings!$B$8*G209)</f>
        <v>6.2296406555101331</v>
      </c>
      <c r="E210">
        <f>(((Settings!$B$6)*(C210^Settings!$B$9))+((1-Settings!$B$6)*(D210^Settings!$B$9)))^(1/Settings!$B$9)</f>
        <v>11.210855389861976</v>
      </c>
      <c r="F210">
        <f>(B210^Settings!$B$6)*(E210^(1-Settings!$B$6))</f>
        <v>9.3308428457580526</v>
      </c>
      <c r="G210">
        <f>(Settings!$E$8/100)*F210</f>
        <v>1.8661685691516106</v>
      </c>
      <c r="H210">
        <f t="shared" si="12"/>
        <v>0.96118694314596509</v>
      </c>
      <c r="I210">
        <f t="shared" si="13"/>
        <v>0.67354987318862936</v>
      </c>
      <c r="J210">
        <f>(B210*I210)/((1+(Settings!$E$9/100))^(A210-1))</f>
        <v>8.8498798585002314E-2</v>
      </c>
      <c r="K210">
        <f t="shared" si="15"/>
        <v>59.436198924025923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56.502835456483915</v>
      </c>
      <c r="D211">
        <f>D210*(1-(Settings!$E$7/100))+(Settings!$B$8*G210)</f>
        <v>6.2916646993150911</v>
      </c>
      <c r="E211">
        <f>(((Settings!$B$6)*(C211^Settings!$B$9))+((1-Settings!$B$6)*(D211^Settings!$B$9)))^(1/Settings!$B$9)</f>
        <v>11.322548770059417</v>
      </c>
      <c r="F211">
        <f>(B211^Settings!$B$6)*(E211^(1-Settings!$B$6))</f>
        <v>9.4239784972090579</v>
      </c>
      <c r="G211">
        <f>(Settings!$E$8/100)*F211</f>
        <v>1.8847956994418116</v>
      </c>
      <c r="H211">
        <f t="shared" si="12"/>
        <v>0.96116932129356003</v>
      </c>
      <c r="I211">
        <f t="shared" si="13"/>
        <v>0.67354088784858523</v>
      </c>
      <c r="J211">
        <f>(B211*I211)/((1+(Settings!$E$9/100))^(A211-1))</f>
        <v>8.7629994281003987E-2</v>
      </c>
      <c r="K211">
        <f t="shared" si="15"/>
        <v>59.523828918306926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57.069094876851864</v>
      </c>
      <c r="D212">
        <f>D211*(1-(Settings!$E$7/100))+(Settings!$B$8*G211)</f>
        <v>6.3543109752729698</v>
      </c>
      <c r="E212">
        <f>(((Settings!$B$6)*(C212^Settings!$B$9))+((1-Settings!$B$6)*(D212^Settings!$B$9)))^(1/Settings!$B$9)</f>
        <v>11.435361158950599</v>
      </c>
      <c r="F212">
        <f>(B212^Settings!$B$6)*(E212^(1-Settings!$B$6))</f>
        <v>9.5180463655246506</v>
      </c>
      <c r="G212">
        <f>(Settings!$E$8/100)*F212</f>
        <v>1.9036092731049301</v>
      </c>
      <c r="H212">
        <f t="shared" si="12"/>
        <v>0.96115196079486731</v>
      </c>
      <c r="I212">
        <f t="shared" si="13"/>
        <v>0.67353203569321884</v>
      </c>
      <c r="J212">
        <f>(B212*I212)/((1+(Settings!$E$9/100))^(A212-1))</f>
        <v>8.6769736285183682E-2</v>
      </c>
      <c r="K212">
        <f t="shared" si="15"/>
        <v>59.61059865459211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57.640961325109267</v>
      </c>
      <c r="D213">
        <f>D212*(1-(Settings!$E$7/100))+(Settings!$B$8*G212)</f>
        <v>6.4175856830780038</v>
      </c>
      <c r="E213">
        <f>(((Settings!$B$6)*(C213^Settings!$B$9))+((1-Settings!$B$6)*(D213^Settings!$B$9)))^(1/Settings!$B$9)</f>
        <v>11.549303736520764</v>
      </c>
      <c r="F213">
        <f>(B213^Settings!$B$6)*(E213^(1-Settings!$B$6))</f>
        <v>9.613055768746932</v>
      </c>
      <c r="G213">
        <f>(Settings!$E$8/100)*F213</f>
        <v>1.9226111537493864</v>
      </c>
      <c r="H213">
        <f t="shared" si="12"/>
        <v>0.96113485778944774</v>
      </c>
      <c r="I213">
        <f t="shared" si="13"/>
        <v>0.67352331475759608</v>
      </c>
      <c r="J213">
        <f>(B213*I213)/((1+(Settings!$E$9/100))^(A213-1))</f>
        <v>8.5917940110757332E-2</v>
      </c>
      <c r="K213">
        <f t="shared" si="15"/>
        <v>59.696516594702864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58.218492136981524</v>
      </c>
      <c r="D214">
        <f>D213*(1-(Settings!$E$7/100))+(Settings!$B$8*G213)</f>
        <v>6.4814950847913817</v>
      </c>
      <c r="E214">
        <f>(((Settings!$B$6)*(C214^Settings!$B$9))+((1-Settings!$B$6)*(D214^Settings!$B$9)))^(1/Settings!$B$9)</f>
        <v>11.664387794587622</v>
      </c>
      <c r="F214">
        <f>(B214^Settings!$B$6)*(E214^(1-Settings!$B$6))</f>
        <v>9.7090161181103962</v>
      </c>
      <c r="G214">
        <f>(Settings!$E$8/100)*F214</f>
        <v>1.9418032236220792</v>
      </c>
      <c r="H214">
        <f t="shared" si="12"/>
        <v>0.96111800847295636</v>
      </c>
      <c r="I214">
        <f t="shared" si="13"/>
        <v>0.67351472310526461</v>
      </c>
      <c r="J214">
        <f>(B214*I214)/((1+(Settings!$E$9/100))^(A214-1))</f>
        <v>8.5074522116261542E-2</v>
      </c>
      <c r="K214">
        <f t="shared" si="15"/>
        <v>59.781591116819122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58.801745195501766</v>
      </c>
      <c r="D215">
        <f>D214*(1-(Settings!$E$7/100))+(Settings!$B$8*G214)</f>
        <v>6.5460455054577622</v>
      </c>
      <c r="E215">
        <f>(((Settings!$B$6)*(C215^Settings!$B$9))+((1-Settings!$B$6)*(D215^Settings!$B$9)))^(1/Settings!$B$9)</f>
        <v>11.780624737920482</v>
      </c>
      <c r="F215">
        <f>(B215^Settings!$B$6)*(E215^(1-Settings!$B$6))</f>
        <v>9.8059369189742345</v>
      </c>
      <c r="G215">
        <f>(Settings!$E$8/100)*F215</f>
        <v>1.961187383794847</v>
      </c>
      <c r="H215">
        <f t="shared" si="12"/>
        <v>0.9611014090963832</v>
      </c>
      <c r="I215">
        <f t="shared" si="13"/>
        <v>0.67350625882787152</v>
      </c>
      <c r="J215">
        <f>(B215*I215)/((1+(Settings!$E$9/100))^(A215-1))</f>
        <v>8.4239399496857381E-2</v>
      </c>
      <c r="K215">
        <f t="shared" si="15"/>
        <v>59.865830516315981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59.390778937007092</v>
      </c>
      <c r="D216">
        <f>D215*(1-(Settings!$E$7/100))+(Settings!$B$8*G215)</f>
        <v>6.6112433337280914</v>
      </c>
      <c r="E216">
        <f>(((Settings!$B$6)*(C216^Settings!$B$9))+((1-Settings!$B$6)*(D216^Settings!$B$9)))^(1/Settings!$B$9)</f>
        <v>11.898026085370528</v>
      </c>
      <c r="F216">
        <f>(B216^Settings!$B$6)*(E216^(1-Settings!$B$6))</f>
        <v>9.9038277717639236</v>
      </c>
      <c r="G216">
        <f>(Settings!$E$8/100)*F216</f>
        <v>1.9807655543527849</v>
      </c>
      <c r="H216">
        <f t="shared" si="12"/>
        <v>0.96108505596530003</v>
      </c>
      <c r="I216">
        <f t="shared" si="13"/>
        <v>0.67349792004478271</v>
      </c>
      <c r="J216">
        <f>(B216*I216)/((1+(Settings!$E$9/100))^(A216-1))</f>
        <v>8.3412490275728432E-2</v>
      </c>
      <c r="K216">
        <f t="shared" si="15"/>
        <v>59.949243006591708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59.985652357184456</v>
      </c>
      <c r="D217">
        <f>D216*(1-(Settings!$E$7/100))+(Settings!$B$8*G216)</f>
        <v>6.6770950224888077</v>
      </c>
      <c r="E217">
        <f>(((Settings!$B$6)*(C217^Settings!$B$9))+((1-Settings!$B$6)*(D217^Settings!$B$9)))^(1/Settings!$B$9)</f>
        <v>12.016603471012344</v>
      </c>
      <c r="F217">
        <f>(B217^Settings!$B$6)*(E217^(1-Settings!$B$6))</f>
        <v>10.002698372922204</v>
      </c>
      <c r="G217">
        <f>(Settings!$E$8/100)*F217</f>
        <v>2.000539674584441</v>
      </c>
      <c r="H217">
        <f t="shared" si="12"/>
        <v>0.96106894543911292</v>
      </c>
      <c r="I217">
        <f t="shared" si="13"/>
        <v>0.67348970490270432</v>
      </c>
      <c r="J217">
        <f>(B217*I217)/((1+(Settings!$E$9/100))^(A217-1))</f>
        <v>8.2593713295572482E-2</v>
      </c>
      <c r="K217">
        <f t="shared" si="15"/>
        <v>60.031836719887281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60.586425017166761</v>
      </c>
      <c r="D218">
        <f>D217*(1-(Settings!$E$7/100))+(Settings!$B$8*G217)</f>
        <v>6.743607089497476</v>
      </c>
      <c r="E218">
        <f>(((Settings!$B$6)*(C218^Settings!$B$9))+((1-Settings!$B$6)*(D218^Settings!$B$9)))^(1/Settings!$B$9)</f>
        <v>12.136368645296789</v>
      </c>
      <c r="F218">
        <f>(B218^Settings!$B$6)*(E218^(1-Settings!$B$6))</f>
        <v>10.102558515869566</v>
      </c>
      <c r="G218">
        <f>(Settings!$E$8/100)*F218</f>
        <v>2.0205117031739133</v>
      </c>
      <c r="H218">
        <f t="shared" si="12"/>
        <v>0.96105307393032524</v>
      </c>
      <c r="I218">
        <f t="shared" si="13"/>
        <v>0.67348161157531194</v>
      </c>
      <c r="J218">
        <f>(B218*I218)/((1+(Settings!$E$9/100))^(A218-1))</f>
        <v>8.1782988210186036E-2</v>
      </c>
      <c r="K218">
        <f t="shared" si="15"/>
        <v>60.113619708097467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61.193157049679947</v>
      </c>
      <c r="D219">
        <f>D218*(1-(Settings!$E$7/100))+(Settings!$B$8*G218)</f>
        <v>6.8107861180249181</v>
      </c>
      <c r="E219">
        <f>(((Settings!$B$6)*(C219^Settings!$B$9))+((1-Settings!$B$6)*(D219^Settings!$B$9)))^(1/Settings!$B$9)</f>
        <v>12.25733347621539</v>
      </c>
      <c r="F219">
        <f>(B219^Settings!$B$6)*(E219^(1-Settings!$B$6))</f>
        <v>10.203418091974303</v>
      </c>
      <c r="G219">
        <f>(Settings!$E$8/100)*F219</f>
        <v>2.0406836183948607</v>
      </c>
      <c r="H219">
        <f t="shared" si="12"/>
        <v>0.9610374379038048</v>
      </c>
      <c r="I219">
        <f t="shared" si="13"/>
        <v>0.67347363826287909</v>
      </c>
      <c r="J219">
        <f>(B219*I219)/((1+(Settings!$E$9/100))^(A219-1))</f>
        <v>8.0980235476139986E-2</v>
      </c>
      <c r="K219">
        <f t="shared" si="15"/>
        <v>60.194599943573607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61.805909165241722</v>
      </c>
      <c r="D220">
        <f>D219*(1-(Settings!$E$7/100))+(Settings!$B$8*G219)</f>
        <v>6.8786387575039054</v>
      </c>
      <c r="E220">
        <f>(((Settings!$B$6)*(C220^Settings!$B$9))+((1-Settings!$B$6)*(D220^Settings!$B$9)))^(1/Settings!$B$9)</f>
        <v>12.37950995047629</v>
      </c>
      <c r="F220">
        <f>(B220^Settings!$B$6)*(E220^(1-Settings!$B$6))</f>
        <v>10.30528709153225</v>
      </c>
      <c r="G220">
        <f>(Settings!$E$8/100)*F220</f>
        <v>2.0610574183064503</v>
      </c>
      <c r="H220">
        <f t="shared" si="12"/>
        <v>0.96102203387606022</v>
      </c>
      <c r="I220">
        <f t="shared" si="13"/>
        <v>0.67346578319191164</v>
      </c>
      <c r="J220">
        <f>(B220*I220)/((1+(Settings!$E$9/100))^(A220-1))</f>
        <v>8.0185376344545575E-2</v>
      </c>
      <c r="K220">
        <f t="shared" si="15"/>
        <v>60.274785319918152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62.424742658412697</v>
      </c>
      <c r="D221">
        <f>D220*(1-(Settings!$E$7/100))+(Settings!$B$8*G220)</f>
        <v>6.9471717241844724</v>
      </c>
      <c r="E221">
        <f>(((Settings!$B$6)*(C221^Settings!$B$9))+((1-Settings!$B$6)*(D221^Settings!$B$9)))^(1/Settings!$B$9)</f>
        <v>12.502910174691964</v>
      </c>
      <c r="F221">
        <f>(B221^Settings!$B$6)*(E221^(1-Settings!$B$6))</f>
        <v>10.408175604756313</v>
      </c>
      <c r="G221">
        <f>(Settings!$E$8/100)*F221</f>
        <v>2.0816351209512627</v>
      </c>
      <c r="H221">
        <f t="shared" si="12"/>
        <v>0.96100685841452593</v>
      </c>
      <c r="I221">
        <f t="shared" si="13"/>
        <v>0.67345804461478675</v>
      </c>
      <c r="J221">
        <f>(B221*I221)/((1+(Settings!$E$9/100))^(A221-1))</f>
        <v>7.9398332852909911E-2</v>
      </c>
      <c r="K221">
        <f t="shared" si="15"/>
        <v>60.354183652771063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63.049719414100579</v>
      </c>
      <c r="D222">
        <f>D221*(1-(Settings!$E$7/100))+(Settings!$B$8*G221)</f>
        <v>7.0163918017959093</v>
      </c>
      <c r="E222">
        <f>(((Settings!$B$6)*(C222^Settings!$B$9))+((1-Settings!$B$6)*(D222^Settings!$B$9)))^(1/Settings!$B$9)</f>
        <v>12.627546376578719</v>
      </c>
      <c r="F222">
        <f>(B222^Settings!$B$6)*(E222^(1-Settings!$B$6))</f>
        <v>10.51209382277586</v>
      </c>
      <c r="G222">
        <f>(Settings!$E$8/100)*F222</f>
        <v>2.1024187645551722</v>
      </c>
      <c r="H222">
        <f t="shared" si="12"/>
        <v>0.96099190813685087</v>
      </c>
      <c r="I222">
        <f t="shared" si="13"/>
        <v>0.67345042080939321</v>
      </c>
      <c r="J222">
        <f>(B222*I222)/((1+(Settings!$E$9/100))^(A222-1))</f>
        <v>7.8619027817079523E-2</v>
      </c>
      <c r="K222">
        <f t="shared" si="15"/>
        <v>60.432802680588139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63.68090191391822</v>
      </c>
      <c r="D223">
        <f>D222*(1-(Settings!$E$7/100))+(Settings!$B$8*G222)</f>
        <v>7.0863058422155083</v>
      </c>
      <c r="E223">
        <f>(((Settings!$B$6)*(C223^Settings!$B$9))+((1-Settings!$B$6)*(D223^Settings!$B$9)))^(1/Settings!$B$9)</f>
        <v>12.753430906168212</v>
      </c>
      <c r="F223">
        <f>(B223^Settings!$B$6)*(E223^(1-Settings!$B$6))</f>
        <v>10.61705203864611</v>
      </c>
      <c r="G223">
        <f>(Settings!$E$8/100)*F223</f>
        <v>2.1234104077292222</v>
      </c>
      <c r="H223">
        <f t="shared" si="12"/>
        <v>0.96097717971020014</v>
      </c>
      <c r="I223">
        <f t="shared" si="13"/>
        <v>0.67344291007877766</v>
      </c>
      <c r="J223">
        <f>(B223*I223)/((1+(Settings!$E$9/100))^(A223-1))</f>
        <v>7.7847384823270901E-2</v>
      </c>
      <c r="K223">
        <f t="shared" si="15"/>
        <v>60.510650065411411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64.31835324259616</v>
      </c>
      <c r="D224">
        <f>D223*(1-(Settings!$E$7/100))+(Settings!$B$8*G223)</f>
        <v>7.1569207661441201</v>
      </c>
      <c r="E224">
        <f>(((Settings!$B$6)*(C224^Settings!$B$9))+((1-Settings!$B$6)*(D224^Settings!$B$9)))^(1/Settings!$B$9)</f>
        <v>12.880576237030994</v>
      </c>
      <c r="F224">
        <f>(B224^Settings!$B$6)*(E224^(1-Settings!$B$6))</f>
        <v>10.723060648367575</v>
      </c>
      <c r="G224">
        <f>(Settings!$E$8/100)*F224</f>
        <v>2.144612129673515</v>
      </c>
      <c r="H224">
        <f t="shared" si="12"/>
        <v>0.960962669850561</v>
      </c>
      <c r="I224">
        <f t="shared" si="13"/>
        <v>0.67343551075079411</v>
      </c>
      <c r="J224">
        <f>(B224*I224)/((1+(Settings!$E$9/100))^(A224-1))</f>
        <v>7.7083328220187389E-2</v>
      </c>
      <c r="K224">
        <f t="shared" si="15"/>
        <v>60.587733393631602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64.962137094450398</v>
      </c>
      <c r="D225">
        <f>D224*(1-(Settings!$E$7/100))+(Settings!$B$8*G224)</f>
        <v>7.2282435637885891</v>
      </c>
      <c r="E225">
        <f>(((Settings!$B$6)*(C225^Settings!$B$9))+((1-Settings!$B$6)*(D225^Settings!$B$9)))^(1/Settings!$B$9)</f>
        <v>13.008994967512271</v>
      </c>
      <c r="F225">
        <f>(B225^Settings!$B$6)*(E225^(1-Settings!$B$6))</f>
        <v>10.830130151915711</v>
      </c>
      <c r="G225">
        <f>(Settings!$E$8/100)*F225</f>
        <v>2.1660260303831422</v>
      </c>
      <c r="H225">
        <f t="shared" si="12"/>
        <v>0.96094837532205624</v>
      </c>
      <c r="I225">
        <f t="shared" si="13"/>
        <v>0.67342822117775669</v>
      </c>
      <c r="J225">
        <f>(B225*I225)/((1+(Settings!$E$9/100))^(A225-1))</f>
        <v>7.6326783111221264E-2</v>
      </c>
      <c r="K225">
        <f t="shared" si="15"/>
        <v>60.664060176742822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65.61231777990622</v>
      </c>
      <c r="D226">
        <f>D225*(1-(Settings!$E$7/100))+(Settings!$B$8*G225)</f>
        <v>7.3002812955511311</v>
      </c>
      <c r="E226">
        <f>(((Settings!$B$6)*(C226^Settings!$B$9))+((1-Settings!$B$6)*(D226^Settings!$B$9)))^(1/Settings!$B$9)</f>
        <v>13.138699821980028</v>
      </c>
      <c r="F226">
        <f>(B226^Settings!$B$6)*(E226^(1-Settings!$B$6))</f>
        <v>10.938271154280825</v>
      </c>
      <c r="G226">
        <f>(Settings!$E$8/100)*F226</f>
        <v>2.1876542308561651</v>
      </c>
      <c r="H226">
        <f t="shared" si="12"/>
        <v>0.96093429293626831</v>
      </c>
      <c r="I226">
        <f t="shared" si="13"/>
        <v>0.67342103973609768</v>
      </c>
      <c r="J226">
        <f>(B226*I226)/((1+(Settings!$E$9/100))^(A226-1))</f>
        <v>7.557767534673962E-2</v>
      </c>
      <c r="K226">
        <f t="shared" si="15"/>
        <v>60.739637852089565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66.268960232078655</v>
      </c>
      <c r="D227">
        <f>D226*(1-(Settings!$E$7/100))+(Settings!$B$8*G226)</f>
        <v>7.3730410927257246</v>
      </c>
      <c r="E227">
        <f>(((Settings!$B$6)*(C227^Settings!$B$9))+((1-Settings!$B$6)*(D227^Settings!$B$9)))^(1/Settings!$B$9)</f>
        <v>13.26970365208555</v>
      </c>
      <c r="F227">
        <f>(B227^Settings!$B$6)*(E227^(1-Settings!$B$6))</f>
        <v>11.047494366518388</v>
      </c>
      <c r="G227">
        <f>(Settings!$E$8/100)*F227</f>
        <v>2.2094988733036778</v>
      </c>
      <c r="H227">
        <f t="shared" si="12"/>
        <v>0.96092041955156848</v>
      </c>
      <c r="I227">
        <f t="shared" si="13"/>
        <v>0.67341396482602722</v>
      </c>
      <c r="J227">
        <f>(B227*I227)/((1+(Settings!$E$9/100))^(A227-1))</f>
        <v>7.4835931516453416E-2</v>
      </c>
      <c r="K227">
        <f t="shared" si="15"/>
        <v>60.814473783606019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66.932130013410386</v>
      </c>
      <c r="D228">
        <f>D227*(1-(Settings!$E$7/100))+(Settings!$B$8*G227)</f>
        <v>7.4465301582015773</v>
      </c>
      <c r="E228">
        <f>(((Settings!$B$6)*(C228^Settings!$B$9))+((1-Settings!$B$6)*(D228^Settings!$B$9)))^(1/Settings!$B$9)</f>
        <v>13.402019438036554</v>
      </c>
      <c r="F228">
        <f>(B228^Settings!$B$6)*(E228^(1-Settings!$B$6))</f>
        <v>11.157810606809832</v>
      </c>
      <c r="G228">
        <f>(Settings!$E$8/100)*F228</f>
        <v>2.2315621213619665</v>
      </c>
      <c r="H228">
        <f t="shared" si="12"/>
        <v>0.96090675207245668</v>
      </c>
      <c r="I228">
        <f t="shared" si="13"/>
        <v>0.67340699487120081</v>
      </c>
      <c r="J228">
        <f>(B228*I228)/((1+(Settings!$E$9/100))^(A228-1))</f>
        <v>7.4101478941868998E-2</v>
      </c>
      <c r="K228">
        <f t="shared" si="15"/>
        <v>60.888575262547889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67.601893322367943</v>
      </c>
      <c r="D229">
        <f>D228*(1-(Settings!$E$7/100))+(Settings!$B$8*G228)</f>
        <v>7.5207557671737426</v>
      </c>
      <c r="E229">
        <f>(((Settings!$B$6)*(C229^Settings!$B$9))+((1-Settings!$B$6)*(D229^Settings!$B$9)))^(1/Settings!$B$9)</f>
        <v>13.535660289883012</v>
      </c>
      <c r="F229">
        <f>(B229^Settings!$B$6)*(E229^(1-Settings!$B$6))</f>
        <v>11.269230801533938</v>
      </c>
      <c r="G229">
        <f>(Settings!$E$8/100)*F229</f>
        <v>2.2538461603067876</v>
      </c>
      <c r="H229">
        <f t="shared" si="12"/>
        <v>0.96089328744890545</v>
      </c>
      <c r="I229">
        <f t="shared" si="13"/>
        <v>0.67340012831838547</v>
      </c>
      <c r="J229">
        <f>(B229*I229)/((1+(Settings!$E$9/100))^(A229-1))</f>
        <v>7.337424566882024E-2</v>
      </c>
      <c r="K229">
        <f t="shared" si="15"/>
        <v>60.961949508216712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68.278317000196694</v>
      </c>
      <c r="D230">
        <f>D229*(1-(Settings!$E$7/100))+(Settings!$B$8*G229)</f>
        <v>7.5957252678609466</v>
      </c>
      <c r="E230">
        <f>(((Settings!$B$6)*(C230^Settings!$B$9))+((1-Settings!$B$6)*(D230^Settings!$B$9)))^(1/Settings!$B$9)</f>
        <v>13.670639448815813</v>
      </c>
      <c r="F230">
        <f>(B230^Settings!$B$6)*(E230^(1-Settings!$B$6))</f>
        <v>11.381765986348933</v>
      </c>
      <c r="G230">
        <f>(Settings!$E$8/100)*F230</f>
        <v>2.2763531972697866</v>
      </c>
      <c r="H230">
        <f t="shared" si="12"/>
        <v>0.96088002267571537</v>
      </c>
      <c r="I230">
        <f t="shared" si="13"/>
        <v>0.67339336363713487</v>
      </c>
      <c r="J230">
        <f>(B230*I230)/((1+(Settings!$E$9/100))^(A230-1))</f>
        <v>7.2654160460081302E-2</v>
      </c>
      <c r="K230">
        <f t="shared" si="15"/>
        <v>61.034603668676795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68.96146853773557</v>
      </c>
      <c r="D231">
        <f>D230*(1-(Settings!$E$7/100))+(Settings!$B$8*G230)</f>
        <v>7.6714460822307062</v>
      </c>
      <c r="E231">
        <f>(((Settings!$B$6)*(C231^Settings!$B$9))+((1-Settings!$B$6)*(D231^Settings!$B$9)))^(1/Settings!$B$9)</f>
        <v>13.806970288478386</v>
      </c>
      <c r="F231">
        <f>(B231^Settings!$B$6)*(E231^(1-Settings!$B$6))</f>
        <v>11.4954273072854</v>
      </c>
      <c r="G231">
        <f>(Settings!$E$8/100)*F231</f>
        <v>2.2990854614570799</v>
      </c>
      <c r="H231">
        <f t="shared" si="12"/>
        <v>0.96086695479187711</v>
      </c>
      <c r="I231">
        <f t="shared" si="13"/>
        <v>0.67338669931946549</v>
      </c>
      <c r="J231">
        <f>(B231*I231)/((1+(Settings!$E$9/100))^(A231-1))</f>
        <v>7.1941152788058418E-2</v>
      </c>
      <c r="K231">
        <f t="shared" si="15"/>
        <v>61.106544821464851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69.651416082292229</v>
      </c>
      <c r="D232">
        <f>D231*(1-(Settings!$E$7/100))+(Settings!$B$8*G231)</f>
        <v>7.7479257067318006</v>
      </c>
      <c r="E232">
        <f>(((Settings!$B$6)*(C232^Settings!$B$9))+((1-Settings!$B$6)*(D232^Settings!$B$9)))^(1/Settings!$B$9)</f>
        <v>13.944666316291409</v>
      </c>
      <c r="F232">
        <f>(B232^Settings!$B$6)*(E232^(1-Settings!$B$6))</f>
        <v>11.610226021850092</v>
      </c>
      <c r="G232">
        <f>(Settings!$E$8/100)*F232</f>
        <v>2.3220452043700184</v>
      </c>
      <c r="H232">
        <f t="shared" si="12"/>
        <v>0.96085408087993929</v>
      </c>
      <c r="I232">
        <f t="shared" si="13"/>
        <v>0.67338013387953699</v>
      </c>
      <c r="J232">
        <f>(B232*I232)/((1+(Settings!$E$9/100))^(A232-1))</f>
        <v>7.1235152827560044E-2</v>
      </c>
      <c r="K232">
        <f t="shared" si="15"/>
        <v>61.177779974292413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70.348228444579405</v>
      </c>
      <c r="D233">
        <f>D232*(1-(Settings!$E$7/100))+(Settings!$B$8*G232)</f>
        <v>7.8251717130341669</v>
      </c>
      <c r="E233">
        <f>(((Settings!$B$6)*(C233^Settings!$B$9))+((1-Settings!$B$6)*(D233^Settings!$B$9)))^(1/Settings!$B$9)</f>
        <v>14.083741174790759</v>
      </c>
      <c r="F233">
        <f>(B233^Settings!$B$6)*(E233^(1-Settings!$B$6))</f>
        <v>11.726173500140808</v>
      </c>
      <c r="G233">
        <f>(Settings!$E$8/100)*F233</f>
        <v>2.3452347000281617</v>
      </c>
      <c r="H233">
        <f t="shared" si="12"/>
        <v>0.96084139806538893</v>
      </c>
      <c r="I233">
        <f t="shared" si="13"/>
        <v>0.67337366585333835</v>
      </c>
      <c r="J233">
        <f>(B233*I233)/((1+(Settings!$E$9/100))^(A233-1))</f>
        <v>7.0536091448644533E-2</v>
      </c>
      <c r="K233">
        <f t="shared" si="15"/>
        <v>61.248316065741058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71.051975105713154</v>
      </c>
      <c r="D234">
        <f>D233*(1-(Settings!$E$7/100))+(Settings!$B$8*G233)</f>
        <v>7.9031917487763002</v>
      </c>
      <c r="E234">
        <f>(((Settings!$B$6)*(C234^Settings!$B$9))+((1-Settings!$B$6)*(D234^Settings!$B$9)))^(1/Settings!$B$9)</f>
        <v>14.224208642978805</v>
      </c>
      <c r="F234">
        <f>(B234^Settings!$B$6)*(E234^(1-Settings!$B$6))</f>
        <v>11.843281225972355</v>
      </c>
      <c r="G234">
        <f>(Settings!$E$8/100)*F234</f>
        <v>2.368656245194471</v>
      </c>
      <c r="H234">
        <f t="shared" si="12"/>
        <v>0.96082890351603345</v>
      </c>
      <c r="I234">
        <f t="shared" si="13"/>
        <v>0.67336729379837468</v>
      </c>
      <c r="J234">
        <f>(B234*I234)/((1+(Settings!$E$9/100))^(A234-1))</f>
        <v>6.9843900209544049E-2</v>
      </c>
      <c r="K234">
        <f t="shared" si="15"/>
        <v>61.318159965950599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71.762726224273905</v>
      </c>
      <c r="D235">
        <f>D234*(1-(Settings!$E$7/100))+(Settings!$B$8*G234)</f>
        <v>7.9819935383202205</v>
      </c>
      <c r="E235">
        <f>(((Settings!$B$6)*(C235^Settings!$B$9))+((1-Settings!$B$6)*(D235^Settings!$B$9)))^(1/Settings!$B$9)</f>
        <v>14.366082637689203</v>
      </c>
      <c r="F235">
        <f>(B235^Settings!$B$6)*(E235^(1-Settings!$B$6))</f>
        <v>11.961560798013826</v>
      </c>
      <c r="G235">
        <f>(Settings!$E$8/100)*F235</f>
        <v>2.3923121596027652</v>
      </c>
      <c r="H235">
        <f t="shared" si="12"/>
        <v>0.96081659444139678</v>
      </c>
      <c r="I235">
        <f t="shared" si="13"/>
        <v>0.67336101629336165</v>
      </c>
      <c r="J235">
        <f>(B235*I235)/((1+(Settings!$E$9/100))^(A235-1))</f>
        <v>6.9158511349664387E-2</v>
      </c>
      <c r="K235">
        <f t="shared" si="15"/>
        <v>61.387318477300262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72.480552643430926</v>
      </c>
      <c r="D236">
        <f>D235*(1-(Settings!$E$7/100))+(Settings!$B$8*G235)</f>
        <v>8.0615848835140937</v>
      </c>
      <c r="E236">
        <f>(((Settings!$B$6)*(C236^Settings!$B$9))+((1-Settings!$B$6)*(D236^Settings!$B$9)))^(1/Settings!$B$9)</f>
        <v>14.509377214965335</v>
      </c>
      <c r="F236">
        <f>(B236^Settings!$B$6)*(E236^(1-Settings!$B$6))</f>
        <v>12.081023930937192</v>
      </c>
      <c r="G236">
        <f>(Settings!$E$8/100)*F236</f>
        <v>2.4162047861874387</v>
      </c>
      <c r="H236">
        <f t="shared" si="12"/>
        <v>0.96080446809211906</v>
      </c>
      <c r="I236">
        <f t="shared" si="13"/>
        <v>0.67335483193792056</v>
      </c>
      <c r="J236">
        <f>(B236*I236)/((1+(Settings!$E$9/100))^(A236-1))</f>
        <v>6.8479857782659082E-2</v>
      </c>
      <c r="K236">
        <f t="shared" si="15"/>
        <v>61.455798335082918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73.205525898131</v>
      </c>
      <c r="D237">
        <f>D236*(1-(Settings!$E$7/100))+(Settings!$B$8*G236)</f>
        <v>8.1419736644625544</v>
      </c>
      <c r="E237">
        <f>(((Settings!$B$6)*(C237^Settings!$B$9))+((1-Settings!$B$6)*(D237^Settings!$B$9)))^(1/Settings!$B$9)</f>
        <v>14.654106571452457</v>
      </c>
      <c r="F237">
        <f>(B237^Settings!$B$6)*(E237^(1-Settings!$B$6))</f>
        <v>12.201682456577377</v>
      </c>
      <c r="G237">
        <f>(Settings!$E$8/100)*F237</f>
        <v>2.4403364913154757</v>
      </c>
      <c r="H237">
        <f t="shared" si="12"/>
        <v>0.96079252175936347</v>
      </c>
      <c r="I237">
        <f t="shared" si="13"/>
        <v>0.67334873935227924</v>
      </c>
      <c r="J237">
        <f>(B237*I237)/((1+(Settings!$E$9/100))^(A237-1))</f>
        <v>6.7807873089577961E-2</v>
      </c>
      <c r="K237">
        <f t="shared" si="15"/>
        <v>61.523606208172495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73.937718222352302</v>
      </c>
      <c r="D238">
        <f>D237*(1-(Settings!$E$7/100))+(Settings!$B$8*G237)</f>
        <v>8.2231678403048498</v>
      </c>
      <c r="E238">
        <f>(((Settings!$B$6)*(C238^Settings!$B$9))+((1-Settings!$B$6)*(D238^Settings!$B$9)))^(1/Settings!$B$9)</f>
        <v>14.800285045803848</v>
      </c>
      <c r="F238">
        <f>(B238^Settings!$B$6)*(E238^(1-Settings!$B$6))</f>
        <v>12.323548325103976</v>
      </c>
      <c r="G238">
        <f>(Settings!$E$8/100)*F238</f>
        <v>2.4647096650207954</v>
      </c>
      <c r="H238">
        <f t="shared" si="12"/>
        <v>0.96078075277423636</v>
      </c>
      <c r="I238">
        <f t="shared" si="13"/>
        <v>0.67334273717697712</v>
      </c>
      <c r="J238">
        <f>(B238*I238)/((1+(Settings!$E$9/100))^(A238-1))</f>
        <v>6.7142491512088148E-2</v>
      </c>
      <c r="K238">
        <f t="shared" si="15"/>
        <v>61.590748699684582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74.677202556423978</v>
      </c>
      <c r="D239">
        <f>D238*(1-(Settings!$E$7/100))+(Settings!$B$8*G238)</f>
        <v>8.3051754500008315</v>
      </c>
      <c r="E239">
        <f>(((Settings!$B$6)*(C239^Settings!$B$9))+((1-Settings!$B$6)*(D239^Settings!$B$9)))^(1/Settings!$B$9)</f>
        <v>14.947927120100919</v>
      </c>
      <c r="F239">
        <f>(B239^Settings!$B$6)*(E239^(1-Settings!$B$6))</f>
        <v>12.446633606204617</v>
      </c>
      <c r="G239">
        <f>(Settings!$E$8/100)*F239</f>
        <v>2.4893267212409236</v>
      </c>
      <c r="H239">
        <f t="shared" si="12"/>
        <v>0.96076915850720712</v>
      </c>
      <c r="I239">
        <f t="shared" si="13"/>
        <v>0.67333682407257112</v>
      </c>
      <c r="J239">
        <f>(B239*I239)/((1+(Settings!$E$9/100))^(A239-1))</f>
        <v>6.6483647945767235E-2</v>
      </c>
      <c r="K239">
        <f t="shared" si="15"/>
        <v>61.657232347630348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75.424052554412327</v>
      </c>
      <c r="D240">
        <f>D239*(1-(Settings!$E$7/100))+(Settings!$B$8*G239)</f>
        <v>8.3880046131249077</v>
      </c>
      <c r="E240">
        <f>(((Settings!$B$6)*(C240^Settings!$B$9))+((1-Settings!$B$6)*(D240^Settings!$B$9)))^(1/Settings!$B$9)</f>
        <v>15.097047421287543</v>
      </c>
      <c r="F240">
        <f>(B240^Settings!$B$6)*(E240^(1-Settings!$B$6))</f>
        <v>12.570950490280186</v>
      </c>
      <c r="G240">
        <f>(Settings!$E$8/100)*F240</f>
        <v>2.5141900980560372</v>
      </c>
      <c r="H240">
        <f t="shared" si="12"/>
        <v>0.96075773636754191</v>
      </c>
      <c r="I240">
        <f t="shared" si="13"/>
        <v>0.67333099871934954</v>
      </c>
      <c r="J240">
        <f>(B240*I240)/((1+(Settings!$E$9/100))^(A240-1))</f>
        <v>6.583127793346813E-2</v>
      </c>
      <c r="K240">
        <f t="shared" si="15"/>
        <v>61.723063625563817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76.178342591574506</v>
      </c>
      <c r="D241">
        <f>D240*(1-(Settings!$E$7/100))+(Settings!$B$8*G240)</f>
        <v>8.4716635306680139</v>
      </c>
      <c r="E241">
        <f>(((Settings!$B$6)*(C241^Settings!$B$9))+((1-Settings!$B$6)*(D241^Settings!$B$9)))^(1/Settings!$B$9)</f>
        <v>15.247660722618718</v>
      </c>
      <c r="F241">
        <f>(B241^Settings!$B$6)*(E241^(1-Settings!$B$6))</f>
        <v>12.696511289651999</v>
      </c>
      <c r="G241">
        <f>(Settings!$E$8/100)*F241</f>
        <v>2.5393022579303999</v>
      </c>
      <c r="H241">
        <f t="shared" si="12"/>
        <v>0.96074648380274208</v>
      </c>
      <c r="I241">
        <f t="shared" si="13"/>
        <v>0.67332525981704672</v>
      </c>
      <c r="J241">
        <f>(B241*I241)/((1+(Settings!$E$9/100))^(A241-1))</f>
        <v>6.5185317658754044E-2</v>
      </c>
      <c r="K241">
        <f t="shared" si="15"/>
        <v>61.78824894322257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76.940147771880376</v>
      </c>
      <c r="D242">
        <f>D241*(1-(Settings!$E$7/100))+(Settings!$B$8*G241)</f>
        <v>8.556160485847693</v>
      </c>
      <c r="E242">
        <f>(((Settings!$B$6)*(C242^Settings!$B$9))+((1-Settings!$B$6)*(D242^Settings!$B$9)))^(1/Settings!$B$9)</f>
        <v>15.399781945123696</v>
      </c>
      <c r="F242">
        <f>(B242^Settings!$B$6)*(E242^(1-Settings!$B$6))</f>
        <v>12.823328439781022</v>
      </c>
      <c r="G242">
        <f>(Settings!$E$8/100)*F242</f>
        <v>2.5646656879562046</v>
      </c>
      <c r="H242">
        <f t="shared" si="12"/>
        <v>0.96073539829798937</v>
      </c>
      <c r="I242">
        <f t="shared" si="13"/>
        <v>0.67331960608456187</v>
      </c>
      <c r="J242">
        <f>(B242*I242)/((1+(Settings!$E$9/100))^(A242-1))</f>
        <v>6.4545703939403065E-2</v>
      </c>
      <c r="K242">
        <f t="shared" si="15"/>
        <v>61.852794647161971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77.709543935603364</v>
      </c>
      <c r="D243">
        <f>D242*(1-(Settings!$E$7/100))+(Settings!$B$8*G242)</f>
        <v>8.6415038449263584</v>
      </c>
      <c r="E243">
        <f>(((Settings!$B$6)*(C243^Settings!$B$9))+((1-Settings!$B$6)*(D243^Settings!$B$9)))^(1/Settings!$B$9)</f>
        <v>15.553426159083735</v>
      </c>
      <c r="F243">
        <f>(B243^Settings!$B$6)*(E243^(1-Settings!$B$6))</f>
        <v>12.951414500499308</v>
      </c>
      <c r="G243">
        <f>(Settings!$E$8/100)*F243</f>
        <v>2.5902829000998615</v>
      </c>
      <c r="H243">
        <f t="shared" si="12"/>
        <v>0.96072447737560174</v>
      </c>
      <c r="I243">
        <f t="shared" si="13"/>
        <v>0.67331403625968345</v>
      </c>
      <c r="J243">
        <f>(B243*I243)/((1+(Settings!$E$9/100))^(A243-1))</f>
        <v>6.3912374220981921E-2</v>
      </c>
      <c r="K243">
        <f t="shared" si="15"/>
        <v>61.916707021382955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78.486607666981172</v>
      </c>
      <c r="D244">
        <f>D243*(1-(Settings!$E$7/100))+(Settings!$B$8*G243)</f>
        <v>8.7277020580378171</v>
      </c>
      <c r="E244">
        <f>(((Settings!$B$6)*(C244^Settings!$B$9))+((1-Settings!$B$6)*(D244^Settings!$B$9)))^(1/Settings!$B$9)</f>
        <v>15.708608585524617</v>
      </c>
      <c r="F244">
        <f>(B244^Settings!$B$6)*(E244^(1-Settings!$B$6))</f>
        <v>13.080782157253701</v>
      </c>
      <c r="G244">
        <f>(Settings!$E$8/100)*F244</f>
        <v>2.6161564314507402</v>
      </c>
      <c r="H244">
        <f t="shared" si="12"/>
        <v>0.96071371859449273</v>
      </c>
      <c r="I244">
        <f t="shared" si="13"/>
        <v>0.67330854909881477</v>
      </c>
      <c r="J244">
        <f>(B244*I244)/((1+(Settings!$E$9/100))^(A244-1))</f>
        <v>6.3285266570487317E-2</v>
      </c>
      <c r="K244">
        <f t="shared" si="15"/>
        <v>61.979992287953444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79.271416301947212</v>
      </c>
      <c r="D245">
        <f>D244*(1-(Settings!$E$7/100))+(Settings!$B$8*G244)</f>
        <v>8.814763660022134</v>
      </c>
      <c r="E245">
        <f>(((Settings!$B$6)*(C245^Settings!$B$9))+((1-Settings!$B$6)*(D245^Settings!$B$9)))^(1/Settings!$B$9)</f>
        <v>15.865344597724075</v>
      </c>
      <c r="F245">
        <f>(B245^Settings!$B$6)*(E245^(1-Settings!$B$6))</f>
        <v>13.211444222362013</v>
      </c>
      <c r="G245">
        <f>(Settings!$E$8/100)*F245</f>
        <v>2.6422888444724029</v>
      </c>
      <c r="H245">
        <f t="shared" si="12"/>
        <v>0.96070311954964061</v>
      </c>
      <c r="I245">
        <f t="shared" si="13"/>
        <v>0.67330314337670472</v>
      </c>
      <c r="J245">
        <f>(B245*I245)/((1+(Settings!$E$9/100))^(A245-1))</f>
        <v>6.266431967005498E-2</v>
      </c>
      <c r="K245">
        <f t="shared" si="15"/>
        <v>62.042656607623499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80.064047935933431</v>
      </c>
      <c r="D246">
        <f>D245*(1-(Settings!$E$7/100))+(Settings!$B$8*G245)</f>
        <v>8.9026972712689307</v>
      </c>
      <c r="E246">
        <f>(((Settings!$B$6)*(C246^Settings!$B$9))+((1-Settings!$B$6)*(D246^Settings!$B$9)))^(1/Settings!$B$9)</f>
        <v>16.023649722734273</v>
      </c>
      <c r="F246">
        <f>(B246^Settings!$B$6)*(E246^(1-Settings!$B$6))</f>
        <v>13.343413636281728</v>
      </c>
      <c r="G246">
        <f>(Settings!$E$8/100)*F246</f>
        <v>2.6686827272563458</v>
      </c>
      <c r="H246">
        <f t="shared" si="12"/>
        <v>0.96069267787156276</v>
      </c>
      <c r="I246">
        <f t="shared" si="13"/>
        <v>0.67329781788618182</v>
      </c>
      <c r="J246">
        <f>(B246*I246)/((1+(Settings!$E$9/100))^(A246-1))</f>
        <v>6.2049472810734849E-2</v>
      </c>
      <c r="K246">
        <f t="shared" si="15"/>
        <v>62.104706080434234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80.864581431745464</v>
      </c>
      <c r="D247">
        <f>D246*(1-(Settings!$E$7/100))+(Settings!$B$8*G246)</f>
        <v>8.9915115985691862</v>
      </c>
      <c r="E247">
        <f>(((Settings!$B$6)*(C247^Settings!$B$9))+((1-Settings!$B$6)*(D247^Settings!$B$9)))^(1/Settings!$B$9)</f>
        <v>16.183539642919541</v>
      </c>
      <c r="F247">
        <f>(B247^Settings!$B$6)*(E247^(1-Settings!$B$6))</f>
        <v>13.476703468891404</v>
      </c>
      <c r="G247">
        <f>(Settings!$E$8/100)*F247</f>
        <v>2.6953406937782809</v>
      </c>
      <c r="H247">
        <f t="shared" si="12"/>
        <v>0.96068239122580035</v>
      </c>
      <c r="I247">
        <f t="shared" si="13"/>
        <v>0.67329257143789212</v>
      </c>
      <c r="J247">
        <f>(B247*I247)/((1+(Settings!$E$9/100))^(A247-1))</f>
        <v>6.1440665886332256E-2</v>
      </c>
      <c r="K247">
        <f t="shared" si="15"/>
        <v>62.166146746320564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81.673096427510998</v>
      </c>
      <c r="D248">
        <f>D247*(1-(Settings!$E$7/100))+(Settings!$B$8*G247)</f>
        <v>9.081215435975631</v>
      </c>
      <c r="E248">
        <f>(((Settings!$B$6)*(C248^Settings!$B$9))+((1-Settings!$B$6)*(D248^Settings!$B$9)))^(1/Settings!$B$9)</f>
        <v>16.345030197509438</v>
      </c>
      <c r="F248">
        <f>(B248^Settings!$B$6)*(E248^(1-Settings!$B$6))</f>
        <v>13.611326920784894</v>
      </c>
      <c r="G248">
        <f>(Settings!$E$8/100)*F248</f>
        <v>2.7222653841569788</v>
      </c>
      <c r="H248">
        <f t="shared" si="12"/>
        <v>0.96067225731240646</v>
      </c>
      <c r="I248">
        <f t="shared" si="13"/>
        <v>0.67328740286003963</v>
      </c>
      <c r="J248">
        <f>(B248*I248)/((1+(Settings!$E$9/100))^(A248-1))</f>
        <v>6.083783938731363E-2</v>
      </c>
      <c r="K248">
        <f t="shared" si="15"/>
        <v>62.226984585707875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82.489673344702055</v>
      </c>
      <c r="D249">
        <f>D248*(1-(Settings!$E$7/100))+(Settings!$B$8*G248)</f>
        <v>9.1718176656718153</v>
      </c>
      <c r="E249">
        <f>(((Settings!$B$6)*(C249^Settings!$B$9))+((1-Settings!$B$6)*(D249^Settings!$B$9)))^(1/Settings!$B$9)</f>
        <v>16.508137384167341</v>
      </c>
      <c r="F249">
        <f>(B249^Settings!$B$6)*(E249^(1-Settings!$B$6))</f>
        <v>13.747297324578469</v>
      </c>
      <c r="G249">
        <f>(Settings!$E$8/100)*F249</f>
        <v>2.7494594649156938</v>
      </c>
      <c r="H249">
        <f t="shared" si="12"/>
        <v>0.96066227386544278</v>
      </c>
      <c r="I249">
        <f t="shared" si="13"/>
        <v>0.67328231099813185</v>
      </c>
      <c r="J249">
        <f>(B249*I249)/((1+(Settings!$E$9/100))^(A249-1))</f>
        <v>6.0240934394777103E-2</v>
      </c>
      <c r="K249">
        <f t="shared" si="15"/>
        <v>62.287225520102652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83.314393396232134</v>
      </c>
      <c r="D250">
        <f>D249*(1-(Settings!$E$7/100))+(Settings!$B$8*G249)</f>
        <v>9.2633272588499498</v>
      </c>
      <c r="E250">
        <f>(((Settings!$B$6)*(C250^Settings!$B$9))+((1-Settings!$B$6)*(D250^Settings!$B$9)))^(1/Settings!$B$9)</f>
        <v>16.672877360574741</v>
      </c>
      <c r="F250">
        <f>(B250^Settings!$B$6)*(E250^(1-Settings!$B$6))</f>
        <v>13.884628146231057</v>
      </c>
      <c r="G250">
        <f>(Settings!$E$8/100)*F250</f>
        <v>2.7769256292462114</v>
      </c>
      <c r="H250">
        <f t="shared" si="12"/>
        <v>0.96065243865248462</v>
      </c>
      <c r="I250">
        <f t="shared" si="13"/>
        <v>0.6732772947147273</v>
      </c>
      <c r="J250">
        <f>(B250*I250)/((1+(Settings!$E$9/100))^(A250-1))</f>
        <v>5.9649892574485823E-2</v>
      </c>
      <c r="K250">
        <f t="shared" si="15"/>
        <v>62.346875412677136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84.14733859462909</v>
      </c>
      <c r="D251">
        <f>D250*(1-(Settings!$E$7/100))+(Settings!$B$8*G250)</f>
        <v>9.3557532765975715</v>
      </c>
      <c r="E251">
        <f>(((Settings!$B$6)*(C251^Settings!$B$9))+((1-Settings!$B$6)*(D251^Settings!$B$9)))^(1/Settings!$B$9)</f>
        <v>16.839266446031338</v>
      </c>
      <c r="F251">
        <f>(B251^Settings!$B$6)*(E251^(1-Settings!$B$6))</f>
        <v>14.023332986377635</v>
      </c>
      <c r="G251">
        <f>(Settings!$E$8/100)*F251</f>
        <v>2.8046665972755274</v>
      </c>
      <c r="H251">
        <f t="shared" si="12"/>
        <v>0.96064274947412975</v>
      </c>
      <c r="I251">
        <f t="shared" si="13"/>
        <v>0.67327235288918752</v>
      </c>
      <c r="J251">
        <f>(B251*I251)/((1+(Settings!$E$9/100))^(A251-1))</f>
        <v>5.9064656170964666E-2</v>
      </c>
      <c r="K251">
        <f t="shared" si="15"/>
        <v>62.405940068848103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84.988591760284478</v>
      </c>
      <c r="D252">
        <f>D251*(1-(Settings!$E$7/100))+(Settings!$B$8*G251)</f>
        <v>9.4491048707931729</v>
      </c>
      <c r="E252">
        <f>(((Settings!$B$6)*(C252^Settings!$B$9))+((1-Settings!$B$6)*(D252^Settings!$B$9)))^(1/Settings!$B$9)</f>
        <v>17.007321123071161</v>
      </c>
      <c r="F252">
        <f>(B252^Settings!$B$6)*(E252^(1-Settings!$B$6))</f>
        <v>14.163425581675991</v>
      </c>
      <c r="G252">
        <f>(Settings!$E$8/100)*F252</f>
        <v>2.8326851163351985</v>
      </c>
      <c r="H252">
        <f t="shared" si="12"/>
        <v>0.96063320416351716</v>
      </c>
      <c r="I252">
        <f t="shared" si="13"/>
        <v>0.67326748441743212</v>
      </c>
      <c r="J252">
        <f>(B252*I252)/((1+(Settings!$E$9/100))^(A252-1))</f>
        <v>5.8485168001658545E-2</v>
      </c>
      <c r="K252">
        <f t="shared" si="15"/>
        <v>62.464425236849763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85.83823652978046</v>
      </c>
      <c r="D253">
        <f>D252*(1-(Settings!$E$7/100))+(Settings!$B$8*G252)</f>
        <v>9.5433912850108289</v>
      </c>
      <c r="E253">
        <f>(((Settings!$B$6)*(C253^Settings!$B$9))+((1-Settings!$B$6)*(D253^Settings!$B$9)))^(1/Settings!$B$9)</f>
        <v>17.177058039094813</v>
      </c>
      <c r="F253">
        <f>(B253^Settings!$B$6)*(E253^(1-Settings!$B$6))</f>
        <v>14.304919806166911</v>
      </c>
      <c r="G253">
        <f>(Settings!$E$8/100)*F253</f>
        <v>2.8609839612333823</v>
      </c>
      <c r="H253">
        <f t="shared" si="12"/>
        <v>0.9606238005858494</v>
      </c>
      <c r="I253">
        <f t="shared" si="13"/>
        <v>0.67326268821169688</v>
      </c>
      <c r="J253">
        <f>(B253*I253)/((1+(Settings!$E$9/100))^(A253-1))</f>
        <v>5.7911371451152327E-2</v>
      </c>
      <c r="K253">
        <f t="shared" si="15"/>
        <v>62.522336608300918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86.696357364294897</v>
      </c>
      <c r="D254">
        <f>D253*(1-(Settings!$E$7/100))+(Settings!$B$8*G253)</f>
        <v>9.63862185543395</v>
      </c>
      <c r="E254">
        <f>(((Settings!$B$6)*(C254^Settings!$B$9))+((1-Settings!$B$6)*(D254^Settings!$B$9)))^(1/Settings!$B$9)</f>
        <v>17.348494008018054</v>
      </c>
      <c r="F254">
        <f>(B254^Settings!$B$6)*(E254^(1-Settings!$B$6))</f>
        <v>14.447829672648018</v>
      </c>
      <c r="G254">
        <f>(Settings!$E$8/100)*F254</f>
        <v>2.8895659345296036</v>
      </c>
      <c r="H254">
        <f t="shared" si="12"/>
        <v>0.96061453663792551</v>
      </c>
      <c r="I254">
        <f t="shared" si="13"/>
        <v>0.67325796320029629</v>
      </c>
      <c r="J254">
        <f>(B254*I254)/((1+(Settings!$E$9/100))^(A254-1))</f>
        <v>5.7343210465451246E-2</v>
      </c>
      <c r="K254">
        <f t="shared" si="15"/>
        <v>62.579679818766373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87.563039558085649</v>
      </c>
      <c r="D255">
        <f>D254*(1-(Settings!$E$7/100))+(Settings!$B$8*G254)</f>
        <v>9.7348060117782307</v>
      </c>
      <c r="E255">
        <f>(((Settings!$B$6)*(C255^Settings!$B$9))+((1-Settings!$B$6)*(D255^Settings!$B$9)))^(1/Settings!$B$9)</f>
        <v>17.521646011936866</v>
      </c>
      <c r="F255">
        <f>(B255^Settings!$B$6)*(E255^(1-Settings!$B$6))</f>
        <v>14.59216933406128</v>
      </c>
      <c r="G255">
        <f>(Settings!$E$8/100)*F255</f>
        <v>2.918433866812256</v>
      </c>
      <c r="H255">
        <f t="shared" si="12"/>
        <v>0.96060541024767609</v>
      </c>
      <c r="I255">
        <f t="shared" si="13"/>
        <v>0.67325330832738772</v>
      </c>
      <c r="J255">
        <f>(B255*I255)/((1+(Settings!$E$9/100))^(A255-1))</f>
        <v>5.6780629546321217E-2</v>
      </c>
      <c r="K255">
        <f t="shared" si="15"/>
        <v>62.636460448312697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88.438369247054965</v>
      </c>
      <c r="D256">
        <f>D255*(1-(Settings!$E$7/100))+(Settings!$B$8*G255)</f>
        <v>9.8319532782238923</v>
      </c>
      <c r="E256">
        <f>(((Settings!$B$6)*(C256^Settings!$B$9))+((1-Settings!$B$6)*(D256^Settings!$B$9)))^(1/Settings!$B$9)</f>
        <v>17.696531202809133</v>
      </c>
      <c r="F256">
        <f>(B256^Settings!$B$6)*(E256^(1-Settings!$B$6))</f>
        <v>14.737953084894452</v>
      </c>
      <c r="G256">
        <f>(Settings!$E$8/100)*F256</f>
        <v>2.9475906169788906</v>
      </c>
      <c r="H256">
        <f t="shared" si="12"/>
        <v>0.96059641937370843</v>
      </c>
      <c r="I256">
        <f t="shared" si="13"/>
        <v>0.67324872255274093</v>
      </c>
      <c r="J256">
        <f>(B256*I256)/((1+(Settings!$E$9/100))^(A256-1))</f>
        <v>5.6223573745688593E-2</v>
      </c>
      <c r="K256">
        <f t="shared" si="15"/>
        <v>62.692684022058387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89.322433417394862</v>
      </c>
      <c r="D257">
        <f>D256*(1-(Settings!$E$7/100))+(Settings!$B$8*G256)</f>
        <v>9.9300732743573032</v>
      </c>
      <c r="E257">
        <f>(((Settings!$B$6)*(C257^Settings!$B$9))+((1-Settings!$B$6)*(D257^Settings!$B$9)))^(1/Settings!$B$9)</f>
        <v>17.873166904153159</v>
      </c>
      <c r="F257">
        <f>(B257^Settings!$B$6)*(E257^(1-Settings!$B$6))</f>
        <v>14.885195362596475</v>
      </c>
      <c r="G257">
        <f>(Settings!$E$8/100)*F257</f>
        <v>2.977039072519295</v>
      </c>
      <c r="H257">
        <f t="shared" si="12"/>
        <v>0.96058756200485529</v>
      </c>
      <c r="I257">
        <f t="shared" si="13"/>
        <v>0.67324420485150838</v>
      </c>
      <c r="J257">
        <f>(B257*I257)/((1+(Settings!$E$9/100))^(A257-1))</f>
        <v>5.5671988660098336E-2</v>
      </c>
      <c r="K257">
        <f t="shared" si="15"/>
        <v>62.748356010718489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90.215319914314321</v>
      </c>
      <c r="D258">
        <f>D257*(1-(Settings!$E$7/100))+(Settings!$B$8*G257)</f>
        <v>10.029175716122086</v>
      </c>
      <c r="E258">
        <f>(((Settings!$B$6)*(C258^Settings!$B$9))+((1-Settings!$B$6)*(D258^Settings!$B$9)))^(1/Settings!$B$9)</f>
        <v>18.051570612763182</v>
      </c>
      <c r="F258">
        <f>(B258^Settings!$B$6)*(E258^(1-Settings!$B$6))</f>
        <v>15.033910749007099</v>
      </c>
      <c r="G258">
        <f>(Settings!$E$8/100)*F258</f>
        <v>3.00678214980142</v>
      </c>
      <c r="H258">
        <f t="shared" si="12"/>
        <v>0.9605788361597335</v>
      </c>
      <c r="I258">
        <f t="shared" si="13"/>
        <v>0.67323975421400106</v>
      </c>
      <c r="J258">
        <f>(B258*I258)/((1+(Settings!$E$9/100))^(A258-1))</f>
        <v>5.5125820425230176E-2</v>
      </c>
      <c r="K258">
        <f t="shared" si="15"/>
        <v>62.803481831143721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91.117117450849307</v>
      </c>
      <c r="D259">
        <f>D258*(1-(Settings!$E$7/100))+(Settings!$B$8*G258)</f>
        <v>10.129270416779786</v>
      </c>
      <c r="E259">
        <f>(((Settings!$B$6)*(C259^Settings!$B$9))+((1-Settings!$B$6)*(D259^Settings!$B$9)))^(1/Settings!$B$9)</f>
        <v>18.23176000044198</v>
      </c>
      <c r="F259">
        <f>(B259^Settings!$B$6)*(E259^(1-Settings!$B$6))</f>
        <v>15.1841139718007</v>
      </c>
      <c r="G259">
        <f>(Settings!$E$8/100)*F259</f>
        <v>3.0368227943601402</v>
      </c>
      <c r="H259">
        <f t="shared" si="12"/>
        <v>0.96057023988630419</v>
      </c>
      <c r="I259">
        <f t="shared" si="13"/>
        <v>0.67323536964546649</v>
      </c>
      <c r="J259">
        <f>(B259*I259)/((1+(Settings!$E$9/100))^(A259-1))</f>
        <v>5.4585015710472126E-2</v>
      </c>
      <c r="K259">
        <f t="shared" si="15"/>
        <v>62.858066846854193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92.027915616756445</v>
      </c>
      <c r="D260">
        <f>D259*(1-(Settings!$E$7/100))+(Settings!$B$8*G259)</f>
        <v>10.230367287880204</v>
      </c>
      <c r="E260">
        <f>(((Settings!$B$6)*(C260^Settings!$B$9))+((1-Settings!$B$6)*(D260^Settings!$B$9)))^(1/Settings!$B$9)</f>
        <v>18.413752915750866</v>
      </c>
      <c r="F260">
        <f>(B260^Settings!$B$6)*(E260^(1-Settings!$B$6))</f>
        <v>15.335819905944643</v>
      </c>
      <c r="G260">
        <f>(Settings!$E$8/100)*F260</f>
        <v>3.0671639811889286</v>
      </c>
      <c r="H260">
        <f t="shared" ref="H260:H323" si="16">(F260-G260)/B260</f>
        <v>0.96056177126144393</v>
      </c>
      <c r="I260">
        <f t="shared" si="13"/>
        <v>0.67323105016586904</v>
      </c>
      <c r="J260">
        <f>(B260*I260)/((1+(Settings!$E$9/100))^(A260-1))</f>
        <v>5.4049521713550382E-2</v>
      </c>
      <c r="K260">
        <f t="shared" si="15"/>
        <v>62.912116368567744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92.947804887491344</v>
      </c>
      <c r="D261">
        <f>D260*(1-(Settings!$E$7/100))+(Settings!$B$8*G260)</f>
        <v>10.332476340241492</v>
      </c>
      <c r="E261">
        <f>(((Settings!$B$6)*(C261^Settings!$B$9))+((1-Settings!$B$6)*(D261^Settings!$B$9)))^(1/Settings!$B$9)</f>
        <v>18.597567385777126</v>
      </c>
      <c r="F261">
        <f>(B261^Settings!$B$6)*(E261^(1-Settings!$B$6))</f>
        <v>15.489043575172122</v>
      </c>
      <c r="G261">
        <f>(Settings!$E$8/100)*F261</f>
        <v>3.0978087150344247</v>
      </c>
      <c r="H261">
        <f t="shared" si="16"/>
        <v>0.96055342839051761</v>
      </c>
      <c r="I261">
        <f t="shared" ref="I261:I324" si="17">LN(1+H261)</f>
        <v>0.67322679480967507</v>
      </c>
      <c r="J261">
        <f>(B261*I261)/((1+(Settings!$E$9/100))^(A261-1))</f>
        <v>5.3519286155215645E-2</v>
      </c>
      <c r="K261">
        <f t="shared" si="15"/>
        <v>62.965635654722959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93.876876633272502</v>
      </c>
      <c r="D262">
        <f>D261*(1-(Settings!$E$7/100))+(Settings!$B$8*G261)</f>
        <v>10.435607684940104</v>
      </c>
      <c r="E262">
        <f>(((Settings!$B$6)*(C262^Settings!$B$9))+((1-Settings!$B$6)*(D262^Settings!$B$9)))^(1/Settings!$B$9)</f>
        <v>18.783221617919168</v>
      </c>
      <c r="F262">
        <f>(B262^Settings!$B$6)*(E262^(1-Settings!$B$6))</f>
        <v>15.643800153469821</v>
      </c>
      <c r="G262">
        <f>(Settings!$E$8/100)*F262</f>
        <v>3.1287600306939645</v>
      </c>
      <c r="H262">
        <f t="shared" si="16"/>
        <v>0.96054520940696231</v>
      </c>
      <c r="I262">
        <f t="shared" si="17"/>
        <v>0.67322260262563949</v>
      </c>
      <c r="J262">
        <f>(B262*I262)/((1+(Settings!$E$9/100))^(A262-1))</f>
        <v>5.2994257273984317E-2</v>
      </c>
      <c r="K262">
        <f t="shared" ref="K262:K325" si="19">K261+J262</f>
        <v>63.018629911996946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94.815223128231608</v>
      </c>
      <c r="D263">
        <f>D262*(1-(Settings!$E$7/100))+(Settings!$B$8*G262)</f>
        <v>10.539771534310699</v>
      </c>
      <c r="E263">
        <f>(((Settings!$B$6)*(C263^Settings!$B$9))+((1-Settings!$B$6)*(D263^Settings!$B$9)))^(1/Settings!$B$9)</f>
        <v>18.97073400168949</v>
      </c>
      <c r="F263">
        <f>(B263^Settings!$B$6)*(E263^(1-Settings!$B$6))</f>
        <v>15.800104966580374</v>
      </c>
      <c r="G263">
        <f>(Settings!$E$8/100)*F263</f>
        <v>3.160020993316075</v>
      </c>
      <c r="H263">
        <f t="shared" si="16"/>
        <v>0.96053711247187157</v>
      </c>
      <c r="I263">
        <f t="shared" si="17"/>
        <v>0.67321847267659685</v>
      </c>
      <c r="J263">
        <f>(B263*I263)/((1+(Settings!$E$9/100))^(A263-1))</f>
        <v>5.2474383820934757E-2</v>
      </c>
      <c r="K263">
        <f t="shared" si="19"/>
        <v>63.071104295817882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95.762937559651448</v>
      </c>
      <c r="D264">
        <f>D263*(1-(Settings!$E$7/100))+(Settings!$B$8*G263)</f>
        <v>10.644978202956091</v>
      </c>
      <c r="E264">
        <f>(((Settings!$B$6)*(C264^Settings!$B$9))+((1-Settings!$B$6)*(D264^Settings!$B$9)))^(1/Settings!$B$9)</f>
        <v>19.160123110535672</v>
      </c>
      <c r="F264">
        <f>(B264^Settings!$B$6)*(E264^(1-Settings!$B$6))</f>
        <v>15.957973493519905</v>
      </c>
      <c r="G264">
        <f>(Settings!$E$8/100)*F264</f>
        <v>3.1915946987039812</v>
      </c>
      <c r="H264">
        <f t="shared" si="16"/>
        <v>0.96052913577359034</v>
      </c>
      <c r="I264">
        <f t="shared" si="17"/>
        <v>0.67321440403925381</v>
      </c>
      <c r="J264">
        <f>(B264*I264)/((1+(Settings!$E$9/100))^(A264-1))</f>
        <v>5.1959615054557581E-2</v>
      </c>
      <c r="K264">
        <f t="shared" si="19"/>
        <v>63.123063910872439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96.720114037291992</v>
      </c>
      <c r="D265">
        <f>D264*(1-(Settings!$E$7/100))+(Settings!$B$8*G264)</f>
        <v>10.751238108767367</v>
      </c>
      <c r="E265">
        <f>(((Settings!$B$6)*(C265^Settings!$B$9))+((1-Settings!$B$6)*(D265^Settings!$B$9)))^(1/Settings!$B$9)</f>
        <v>19.351407703679623</v>
      </c>
      <c r="F265">
        <f>(B265^Settings!$B$6)*(E265^(1-Settings!$B$6))</f>
        <v>16.117421368110694</v>
      </c>
      <c r="G265">
        <f>(Settings!$E$8/100)*F265</f>
        <v>3.2234842736221392</v>
      </c>
      <c r="H265">
        <f t="shared" si="16"/>
        <v>0.96052127752731287</v>
      </c>
      <c r="I265">
        <f t="shared" si="17"/>
        <v>0.67321039580398556</v>
      </c>
      <c r="J265">
        <f>(B265*I265)/((1+(Settings!$E$9/100))^(A265-1))</f>
        <v>5.1449900735659443E-2</v>
      </c>
      <c r="K265">
        <f t="shared" si="19"/>
        <v>63.174513811608101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97.686847602806068</v>
      </c>
      <c r="D266">
        <f>D265*(1-(Settings!$E$7/100))+(Settings!$B$8*G265)</f>
        <v>10.858561773954232</v>
      </c>
      <c r="E266">
        <f>(((Settings!$B$6)*(C266^Settings!$B$9))+((1-Settings!$B$6)*(D266^Settings!$B$9)))^(1/Settings!$B$9)</f>
        <v>19.54460672797514</v>
      </c>
      <c r="F266">
        <f>(B266^Settings!$B$6)*(E266^(1-Settings!$B$6))</f>
        <v>16.278464380529208</v>
      </c>
      <c r="G266">
        <f>(Settings!$E$8/100)*F266</f>
        <v>3.2556928761058419</v>
      </c>
      <c r="H266">
        <f t="shared" si="16"/>
        <v>0.9605135359746878</v>
      </c>
      <c r="I266">
        <f t="shared" si="17"/>
        <v>0.67320644707463573</v>
      </c>
      <c r="J266">
        <f>(B266*I266)/((1+(Settings!$E$9/100))^(A266-1))</f>
        <v>5.0945191122319801E-2</v>
      </c>
      <c r="K266">
        <f t="shared" si="19"/>
        <v>63.225459002730418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98.663234239245213</v>
      </c>
      <c r="D267">
        <f>D266*(1-(Settings!$E$7/100))+(Settings!$B$8*G266)</f>
        <v>10.966959826085731</v>
      </c>
      <c r="E267">
        <f>(((Settings!$B$6)*(C267^Settings!$B$9))+((1-Settings!$B$6)*(D267^Settings!$B$9)))^(1/Settings!$B$9)</f>
        <v>19.739739319784118</v>
      </c>
      <c r="F267">
        <f>(B267^Settings!$B$6)*(E267^(1-Settings!$B$6))</f>
        <v>16.441118478869576</v>
      </c>
      <c r="G267">
        <f>(Settings!$E$8/100)*F267</f>
        <v>3.2882236957739153</v>
      </c>
      <c r="H267">
        <f t="shared" si="16"/>
        <v>0.96050590938342739</v>
      </c>
      <c r="I267">
        <f t="shared" si="17"/>
        <v>0.67320255696831677</v>
      </c>
      <c r="J267">
        <f>(B267*I267)/((1+(Settings!$E$9/100))^(A267-1))</f>
        <v>5.0445436964899948E-2</v>
      </c>
      <c r="K267">
        <f t="shared" si="19"/>
        <v>63.275904439695317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99.649370880656832</v>
      </c>
      <c r="D268">
        <f>D267*(1-(Settings!$E$7/100))+(Settings!$B$8*G267)</f>
        <v>11.076442999141408</v>
      </c>
      <c r="E268">
        <f>(((Settings!$B$6)*(C268^Settings!$B$9))+((1-Settings!$B$6)*(D268^Settings!$B$9)))^(1/Settings!$B$9)</f>
        <v>19.936824806871464</v>
      </c>
      <c r="F268">
        <f>(B268^Settings!$B$6)*(E268^(1-Settings!$B$6))</f>
        <v>16.605399770722741</v>
      </c>
      <c r="G268">
        <f>(Settings!$E$8/100)*F268</f>
        <v>3.3210799541445484</v>
      </c>
      <c r="H268">
        <f t="shared" si="16"/>
        <v>0.960498396046925</v>
      </c>
      <c r="I268">
        <f t="shared" si="17"/>
        <v>0.67319872461521679</v>
      </c>
      <c r="J268">
        <f>(B268*I268)/((1+(Settings!$E$9/100))^(A268-1))</f>
        <v>4.9950589501103856E-2</v>
      </c>
      <c r="K268">
        <f t="shared" si="19"/>
        <v>63.325855029196418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100.64535542177379</v>
      </c>
      <c r="D269">
        <f>D268*(1-(Settings!$E$7/100))+(Settings!$B$8*G268)</f>
        <v>11.187022134573034</v>
      </c>
      <c r="E269">
        <f>(((Settings!$B$6)*(C269^Settings!$B$9))+((1-Settings!$B$6)*(D269^Settings!$B$9)))^(1/Settings!$B$9)</f>
        <v>20.135882710318967</v>
      </c>
      <c r="F269">
        <f>(B269^Settings!$B$6)*(E269^(1-Settings!$B$6))</f>
        <v>16.771324524771352</v>
      </c>
      <c r="G269">
        <f>(Settings!$E$8/100)*F269</f>
        <v>3.3542649049542703</v>
      </c>
      <c r="H269">
        <f t="shared" si="16"/>
        <v>0.96049099428387474</v>
      </c>
      <c r="I269">
        <f t="shared" si="17"/>
        <v>0.67319494915840561</v>
      </c>
      <c r="J269">
        <f>(B269*I269)/((1+(Settings!$E$9/100))^(A269-1))</f>
        <v>4.9460600451090207E-2</v>
      </c>
      <c r="K269">
        <f t="shared" si="19"/>
        <v>63.37531562964751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101.65128672779716</v>
      </c>
      <c r="D270">
        <f>D269*(1-(Settings!$E$7/100))+(Settings!$B$8*G269)</f>
        <v>11.298708182377</v>
      </c>
      <c r="E270">
        <f>(((Settings!$B$6)*(C270^Settings!$B$9))+((1-Settings!$B$6)*(D270^Settings!$B$9)))^(1/Settings!$B$9)</f>
        <v>20.336932746458348</v>
      </c>
      <c r="F270">
        <f>(B270^Settings!$B$6)*(E270^(1-Settings!$B$6))</f>
        <v>16.938909172400646</v>
      </c>
      <c r="G270">
        <f>(Settings!$E$8/100)*F270</f>
        <v>3.3877818344801294</v>
      </c>
      <c r="H270">
        <f t="shared" si="16"/>
        <v>0.96048370243790004</v>
      </c>
      <c r="I270">
        <f t="shared" si="17"/>
        <v>0.67319122975364598</v>
      </c>
      <c r="J270">
        <f>(B270*I270)/((1+(Settings!$E$9/100))^(A270-1))</f>
        <v>4.8975422012634939E-2</v>
      </c>
      <c r="K270">
        <f t="shared" si="19"/>
        <v>63.424291051660141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102.66726464427333</v>
      </c>
      <c r="D271">
        <f>D270*(1-(Settings!$E$7/100))+(Settings!$B$8*G270)</f>
        <v>11.411512202177473</v>
      </c>
      <c r="E271">
        <f>(((Settings!$B$6)*(C271^Settings!$B$9))+((1-Settings!$B$6)*(D271^Settings!$B$9)))^(1/Settings!$B$9)</f>
        <v>20.539994828823573</v>
      </c>
      <c r="F271">
        <f>(B271^Settings!$B$6)*(E271^(1-Settings!$B$6))</f>
        <v>17.108170309325402</v>
      </c>
      <c r="G271">
        <f>(Settings!$E$8/100)*F271</f>
        <v>3.4216340618650807</v>
      </c>
      <c r="H271">
        <f t="shared" si="16"/>
        <v>0.96047651887718399</v>
      </c>
      <c r="I271">
        <f t="shared" si="17"/>
        <v>0.67318756556920611</v>
      </c>
      <c r="J271">
        <f>(B271*I271)/((1+(Settings!$E$9/100))^(A271-1))</f>
        <v>4.8495006856343927E-2</v>
      </c>
      <c r="K271">
        <f t="shared" si="19"/>
        <v>63.472786058516483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103.69339000706644</v>
      </c>
      <c r="D272">
        <f>D271*(1-(Settings!$E$7/100))+(Settings!$B$8*G271)</f>
        <v>11.525445364320431</v>
      </c>
      <c r="E272">
        <f>(((Settings!$B$6)*(C272^Settings!$B$9))+((1-Settings!$B$6)*(D272^Settings!$B$9)))^(1/Settings!$B$9)</f>
        <v>20.745089070122738</v>
      </c>
      <c r="F272">
        <f>(B272^Settings!$B$6)*(E272^(1-Settings!$B$6))</f>
        <v>17.2791246972332</v>
      </c>
      <c r="G272">
        <f>(Settings!$E$8/100)*F272</f>
        <v>3.4558249394466403</v>
      </c>
      <c r="H272">
        <f t="shared" si="16"/>
        <v>0.96046944199410833</v>
      </c>
      <c r="I272">
        <f t="shared" si="17"/>
        <v>0.67318395578567614</v>
      </c>
      <c r="J272">
        <f>(B272*I272)/((1+(Settings!$E$9/100))^(A272-1))</f>
        <v>4.8019308120915073E-2</v>
      </c>
      <c r="K272">
        <f t="shared" si="19"/>
        <v>63.520805366637397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104.72976465242709</v>
      </c>
      <c r="D273">
        <f>D272*(1-(Settings!$E$7/100))+(Settings!$B$8*G272)</f>
        <v>11.640518950978686</v>
      </c>
      <c r="E273">
        <f>(((Settings!$B$6)*(C273^Settings!$B$9))+((1-Settings!$B$6)*(D273^Settings!$B$9)))^(1/Settings!$B$9)</f>
        <v>20.952235784229643</v>
      </c>
      <c r="F273">
        <f>(B273^Settings!$B$6)*(E273^(1-Settings!$B$6))</f>
        <v>17.451789265444084</v>
      </c>
      <c r="G273">
        <f>(Settings!$E$8/100)*F273</f>
        <v>3.4903578530888169</v>
      </c>
      <c r="H273">
        <f t="shared" si="16"/>
        <v>0.96046247020489561</v>
      </c>
      <c r="I273">
        <f t="shared" si="17"/>
        <v>0.67318039959578624</v>
      </c>
      <c r="J273">
        <f>(B273*I273)/((1+(Settings!$E$9/100))^(A273-1))</f>
        <v>4.7548279408449509E-2</v>
      </c>
      <c r="K273">
        <f t="shared" si="19"/>
        <v>63.56835364604585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105.77649142715849</v>
      </c>
      <c r="D274">
        <f>D273*(1-(Settings!$E$7/100))+(Settings!$B$8*G273)</f>
        <v>11.756744357267994</v>
      </c>
      <c r="E274">
        <f>(((Settings!$B$6)*(C274^Settings!$B$9))+((1-Settings!$B$6)*(D274^Settings!$B$9)))^(1/Settings!$B$9)</f>
        <v>21.161455488195301</v>
      </c>
      <c r="F274">
        <f>(B274^Settings!$B$6)*(E274^(1-Settings!$B$6))</f>
        <v>17.626181112586846</v>
      </c>
      <c r="G274">
        <f>(Settings!$E$8/100)*F274</f>
        <v>3.5252362225173695</v>
      </c>
      <c r="H274">
        <f t="shared" si="16"/>
        <v>0.96045560194925816</v>
      </c>
      <c r="I274">
        <f t="shared" si="17"/>
        <v>0.67317689620422783</v>
      </c>
      <c r="J274">
        <f>(B274*I274)/((1+(Settings!$E$9/100))^(A274-1))</f>
        <v>4.7081874779810962E-2</v>
      </c>
      <c r="K274">
        <f t="shared" si="19"/>
        <v>63.615435520825663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106.83367419888094</v>
      </c>
      <c r="D275">
        <f>D274*(1-(Settings!$E$7/100))+(Settings!$B$8*G274)</f>
        <v>11.874133092374372</v>
      </c>
      <c r="E275">
        <f>(((Settings!$B$6)*(C275^Settings!$B$9))+((1-Settings!$B$6)*(D275^Settings!$B$9)))^(1/Settings!$B$9)</f>
        <v>21.372768904279528</v>
      </c>
      <c r="F275">
        <f>(B275^Settings!$B$6)*(E275^(1-Settings!$B$6))</f>
        <v>17.802317508292006</v>
      </c>
      <c r="G275">
        <f>(Settings!$E$8/100)*F275</f>
        <v>3.5604635016584014</v>
      </c>
      <c r="H275">
        <f t="shared" si="16"/>
        <v>0.96044883569004846</v>
      </c>
      <c r="I275">
        <f t="shared" si="17"/>
        <v>0.67317344482747676</v>
      </c>
      <c r="J275">
        <f>(B275*I275)/((1+(Settings!$E$9/100))^(A275-1))</f>
        <v>4.6620048750033172E-2</v>
      </c>
      <c r="K275">
        <f t="shared" si="19"/>
        <v>63.662055569575699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107.90141786639589</v>
      </c>
      <c r="D276">
        <f>D275*(1-(Settings!$E$7/100))+(Settings!$B$8*G275)</f>
        <v>11.992696780692725</v>
      </c>
      <c r="E276">
        <f>(((Settings!$B$6)*(C276^Settings!$B$9))+((1-Settings!$B$6)*(D276^Settings!$B$9)))^(1/Settings!$B$9)</f>
        <v>21.586196962002909</v>
      </c>
      <c r="F276">
        <f>(B276^Settings!$B$6)*(E276^(1-Settings!$B$6))</f>
        <v>17.980215894901853</v>
      </c>
      <c r="G276">
        <f>(Settings!$E$8/100)*F276</f>
        <v>3.5960431789803708</v>
      </c>
      <c r="H276">
        <f t="shared" si="16"/>
        <v>0.96044216991292108</v>
      </c>
      <c r="I276">
        <f t="shared" si="17"/>
        <v>0.67317004469362052</v>
      </c>
      <c r="J276">
        <f>(B276*I276)/((1+(Settings!$E$9/100))^(A276-1))</f>
        <v>4.6162756283774579E-2</v>
      </c>
      <c r="K276">
        <f t="shared" si="19"/>
        <v>63.708218325859477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108.9798283701503</v>
      </c>
      <c r="D277">
        <f>D276*(1-(Settings!$E$7/100))+(Settings!$B$8*G276)</f>
        <v>12.112447162976908</v>
      </c>
      <c r="E277">
        <f>(((Settings!$B$6)*(C277^Settings!$B$9))+((1-Settings!$B$6)*(D277^Settings!$B$9)))^(1/Settings!$B$9)</f>
        <v>21.801760800219196</v>
      </c>
      <c r="F277">
        <f>(B277^Settings!$B$6)*(E277^(1-Settings!$B$6))</f>
        <v>18.159893889197431</v>
      </c>
      <c r="G277">
        <f>(Settings!$E$8/100)*F277</f>
        <v>3.6319787778394863</v>
      </c>
      <c r="H277">
        <f t="shared" si="16"/>
        <v>0.96043560312599263</v>
      </c>
      <c r="I277">
        <f t="shared" si="17"/>
        <v>0.67316669504218607</v>
      </c>
      <c r="J277">
        <f>(B277*I277)/((1+(Settings!$E$9/100))^(A277-1))</f>
        <v>4.5709952790819894E-2</v>
      </c>
      <c r="K277">
        <f t="shared" si="19"/>
        <v>63.753928278650299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110.06901270280282</v>
      </c>
      <c r="D278">
        <f>D277*(1-(Settings!$E$7/100))+(Settings!$B$8*G277)</f>
        <v>12.233396097501318</v>
      </c>
      <c r="E278">
        <f>(((Settings!$B$6)*(C278^Settings!$B$9))+((1-Settings!$B$6)*(D278^Settings!$B$9)))^(1/Settings!$B$9)</f>
        <v>22.0194817692085</v>
      </c>
      <c r="F278">
        <f>(B278^Settings!$B$6)*(E278^(1-Settings!$B$6))</f>
        <v>18.341369284142896</v>
      </c>
      <c r="G278">
        <f>(Settings!$E$8/100)*F278</f>
        <v>3.6682738568285793</v>
      </c>
      <c r="H278">
        <f t="shared" si="16"/>
        <v>0.9604291338595109</v>
      </c>
      <c r="I278">
        <f t="shared" si="17"/>
        <v>0.67316339512397128</v>
      </c>
      <c r="J278">
        <f>(B278*I278)/((1+(Settings!$E$9/100))^(A278-1))</f>
        <v>4.5261594121627877E-2</v>
      </c>
      <c r="K278">
        <f t="shared" si="19"/>
        <v>63.799189872771926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111.16907891989248</v>
      </c>
      <c r="D279">
        <f>D278*(1-(Settings!$E$7/100))+(Settings!$B$8*G278)</f>
        <v>12.35555556123415</v>
      </c>
      <c r="E279">
        <f>(((Settings!$B$6)*(C279^Settings!$B$9))+((1-Settings!$B$6)*(D279^Settings!$B$9)))^(1/Settings!$B$9)</f>
        <v>22.239381432791394</v>
      </c>
      <c r="F279">
        <f>(B279^Settings!$B$6)*(E279^(1-Settings!$B$6))</f>
        <v>18.524660050647306</v>
      </c>
      <c r="G279">
        <f>(Settings!$E$8/100)*F279</f>
        <v>3.7049320101294612</v>
      </c>
      <c r="H279">
        <f t="shared" si="16"/>
        <v>0.96042276066552856</v>
      </c>
      <c r="I279">
        <f t="shared" si="17"/>
        <v>0.67316014420087911</v>
      </c>
      <c r="J279">
        <f>(B279*I279)/((1+(Settings!$E$9/100))^(A279-1))</f>
        <v>4.4817636562925013E-2</v>
      </c>
      <c r="K279">
        <f t="shared" si="19"/>
        <v>63.844007509334851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112.28013615061116</v>
      </c>
      <c r="D280">
        <f>D279*(1-(Settings!$E$7/100))+(Settings!$B$8*G279)</f>
        <v>12.478937651022413</v>
      </c>
      <c r="E280">
        <f>(((Settings!$B$6)*(C280^Settings!$B$9))+((1-Settings!$B$6)*(D280^Settings!$B$9)))^(1/Settings!$B$9)</f>
        <v>22.461481570464144</v>
      </c>
      <c r="F280">
        <f>(B280^Settings!$B$6)*(E280^(1-Settings!$B$6))</f>
        <v>18.709784339343972</v>
      </c>
      <c r="G280">
        <f>(Settings!$E$8/100)*F280</f>
        <v>3.7419568678687947</v>
      </c>
      <c r="H280">
        <f t="shared" si="16"/>
        <v>0.96041648211757924</v>
      </c>
      <c r="I280">
        <f t="shared" si="17"/>
        <v>0.67315694154575312</v>
      </c>
      <c r="J280">
        <f>(B280*I280)/((1+(Settings!$E$9/100))^(A280-1))</f>
        <v>4.4378036833344452E-2</v>
      </c>
      <c r="K280">
        <f t="shared" si="19"/>
        <v>63.888385546168195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113.40229460868085</v>
      </c>
      <c r="D281">
        <f>D280*(1-(Settings!$E$7/100))+(Settings!$B$8*G280)</f>
        <v>12.603554584788844</v>
      </c>
      <c r="E281">
        <f>(((Settings!$B$6)*(C281^Settings!$B$9))+((1-Settings!$B$6)*(D281^Settings!$B$9)))^(1/Settings!$B$9)</f>
        <v>22.685804179555301</v>
      </c>
      <c r="F281">
        <f>(B281^Settings!$B$6)*(E281^(1-Settings!$B$6))</f>
        <v>18.89676048238767</v>
      </c>
      <c r="G281">
        <f>(Settings!$E$8/100)*F281</f>
        <v>3.7793520964775342</v>
      </c>
      <c r="H281">
        <f t="shared" si="16"/>
        <v>0.96041029681036061</v>
      </c>
      <c r="I281">
        <f t="shared" si="17"/>
        <v>0.67315378644221646</v>
      </c>
      <c r="J281">
        <f>(B281*I281)/((1+(Settings!$E$9/100))^(A281-1))</f>
        <v>4.3942752079109769E-2</v>
      </c>
      <c r="K281">
        <f t="shared" si="19"/>
        <v>63.932328298247306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114.53566560333701</v>
      </c>
      <c r="D282">
        <f>D281*(1-(Settings!$E$7/100))+(Settings!$B$8*G281)</f>
        <v>12.729418702740821</v>
      </c>
      <c r="E282">
        <f>(((Settings!$B$6)*(C282^Settings!$B$9))+((1-Settings!$B$6)*(D282^Settings!$B$9)))^(1/Settings!$B$9)</f>
        <v>22.912371477403845</v>
      </c>
      <c r="F282">
        <f>(B282^Settings!$B$6)*(E282^(1-Settings!$B$6))</f>
        <v>19.085606995269778</v>
      </c>
      <c r="G282">
        <f>(Settings!$E$8/100)*F282</f>
        <v>3.8171213990539559</v>
      </c>
      <c r="H282">
        <f t="shared" si="16"/>
        <v>0.96040420335942156</v>
      </c>
      <c r="I282">
        <f t="shared" si="17"/>
        <v>0.67315067818451191</v>
      </c>
      <c r="J282">
        <f>(B282*I282)/((1+(Settings!$E$9/100))^(A282-1))</f>
        <v>4.3511739869762943E-2</v>
      </c>
      <c r="K282">
        <f t="shared" si="19"/>
        <v>63.97584003811707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115.68036155041882</v>
      </c>
      <c r="D283">
        <f>D282*(1-(Settings!$E$7/100))+(Settings!$B$8*G282)</f>
        <v>12.8565424685914</v>
      </c>
      <c r="E283">
        <f>(((Settings!$B$6)*(C283^Settings!$B$9))+((1-Settings!$B$6)*(D283^Settings!$B$9)))^(1/Settings!$B$9)</f>
        <v>23.141205903559147</v>
      </c>
      <c r="F283">
        <f>(B283^Settings!$B$6)*(E283^(1-Settings!$B$6))</f>
        <v>19.276342578651587</v>
      </c>
      <c r="G283">
        <f>(Settings!$E$8/100)*F283</f>
        <v>3.8552685157303177</v>
      </c>
      <c r="H283">
        <f t="shared" si="16"/>
        <v>0.96039820040085289</v>
      </c>
      <c r="I283">
        <f t="shared" si="17"/>
        <v>0.67314761607734586</v>
      </c>
      <c r="J283">
        <f>(B283*I283)/((1+(Settings!$E$9/100))^(A283-1))</f>
        <v>4.3084958193936394E-2</v>
      </c>
      <c r="K283">
        <f t="shared" si="19"/>
        <v>64.018924996311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116.83649598356773</v>
      </c>
      <c r="D284">
        <f>D283*(1-(Settings!$E$7/100))+(Settings!$B$8*G283)</f>
        <v>12.984938470792603</v>
      </c>
      <c r="E284">
        <f>(((Settings!$B$6)*(C284^Settings!$B$9))+((1-Settings!$B$6)*(D284^Settings!$B$9)))^(1/Settings!$B$9)</f>
        <v>23.372330122002875</v>
      </c>
      <c r="F284">
        <f>(B284^Settings!$B$6)*(E284^(1-Settings!$B$6))</f>
        <v>19.468986120215931</v>
      </c>
      <c r="G284">
        <f>(Settings!$E$8/100)*F284</f>
        <v>3.8937972240431864</v>
      </c>
      <c r="H284">
        <f t="shared" si="16"/>
        <v>0.96039228659098386</v>
      </c>
      <c r="I284">
        <f t="shared" si="17"/>
        <v>0.67314459943573313</v>
      </c>
      <c r="J284">
        <f>(B284*I284)/((1+(Settings!$E$9/100))^(A284-1))</f>
        <v>4.2662365455168084E-2</v>
      </c>
      <c r="K284">
        <f t="shared" si="19"/>
        <v>64.061587361766172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118.00418356553524</v>
      </c>
      <c r="D285">
        <f>D284*(1-(Settings!$E$7/100))+(Settings!$B$8*G284)</f>
        <v>13.11461942378107</v>
      </c>
      <c r="E285">
        <f>(((Settings!$B$6)*(C285^Settings!$B$9))+((1-Settings!$B$6)*(D285^Settings!$B$9)))^(1/Settings!$B$9)</f>
        <v>23.605767023393184</v>
      </c>
      <c r="F285">
        <f>(B285^Settings!$B$6)*(E285^(1-Settings!$B$6))</f>
        <v>19.663556696537352</v>
      </c>
      <c r="G285">
        <f>(Settings!$E$8/100)*F285</f>
        <v>3.9327113393074704</v>
      </c>
      <c r="H285">
        <f t="shared" si="16"/>
        <v>0.96038646060608279</v>
      </c>
      <c r="I285">
        <f t="shared" si="17"/>
        <v>0.67314162758484486</v>
      </c>
      <c r="J285">
        <f>(B285*I285)/((1+(Settings!$E$9/100))^(A285-1))</f>
        <v>4.2243920467759773E-2</v>
      </c>
      <c r="K285">
        <f t="shared" si="19"/>
        <v>64.103831282233926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119.18354009960126</v>
      </c>
      <c r="D286">
        <f>D285*(1-(Settings!$E$7/100))+(Settings!$B$8*G285)</f>
        <v>13.245598169236196</v>
      </c>
      <c r="E286">
        <f>(((Settings!$B$6)*(C286^Settings!$B$9))+((1-Settings!$B$6)*(D286^Settings!$B$9)))^(1/Settings!$B$9)</f>
        <v>23.841539727331277</v>
      </c>
      <c r="F286">
        <f>(B286^Settings!$B$6)*(E286^(1-Settings!$B$6))</f>
        <v>19.860073574970958</v>
      </c>
      <c r="G286">
        <f>(Settings!$E$8/100)*F286</f>
        <v>3.9720147149941916</v>
      </c>
      <c r="H286">
        <f t="shared" si="16"/>
        <v>0.96038072114206208</v>
      </c>
      <c r="I286">
        <f t="shared" si="17"/>
        <v>0.67313869985985908</v>
      </c>
      <c r="J286">
        <f>(B286*I286)/((1+(Settings!$E$9/100))^(A286-1))</f>
        <v>4.1829582452677525E-2</v>
      </c>
      <c r="K286">
        <f t="shared" si="19"/>
        <v>64.145660864686604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120.37468254110401</v>
      </c>
      <c r="D287">
        <f>D286*(1-(Settings!$E$7/100))+(Settings!$B$8*G286)</f>
        <v>13.377887677350891</v>
      </c>
      <c r="E287">
        <f>(((Settings!$B$6)*(C287^Settings!$B$9))+((1-Settings!$B$6)*(D287^Settings!$B$9)))^(1/Settings!$B$9)</f>
        <v>24.079671584650672</v>
      </c>
      <c r="F287">
        <f>(B287^Settings!$B$6)*(E287^(1-Settings!$B$6))</f>
        <v>20.058556215560134</v>
      </c>
      <c r="G287">
        <f>(Settings!$E$8/100)*F287</f>
        <v>4.0117112431120274</v>
      </c>
      <c r="H287">
        <f t="shared" si="16"/>
        <v>0.96037506691418639</v>
      </c>
      <c r="I287">
        <f t="shared" si="17"/>
        <v>0.67313581560581148</v>
      </c>
      <c r="J287">
        <f>(B287*I287)/((1+(Settings!$E$9/100))^(A287-1))</f>
        <v>4.1419311033494222E-2</v>
      </c>
      <c r="K287">
        <f t="shared" si="19"/>
        <v>64.187080175720098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121.57772900908276</v>
      </c>
      <c r="D288">
        <f>D287*(1-(Settings!$E$7/100))+(Settings!$B$8*G287)</f>
        <v>13.511501048115075</v>
      </c>
      <c r="E288">
        <f>(((Settings!$B$6)*(C288^Settings!$B$9))+((1-Settings!$B$6)*(D288^Settings!$B$9)))^(1/Settings!$B$9)</f>
        <v>24.320186179729372</v>
      </c>
      <c r="F288">
        <f>(B288^Settings!$B$6)*(E288^(1-Settings!$B$6))</f>
        <v>20.259024272963398</v>
      </c>
      <c r="G288">
        <f>(Settings!$E$8/100)*F288</f>
        <v>4.0518048545926799</v>
      </c>
      <c r="H288">
        <f t="shared" si="16"/>
        <v>0.96036949665678739</v>
      </c>
      <c r="I288">
        <f t="shared" si="17"/>
        <v>0.67313297417745077</v>
      </c>
      <c r="J288">
        <f>(B288*I288)/((1+(Settings!$E$9/100))^(A288-1))</f>
        <v>4.1013066232373573E-2</v>
      </c>
      <c r="K288">
        <f t="shared" si="19"/>
        <v>64.228093241952465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122.79279879803451</v>
      </c>
      <c r="D289">
        <f>D288*(1-(Settings!$E$7/100))+(Settings!$B$8*G288)</f>
        <v>13.646451512612042</v>
      </c>
      <c r="E289">
        <f>(((Settings!$B$6)*(C289^Settings!$B$9))+((1-Settings!$B$6)*(D289^Settings!$B$9)))^(1/Settings!$B$9)</f>
        <v>24.563107332825151</v>
      </c>
      <c r="F289">
        <f>(B289^Settings!$B$6)*(E289^(1-Settings!$B$6))</f>
        <v>20.461497598400481</v>
      </c>
      <c r="G289">
        <f>(Settings!$E$8/100)*F289</f>
        <v>4.092299519680096</v>
      </c>
      <c r="H289">
        <f t="shared" si="16"/>
        <v>0.96036400912298048</v>
      </c>
      <c r="I289">
        <f t="shared" si="17"/>
        <v>0.67313017493909455</v>
      </c>
      <c r="J289">
        <f>(B289*I289)/((1+(Settings!$E$9/100))^(A289-1))</f>
        <v>4.0610808466095244E-2</v>
      </c>
      <c r="K289">
        <f t="shared" si="19"/>
        <v>64.268704050418563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124.0200123897859</v>
      </c>
      <c r="D290">
        <f>D289*(1-(Settings!$E$7/100))+(Settings!$B$8*G289)</f>
        <v>13.782752434327811</v>
      </c>
      <c r="E290">
        <f>(((Settings!$B$6)*(C290^Settings!$B$9))+((1-Settings!$B$6)*(D290^Settings!$B$9)))^(1/Settings!$B$9)</f>
        <v>24.808459102434135</v>
      </c>
      <c r="F290">
        <f>(B290^Settings!$B$6)*(E290^(1-Settings!$B$6))</f>
        <v>20.665996241617851</v>
      </c>
      <c r="G290">
        <f>(Settings!$E$8/100)*F290</f>
        <v>4.13319924832357</v>
      </c>
      <c r="H290">
        <f t="shared" si="16"/>
        <v>0.96035860308438681</v>
      </c>
      <c r="I290">
        <f t="shared" si="17"/>
        <v>0.67312741726448788</v>
      </c>
      <c r="J290">
        <f>(B290*I290)/((1+(Settings!$E$9/100))^(A290-1))</f>
        <v>4.0212498542120466E-2</v>
      </c>
      <c r="K290">
        <f t="shared" si="19"/>
        <v>64.308916548960681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125.2594914654814</v>
      </c>
      <c r="D291">
        <f>D290*(1-(Settings!$E$7/100))+(Settings!$B$8*G290)</f>
        <v>13.920417310473614</v>
      </c>
      <c r="E291">
        <f>(((Settings!$B$6)*(C291^Settings!$B$9))+((1-Settings!$B$6)*(D291^Settings!$B$9)))^(1/Settings!$B$9)</f>
        <v>25.056265787673055</v>
      </c>
      <c r="F291">
        <f>(B291^Settings!$B$6)*(E291^(1-Settings!$B$6))</f>
        <v>20.872540452873949</v>
      </c>
      <c r="G291">
        <f>(Settings!$E$8/100)*F291</f>
        <v>4.1745080905747898</v>
      </c>
      <c r="H291">
        <f t="shared" si="16"/>
        <v>0.96035327733085962</v>
      </c>
      <c r="I291">
        <f t="shared" si="17"/>
        <v>0.67312470053666418</v>
      </c>
      <c r="J291">
        <f>(B291*I291)/((1+(Settings!$E$9/100))^(A291-1))</f>
        <v>3.9818097654697973E-2</v>
      </c>
      <c r="K291">
        <f t="shared" si="19"/>
        <v>64.348734646615384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126.51135891768908</v>
      </c>
      <c r="D292">
        <f>D291*(1-(Settings!$E$7/100))+(Settings!$B$8*G291)</f>
        <v>14.05945977332162</v>
      </c>
      <c r="E292">
        <f>(((Settings!$B$6)*(C292^Settings!$B$9))+((1-Settings!$B$6)*(D292^Settings!$B$9)))^(1/Settings!$B$9)</f>
        <v>25.306551930685274</v>
      </c>
      <c r="F292">
        <f>(B292^Settings!$B$6)*(E292^(1-Settings!$B$6))</f>
        <v>21.08115068494423</v>
      </c>
      <c r="G292">
        <f>(Settings!$E$8/100)*F292</f>
        <v>4.2162301369888464</v>
      </c>
      <c r="H292">
        <f t="shared" si="16"/>
        <v>0.9603480306702139</v>
      </c>
      <c r="I292">
        <f t="shared" si="17"/>
        <v>0.67312202414780742</v>
      </c>
      <c r="J292">
        <f>(B292*I292)/((1+(Settings!$E$9/100))^(A292-1))</f>
        <v>3.9427567381009526E-2</v>
      </c>
      <c r="K292">
        <f t="shared" si="19"/>
        <v>64.388162213996395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127.77573886262526</v>
      </c>
      <c r="D293">
        <f>D292*(1-(Settings!$E$7/100))+(Settings!$B$8*G292)</f>
        <v>14.199893591554073</v>
      </c>
      <c r="E293">
        <f>(((Settings!$B$6)*(C293^Settings!$B$9))+((1-Settings!$B$6)*(D293^Settings!$B$9)))^(1/Settings!$B$9)</f>
        <v>25.559342319070872</v>
      </c>
      <c r="F293">
        <f>(B293^Settings!$B$6)*(E293^(1-Settings!$B$6))</f>
        <v>21.291847595146262</v>
      </c>
      <c r="G293">
        <f>(Settings!$E$8/100)*F293</f>
        <v>4.2583695190292525</v>
      </c>
      <c r="H293">
        <f t="shared" si="16"/>
        <v>0.96034286192795937</v>
      </c>
      <c r="I293">
        <f t="shared" si="17"/>
        <v>0.67311938749911671</v>
      </c>
      <c r="J293">
        <f>(B293*I293)/((1+(Settings!$E$9/100))^(A293-1))</f>
        <v>3.9040869677354914E-2</v>
      </c>
      <c r="K293">
        <f t="shared" si="19"/>
        <v>64.427203083673746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129.05275665249908</v>
      </c>
      <c r="D294">
        <f>D293*(1-(Settings!$E$7/100))+(Settings!$B$8*G293)</f>
        <v>14.341732671625916</v>
      </c>
      <c r="E294">
        <f>(((Settings!$B$6)*(C294^Settings!$B$9))+((1-Settings!$B$6)*(D294^Settings!$B$9)))^(1/Settings!$B$9)</f>
        <v>25.814661988341076</v>
      </c>
      <c r="F294">
        <f>(B294^Settings!$B$6)*(E294^(1-Settings!$B$6))</f>
        <v>21.504652047385107</v>
      </c>
      <c r="G294">
        <f>(Settings!$E$8/100)*F294</f>
        <v>4.3009304094770213</v>
      </c>
      <c r="H294">
        <f t="shared" si="16"/>
        <v>0.96033776994704012</v>
      </c>
      <c r="I294">
        <f t="shared" si="17"/>
        <v>0.67311679000067315</v>
      </c>
      <c r="J294">
        <f>(B294*I294)/((1+(Settings!$E$9/100))^(A294-1))</f>
        <v>3.8657966875375711E-2</v>
      </c>
      <c r="K294">
        <f t="shared" si="19"/>
        <v>64.465861050549123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130.34253888797841</v>
      </c>
      <c r="D295">
        <f>D294*(1-(Settings!$E$7/100))+(Settings!$B$8*G294)</f>
        <v>14.484991059141098</v>
      </c>
      <c r="E295">
        <f>(((Settings!$B$6)*(C295^Settings!$B$9))+((1-Settings!$B$6)*(D295^Settings!$B$9)))^(1/Settings!$B$9)</f>
        <v>26.072536224397147</v>
      </c>
      <c r="F295">
        <f>(B295^Settings!$B$6)*(E295^(1-Settings!$B$6))</f>
        <v>21.719585114219093</v>
      </c>
      <c r="G295">
        <f>(Settings!$E$8/100)*F295</f>
        <v>4.3439170228438186</v>
      </c>
      <c r="H295">
        <f t="shared" si="16"/>
        <v>0.96033275358757464</v>
      </c>
      <c r="I295">
        <f t="shared" si="17"/>
        <v>0.67311423107130886</v>
      </c>
      <c r="J295">
        <f>(B295*I295)/((1+(Settings!$E$9/100))^(A295-1))</f>
        <v>3.8278821678317553E-2</v>
      </c>
      <c r="K295">
        <f t="shared" si="19"/>
        <v>64.504139872227441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131.64521343077826</v>
      </c>
      <c r="D296">
        <f>D295*(1-(Settings!$E$7/100))+(Settings!$B$8*G295)</f>
        <v>14.629682940242658</v>
      </c>
      <c r="E296">
        <f>(((Settings!$B$6)*(C296^Settings!$B$9))+((1-Settings!$B$6)*(D296^Settings!$B$9)))^(1/Settings!$B$9)</f>
        <v>26.332990566034173</v>
      </c>
      <c r="F296">
        <f>(B296^Settings!$B$6)*(E296^(1-Settings!$B$6))</f>
        <v>21.936668078946333</v>
      </c>
      <c r="G296">
        <f>(Settings!$E$8/100)*F296</f>
        <v>4.3873336157892666</v>
      </c>
      <c r="H296">
        <f t="shared" si="16"/>
        <v>0.9603278117266022</v>
      </c>
      <c r="I296">
        <f t="shared" si="17"/>
        <v>0.67311171013847615</v>
      </c>
      <c r="J296">
        <f>(B296*I296)/((1+(Settings!$E$9/100))^(A296-1))</f>
        <v>3.7903397157330487E-2</v>
      </c>
      <c r="K296">
        <f t="shared" si="19"/>
        <v>64.542043269384777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132.96090941637303</v>
      </c>
      <c r="D297">
        <f>D296*(1-(Settings!$E$7/100))+(Settings!$B$8*G296)</f>
        <v>14.775822643016731</v>
      </c>
      <c r="E297">
        <f>(((Settings!$B$6)*(C297^Settings!$B$9))+((1-Settings!$B$6)*(D297^Settings!$B$9)))^(1/Settings!$B$9)</f>
        <v>26.596050807469798</v>
      </c>
      <c r="F297">
        <f>(B297^Settings!$B$6)*(E297^(1-Settings!$B$6))</f>
        <v>22.155922437712015</v>
      </c>
      <c r="G297">
        <f>(Settings!$E$8/100)*F297</f>
        <v>4.4311844875424029</v>
      </c>
      <c r="H297">
        <f t="shared" si="16"/>
        <v>0.96032294325783163</v>
      </c>
      <c r="I297">
        <f t="shared" si="17"/>
        <v>0.67310922663812123</v>
      </c>
      <c r="J297">
        <f>(B297*I297)/((1+(Settings!$E$9/100))^(A297-1))</f>
        <v>3.7531656747806973E-2</v>
      </c>
      <c r="K297">
        <f t="shared" si="19"/>
        <v>64.57957492613258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134.28975726683373</v>
      </c>
      <c r="D298">
        <f>D297*(1-(Settings!$E$7/100))+(Settings!$B$8*G297)</f>
        <v>14.923424638910637</v>
      </c>
      <c r="E298">
        <f>(((Settings!$B$6)*(C298^Settings!$B$9))+((1-Settings!$B$6)*(D298^Settings!$B$9)))^(1/Settings!$B$9)</f>
        <v>26.861743000898279</v>
      </c>
      <c r="F298">
        <f>(B298^Settings!$B$6)*(E298^(1-Settings!$B$6))</f>
        <v>22.377369901636833</v>
      </c>
      <c r="G298">
        <f>(Settings!$E$8/100)*F298</f>
        <v>4.4754739803273669</v>
      </c>
      <c r="H298">
        <f t="shared" si="16"/>
        <v>0.96031814709139474</v>
      </c>
      <c r="I298">
        <f t="shared" si="17"/>
        <v>0.67310678001455815</v>
      </c>
      <c r="J298">
        <f>(B298*I298)/((1+(Settings!$E$9/100))^(A298-1))</f>
        <v>3.7163564245757161E-2</v>
      </c>
      <c r="K298">
        <f t="shared" si="19"/>
        <v>64.616738490378339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135.6318887037917</v>
      </c>
      <c r="D299">
        <f>D298*(1-(Settings!$E$7/100))+(Settings!$B$8*G298)</f>
        <v>15.072503544165162</v>
      </c>
      <c r="E299">
        <f>(((Settings!$B$6)*(C299^Settings!$B$9))+((1-Settings!$B$6)*(D299^Settings!$B$9)))^(1/Settings!$B$9)</f>
        <v>27.130093459070107</v>
      </c>
      <c r="F299">
        <f>(B299^Settings!$B$6)*(E299^(1-Settings!$B$6))</f>
        <v>22.601032398966655</v>
      </c>
      <c r="G299">
        <f>(Settings!$E$8/100)*F299</f>
        <v>4.5202064797933312</v>
      </c>
      <c r="H299">
        <f t="shared" si="16"/>
        <v>0.96031342215360105</v>
      </c>
      <c r="I299">
        <f t="shared" si="17"/>
        <v>0.67310436972034404</v>
      </c>
      <c r="J299">
        <f>(B299*I299)/((1+(Settings!$E$9/100))^(A299-1))</f>
        <v>3.6799083804220915E-2</v>
      </c>
      <c r="K299">
        <f t="shared" si="19"/>
        <v>64.653537574182565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136.98743676152986</v>
      </c>
      <c r="D300">
        <f>D299*(1-(Settings!$E$7/100))+(Settings!$B$8*G299)</f>
        <v>15.223074121261192</v>
      </c>
      <c r="E300">
        <f>(((Settings!$B$6)*(C300^Settings!$B$9))+((1-Settings!$B$6)*(D300^Settings!$B$9)))^(1/Settings!$B$9)</f>
        <v>27.401128757897386</v>
      </c>
      <c r="F300">
        <f>(B300^Settings!$B$6)*(E300^(1-Settings!$B$6))</f>
        <v>22.826932077243754</v>
      </c>
      <c r="G300">
        <f>(Settings!$E$8/100)*F300</f>
        <v>4.5653864154487511</v>
      </c>
      <c r="H300">
        <f t="shared" si="16"/>
        <v>0.96030876738670157</v>
      </c>
      <c r="I300">
        <f t="shared" si="17"/>
        <v>0.67310199521615854</v>
      </c>
      <c r="J300">
        <f>(B300*I300)/((1+(Settings!$E$9/100))^(A300-1))</f>
        <v>3.6438179929716374E-2</v>
      </c>
      <c r="K300">
        <f t="shared" si="19"/>
        <v>64.689975754112282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138.35653580020315</v>
      </c>
      <c r="D301">
        <f>D300*(1-(Settings!$E$7/100))+(Settings!$B$8*G300)</f>
        <v>15.375151280380841</v>
      </c>
      <c r="E301">
        <f>(((Settings!$B$6)*(C301^Settings!$B$9))+((1-Settings!$B$6)*(D301^Settings!$B$9)))^(1/Settings!$B$9)</f>
        <v>27.67487573908527</v>
      </c>
      <c r="F301">
        <f>(B301^Settings!$B$6)*(E301^(1-Settings!$B$6))</f>
        <v>23.055091305499651</v>
      </c>
      <c r="G301">
        <f>(Settings!$E$8/100)*F301</f>
        <v>4.6110182610999306</v>
      </c>
      <c r="H301">
        <f t="shared" si="16"/>
        <v>0.96030418174864818</v>
      </c>
      <c r="I301">
        <f t="shared" si="17"/>
        <v>0.67309965597068189</v>
      </c>
      <c r="J301">
        <f>(B301*I301)/((1+(Settings!$E$9/100))^(A301-1))</f>
        <v>3.6080817478724644E-2</v>
      </c>
      <c r="K301">
        <f t="shared" si="19"/>
        <v>64.726056571591002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139.73932151918902</v>
      </c>
      <c r="D302">
        <f>D301*(1-(Settings!$E$7/100))+(Settings!$B$8*G301)</f>
        <v>15.528750080883217</v>
      </c>
      <c r="E302">
        <f>(((Settings!$B$6)*(C302^Settings!$B$9))+((1-Settings!$B$6)*(D302^Settings!$B$9)))^(1/Settings!$B$9)</f>
        <v>27.951361512789767</v>
      </c>
      <c r="F302">
        <f>(B302^Settings!$B$6)*(E302^(1-Settings!$B$6))</f>
        <v>23.285532676469995</v>
      </c>
      <c r="G302">
        <f>(Settings!$E$8/100)*F302</f>
        <v>4.6571065352939991</v>
      </c>
      <c r="H302">
        <f t="shared" si="16"/>
        <v>0.9602996642128645</v>
      </c>
      <c r="I302">
        <f t="shared" si="17"/>
        <v>0.67309735146047822</v>
      </c>
      <c r="J302">
        <f>(B302*I302)/((1+(Settings!$E$9/100))^(A302-1))</f>
        <v>3.572696165421007E-2</v>
      </c>
      <c r="K302">
        <f t="shared" si="19"/>
        <v>64.761783533245207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141.13593097056983</v>
      </c>
      <c r="D303">
        <f>D302*(1-(Settings!$E$7/100))+(Settings!$B$8*G302)</f>
        <v>15.683885732794952</v>
      </c>
      <c r="E303">
        <f>(((Settings!$B$6)*(C303^Settings!$B$9))+((1-Settings!$B$6)*(D303^Settings!$B$9)))^(1/Settings!$B$9)</f>
        <v>28.230613460302031</v>
      </c>
      <c r="F303">
        <f>(B303^Settings!$B$6)*(E303^(1-Settings!$B$6))</f>
        <v>23.518279008831499</v>
      </c>
      <c r="G303">
        <f>(Settings!$E$8/100)*F303</f>
        <v>4.7036558017662999</v>
      </c>
      <c r="H303">
        <f t="shared" si="16"/>
        <v>0.96029521376801363</v>
      </c>
      <c r="I303">
        <f t="shared" si="17"/>
        <v>0.67309508116987726</v>
      </c>
      <c r="J303">
        <f>(B303*I303)/((1+(Settings!$E$9/100))^(A303-1))</f>
        <v>3.5376578002175828E-2</v>
      </c>
      <c r="K303">
        <f t="shared" si="19"/>
        <v>64.797160111247379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142.5465025727481</v>
      </c>
      <c r="D304">
        <f>D303*(1-(Settings!$E$7/100))+(Settings!$B$8*G303)</f>
        <v>15.840573598315682</v>
      </c>
      <c r="E304">
        <f>(((Settings!$B$6)*(C304^Settings!$B$9))+((1-Settings!$B$6)*(D304^Settings!$B$9)))^(1/Settings!$B$9)</f>
        <v>28.512659236759575</v>
      </c>
      <c r="F304">
        <f>(B304^Settings!$B$6)*(E304^(1-Settings!$B$6))</f>
        <v>23.753353349461317</v>
      </c>
      <c r="G304">
        <f>(Settings!$E$8/100)*F304</f>
        <v>4.7506706698922638</v>
      </c>
      <c r="H304">
        <f t="shared" si="16"/>
        <v>0.96029082941777399</v>
      </c>
      <c r="I304">
        <f t="shared" si="17"/>
        <v>0.67309284459086016</v>
      </c>
      <c r="J304">
        <f>(B304*I304)/((1+(Settings!$E$9/100))^(A304-1))</f>
        <v>3.5029632408254498E-2</v>
      </c>
      <c r="K304">
        <f t="shared" si="19"/>
        <v>64.832189743655633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143.97117612419618</v>
      </c>
      <c r="D305">
        <f>D304*(1-(Settings!$E$7/100))+(Settings!$B$8*G304)</f>
        <v>15.998829193338594</v>
      </c>
      <c r="E305">
        <f>(((Settings!$B$6)*(C305^Settings!$B$9))+((1-Settings!$B$6)*(D305^Settings!$B$9)))^(1/Settings!$B$9)</f>
        <v>28.79752677388457</v>
      </c>
      <c r="F305">
        <f>(B305^Settings!$B$6)*(E305^(1-Settings!$B$6))</f>
        <v>23.990778975718968</v>
      </c>
      <c r="G305">
        <f>(Settings!$E$8/100)*F305</f>
        <v>4.7981557951437939</v>
      </c>
      <c r="H305">
        <f t="shared" si="16"/>
        <v>0.96028651018061573</v>
      </c>
      <c r="I305">
        <f t="shared" si="17"/>
        <v>0.6730906412229456</v>
      </c>
      <c r="J305">
        <f>(B305*I305)/((1+(Settings!$E$9/100))^(A305-1))</f>
        <v>3.4686091094333162E-2</v>
      </c>
      <c r="K305">
        <f t="shared" si="19"/>
        <v>64.866875834749962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145.41009281734165</v>
      </c>
      <c r="D306">
        <f>D305*(1-(Settings!$E$7/100))+(Settings!$B$8*G305)</f>
        <v>16.158668188986201</v>
      </c>
      <c r="E306">
        <f>(((Settings!$B$6)*(C306^Settings!$B$9))+((1-Settings!$B$6)*(D306^Settings!$B$9)))^(1/Settings!$B$9)</f>
        <v>29.085244282749507</v>
      </c>
      <c r="F306">
        <f>(B306^Settings!$B$6)*(E306^(1-Settings!$B$6))</f>
        <v>24.230579397751107</v>
      </c>
      <c r="G306">
        <f>(Settings!$E$8/100)*F306</f>
        <v>4.8461158795502222</v>
      </c>
      <c r="H306">
        <f t="shared" si="16"/>
        <v>0.96028225508958209</v>
      </c>
      <c r="I306">
        <f t="shared" si="17"/>
        <v>0.67308847057307897</v>
      </c>
      <c r="J306">
        <f>(B306*I306)/((1+(Settings!$E$9/100))^(A306-1))</f>
        <v>3.4345920615212716E-2</v>
      </c>
      <c r="K306">
        <f t="shared" si="19"/>
        <v>64.901221755365171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146.86339525259001</v>
      </c>
      <c r="D307">
        <f>D306*(1-(Settings!$E$7/100))+(Settings!$B$8*G306)</f>
        <v>16.320106413161497</v>
      </c>
      <c r="E307">
        <f>(((Settings!$B$6)*(C307^Settings!$B$9))+((1-Settings!$B$6)*(D307^Settings!$B$9)))^(1/Settings!$B$9)</f>
        <v>29.375840256570562</v>
      </c>
      <c r="F307">
        <f>(B307^Settings!$B$6)*(E307^(1-Settings!$B$6))</f>
        <v>24.472778360819326</v>
      </c>
      <c r="G307">
        <f>(Settings!$E$8/100)*F307</f>
        <v>4.8945556721638654</v>
      </c>
      <c r="H307">
        <f t="shared" si="16"/>
        <v>0.96027806319207254</v>
      </c>
      <c r="I307">
        <f t="shared" si="17"/>
        <v>0.67308633215552172</v>
      </c>
      <c r="J307">
        <f>(B307*I307)/((1+(Settings!$E$9/100))^(A307-1))</f>
        <v>3.4009087855301018E-2</v>
      </c>
      <c r="K307">
        <f t="shared" si="19"/>
        <v>64.935230843220467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148.33122745248568</v>
      </c>
      <c r="D308">
        <f>D307*(1-(Settings!$E$7/100))+(Settings!$B$8*G307)</f>
        <v>16.483159852114653</v>
      </c>
      <c r="E308">
        <f>(((Settings!$B$6)*(C308^Settings!$B$9))+((1-Settings!$B$6)*(D308^Settings!$B$9)))^(1/Settings!$B$9)</f>
        <v>29.66934347352883</v>
      </c>
      <c r="F308">
        <f>(B308^Settings!$B$6)*(E308^(1-Settings!$B$6))</f>
        <v>24.717399847651233</v>
      </c>
      <c r="G308">
        <f>(Settings!$E$8/100)*F308</f>
        <v>4.9434799695302472</v>
      </c>
      <c r="H308">
        <f t="shared" si="16"/>
        <v>0.96027393354962953</v>
      </c>
      <c r="I308">
        <f t="shared" si="17"/>
        <v>0.67308422549174241</v>
      </c>
      <c r="J308">
        <f>(B308*I308)/((1+(Settings!$E$9/100))^(A308-1))</f>
        <v>3.3675560025339377E-2</v>
      </c>
      <c r="K308">
        <f t="shared" si="19"/>
        <v>64.968906403245811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149.81373487601317</v>
      </c>
      <c r="D309">
        <f>D308*(1-(Settings!$E$7/100))+(Settings!$B$8*G308)</f>
        <v>16.647844652025384</v>
      </c>
      <c r="E309">
        <f>(((Settings!$B$6)*(C309^Settings!$B$9))+((1-Settings!$B$6)*(D309^Settings!$B$9)))^(1/Settings!$B$9)</f>
        <v>29.965782999619876</v>
      </c>
      <c r="F309">
        <f>(B309^Settings!$B$6)*(E309^(1-Settings!$B$6))</f>
        <v>24.964468080815067</v>
      </c>
      <c r="G309">
        <f>(Settings!$E$8/100)*F309</f>
        <v>4.9928936161630135</v>
      </c>
      <c r="H309">
        <f t="shared" si="16"/>
        <v>0.96026986523773028</v>
      </c>
      <c r="I309">
        <f t="shared" si="17"/>
        <v>0.67308215011031158</v>
      </c>
      <c r="J309">
        <f>(B309*I309)/((1+(Settings!$E$9/100))^(A309-1))</f>
        <v>3.3345304659162467E-2</v>
      </c>
      <c r="K309">
        <f t="shared" si="19"/>
        <v>65.002251707904975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151.3110644330396</v>
      </c>
      <c r="D310">
        <f>D309*(1-(Settings!$E$7/100))+(Settings!$B$8*G309)</f>
        <v>16.81417712060118</v>
      </c>
      <c r="E310">
        <f>(((Settings!$B$6)*(C310^Settings!$B$9))+((1-Settings!$B$6)*(D310^Settings!$B$9)))^(1/Settings!$B$9)</f>
        <v>30.265188191531621</v>
      </c>
      <c r="F310">
        <f>(B310^Settings!$B$6)*(E310^(1-Settings!$B$6))</f>
        <v>25.214007525118014</v>
      </c>
      <c r="G310">
        <f>(Settings!$E$8/100)*F310</f>
        <v>5.0428015050236032</v>
      </c>
      <c r="H310">
        <f t="shared" si="16"/>
        <v>0.96026585734557779</v>
      </c>
      <c r="I310">
        <f t="shared" si="17"/>
        <v>0.67308010554679476</v>
      </c>
      <c r="J310">
        <f>(B310*I310)/((1+(Settings!$E$9/100))^(A310-1))</f>
        <v>3.301828961049065E-2</v>
      </c>
      <c r="K310">
        <f t="shared" si="19"/>
        <v>65.035269997515471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152.82336449890005</v>
      </c>
      <c r="D311">
        <f>D310*(1-(Settings!$E$7/100))+(Settings!$B$8*G310)</f>
        <v>16.982173728691517</v>
      </c>
      <c r="E311">
        <f>(((Settings!$B$6)*(C311^Settings!$B$9))+((1-Settings!$B$6)*(D311^Settings!$B$9)))^(1/Settings!$B$9)</f>
        <v>30.567588699551195</v>
      </c>
      <c r="F311">
        <f>(B311^Settings!$B$6)*(E311^(1-Settings!$B$6))</f>
        <v>25.466042890028564</v>
      </c>
      <c r="G311">
        <f>(Settings!$E$8/100)*F311</f>
        <v>5.0932085780057132</v>
      </c>
      <c r="H311">
        <f t="shared" si="16"/>
        <v>0.96026190897589914</v>
      </c>
      <c r="I311">
        <f t="shared" si="17"/>
        <v>0.67307809134364971</v>
      </c>
      <c r="J311">
        <f>(B311*I311)/((1+(Settings!$E$9/100))^(A311-1))</f>
        <v>3.2694483049754988E-2</v>
      </c>
      <c r="K311">
        <f t="shared" si="19"/>
        <v>65.067964480565223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154.3507849291272</v>
      </c>
      <c r="D312">
        <f>D311*(1-(Settings!$E$7/100))+(Settings!$B$8*G311)</f>
        <v>17.151851111918258</v>
      </c>
      <c r="E312">
        <f>(((Settings!$B$6)*(C312^Settings!$B$9))+((1-Settings!$B$6)*(D312^Settings!$B$9)))^(1/Settings!$B$9)</f>
        <v>30.87301447050071</v>
      </c>
      <c r="F312">
        <f>(B312^Settings!$B$6)*(E312^(1-Settings!$B$6))</f>
        <v>25.720599132123056</v>
      </c>
      <c r="G312">
        <f>(Settings!$E$8/100)*F312</f>
        <v>5.1441198264246113</v>
      </c>
      <c r="H312">
        <f t="shared" si="16"/>
        <v>0.9602580192447443</v>
      </c>
      <c r="I312">
        <f t="shared" si="17"/>
        <v>0.67307610705012433</v>
      </c>
      <c r="J312">
        <f>(B312*I312)/((1+(Settings!$E$9/100))^(A312-1))</f>
        <v>3.2373853460954186E-2</v>
      </c>
      <c r="K312">
        <f t="shared" si="19"/>
        <v>65.100338334026176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155.8934770743268</v>
      </c>
      <c r="D313">
        <f>D312*(1-(Settings!$E$7/100))+(Settings!$B$8*G312)</f>
        <v>17.323226072322353</v>
      </c>
      <c r="E313">
        <f>(((Settings!$B$6)*(C313^Settings!$B$9))+((1-Settings!$B$6)*(D313^Settings!$B$9)))^(1/Settings!$B$9)</f>
        <v>31.18149575070246</v>
      </c>
      <c r="F313">
        <f>(B313^Settings!$B$6)*(E313^(1-Settings!$B$6))</f>
        <v>25.977701457556645</v>
      </c>
      <c r="G313">
        <f>(Settings!$E$8/100)*F313</f>
        <v>5.1955402915113291</v>
      </c>
      <c r="H313">
        <f t="shared" si="16"/>
        <v>0.96025418728128709</v>
      </c>
      <c r="I313">
        <f t="shared" si="17"/>
        <v>0.67307415222215528</v>
      </c>
      <c r="J313">
        <f>(B313*I313)/((1+(Settings!$E$9/100))^(A313-1))</f>
        <v>3.2056369638543386E-2</v>
      </c>
      <c r="K313">
        <f t="shared" si="19"/>
        <v>65.132394703664716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157.45159379520047</v>
      </c>
      <c r="D314">
        <f>D313*(1-(Settings!$E$7/100))+(Settings!$B$8*G313)</f>
        <v>17.496315580027041</v>
      </c>
      <c r="E314">
        <f>(((Settings!$B$6)*(C314^Settings!$B$9))+((1-Settings!$B$6)*(D314^Settings!$B$9)))^(1/Settings!$B$9)</f>
        <v>31.493063088973798</v>
      </c>
      <c r="F314">
        <f>(B314^Settings!$B$6)*(E314^(1-Settings!$B$6))</f>
        <v>26.237375324559125</v>
      </c>
      <c r="G314">
        <f>(Settings!$E$8/100)*F314</f>
        <v>5.2474750649118249</v>
      </c>
      <c r="H314">
        <f t="shared" si="16"/>
        <v>0.96025041222763352</v>
      </c>
      <c r="I314">
        <f t="shared" si="17"/>
        <v>0.67307222642227027</v>
      </c>
      <c r="J314">
        <f>(B314*I314)/((1+(Settings!$E$9/100))^(A314-1))</f>
        <v>3.1742000684354267E-2</v>
      </c>
      <c r="K314">
        <f t="shared" si="19"/>
        <v>65.164136704349076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159.02528947771711</v>
      </c>
      <c r="D315">
        <f>D314*(1-(Settings!$E$7/100))+(Settings!$B$8*G314)</f>
        <v>17.671136774917681</v>
      </c>
      <c r="E315">
        <f>(((Settings!$B$6)*(C315^Settings!$B$9))+((1-Settings!$B$6)*(D315^Settings!$B$9)))^(1/Settings!$B$9)</f>
        <v>31.807747339651847</v>
      </c>
      <c r="F315">
        <f>(B315^Settings!$B$6)*(E315^(1-Settings!$B$6))</f>
        <v>26.499646445955495</v>
      </c>
      <c r="G315">
        <f>(Settings!$E$8/100)*F315</f>
        <v>5.2999292891910992</v>
      </c>
      <c r="H315">
        <f t="shared" si="16"/>
        <v>0.96024669323862599</v>
      </c>
      <c r="I315">
        <f t="shared" si="17"/>
        <v>0.67307032921948828</v>
      </c>
      <c r="J315">
        <f>(B315*I315)/((1+(Settings!$E$9/100))^(A315-1))</f>
        <v>3.1430716004546312E-2</v>
      </c>
      <c r="K315">
        <f t="shared" si="19"/>
        <v>65.195567420353626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160.61472004843478</v>
      </c>
      <c r="D316">
        <f>D315*(1-(Settings!$E$7/100))+(Settings!$B$8*G315)</f>
        <v>17.847706968338436</v>
      </c>
      <c r="E316">
        <f>(((Settings!$B$6)*(C316^Settings!$B$9))+((1-Settings!$B$6)*(D316^Settings!$B$9)))^(1/Settings!$B$9)</f>
        <v>32.12557966564863</v>
      </c>
      <c r="F316">
        <f>(B316^Settings!$B$6)*(E316^(1-Settings!$B$6))</f>
        <v>26.764540791711958</v>
      </c>
      <c r="G316">
        <f>(Settings!$E$8/100)*F316</f>
        <v>5.3529081583423919</v>
      </c>
      <c r="H316">
        <f t="shared" si="16"/>
        <v>0.96024302948165785</v>
      </c>
      <c r="I316">
        <f t="shared" si="17"/>
        <v>0.6730684601892255</v>
      </c>
      <c r="J316">
        <f>(B316*I316)/((1+(Settings!$E$9/100))^(A316-1))</f>
        <v>3.1122485306588774E-2</v>
      </c>
      <c r="K316">
        <f t="shared" si="19"/>
        <v>65.226689905660209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162.22004298997425</v>
      </c>
      <c r="D317">
        <f>D316*(1-(Settings!$E$7/100))+(Settings!$B$8*G316)</f>
        <v>18.026043644805906</v>
      </c>
      <c r="E317">
        <f>(((Settings!$B$6)*(C317^Settings!$B$9))+((1-Settings!$B$6)*(D317^Settings!$B$9)))^(1/Settings!$B$9)</f>
        <v>32.446591541536613</v>
      </c>
      <c r="F317">
        <f>(B317^Settings!$B$6)*(E317^(1-Settings!$B$6))</f>
        <v>27.032084591507203</v>
      </c>
      <c r="G317">
        <f>(Settings!$E$8/100)*F317</f>
        <v>5.4064169183014412</v>
      </c>
      <c r="H317">
        <f t="shared" si="16"/>
        <v>0.96023942013648511</v>
      </c>
      <c r="I317">
        <f t="shared" si="17"/>
        <v>0.67306661891319952</v>
      </c>
      <c r="J317">
        <f>(B317*I317)/((1+(Settings!$E$9/100))^(A317-1))</f>
        <v>3.0817278596273128E-2</v>
      </c>
      <c r="K317">
        <f t="shared" si="19"/>
        <v>65.257507184256482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163.84141735664605</v>
      </c>
      <c r="D318">
        <f>D317*(1-(Settings!$E$7/100))+(Settings!$B$8*G317)</f>
        <v>18.206164463739931</v>
      </c>
      <c r="E318">
        <f>(((Settings!$B$6)*(C318^Settings!$B$9))+((1-Settings!$B$6)*(D318^Settings!$B$9)))^(1/Settings!$B$9)</f>
        <v>32.770814756665111</v>
      </c>
      <c r="F318">
        <f>(B318^Settings!$B$6)*(E318^(1-Settings!$B$6))</f>
        <v>27.302304337329467</v>
      </c>
      <c r="G318">
        <f>(Settings!$E$8/100)*F318</f>
        <v>5.4604608674658941</v>
      </c>
      <c r="H318">
        <f t="shared" si="16"/>
        <v>0.96023586439504249</v>
      </c>
      <c r="I318">
        <f t="shared" si="17"/>
        <v>0.67306480497933452</v>
      </c>
      <c r="J318">
        <f>(B318*I318)/((1+(Settings!$E$9/100))^(A318-1))</f>
        <v>3.0515066174755513E-2</v>
      </c>
      <c r="K318">
        <f t="shared" si="19"/>
        <v>65.28802225043124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165.47900379023244</v>
      </c>
      <c r="D319">
        <f>D318*(1-(Settings!$E$7/100))+(Settings!$B$8*G318)</f>
        <v>18.388087261211723</v>
      </c>
      <c r="E319">
        <f>(((Settings!$B$6)*(C319^Settings!$B$9))+((1-Settings!$B$6)*(D319^Settings!$B$9)))^(1/Settings!$B$9)</f>
        <v>33.098281418307998</v>
      </c>
      <c r="F319">
        <f>(B319^Settings!$B$6)*(E319^(1-Settings!$B$6))</f>
        <v>27.575226786099634</v>
      </c>
      <c r="G319">
        <f>(Settings!$E$8/100)*F319</f>
        <v>5.5150453572199272</v>
      </c>
      <c r="H319">
        <f t="shared" si="16"/>
        <v>0.96023236146126589</v>
      </c>
      <c r="I319">
        <f t="shared" si="17"/>
        <v>0.67306301798167256</v>
      </c>
      <c r="J319">
        <f>(B319*I319)/((1+(Settings!$E$9/100))^(A319-1))</f>
        <v>3.0215818635629187E-2</v>
      </c>
      <c r="K319">
        <f t="shared" si="19"/>
        <v>65.318238069066865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167.13296453592571</v>
      </c>
      <c r="D320">
        <f>D319*(1-(Settings!$E$7/100))+(Settings!$B$8*G319)</f>
        <v>18.57183005170948</v>
      </c>
      <c r="E320">
        <f>(((Settings!$B$6)*(C320^Settings!$B$9))+((1-Settings!$B$6)*(D320^Settings!$B$9)))^(1/Settings!$B$9)</f>
        <v>33.429023954842698</v>
      </c>
      <c r="F320">
        <f>(B320^Settings!$B$6)*(E320^(1-Settings!$B$6))</f>
        <v>27.850878962320401</v>
      </c>
      <c r="G320">
        <f>(Settings!$E$8/100)*F320</f>
        <v>5.5701757924640809</v>
      </c>
      <c r="H320">
        <f t="shared" si="16"/>
        <v>0.9602289105509092</v>
      </c>
      <c r="I320">
        <f t="shared" si="17"/>
        <v>0.67306125752027923</v>
      </c>
      <c r="J320">
        <f>(B320*I320)/((1+(Settings!$E$9/100))^(A320-1))</f>
        <v>2.9919506862026182E-2</v>
      </c>
      <c r="K320">
        <f t="shared" si="19"/>
        <v>65.348157575928894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168.80346345842486</v>
      </c>
      <c r="D321">
        <f>D320*(1-(Settings!$E$7/100))+(Settings!$B$8*G320)</f>
        <v>18.757411029921698</v>
      </c>
      <c r="E321">
        <f>(((Settings!$B$6)*(C321^Settings!$B$9))+((1-Settings!$B$6)*(D321^Settings!$B$9)))^(1/Settings!$B$9)</f>
        <v>33.763075118961133</v>
      </c>
      <c r="F321">
        <f>(B321^Settings!$B$6)*(E321^(1-Settings!$B$6))</f>
        <v>28.129288160752139</v>
      </c>
      <c r="G321">
        <f>(Settings!$E$8/100)*F321</f>
        <v>5.6258576321504279</v>
      </c>
      <c r="H321">
        <f t="shared" si="16"/>
        <v>0.96022551089137431</v>
      </c>
      <c r="I321">
        <f t="shared" si="17"/>
        <v>0.67305952320115736</v>
      </c>
      <c r="J321">
        <f>(B321*I321)/((1+(Settings!$E$9/100))^(A321-1))</f>
        <v>2.9626102023748453E-2</v>
      </c>
      <c r="K321">
        <f t="shared" si="19"/>
        <v>65.37778367795265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170.49066605819172</v>
      </c>
      <c r="D322">
        <f>D321*(1-(Settings!$E$7/100))+(Settings!$B$8*G321)</f>
        <v>18.944848572538309</v>
      </c>
      <c r="E322">
        <f>(((Settings!$B$6)*(C322^Settings!$B$9))+((1-Settings!$B$6)*(D322^Settings!$B$9)))^(1/Settings!$B$9)</f>
        <v>34.100467990912669</v>
      </c>
      <c r="F322">
        <f>(B322^Settings!$B$6)*(E322^(1-Settings!$B$6))</f>
        <v>28.410481949115322</v>
      </c>
      <c r="G322">
        <f>(Settings!$E$8/100)*F322</f>
        <v>5.682096389823065</v>
      </c>
      <c r="H322">
        <f t="shared" si="16"/>
        <v>0.96022216172153385</v>
      </c>
      <c r="I322">
        <f t="shared" si="17"/>
        <v>0.67305781463615655</v>
      </c>
      <c r="J322">
        <f>(B322*I322)/((1+(Settings!$E$9/100))^(A322-1))</f>
        <v>2.9335575574427595E-2</v>
      </c>
      <c r="K322">
        <f t="shared" si="19"/>
        <v>65.407119253527071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172.19473948786865</v>
      </c>
      <c r="D323">
        <f>D322*(1-(Settings!$E$7/100))+(Settings!$B$8*G322)</f>
        <v>19.134161240069847</v>
      </c>
      <c r="E323">
        <f>(((Settings!$B$6)*(C323^Settings!$B$9))+((1-Settings!$B$6)*(D323^Settings!$B$9)))^(1/Settings!$B$9)</f>
        <v>34.441235981779542</v>
      </c>
      <c r="F323">
        <f>(B323^Settings!$B$6)*(E323^(1-Settings!$B$6))</f>
        <v>28.694488170820115</v>
      </c>
      <c r="G323">
        <f>(Settings!$E$8/100)*F323</f>
        <v>5.7388976341640232</v>
      </c>
      <c r="H323">
        <f t="shared" si="16"/>
        <v>0.96021886229156395</v>
      </c>
      <c r="I323">
        <f t="shared" si="17"/>
        <v>0.67305613144288834</v>
      </c>
      <c r="J323">
        <f>(B323*I323)/((1+(Settings!$E$9/100))^(A323-1))</f>
        <v>2.9047899248713368E-2</v>
      </c>
      <c r="K323">
        <f t="shared" si="19"/>
        <v>65.436167152775781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173.9158525688589</v>
      </c>
      <c r="D324">
        <f>D323*(1-(Settings!$E$7/100))+(Settings!$B$8*G323)</f>
        <v>19.325367778684853</v>
      </c>
      <c r="E324">
        <f>(((Settings!$B$6)*(C324^Settings!$B$9))+((1-Settings!$B$6)*(D324^Settings!$B$9)))^(1/Settings!$B$9)</f>
        <v>34.785412836785078</v>
      </c>
      <c r="F324">
        <f>(B324^Settings!$B$6)*(E324^(1-Settings!$B$6))</f>
        <v>28.981334947723212</v>
      </c>
      <c r="G324">
        <f>(Settings!$E$8/100)*F324</f>
        <v>5.7962669895446428</v>
      </c>
      <c r="H324">
        <f t="shared" ref="H324:H387" si="20">(F324-G324)/B324</f>
        <v>0.96021561186277482</v>
      </c>
      <c r="I324">
        <f t="shared" si="17"/>
        <v>0.67305447324463996</v>
      </c>
      <c r="J324">
        <f>(B324*I324)/((1+(Settings!$E$9/100))^(A324-1))</f>
        <v>2.8763045059490334E-2</v>
      </c>
      <c r="K324">
        <f t="shared" si="19"/>
        <v>65.464930197835272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175.6541758080719</v>
      </c>
      <c r="D325">
        <f>D324*(1-(Settings!$E$7/100))+(Settings!$B$8*G324)</f>
        <v>19.518487122065618</v>
      </c>
      <c r="E325">
        <f>(((Settings!$B$6)*(C325^Settings!$B$9))+((1-Settings!$B$6)*(D325^Settings!$B$9)))^(1/Settings!$B$9)</f>
        <v>35.133032638634866</v>
      </c>
      <c r="F325">
        <f>(B325^Settings!$B$6)*(E325^(1-Settings!$B$6))</f>
        <v>29.271050682912197</v>
      </c>
      <c r="G325">
        <f>(Settings!$E$8/100)*F325</f>
        <v>5.8542101365824397</v>
      </c>
      <c r="H325">
        <f t="shared" si="20"/>
        <v>0.96021240970744548</v>
      </c>
      <c r="I325">
        <f t="shared" ref="I325:I388" si="21">LN(1+H325)</f>
        <v>0.6730528396702895</v>
      </c>
      <c r="J325">
        <f>(B325*I325)/((1+(Settings!$E$9/100))^(A325-1))</f>
        <v>2.8480985295122573E-2</v>
      </c>
      <c r="K325">
        <f t="shared" si="19"/>
        <v>65.493411183130391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177.40988141483467</v>
      </c>
      <c r="D326">
        <f>D325*(1-(Settings!$E$7/100))+(Settings!$B$8*G325)</f>
        <v>19.713538393282551</v>
      </c>
      <c r="E326">
        <f>(((Settings!$B$6)*(C326^Settings!$B$9))+((1-Settings!$B$6)*(D326^Settings!$B$9)))^(1/Settings!$B$9)</f>
        <v>35.484129810891517</v>
      </c>
      <c r="F326">
        <f>(B326^Settings!$B$6)*(E326^(1-Settings!$B$6))</f>
        <v>29.563664063517859</v>
      </c>
      <c r="G326">
        <f>(Settings!$E$8/100)*F326</f>
        <v>5.9127328127035721</v>
      </c>
      <c r="H326">
        <f t="shared" si="20"/>
        <v>0.9602092551086624</v>
      </c>
      <c r="I326">
        <f t="shared" si="21"/>
        <v>0.67305123035422465</v>
      </c>
      <c r="J326">
        <f>(B326*I326)/((1+(Settings!$E$9/100))^(A326-1))</f>
        <v>2.8201692516726079E-2</v>
      </c>
      <c r="K326">
        <f t="shared" ref="K326:K389" si="23">K325+J326</f>
        <v>65.521612875647122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179.1831433179712</v>
      </c>
      <c r="D327">
        <f>D326*(1-(Settings!$E$7/100))+(Settings!$B$8*G326)</f>
        <v>19.910540906687256</v>
      </c>
      <c r="E327">
        <f>(((Settings!$B$6)*(C327^Settings!$B$9))+((1-Settings!$B$6)*(D327^Settings!$B$9)))^(1/Settings!$B$9)</f>
        <v>35.838739121383007</v>
      </c>
      <c r="F327">
        <f>(B327^Settings!$B$6)*(E327^(1-Settings!$B$6))</f>
        <v>29.859204063554497</v>
      </c>
      <c r="G327">
        <f>(Settings!$E$8/100)*F327</f>
        <v>5.9718408127108997</v>
      </c>
      <c r="H327">
        <f t="shared" si="20"/>
        <v>0.96020614736015697</v>
      </c>
      <c r="I327">
        <f t="shared" si="21"/>
        <v>0.67304964493625918</v>
      </c>
      <c r="J327">
        <f>(B327*I327)/((1+(Settings!$E$9/100))^(A327-1))</f>
        <v>2.792513955546843E-2</v>
      </c>
      <c r="K327">
        <f t="shared" si="23"/>
        <v>65.549538015202586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180.9741371830516</v>
      </c>
      <c r="D328">
        <f>D327*(1-(Settings!$E$7/100))+(Settings!$B$8*G327)</f>
        <v>20.109514169824603</v>
      </c>
      <c r="E328">
        <f>(((Settings!$B$6)*(C328^Settings!$B$9))+((1-Settings!$B$6)*(D328^Settings!$B$9)))^(1/Settings!$B$9)</f>
        <v>36.196895685645238</v>
      </c>
      <c r="F328">
        <f>(B328^Settings!$B$6)*(E328^(1-Settings!$B$6))</f>
        <v>30.157699946788746</v>
      </c>
      <c r="G328">
        <f>(Settings!$E$8/100)*F328</f>
        <v>6.0315399893577499</v>
      </c>
      <c r="H328">
        <f t="shared" si="20"/>
        <v>0.9602030857661491</v>
      </c>
      <c r="I328">
        <f t="shared" si="21"/>
        <v>0.67304808306155395</v>
      </c>
      <c r="J328">
        <f>(B328*I328)/((1+(Settings!$E$9/100))^(A328-1))</f>
        <v>2.7651299509895793E-2</v>
      </c>
      <c r="K328">
        <f t="shared" si="23"/>
        <v>65.577189314712484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182.78304042981256</v>
      </c>
      <c r="D329">
        <f>D328*(1-(Settings!$E$7/100))+(Settings!$B$8*G328)</f>
        <v>20.310477885363884</v>
      </c>
      <c r="E329">
        <f>(((Settings!$B$6)*(C329^Settings!$B$9))+((1-Settings!$B$6)*(D329^Settings!$B$9)))^(1/Settings!$B$9)</f>
        <v>36.558634970398913</v>
      </c>
      <c r="F329">
        <f>(B329^Settings!$B$6)*(E329^(1-Settings!$B$6))</f>
        <v>30.459181269637014</v>
      </c>
      <c r="G329">
        <f>(Settings!$E$8/100)*F329</f>
        <v>6.0918362539274034</v>
      </c>
      <c r="H329">
        <f t="shared" si="20"/>
        <v>0.96020006964119131</v>
      </c>
      <c r="I329">
        <f t="shared" si="21"/>
        <v>0.67304654438053668</v>
      </c>
      <c r="J329">
        <f>(B329*I329)/((1+(Settings!$E$9/100))^(A329-1))</f>
        <v>2.7380145743286517E-2</v>
      </c>
      <c r="K329">
        <f t="shared" si="23"/>
        <v>65.604569460455764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184.61003224975096</v>
      </c>
      <c r="D330">
        <f>D329*(1-(Settings!$E$7/100))+(Settings!$B$8*G329)</f>
        <v>20.513451953049348</v>
      </c>
      <c r="E330">
        <f>(((Settings!$B$6)*(C330^Settings!$B$9))+((1-Settings!$B$6)*(D330^Settings!$B$9)))^(1/Settings!$B$9)</f>
        <v>36.923992797061288</v>
      </c>
      <c r="F330">
        <f>(B330^Settings!$B$6)*(E330^(1-Settings!$B$6))</f>
        <v>30.763677884091926</v>
      </c>
      <c r="G330">
        <f>(Settings!$E$8/100)*F330</f>
        <v>6.1527355768183858</v>
      </c>
      <c r="H330">
        <f t="shared" si="20"/>
        <v>0.96019709831001443</v>
      </c>
      <c r="I330">
        <f t="shared" si="21"/>
        <v>0.67304502854882375</v>
      </c>
      <c r="J330">
        <f>(B330*I330)/((1+(Settings!$E$9/100))^(A330-1))</f>
        <v>2.7111651881031477E-2</v>
      </c>
      <c r="K330">
        <f t="shared" si="23"/>
        <v>65.631681112336793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186.45529362389249</v>
      </c>
      <c r="D331">
        <f>D330*(1-(Settings!$E$7/100))+(Settings!$B$8*G330)</f>
        <v>20.718456471670198</v>
      </c>
      <c r="E331">
        <f>(((Settings!$B$6)*(C331^Settings!$B$9))+((1-Settings!$B$6)*(D331^Settings!$B$9)))^(1/Settings!$B$9)</f>
        <v>37.293005345292947</v>
      </c>
      <c r="F331">
        <f>(B331^Settings!$B$6)*(E331^(1-Settings!$B$6))</f>
        <v>31.071219940678031</v>
      </c>
      <c r="G331">
        <f>(Settings!$E$8/100)*F331</f>
        <v>6.2142439881356069</v>
      </c>
      <c r="H331">
        <f t="shared" si="20"/>
        <v>0.96019417110737737</v>
      </c>
      <c r="I331">
        <f t="shared" si="21"/>
        <v>0.67304353522714444</v>
      </c>
      <c r="J331">
        <f>(B331*I331)/((1+(Settings!$E$9/100))^(A331-1))</f>
        <v>2.6845791808040635E-2</v>
      </c>
      <c r="K331">
        <f t="shared" si="23"/>
        <v>65.658526904144836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188.31900734073668</v>
      </c>
      <c r="D332">
        <f>D331*(1-(Settings!$E$7/100))+(Settings!$B$8*G331)</f>
        <v>20.925511741050354</v>
      </c>
      <c r="E332">
        <f>(((Settings!$B$6)*(C332^Settings!$B$9))+((1-Settings!$B$6)*(D332^Settings!$B$9)))^(1/Settings!$B$9)</f>
        <v>37.6657091565801</v>
      </c>
      <c r="F332">
        <f>(B332^Settings!$B$6)*(E332^(1-Settings!$B$6))</f>
        <v>31.381837891437062</v>
      </c>
      <c r="G332">
        <f>(Settings!$E$8/100)*F332</f>
        <v>6.2763675782874131</v>
      </c>
      <c r="H332">
        <f t="shared" si="20"/>
        <v>0.96019128737791803</v>
      </c>
      <c r="I332">
        <f t="shared" si="21"/>
        <v>0.67304206408126355</v>
      </c>
      <c r="J332">
        <f>(B332*I332)/((1+(Settings!$E$9/100))^(A332-1))</f>
        <v>2.658253966617552E-2</v>
      </c>
      <c r="K332">
        <f t="shared" si="23"/>
        <v>65.685109443811015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190.20135801438062</v>
      </c>
      <c r="D333">
        <f>D332*(1-(Settings!$E$7/100))+(Settings!$B$8*G332)</f>
        <v>21.13463826405809</v>
      </c>
      <c r="E333">
        <f>(((Settings!$B$6)*(C333^Settings!$B$9))+((1-Settings!$B$6)*(D333^Settings!$B$9)))^(1/Settings!$B$9)</f>
        <v>38.042141137852717</v>
      </c>
      <c r="F333">
        <f>(B333^Settings!$B$6)*(E333^(1-Settings!$B$6))</f>
        <v>31.695562492943051</v>
      </c>
      <c r="G333">
        <f>(Settings!$E$8/100)*F333</f>
        <v>6.3391124985886105</v>
      </c>
      <c r="H333">
        <f t="shared" si="20"/>
        <v>0.96018844647600676</v>
      </c>
      <c r="I333">
        <f t="shared" si="21"/>
        <v>0.67304061478190791</v>
      </c>
      <c r="J333">
        <f>(B333*I333)/((1+(Settings!$E$9/100))^(A333-1))</f>
        <v>2.6321869851707605E-2</v>
      </c>
      <c r="K333">
        <f t="shared" si="23"/>
        <v>65.711431313662729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192.10253210282275</v>
      </c>
      <c r="D334">
        <f>D333*(1-(Settings!$E$7/100))+(Settings!$B$8*G333)</f>
        <v>21.345856748635789</v>
      </c>
      <c r="E334">
        <f>(((Settings!$B$6)*(C334^Settings!$B$9))+((1-Settings!$B$6)*(D334^Settings!$B$9)))^(1/Settings!$B$9)</f>
        <v>38.42233856513873</v>
      </c>
      <c r="F334">
        <f>(B334^Settings!$B$6)*(E334^(1-Settings!$B$6))</f>
        <v>32.012424809347564</v>
      </c>
      <c r="G334">
        <f>(Settings!$E$8/100)*F334</f>
        <v>6.4024849618695132</v>
      </c>
      <c r="H334">
        <f t="shared" si="20"/>
        <v>0.96018564776560067</v>
      </c>
      <c r="I334">
        <f t="shared" si="21"/>
        <v>0.67303918700469134</v>
      </c>
      <c r="J334">
        <f>(B334*I334)/((1+(Settings!$E$9/100))^(A334-1))</f>
        <v>2.6063757012801954E-2</v>
      </c>
      <c r="K334">
        <f t="shared" si="23"/>
        <v>65.737495070675536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194.02271792644888</v>
      </c>
      <c r="D335">
        <f>D334*(1-(Settings!$E$7/100))+(Settings!$B$8*G334)</f>
        <v>21.559188109850027</v>
      </c>
      <c r="E335">
        <f>(((Settings!$B$6)*(C335^Settings!$B$9))+((1-Settings!$B$6)*(D335^Settings!$B$9)))^(1/Settings!$B$9)</f>
        <v>38.806339087255019</v>
      </c>
      <c r="F335">
        <f>(B335^Settings!$B$6)*(E335^(1-Settings!$B$6))</f>
        <v>32.332456215455501</v>
      </c>
      <c r="G335">
        <f>(Settings!$E$8/100)*F335</f>
        <v>6.4664912430911006</v>
      </c>
      <c r="H335">
        <f t="shared" si="20"/>
        <v>0.96018289062010409</v>
      </c>
      <c r="I335">
        <f t="shared" si="21"/>
        <v>0.67303778043004425</v>
      </c>
      <c r="J335">
        <f>(B335*I335)/((1+(Settings!$E$9/100))^(A335-1))</f>
        <v>2.5808176047026388E-2</v>
      </c>
      <c r="K335">
        <f t="shared" si="23"/>
        <v>65.763303246722558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195.96210568670188</v>
      </c>
      <c r="D336">
        <f>D335*(1-(Settings!$E$7/100))+(Settings!$B$8*G335)</f>
        <v>21.774653471962136</v>
      </c>
      <c r="E336">
        <f>(((Settings!$B$6)*(C336^Settings!$B$9))+((1-Settings!$B$6)*(D336^Settings!$B$9)))^(1/Settings!$B$9)</f>
        <v>39.194180729534978</v>
      </c>
      <c r="F336">
        <f>(B336^Settings!$B$6)*(E336^(1-Settings!$B$6))</f>
        <v>32.655688399831448</v>
      </c>
      <c r="G336">
        <f>(Settings!$E$8/100)*F336</f>
        <v>6.5311376799662897</v>
      </c>
      <c r="H336">
        <f t="shared" si="20"/>
        <v>0.96018017442222481</v>
      </c>
      <c r="I336">
        <f t="shared" si="21"/>
        <v>0.67303639474314025</v>
      </c>
      <c r="J336">
        <f>(B336*I336)/((1+(Settings!$E$9/100))^(A336-1))</f>
        <v>2.555510209888516E-2</v>
      </c>
      <c r="K336">
        <f t="shared" si="23"/>
        <v>65.788858348821449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197.92088748493748</v>
      </c>
      <c r="D337">
        <f>D336*(1-(Settings!$E$7/100))+(Settings!$B$8*G336)</f>
        <v>21.992274170519522</v>
      </c>
      <c r="E337">
        <f>(((Settings!$B$6)*(C337^Settings!$B$9))+((1-Settings!$B$6)*(D337^Settings!$B$9)))^(1/Settings!$B$9)</f>
        <v>39.585901897593686</v>
      </c>
      <c r="F337">
        <f>(B337^Settings!$B$6)*(E337^(1-Settings!$B$6))</f>
        <v>32.982153367937329</v>
      </c>
      <c r="G337">
        <f>(Settings!$E$8/100)*F337</f>
        <v>6.5964306735874665</v>
      </c>
      <c r="H337">
        <f t="shared" si="20"/>
        <v>0.96017749856383883</v>
      </c>
      <c r="I337">
        <f t="shared" si="21"/>
        <v>0.67303502963382666</v>
      </c>
      <c r="J337">
        <f>(B337*I337)/((1+(Settings!$E$9/100))^(A337-1))</f>
        <v>2.5304510557377796E-2</v>
      </c>
      <c r="K337">
        <f t="shared" si="23"/>
        <v>65.814162859378825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199.89925734146746</v>
      </c>
      <c r="D338">
        <f>D337*(1-(Settings!$E$7/100))+(Settings!$B$8*G337)</f>
        <v>22.212071754467878</v>
      </c>
      <c r="E338">
        <f>(((Settings!$B$6)*(C338^Settings!$B$9))+((1-Settings!$B$6)*(D338^Settings!$B$9)))^(1/Settings!$B$9)</f>
        <v>39.981541381130484</v>
      </c>
      <c r="F338">
        <f>(B338^Settings!$B$6)*(E338^(1-Settings!$B$6))</f>
        <v>33.311883445301241</v>
      </c>
      <c r="G338">
        <f>(Settings!$E$8/100)*F338</f>
        <v>6.6623766890602489</v>
      </c>
      <c r="H338">
        <f t="shared" si="20"/>
        <v>0.96017486244585226</v>
      </c>
      <c r="I338">
        <f t="shared" si="21"/>
        <v>0.67303368479655501</v>
      </c>
      <c r="J338">
        <f>(B338*I338)/((1+(Settings!$E$9/100))^(A338-1))</f>
        <v>2.505637705358198E-2</v>
      </c>
      <c r="K338">
        <f t="shared" si="23"/>
        <v>65.839219236432413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201.89741121479233</v>
      </c>
      <c r="D339">
        <f>D338*(1-(Settings!$E$7/100))+(Settings!$B$8*G338)</f>
        <v>22.434067988284546</v>
      </c>
      <c r="E339">
        <f>(((Settings!$B$6)*(C339^Settings!$B$9))+((1-Settings!$B$6)*(D339^Settings!$B$9)))^(1/Settings!$B$9)</f>
        <v>40.381138357769721</v>
      </c>
      <c r="F339">
        <f>(B339^Settings!$B$6)*(E339^(1-Settings!$B$6))</f>
        <v>33.644911280718141</v>
      </c>
      <c r="G339">
        <f>(Settings!$E$8/100)*F339</f>
        <v>6.7289822561436283</v>
      </c>
      <c r="H339">
        <f t="shared" si="20"/>
        <v>0.96017226547806922</v>
      </c>
      <c r="I339">
        <f t="shared" si="21"/>
        <v>0.67303235993031318</v>
      </c>
      <c r="J339">
        <f>(B339*I339)/((1+(Settings!$E$9/100))^(A339-1))</f>
        <v>2.4810677458260884E-2</v>
      </c>
      <c r="K339">
        <f t="shared" si="23"/>
        <v>65.864029913890676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203.91554702102573</v>
      </c>
      <c r="D340">
        <f>D339*(1-(Settings!$E$7/100))+(Settings!$B$8*G339)</f>
        <v>22.658284854133221</v>
      </c>
      <c r="E340">
        <f>(((Settings!$B$6)*(C340^Settings!$B$9))+((1-Settings!$B$6)*(D340^Settings!$B$9)))^(1/Settings!$B$9)</f>
        <v>40.784732396939837</v>
      </c>
      <c r="F340">
        <f>(B340^Settings!$B$6)*(E340^(1-Settings!$B$6))</f>
        <v>33.981269849482359</v>
      </c>
      <c r="G340">
        <f>(Settings!$E$8/100)*F340</f>
        <v>6.7962539698964726</v>
      </c>
      <c r="H340">
        <f t="shared" si="20"/>
        <v>0.96016970707905713</v>
      </c>
      <c r="I340">
        <f t="shared" si="21"/>
        <v>0.67303105473855684</v>
      </c>
      <c r="J340">
        <f>(B340*I340)/((1+(Settings!$E$9/100))^(A340-1))</f>
        <v>2.4567387879494244E-2</v>
      </c>
      <c r="K340">
        <f t="shared" si="23"/>
        <v>65.888597301770176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205.95386465351203</v>
      </c>
      <c r="D341">
        <f>D340*(1-(Settings!$E$7/100))+(Settings!$B$8*G340)</f>
        <v>22.884744554040203</v>
      </c>
      <c r="E341">
        <f>(((Settings!$B$6)*(C341^Settings!$B$9))+((1-Settings!$B$6)*(D341^Settings!$B$9)))^(1/Settings!$B$9)</f>
        <v>41.192363463791281</v>
      </c>
      <c r="F341">
        <f>(B341^Settings!$B$6)*(E341^(1-Settings!$B$6))</f>
        <v>34.320992456652618</v>
      </c>
      <c r="G341">
        <f>(Settings!$E$8/100)*F341</f>
        <v>6.8641984913305238</v>
      </c>
      <c r="H341">
        <f t="shared" si="20"/>
        <v>0.9601671866760193</v>
      </c>
      <c r="I341">
        <f t="shared" si="21"/>
        <v>0.67302976892914501</v>
      </c>
      <c r="J341">
        <f>(B341*I341)/((1+(Settings!$E$9/100))^(A341-1))</f>
        <v>2.4326484660333329E-2</v>
      </c>
      <c r="K341">
        <f t="shared" si="23"/>
        <v>65.912923786430511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208.01256600263926</v>
      </c>
      <c r="D342">
        <f>D341*(1-(Settings!$E$7/100))+(Settings!$B$8*G341)</f>
        <v>23.11346951209245</v>
      </c>
      <c r="E342">
        <f>(((Settings!$B$6)*(C342^Settings!$B$9))+((1-Settings!$B$6)*(D342^Settings!$B$9)))^(1/Settings!$B$9)</f>
        <v>41.604071923153562</v>
      </c>
      <c r="F342">
        <f>(B342^Settings!$B$6)*(E342^(1-Settings!$B$6))</f>
        <v>34.66411274034958</v>
      </c>
      <c r="G342">
        <f>(Settings!$E$8/100)*F342</f>
        <v>6.9328225480699164</v>
      </c>
      <c r="H342">
        <f t="shared" si="20"/>
        <v>0.96016470370466478</v>
      </c>
      <c r="I342">
        <f t="shared" si="21"/>
        <v>0.67302850221427291</v>
      </c>
      <c r="J342">
        <f>(B342*I342)/((1+(Settings!$E$9/100))^(A342-1))</f>
        <v>2.4087944376479146E-2</v>
      </c>
      <c r="K342">
        <f t="shared" si="23"/>
        <v>65.937011730806987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210.0918549758494</v>
      </c>
      <c r="D343">
        <f>D342*(1-(Settings!$E$7/100))+(Settings!$B$8*G342)</f>
        <v>23.344482376657592</v>
      </c>
      <c r="E343">
        <f>(((Settings!$B$6)*(C343^Settings!$B$9))+((1-Settings!$B$6)*(D343^Settings!$B$9)))^(1/Settings!$B$9)</f>
        <v>42.019898543531937</v>
      </c>
      <c r="F343">
        <f>(B343^Settings!$B$6)*(E343^(1-Settings!$B$6))</f>
        <v>35.010664675086424</v>
      </c>
      <c r="G343">
        <f>(Settings!$E$8/100)*F343</f>
        <v>7.0021329350172854</v>
      </c>
      <c r="H343">
        <f t="shared" si="20"/>
        <v>0.96016225760908291</v>
      </c>
      <c r="I343">
        <f t="shared" si="21"/>
        <v>0.67302725431040877</v>
      </c>
      <c r="J343">
        <f>(B343*I343)/((1+(Settings!$E$9/100))^(A343-1))</f>
        <v>2.385174383398397E-2</v>
      </c>
      <c r="K343">
        <f t="shared" si="23"/>
        <v>65.960863474640973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212.19193751784798</v>
      </c>
      <c r="D344">
        <f>D343*(1-(Settings!$E$7/100))+(Settings!$B$8*G343)</f>
        <v>23.57780602262617</v>
      </c>
      <c r="E344">
        <f>(((Settings!$B$6)*(C344^Settings!$B$9))+((1-Settings!$B$6)*(D344^Settings!$B$9)))^(1/Settings!$B$9)</f>
        <v>42.439884501144</v>
      </c>
      <c r="F344">
        <f>(B344^Settings!$B$6)*(E344^(1-Settings!$B$6))</f>
        <v>35.360682575132699</v>
      </c>
      <c r="G344">
        <f>(Settings!$E$8/100)*F344</f>
        <v>7.0721365150265401</v>
      </c>
      <c r="H344">
        <f t="shared" si="20"/>
        <v>0.96015984784161901</v>
      </c>
      <c r="I344">
        <f t="shared" si="21"/>
        <v>0.67302602493823016</v>
      </c>
      <c r="J344">
        <f>(B344*I344)/((1+(Settings!$E$9/100))^(A344-1))</f>
        <v>2.3617860066975849E-2</v>
      </c>
      <c r="K344">
        <f t="shared" si="23"/>
        <v>65.984481334707951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214.31302163101489</v>
      </c>
      <c r="D345">
        <f>D344*(1-(Settings!$E$7/100))+(Settings!$B$8*G344)</f>
        <v>23.813463553676304</v>
      </c>
      <c r="E345">
        <f>(((Settings!$B$6)*(C345^Settings!$B$9))+((1-Settings!$B$6)*(D345^Settings!$B$9)))^(1/Settings!$B$9)</f>
        <v>42.864071383996674</v>
      </c>
      <c r="F345">
        <f>(B345^Settings!$B$6)*(E345^(1-Settings!$B$6))</f>
        <v>35.714201097911861</v>
      </c>
      <c r="G345">
        <f>(Settings!$E$8/100)*F345</f>
        <v>7.1428402195823724</v>
      </c>
      <c r="H345">
        <f t="shared" si="20"/>
        <v>0.96015747386275108</v>
      </c>
      <c r="I345">
        <f t="shared" si="21"/>
        <v>0.67302481382256107</v>
      </c>
      <c r="J345">
        <f>(B345*I345)/((1+(Settings!$E$9/100))^(A345-1))</f>
        <v>2.3386270335405742E-2</v>
      </c>
      <c r="K345">
        <f t="shared" si="23"/>
        <v>66.007867605043359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216.45531739601873</v>
      </c>
      <c r="D346">
        <f>D345*(1-(Settings!$E$7/100))+(Settings!$B$8*G345)</f>
        <v>24.051478304561016</v>
      </c>
      <c r="E346">
        <f>(((Settings!$B$6)*(C346^Settings!$B$9))+((1-Settings!$B$6)*(D346^Settings!$B$9)))^(1/Settings!$B$9)</f>
        <v>43.292501196003947</v>
      </c>
      <c r="F346">
        <f>(B346^Settings!$B$6)*(E346^(1-Settings!$B$6))</f>
        <v>36.07125524743271</v>
      </c>
      <c r="G346">
        <f>(Settings!$E$8/100)*F346</f>
        <v>7.2142510494865419</v>
      </c>
      <c r="H346">
        <f t="shared" si="20"/>
        <v>0.9601551351409694</v>
      </c>
      <c r="I346">
        <f t="shared" si="21"/>
        <v>0.67302362069231103</v>
      </c>
      <c r="J346">
        <f>(B346*I346)/((1+(Settings!$E$9/100))^(A346-1))</f>
        <v>2.3156952122817279E-2</v>
      </c>
      <c r="K346">
        <f t="shared" si="23"/>
        <v>66.031024557166177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218.61903699263624</v>
      </c>
      <c r="D347">
        <f>D346*(1-(Settings!$E$7/100))+(Settings!$B$8*G346)</f>
        <v>24.29187384341845</v>
      </c>
      <c r="E347">
        <f>(((Settings!$B$6)*(C347^Settings!$B$9))+((1-Settings!$B$6)*(D347^Settings!$B$9)))^(1/Settings!$B$9)</f>
        <v>43.725216361145861</v>
      </c>
      <c r="F347">
        <f>(B347^Settings!$B$6)*(E347^(1-Settings!$B$6))</f>
        <v>36.431880377755256</v>
      </c>
      <c r="G347">
        <f>(Settings!$E$8/100)*F347</f>
        <v>7.2863760755510514</v>
      </c>
      <c r="H347">
        <f t="shared" si="20"/>
        <v>0.96015283115265837</v>
      </c>
      <c r="I347">
        <f t="shared" si="21"/>
        <v>0.67302244528041444</v>
      </c>
      <c r="J347">
        <f>(B347*I347)/((1+(Settings!$E$9/100))^(A347-1))</f>
        <v>2.2929883134138695E-2</v>
      </c>
      <c r="K347">
        <f t="shared" si="23"/>
        <v>66.053954440300316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220.80439472077944</v>
      </c>
      <c r="D348">
        <f>D347*(1-(Settings!$E$7/100))+(Settings!$B$8*G347)</f>
        <v>24.534673974105186</v>
      </c>
      <c r="E348">
        <f>(((Settings!$B$6)*(C348^Settings!$B$9))+((1-Settings!$B$6)*(D348^Settings!$B$9)))^(1/Settings!$B$9)</f>
        <v>44.16225972766896</v>
      </c>
      <c r="F348">
        <f>(B348^Settings!$B$6)*(E348^(1-Settings!$B$6))</f>
        <v>36.796112196491102</v>
      </c>
      <c r="G348">
        <f>(Settings!$E$8/100)*F348</f>
        <v>7.3592224392982208</v>
      </c>
      <c r="H348">
        <f t="shared" si="20"/>
        <v>0.96015056138197763</v>
      </c>
      <c r="I348">
        <f t="shared" si="21"/>
        <v>0.67302128732376998</v>
      </c>
      <c r="J348">
        <f>(B348*I348)/((1+(Settings!$E$9/100))^(A348-1))</f>
        <v>2.2705041293496802E-2</v>
      </c>
      <c r="K348">
        <f t="shared" si="23"/>
        <v>66.076659481593808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223.01160702173223</v>
      </c>
      <c r="D349">
        <f>D348*(1-(Settings!$E$7/100))+(Settings!$B$8*G348)</f>
        <v>24.779902738552902</v>
      </c>
      <c r="E349">
        <f>(((Settings!$B$6)*(C349^Settings!$B$9))+((1-Settings!$B$6)*(D349^Settings!$B$9)))^(1/Settings!$B$9)</f>
        <v>44.603674572328877</v>
      </c>
      <c r="F349">
        <f>(B349^Settings!$B$6)*(E349^(1-Settings!$B$6))</f>
        <v>37.163986768338965</v>
      </c>
      <c r="G349">
        <f>(Settings!$E$8/100)*F349</f>
        <v>7.4327973536677936</v>
      </c>
      <c r="H349">
        <f t="shared" si="20"/>
        <v>0.96014832532074823</v>
      </c>
      <c r="I349">
        <f t="shared" si="21"/>
        <v>0.67302014656318321</v>
      </c>
      <c r="J349">
        <f>(B349*I349)/((1+(Settings!$E$9/100))^(A349-1))</f>
        <v>2.2482404742052878E-2</v>
      </c>
      <c r="K349">
        <f t="shared" si="23"/>
        <v>66.099141886335858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225.2408924995986</v>
      </c>
      <c r="D350">
        <f>D349*(1-(Settings!$E$7/100))+(Settings!$B$8*G349)</f>
        <v>25.027584419148624</v>
      </c>
      <c r="E350">
        <f>(((Settings!$B$6)*(C350^Settings!$B$9))+((1-Settings!$B$6)*(D350^Settings!$B$9)))^(1/Settings!$B$9)</f>
        <v>45.049504604675256</v>
      </c>
      <c r="F350">
        <f>(B350^Settings!$B$6)*(E350^(1-Settings!$B$6))</f>
        <v>37.535540518655445</v>
      </c>
      <c r="G350">
        <f>(Settings!$E$8/100)*F350</f>
        <v>7.5071081037310892</v>
      </c>
      <c r="H350">
        <f t="shared" si="20"/>
        <v>0.96014612246833764</v>
      </c>
      <c r="I350">
        <f t="shared" si="21"/>
        <v>0.67301902274330683</v>
      </c>
      <c r="J350">
        <f>(B350*I350)/((1+(Settings!$E$9/100))^(A350-1))</f>
        <v>2.2261951835859984E-2</v>
      </c>
      <c r="K350">
        <f t="shared" si="23"/>
        <v>66.121403838171716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227.49247194296461</v>
      </c>
      <c r="D351">
        <f>D350*(1-(Settings!$E$7/100))+(Settings!$B$8*G350)</f>
        <v>25.277743541138761</v>
      </c>
      <c r="E351">
        <f>(((Settings!$B$6)*(C351^Settings!$B$9))+((1-Settings!$B$6)*(D351^Settings!$B$9)))^(1/Settings!$B$9)</f>
        <v>45.499793971379596</v>
      </c>
      <c r="F351">
        <f>(B351^Settings!$B$6)*(E351^(1-Settings!$B$6))</f>
        <v>37.910810237061611</v>
      </c>
      <c r="G351">
        <f>(Settings!$E$8/100)*F351</f>
        <v>7.5821620474123224</v>
      </c>
      <c r="H351">
        <f t="shared" si="20"/>
        <v>0.96014395233154903</v>
      </c>
      <c r="I351">
        <f t="shared" si="21"/>
        <v>0.67301791561258584</v>
      </c>
      <c r="J351">
        <f>(B351*I351)/((1+(Settings!$E$9/100))^(A351-1))</f>
        <v>2.2043661143741837E-2</v>
      </c>
      <c r="K351">
        <f t="shared" si="23"/>
        <v>66.143447499315457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229.76656834677641</v>
      </c>
      <c r="D352">
        <f>D351*(1-(Settings!$E$7/100))+(Settings!$B$8*G351)</f>
        <v>25.530404875057219</v>
      </c>
      <c r="E352">
        <f>(((Settings!$B$6)*(C352^Settings!$B$9))+((1-Settings!$B$6)*(D352^Settings!$B$9)))^(1/Settings!$B$9)</f>
        <v>45.954587260606274</v>
      </c>
      <c r="F352">
        <f>(B352^Settings!$B$6)*(E352^(1-Settings!$B$6))</f>
        <v>38.289833081085504</v>
      </c>
      <c r="G352">
        <f>(Settings!$E$8/100)*F352</f>
        <v>7.6579666162171014</v>
      </c>
      <c r="H352">
        <f t="shared" si="20"/>
        <v>0.96014181442450863</v>
      </c>
      <c r="I352">
        <f t="shared" si="21"/>
        <v>0.67301682492319859</v>
      </c>
      <c r="J352">
        <f>(B352*I352)/((1+(Settings!$E$9/100))^(A352-1))</f>
        <v>2.1827511445192595E-2</v>
      </c>
      <c r="K352">
        <f t="shared" si="23"/>
        <v>66.165275010760652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232.06340693443627</v>
      </c>
      <c r="D353">
        <f>D352*(1-(Settings!$E$7/100))+(Settings!$B$8*G352)</f>
        <v>25.785593439177784</v>
      </c>
      <c r="E353">
        <f>(((Settings!$B$6)*(C353^Settings!$B$9))+((1-Settings!$B$6)*(D353^Settings!$B$9)))^(1/Settings!$B$9)</f>
        <v>46.413929506427372</v>
      </c>
      <c r="F353">
        <f>(B353^Settings!$B$6)*(E353^(1-Settings!$B$6))</f>
        <v>38.672646579841256</v>
      </c>
      <c r="G353">
        <f>(Settings!$E$8/100)*F353</f>
        <v>7.7345293159682518</v>
      </c>
      <c r="H353">
        <f t="shared" si="20"/>
        <v>0.9601397082685601</v>
      </c>
      <c r="I353">
        <f t="shared" si="21"/>
        <v>0.67301575043100392</v>
      </c>
      <c r="J353">
        <f>(B353*I353)/((1+(Settings!$E$9/100))^(A353-1))</f>
        <v>2.1613481728297888E-2</v>
      </c>
      <c r="K353">
        <f t="shared" si="23"/>
        <v>66.186888492488947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234.38321518011898</v>
      </c>
      <c r="D354">
        <f>D353*(1-(Settings!$E$7/100))+(Settings!$B$8*G353)</f>
        <v>26.043334501991055</v>
      </c>
      <c r="E354">
        <f>(((Settings!$B$6)*(C354^Settings!$B$9))+((1-Settings!$B$6)*(D354^Settings!$B$9)))^(1/Settings!$B$9)</f>
        <v>46.877866193281655</v>
      </c>
      <c r="F354">
        <f>(B354^Settings!$B$6)*(E354^(1-Settings!$B$6))</f>
        <v>39.059288637744785</v>
      </c>
      <c r="G354">
        <f>(Settings!$E$8/100)*F354</f>
        <v>7.8118577275489578</v>
      </c>
      <c r="H354">
        <f t="shared" si="20"/>
        <v>0.96013763339215408</v>
      </c>
      <c r="I354">
        <f t="shared" si="21"/>
        <v>0.67301469189548446</v>
      </c>
      <c r="J354">
        <f>(B354*I354)/((1+(Settings!$E$9/100))^(A354-1))</f>
        <v>2.1401551187676209E-2</v>
      </c>
      <c r="K354">
        <f t="shared" si="23"/>
        <v>66.208290043676627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236.72622283131065</v>
      </c>
      <c r="D355">
        <f>D354*(1-(Settings!$E$7/100))+(Settings!$B$8*G354)</f>
        <v>26.303653584706129</v>
      </c>
      <c r="E355">
        <f>(((Settings!$B$6)*(C355^Settings!$B$9))+((1-Settings!$B$6)*(D355^Settings!$B$9)))^(1/Settings!$B$9)</f>
        <v>47.346443260478047</v>
      </c>
      <c r="F355">
        <f>(B355^Settings!$B$6)*(E355^(1-Settings!$B$6))</f>
        <v>39.449797538266864</v>
      </c>
      <c r="G355">
        <f>(Settings!$E$8/100)*F355</f>
        <v>7.8899595076533728</v>
      </c>
      <c r="H355">
        <f t="shared" si="20"/>
        <v>0.96013558933074494</v>
      </c>
      <c r="I355">
        <f t="shared" si="21"/>
        <v>0.6730136490796943</v>
      </c>
      <c r="J355">
        <f>(B355*I355)/((1+(Settings!$E$9/100))^(A355-1))</f>
        <v>2.1191699222441157E-2</v>
      </c>
      <c r="K355">
        <f t="shared" si="23"/>
        <v>66.229481742899068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239.09266193157248</v>
      </c>
      <c r="D356">
        <f>D355*(1-(Settings!$E$7/100))+(Settings!$B$8*G355)</f>
        <v>26.566576463777341</v>
      </c>
      <c r="E356">
        <f>(((Settings!$B$6)*(C356^Settings!$B$9))+((1-Settings!$B$6)*(D356^Settings!$B$9)))^(1/Settings!$B$9)</f>
        <v>47.819707106744239</v>
      </c>
      <c r="F356">
        <f>(B356^Settings!$B$6)*(E356^(1-Settings!$B$6))</f>
        <v>39.844211947723572</v>
      </c>
      <c r="G356">
        <f>(Settings!$E$8/100)*F356</f>
        <v>7.9688423895447151</v>
      </c>
      <c r="H356">
        <f t="shared" si="20"/>
        <v>0.96013357562668689</v>
      </c>
      <c r="I356">
        <f t="shared" si="21"/>
        <v>0.67301262175020582</v>
      </c>
      <c r="J356">
        <f>(B356*I356)/((1+(Settings!$E$9/100))^(A356-1))</f>
        <v>2.0983905434183735E-2</v>
      </c>
      <c r="K356">
        <f t="shared" si="23"/>
        <v>66.250465648333247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241.48276684353129</v>
      </c>
      <c r="D357">
        <f>D356*(1-(Settings!$E$7/100))+(Settings!$B$8*G356)</f>
        <v>26.832129173456266</v>
      </c>
      <c r="E357">
        <f>(((Settings!$B$6)*(C357^Settings!$B$9))+((1-Settings!$B$6)*(D357^Settings!$B$9)))^(1/Settings!$B$9)</f>
        <v>48.297704594820729</v>
      </c>
      <c r="F357">
        <f>(B357^Settings!$B$6)*(E357^(1-Settings!$B$6))</f>
        <v>40.242570919104672</v>
      </c>
      <c r="G357">
        <f>(Settings!$E$8/100)*F357</f>
        <v>8.0485141838209344</v>
      </c>
      <c r="H357">
        <f t="shared" si="20"/>
        <v>0.96013159182912922</v>
      </c>
      <c r="I357">
        <f t="shared" si="21"/>
        <v>0.67301160967705631</v>
      </c>
      <c r="J357">
        <f>(B357*I357)/((1+(Settings!$E$9/100))^(A357-1))</f>
        <v>2.0778149624974859E-2</v>
      </c>
      <c r="K357">
        <f t="shared" si="23"/>
        <v>66.271243797958221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243.89677427209949</v>
      </c>
      <c r="D358">
        <f>D357*(1-(Settings!$E$7/100))+(Settings!$B$8*G357)</f>
        <v>27.100338008369235</v>
      </c>
      <c r="E358">
        <f>(((Settings!$B$6)*(C358^Settings!$B$9))+((1-Settings!$B$6)*(D358^Settings!$B$9)))^(1/Settings!$B$9)</f>
        <v>48.780483056100827</v>
      </c>
      <c r="F358">
        <f>(B358^Settings!$B$6)*(E358^(1-Settings!$B$6))</f>
        <v>40.644913895940306</v>
      </c>
      <c r="G358">
        <f>(Settings!$E$8/100)*F358</f>
        <v>8.1289827791880622</v>
      </c>
      <c r="H358">
        <f t="shared" si="20"/>
        <v>0.96012963749391733</v>
      </c>
      <c r="I358">
        <f t="shared" si="21"/>
        <v>0.67301061263369744</v>
      </c>
      <c r="J358">
        <f>(B358*I358)/((1+(Settings!$E$9/100))^(A358-1))</f>
        <v>2.0574411795387718E-2</v>
      </c>
      <c r="K358">
        <f t="shared" si="23"/>
        <v>66.291818209753615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246.33492328792676</v>
      </c>
      <c r="D359">
        <f>D358*(1-(Settings!$E$7/100))+(Settings!$B$8*G358)</f>
        <v>27.371229526120654</v>
      </c>
      <c r="E359">
        <f>(((Settings!$B$6)*(C359^Settings!$B$9))+((1-Settings!$B$6)*(D359^Settings!$B$9)))^(1/Settings!$B$9)</f>
        <v>49.268090295317052</v>
      </c>
      <c r="F359">
        <f>(B359^Settings!$B$6)*(E359^(1-Settings!$B$6))</f>
        <v>41.051280716206414</v>
      </c>
      <c r="G359">
        <f>(Settings!$E$8/100)*F359</f>
        <v>8.2102561432412831</v>
      </c>
      <c r="H359">
        <f t="shared" si="20"/>
        <v>0.9601277121834938</v>
      </c>
      <c r="I359">
        <f t="shared" si="21"/>
        <v>0.67300963039694517</v>
      </c>
      <c r="J359">
        <f>(B359*I359)/((1+(Settings!$E$9/100))^(A359-1))</f>
        <v>2.0372672142539835E-2</v>
      </c>
      <c r="K359">
        <f t="shared" si="23"/>
        <v>66.312190881896157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248.79745535108538</v>
      </c>
      <c r="D360">
        <f>D359*(1-(Settings!$E$7/100))+(Settings!$B$8*G359)</f>
        <v>27.644830549922368</v>
      </c>
      <c r="E360">
        <f>(((Settings!$B$6)*(C360^Settings!$B$9))+((1-Settings!$B$6)*(D360^Settings!$B$9)))^(1/Settings!$B$9)</f>
        <v>49.760574595274377</v>
      </c>
      <c r="F360">
        <f>(B360^Settings!$B$6)*(E360^(1-Settings!$B$6))</f>
        <v>41.461711616269014</v>
      </c>
      <c r="G360">
        <f>(Settings!$E$8/100)*F360</f>
        <v>8.2923423232538038</v>
      </c>
      <c r="H360">
        <f t="shared" si="20"/>
        <v>0.96012581546679776</v>
      </c>
      <c r="I360">
        <f t="shared" si="21"/>
        <v>0.67300866274692828</v>
      </c>
      <c r="J360">
        <f>(B360*I360)/((1+(Settings!$E$9/100))^(A360-1))</f>
        <v>2.0172911058154601E-2</v>
      </c>
      <c r="K360">
        <f t="shared" si="23"/>
        <v>66.332363792954311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251.28461433499209</v>
      </c>
      <c r="D361">
        <f>D360*(1-(Settings!$E$7/100))+(Settings!$B$8*G360)</f>
        <v>27.921168171249299</v>
      </c>
      <c r="E361">
        <f>(((Settings!$B$6)*(C361^Settings!$B$9))+((1-Settings!$B$6)*(D361^Settings!$B$9)))^(1/Settings!$B$9)</f>
        <v>50.257984721630876</v>
      </c>
      <c r="F361">
        <f>(B361^Settings!$B$6)*(E361^(1-Settings!$B$6))</f>
        <v>41.876247234868181</v>
      </c>
      <c r="G361">
        <f>(Settings!$E$8/100)*F361</f>
        <v>8.3752494469736369</v>
      </c>
      <c r="H361">
        <f t="shared" si="20"/>
        <v>0.96012394691917213</v>
      </c>
      <c r="I361">
        <f t="shared" si="21"/>
        <v>0.67300770946704114</v>
      </c>
      <c r="J361">
        <f>(B361*I361)/((1+(Settings!$E$9/100))^(A361-1))</f>
        <v>1.9975109126642118E-2</v>
      </c>
      <c r="K361">
        <f t="shared" si="23"/>
        <v>66.352338902080959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253.79664655056851</v>
      </c>
      <c r="D362">
        <f>D361*(1-(Settings!$E$7/100))+(Settings!$B$8*G361)</f>
        <v>28.200269752521677</v>
      </c>
      <c r="E362">
        <f>(((Settings!$B$6)*(C362^Settings!$B$9))+((1-Settings!$B$6)*(D362^Settings!$B$9)))^(1/Settings!$B$9)</f>
        <v>50.76036992772606</v>
      </c>
      <c r="F362">
        <f>(B362^Settings!$B$6)*(E362^(1-Settings!$B$6))</f>
        <v>42.294928617141629</v>
      </c>
      <c r="G362">
        <f>(Settings!$E$8/100)*F362</f>
        <v>8.4589857234283254</v>
      </c>
      <c r="H362">
        <f t="shared" si="20"/>
        <v>0.96012210612226401</v>
      </c>
      <c r="I362">
        <f t="shared" si="21"/>
        <v>0.67300677034389256</v>
      </c>
      <c r="J362">
        <f>(B362*I362)/((1+(Settings!$E$9/100))^(A362-1))</f>
        <v>1.9779247123199072E-2</v>
      </c>
      <c r="K362">
        <f t="shared" si="23"/>
        <v>66.372118149204155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256.3338007706426</v>
      </c>
      <c r="D363">
        <f>D362*(1-(Settings!$E$7/100))+(Settings!$B$8*G362)</f>
        <v>28.482162929814077</v>
      </c>
      <c r="E363">
        <f>(((Settings!$B$6)*(C363^Settings!$B$9))+((1-Settings!$B$6)*(D363^Settings!$B$9)))^(1/Settings!$B$9)</f>
        <v>51.267779959457634</v>
      </c>
      <c r="F363">
        <f>(B363^Settings!$B$6)*(E363^(1-Settings!$B$6))</f>
        <v>42.71779721868873</v>
      </c>
      <c r="G363">
        <f>(Settings!$E$8/100)*F363</f>
        <v>8.5435594437377471</v>
      </c>
      <c r="H363">
        <f t="shared" si="20"/>
        <v>0.96012029266393617</v>
      </c>
      <c r="I363">
        <f t="shared" si="21"/>
        <v>0.67300584516726136</v>
      </c>
      <c r="J363">
        <f>(B363*I363)/((1+(Settings!$E$9/100))^(A363-1))</f>
        <v>1.958530601192764E-2</v>
      </c>
      <c r="K363">
        <f t="shared" si="23"/>
        <v>66.391703455216089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258.8963282545937</v>
      </c>
      <c r="D364">
        <f>D363*(1-(Settings!$E$7/100))+(Settings!$B$8*G363)</f>
        <v>28.766875615591569</v>
      </c>
      <c r="E364">
        <f>(((Settings!$B$6)*(C364^Settings!$B$9))+((1-Settings!$B$6)*(D364^Settings!$B$9)))^(1/Settings!$B$9)</f>
        <v>51.780265060206887</v>
      </c>
      <c r="F364">
        <f>(B364^Settings!$B$6)*(E364^(1-Settings!$B$6))</f>
        <v>43.144894909674989</v>
      </c>
      <c r="G364">
        <f>(Settings!$E$8/100)*F364</f>
        <v>8.6289789819349973</v>
      </c>
      <c r="H364">
        <f t="shared" si="20"/>
        <v>0.9601185061381704</v>
      </c>
      <c r="I364">
        <f t="shared" si="21"/>
        <v>0.67300493373004688</v>
      </c>
      <c r="J364">
        <f>(B364*I364)/((1+(Settings!$E$9/100))^(A364-1))</f>
        <v>1.9393266943972892E-2</v>
      </c>
      <c r="K364">
        <f t="shared" si="23"/>
        <v>66.411096722160067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261.48448277324331</v>
      </c>
      <c r="D365">
        <f>D364*(1-(Settings!$E$7/100))+(Settings!$B$8*G364)</f>
        <v>29.054436001473235</v>
      </c>
      <c r="E365">
        <f>(((Settings!$B$6)*(C365^Settings!$B$9))+((1-Settings!$B$6)*(D365^Settings!$B$9)))^(1/Settings!$B$9)</f>
        <v>52.297875975813426</v>
      </c>
      <c r="F365">
        <f>(B365^Settings!$B$6)*(E365^(1-Settings!$B$6))</f>
        <v>43.576263978977721</v>
      </c>
      <c r="G365">
        <f>(Settings!$E$8/100)*F365</f>
        <v>8.7152527957955446</v>
      </c>
      <c r="H365">
        <f t="shared" si="20"/>
        <v>0.96011674614497899</v>
      </c>
      <c r="I365">
        <f t="shared" si="21"/>
        <v>0.67300403582822288</v>
      </c>
      <c r="J365">
        <f>(B365*I365)/((1+(Settings!$E$9/100))^(A365-1))</f>
        <v>1.9203111255678942E-2</v>
      </c>
      <c r="K365">
        <f t="shared" si="23"/>
        <v>66.430299833415745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264.09852063399444</v>
      </c>
      <c r="D366">
        <f>D365*(1-(Settings!$E$7/100))+(Settings!$B$8*G365)</f>
        <v>29.344872561023323</v>
      </c>
      <c r="E366">
        <f>(((Settings!$B$6)*(C366^Settings!$B$9))+((1-Settings!$B$6)*(D366^Settings!$B$9)))^(1/Settings!$B$9)</f>
        <v>52.820663959599671</v>
      </c>
      <c r="F366">
        <f>(B366^Settings!$B$6)*(E366^(1-Settings!$B$6))</f>
        <v>44.011947138373088</v>
      </c>
      <c r="G366">
        <f>(Settings!$E$8/100)*F366</f>
        <v>8.8023894276746173</v>
      </c>
      <c r="H366">
        <f t="shared" si="20"/>
        <v>0.96011501229031404</v>
      </c>
      <c r="I366">
        <f t="shared" si="21"/>
        <v>0.67300315126079346</v>
      </c>
      <c r="J366">
        <f>(B366*I366)/((1+(Settings!$E$9/100))^(A366-1))</f>
        <v>1.9014820466763251E-2</v>
      </c>
      <c r="K366">
        <f t="shared" si="23"/>
        <v>66.44931465388251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266.73870070622172</v>
      </c>
      <c r="D367">
        <f>D366*(1-(Settings!$E$7/100))+(Settings!$B$8*G366)</f>
        <v>29.638214052570319</v>
      </c>
      <c r="E367">
        <f>(((Settings!$B$6)*(C367^Settings!$B$9))+((1-Settings!$B$6)*(D367^Settings!$B$9)))^(1/Settings!$B$9)</f>
        <v>53.348680777445516</v>
      </c>
      <c r="F367">
        <f>(B367^Settings!$B$6)*(E367^(1-Settings!$B$6))</f>
        <v>44.451987526765059</v>
      </c>
      <c r="G367">
        <f>(Settings!$E$8/100)*F367</f>
        <v>8.8903975053530129</v>
      </c>
      <c r="H367">
        <f t="shared" si="20"/>
        <v>0.96011330418598062</v>
      </c>
      <c r="I367">
        <f t="shared" si="21"/>
        <v>0.67300227982974625</v>
      </c>
      <c r="J367">
        <f>(B367*I367)/((1+(Settings!$E$9/100))^(A367-1))</f>
        <v>1.8828376278509144E-2</v>
      </c>
      <c r="K367">
        <f t="shared" si="23"/>
        <v>66.468143030161016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269.405284446915</v>
      </c>
      <c r="D368">
        <f>D367*(1-(Settings!$E$7/100))+(Settings!$B$8*G367)</f>
        <v>29.934489522054211</v>
      </c>
      <c r="E368">
        <f>(((Settings!$B$6)*(C368^Settings!$B$9))+((1-Settings!$B$6)*(D368^Settings!$B$9)))^(1/Settings!$B$9)</f>
        <v>53.881978712913785</v>
      </c>
      <c r="F368">
        <f>(B368^Settings!$B$6)*(E368^(1-Settings!$B$6))</f>
        <v>44.896428714456619</v>
      </c>
      <c r="G368">
        <f>(Settings!$E$8/100)*F368</f>
        <v>8.9792857428913244</v>
      </c>
      <c r="H368">
        <f t="shared" si="20"/>
        <v>0.96011162144954876</v>
      </c>
      <c r="I368">
        <f t="shared" si="21"/>
        <v>0.67300142134000962</v>
      </c>
      <c r="J368">
        <f>(B368*I368)/((1+(Settings!$E$9/100))^(A368-1))</f>
        <v>1.8643760571976302E-2</v>
      </c>
      <c r="K368">
        <f t="shared" si="23"/>
        <v>66.486786790732992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272.0985359265789</v>
      </c>
      <c r="D369">
        <f>D368*(1-(Settings!$E$7/100))+(Settings!$B$8*G368)</f>
        <v>30.233728305902257</v>
      </c>
      <c r="E369">
        <f>(((Settings!$B$6)*(C369^Settings!$B$9))+((1-Settings!$B$6)*(D369^Settings!$B$9)))^(1/Settings!$B$9)</f>
        <v>54.420610572426952</v>
      </c>
      <c r="F369">
        <f>(B369^Settings!$B$6)*(E369^(1-Settings!$B$6))</f>
        <v>45.345314707463707</v>
      </c>
      <c r="G369">
        <f>(Settings!$E$8/100)*F369</f>
        <v>9.0690629414927422</v>
      </c>
      <c r="H369">
        <f t="shared" si="20"/>
        <v>0.96010996370426727</v>
      </c>
      <c r="I369">
        <f t="shared" si="21"/>
        <v>0.67300057559940774</v>
      </c>
      <c r="J369">
        <f>(B369*I369)/((1+(Settings!$E$9/100))^(A369-1))</f>
        <v>1.8460955406228979E-2</v>
      </c>
      <c r="K369">
        <f t="shared" si="23"/>
        <v>66.505247746139219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274.81872185539078</v>
      </c>
      <c r="D370">
        <f>D369*(1-(Settings!$E$7/100))+(Settings!$B$8*G369)</f>
        <v>30.535960033933485</v>
      </c>
      <c r="E370">
        <f>(((Settings!$B$6)*(C370^Settings!$B$9))+((1-Settings!$B$6)*(D370^Settings!$B$9)))^(1/Settings!$B$9)</f>
        <v>54.964629690495599</v>
      </c>
      <c r="F370">
        <f>(B370^Settings!$B$6)*(E370^(1-Settings!$B$6))</f>
        <v>45.798689951872312</v>
      </c>
      <c r="G370">
        <f>(Settings!$E$8/100)*F370</f>
        <v>9.1597379903744631</v>
      </c>
      <c r="H370">
        <f t="shared" si="20"/>
        <v>0.96010833057898126</v>
      </c>
      <c r="I370">
        <f t="shared" si="21"/>
        <v>0.67299974241861871</v>
      </c>
      <c r="J370">
        <f>(B370*I370)/((1+(Settings!$E$9/100))^(A370-1))</f>
        <v>1.8279943016581861E-2</v>
      </c>
      <c r="K370">
        <f t="shared" si="23"/>
        <v>66.523527689155799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277.56611160961995</v>
      </c>
      <c r="D371">
        <f>D370*(1-(Settings!$E$7/100))+(Settings!$B$8*G370)</f>
        <v>30.84121463229226</v>
      </c>
      <c r="E371">
        <f>(((Settings!$B$6)*(C371^Settings!$B$9))+((1-Settings!$B$6)*(D371^Settings!$B$9)))^(1/Settings!$B$9)</f>
        <v>55.514089934999213</v>
      </c>
      <c r="F371">
        <f>(B371^Settings!$B$6)*(E371^(1-Settings!$B$6))</f>
        <v>46.256599338239113</v>
      </c>
      <c r="G371">
        <f>(Settings!$E$8/100)*F371</f>
        <v>9.2513198676478225</v>
      </c>
      <c r="H371">
        <f t="shared" si="20"/>
        <v>0.96010672170804712</v>
      </c>
      <c r="I371">
        <f t="shared" si="21"/>
        <v>0.67299892161113106</v>
      </c>
      <c r="J371">
        <f>(B371*I371)/((1+(Settings!$E$9/100))^(A371-1))</f>
        <v>1.8100705812863313E-2</v>
      </c>
      <c r="K371">
        <f t="shared" si="23"/>
        <v>66.541628394968669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280.3409772583106</v>
      </c>
      <c r="D372">
        <f>D371*(1-(Settings!$E$7/100))+(Settings!$B$8*G371)</f>
        <v>31.149522326411198</v>
      </c>
      <c r="E372">
        <f>(((Settings!$B$6)*(C372^Settings!$B$9))+((1-Settings!$B$6)*(D372^Settings!$B$9)))^(1/Settings!$B$9)</f>
        <v>56.069045712519674</v>
      </c>
      <c r="F372">
        <f>(B372^Settings!$B$6)*(E372^(1-Settings!$B$6))</f>
        <v>46.719088206036126</v>
      </c>
      <c r="G372">
        <f>(Settings!$E$8/100)*F372</f>
        <v>9.3438176412072256</v>
      </c>
      <c r="H372">
        <f t="shared" si="20"/>
        <v>0.96010513673125197</v>
      </c>
      <c r="I372">
        <f t="shared" si="21"/>
        <v>0.672998112993203</v>
      </c>
      <c r="J372">
        <f>(B372*I372)/((1+(Settings!$E$9/100))^(A372-1))</f>
        <v>1.7923226377695872E-2</v>
      </c>
      <c r="K372">
        <f t="shared" si="23"/>
        <v>66.559551621346358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283.14359359023086</v>
      </c>
      <c r="D373">
        <f>D372*(1-(Settings!$E$7/100))+(Settings!$B$8*G372)</f>
        <v>31.460913644003696</v>
      </c>
      <c r="E373">
        <f>(((Settings!$B$6)*(C373^Settings!$B$9))+((1-Settings!$B$6)*(D373^Settings!$B$9)))^(1/Settings!$B$9)</f>
        <v>56.62955197372829</v>
      </c>
      <c r="F373">
        <f>(B373^Settings!$B$6)*(E373^(1-Settings!$B$6))</f>
        <v>47.186202348139872</v>
      </c>
      <c r="G373">
        <f>(Settings!$E$8/100)*F373</f>
        <v>9.4372404696279748</v>
      </c>
      <c r="H373">
        <f t="shared" si="20"/>
        <v>0.96010357529373325</v>
      </c>
      <c r="I373">
        <f t="shared" si="21"/>
        <v>0.67299731638382143</v>
      </c>
      <c r="J373">
        <f>(B373*I373)/((1+(Settings!$E$9/100))^(A373-1))</f>
        <v>1.7747487464793869E-2</v>
      </c>
      <c r="K373">
        <f t="shared" si="23"/>
        <v>66.577299108811147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285.9742381410914</v>
      </c>
      <c r="D374">
        <f>D373*(1-(Settings!$E$7/100))+(Settings!$B$8*G373)</f>
        <v>31.775419418086418</v>
      </c>
      <c r="E374">
        <f>(((Settings!$B$6)*(C374^Settings!$B$9))+((1-Settings!$B$6)*(D374^Settings!$B$9)))^(1/Settings!$B$9)</f>
        <v>57.195664218826408</v>
      </c>
      <c r="F374">
        <f>(B374^Settings!$B$6)*(E374^(1-Settings!$B$6))</f>
        <v>47.657988015365255</v>
      </c>
      <c r="G374">
        <f>(Settings!$E$8/100)*F374</f>
        <v>9.5315976030730507</v>
      </c>
      <c r="H374">
        <f t="shared" si="20"/>
        <v>0.96010203704589692</v>
      </c>
      <c r="I374">
        <f t="shared" si="21"/>
        <v>0.67299653160466022</v>
      </c>
      <c r="J374">
        <f>(B374*I374)/((1+(Settings!$E$9/100))^(A374-1))</f>
        <v>1.7573471997277816E-2</v>
      </c>
      <c r="K374">
        <f t="shared" si="23"/>
        <v>66.594872580808428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288.83319122103535</v>
      </c>
      <c r="D375">
        <f>D374*(1-(Settings!$E$7/100))+(Settings!$B$8*G374)</f>
        <v>32.093070790031994</v>
      </c>
      <c r="E375">
        <f>(((Settings!$B$6)*(C375^Settings!$B$9))+((1-Settings!$B$6)*(D375^Settings!$B$9)))^(1/Settings!$B$9)</f>
        <v>57.767438503040729</v>
      </c>
      <c r="F375">
        <f>(B375^Settings!$B$6)*(E375^(1-Settings!$B$6))</f>
        <v>48.134491921045019</v>
      </c>
      <c r="G375">
        <f>(Settings!$E$8/100)*F375</f>
        <v>9.6268983842090048</v>
      </c>
      <c r="H375">
        <f t="shared" si="20"/>
        <v>0.96010052164334247</v>
      </c>
      <c r="I375">
        <f t="shared" si="21"/>
        <v>0.67299575848004134</v>
      </c>
      <c r="J375">
        <f>(B375*I375)/((1+(Settings!$E$9/100))^(A375-1))</f>
        <v>1.7401163066005674E-2</v>
      </c>
      <c r="K375">
        <f t="shared" si="23"/>
        <v>66.612273743874439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291.72073594240271</v>
      </c>
      <c r="D376">
        <f>D375*(1-(Settings!$E$7/100))+(Settings!$B$8*G375)</f>
        <v>32.413899212652254</v>
      </c>
      <c r="E376">
        <f>(((Settings!$B$6)*(C376^Settings!$B$9))+((1-Settings!$B$6)*(D376^Settings!$B$9)))^(1/Settings!$B$9)</f>
        <v>58.34493144217339</v>
      </c>
      <c r="F376">
        <f>(B376^Settings!$B$6)*(E376^(1-Settings!$B$6))</f>
        <v>48.615761245654816</v>
      </c>
      <c r="G376">
        <f>(Settings!$E$8/100)*F376</f>
        <v>9.7231522491309637</v>
      </c>
      <c r="H376">
        <f t="shared" si="20"/>
        <v>0.96009902874678377</v>
      </c>
      <c r="I376">
        <f t="shared" si="21"/>
        <v>0.67299499683689556</v>
      </c>
      <c r="J376">
        <f>(B376*I376)/((1+(Settings!$E$9/100))^(A376-1))</f>
        <v>1.7230543927920526E-2</v>
      </c>
      <c r="K376">
        <f t="shared" si="23"/>
        <v>66.629504287802362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294.6371582477725</v>
      </c>
      <c r="D377">
        <f>D376*(1-(Settings!$E$7/100))+(Settings!$B$8*G376)</f>
        <v>32.737936453312308</v>
      </c>
      <c r="E377">
        <f>(((Settings!$B$6)*(C377^Settings!$B$9))+((1-Settings!$B$6)*(D377^Settings!$B$9)))^(1/Settings!$B$9)</f>
        <v>58.928200218207593</v>
      </c>
      <c r="F377">
        <f>(B377^Settings!$B$6)*(E377^(1-Settings!$B$6))</f>
        <v>49.101843641484564</v>
      </c>
      <c r="G377">
        <f>(Settings!$E$8/100)*F377</f>
        <v>9.8203687282969128</v>
      </c>
      <c r="H377">
        <f t="shared" si="20"/>
        <v>0.96009755802197272</v>
      </c>
      <c r="I377">
        <f t="shared" si="21"/>
        <v>0.67299424650472306</v>
      </c>
      <c r="J377">
        <f>(B377*I377)/((1+(Settings!$E$9/100))^(A377-1))</f>
        <v>1.7061598004414789E-2</v>
      </c>
      <c r="K377">
        <f t="shared" si="23"/>
        <v>66.64656588580678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297.58274693828429</v>
      </c>
      <c r="D378">
        <f>D377*(1-(Settings!$E$7/100))+(Settings!$B$8*G377)</f>
        <v>33.065214597075752</v>
      </c>
      <c r="E378">
        <f>(((Settings!$B$6)*(C378^Settings!$B$9))+((1-Settings!$B$6)*(D378^Settings!$B$9)))^(1/Settings!$B$9)</f>
        <v>59.5173025849693</v>
      </c>
      <c r="F378">
        <f>(B378^Settings!$B$6)*(E378^(1-Settings!$B$6))</f>
        <v>49.592787237356639</v>
      </c>
      <c r="G378">
        <f>(Settings!$E$8/100)*F378</f>
        <v>9.9185574474713292</v>
      </c>
      <c r="H378">
        <f t="shared" si="20"/>
        <v>0.96009610913962662</v>
      </c>
      <c r="I378">
        <f t="shared" si="21"/>
        <v>0.67299350731555585</v>
      </c>
      <c r="J378">
        <f>(B378*I378)/((1+(Settings!$E$9/100))^(A378-1))</f>
        <v>1.6894308879710485E-2</v>
      </c>
      <c r="K378">
        <f t="shared" si="23"/>
        <v>66.663460194686493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300.5577937022428</v>
      </c>
      <c r="D379">
        <f>D378*(1-(Settings!$E$7/100))+(Settings!$B$8*G378)</f>
        <v>33.395766049881374</v>
      </c>
      <c r="E379">
        <f>(((Settings!$B$6)*(C379^Settings!$B$9))+((1-Settings!$B$6)*(D379^Settings!$B$9)))^(1/Settings!$B$9)</f>
        <v>60.112296873845594</v>
      </c>
      <c r="F379">
        <f>(B379^Settings!$B$6)*(E379^(1-Settings!$B$6))</f>
        <v>50.088640643391031</v>
      </c>
      <c r="G379">
        <f>(Settings!$E$8/100)*F379</f>
        <v>10.017728128678208</v>
      </c>
      <c r="H379">
        <f t="shared" si="20"/>
        <v>0.96009468177535218</v>
      </c>
      <c r="I379">
        <f t="shared" si="21"/>
        <v>0.67299277910391986</v>
      </c>
      <c r="J379">
        <f>(B379*I379)/((1+(Settings!$E$9/100))^(A379-1))</f>
        <v>1.6728660299255755E-2</v>
      </c>
      <c r="K379">
        <f t="shared" si="23"/>
        <v>66.680188854985744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303.56259314400836</v>
      </c>
      <c r="D380">
        <f>D379*(1-(Settings!$E$7/100))+(Settings!$B$8*G379)</f>
        <v>33.729623541751565</v>
      </c>
      <c r="E380">
        <f>(((Settings!$B$6)*(C380^Settings!$B$9))+((1-Settings!$B$6)*(D380^Settings!$B$9)))^(1/Settings!$B$9)</f>
        <v>60.713241999560061</v>
      </c>
      <c r="F380">
        <f>(B380^Settings!$B$6)*(E380^(1-Settings!$B$6))</f>
        <v>50.589452955818338</v>
      </c>
      <c r="G380">
        <f>(Settings!$E$8/100)*F380</f>
        <v>10.117890591163668</v>
      </c>
      <c r="H380">
        <f t="shared" si="20"/>
        <v>0.96009327560957369</v>
      </c>
      <c r="I380">
        <f t="shared" si="21"/>
        <v>0.67299206170679815</v>
      </c>
      <c r="J380">
        <f>(B380*I380)/((1+(Settings!$E$9/100))^(A380-1))</f>
        <v>1.6564636168137085E-2</v>
      </c>
      <c r="K380">
        <f t="shared" si="23"/>
        <v>66.696753491153885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306.59744281317552</v>
      </c>
      <c r="D381">
        <f>D380*(1-(Settings!$E$7/100))+(Settings!$B$8*G380)</f>
        <v>34.066820130032902</v>
      </c>
      <c r="E381">
        <f>(((Settings!$B$6)*(C381^Settings!$B$9))+((1-Settings!$B$6)*(D381^Settings!$B$9)))^(1/Settings!$B$9)</f>
        <v>61.320197466006192</v>
      </c>
      <c r="F381">
        <f>(B381^Settings!$B$6)*(E381^(1-Settings!$B$6))</f>
        <v>51.095273761840843</v>
      </c>
      <c r="G381">
        <f>(Settings!$E$8/100)*F381</f>
        <v>10.219054752368169</v>
      </c>
      <c r="H381">
        <f t="shared" si="20"/>
        <v>0.96009189032746212</v>
      </c>
      <c r="I381">
        <f t="shared" si="21"/>
        <v>0.67299135496359463</v>
      </c>
      <c r="J381">
        <f>(B381*I381)/((1+(Settings!$E$9/100))^(A381-1))</f>
        <v>1.6402220549507438E-2</v>
      </c>
      <c r="K381">
        <f t="shared" si="23"/>
        <v>66.713155711703394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309.66264323404334</v>
      </c>
      <c r="D382">
        <f>D381*(1-(Settings!$E$7/100))+(Settings!$B$8*G381)</f>
        <v>34.407389202669059</v>
      </c>
      <c r="E382">
        <f>(((Settings!$B$6)*(C382^Settings!$B$9))+((1-Settings!$B$6)*(D382^Settings!$B$9)))^(1/Settings!$B$9)</f>
        <v>61.933223372138841</v>
      </c>
      <c r="F382">
        <f>(B382^Settings!$B$6)*(E382^(1-Settings!$B$6))</f>
        <v>51.606153144542162</v>
      </c>
      <c r="G382">
        <f>(Settings!$E$8/100)*F382</f>
        <v>10.321230628908433</v>
      </c>
      <c r="H382">
        <f t="shared" si="20"/>
        <v>0.9600905256188641</v>
      </c>
      <c r="I382">
        <f t="shared" si="21"/>
        <v>0.6729906587160972</v>
      </c>
      <c r="J382">
        <f>(B382*I382)/((1+(Settings!$E$9/100))^(A382-1))</f>
        <v>1.6241397663029844E-2</v>
      </c>
      <c r="K382">
        <f t="shared" si="23"/>
        <v>66.729397109366417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312.75849793538009</v>
      </c>
      <c r="D383">
        <f>D382*(1-(Settings!$E$7/100))+(Settings!$B$8*G382)</f>
        <v>34.751364481506521</v>
      </c>
      <c r="E383">
        <f>(((Settings!$B$6)*(C383^Settings!$B$9))+((1-Settings!$B$6)*(D383^Settings!$B$9)))^(1/Settings!$B$9)</f>
        <v>62.552380417924788</v>
      </c>
      <c r="F383">
        <f>(B383^Settings!$B$6)*(E383^(1-Settings!$B$6))</f>
        <v>52.122141687845975</v>
      </c>
      <c r="G383">
        <f>(Settings!$E$8/100)*F383</f>
        <v>10.424428337569196</v>
      </c>
      <c r="H383">
        <f t="shared" si="20"/>
        <v>0.96008918117823205</v>
      </c>
      <c r="I383">
        <f t="shared" si="21"/>
        <v>0.67298997280844364</v>
      </c>
      <c r="J383">
        <f>(B383*I383)/((1+(Settings!$E$9/100))^(A383-1))</f>
        <v>1.6082151883336466E-2</v>
      </c>
      <c r="K383">
        <f t="shared" si="23"/>
        <v>66.745479261249756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315.8853134804848</v>
      </c>
      <c r="D384">
        <f>D383*(1-(Settings!$E$7/100))+(Settings!$B$8*G383)</f>
        <v>35.09878002563331</v>
      </c>
      <c r="E384">
        <f>(((Settings!$B$6)*(C384^Settings!$B$9))+((1-Settings!$B$6)*(D384^Settings!$B$9)))^(1/Settings!$B$9)</f>
        <v>63.177729910352717</v>
      </c>
      <c r="F384">
        <f>(B384^Settings!$B$6)*(E384^(1-Settings!$B$6))</f>
        <v>52.643290481524431</v>
      </c>
      <c r="G384">
        <f>(Settings!$E$8/100)*F384</f>
        <v>10.528658096304888</v>
      </c>
      <c r="H384">
        <f t="shared" si="20"/>
        <v>0.96008785670455643</v>
      </c>
      <c r="I384">
        <f t="shared" si="21"/>
        <v>0.67298929708708577</v>
      </c>
      <c r="J384">
        <f>(B384*I384)/((1+(Settings!$E$9/100))^(A384-1))</f>
        <v>1.592446773850293E-2</v>
      </c>
      <c r="K384">
        <f t="shared" si="23"/>
        <v>66.761403728988256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319.0433994975495</v>
      </c>
      <c r="D385">
        <f>D384*(1-(Settings!$E$7/100))+(Settings!$B$8*G384)</f>
        <v>35.449670234751132</v>
      </c>
      <c r="E385">
        <f>(((Settings!$B$6)*(C385^Settings!$B$9))+((1-Settings!$B$6)*(D385^Settings!$B$9)))^(1/Settings!$B$9)</f>
        <v>63.809333769503318</v>
      </c>
      <c r="F385">
        <f>(B385^Settings!$B$6)*(E385^(1-Settings!$B$6))</f>
        <v>53.169651126256575</v>
      </c>
      <c r="G385">
        <f>(Settings!$E$8/100)*F385</f>
        <v>10.633930225251316</v>
      </c>
      <c r="H385">
        <f t="shared" si="20"/>
        <v>0.96008655190129832</v>
      </c>
      <c r="I385">
        <f t="shared" si="21"/>
        <v>0.6729886314007556</v>
      </c>
      <c r="J385">
        <f>(B385*I385)/((1+(Settings!$E$9/100))^(A385-1))</f>
        <v>1.5768329908537757E-2</v>
      </c>
      <c r="K385">
        <f t="shared" si="23"/>
        <v>66.777172058896795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322.23306871032469</v>
      </c>
      <c r="D386">
        <f>D385*(1-(Settings!$E$7/100))+(Settings!$B$8*G385)</f>
        <v>35.804069852581243</v>
      </c>
      <c r="E386">
        <f>(((Settings!$B$6)*(C386^Settings!$B$9))+((1-Settings!$B$6)*(D386^Settings!$B$9)))^(1/Settings!$B$9)</f>
        <v>64.44725453468017</v>
      </c>
      <c r="F386">
        <f>(B386^Settings!$B$6)*(E386^(1-Settings!$B$6))</f>
        <v>53.701275738737358</v>
      </c>
      <c r="G386">
        <f>(Settings!$E$8/100)*F386</f>
        <v>10.740255147747472</v>
      </c>
      <c r="H386">
        <f t="shared" si="20"/>
        <v>0.96008526647632264</v>
      </c>
      <c r="I386">
        <f t="shared" si="21"/>
        <v>0.67298797560043078</v>
      </c>
      <c r="J386">
        <f>(B386*I386)/((1+(Settings!$E$9/100))^(A386-1))</f>
        <v>1.5613723223886752E-2</v>
      </c>
      <c r="K386">
        <f t="shared" si="23"/>
        <v>66.792785782120689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325.45463696909093</v>
      </c>
      <c r="D387">
        <f>D386*(1-(Settings!$E$7/100))+(Settings!$B$8*G386)</f>
        <v>36.162013970304365</v>
      </c>
      <c r="E387">
        <f>(((Settings!$B$6)*(C387^Settings!$B$9))+((1-Settings!$B$6)*(D387^Settings!$B$9)))^(1/Settings!$B$9)</f>
        <v>65.091555370601725</v>
      </c>
      <c r="F387">
        <f>(B387^Settings!$B$6)*(E387^(1-Settings!$B$6))</f>
        <v>54.238216956837775</v>
      </c>
      <c r="G387">
        <f>(Settings!$E$8/100)*F387</f>
        <v>10.847643391367555</v>
      </c>
      <c r="H387">
        <f t="shared" si="20"/>
        <v>0.96008400014183282</v>
      </c>
      <c r="I387">
        <f t="shared" si="21"/>
        <v>0.67298732953930251</v>
      </c>
      <c r="J387">
        <f>(B387*I387)/((1+(Settings!$E$9/100))^(A387-1))</f>
        <v>1.5460632663952263E-2</v>
      </c>
      <c r="K387">
        <f t="shared" si="23"/>
        <v>66.808246414784634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328.70842328193993</v>
      </c>
      <c r="D388">
        <f>D387*(1-(Settings!$E$7/100))+(Settings!$B$8*G387)</f>
        <v>36.523538030035034</v>
      </c>
      <c r="E388">
        <f>(((Settings!$B$6)*(C388^Settings!$B$9))+((1-Settings!$B$6)*(D388^Settings!$B$9)))^(1/Settings!$B$9)</f>
        <v>65.742300073655443</v>
      </c>
      <c r="F388">
        <f>(B388^Settings!$B$6)*(E388^(1-Settings!$B$6))</f>
        <v>54.780527944816505</v>
      </c>
      <c r="G388">
        <f>(Settings!$E$8/100)*F388</f>
        <v>10.956105588963302</v>
      </c>
      <c r="H388">
        <f t="shared" ref="H388:H451" si="24">(F388-G388)/B388</f>
        <v>0.96008275261430631</v>
      </c>
      <c r="I388">
        <f t="shared" si="21"/>
        <v>0.67298669307274117</v>
      </c>
      <c r="J388">
        <f>(B388*I388)/((1+(Settings!$E$9/100))^(A388-1))</f>
        <v>1.5309043355626972E-2</v>
      </c>
      <c r="K388">
        <f t="shared" si="23"/>
        <v>66.823555458140262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331.99474984636811</v>
      </c>
      <c r="D389">
        <f>D388*(1-(Settings!$E$7/100))+(Settings!$B$8*G388)</f>
        <v>36.888677828330664</v>
      </c>
      <c r="E389">
        <f>(((Settings!$B$6)*(C389^Settings!$B$9))+((1-Settings!$B$6)*(D389^Settings!$B$9)))^(1/Settings!$B$9)</f>
        <v>66.399553078214367</v>
      </c>
      <c r="F389">
        <f>(B389^Settings!$B$6)*(E389^(1-Settings!$B$6))</f>
        <v>55.328262398583867</v>
      </c>
      <c r="G389">
        <f>(Settings!$E$8/100)*F389</f>
        <v>11.065652479716775</v>
      </c>
      <c r="H389">
        <f t="shared" si="24"/>
        <v>0.960081523614432</v>
      </c>
      <c r="I389">
        <f t="shared" ref="I389:I452" si="25">LN(1+H389)</f>
        <v>0.67298606605826539</v>
      </c>
      <c r="J389">
        <f>(B389*I389)/((1+(Settings!$E$9/100))^(A389-1))</f>
        <v>1.5158940571842366E-2</v>
      </c>
      <c r="K389">
        <f t="shared" si="23"/>
        <v>66.838714398712099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335.31394208118587</v>
      </c>
      <c r="D390">
        <f>D389*(1-(Settings!$E$7/100))+(Settings!$B$8*G389)</f>
        <v>37.257469519735729</v>
      </c>
      <c r="E390">
        <f>(((Settings!$B$6)*(C390^Settings!$B$9))+((1-Settings!$B$6)*(D390^Settings!$B$9)))^(1/Settings!$B$9)</f>
        <v>67.063379463016801</v>
      </c>
      <c r="F390">
        <f>(B390^Settings!$B$6)*(E390^(1-Settings!$B$6))</f>
        <v>55.881474551018194</v>
      </c>
      <c r="G390">
        <f>(Settings!$E$8/100)*F390</f>
        <v>11.176294910203639</v>
      </c>
      <c r="H390">
        <f t="shared" si="24"/>
        <v>0.96008031286704631</v>
      </c>
      <c r="I390">
        <f t="shared" si="25"/>
        <v>0.67298544835550911</v>
      </c>
      <c r="J390">
        <f>(B390*I390)/((1+(Settings!$E$9/100))^(A390-1))</f>
        <v>1.5010309730131444E-2</v>
      </c>
      <c r="K390">
        <f t="shared" ref="K390:K453" si="27">K389+J390</f>
        <v>66.853724708442229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338.66632865874544</v>
      </c>
      <c r="D391">
        <f>D390*(1-(Settings!$E$7/100))+(Settings!$B$8*G390)</f>
        <v>37.62994962036138</v>
      </c>
      <c r="E391">
        <f>(((Settings!$B$6)*(C391^Settings!$B$9))+((1-Settings!$B$6)*(D391^Settings!$B$9)))^(1/Settings!$B$9)</f>
        <v>67.733844957609975</v>
      </c>
      <c r="F391">
        <f>(B391^Settings!$B$6)*(E391^(1-Settings!$B$6))</f>
        <v>56.440219177335521</v>
      </c>
      <c r="G391">
        <f>(Settings!$E$8/100)*F391</f>
        <v>11.288043835467105</v>
      </c>
      <c r="H391">
        <f t="shared" si="24"/>
        <v>0.96007912010107266</v>
      </c>
      <c r="I391">
        <f t="shared" si="25"/>
        <v>0.67298483982619073</v>
      </c>
      <c r="J391">
        <f>(B391*I391)/((1+(Settings!$E$9/100))^(A391-1))</f>
        <v>1.4863136391205728E-2</v>
      </c>
      <c r="K391">
        <f t="shared" si="27"/>
        <v>66.868587844833428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342.05224153749089</v>
      </c>
      <c r="D392">
        <f>D391*(1-(Settings!$E$7/100))+(Settings!$B$8*G391)</f>
        <v>38.006155011500859</v>
      </c>
      <c r="E392">
        <f>(((Settings!$B$6)*(C392^Settings!$B$9))+((1-Settings!$B$6)*(D392^Settings!$B$9)))^(1/Settings!$B$9)</f>
        <v>68.41101594885788</v>
      </c>
      <c r="F392">
        <f>(B392^Settings!$B$6)*(E392^(1-Settings!$B$6))</f>
        <v>57.004551600512869</v>
      </c>
      <c r="G392">
        <f>(Settings!$E$8/100)*F392</f>
        <v>11.400910320102575</v>
      </c>
      <c r="H392">
        <f t="shared" si="24"/>
        <v>0.96007794504946009</v>
      </c>
      <c r="I392">
        <f t="shared" si="25"/>
        <v>0.67298424033408222</v>
      </c>
      <c r="J392">
        <f>(B392*I392)/((1+(Settings!$E$9/100))^(A392-1))</f>
        <v>1.4717406257546304E-2</v>
      </c>
      <c r="K392">
        <f t="shared" si="27"/>
        <v>66.883305251090974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345.47201599483338</v>
      </c>
      <c r="D393">
        <f>D392*(1-(Settings!$E$7/100))+(Settings!$B$8*G392)</f>
        <v>38.386122943281094</v>
      </c>
      <c r="E393">
        <f>(((Settings!$B$6)*(C393^Settings!$B$9))+((1-Settings!$B$6)*(D393^Settings!$B$9)))^(1/Settings!$B$9)</f>
        <v>69.094959487514402</v>
      </c>
      <c r="F393">
        <f>(B393^Settings!$B$6)*(E393^(1-Settings!$B$6))</f>
        <v>57.574527696765834</v>
      </c>
      <c r="G393">
        <f>(Settings!$E$8/100)*F393</f>
        <v>11.514905539353167</v>
      </c>
      <c r="H393">
        <f t="shared" si="24"/>
        <v>0.9600767874491235</v>
      </c>
      <c r="I393">
        <f t="shared" si="25"/>
        <v>0.67298364974497771</v>
      </c>
      <c r="J393">
        <f>(B393*I393)/((1+(Settings!$E$9/100))^(A393-1))</f>
        <v>1.4573105172008841E-2</v>
      </c>
      <c r="K393">
        <f t="shared" si="27"/>
        <v>66.897878356262979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348.92599066035461</v>
      </c>
      <c r="D394">
        <f>D393*(1-(Settings!$E$7/100))+(Settings!$B$8*G393)</f>
        <v>38.769891038350792</v>
      </c>
      <c r="E394">
        <f>(((Settings!$B$6)*(C394^Settings!$B$9))+((1-Settings!$B$6)*(D394^Settings!$B$9)))^(1/Settings!$B$9)</f>
        <v>69.785743294862172</v>
      </c>
      <c r="F394">
        <f>(B394^Settings!$B$6)*(E394^(1-Settings!$B$6))</f>
        <v>58.150203901080971</v>
      </c>
      <c r="G394">
        <f>(Settings!$E$8/100)*F394</f>
        <v>11.630040780216195</v>
      </c>
      <c r="H394">
        <f t="shared" si="24"/>
        <v>0.96007564704088566</v>
      </c>
      <c r="I394">
        <f t="shared" si="25"/>
        <v>0.67298306792666474</v>
      </c>
      <c r="J394">
        <f>(B394*I394)/((1+(Settings!$E$9/100))^(A394-1))</f>
        <v>1.4430219116442405E-2</v>
      </c>
      <c r="K394">
        <f t="shared" si="27"/>
        <v>66.912308575379427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352.41450754934215</v>
      </c>
      <c r="D395">
        <f>D394*(1-(Settings!$E$7/100))+(Settings!$B$8*G394)</f>
        <v>39.157497295605395</v>
      </c>
      <c r="E395">
        <f>(((Settings!$B$6)*(C395^Settings!$B$9))+((1-Settings!$B$6)*(D395^Settings!$B$9)))^(1/Settings!$B$9)</f>
        <v>70.483435769417625</v>
      </c>
      <c r="F395">
        <f>(B395^Settings!$B$6)*(E395^(1-Settings!$B$6))</f>
        <v>58.731637212803385</v>
      </c>
      <c r="G395">
        <f>(Settings!$E$8/100)*F395</f>
        <v>11.746327442560677</v>
      </c>
      <c r="H395">
        <f t="shared" si="24"/>
        <v>0.96007452356941791</v>
      </c>
      <c r="I395">
        <f t="shared" si="25"/>
        <v>0.67298249474889404</v>
      </c>
      <c r="J395">
        <f>(B395*I395)/((1+(Settings!$E$9/100))^(A395-1))</f>
        <v>1.428873421032192E-2</v>
      </c>
      <c r="K395">
        <f t="shared" si="27"/>
        <v>66.926597309589752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355.93791209665989</v>
      </c>
      <c r="D396">
        <f>D395*(1-(Settings!$E$7/100))+(Settings!$B$8*G395)</f>
        <v>39.548980093949353</v>
      </c>
      <c r="E396">
        <f>(((Settings!$B$6)*(C396^Settings!$B$9))+((1-Settings!$B$6)*(D396^Settings!$B$9)))^(1/Settings!$B$9)</f>
        <v>71.188105993703275</v>
      </c>
      <c r="F396">
        <f>(B396^Settings!$B$6)*(E396^(1-Settings!$B$6))</f>
        <v>59.318885201280317</v>
      </c>
      <c r="G396">
        <f>(Settings!$E$8/100)*F396</f>
        <v>11.863777040256064</v>
      </c>
      <c r="H396">
        <f t="shared" si="24"/>
        <v>0.96007341678318381</v>
      </c>
      <c r="I396">
        <f t="shared" si="25"/>
        <v>0.67298193008335039</v>
      </c>
      <c r="J396">
        <f>(B396*I396)/((1+(Settings!$E$9/100))^(A396-1))</f>
        <v>1.4148636709394171E-2</v>
      </c>
      <c r="K396">
        <f t="shared" si="27"/>
        <v>66.940745946299145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359.49655319095712</v>
      </c>
      <c r="D397">
        <f>D396*(1-(Settings!$E$7/100))+(Settings!$B$8*G396)</f>
        <v>39.944378196095975</v>
      </c>
      <c r="E397">
        <f>(((Settings!$B$6)*(C397^Settings!$B$9))+((1-Settings!$B$6)*(D397^Settings!$B$9)))^(1/Settings!$B$9)</f>
        <v>71.899823741087758</v>
      </c>
      <c r="F397">
        <f>(B397^Settings!$B$6)*(E397^(1-Settings!$B$6))</f>
        <v>59.912006011561132</v>
      </c>
      <c r="G397">
        <f>(Settings!$E$8/100)*F397</f>
        <v>11.982401202312227</v>
      </c>
      <c r="H397">
        <f t="shared" si="24"/>
        <v>0.96007232643438267</v>
      </c>
      <c r="I397">
        <f t="shared" si="25"/>
        <v>0.67298137380362377</v>
      </c>
      <c r="J397">
        <f>(B397*I397)/((1+(Settings!$E$9/100))^(A397-1))</f>
        <v>1.4009913004337175E-2</v>
      </c>
      <c r="K397">
        <f t="shared" si="27"/>
        <v>66.954755859303489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363.09078320921901</v>
      </c>
      <c r="D398">
        <f>D397*(1-(Settings!$E$7/100))+(Settings!$B$8*G397)</f>
        <v>40.343730752405278</v>
      </c>
      <c r="E398">
        <f>(((Settings!$B$6)*(C398^Settings!$B$9))+((1-Settings!$B$6)*(D398^Settings!$B$9)))^(1/Settings!$B$9)</f>
        <v>72.618659482694056</v>
      </c>
      <c r="F398">
        <f>(B398^Settings!$B$6)*(E398^(1-Settings!$B$6))</f>
        <v>60.511058370154267</v>
      </c>
      <c r="G398">
        <f>(Settings!$E$8/100)*F398</f>
        <v>12.102211674030855</v>
      </c>
      <c r="H398">
        <f t="shared" si="24"/>
        <v>0.96007125227889401</v>
      </c>
      <c r="I398">
        <f t="shared" si="25"/>
        <v>0.67298082578518148</v>
      </c>
      <c r="J398">
        <f>(B398*I398)/((1+(Settings!$E$9/100))^(A398-1))</f>
        <v>1.3872549619432855E-2</v>
      </c>
      <c r="K398">
        <f t="shared" si="27"/>
        <v>66.968628408922925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366.72095805166242</v>
      </c>
      <c r="D399">
        <f>D398*(1-(Settings!$E$7/100))+(Settings!$B$8*G398)</f>
        <v>40.747077304760253</v>
      </c>
      <c r="E399">
        <f>(((Settings!$B$6)*(C399^Settings!$B$9))+((1-Settings!$B$6)*(D399^Settings!$B$9)))^(1/Settings!$B$9)</f>
        <v>73.344684394376984</v>
      </c>
      <c r="F399">
        <f>(B399^Settings!$B$6)*(E399^(1-Settings!$B$6))</f>
        <v>61.116101590841758</v>
      </c>
      <c r="G399">
        <f>(Settings!$E$8/100)*F399</f>
        <v>12.223220318168352</v>
      </c>
      <c r="H399">
        <f t="shared" si="24"/>
        <v>0.96007019407622252</v>
      </c>
      <c r="I399">
        <f t="shared" si="25"/>
        <v>0.67298028590533998</v>
      </c>
      <c r="J399">
        <f>(B399*I399)/((1+(Settings!$E$9/100))^(A399-1))</f>
        <v>1.3736533211252788E-2</v>
      </c>
      <c r="K399">
        <f t="shared" si="27"/>
        <v>66.982364942134183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370.38743717698065</v>
      </c>
      <c r="D400">
        <f>D399*(1-(Settings!$E$7/100))+(Settings!$B$8*G399)</f>
        <v>41.154457790481885</v>
      </c>
      <c r="E400">
        <f>(((Settings!$B$6)*(C400^Settings!$B$9))+((1-Settings!$B$6)*(D400^Settings!$B$9)))^(1/Settings!$B$9)</f>
        <v>74.077970363770461</v>
      </c>
      <c r="F400">
        <f>(B400^Settings!$B$6)*(E400^(1-Settings!$B$6))</f>
        <v>61.727195580552042</v>
      </c>
      <c r="G400">
        <f>(Settings!$E$8/100)*F400</f>
        <v>12.345439116110409</v>
      </c>
      <c r="H400">
        <f t="shared" si="24"/>
        <v>0.9600691515894455</v>
      </c>
      <c r="I400">
        <f t="shared" si="25"/>
        <v>0.67297975404323762</v>
      </c>
      <c r="J400">
        <f>(B400*I400)/((1+(Settings!$E$9/100))^(A400-1))</f>
        <v>1.3601850567356947E-2</v>
      </c>
      <c r="K400">
        <f t="shared" si="27"/>
        <v>66.995966792701537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374.09058363794037</v>
      </c>
      <c r="D401">
        <f>D400*(1-(Settings!$E$7/100))+(Settings!$B$8*G400)</f>
        <v>41.565912546283286</v>
      </c>
      <c r="E401">
        <f>(((Settings!$B$6)*(C401^Settings!$B$9))+((1-Settings!$B$6)*(D401^Settings!$B$9)))^(1/Settings!$B$9)</f>
        <v>74.818589997405098</v>
      </c>
      <c r="F401">
        <f>(B401^Settings!$B$6)*(E401^(1-Settings!$B$6))</f>
        <v>62.344400845291226</v>
      </c>
      <c r="G401">
        <f>(Settings!$E$8/100)*F401</f>
        <v>12.468880169058245</v>
      </c>
      <c r="H401">
        <f t="shared" si="24"/>
        <v>0.96006812458515778</v>
      </c>
      <c r="I401">
        <f t="shared" si="25"/>
        <v>0.67297923007980709</v>
      </c>
      <c r="J401">
        <f>(B401*I401)/((1+(Settings!$E$9/100))^(A401-1))</f>
        <v>1.3468488605005364E-2</v>
      </c>
      <c r="K401">
        <f t="shared" si="27"/>
        <v>67.009435281306537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377.83076411733401</v>
      </c>
      <c r="D402">
        <f>D401*(1-(Settings!$E$7/100))+(Settings!$B$8*G401)</f>
        <v>41.981482312263438</v>
      </c>
      <c r="E402">
        <f>(((Settings!$B$6)*(C402^Settings!$B$9))+((1-Settings!$B$6)*(D402^Settings!$B$9)))^(1/Settings!$B$9)</f>
        <v>75.566616627897147</v>
      </c>
      <c r="F402">
        <f>(B402^Settings!$B$6)*(E402^(1-Settings!$B$6))</f>
        <v>62.967778496133946</v>
      </c>
      <c r="G402">
        <f>(Settings!$E$8/100)*F402</f>
        <v>12.593555699226791</v>
      </c>
      <c r="H402">
        <f t="shared" si="24"/>
        <v>0.96006711283342128</v>
      </c>
      <c r="I402">
        <f t="shared" si="25"/>
        <v>0.67297871389774944</v>
      </c>
      <c r="J402">
        <f>(B402*I402)/((1+(Settings!$E$9/100))^(A402-1))</f>
        <v>1.3336434369882444E-2</v>
      </c>
      <c r="K402">
        <f t="shared" si="27"/>
        <v>67.022771715676413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381.60834896429145</v>
      </c>
      <c r="D403">
        <f>D402*(1-(Settings!$E$7/100))+(Settings!$B$8*G402)</f>
        <v>42.401208235940842</v>
      </c>
      <c r="E403">
        <f>(((Settings!$B$6)*(C403^Settings!$B$9))+((1-Settings!$B$6)*(D403^Settings!$B$9)))^(1/Settings!$B$9)</f>
        <v>76.32212432120923</v>
      </c>
      <c r="F403">
        <f>(B403^Settings!$B$6)*(E403^(1-Settings!$B$6))</f>
        <v>63.59739025527395</v>
      </c>
      <c r="G403">
        <f>(Settings!$E$8/100)*F403</f>
        <v>12.719478051054791</v>
      </c>
      <c r="H403">
        <f t="shared" si="24"/>
        <v>0.96006611610771286</v>
      </c>
      <c r="I403">
        <f t="shared" si="25"/>
        <v>0.67297820538150765</v>
      </c>
      <c r="J403">
        <f>(B403*I403)/((1+(Settings!$E$9/100))^(A403-1))</f>
        <v>1.3205675034833967E-2</v>
      </c>
      <c r="K403">
        <f t="shared" si="27"/>
        <v>67.035977390711253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385.42371223095495</v>
      </c>
      <c r="D404">
        <f>D403*(1-(Settings!$E$7/100))+(Settings!$B$8*G403)</f>
        <v>42.825131876327504</v>
      </c>
      <c r="E404">
        <f>(((Settings!$B$6)*(C404^Settings!$B$9))+((1-Settings!$B$6)*(D404^Settings!$B$9)))^(1/Settings!$B$9)</f>
        <v>77.08518788398365</v>
      </c>
      <c r="F404">
        <f>(B404^Settings!$B$6)*(E404^(1-Settings!$B$6))</f>
        <v>64.233298462135252</v>
      </c>
      <c r="G404">
        <f>(Settings!$E$8/100)*F404</f>
        <v>12.846659692427052</v>
      </c>
      <c r="H404">
        <f t="shared" si="24"/>
        <v>0.96006513418487349</v>
      </c>
      <c r="I404">
        <f t="shared" si="25"/>
        <v>0.67297770441724059</v>
      </c>
      <c r="J404">
        <f>(B404*I404)/((1+(Settings!$E$9/100))^(A404-1))</f>
        <v>1.3076197898616486E-2</v>
      </c>
      <c r="K404">
        <f t="shared" si="27"/>
        <v>67.049053588609866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389.27723170952021</v>
      </c>
      <c r="D405">
        <f>D404*(1-(Settings!$E$7/100))+(Settings!$B$8*G404)</f>
        <v>43.253295208043653</v>
      </c>
      <c r="E405">
        <f>(((Settings!$B$6)*(C405^Settings!$B$9))+((1-Settings!$B$6)*(D405^Settings!$B$9)))^(1/Settings!$B$9)</f>
        <v>77.855882870949159</v>
      </c>
      <c r="F405">
        <f>(B405^Settings!$B$6)*(E405^(1-Settings!$B$6))</f>
        <v>64.875566079544427</v>
      </c>
      <c r="G405">
        <f>(Settings!$E$8/100)*F405</f>
        <v>12.975113215908886</v>
      </c>
      <c r="H405">
        <f t="shared" si="24"/>
        <v>0.96006416684505835</v>
      </c>
      <c r="I405">
        <f t="shared" si="25"/>
        <v>0.67297721089279738</v>
      </c>
      <c r="J405">
        <f>(B405*I405)/((1+(Settings!$E$9/100))^(A405-1))</f>
        <v>1.2947990384659158E-2</v>
      </c>
      <c r="K405">
        <f t="shared" si="27"/>
        <v>67.062001578994526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393.16928896964782</v>
      </c>
      <c r="D406">
        <f>D405*(1-(Settings!$E$7/100))+(Settings!$B$8*G405)</f>
        <v>43.68574062547367</v>
      </c>
      <c r="E406">
        <f>(((Settings!$B$6)*(C406^Settings!$B$9))+((1-Settings!$B$6)*(D406^Settings!$B$9)))^(1/Settings!$B$9)</f>
        <v>78.63428559240171</v>
      </c>
      <c r="F406">
        <f>(B406^Settings!$B$6)*(E406^(1-Settings!$B$6))</f>
        <v>65.524256699964525</v>
      </c>
      <c r="G406">
        <f>(Settings!$E$8/100)*F406</f>
        <v>13.104851339992905</v>
      </c>
      <c r="H406">
        <f t="shared" si="24"/>
        <v>0.96006321387168736</v>
      </c>
      <c r="I406">
        <f t="shared" si="25"/>
        <v>0.67297672469769276</v>
      </c>
      <c r="J406">
        <f>(B406*I406)/((1+(Settings!$E$9/100))^(A406-1))</f>
        <v>1.2821040039837757E-2</v>
      </c>
      <c r="K406">
        <f t="shared" si="27"/>
        <v>67.074822619034364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397.10026939624851</v>
      </c>
      <c r="D407">
        <f>D406*(1-(Settings!$E$7/100))+(Settings!$B$8*G406)</f>
        <v>44.122510946963487</v>
      </c>
      <c r="E407">
        <f>(((Settings!$B$6)*(C407^Settings!$B$9))+((1-Settings!$B$6)*(D407^Settings!$B$9)))^(1/Settings!$B$9)</f>
        <v>79.420473121759912</v>
      </c>
      <c r="F407">
        <f>(B407^Settings!$B$6)*(E407^(1-Settings!$B$6))</f>
        <v>66.179434551791445</v>
      </c>
      <c r="G407">
        <f>(Settings!$E$8/100)*F407</f>
        <v>13.235886910358289</v>
      </c>
      <c r="H407">
        <f t="shared" si="24"/>
        <v>0.96006227505139707</v>
      </c>
      <c r="I407">
        <f t="shared" si="25"/>
        <v>0.6729762457230819</v>
      </c>
      <c r="J407">
        <f>(B407*I407)/((1+(Settings!$E$9/100))^(A407-1))</f>
        <v>1.2695334533260811E-2</v>
      </c>
      <c r="K407">
        <f t="shared" si="27"/>
        <v>67.087517953567627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401.07056222764601</v>
      </c>
      <c r="D408">
        <f>D407*(1-(Settings!$E$7/100))+(Settings!$B$8*G407)</f>
        <v>44.563649419060049</v>
      </c>
      <c r="E408">
        <f>(((Settings!$B$6)*(C408^Settings!$B$9))+((1-Settings!$B$6)*(D408^Settings!$B$9)))^(1/Settings!$B$9)</f>
        <v>80.214523303196373</v>
      </c>
      <c r="F408">
        <f>(B408^Settings!$B$6)*(E408^(1-Settings!$B$6))</f>
        <v>66.841164505713266</v>
      </c>
      <c r="G408">
        <f>(Settings!$E$8/100)*F408</f>
        <v>13.368232901142655</v>
      </c>
      <c r="H408">
        <f t="shared" si="24"/>
        <v>0.96006135017399341</v>
      </c>
      <c r="I408">
        <f t="shared" si="25"/>
        <v>0.67297577386173668</v>
      </c>
      <c r="J408">
        <f>(B408*I408)/((1+(Settings!$E$9/100))^(A408-1))</f>
        <v>1.2570861655067741E-2</v>
      </c>
      <c r="K408">
        <f t="shared" si="27"/>
        <v>67.100088815222691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405.08056059412144</v>
      </c>
      <c r="D409">
        <f>D408*(1-(Settings!$E$7/100))+(Settings!$B$8*G408)</f>
        <v>45.009199720793113</v>
      </c>
      <c r="E409">
        <f>(((Settings!$B$6)*(C409^Settings!$B$9))+((1-Settings!$B$6)*(D409^Settings!$B$9)))^(1/Settings!$B$9)</f>
        <v>81.016514759344929</v>
      </c>
      <c r="F409">
        <f>(B409^Settings!$B$6)*(E409^(1-Settings!$B$6))</f>
        <v>67.509512081133039</v>
      </c>
      <c r="G409">
        <f>(Settings!$E$8/100)*F409</f>
        <v>13.501902416226608</v>
      </c>
      <c r="H409">
        <f t="shared" si="24"/>
        <v>0.96006043903240357</v>
      </c>
      <c r="I409">
        <f t="shared" si="25"/>
        <v>0.67297530900802105</v>
      </c>
      <c r="J409">
        <f>(B409*I409)/((1+(Settings!$E$9/100))^(A409-1))</f>
        <v>1.2447609315238854E-2</v>
      </c>
      <c r="K409">
        <f t="shared" si="27"/>
        <v>67.112536424537936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409.13066155684299</v>
      </c>
      <c r="D410">
        <f>D409*(1-(Settings!$E$7/100))+(Settings!$B$8*G409)</f>
        <v>45.459205967999914</v>
      </c>
      <c r="E410">
        <f>(((Settings!$B$6)*(C410^Settings!$B$9))+((1-Settings!$B$6)*(D410^Settings!$B$9)))^(1/Settings!$B$9)</f>
        <v>81.826526899085295</v>
      </c>
      <c r="F410">
        <f>(B410^Settings!$B$6)*(E410^(1-Settings!$B$6))</f>
        <v>68.184543452655944</v>
      </c>
      <c r="G410">
        <f>(Settings!$E$8/100)*F410</f>
        <v>13.63690869053119</v>
      </c>
      <c r="H410">
        <f t="shared" si="24"/>
        <v>0.96005954142262995</v>
      </c>
      <c r="I410">
        <f t="shared" si="25"/>
        <v>0.67297485105786747</v>
      </c>
      <c r="J410">
        <f>(B410*I410)/((1+(Settings!$E$9/100))^(A410-1))</f>
        <v>1.2325565542417078E-2</v>
      </c>
      <c r="K410">
        <f t="shared" si="27"/>
        <v>67.124861990080348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413.22126614718417</v>
      </c>
      <c r="D411">
        <f>D410*(1-(Settings!$E$7/100))+(Settings!$B$8*G410)</f>
        <v>45.913712717693031</v>
      </c>
      <c r="E411">
        <f>(((Settings!$B$6)*(C411^Settings!$B$9))+((1-Settings!$B$6)*(D411^Settings!$B$9)))^(1/Settings!$B$9)</f>
        <v>82.644639925405357</v>
      </c>
      <c r="F411">
        <f>(B411^Settings!$B$6)*(E411^(1-Settings!$B$6))</f>
        <v>68.866325456641235</v>
      </c>
      <c r="G411">
        <f>(Settings!$E$8/100)*F411</f>
        <v>13.773265091328248</v>
      </c>
      <c r="H411">
        <f t="shared" si="24"/>
        <v>0.96005865714370453</v>
      </c>
      <c r="I411">
        <f t="shared" si="25"/>
        <v>0.67297439990875363</v>
      </c>
      <c r="J411">
        <f>(B411*I411)/((1+(Settings!$E$9/100))^(A411-1))</f>
        <v>1.2204718482741359E-2</v>
      </c>
      <c r="K411">
        <f t="shared" si="27"/>
        <v>67.137066708563083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417.3527794064359</v>
      </c>
      <c r="D412">
        <f>D411*(1-(Settings!$E$7/100))+(Settings!$B$8*G411)</f>
        <v>46.372764972471998</v>
      </c>
      <c r="E412">
        <f>(((Settings!$B$6)*(C412^Settings!$B$9))+((1-Settings!$B$6)*(D412^Settings!$B$9)))^(1/Settings!$B$9)</f>
        <v>83.470934843342192</v>
      </c>
      <c r="F412">
        <f>(B412^Settings!$B$6)*(E412^(1-Settings!$B$6))</f>
        <v>69.554925597819803</v>
      </c>
      <c r="G412">
        <f>(Settings!$E$8/100)*F412</f>
        <v>13.910985119563961</v>
      </c>
      <c r="H412">
        <f t="shared" si="24"/>
        <v>0.96005778599764435</v>
      </c>
      <c r="I412">
        <f t="shared" si="25"/>
        <v>0.67297395545968031</v>
      </c>
      <c r="J412">
        <f>(B412*I412)/((1+(Settings!$E$9/100))^(A412-1))</f>
        <v>1.2085056398691542E-2</v>
      </c>
      <c r="K412">
        <f t="shared" si="27"/>
        <v>67.149151764961772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421.52561042591475</v>
      </c>
      <c r="D413">
        <f>D412*(1-(Settings!$E$7/100))+(Settings!$B$8*G412)</f>
        <v>46.83640818497895</v>
      </c>
      <c r="E413">
        <f>(((Settings!$B$6)*(C413^Settings!$B$9))+((1-Settings!$B$6)*(D413^Settings!$B$9)))^(1/Settings!$B$9)</f>
        <v>84.30549346800241</v>
      </c>
      <c r="F413">
        <f>(B413^Settings!$B$6)*(E413^(1-Settings!$B$6))</f>
        <v>70.250412055977804</v>
      </c>
      <c r="G413">
        <f>(Settings!$E$8/100)*F413</f>
        <v>14.050082411195561</v>
      </c>
      <c r="H413">
        <f t="shared" si="24"/>
        <v>0.96005692778940666</v>
      </c>
      <c r="I413">
        <f t="shared" si="25"/>
        <v>0.67297351761114765</v>
      </c>
      <c r="J413">
        <f>(B413*I413)/((1+(Settings!$E$9/100))^(A413-1))</f>
        <v>1.1966567667944704E-2</v>
      </c>
      <c r="K413">
        <f t="shared" si="27"/>
        <v>67.161118332629712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425.74017238747246</v>
      </c>
      <c r="D414">
        <f>D413*(1-(Settings!$E$7/100))+(Settings!$B$8*G413)</f>
        <v>47.304688262398926</v>
      </c>
      <c r="E414">
        <f>(((Settings!$B$6)*(C414^Settings!$B$9))+((1-Settings!$B$6)*(D414^Settings!$B$9)))^(1/Settings!$B$9)</f>
        <v>85.148398432662859</v>
      </c>
      <c r="F414">
        <f>(B414^Settings!$B$6)*(E414^(1-Settings!$B$6))</f>
        <v>70.95285369270718</v>
      </c>
      <c r="G414">
        <f>(Settings!$E$8/100)*F414</f>
        <v>14.190570738541437</v>
      </c>
      <c r="H414">
        <f t="shared" si="24"/>
        <v>0.96005608232684525</v>
      </c>
      <c r="I414">
        <f t="shared" si="25"/>
        <v>0.6729730862651333</v>
      </c>
      <c r="J414">
        <f>(B414*I414)/((1+(Settings!$E$9/100))^(A414-1))</f>
        <v>1.1849240782242691E-2</v>
      </c>
      <c r="K414">
        <f t="shared" si="27"/>
        <v>67.172967573411952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429.9968826044103</v>
      </c>
      <c r="D415">
        <f>D414*(1-(Settings!$E$7/100))+(Settings!$B$8*G414)</f>
        <v>47.777651571005087</v>
      </c>
      <c r="E415">
        <f>(((Settings!$B$6)*(C415^Settings!$B$9))+((1-Settings!$B$6)*(D415^Settings!$B$9)))^(1/Settings!$B$9)</f>
        <v>85.999733196952079</v>
      </c>
      <c r="F415">
        <f>(B415^Settings!$B$6)*(E415^(1-Settings!$B$6))</f>
        <v>71.662320058223685</v>
      </c>
      <c r="G415">
        <f>(Settings!$E$8/100)*F415</f>
        <v>14.332464011644738</v>
      </c>
      <c r="H415">
        <f t="shared" si="24"/>
        <v>0.96005524942066767</v>
      </c>
      <c r="I415">
        <f t="shared" si="25"/>
        <v>0.67297266132507072</v>
      </c>
      <c r="J415">
        <f>(B415*I415)/((1+(Settings!$E$9/100))^(A415-1))</f>
        <v>1.1733064346270942E-2</v>
      </c>
      <c r="K415">
        <f t="shared" si="27"/>
        <v>67.184700637758226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434.29616256280235</v>
      </c>
      <c r="D416">
        <f>D415*(1-(Settings!$E$7/100))+(Settings!$B$8*G415)</f>
        <v>48.25534494074946</v>
      </c>
      <c r="E416">
        <f>(((Settings!$B$6)*(C416^Settings!$B$9))+((1-Settings!$B$6)*(D416^Settings!$B$9)))^(1/Settings!$B$9)</f>
        <v>86.859582055113876</v>
      </c>
      <c r="F416">
        <f>(B416^Settings!$B$6)*(E416^(1-Settings!$B$6))</f>
        <v>72.378881398253114</v>
      </c>
      <c r="G416">
        <f>(Settings!$E$8/100)*F416</f>
        <v>14.475776279650624</v>
      </c>
      <c r="H416">
        <f t="shared" si="24"/>
        <v>0.96005442888439307</v>
      </c>
      <c r="I416">
        <f t="shared" si="25"/>
        <v>0.67297224269582712</v>
      </c>
      <c r="J416">
        <f>(B416*I416)/((1+(Settings!$E$9/100))^(A416-1))</f>
        <v>1.1618027076548267E-2</v>
      </c>
      <c r="K416">
        <f t="shared" si="27"/>
        <v>67.196318664834777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438.63843796323187</v>
      </c>
      <c r="D417">
        <f>D416*(1-(Settings!$E$7/100))+(Settings!$B$8*G416)</f>
        <v>48.737815669899533</v>
      </c>
      <c r="E417">
        <f>(((Settings!$B$6)*(C417^Settings!$B$9))+((1-Settings!$B$6)*(D417^Settings!$B$9)))^(1/Settings!$B$9)</f>
        <v>87.728030144353269</v>
      </c>
      <c r="F417">
        <f>(B417^Settings!$B$6)*(E417^(1-Settings!$B$6))</f>
        <v>73.102608660986249</v>
      </c>
      <c r="G417">
        <f>(Settings!$E$8/100)*F417</f>
        <v>14.62052173219725</v>
      </c>
      <c r="H417">
        <f t="shared" si="24"/>
        <v>0.96005362053430943</v>
      </c>
      <c r="I417">
        <f t="shared" si="25"/>
        <v>0.67297183028368268</v>
      </c>
      <c r="J417">
        <f>(B417*I417)/((1+(Settings!$E$9/100))^(A417-1))</f>
        <v>1.1504117800327677E-2</v>
      </c>
      <c r="K417">
        <f t="shared" si="27"/>
        <v>67.207822782635105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443.02413876294474</v>
      </c>
      <c r="D418">
        <f>D417*(1-(Settings!$E$7/100))+(Settings!$B$8*G417)</f>
        <v>49.225111529721268</v>
      </c>
      <c r="E418">
        <f>(((Settings!$B$6)*(C418^Settings!$B$9))+((1-Settings!$B$6)*(D418^Settings!$B$9)))^(1/Settings!$B$9)</f>
        <v>88.60516345326603</v>
      </c>
      <c r="F418">
        <f>(B418^Settings!$B$6)*(E418^(1-Settings!$B$6))</f>
        <v>73.833573504103626</v>
      </c>
      <c r="G418">
        <f>(Settings!$E$8/100)*F418</f>
        <v>14.766714700820726</v>
      </c>
      <c r="H418">
        <f t="shared" si="24"/>
        <v>0.96005282418943338</v>
      </c>
      <c r="I418">
        <f t="shared" si="25"/>
        <v>0.67297142399630883</v>
      </c>
      <c r="J418">
        <f>(B418*I418)/((1+(Settings!$E$9/100))^(A418-1))</f>
        <v>1.1391325454507968E-2</v>
      </c>
      <c r="K418">
        <f t="shared" si="27"/>
        <v>67.219214108089616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447.4536992184245</v>
      </c>
      <c r="D419">
        <f>D418*(1-(Settings!$E$7/100))+(Settings!$B$8*G418)</f>
        <v>49.717280769208912</v>
      </c>
      <c r="E419">
        <f>(((Settings!$B$6)*(C419^Settings!$B$9))+((1-Settings!$B$6)*(D419^Settings!$B$9)))^(1/Settings!$B$9)</f>
        <v>89.49106883035256</v>
      </c>
      <c r="F419">
        <f>(B419^Settings!$B$6)*(E419^(1-Settings!$B$6))</f>
        <v>74.571848301870304</v>
      </c>
      <c r="G419">
        <f>(Settings!$E$8/100)*F419</f>
        <v>14.914369660374062</v>
      </c>
      <c r="H419">
        <f t="shared" si="24"/>
        <v>0.96005203967147035</v>
      </c>
      <c r="I419">
        <f t="shared" si="25"/>
        <v>0.6729710237427492</v>
      </c>
      <c r="J419">
        <f>(B419*I419)/((1+(Settings!$E$9/100))^(A419-1))</f>
        <v>1.1279639084556153E-2</v>
      </c>
      <c r="K419">
        <f t="shared" si="27"/>
        <v>67.230493747174179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451.92755792839267</v>
      </c>
      <c r="D420">
        <f>D419*(1-(Settings!$E$7/100))+(Settings!$B$8*G419)</f>
        <v>50.214372119862141</v>
      </c>
      <c r="E420">
        <f>(((Settings!$B$6)*(C420^Settings!$B$9))+((1-Settings!$B$6)*(D420^Settings!$B$9)))^(1/Settings!$B$9)</f>
        <v>90.385833992616739</v>
      </c>
      <c r="F420">
        <f>(B420^Settings!$B$6)*(E420^(1-Settings!$B$6))</f>
        <v>75.317506152301632</v>
      </c>
      <c r="G420">
        <f>(Settings!$E$8/100)*F420</f>
        <v>15.063501230460327</v>
      </c>
      <c r="H420">
        <f t="shared" si="24"/>
        <v>0.96005126680477182</v>
      </c>
      <c r="I420">
        <f t="shared" si="25"/>
        <v>0.67297062943339658</v>
      </c>
      <c r="J420">
        <f>(B420*I420)/((1+(Settings!$E$9/100))^(A420-1))</f>
        <v>1.1169047843440369E-2</v>
      </c>
      <c r="K420">
        <f t="shared" si="27"/>
        <v>67.241662795017618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456.4461578772391</v>
      </c>
      <c r="D421">
        <f>D420*(1-(Settings!$E$7/100))+(Settings!$B$8*G420)</f>
        <v>50.716434800510932</v>
      </c>
      <c r="E421">
        <f>(((Settings!$B$6)*(C421^Settings!$B$9))+((1-Settings!$B$6)*(D421^Settings!$B$9)))^(1/Settings!$B$9)</f>
        <v>91.289547534250985</v>
      </c>
      <c r="F421">
        <f>(B421^Settings!$B$6)*(E421^(1-Settings!$B$6))</f>
        <v>76.070620884400867</v>
      </c>
      <c r="G421">
        <f>(Settings!$E$8/100)*F421</f>
        <v>15.214124176880174</v>
      </c>
      <c r="H421">
        <f t="shared" si="24"/>
        <v>0.96005050541629977</v>
      </c>
      <c r="I421">
        <f t="shared" si="25"/>
        <v>0.6729702409799756</v>
      </c>
      <c r="J421">
        <f>(B421*I421)/((1+(Settings!$E$9/100))^(A421-1))</f>
        <v>1.10595409905735E-2</v>
      </c>
      <c r="K421">
        <f t="shared" si="27"/>
        <v>67.25272233600819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461.00994647888643</v>
      </c>
      <c r="D422">
        <f>D421*(1-(Settings!$E$7/100))+(Settings!$B$8*G421)</f>
        <v>51.223518522188733</v>
      </c>
      <c r="E422">
        <f>(((Settings!$B$6)*(C422^Settings!$B$9))+((1-Settings!$B$6)*(D422^Settings!$B$9)))^(1/Settings!$B$9)</f>
        <v>92.202298935407939</v>
      </c>
      <c r="F422">
        <f>(B422^Settings!$B$6)*(E422^(1-Settings!$B$6))</f>
        <v>76.831267065468822</v>
      </c>
      <c r="G422">
        <f>(Settings!$E$8/100)*F422</f>
        <v>15.366253413093766</v>
      </c>
      <c r="H422">
        <f t="shared" si="24"/>
        <v>0.96004975533558512</v>
      </c>
      <c r="I422">
        <f t="shared" si="25"/>
        <v>0.67296985829552125</v>
      </c>
      <c r="J422">
        <f>(B422*I422)/((1+(Settings!$E$9/100))^(A422-1))</f>
        <v>1.0951107890767043E-2</v>
      </c>
      <c r="K422">
        <f t="shared" si="27"/>
        <v>67.263673443898952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465.61937562109307</v>
      </c>
      <c r="D423">
        <f>D422*(1-(Settings!$E$7/100))+(Settings!$B$8*G422)</f>
        <v>51.735673493054335</v>
      </c>
      <c r="E423">
        <f>(((Settings!$B$6)*(C423^Settings!$B$9))+((1-Settings!$B$6)*(D423^Settings!$B$9)))^(1/Settings!$B$9)</f>
        <v>93.124178571060028</v>
      </c>
      <c r="F423">
        <f>(B423^Settings!$B$6)*(E423^(1-Settings!$B$6))</f>
        <v>77.599520008486962</v>
      </c>
      <c r="G423">
        <f>(Settings!$E$8/100)*F423</f>
        <v>15.519904001697393</v>
      </c>
      <c r="H423">
        <f t="shared" si="24"/>
        <v>0.96004901639469076</v>
      </c>
      <c r="I423">
        <f t="shared" si="25"/>
        <v>0.67296948129435996</v>
      </c>
      <c r="J423">
        <f>(B423*I423)/((1+(Settings!$E$9/100))^(A423-1))</f>
        <v>1.084373801319541E-2</v>
      </c>
      <c r="K423">
        <f t="shared" si="27"/>
        <v>67.274517181912145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470.27490171019883</v>
      </c>
      <c r="D424">
        <f>D423*(1-(Settings!$E$7/100))+(Settings!$B$8*G423)</f>
        <v>52.252950423362989</v>
      </c>
      <c r="E424">
        <f>(((Settings!$B$6)*(C424^Settings!$B$9))+((1-Settings!$B$6)*(D424^Settings!$B$9)))^(1/Settings!$B$9)</f>
        <v>94.055277719947554</v>
      </c>
      <c r="F424">
        <f>(B424^Settings!$B$6)*(E424^(1-Settings!$B$6))</f>
        <v>78.375455779574054</v>
      </c>
      <c r="G424">
        <f>(Settings!$E$8/100)*F424</f>
        <v>15.675091155914812</v>
      </c>
      <c r="H424">
        <f t="shared" si="24"/>
        <v>0.96004828842817314</v>
      </c>
      <c r="I424">
        <f t="shared" si="25"/>
        <v>0.67296910989209069</v>
      </c>
      <c r="J424">
        <f>(B424*I424)/((1+(Settings!$E$9/100))^(A424-1))</f>
        <v>1.0737420930370389E-2</v>
      </c>
      <c r="K424">
        <f t="shared" si="27"/>
        <v>67.285254602842514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474.97698571631821</v>
      </c>
      <c r="D425">
        <f>D424*(1-(Settings!$E$7/100))+(Settings!$B$8*G424)</f>
        <v>52.775400530487211</v>
      </c>
      <c r="E425">
        <f>(((Settings!$B$6)*(C425^Settings!$B$9))+((1-Settings!$B$6)*(D425^Settings!$B$9)))^(1/Settings!$B$9)</f>
        <v>94.995688573616306</v>
      </c>
      <c r="F425">
        <f>(B425^Settings!$B$6)*(E425^(1-Settings!$B$6))</f>
        <v>79.159151205517603</v>
      </c>
      <c r="G425">
        <f>(Settings!$E$8/100)*F425</f>
        <v>15.831830241103521</v>
      </c>
      <c r="H425">
        <f t="shared" si="24"/>
        <v>0.96004757127304696</v>
      </c>
      <c r="I425">
        <f t="shared" si="25"/>
        <v>0.6729687440055655</v>
      </c>
      <c r="J425">
        <f>(B425*I425)/((1+(Settings!$E$9/100))^(A425-1))</f>
        <v>1.0632146317125717E-2</v>
      </c>
      <c r="K425">
        <f t="shared" si="27"/>
        <v>67.295886749159635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479.726093218985</v>
      </c>
      <c r="D426">
        <f>D425*(1-(Settings!$E$7/100))+(Settings!$B$8*G425)</f>
        <v>53.303075543987823</v>
      </c>
      <c r="E426">
        <f>(((Settings!$B$6)*(C426^Settings!$B$9))+((1-Settings!$B$6)*(D426^Settings!$B$9)))^(1/Settings!$B$9)</f>
        <v>95.945504245545507</v>
      </c>
      <c r="F426">
        <f>(B426^Settings!$B$6)*(E426^(1-Settings!$B$6))</f>
        <v>79.950683881380428</v>
      </c>
      <c r="G426">
        <f>(Settings!$E$8/100)*F426</f>
        <v>15.990136776276087</v>
      </c>
      <c r="H426">
        <f t="shared" si="24"/>
        <v>0.96004686476874612</v>
      </c>
      <c r="I426">
        <f t="shared" si="25"/>
        <v>0.67296838355287114</v>
      </c>
      <c r="J426">
        <f>(B426*I426)/((1+(Settings!$E$9/100))^(A426-1))</f>
        <v>1.0527903949611693E-2</v>
      </c>
      <c r="K426">
        <f t="shared" si="27"/>
        <v>67.306414653109243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484.52269445325373</v>
      </c>
      <c r="D427">
        <f>D426*(1-(Settings!$E$7/100))+(Settings!$B$8*G426)</f>
        <v>53.836027710735678</v>
      </c>
      <c r="E427">
        <f>(((Settings!$B$6)*(C427^Settings!$B$9))+((1-Settings!$B$6)*(D427^Settings!$B$9)))^(1/Settings!$B$9)</f>
        <v>96.904818780367052</v>
      </c>
      <c r="F427">
        <f>(B427^Settings!$B$6)*(E427^(1-Settings!$B$6))</f>
        <v>80.750132178183421</v>
      </c>
      <c r="G427">
        <f>(Settings!$E$8/100)*F427</f>
        <v>16.150026435636686</v>
      </c>
      <c r="H427">
        <f t="shared" si="24"/>
        <v>0.96004616875709048</v>
      </c>
      <c r="I427">
        <f t="shared" si="25"/>
        <v>0.67296802845331116</v>
      </c>
      <c r="J427">
        <f>(B427*I427)/((1+(Settings!$E$9/100))^(A427-1))</f>
        <v>1.0424683704299694E-2</v>
      </c>
      <c r="K427">
        <f t="shared" si="27"/>
        <v>67.316839336813544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489.36726435626161</v>
      </c>
      <c r="D428">
        <f>D427*(1-(Settings!$E$7/100))+(Settings!$B$8*G427)</f>
        <v>54.374309800084632</v>
      </c>
      <c r="E428">
        <f>(((Settings!$B$6)*(C428^Settings!$B$9))+((1-Settings!$B$6)*(D428^Settings!$B$9)))^(1/Settings!$B$9)</f>
        <v>97.873727163176923</v>
      </c>
      <c r="F428">
        <f>(B428^Settings!$B$6)*(E428^(1-Settings!$B$6))</f>
        <v>81.557575250665053</v>
      </c>
      <c r="G428">
        <f>(Settings!$E$8/100)*F428</f>
        <v>16.311515050133011</v>
      </c>
      <c r="H428">
        <f t="shared" si="24"/>
        <v>0.96004548308224824</v>
      </c>
      <c r="I428">
        <f t="shared" si="25"/>
        <v>0.67296767862738716</v>
      </c>
      <c r="J428">
        <f>(B428*I428)/((1+(Settings!$E$9/100))^(A428-1))</f>
        <v>1.0322475556996457E-2</v>
      </c>
      <c r="K428">
        <f t="shared" si="27"/>
        <v>67.327161812370534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494.26028261425608</v>
      </c>
      <c r="D429">
        <f>D428*(1-(Settings!$E$7/100))+(Settings!$B$8*G428)</f>
        <v>54.91797510909624</v>
      </c>
      <c r="E429">
        <f>(((Settings!$B$6)*(C429^Settings!$B$9))+((1-Settings!$B$6)*(D429^Settings!$B$9)))^(1/Settings!$B$9)</f>
        <v>98.852325328939799</v>
      </c>
      <c r="F429">
        <f>(B429^Settings!$B$6)*(E429^(1-Settings!$B$6))</f>
        <v>82.373093045118566</v>
      </c>
      <c r="G429">
        <f>(Settings!$E$8/100)*F429</f>
        <v>16.474618609023715</v>
      </c>
      <c r="H429">
        <f t="shared" si="24"/>
        <v>0.96004480759070232</v>
      </c>
      <c r="I429">
        <f t="shared" si="25"/>
        <v>0.67296733399678121</v>
      </c>
      <c r="J429">
        <f>(B429*I429)/((1+(Settings!$E$9/100))^(A429-1))</f>
        <v>1.0221269581868161E-2</v>
      </c>
      <c r="K429">
        <f t="shared" si="27"/>
        <v>67.337383081952396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499.20223371009229</v>
      </c>
      <c r="D430">
        <f>D429*(1-(Settings!$E$7/100))+(Settings!$B$8*G429)</f>
        <v>55.467077467816679</v>
      </c>
      <c r="E430">
        <f>(((Settings!$B$6)*(C430^Settings!$B$9))+((1-Settings!$B$6)*(D430^Settings!$B$9)))^(1/Settings!$B$9)</f>
        <v>99.840710171987624</v>
      </c>
      <c r="F430">
        <f>(B430^Settings!$B$6)*(E430^(1-Settings!$B$6))</f>
        <v>83.196766307307385</v>
      </c>
      <c r="G430">
        <f>(Settings!$E$8/100)*F430</f>
        <v>16.639353261461476</v>
      </c>
      <c r="H430">
        <f t="shared" si="24"/>
        <v>0.9600441421312147</v>
      </c>
      <c r="I430">
        <f t="shared" si="25"/>
        <v>0.6729669944843385</v>
      </c>
      <c r="J430">
        <f>(B430*I430)/((1+(Settings!$E$9/100))^(A430-1))</f>
        <v>1.0121055950474068E-2</v>
      </c>
      <c r="K430">
        <f t="shared" si="27"/>
        <v>67.347504137902874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504.19360697120572</v>
      </c>
      <c r="D431">
        <f>D430*(1-(Settings!$E$7/100))+(Settings!$B$8*G430)</f>
        <v>56.021671244606488</v>
      </c>
      <c r="E431">
        <f>(((Settings!$B$6)*(C431^Settings!$B$9))+((1-Settings!$B$6)*(D431^Settings!$B$9)))^(1/Settings!$B$9)</f>
        <v>100.83897955561318</v>
      </c>
      <c r="F431">
        <f>(B431^Settings!$B$6)*(E431^(1-Settings!$B$6))</f>
        <v>84.028676590459995</v>
      </c>
      <c r="G431">
        <f>(Settings!$E$8/100)*F431</f>
        <v>16.805735318092001</v>
      </c>
      <c r="H431">
        <f t="shared" si="24"/>
        <v>0.96004348655479566</v>
      </c>
      <c r="I431">
        <f t="shared" si="25"/>
        <v>0.67296666001405059</v>
      </c>
      <c r="J431">
        <f>(B431*I431)/((1+(Settings!$E$9/100))^(A431-1))</f>
        <v>1.0021824930809704E-2</v>
      </c>
      <c r="K431">
        <f t="shared" si="27"/>
        <v>67.357525962833677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509.2348966180644</v>
      </c>
      <c r="D432">
        <f>D431*(1-(Settings!$E$7/100))+(Settings!$B$8*G431)</f>
        <v>56.581811351523555</v>
      </c>
      <c r="E432">
        <f>(((Settings!$B$6)*(C432^Settings!$B$9))+((1-Settings!$B$6)*(D432^Settings!$B$9)))^(1/Settings!$B$9)</f>
        <v>101.84723232175962</v>
      </c>
      <c r="F432">
        <f>(B432^Settings!$B$6)*(E432^(1-Settings!$B$6))</f>
        <v>84.868906263344229</v>
      </c>
      <c r="G432">
        <f>(Settings!$E$8/100)*F432</f>
        <v>16.973781252668847</v>
      </c>
      <c r="H432">
        <f t="shared" si="24"/>
        <v>0.96004284071466572</v>
      </c>
      <c r="I432">
        <f t="shared" si="25"/>
        <v>0.67296633051103649</v>
      </c>
      <c r="J432">
        <f>(B432*I432)/((1+(Settings!$E$9/100))^(A432-1))</f>
        <v>9.9235668863594511E-3</v>
      </c>
      <c r="K432">
        <f t="shared" si="27"/>
        <v>67.367449529720034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514.32660181310507</v>
      </c>
      <c r="D433">
        <f>D432*(1-(Settings!$E$7/100))+(Settings!$B$8*G432)</f>
        <v>57.147553249759973</v>
      </c>
      <c r="E433">
        <f>(((Settings!$B$6)*(C433^Settings!$B$9))+((1-Settings!$B$6)*(D433^Settings!$B$9)))^(1/Settings!$B$9)</f>
        <v>102.86556830080687</v>
      </c>
      <c r="F433">
        <f>(B433^Settings!$B$6)*(E433^(1-Settings!$B$6))</f>
        <v>85.71753851842297</v>
      </c>
      <c r="G433">
        <f>(Settings!$E$8/100)*F433</f>
        <v>17.143507703684595</v>
      </c>
      <c r="H433">
        <f t="shared" si="24"/>
        <v>0.96004220446622712</v>
      </c>
      <c r="I433">
        <f t="shared" si="25"/>
        <v>0.67296600590152866</v>
      </c>
      <c r="J433">
        <f>(B433*I433)/((1+(Settings!$E$9/100))^(A433-1))</f>
        <v>9.8262722751585353E-3</v>
      </c>
      <c r="K433">
        <f t="shared" si="27"/>
        <v>67.377275801995197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519.46922671015909</v>
      </c>
      <c r="D434">
        <f>D433*(1-(Settings!$E$7/100))+(Settings!$B$8*G433)</f>
        <v>57.718952955133233</v>
      </c>
      <c r="E434">
        <f>(((Settings!$B$6)*(C434^Settings!$B$9))+((1-Settings!$B$6)*(D434^Settings!$B$9)))^(1/Settings!$B$9)</f>
        <v>103.89408832145588</v>
      </c>
      <c r="F434">
        <f>(B434^Settings!$B$6)*(E434^(1-Settings!$B$6))</f>
        <v>86.574657380090741</v>
      </c>
      <c r="G434">
        <f>(Settings!$E$8/100)*F434</f>
        <v>17.314931476018149</v>
      </c>
      <c r="H434">
        <f t="shared" si="24"/>
        <v>0.96004157766702802</v>
      </c>
      <c r="I434">
        <f t="shared" si="25"/>
        <v>0.67296568611285379</v>
      </c>
      <c r="J434">
        <f>(B434*I434)/((1+(Settings!$E$9/100))^(A434-1))</f>
        <v>9.7299316488641679E-3</v>
      </c>
      <c r="K434">
        <f t="shared" si="27"/>
        <v>67.38700573364406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524.66328050437221</v>
      </c>
      <c r="D435">
        <f>D434*(1-(Settings!$E$7/100))+(Settings!$B$8*G434)</f>
        <v>58.296067043632384</v>
      </c>
      <c r="E435">
        <f>(((Settings!$B$6)*(C435^Settings!$B$9))+((1-Settings!$B$6)*(D435^Settings!$B$9)))^(1/Settings!$B$9)</f>
        <v>104.93289422071186</v>
      </c>
      <c r="F435">
        <f>(B435^Settings!$B$6)*(E435^(1-Settings!$B$6))</f>
        <v>87.440347712993272</v>
      </c>
      <c r="G435">
        <f>(Settings!$E$8/100)*F435</f>
        <v>17.488069542598655</v>
      </c>
      <c r="H435">
        <f t="shared" si="24"/>
        <v>0.96004096017673335</v>
      </c>
      <c r="I435">
        <f t="shared" si="25"/>
        <v>0.67296537107341847</v>
      </c>
      <c r="J435">
        <f>(B435*I435)/((1+(Settings!$E$9/100))^(A435-1))</f>
        <v>9.6345356518359217E-3</v>
      </c>
      <c r="K435">
        <f t="shared" si="27"/>
        <v>67.396640269295901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529.90927748262357</v>
      </c>
      <c r="D436">
        <f>D435*(1-(Settings!$E$7/100))+(Settings!$B$8*G435)</f>
        <v>58.878952657019596</v>
      </c>
      <c r="E436">
        <f>(((Settings!$B$6)*(C436^Settings!$B$9))+((1-Settings!$B$6)*(D436^Settings!$B$9)))^(1/Settings!$B$9)</f>
        <v>105.98208885396713</v>
      </c>
      <c r="F436">
        <f>(B436^Settings!$B$6)*(E436^(1-Settings!$B$6))</f>
        <v>88.31469523042982</v>
      </c>
      <c r="G436">
        <f>(Settings!$E$8/100)*F436</f>
        <v>17.662939046085963</v>
      </c>
      <c r="H436">
        <f t="shared" si="24"/>
        <v>0.96004035185709191</v>
      </c>
      <c r="I436">
        <f t="shared" si="25"/>
        <v>0.67296506071269224</v>
      </c>
      <c r="J436">
        <f>(B436*I436)/((1+(Settings!$E$9/100))^(A436-1))</f>
        <v>9.5400750202251083E-3</v>
      </c>
      <c r="K436">
        <f t="shared" si="27"/>
        <v>67.406180344316127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535.20773707444846</v>
      </c>
      <c r="D437">
        <f>D436*(1-(Settings!$E$7/100))+(Settings!$B$8*G436)</f>
        <v>59.4676675084878</v>
      </c>
      <c r="E437">
        <f>(((Settings!$B$6)*(C437^Settings!$B$9))+((1-Settings!$B$6)*(D437^Settings!$B$9)))^(1/Settings!$B$9)</f>
        <v>107.04177610518492</v>
      </c>
      <c r="F437">
        <f>(B437^Settings!$B$6)*(E437^(1-Settings!$B$6))</f>
        <v>89.197786502839705</v>
      </c>
      <c r="G437">
        <f>(Settings!$E$8/100)*F437</f>
        <v>17.839557300567943</v>
      </c>
      <c r="H437">
        <f t="shared" si="24"/>
        <v>0.9600397525719061</v>
      </c>
      <c r="I437">
        <f t="shared" si="25"/>
        <v>0.67296475496119235</v>
      </c>
      <c r="J437">
        <f>(B437*I437)/((1+(Settings!$E$9/100))^(A437-1))</f>
        <v>9.4465405810731703E-3</v>
      </c>
      <c r="K437">
        <f t="shared" si="27"/>
        <v>67.415626884897193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540.55918390347063</v>
      </c>
      <c r="D438">
        <f>D437*(1-(Settings!$E$7/100))+(Settings!$B$8*G437)</f>
        <v>60.062269888374836</v>
      </c>
      <c r="E438">
        <f>(((Settings!$B$6)*(C438^Settings!$B$9))+((1-Settings!$B$6)*(D438^Settings!$B$9)))^(1/Settings!$B$9)</f>
        <v>108.11206089718503</v>
      </c>
      <c r="F438">
        <f>(B438^Settings!$B$6)*(E438^(1-Settings!$B$6))</f>
        <v>90.089708966373621</v>
      </c>
      <c r="G438">
        <f>(Settings!$E$8/100)*F438</f>
        <v>18.017941793274726</v>
      </c>
      <c r="H438">
        <f t="shared" si="24"/>
        <v>0.96003916218700025</v>
      </c>
      <c r="I438">
        <f t="shared" si="25"/>
        <v>0.67296445375046743</v>
      </c>
      <c r="J438">
        <f>(B438*I438)/((1+(Settings!$E$9/100))^(A438-1))</f>
        <v>9.3539232514189136E-3</v>
      </c>
      <c r="K438">
        <f t="shared" si="27"/>
        <v>67.424980808148618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545.96414783934847</v>
      </c>
      <c r="D439">
        <f>D438*(1-(Settings!$E$7/100))+(Settings!$B$8*G438)</f>
        <v>60.662818669934808</v>
      </c>
      <c r="E439">
        <f>(((Settings!$B$6)*(C439^Settings!$B$9))+((1-Settings!$B$6)*(D439^Settings!$B$9)))^(1/Settings!$B$9)</f>
        <v>109.19304920203226</v>
      </c>
      <c r="F439">
        <f>(B439^Settings!$B$6)*(E439^(1-Settings!$B$6))</f>
        <v>90.990550931550814</v>
      </c>
      <c r="G439">
        <f>(Settings!$E$8/100)*F439</f>
        <v>18.198110186310164</v>
      </c>
      <c r="H439">
        <f t="shared" si="24"/>
        <v>0.96003858057019209</v>
      </c>
      <c r="I439">
        <f t="shared" si="25"/>
        <v>0.67296415701308288</v>
      </c>
      <c r="J439">
        <f>(B439*I439)/((1+(Settings!$E$9/100))^(A439-1))</f>
        <v>9.2622140374145501E-3</v>
      </c>
      <c r="K439">
        <f t="shared" si="27"/>
        <v>67.434243022186038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551.42316405024064</v>
      </c>
      <c r="D440">
        <f>D439*(1-(Settings!$E$7/100))+(Settings!$B$8*G439)</f>
        <v>61.269373315167122</v>
      </c>
      <c r="E440">
        <f>(((Settings!$B$6)*(C440^Settings!$B$9))+((1-Settings!$B$6)*(D440^Settings!$B$9)))^(1/Settings!$B$9)</f>
        <v>110.28484805152887</v>
      </c>
      <c r="F440">
        <f>(B440^Settings!$B$6)*(E440^(1-Settings!$B$6))</f>
        <v>91.90040159200268</v>
      </c>
      <c r="G440">
        <f>(Settings!$E$8/100)*F440</f>
        <v>18.380080318400537</v>
      </c>
      <c r="H440">
        <f t="shared" si="24"/>
        <v>0.96003800759126201</v>
      </c>
      <c r="I440">
        <f t="shared" si="25"/>
        <v>0.67296386468260561</v>
      </c>
      <c r="J440">
        <f>(B440*I440)/((1+(Settings!$E$9/100))^(A440-1))</f>
        <v>9.1714040334504743E-3</v>
      </c>
      <c r="K440">
        <f t="shared" si="27"/>
        <v>67.443414426219491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556.93677305579627</v>
      </c>
      <c r="D441">
        <f>D440*(1-(Settings!$E$7/100))+(Settings!$B$8*G440)</f>
        <v>61.881993880703831</v>
      </c>
      <c r="E441">
        <f>(((Settings!$B$6)*(C441^Settings!$B$9))+((1-Settings!$B$6)*(D441^Settings!$B$9)))^(1/Settings!$B$9)</f>
        <v>111.38756554781175</v>
      </c>
      <c r="F441">
        <f>(B441^Settings!$B$6)*(E441^(1-Settings!$B$6))</f>
        <v>92.819351033303846</v>
      </c>
      <c r="G441">
        <f>(Settings!$E$8/100)*F441</f>
        <v>18.56387020666077</v>
      </c>
      <c r="H441">
        <f t="shared" si="24"/>
        <v>0.96003744312192485</v>
      </c>
      <c r="I441">
        <f t="shared" si="25"/>
        <v>0.67296357669358886</v>
      </c>
      <c r="J441">
        <f>(B441*I441)/((1+(Settings!$E$9/100))^(A441-1))</f>
        <v>9.0814844212886141E-3</v>
      </c>
      <c r="K441">
        <f t="shared" si="27"/>
        <v>67.452495910640778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562.50552078067494</v>
      </c>
      <c r="D442">
        <f>D441*(1-(Settings!$E$7/100))+(Settings!$B$8*G441)</f>
        <v>62.500741023755829</v>
      </c>
      <c r="E442">
        <f>(((Settings!$B$6)*(C442^Settings!$B$9))+((1-Settings!$B$6)*(D442^Settings!$B$9)))^(1/Settings!$B$9)</f>
        <v>112.50131087405575</v>
      </c>
      <c r="F442">
        <f>(B442^Settings!$B$6)*(E442^(1-Settings!$B$6))</f>
        <v>93.747490241891555</v>
      </c>
      <c r="G442">
        <f>(Settings!$E$8/100)*F442</f>
        <v>18.74949804837831</v>
      </c>
      <c r="H442">
        <f t="shared" si="24"/>
        <v>0.96003688703580004</v>
      </c>
      <c r="I442">
        <f t="shared" si="25"/>
        <v>0.67296329298155799</v>
      </c>
      <c r="J442">
        <f>(B442*I442)/((1+(Settings!$E$9/100))^(A442-1))</f>
        <v>8.9924464692043397E-3</v>
      </c>
      <c r="K442">
        <f t="shared" si="27"/>
        <v>67.461488357109985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568.1299586086019</v>
      </c>
      <c r="D443">
        <f>D442*(1-(Settings!$E$7/100))+(Settings!$B$8*G442)</f>
        <v>63.125676008118546</v>
      </c>
      <c r="E443">
        <f>(((Settings!$B$6)*(C443^Settings!$B$9))+((1-Settings!$B$6)*(D443^Settings!$B$9)))^(1/Settings!$B$9)</f>
        <v>113.62619430528395</v>
      </c>
      <c r="F443">
        <f>(B443^Settings!$B$6)*(E443^(1-Settings!$B$6))</f>
        <v>94.684911114074282</v>
      </c>
      <c r="G443">
        <f>(Settings!$E$8/100)*F443</f>
        <v>18.936982222814859</v>
      </c>
      <c r="H443">
        <f t="shared" si="24"/>
        <v>0.96003633920838438</v>
      </c>
      <c r="I443">
        <f t="shared" si="25"/>
        <v>0.67296301348299559</v>
      </c>
      <c r="J443">
        <f>(B443*I443)/((1+(Settings!$E$9/100))^(A443-1))</f>
        <v>8.9042815311368272E-3</v>
      </c>
      <c r="K443">
        <f t="shared" si="27"/>
        <v>67.470392638641115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573.81064343696323</v>
      </c>
      <c r="D444">
        <f>D443*(1-(Settings!$E$7/100))+(Settings!$B$8*G443)</f>
        <v>63.75686071023766</v>
      </c>
      <c r="E444">
        <f>(((Settings!$B$6)*(C444^Settings!$B$9))+((1-Settings!$B$6)*(D444^Settings!$B$9)))^(1/Settings!$B$9)</f>
        <v>114.76232721928611</v>
      </c>
      <c r="F444">
        <f>(B444^Settings!$B$6)*(E444^(1-Settings!$B$6))</f>
        <v>95.631706465130463</v>
      </c>
      <c r="G444">
        <f>(Settings!$E$8/100)*F444</f>
        <v>19.126341293026094</v>
      </c>
      <c r="H444">
        <f t="shared" si="24"/>
        <v>0.96003579951702411</v>
      </c>
      <c r="I444">
        <f t="shared" si="25"/>
        <v>0.67296273813532792</v>
      </c>
      <c r="J444">
        <f>(B444*I444)/((1+(Settings!$E$9/100))^(A444-1))</f>
        <v>8.8169810458477577E-3</v>
      </c>
      <c r="K444">
        <f t="shared" si="27"/>
        <v>67.479209619686969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579.54813773194746</v>
      </c>
      <c r="D445">
        <f>D444*(1-(Settings!$E$7/100))+(Settings!$B$8*G444)</f>
        <v>64.394357625335516</v>
      </c>
      <c r="E445">
        <f>(((Settings!$B$6)*(C445^Settings!$B$9))+((1-Settings!$B$6)*(D445^Settings!$B$9)))^(1/Settings!$B$9)</f>
        <v>115.90982210764619</v>
      </c>
      <c r="F445">
        <f>(B445^Settings!$B$6)*(E445^(1-Settings!$B$6))</f>
        <v>96.587970038498057</v>
      </c>
      <c r="G445">
        <f>(Settings!$E$8/100)*F445</f>
        <v>19.317594007699611</v>
      </c>
      <c r="H445">
        <f t="shared" si="24"/>
        <v>0.960035267840886</v>
      </c>
      <c r="I445">
        <f t="shared" si="25"/>
        <v>0.67296246687690975</v>
      </c>
      <c r="J445">
        <f>(B445*I445)/((1+(Settings!$E$9/100))^(A445-1))</f>
        <v>8.7305365360883531E-3</v>
      </c>
      <c r="K445">
        <f t="shared" si="27"/>
        <v>67.487940156223061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585.34300958423808</v>
      </c>
      <c r="D446">
        <f>D445*(1-(Settings!$E$7/100))+(Settings!$B$8*G445)</f>
        <v>65.038229873598766</v>
      </c>
      <c r="E446">
        <f>(((Settings!$B$6)*(C446^Settings!$B$9))+((1-Settings!$B$6)*(D446^Settings!$B$9)))^(1/Settings!$B$9)</f>
        <v>117.06879258688026</v>
      </c>
      <c r="F446">
        <f>(B446^Settings!$B$6)*(E446^(1-Settings!$B$6))</f>
        <v>97.553796515056149</v>
      </c>
      <c r="G446">
        <f>(Settings!$E$8/100)*F446</f>
        <v>19.510759303011231</v>
      </c>
      <c r="H446">
        <f t="shared" si="24"/>
        <v>0.96003474406093225</v>
      </c>
      <c r="I446">
        <f t="shared" si="25"/>
        <v>0.67296219964701232</v>
      </c>
      <c r="J446">
        <f>(B446*I446)/((1+(Settings!$E$9/100))^(A446-1))</f>
        <v>8.6449396077745624E-3</v>
      </c>
      <c r="K446">
        <f t="shared" si="27"/>
        <v>67.496585095830838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591.19583276526339</v>
      </c>
      <c r="D447">
        <f>D446*(1-(Settings!$E$7/100))+(Settings!$B$8*G446)</f>
        <v>65.688541206427914</v>
      </c>
      <c r="E447">
        <f>(((Settings!$B$6)*(C447^Settings!$B$9))+((1-Settings!$B$6)*(D447^Settings!$B$9)))^(1/Settings!$B$9)</f>
        <v>118.23935340968568</v>
      </c>
      <c r="F447">
        <f>(B447^Settings!$B$6)*(E447^(1-Settings!$B$6))</f>
        <v>98.529281522499375</v>
      </c>
      <c r="G447">
        <f>(Settings!$E$8/100)*F447</f>
        <v>19.705856304499875</v>
      </c>
      <c r="H447">
        <f t="shared" si="24"/>
        <v>0.96003422805989269</v>
      </c>
      <c r="I447">
        <f t="shared" si="25"/>
        <v>0.67296193638580781</v>
      </c>
      <c r="J447">
        <f>(B447*I447)/((1+(Settings!$E$9/100))^(A447-1))</f>
        <v>8.5601819491703864E-3</v>
      </c>
      <c r="K447">
        <f t="shared" si="27"/>
        <v>67.505145277780002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597.10718678400792</v>
      </c>
      <c r="D448">
        <f>D447*(1-(Settings!$E$7/100))+(Settings!$B$8*G447)</f>
        <v>66.345356012749349</v>
      </c>
      <c r="E448">
        <f>(((Settings!$B$6)*(C448^Settings!$B$9))+((1-Settings!$B$6)*(D448^Settings!$B$9)))^(1/Settings!$B$9)</f>
        <v>119.42162047630289</v>
      </c>
      <c r="F448">
        <f>(B448^Settings!$B$6)*(E448^(1-Settings!$B$6))</f>
        <v>99.514521644805953</v>
      </c>
      <c r="G448">
        <f>(Settings!$E$8/100)*F448</f>
        <v>19.902904328961192</v>
      </c>
      <c r="H448">
        <f t="shared" si="24"/>
        <v>0.96003371972223883</v>
      </c>
      <c r="I448">
        <f t="shared" si="25"/>
        <v>0.67296167703435761</v>
      </c>
      <c r="J448">
        <f>(B448*I448)/((1+(Settings!$E$9/100))^(A448-1))</f>
        <v>8.4762553300792472E-3</v>
      </c>
      <c r="K448">
        <f t="shared" si="27"/>
        <v>67.513621533110083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603.07765694439286</v>
      </c>
      <c r="D449">
        <f>D448*(1-(Settings!$E$7/100))+(Settings!$B$8*G448)</f>
        <v>67.008739325390479</v>
      </c>
      <c r="E449">
        <f>(((Settings!$B$6)*(C449^Settings!$B$9))+((1-Settings!$B$6)*(D449^Settings!$B$9)))^(1/Settings!$B$9)</f>
        <v>120.61571084599076</v>
      </c>
      <c r="F449">
        <f>(B449^Settings!$B$6)*(E449^(1-Settings!$B$6))</f>
        <v>100.5096144318006</v>
      </c>
      <c r="G449">
        <f>(Settings!$E$8/100)*F449</f>
        <v>20.101922886360121</v>
      </c>
      <c r="H449">
        <f t="shared" si="24"/>
        <v>0.96003321893415783</v>
      </c>
      <c r="I449">
        <f t="shared" si="25"/>
        <v>0.67296142153459759</v>
      </c>
      <c r="J449">
        <f>(B449*I449)/((1+(Settings!$E$9/100))^(A449-1))</f>
        <v>8.3931516010433103E-3</v>
      </c>
      <c r="K449">
        <f t="shared" si="27"/>
        <v>67.522014684711124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609.10783440322905</v>
      </c>
      <c r="D450">
        <f>D449*(1-(Settings!$E$7/100))+(Settings!$B$8*G449)</f>
        <v>67.678756827518669</v>
      </c>
      <c r="E450">
        <f>(((Settings!$B$6)*(C450^Settings!$B$9))+((1-Settings!$B$6)*(D450^Settings!$B$9)))^(1/Settings!$B$9)</f>
        <v>121.82174274861661</v>
      </c>
      <c r="F450">
        <f>(B450^Settings!$B$6)*(E450^(1-Settings!$B$6))</f>
        <v>101.51465840881283</v>
      </c>
      <c r="G450">
        <f>(Settings!$E$8/100)*F450</f>
        <v>20.302931681762569</v>
      </c>
      <c r="H450">
        <f t="shared" si="24"/>
        <v>0.96003272558352704</v>
      </c>
      <c r="I450">
        <f t="shared" si="25"/>
        <v>0.67296116982932641</v>
      </c>
      <c r="J450">
        <f>(B450*I450)/((1+(Settings!$E$9/100))^(A450-1))</f>
        <v>8.3108626925506891E-3</v>
      </c>
      <c r="K450">
        <f t="shared" si="27"/>
        <v>67.530325547403677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615.19831622875085</v>
      </c>
      <c r="D451">
        <f>D450*(1-(Settings!$E$7/100))+(Settings!$B$8*G450)</f>
        <v>68.35547485914455</v>
      </c>
      <c r="E451">
        <f>(((Settings!$B$6)*(C451^Settings!$B$9))+((1-Settings!$B$6)*(D451^Settings!$B$9)))^(1/Settings!$B$9)</f>
        <v>123.03983559636235</v>
      </c>
      <c r="F451">
        <f>(B451^Settings!$B$6)*(E451^(1-Settings!$B$6))</f>
        <v>102.52975308643208</v>
      </c>
      <c r="G451">
        <f>(Settings!$E$8/100)*F451</f>
        <v>20.505950617286416</v>
      </c>
      <c r="H451">
        <f t="shared" si="24"/>
        <v>0.96003223955988937</v>
      </c>
      <c r="I451">
        <f t="shared" si="25"/>
        <v>0.67296092186219214</v>
      </c>
      <c r="J451">
        <f>(B451*I451)/((1+(Settings!$E$9/100))^(A451-1))</f>
        <v>8.2293806142504557E-3</v>
      </c>
      <c r="K451">
        <f t="shared" si="27"/>
        <v>67.53855492801793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621.34970545973351</v>
      </c>
      <c r="D452">
        <f>D451*(1-(Settings!$E$7/100))+(Settings!$B$8*G451)</f>
        <v>69.038960423690298</v>
      </c>
      <c r="E452">
        <f>(((Settings!$B$6)*(C452^Settings!$B$9))+((1-Settings!$B$6)*(D452^Settings!$B$9)))^(1/Settings!$B$9)</f>
        <v>124.27010999554744</v>
      </c>
      <c r="F452">
        <f>(B452^Settings!$B$6)*(E452^(1-Settings!$B$6))</f>
        <v>103.55499897036024</v>
      </c>
      <c r="G452">
        <f>(Settings!$E$8/100)*F452</f>
        <v>20.710999794072052</v>
      </c>
      <c r="H452">
        <f t="shared" ref="H452:H515" si="28">(F452-G452)/B452</f>
        <v>0.96003176075442809</v>
      </c>
      <c r="I452">
        <f t="shared" si="25"/>
        <v>0.67296067757767986</v>
      </c>
      <c r="J452">
        <f>(B452*I452)/((1+(Settings!$E$9/100))^(A452-1))</f>
        <v>8.1486974541753708E-3</v>
      </c>
      <c r="K452">
        <f t="shared" si="27"/>
        <v>67.546703625472105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627.56261116520375</v>
      </c>
      <c r="D453">
        <f>D452*(1-(Settings!$E$7/100))+(Settings!$B$8*G452)</f>
        <v>69.729281194623695</v>
      </c>
      <c r="E453">
        <f>(((Settings!$B$6)*(C453^Settings!$B$9))+((1-Settings!$B$6)*(D453^Settings!$B$9)))^(1/Settings!$B$9)</f>
        <v>125.51268775857021</v>
      </c>
      <c r="F453">
        <f>(B453^Settings!$B$6)*(E453^(1-Settings!$B$6))</f>
        <v>104.59049757136275</v>
      </c>
      <c r="G453">
        <f>(Settings!$E$8/100)*F453</f>
        <v>20.918099514272551</v>
      </c>
      <c r="H453">
        <f t="shared" si="28"/>
        <v>0.96003128905994239</v>
      </c>
      <c r="I453">
        <f t="shared" ref="I453:I516" si="29">LN(1+H453)</f>
        <v>0.67296043692109875</v>
      </c>
      <c r="J453">
        <f>(B453*I453)/((1+(Settings!$E$9/100))^(A453-1))</f>
        <v>8.0688053779722699E-3</v>
      </c>
      <c r="K453">
        <f t="shared" si="27"/>
        <v>67.554772430850079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633.83764850474495</v>
      </c>
      <c r="D454">
        <f>D453*(1-(Settings!$E$7/100))+(Settings!$B$8*G453)</f>
        <v>70.426505522158465</v>
      </c>
      <c r="E454">
        <f>(((Settings!$B$6)*(C454^Settings!$B$9))+((1-Settings!$B$6)*(D454^Settings!$B$9)))^(1/Settings!$B$9)</f>
        <v>126.76769191596854</v>
      </c>
      <c r="F454">
        <f>(B454^Settings!$B$6)*(E454^(1-Settings!$B$6))</f>
        <v>105.63635141531913</v>
      </c>
      <c r="G454">
        <f>(Settings!$E$8/100)*F454</f>
        <v>21.127270283063826</v>
      </c>
      <c r="H454">
        <f t="shared" si="28"/>
        <v>0.96003082437082354</v>
      </c>
      <c r="I454">
        <f t="shared" si="29"/>
        <v>0.67296019983857025</v>
      </c>
      <c r="J454">
        <f>(B454*I454)/((1+(Settings!$E$9/100))^(A454-1))</f>
        <v>7.989696628140015E-3</v>
      </c>
      <c r="K454">
        <f t="shared" ref="K454:K517" si="31">K453+J454</f>
        <v>67.562762127478223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640.17543878940751</v>
      </c>
      <c r="D455">
        <f>D454*(1-(Settings!$E$7/100))+(Settings!$B$8*G454)</f>
        <v>71.130702440021679</v>
      </c>
      <c r="E455">
        <f>(((Settings!$B$6)*(C455^Settings!$B$9))+((1-Settings!$B$6)*(D455^Settings!$B$9)))^(1/Settings!$B$9)</f>
        <v>128.03524672860135</v>
      </c>
      <c r="F455">
        <f>(B455^Settings!$B$6)*(E455^(1-Settings!$B$6))</f>
        <v>106.69266405337423</v>
      </c>
      <c r="G455">
        <f>(Settings!$E$8/100)*F455</f>
        <v>21.338532810674849</v>
      </c>
      <c r="H455">
        <f t="shared" si="28"/>
        <v>0.96003036658303142</v>
      </c>
      <c r="I455">
        <f t="shared" si="29"/>
        <v>0.67295996627701604</v>
      </c>
      <c r="J455">
        <f>(B455*I455)/((1+(Settings!$E$9/100))^(A455-1))</f>
        <v>7.9113635232749523E-3</v>
      </c>
      <c r="K455">
        <f t="shared" si="31"/>
        <v>67.5706734910015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646.57660954322671</v>
      </c>
      <c r="D456">
        <f>D455*(1-(Settings!$E$7/100))+(Settings!$B$8*G455)</f>
        <v>71.841941672288726</v>
      </c>
      <c r="E456">
        <f>(((Settings!$B$6)*(C456^Settings!$B$9))+((1-Settings!$B$6)*(D456^Settings!$B$9)))^(1/Settings!$B$9)</f>
        <v>129.3154776999514</v>
      </c>
      <c r="F456">
        <f>(B456^Settings!$B$6)*(E456^(1-Settings!$B$6))</f>
        <v>107.75954007219069</v>
      </c>
      <c r="G456">
        <f>(Settings!$E$8/100)*F456</f>
        <v>21.551908014438141</v>
      </c>
      <c r="H456">
        <f t="shared" si="28"/>
        <v>0.9600299155940708</v>
      </c>
      <c r="I456">
        <f t="shared" si="29"/>
        <v>0.67295973618414595</v>
      </c>
      <c r="J456">
        <f>(B456*I456)/((1+(Settings!$E$9/100))^(A456-1))</f>
        <v>7.8337984573237894E-3</v>
      </c>
      <c r="K456">
        <f t="shared" si="31"/>
        <v>67.578507289458827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653.04179456535644</v>
      </c>
      <c r="D457">
        <f>D456*(1-(Settings!$E$7/100))+(Settings!$B$8*G456)</f>
        <v>72.560293640286758</v>
      </c>
      <c r="E457">
        <f>(((Settings!$B$6)*(C457^Settings!$B$9))+((1-Settings!$B$6)*(D457^Settings!$B$9)))^(1/Settings!$B$9)</f>
        <v>130.60851158855183</v>
      </c>
      <c r="F457">
        <f>(B457^Settings!$B$6)*(E457^(1-Settings!$B$6))</f>
        <v>108.83708510430425</v>
      </c>
      <c r="G457">
        <f>(Settings!$E$8/100)*F457</f>
        <v>21.767417020860851</v>
      </c>
      <c r="H457">
        <f t="shared" si="28"/>
        <v>0.96002947130296923</v>
      </c>
      <c r="I457">
        <f t="shared" si="29"/>
        <v>0.67295950950844652</v>
      </c>
      <c r="J457">
        <f>(B457*I457)/((1+(Settings!$E$9/100))^(A457-1))</f>
        <v>7.7569938988438225E-3</v>
      </c>
      <c r="K457">
        <f t="shared" si="31"/>
        <v>67.586264283357664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659.57163399282399</v>
      </c>
      <c r="D458">
        <f>D457*(1-(Settings!$E$7/100))+(Settings!$B$8*G457)</f>
        <v>73.285829469567119</v>
      </c>
      <c r="E458">
        <f>(((Settings!$B$6)*(C458^Settings!$B$9))+((1-Settings!$B$6)*(D458^Settings!$B$9)))^(1/Settings!$B$9)</f>
        <v>131.91447642053635</v>
      </c>
      <c r="F458">
        <f>(B458^Settings!$B$6)*(E458^(1-Settings!$B$6))</f>
        <v>109.92540583858232</v>
      </c>
      <c r="G458">
        <f>(Settings!$E$8/100)*F458</f>
        <v>21.985081167716466</v>
      </c>
      <c r="H458">
        <f t="shared" si="28"/>
        <v>0.96002903361025327</v>
      </c>
      <c r="I458">
        <f t="shared" si="29"/>
        <v>0.67295928619916923</v>
      </c>
      <c r="J458">
        <f>(B458*I458)/((1+(Settings!$E$9/100))^(A458-1))</f>
        <v>7.6809423902704553E-3</v>
      </c>
      <c r="K458">
        <f t="shared" si="31"/>
        <v>67.59394522574793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666.1667743639124</v>
      </c>
      <c r="D459">
        <f>D458*(1-(Settings!$E$7/100))+(Settings!$B$8*G458)</f>
        <v>74.018620996947419</v>
      </c>
      <c r="E459">
        <f>(((Settings!$B$6)*(C459^Settings!$B$9))+((1-Settings!$B$6)*(D459^Settings!$B$9)))^(1/Settings!$B$9)</f>
        <v>133.23350150231514</v>
      </c>
      <c r="F459">
        <f>(B459^Settings!$B$6)*(E459^(1-Settings!$B$6))</f>
        <v>111.02461003078733</v>
      </c>
      <c r="G459">
        <f>(Settings!$E$8/100)*F459</f>
        <v>22.204922006157467</v>
      </c>
      <c r="H459">
        <f t="shared" si="28"/>
        <v>0.96002860241792687</v>
      </c>
      <c r="I459">
        <f t="shared" si="29"/>
        <v>0.67295906620631896</v>
      </c>
      <c r="J459">
        <f>(B459*I459)/((1+(Settings!$E$9/100))^(A459-1))</f>
        <v>7.6056365471919019E-3</v>
      </c>
      <c r="K459">
        <f t="shared" si="31"/>
        <v>67.601550862295127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672.82786868217579</v>
      </c>
      <c r="D460">
        <f>D459*(1-(Settings!$E$7/100))+(Settings!$B$8*G459)</f>
        <v>74.758740777624226</v>
      </c>
      <c r="E460">
        <f>(((Settings!$B$6)*(C460^Settings!$B$9))+((1-Settings!$B$6)*(D460^Settings!$B$9)))^(1/Settings!$B$9)</f>
        <v>134.5657174333777</v>
      </c>
      <c r="F460">
        <f>(B460^Settings!$B$6)*(E460^(1-Settings!$B$6))</f>
        <v>112.13480651424561</v>
      </c>
      <c r="G460">
        <f>(Settings!$E$8/100)*F460</f>
        <v>22.426961302849122</v>
      </c>
      <c r="H460">
        <f t="shared" si="28"/>
        <v>0.9600281776294497</v>
      </c>
      <c r="I460">
        <f t="shared" si="29"/>
        <v>0.67295884948064322</v>
      </c>
      <c r="J460">
        <f>(B460*I460)/((1+(Settings!$E$9/100))^(A460-1))</f>
        <v>7.5310690576310332E-3</v>
      </c>
      <c r="K460">
        <f t="shared" si="31"/>
        <v>67.609081931352762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679.55557648109652</v>
      </c>
      <c r="D461">
        <f>D460*(1-(Settings!$E$7/100))+(Settings!$B$8*G460)</f>
        <v>75.50626209235665</v>
      </c>
      <c r="E461">
        <f>(((Settings!$B$6)*(C461^Settings!$B$9))+((1-Settings!$B$6)*(D461^Settings!$B$9)))^(1/Settings!$B$9)</f>
        <v>135.91125611922348</v>
      </c>
      <c r="F461">
        <f>(B461^Settings!$B$6)*(E461^(1-Settings!$B$6))</f>
        <v>113.25610521062303</v>
      </c>
      <c r="G461">
        <f>(Settings!$E$8/100)*F461</f>
        <v>22.651221042124607</v>
      </c>
      <c r="H461">
        <f t="shared" si="28"/>
        <v>0.96002775914971483</v>
      </c>
      <c r="I461">
        <f t="shared" si="29"/>
        <v>0.67295863597362104</v>
      </c>
      <c r="J461">
        <f>(B461*I461)/((1+(Settings!$E$9/100))^(A461-1))</f>
        <v>7.4572326813343044E-3</v>
      </c>
      <c r="K461">
        <f t="shared" si="31"/>
        <v>67.616539164034094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686.35056388938676</v>
      </c>
      <c r="D462">
        <f>D461*(1-(Settings!$E$7/100))+(Settings!$B$8*G461)</f>
        <v>76.261258954721981</v>
      </c>
      <c r="E462">
        <f>(((Settings!$B$6)*(C462^Settings!$B$9))+((1-Settings!$B$6)*(D462^Settings!$B$9)))^(1/Settings!$B$9)</f>
        <v>137.27025078442193</v>
      </c>
      <c r="F462">
        <f>(B462^Settings!$B$6)*(E462^(1-Settings!$B$6))</f>
        <v>114.38861714080838</v>
      </c>
      <c r="G462">
        <f>(Settings!$E$8/100)*F462</f>
        <v>22.877723428161676</v>
      </c>
      <c r="H462">
        <f t="shared" si="28"/>
        <v>0.96002734688502844</v>
      </c>
      <c r="I462">
        <f t="shared" si="29"/>
        <v>0.67295842563745223</v>
      </c>
      <c r="J462">
        <f>(B462*I462)/((1+(Settings!$E$9/100))^(A462-1))</f>
        <v>7.384120249067652E-3</v>
      </c>
      <c r="K462">
        <f t="shared" si="31"/>
        <v>67.623923284283165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693.2135036969446</v>
      </c>
      <c r="D463">
        <f>D462*(1-(Settings!$E$7/100))+(Settings!$B$8*G462)</f>
        <v>77.023806118443716</v>
      </c>
      <c r="E463">
        <f>(((Settings!$B$6)*(C463^Settings!$B$9))+((1-Settings!$B$6)*(D463^Settings!$B$9)))^(1/Settings!$B$9)</f>
        <v>138.64283598580303</v>
      </c>
      <c r="F463">
        <f>(B463^Settings!$B$6)*(E463^(1-Settings!$B$6))</f>
        <v>115.53245443590548</v>
      </c>
      <c r="G463">
        <f>(Settings!$E$8/100)*F463</f>
        <v>23.106490887181096</v>
      </c>
      <c r="H463">
        <f t="shared" si="28"/>
        <v>0.96002694074308725</v>
      </c>
      <c r="I463">
        <f t="shared" si="29"/>
        <v>0.67295821842504577</v>
      </c>
      <c r="J463">
        <f>(B463*I463)/((1+(Settings!$E$9/100))^(A463-1))</f>
        <v>7.3117246619193348E-3</v>
      </c>
      <c r="K463">
        <f t="shared" si="31"/>
        <v>67.631235008945083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700.14507542146873</v>
      </c>
      <c r="D464">
        <f>D463*(1-(Settings!$E$7/100))+(Settings!$B$8*G463)</f>
        <v>77.793979084792952</v>
      </c>
      <c r="E464">
        <f>(((Settings!$B$6)*(C464^Settings!$B$9))+((1-Settings!$B$6)*(D464^Settings!$B$9)))^(1/Settings!$B$9)</f>
        <v>140.02914762578001</v>
      </c>
      <c r="F464">
        <f>(B464^Settings!$B$6)*(E464^(1-Settings!$B$6))</f>
        <v>116.68773034833539</v>
      </c>
      <c r="G464">
        <f>(Settings!$E$8/100)*F464</f>
        <v>23.337546069667081</v>
      </c>
      <c r="H464">
        <f t="shared" si="28"/>
        <v>0.96002654063295945</v>
      </c>
      <c r="I464">
        <f t="shared" si="29"/>
        <v>0.67295801429001045</v>
      </c>
      <c r="J464">
        <f>(B464*I464)/((1+(Settings!$E$9/100))^(A464-1))</f>
        <v>7.2400388906096041E-3</v>
      </c>
      <c r="K464">
        <f t="shared" si="31"/>
        <v>67.638475047835698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707.14596537573971</v>
      </c>
      <c r="D465">
        <f>D464*(1-(Settings!$E$7/100))+(Settings!$B$8*G464)</f>
        <v>78.571854110063796</v>
      </c>
      <c r="E465">
        <f>(((Settings!$B$6)*(C465^Settings!$B$9))+((1-Settings!$B$6)*(D465^Settings!$B$9)))^(1/Settings!$B$9)</f>
        <v>141.42932296580489</v>
      </c>
      <c r="F465">
        <f>(B465^Settings!$B$6)*(E465^(1-Settings!$B$6))</f>
        <v>117.85455926304954</v>
      </c>
      <c r="G465">
        <f>(Settings!$E$8/100)*F465</f>
        <v>23.57091185260991</v>
      </c>
      <c r="H465">
        <f t="shared" si="28"/>
        <v>0.96002614646506368</v>
      </c>
      <c r="I465">
        <f t="shared" si="29"/>
        <v>0.67295781318664416</v>
      </c>
      <c r="J465">
        <f>(B465*I465)/((1+(Settings!$E$9/100))^(A465-1))</f>
        <v>7.1690559748072182E-3</v>
      </c>
      <c r="K465">
        <f t="shared" si="31"/>
        <v>67.645644103810511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714.21686673557383</v>
      </c>
      <c r="D466">
        <f>D465*(1-(Settings!$E$7/100))+(Settings!$B$8*G465)</f>
        <v>79.357508213123509</v>
      </c>
      <c r="E466">
        <f>(((Settings!$B$6)*(C466^Settings!$B$9))+((1-Settings!$B$6)*(D466^Settings!$B$9)))^(1/Settings!$B$9)</f>
        <v>142.84350063995896</v>
      </c>
      <c r="F466">
        <f>(B466^Settings!$B$6)*(E466^(1-Settings!$B$6))</f>
        <v>119.03305670885494</v>
      </c>
      <c r="G466">
        <f>(Settings!$E$8/100)*F466</f>
        <v>23.806611341770989</v>
      </c>
      <c r="H466">
        <f t="shared" si="28"/>
        <v>0.96002575815114866</v>
      </c>
      <c r="I466">
        <f t="shared" si="29"/>
        <v>0.67295761506992302</v>
      </c>
      <c r="J466">
        <f>(B466*I466)/((1+(Settings!$E$9/100))^(A466-1))</f>
        <v>7.098769022452614E-3</v>
      </c>
      <c r="K466">
        <f t="shared" si="31"/>
        <v>67.65274287283296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721.35847960845626</v>
      </c>
      <c r="D467">
        <f>D466*(1-(Settings!$E$7/100))+(Settings!$B$8*G466)</f>
        <v>80.151019183038144</v>
      </c>
      <c r="E467">
        <f>(((Settings!$B$6)*(C467^Settings!$B$9))+((1-Settings!$B$6)*(D467^Settings!$B$9)))^(1/Settings!$B$9)</f>
        <v>144.27182066867894</v>
      </c>
      <c r="F467">
        <f>(B467^Settings!$B$6)*(E467^(1-Settings!$B$6))</f>
        <v>120.22333936985285</v>
      </c>
      <c r="G467">
        <f>(Settings!$E$8/100)*F467</f>
        <v>24.044667873970571</v>
      </c>
      <c r="H467">
        <f t="shared" si="28"/>
        <v>0.9600253756042747</v>
      </c>
      <c r="I467">
        <f t="shared" si="29"/>
        <v>0.6729574198954924</v>
      </c>
      <c r="J467">
        <f>(B467*I467)/((1+(Settings!$E$9/100))^(A467-1))</f>
        <v>7.0291712090877799E-3</v>
      </c>
      <c r="K467">
        <f t="shared" si="31"/>
        <v>67.659772044042043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728.57151110286065</v>
      </c>
      <c r="D468">
        <f>D467*(1-(Settings!$E$7/100))+(Settings!$B$8*G467)</f>
        <v>80.952465586774437</v>
      </c>
      <c r="E468">
        <f>(((Settings!$B$6)*(C468^Settings!$B$9))+((1-Settings!$B$6)*(D468^Settings!$B$9)))^(1/Settings!$B$9)</f>
        <v>145.71442447262041</v>
      </c>
      <c r="F468">
        <f>(B468^Settings!$B$6)*(E468^(1-Settings!$B$6))</f>
        <v>121.42552509699142</v>
      </c>
      <c r="G468">
        <f>(Settings!$E$8/100)*F468</f>
        <v>24.285105019398287</v>
      </c>
      <c r="H468">
        <f t="shared" si="28"/>
        <v>0.96002499873879166</v>
      </c>
      <c r="I468">
        <f t="shared" si="29"/>
        <v>0.6729572276196556</v>
      </c>
      <c r="J468">
        <f>(B468*I468)/((1+(Settings!$E$9/100))^(A468-1))</f>
        <v>6.9602557771926846E-3</v>
      </c>
      <c r="K468">
        <f t="shared" si="31"/>
        <v>67.66673229981923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735.85667539826193</v>
      </c>
      <c r="D469">
        <f>D468*(1-(Settings!$E$7/100))+(Settings!$B$8*G468)</f>
        <v>81.761926776978768</v>
      </c>
      <c r="E469">
        <f>(((Settings!$B$6)*(C469^Settings!$B$9))+((1-Settings!$B$6)*(D469^Settings!$B$9)))^(1/Settings!$B$9)</f>
        <v>147.17145488666</v>
      </c>
      <c r="F469">
        <f>(B469^Settings!$B$6)*(E469^(1-Settings!$B$6))</f>
        <v>122.63973291973446</v>
      </c>
      <c r="G469">
        <f>(Settings!$E$8/100)*F469</f>
        <v>24.527946583946893</v>
      </c>
      <c r="H469">
        <f t="shared" si="28"/>
        <v>0.96002462747032302</v>
      </c>
      <c r="I469">
        <f t="shared" si="29"/>
        <v>0.67295703819936559</v>
      </c>
      <c r="J469">
        <f>(B469*I469)/((1+(Settings!$E$9/100))^(A469-1))</f>
        <v>6.8920160355282816E-3</v>
      </c>
      <c r="K469">
        <f t="shared" si="31"/>
        <v>67.673624315854752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743.21469381584882</v>
      </c>
      <c r="D470">
        <f>D469*(1-(Settings!$E$7/100))+(Settings!$B$8*G469)</f>
        <v>82.579482899833891</v>
      </c>
      <c r="E470">
        <f>(((Settings!$B$6)*(C470^Settings!$B$9))+((1-Settings!$B$6)*(D470^Settings!$B$9)))^(1/Settings!$B$9)</f>
        <v>148.64305617403758</v>
      </c>
      <c r="F470">
        <f>(B470^Settings!$B$6)*(E470^(1-Settings!$B$6))</f>
        <v>123.86608305784635</v>
      </c>
      <c r="G470">
        <f>(Settings!$E$8/100)*F470</f>
        <v>24.773216611569271</v>
      </c>
      <c r="H470">
        <f t="shared" si="28"/>
        <v>0.96002426171574473</v>
      </c>
      <c r="I470">
        <f t="shared" si="29"/>
        <v>0.67295685159221419</v>
      </c>
      <c r="J470">
        <f>(B470*I470)/((1+(Settings!$E$9/100))^(A470-1))</f>
        <v>6.8244453584859113E-3</v>
      </c>
      <c r="K470">
        <f t="shared" si="31"/>
        <v>67.680448761213242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750.64629488994422</v>
      </c>
      <c r="D471">
        <f>D470*(1-(Settings!$E$7/100))+(Settings!$B$8*G470)</f>
        <v>83.405214902994132</v>
      </c>
      <c r="E471">
        <f>(((Settings!$B$6)*(C471^Settings!$B$9))+((1-Settings!$B$6)*(D471^Settings!$B$9)))^(1/Settings!$B$9)</f>
        <v>150.12937404063956</v>
      </c>
      <c r="F471">
        <f>(B471^Settings!$B$6)*(E471^(1-Settings!$B$6))</f>
        <v>125.10469693329502</v>
      </c>
      <c r="G471">
        <f>(Settings!$E$8/100)*F471</f>
        <v>25.020939386659006</v>
      </c>
      <c r="H471">
        <f t="shared" si="28"/>
        <v>0.96002390139316673</v>
      </c>
      <c r="I471">
        <f t="shared" si="29"/>
        <v>0.67295666775642293</v>
      </c>
      <c r="J471">
        <f>(B471*I471)/((1+(Settings!$E$9/100))^(A471-1))</f>
        <v>6.7575371854431392E-3</v>
      </c>
      <c r="K471">
        <f t="shared" si="31"/>
        <v>67.687206298398678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758.15221444013844</v>
      </c>
      <c r="D472">
        <f>D471*(1-(Settings!$E$7/100))+(Settings!$B$8*G471)</f>
        <v>84.239204543600152</v>
      </c>
      <c r="E472">
        <f>(((Settings!$B$6)*(C472^Settings!$B$9))+((1-Settings!$B$6)*(D472^Settings!$B$9)))^(1/Settings!$B$9)</f>
        <v>151.63055564942567</v>
      </c>
      <c r="F472">
        <f>(B472^Settings!$B$6)*(E472^(1-Settings!$B$6))</f>
        <v>126.3556971822741</v>
      </c>
      <c r="G472">
        <f>(Settings!$E$8/100)*F472</f>
        <v>25.271139436454821</v>
      </c>
      <c r="H472">
        <f t="shared" si="28"/>
        <v>0.96002354642191656</v>
      </c>
      <c r="I472">
        <f t="shared" si="29"/>
        <v>0.6729564866508343</v>
      </c>
      <c r="J472">
        <f>(B472*I472)/((1+(Settings!$E$9/100))^(A472-1))</f>
        <v>6.6912850201259321E-3</v>
      </c>
      <c r="K472">
        <f t="shared" si="31"/>
        <v>67.693897583418803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765.73319564414498</v>
      </c>
      <c r="D473">
        <f>D472*(1-(Settings!$E$7/100))+(Settings!$B$8*G472)</f>
        <v>85.081534396373641</v>
      </c>
      <c r="E473">
        <f>(((Settings!$B$6)*(C473^Settings!$B$9))+((1-Settings!$B$6)*(D473^Settings!$B$9)))^(1/Settings!$B$9)</f>
        <v>153.14674963499934</v>
      </c>
      <c r="F473">
        <f>(B473^Settings!$B$6)*(E473^(1-Settings!$B$6))</f>
        <v>127.61920766734501</v>
      </c>
      <c r="G473">
        <f>(Settings!$E$8/100)*F473</f>
        <v>25.523841533469003</v>
      </c>
      <c r="H473">
        <f t="shared" si="28"/>
        <v>0.96002319672251857</v>
      </c>
      <c r="I473">
        <f t="shared" si="29"/>
        <v>0.67295630823490149</v>
      </c>
      <c r="J473">
        <f>(B473*I473)/((1+(Settings!$E$9/100))^(A473-1))</f>
        <v>6.6256824299770669E-3</v>
      </c>
      <c r="K473">
        <f t="shared" si="31"/>
        <v>67.700523265848773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773.38998911138424</v>
      </c>
      <c r="D474">
        <f>D473*(1-(Settings!$E$7/100))+(Settings!$B$8*G473)</f>
        <v>85.932287861793071</v>
      </c>
      <c r="E474">
        <f>(((Settings!$B$6)*(C474^Settings!$B$9))+((1-Settings!$B$6)*(D474^Settings!$B$9)))^(1/Settings!$B$9)</f>
        <v>154.67810611832402</v>
      </c>
      <c r="F474">
        <f>(B474^Settings!$B$6)*(E474^(1-Settings!$B$6))</f>
        <v>128.89535348970057</v>
      </c>
      <c r="G474">
        <f>(Settings!$E$8/100)*F474</f>
        <v>25.779070697940114</v>
      </c>
      <c r="H474">
        <f t="shared" si="28"/>
        <v>0.96002285221667727</v>
      </c>
      <c r="I474">
        <f t="shared" si="29"/>
        <v>0.67295613246867991</v>
      </c>
      <c r="J474">
        <f>(B474*I474)/((1+(Settings!$E$9/100))^(A474-1))</f>
        <v>6.560723045530791E-3</v>
      </c>
      <c r="K474">
        <f t="shared" si="31"/>
        <v>67.707083988894297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781.1233529573027</v>
      </c>
      <c r="D475">
        <f>D474*(1-(Settings!$E$7/100))+(Settings!$B$8*G474)</f>
        <v>86.791549174351218</v>
      </c>
      <c r="E475">
        <f>(((Settings!$B$6)*(C475^Settings!$B$9))+((1-Settings!$B$6)*(D475^Settings!$B$9)))^(1/Settings!$B$9)</f>
        <v>156.22477672158701</v>
      </c>
      <c r="F475">
        <f>(B475^Settings!$B$6)*(E475^(1-Settings!$B$6))</f>
        <v>130.18426100155156</v>
      </c>
      <c r="G475">
        <f>(Settings!$E$8/100)*F475</f>
        <v>26.036852200310314</v>
      </c>
      <c r="H475">
        <f t="shared" si="28"/>
        <v>0.96002251282726159</v>
      </c>
      <c r="I475">
        <f t="shared" si="29"/>
        <v>0.6729559593128186</v>
      </c>
      <c r="J475">
        <f>(B475*I475)/((1+(Settings!$E$9/100))^(A475-1))</f>
        <v>6.4964005597936162E-3</v>
      </c>
      <c r="K475">
        <f t="shared" si="31"/>
        <v>67.713580389454094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788.93405287843598</v>
      </c>
      <c r="D476">
        <f>D475*(1-(Settings!$E$7/100))+(Settings!$B$8*G475)</f>
        <v>87.659403410895223</v>
      </c>
      <c r="E476">
        <f>(((Settings!$B$6)*(C476^Settings!$B$9))+((1-Settings!$B$6)*(D476^Settings!$B$9)))^(1/Settings!$B$9)</f>
        <v>157.78691458321137</v>
      </c>
      <c r="F476">
        <f>(B476^Settings!$B$6)*(E476^(1-Settings!$B$6))</f>
        <v>131.48605781863654</v>
      </c>
      <c r="G476">
        <f>(Settings!$E$8/100)*F476</f>
        <v>26.297211563727309</v>
      </c>
      <c r="H476">
        <f t="shared" si="28"/>
        <v>0.96002217847828453</v>
      </c>
      <c r="I476">
        <f t="shared" si="29"/>
        <v>0.67295578872855066</v>
      </c>
      <c r="J476">
        <f>(B476*I476)/((1+(Settings!$E$9/100))^(A476-1))</f>
        <v>6.4327087276311729E-3</v>
      </c>
      <c r="K476">
        <f t="shared" si="31"/>
        <v>67.720013098181724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796.82286222822177</v>
      </c>
      <c r="D477">
        <f>D476*(1-(Settings!$E$7/100))+(Settings!$B$8*G476)</f>
        <v>88.535936499050038</v>
      </c>
      <c r="E477">
        <f>(((Settings!$B$6)*(C477^Settings!$B$9))+((1-Settings!$B$6)*(D477^Settings!$B$9)))^(1/Settings!$B$9)</f>
        <v>159.36467437301826</v>
      </c>
      <c r="F477">
        <f>(B477^Settings!$B$6)*(E477^(1-Settings!$B$6))</f>
        <v>132.80087283285721</v>
      </c>
      <c r="G477">
        <f>(Settings!$E$8/100)*F477</f>
        <v>26.560174566571444</v>
      </c>
      <c r="H477">
        <f t="shared" si="28"/>
        <v>0.96002184909488764</v>
      </c>
      <c r="I477">
        <f t="shared" si="29"/>
        <v>0.67295562067768455</v>
      </c>
      <c r="J477">
        <f>(B477*I477)/((1+(Settings!$E$9/100))^(A477-1))</f>
        <v>6.3696413651611302E-3</v>
      </c>
      <c r="K477">
        <f t="shared" si="31"/>
        <v>67.726382739546878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804.79056209357168</v>
      </c>
      <c r="D478">
        <f>D477*(1-(Settings!$E$7/100))+(Settings!$B$8*G477)</f>
        <v>89.421235225726178</v>
      </c>
      <c r="E478">
        <f>(((Settings!$B$6)*(C478^Settings!$B$9))+((1-Settings!$B$6)*(D478^Settings!$B$9)))^(1/Settings!$B$9)</f>
        <v>160.95821230754095</v>
      </c>
      <c r="F478">
        <f>(B478^Settings!$B$6)*(E478^(1-Settings!$B$6))</f>
        <v>134.12883622504015</v>
      </c>
      <c r="G478">
        <f>(Settings!$E$8/100)*F478</f>
        <v>26.825767245008031</v>
      </c>
      <c r="H478">
        <f t="shared" si="28"/>
        <v>0.96002152460332513</v>
      </c>
      <c r="I478">
        <f t="shared" si="29"/>
        <v>0.67295545512259669</v>
      </c>
      <c r="J478">
        <f>(B478*I478)/((1+(Settings!$E$9/100))^(A478-1))</f>
        <v>6.3071923491520784E-3</v>
      </c>
      <c r="K478">
        <f t="shared" si="31"/>
        <v>67.732689931896033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812.83794137220741</v>
      </c>
      <c r="D479">
        <f>D478*(1-(Settings!$E$7/100))+(Settings!$B$8*G478)</f>
        <v>90.315387245712458</v>
      </c>
      <c r="E479">
        <f>(((Settings!$B$6)*(C479^Settings!$B$9))+((1-Settings!$B$6)*(D479^Settings!$B$9)))^(1/Settings!$B$9)</f>
        <v>162.56768616549178</v>
      </c>
      <c r="F479">
        <f>(B479^Settings!$B$6)*(E479^(1-Settings!$B$6))</f>
        <v>135.47007947782589</v>
      </c>
      <c r="G479">
        <f>(Settings!$E$8/100)*F479</f>
        <v>27.094015895565178</v>
      </c>
      <c r="H479">
        <f t="shared" si="28"/>
        <v>0.960021204930946</v>
      </c>
      <c r="I479">
        <f t="shared" si="29"/>
        <v>0.67295529202622195</v>
      </c>
      <c r="J479">
        <f>(B479*I479)/((1+(Settings!$E$9/100))^(A479-1))</f>
        <v>6.2453556164282871E-3</v>
      </c>
      <c r="K479">
        <f t="shared" si="31"/>
        <v>67.738935287512462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820.96579685077188</v>
      </c>
      <c r="D480">
        <f>D479*(1-(Settings!$E$7/100))+(Settings!$B$8*G479)</f>
        <v>91.218481090354729</v>
      </c>
      <c r="E480">
        <f>(((Settings!$B$6)*(C480^Settings!$B$9))+((1-Settings!$B$6)*(D480^Settings!$B$9)))^(1/Settings!$B$9)</f>
        <v>164.19325530338389</v>
      </c>
      <c r="F480">
        <f>(B480^Settings!$B$6)*(E480^(1-Settings!$B$6))</f>
        <v>136.82473538868703</v>
      </c>
      <c r="G480">
        <f>(Settings!$E$8/100)*F480</f>
        <v>27.364947077737408</v>
      </c>
      <c r="H480">
        <f t="shared" si="28"/>
        <v>0.96002089000617774</v>
      </c>
      <c r="I480">
        <f t="shared" si="29"/>
        <v>0.67295513135204521</v>
      </c>
      <c r="J480">
        <f>(B480*I480)/((1+(Settings!$E$9/100))^(A480-1))</f>
        <v>6.1841251632803376E-3</v>
      </c>
      <c r="K480">
        <f t="shared" si="31"/>
        <v>67.745119412675749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829.17493328372007</v>
      </c>
      <c r="D481">
        <f>D480*(1-(Settings!$E$7/100))+(Settings!$B$8*G480)</f>
        <v>92.130606176321379</v>
      </c>
      <c r="E481">
        <f>(((Settings!$B$6)*(C481^Settings!$B$9))+((1-Settings!$B$6)*(D481^Settings!$B$9)))^(1/Settings!$B$9)</f>
        <v>165.83508067130913</v>
      </c>
      <c r="F481">
        <f>(B481^Settings!$B$6)*(E481^(1-Settings!$B$6))</f>
        <v>138.1929380830766</v>
      </c>
      <c r="G481">
        <f>(Settings!$E$8/100)*F481</f>
        <v>27.638587616615322</v>
      </c>
      <c r="H481">
        <f t="shared" si="28"/>
        <v>0.96002057975851185</v>
      </c>
      <c r="I481">
        <f t="shared" si="29"/>
        <v>0.67295497306409435</v>
      </c>
      <c r="J481">
        <f>(B481*I481)/((1+(Settings!$E$9/100))^(A481-1))</f>
        <v>6.1234950448815677E-3</v>
      </c>
      <c r="K481">
        <f t="shared" si="31"/>
        <v>67.751242907720624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837.46616347299948</v>
      </c>
      <c r="D482">
        <f>D481*(1-(Settings!$E$7/100))+(Settings!$B$8*G481)</f>
        <v>93.051852814456481</v>
      </c>
      <c r="E482">
        <f>(((Settings!$B$6)*(C482^Settings!$B$9))+((1-Settings!$B$6)*(D482^Settings!$B$9)))^(1/Settings!$B$9)</f>
        <v>167.49332482887382</v>
      </c>
      <c r="F482">
        <f>(B482^Settings!$B$6)*(E482^(1-Settings!$B$6))</f>
        <v>139.57482302770771</v>
      </c>
      <c r="G482">
        <f>(Settings!$E$8/100)*F482</f>
        <v>27.914964605541542</v>
      </c>
      <c r="H482">
        <f t="shared" si="28"/>
        <v>0.96002027411848556</v>
      </c>
      <c r="I482">
        <f t="shared" si="29"/>
        <v>0.6729548171269305</v>
      </c>
      <c r="J482">
        <f>(B482*I482)/((1+(Settings!$E$9/100))^(A482-1))</f>
        <v>6.0634593747102006E-3</v>
      </c>
      <c r="K482">
        <f t="shared" si="31"/>
        <v>67.757306367095339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845.84030834852695</v>
      </c>
      <c r="D483">
        <f>D482*(1-(Settings!$E$7/100))+(Settings!$B$8*G482)</f>
        <v>93.982312218721503</v>
      </c>
      <c r="E483">
        <f>(((Settings!$B$6)*(C483^Settings!$B$9))+((1-Settings!$B$6)*(D483^Settings!$B$9)))^(1/Settings!$B$9)</f>
        <v>169.168151961294</v>
      </c>
      <c r="F483">
        <f>(B483^Settings!$B$6)*(E483^(1-Settings!$B$6))</f>
        <v>140.97052704396637</v>
      </c>
      <c r="G483">
        <f>(Settings!$E$8/100)*F483</f>
        <v>28.194105408793277</v>
      </c>
      <c r="H483">
        <f t="shared" si="28"/>
        <v>0.96001997301766928</v>
      </c>
      <c r="I483">
        <f t="shared" si="29"/>
        <v>0.67295466350564237</v>
      </c>
      <c r="J483">
        <f>(B483*I483)/((1+(Settings!$E$9/100))^(A483-1))</f>
        <v>6.0040123239772109E-3</v>
      </c>
      <c r="K483">
        <f t="shared" si="31"/>
        <v>67.763310379419309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854.29819704947033</v>
      </c>
      <c r="D484">
        <f>D483*(1-(Settings!$E$7/100))+(Settings!$B$8*G483)</f>
        <v>94.922076515226408</v>
      </c>
      <c r="E484">
        <f>(((Settings!$B$6)*(C484^Settings!$B$9))+((1-Settings!$B$6)*(D484^Settings!$B$9)))^(1/Settings!$B$9)</f>
        <v>170.8597278956511</v>
      </c>
      <c r="F484">
        <f>(B484^Settings!$B$6)*(E484^(1-Settings!$B$6))</f>
        <v>142.38018832145792</v>
      </c>
      <c r="G484">
        <f>(Settings!$E$8/100)*F484</f>
        <v>28.476037664291585</v>
      </c>
      <c r="H484">
        <f t="shared" si="28"/>
        <v>0.96001967638864871</v>
      </c>
      <c r="I484">
        <f t="shared" si="29"/>
        <v>0.67295451216583602</v>
      </c>
      <c r="J484">
        <f>(B484*I484)/((1+(Settings!$E$9/100))^(A484-1))</f>
        <v>5.945148121059755E-3</v>
      </c>
      <c r="K484">
        <f t="shared" si="31"/>
        <v>67.769255527540366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862.84066700634332</v>
      </c>
      <c r="D485">
        <f>D484*(1-(Settings!$E$7/100))+(Settings!$B$8*G484)</f>
        <v>95.871238751351044</v>
      </c>
      <c r="E485">
        <f>(((Settings!$B$6)*(C485^Settings!$B$9))+((1-Settings!$B$6)*(D485^Settings!$B$9)))^(1/Settings!$B$9)</f>
        <v>172.56822011731072</v>
      </c>
      <c r="F485">
        <f>(B485^Settings!$B$6)*(E485^(1-Settings!$B$6))</f>
        <v>143.8039464316893</v>
      </c>
      <c r="G485">
        <f>(Settings!$E$8/100)*F485</f>
        <v>28.760789286337861</v>
      </c>
      <c r="H485">
        <f t="shared" si="28"/>
        <v>0.96001938416501076</v>
      </c>
      <c r="I485">
        <f t="shared" si="29"/>
        <v>0.67295436307362888</v>
      </c>
      <c r="J485">
        <f>(B485*I485)/((1+(Settings!$E$9/100))^(A485-1))</f>
        <v>5.8868610509402236E-3</v>
      </c>
      <c r="K485">
        <f t="shared" si="31"/>
        <v>67.775142388591306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871.46856402392052</v>
      </c>
      <c r="D486">
        <f>D485*(1-(Settings!$E$7/100))+(Settings!$B$8*G485)</f>
        <v>96.829892904957816</v>
      </c>
      <c r="E486">
        <f>(((Settings!$B$6)*(C486^Settings!$B$9))+((1-Settings!$B$6)*(D486^Settings!$B$9)))^(1/Settings!$B$9)</f>
        <v>174.29379778650545</v>
      </c>
      <c r="F486">
        <f>(B486^Settings!$B$6)*(E486^(1-Settings!$B$6))</f>
        <v>145.24194234188812</v>
      </c>
      <c r="G486">
        <f>(Settings!$E$8/100)*F486</f>
        <v>29.048388468377624</v>
      </c>
      <c r="H486">
        <f t="shared" si="28"/>
        <v>0.9600190962813292</v>
      </c>
      <c r="I486">
        <f t="shared" si="29"/>
        <v>0.67295421619564122</v>
      </c>
      <c r="J486">
        <f>(B486*I486)/((1+(Settings!$E$9/100))^(A486-1))</f>
        <v>5.8291454546507701E-3</v>
      </c>
      <c r="K486">
        <f t="shared" si="31"/>
        <v>67.78097153404596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880.18274236498189</v>
      </c>
      <c r="D487">
        <f>D486*(1-(Settings!$E$7/100))+(Settings!$B$8*G486)</f>
        <v>97.798133893696416</v>
      </c>
      <c r="E487">
        <f>(((Settings!$B$6)*(C487^Settings!$B$9))+((1-Settings!$B$6)*(D487^Settings!$B$9)))^(1/Settings!$B$9)</f>
        <v>176.03663175508345</v>
      </c>
      <c r="F487">
        <f>(B487^Settings!$B$6)*(E487^(1-Settings!$B$6))</f>
        <v>146.69431842895972</v>
      </c>
      <c r="G487">
        <f>(Settings!$E$8/100)*F487</f>
        <v>29.338863685791946</v>
      </c>
      <c r="H487">
        <f t="shared" si="28"/>
        <v>0.96001881267314926</v>
      </c>
      <c r="I487">
        <f t="shared" si="29"/>
        <v>0.67295407149898967</v>
      </c>
      <c r="J487">
        <f>(B487*I487)/((1+(Settings!$E$9/100))^(A487-1))</f>
        <v>5.7719957287233085E-3</v>
      </c>
      <c r="K487">
        <f t="shared" si="31"/>
        <v>67.786743529774682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888.98406483489498</v>
      </c>
      <c r="D488">
        <f>D487*(1-(Settings!$E$7/100))+(Settings!$B$8*G487)</f>
        <v>98.776057584401684</v>
      </c>
      <c r="E488">
        <f>(((Settings!$B$6)*(C488^Settings!$B$9))+((1-Settings!$B$6)*(D488^Settings!$B$9)))^(1/Settings!$B$9)</f>
        <v>177.79689458342449</v>
      </c>
      <c r="F488">
        <f>(B488^Settings!$B$6)*(E488^(1-Settings!$B$6))</f>
        <v>148.16121849358393</v>
      </c>
      <c r="G488">
        <f>(Settings!$E$8/100)*F488</f>
        <v>29.632243698716788</v>
      </c>
      <c r="H488">
        <f t="shared" si="28"/>
        <v>0.96001853327697295</v>
      </c>
      <c r="I488">
        <f t="shared" si="29"/>
        <v>0.67295392895127815</v>
      </c>
      <c r="J488">
        <f>(B488*I488)/((1+(Settings!$E$9/100))^(A488-1))</f>
        <v>5.7154063246449161E-3</v>
      </c>
      <c r="K488">
        <f t="shared" si="31"/>
        <v>67.792458936099322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897.87340286704216</v>
      </c>
      <c r="D489">
        <f>D488*(1-(Settings!$E$7/100))+(Settings!$B$8*G488)</f>
        <v>99.763760802585324</v>
      </c>
      <c r="E489">
        <f>(((Settings!$B$6)*(C489^Settings!$B$9))+((1-Settings!$B$6)*(D489^Settings!$B$9)))^(1/Settings!$B$9)</f>
        <v>179.57476055752514</v>
      </c>
      <c r="F489">
        <f>(B489^Settings!$B$6)*(E489^(1-Settings!$B$6))</f>
        <v>149.6427877744529</v>
      </c>
      <c r="G489">
        <f>(Settings!$E$8/100)*F489</f>
        <v>29.928557554890581</v>
      </c>
      <c r="H489">
        <f t="shared" si="28"/>
        <v>0.9600182580302461</v>
      </c>
      <c r="I489">
        <f t="shared" si="29"/>
        <v>0.67295378852059262</v>
      </c>
      <c r="J489">
        <f>(B489*I489)/((1+(Settings!$E$9/100))^(A489-1))</f>
        <v>5.6593717483185892E-3</v>
      </c>
      <c r="K489">
        <f t="shared" si="31"/>
        <v>67.798118307847645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906.8516366091028</v>
      </c>
      <c r="D490">
        <f>D489*(1-(Settings!$E$7/100))+(Settings!$B$8*G489)</f>
        <v>100.76134134202267</v>
      </c>
      <c r="E490">
        <f>(((Settings!$B$6)*(C490^Settings!$B$9))+((1-Settings!$B$6)*(D490^Settings!$B$9)))^(1/Settings!$B$9)</f>
        <v>181.37040570625504</v>
      </c>
      <c r="F490">
        <f>(B490^Settings!$B$6)*(E490^(1-Settings!$B$6))</f>
        <v>151.13917296265109</v>
      </c>
      <c r="G490">
        <f>(Settings!$E$8/100)*F490</f>
        <v>30.227834592530218</v>
      </c>
      <c r="H490">
        <f t="shared" si="28"/>
        <v>0.9600179868713431</v>
      </c>
      <c r="I490">
        <f t="shared" si="29"/>
        <v>0.67295365017549269</v>
      </c>
      <c r="J490">
        <f>(B490*I490)/((1+(Settings!$E$9/100))^(A490-1))</f>
        <v>5.6038865595292925E-3</v>
      </c>
      <c r="K490">
        <f t="shared" si="31"/>
        <v>67.803722194407172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915.91965501019786</v>
      </c>
      <c r="D491">
        <f>D490*(1-(Settings!$E$7/100))+(Settings!$B$8*G490)</f>
        <v>101.76889797443523</v>
      </c>
      <c r="E491">
        <f>(((Settings!$B$6)*(C491^Settings!$B$9))+((1-Settings!$B$6)*(D491^Settings!$B$9)))^(1/Settings!$B$9)</f>
        <v>183.18400781878543</v>
      </c>
      <c r="F491">
        <f>(B491^Settings!$B$6)*(E491^(1-Settings!$B$6))</f>
        <v>152.65052221617913</v>
      </c>
      <c r="G491">
        <f>(Settings!$E$8/100)*F491</f>
        <v>30.530104443235828</v>
      </c>
      <c r="H491">
        <f t="shared" si="28"/>
        <v>0.96001771973955341</v>
      </c>
      <c r="I491">
        <f t="shared" si="29"/>
        <v>0.67295351388500479</v>
      </c>
      <c r="J491">
        <f>(B491*I491)/((1+(Settings!$E$9/100))^(A491-1))</f>
        <v>5.548945371415261E-3</v>
      </c>
      <c r="K491">
        <f t="shared" si="31"/>
        <v>67.809271139778588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925.07835590890613</v>
      </c>
      <c r="D492">
        <f>D491*(1-(Settings!$E$7/100))+(Settings!$B$8*G491)</f>
        <v>102.7865304592701</v>
      </c>
      <c r="E492">
        <f>(((Settings!$B$6)*(C492^Settings!$B$9))+((1-Settings!$B$6)*(D492^Settings!$B$9)))^(1/Settings!$B$9)</f>
        <v>185.01574646219228</v>
      </c>
      <c r="F492">
        <f>(B492^Settings!$B$6)*(E492^(1-Settings!$B$6))</f>
        <v>154.17698517462316</v>
      </c>
      <c r="G492">
        <f>(Settings!$E$8/100)*F492</f>
        <v>30.835397034924632</v>
      </c>
      <c r="H492">
        <f t="shared" si="28"/>
        <v>0.96001745657506887</v>
      </c>
      <c r="I492">
        <f t="shared" si="29"/>
        <v>0.67295337961861545</v>
      </c>
      <c r="J492">
        <f>(B492*I492)/((1+(Settings!$E$9/100))^(A492-1))</f>
        <v>5.4945428499444775E-3</v>
      </c>
      <c r="K492">
        <f t="shared" si="31"/>
        <v>67.814765682628533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934.32864612216008</v>
      </c>
      <c r="D493">
        <f>D492*(1-(Settings!$E$7/100))+(Settings!$B$8*G492)</f>
        <v>103.81433955357716</v>
      </c>
      <c r="E493">
        <f>(((Settings!$B$6)*(C493^Settings!$B$9))+((1-Settings!$B$6)*(D493^Settings!$B$9)))^(1/Settings!$B$9)</f>
        <v>186.86580299923497</v>
      </c>
      <c r="F493">
        <f>(B493^Settings!$B$6)*(E493^(1-Settings!$B$6))</f>
        <v>155.71871297397038</v>
      </c>
      <c r="G493">
        <f>(Settings!$E$8/100)*F493</f>
        <v>31.143742594794077</v>
      </c>
      <c r="H493">
        <f t="shared" si="28"/>
        <v>0.96001719731896873</v>
      </c>
      <c r="I493">
        <f t="shared" si="29"/>
        <v>0.67295324734626438</v>
      </c>
      <c r="J493">
        <f>(B493*I493)/((1+(Settings!$E$9/100))^(A493-1))</f>
        <v>5.4406737133963316E-3</v>
      </c>
      <c r="K493">
        <f t="shared" si="31"/>
        <v>67.820206356341927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943.67144153503148</v>
      </c>
      <c r="D494">
        <f>D493*(1-(Settings!$E$7/100))+(Settings!$B$8*G493)</f>
        <v>104.85242702198502</v>
      </c>
      <c r="E494">
        <f>(((Settings!$B$6)*(C494^Settings!$B$9))+((1-Settings!$B$6)*(D494^Settings!$B$9)))^(1/Settings!$B$9)</f>
        <v>188.73436060631329</v>
      </c>
      <c r="F494">
        <f>(B494^Settings!$B$6)*(E494^(1-Settings!$B$6))</f>
        <v>157.27585826157323</v>
      </c>
      <c r="G494">
        <f>(Settings!$E$8/100)*F494</f>
        <v>31.455171652314647</v>
      </c>
      <c r="H494">
        <f t="shared" si="28"/>
        <v>0.96001694191320774</v>
      </c>
      <c r="I494">
        <f t="shared" si="29"/>
        <v>0.67295311703833749</v>
      </c>
      <c r="J494">
        <f>(B494*I494)/((1+(Settings!$E$9/100))^(A494-1))</f>
        <v>5.387332731848324E-3</v>
      </c>
      <c r="K494">
        <f t="shared" si="31"/>
        <v>67.82559368907377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953.10766719141407</v>
      </c>
      <c r="D495">
        <f>D494*(1-(Settings!$E$7/100))+(Settings!$B$8*G494)</f>
        <v>105.90089564677679</v>
      </c>
      <c r="E495">
        <f>(((Settings!$B$6)*(C495^Settings!$B$9))+((1-Settings!$B$6)*(D495^Settings!$B$9)))^(1/Settings!$B$9)</f>
        <v>190.62160429160375</v>
      </c>
      <c r="F495">
        <f>(B495^Settings!$B$6)*(E495^(1-Settings!$B$6))</f>
        <v>158.84857521126298</v>
      </c>
      <c r="G495">
        <f>(Settings!$E$8/100)*F495</f>
        <v>31.769715042252599</v>
      </c>
      <c r="H495">
        <f t="shared" si="28"/>
        <v>0.96001669030060255</v>
      </c>
      <c r="I495">
        <f t="shared" si="29"/>
        <v>0.67295298866566056</v>
      </c>
      <c r="J495">
        <f>(B495*I495)/((1+(Settings!$E$9/100))^(A495-1))</f>
        <v>5.3345147266678486E-3</v>
      </c>
      <c r="K495">
        <f t="shared" si="31"/>
        <v>67.83092820380044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962.63825738561309</v>
      </c>
      <c r="D496">
        <f>D495*(1-(Settings!$E$7/100))+(Settings!$B$8*G495)</f>
        <v>106.95984923806651</v>
      </c>
      <c r="E496">
        <f>(((Settings!$B$6)*(C496^Settings!$B$9))+((1-Settings!$B$6)*(D496^Settings!$B$9)))^(1/Settings!$B$9)</f>
        <v>192.52772091337724</v>
      </c>
      <c r="F496">
        <f>(B496^Settings!$B$6)*(E496^(1-Settings!$B$6))</f>
        <v>160.43701953861438</v>
      </c>
      <c r="G496">
        <f>(Settings!$E$8/100)*F496</f>
        <v>32.08740390772288</v>
      </c>
      <c r="H496">
        <f t="shared" si="28"/>
        <v>0.96001644242481921</v>
      </c>
      <c r="I496">
        <f t="shared" si="29"/>
        <v>0.67295286219949313</v>
      </c>
      <c r="J496">
        <f>(B496*I496)/((1+(Settings!$E$9/100))^(A496-1))</f>
        <v>5.2822145700089536E-3</v>
      </c>
      <c r="K496">
        <f t="shared" si="31"/>
        <v>67.836210418370442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972.26415575485146</v>
      </c>
      <c r="D497">
        <f>D496*(1-(Settings!$E$7/100))+(Settings!$B$8*G496)</f>
        <v>108.02939264407748</v>
      </c>
      <c r="E497">
        <f>(((Settings!$B$6)*(C497^Settings!$B$9))+((1-Settings!$B$6)*(D497^Settings!$B$9)))^(1/Settings!$B$9)</f>
        <v>194.45289919849989</v>
      </c>
      <c r="F497">
        <f>(B497^Settings!$B$6)*(E497^(1-Settings!$B$6))</f>
        <v>162.04134851636329</v>
      </c>
      <c r="G497">
        <f>(Settings!$E$8/100)*F497</f>
        <v>32.408269703272659</v>
      </c>
      <c r="H497">
        <f t="shared" si="28"/>
        <v>0.96001619823036044</v>
      </c>
      <c r="I497">
        <f t="shared" si="29"/>
        <v>0.67295273761152108</v>
      </c>
      <c r="J497">
        <f>(B497*I497)/((1+(Settings!$E$9/100))^(A497-1))</f>
        <v>5.2304271843140503E-3</v>
      </c>
      <c r="K497">
        <f t="shared" si="31"/>
        <v>67.841440845554757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981.98631537269978</v>
      </c>
      <c r="D498">
        <f>D497*(1-(Settings!$E$7/100))+(Settings!$B$8*G497)</f>
        <v>109.10963176152319</v>
      </c>
      <c r="E498">
        <f>(((Settings!$B$6)*(C498^Settings!$B$9))+((1-Settings!$B$6)*(D498^Settings!$B$9)))^(1/Settings!$B$9)</f>
        <v>196.39732976111904</v>
      </c>
      <c r="F498">
        <f>(B498^Settings!$B$6)*(E498^(1-Settings!$B$6))</f>
        <v>163.66172098997799</v>
      </c>
      <c r="G498">
        <f>(Settings!$E$8/100)*F498</f>
        <v>32.732344197995602</v>
      </c>
      <c r="H498">
        <f t="shared" si="28"/>
        <v>0.96001595766255288</v>
      </c>
      <c r="I498">
        <f t="shared" si="29"/>
        <v>0.6729526148738505</v>
      </c>
      <c r="J498">
        <f>(B498*I498)/((1+(Settings!$E$9/100))^(A498-1))</f>
        <v>5.1791475418204976E-3</v>
      </c>
      <c r="K498">
        <f t="shared" si="31"/>
        <v>67.846619993096581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991.80569884344186</v>
      </c>
      <c r="D499">
        <f>D498*(1-(Settings!$E$7/100))+(Settings!$B$8*G498)</f>
        <v>110.20067354609229</v>
      </c>
      <c r="E499">
        <f>(((Settings!$B$6)*(C499^Settings!$B$9))+((1-Settings!$B$6)*(D499^Settings!$B$9)))^(1/Settings!$B$9)</f>
        <v>198.36120512153593</v>
      </c>
      <c r="F499">
        <f>(B499^Settings!$B$6)*(E499^(1-Settings!$B$6))</f>
        <v>165.29829739338678</v>
      </c>
      <c r="G499">
        <f>(Settings!$E$8/100)*F499</f>
        <v>33.059659478677354</v>
      </c>
      <c r="H499">
        <f t="shared" si="28"/>
        <v>0.96001572066753527</v>
      </c>
      <c r="I499">
        <f t="shared" si="29"/>
        <v>0.67295249395900236</v>
      </c>
      <c r="J499">
        <f>(B499*I499)/((1+(Settings!$E$9/100))^(A499-1))</f>
        <v>5.1283706640720727E-3</v>
      </c>
      <c r="K499">
        <f t="shared" si="31"/>
        <v>67.851748363760649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1001.7232783973826</v>
      </c>
      <c r="D500">
        <f>D499*(1-(Settings!$E$7/100))+(Settings!$B$8*G499)</f>
        <v>111.30262602303817</v>
      </c>
      <c r="E500">
        <f>(((Settings!$B$6)*(C500^Settings!$B$9))+((1-Settings!$B$6)*(D500^Settings!$B$9)))^(1/Settings!$B$9)</f>
        <v>200.3447197252672</v>
      </c>
      <c r="F500">
        <f>(B500^Settings!$B$6)*(E500^(1-Settings!$B$6))</f>
        <v>166.95123976486221</v>
      </c>
      <c r="G500">
        <f>(Settings!$E$8/100)*F500</f>
        <v>33.390247952972445</v>
      </c>
      <c r="H500">
        <f t="shared" si="28"/>
        <v>0.96001548719224661</v>
      </c>
      <c r="I500">
        <f t="shared" si="29"/>
        <v>0.67295237483990544</v>
      </c>
      <c r="J500">
        <f>(B500*I500)/((1+(Settings!$E$9/100))^(A500-1))</f>
        <v>5.0780916214351922E-3</v>
      </c>
      <c r="K500">
        <f t="shared" si="31"/>
        <v>67.856826455382091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1011.7400359871101</v>
      </c>
      <c r="D501">
        <f>D500*(1-(Settings!$E$7/100))+(Settings!$B$8*G500)</f>
        <v>112.41559829787465</v>
      </c>
      <c r="E501">
        <f>(((Settings!$B$6)*(C501^Settings!$B$9))+((1-Settings!$B$6)*(D501^Settings!$B$9)))^(1/Settings!$B$9)</f>
        <v>202.34806996229699</v>
      </c>
      <c r="F501">
        <f>(B501^Settings!$B$6)*(E501^(1-Settings!$B$6))</f>
        <v>168.62071176306486</v>
      </c>
      <c r="G501">
        <f>(Settings!$E$8/100)*F501</f>
        <v>33.724142352612972</v>
      </c>
      <c r="H501">
        <f t="shared" si="28"/>
        <v>0.96001525718441361</v>
      </c>
      <c r="I501">
        <f t="shared" si="29"/>
        <v>0.67295225748989063</v>
      </c>
      <c r="J501">
        <f>(B501*I501)/((1+(Settings!$E$9/100))^(A501-1))</f>
        <v>5.0283055326199337E-3</v>
      </c>
      <c r="K501">
        <f t="shared" si="31"/>
        <v>67.86185476091471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1021.8569633847195</v>
      </c>
      <c r="D502">
        <f>D501*(1-(Settings!$E$7/100))+(Settings!$B$8*G501)</f>
        <v>113.53970056717846</v>
      </c>
      <c r="E502">
        <f>(((Settings!$B$6)*(C502^Settings!$B$9))+((1-Settings!$B$6)*(D502^Settings!$B$9)))^(1/Settings!$B$9)</f>
        <v>204.37145418652145</v>
      </c>
      <c r="F502">
        <f>(B502^Settings!$B$6)*(E502^(1-Settings!$B$6))</f>
        <v>170.30687868324688</v>
      </c>
      <c r="G502">
        <f>(Settings!$E$8/100)*F502</f>
        <v>34.061375736649374</v>
      </c>
      <c r="H502">
        <f t="shared" si="28"/>
        <v>0.96001503059253912</v>
      </c>
      <c r="I502">
        <f t="shared" si="29"/>
        <v>0.67295214188268448</v>
      </c>
      <c r="J502">
        <f>(B502*I502)/((1+(Settings!$E$9/100))^(A502-1))</f>
        <v>4.9790075642057166E-3</v>
      </c>
      <c r="K502">
        <f t="shared" si="31"/>
        <v>67.866833768478912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1032.0750622800094</v>
      </c>
      <c r="D503">
        <f>D502*(1-(Settings!$E$7/100))+(Settings!$B$8*G502)</f>
        <v>114.67504412949982</v>
      </c>
      <c r="E503">
        <f>(((Settings!$B$6)*(C503^Settings!$B$9))+((1-Settings!$B$6)*(D503^Settings!$B$9)))^(1/Settings!$B$9)</f>
        <v>206.41507273538792</v>
      </c>
      <c r="F503">
        <f>(B503^Settings!$B$6)*(E503^(1-Settings!$B$6))</f>
        <v>172.00990747361817</v>
      </c>
      <c r="G503">
        <f>(Settings!$E$8/100)*F503</f>
        <v>34.401981494723636</v>
      </c>
      <c r="H503">
        <f t="shared" si="28"/>
        <v>0.96001480736589173</v>
      </c>
      <c r="I503">
        <f t="shared" si="29"/>
        <v>0.67295202799240483</v>
      </c>
      <c r="J503">
        <f>(B503*I503)/((1+(Settings!$E$9/100))^(A503-1))</f>
        <v>4.9301929301716809E-3</v>
      </c>
      <c r="K503">
        <f t="shared" si="31"/>
        <v>67.871763961409087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1042.3953443796604</v>
      </c>
      <c r="D504">
        <f>D503*(1-(Settings!$E$7/100))+(Settings!$B$8*G503)</f>
        <v>115.82174139638219</v>
      </c>
      <c r="E504">
        <f>(((Settings!$B$6)*(C504^Settings!$B$9))+((1-Settings!$B$6)*(D504^Settings!$B$9)))^(1/Settings!$B$9)</f>
        <v>208.47912794973053</v>
      </c>
      <c r="F504">
        <f>(B504^Settings!$B$6)*(E504^(1-Settings!$B$6))</f>
        <v>173.72996675187554</v>
      </c>
      <c r="G504">
        <f>(Settings!$E$8/100)*F504</f>
        <v>34.745993350375109</v>
      </c>
      <c r="H504">
        <f t="shared" si="28"/>
        <v>0.96001458745449186</v>
      </c>
      <c r="I504">
        <f t="shared" si="29"/>
        <v>0.6729519157935524</v>
      </c>
      <c r="J504">
        <f>(B504*I504)/((1+(Settings!$E$9/100))^(A504-1))</f>
        <v>4.8818568914316346E-3</v>
      </c>
      <c r="K504">
        <f t="shared" si="31"/>
        <v>67.876645818300517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1052.8188315074049</v>
      </c>
      <c r="D505">
        <f>D504*(1-(Settings!$E$7/100))+(Settings!$B$8*G504)</f>
        <v>116.97990590349205</v>
      </c>
      <c r="E505">
        <f>(((Settings!$B$6)*(C505^Settings!$B$9))+((1-Settings!$B$6)*(D505^Settings!$B$9)))^(1/Settings!$B$9)</f>
        <v>210.56382419380347</v>
      </c>
      <c r="F505">
        <f>(B505^Settings!$B$6)*(E505^(1-Settings!$B$6))</f>
        <v>175.46722682189807</v>
      </c>
      <c r="G505">
        <f>(Settings!$E$8/100)*F505</f>
        <v>35.093445364379612</v>
      </c>
      <c r="H505">
        <f t="shared" si="28"/>
        <v>0.96001437080910379</v>
      </c>
      <c r="I505">
        <f t="shared" si="29"/>
        <v>0.67295180526100762</v>
      </c>
      <c r="J505">
        <f>(B505*I505)/((1+(Settings!$E$9/100))^(A505-1))</f>
        <v>4.8339947553736251E-3</v>
      </c>
      <c r="K505">
        <f t="shared" si="31"/>
        <v>67.88147981305589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1063.3465557051984</v>
      </c>
      <c r="D506">
        <f>D505*(1-(Settings!$E$7/100))+(Settings!$B$8*G505)</f>
        <v>118.14965232186017</v>
      </c>
      <c r="E506">
        <f>(((Settings!$B$6)*(C506^Settings!$B$9))+((1-Settings!$B$6)*(D506^Settings!$B$9)))^(1/Settings!$B$9)</f>
        <v>212.66936787551575</v>
      </c>
      <c r="F506">
        <f>(B506^Settings!$B$6)*(E506^(1-Settings!$B$6))</f>
        <v>177.2218596906084</v>
      </c>
      <c r="G506">
        <f>(Settings!$E$8/100)*F506</f>
        <v>35.444371938121684</v>
      </c>
      <c r="H506">
        <f t="shared" si="28"/>
        <v>0.96001415738122209</v>
      </c>
      <c r="I506">
        <f t="shared" si="29"/>
        <v>0.67295169637002372</v>
      </c>
      <c r="J506">
        <f>(B506*I506)/((1+(Settings!$E$9/100))^(A506-1))</f>
        <v>4.7866018754039704E-3</v>
      </c>
      <c r="K506">
        <f t="shared" si="31"/>
        <v>67.886266414931299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1073.979559335404</v>
      </c>
      <c r="D507">
        <f>D506*(1-(Settings!$E$7/100))+(Settings!$B$8*G506)</f>
        <v>119.33109646923513</v>
      </c>
      <c r="E507">
        <f>(((Settings!$B$6)*(C507^Settings!$B$9))+((1-Settings!$B$6)*(D507^Settings!$B$9)))^(1/Settings!$B$9)</f>
        <v>214.79596746686741</v>
      </c>
      <c r="F507">
        <f>(B507^Settings!$B$6)*(E507^(1-Settings!$B$6))</f>
        <v>178.99403908500355</v>
      </c>
      <c r="G507">
        <f>(Settings!$E$8/100)*F507</f>
        <v>35.798807817000714</v>
      </c>
      <c r="H507">
        <f t="shared" si="28"/>
        <v>0.96001394712306243</v>
      </c>
      <c r="I507">
        <f t="shared" si="29"/>
        <v>0.67295158909622155</v>
      </c>
      <c r="J507">
        <f>(B507*I507)/((1+(Settings!$E$9/100))^(A507-1))</f>
        <v>4.7396736504958254E-3</v>
      </c>
      <c r="K507">
        <f t="shared" si="31"/>
        <v>67.89100608858179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1084.7188951839964</v>
      </c>
      <c r="D508">
        <f>D507*(1-(Settings!$E$7/100))+(Settings!$B$8*G507)</f>
        <v>120.5243553215505</v>
      </c>
      <c r="E508">
        <f>(((Settings!$B$6)*(C508^Settings!$B$9))+((1-Settings!$B$6)*(D508^Settings!$B$9)))^(1/Settings!$B$9)</f>
        <v>216.94383352459019</v>
      </c>
      <c r="F508">
        <f>(B508^Settings!$B$6)*(E508^(1-Settings!$B$6))</f>
        <v>180.78394046935526</v>
      </c>
      <c r="G508">
        <f>(Settings!$E$8/100)*F508</f>
        <v>36.15678809387105</v>
      </c>
      <c r="H508">
        <f t="shared" si="28"/>
        <v>0.96001373998754902</v>
      </c>
      <c r="I508">
        <f t="shared" si="29"/>
        <v>0.67295148341558364</v>
      </c>
      <c r="J508">
        <f>(B508*I508)/((1+(Settings!$E$9/100))^(A508-1))</f>
        <v>4.6932055247421271E-3</v>
      </c>
      <c r="K508">
        <f t="shared" si="31"/>
        <v>67.895699294106535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1095.5656265648006</v>
      </c>
      <c r="D509">
        <f>D508*(1-(Settings!$E$7/100))+(Settings!$B$8*G508)</f>
        <v>121.7295470245066</v>
      </c>
      <c r="E509">
        <f>(((Settings!$B$6)*(C509^Settings!$B$9))+((1-Settings!$B$6)*(D509^Settings!$B$9)))^(1/Settings!$B$9)</f>
        <v>219.11317871099527</v>
      </c>
      <c r="F509">
        <f>(B509^Settings!$B$6)*(E509^(1-Settings!$B$6))</f>
        <v>182.59174106258314</v>
      </c>
      <c r="G509">
        <f>(Settings!$E$8/100)*F509</f>
        <v>36.518348212516628</v>
      </c>
      <c r="H509">
        <f t="shared" si="28"/>
        <v>0.96001353592830629</v>
      </c>
      <c r="I509">
        <f t="shared" si="29"/>
        <v>0.67295137930444948</v>
      </c>
      <c r="J509">
        <f>(B509*I509)/((1+(Settings!$E$9/100))^(A509-1))</f>
        <v>4.6471929869129841E-3</v>
      </c>
      <c r="K509">
        <f t="shared" si="31"/>
        <v>67.900346487093444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1106.5208274247695</v>
      </c>
      <c r="D510">
        <f>D509*(1-(Settings!$E$7/100))+(Settings!$B$8*G509)</f>
        <v>122.94679090526813</v>
      </c>
      <c r="E510">
        <f>(((Settings!$B$6)*(C510^Settings!$B$9))+((1-Settings!$B$6)*(D510^Settings!$B$9)))^(1/Settings!$B$9)</f>
        <v>221.30421781502838</v>
      </c>
      <c r="F510">
        <f>(B510^Settings!$B$6)*(E510^(1-Settings!$B$6))</f>
        <v>184.41761985580078</v>
      </c>
      <c r="G510">
        <f>(Settings!$E$8/100)*F510</f>
        <v>36.883523971160159</v>
      </c>
      <c r="H510">
        <f t="shared" si="28"/>
        <v>0.96001333489964746</v>
      </c>
      <c r="I510">
        <f t="shared" si="29"/>
        <v>0.67295127673951038</v>
      </c>
      <c r="J510">
        <f>(B510*I510)/((1+(Settings!$E$9/100))^(A510-1))</f>
        <v>4.601631570017372E-3</v>
      </c>
      <c r="K510">
        <f t="shared" si="31"/>
        <v>67.904948118663455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1117.5855824503185</v>
      </c>
      <c r="D511">
        <f>D510*(1-(Settings!$E$7/100))+(Settings!$B$8*G510)</f>
        <v>124.17620748427879</v>
      </c>
      <c r="E511">
        <f>(((Settings!$B$6)*(C511^Settings!$B$9))+((1-Settings!$B$6)*(D511^Settings!$B$9)))^(1/Settings!$B$9)</f>
        <v>223.51716777353673</v>
      </c>
      <c r="F511">
        <f>(B511^Settings!$B$6)*(E511^(1-Settings!$B$6))</f>
        <v>186.26175763003772</v>
      </c>
      <c r="G511">
        <f>(Settings!$E$8/100)*F511</f>
        <v>37.252351526007544</v>
      </c>
      <c r="H511">
        <f t="shared" si="28"/>
        <v>0.96001313685656287</v>
      </c>
      <c r="I511">
        <f t="shared" si="29"/>
        <v>0.67295117569780261</v>
      </c>
      <c r="J511">
        <f>(B511*I511)/((1+(Settings!$E$9/100))^(A511-1))</f>
        <v>4.5565168508691373E-3</v>
      </c>
      <c r="K511">
        <f t="shared" si="31"/>
        <v>67.909504635514324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1128.760987174719</v>
      </c>
      <c r="D512">
        <f>D511*(1-(Settings!$E$7/100))+(Settings!$B$8*G511)</f>
        <v>125.41791848719397</v>
      </c>
      <c r="E512">
        <f>(((Settings!$B$6)*(C512^Settings!$B$9))+((1-Settings!$B$6)*(D512^Settings!$B$9)))^(1/Settings!$B$9)</f>
        <v>225.75224769274737</v>
      </c>
      <c r="F512">
        <f>(B512^Settings!$B$6)*(E512^(1-Settings!$B$6))</f>
        <v>188.12433697413874</v>
      </c>
      <c r="G512">
        <f>(Settings!$E$8/100)*F512</f>
        <v>37.624867394827753</v>
      </c>
      <c r="H512">
        <f t="shared" si="28"/>
        <v>0.96001294175471286</v>
      </c>
      <c r="I512">
        <f t="shared" si="29"/>
        <v>0.67295107615670446</v>
      </c>
      <c r="J512">
        <f>(B512*I512)/((1+(Settings!$E$9/100))^(A512-1))</f>
        <v>4.5118444496572907E-3</v>
      </c>
      <c r="K512">
        <f t="shared" si="31"/>
        <v>67.914016479963976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1140.0481480865697</v>
      </c>
      <c r="D513">
        <f>D512*(1-(Settings!$E$7/100))+(Settings!$B$8*G512)</f>
        <v>126.67204685693287</v>
      </c>
      <c r="E513">
        <f>(((Settings!$B$6)*(C513^Settings!$B$9))+((1-Settings!$B$6)*(D513^Settings!$B$9)))^(1/Settings!$B$9)</f>
        <v>228.00967886996145</v>
      </c>
      <c r="F513">
        <f>(B513^Settings!$B$6)*(E513^(1-Settings!$B$6))</f>
        <v>190.00554230284192</v>
      </c>
      <c r="G513">
        <f>(Settings!$E$8/100)*F513</f>
        <v>38.001108460568382</v>
      </c>
      <c r="H513">
        <f t="shared" si="28"/>
        <v>0.96001274955041582</v>
      </c>
      <c r="I513">
        <f t="shared" si="29"/>
        <v>0.67295097809393045</v>
      </c>
      <c r="J513">
        <f>(B513*I513)/((1+(Settings!$E$9/100))^(A513-1))</f>
        <v>4.4676100295204975E-3</v>
      </c>
      <c r="K513">
        <f t="shared" si="31"/>
        <v>67.918484089993498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1151.4481827393499</v>
      </c>
      <c r="D514">
        <f>D513*(1-(Settings!$E$7/100))+(Settings!$B$8*G513)</f>
        <v>127.93871676585104</v>
      </c>
      <c r="E514">
        <f>(((Settings!$B$6)*(C514^Settings!$B$9))+((1-Settings!$B$6)*(D514^Settings!$B$9)))^(1/Settings!$B$9)</f>
        <v>230.28968481546454</v>
      </c>
      <c r="F514">
        <f>(B514^Settings!$B$6)*(E514^(1-Settings!$B$6))</f>
        <v>191.9055598750374</v>
      </c>
      <c r="G514">
        <f>(Settings!$E$8/100)*F514</f>
        <v>38.381111975007485</v>
      </c>
      <c r="H514">
        <f t="shared" si="28"/>
        <v>0.96001256020063852</v>
      </c>
      <c r="I514">
        <f t="shared" si="29"/>
        <v>0.67295088148752502</v>
      </c>
      <c r="J514">
        <f>(B514*I514)/((1+(Settings!$E$9/100))^(A514-1))</f>
        <v>4.4238092961257315E-3</v>
      </c>
      <c r="K514">
        <f t="shared" si="31"/>
        <v>67.922907899289626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1162.9622198620696</v>
      </c>
      <c r="D515">
        <f>D514*(1-(Settings!$E$7/100))+(Settings!$B$8*G514)</f>
        <v>129.21805362803477</v>
      </c>
      <c r="E515">
        <f>(((Settings!$B$6)*(C515^Settings!$B$9))+((1-Settings!$B$6)*(D515^Settings!$B$9)))^(1/Settings!$B$9)</f>
        <v>232.59249127465665</v>
      </c>
      <c r="F515">
        <f>(B515^Settings!$B$6)*(E515^(1-Settings!$B$6))</f>
        <v>193.82457781220916</v>
      </c>
      <c r="G515">
        <f>(Settings!$E$8/100)*F515</f>
        <v>38.764915562441836</v>
      </c>
      <c r="H515">
        <f t="shared" si="28"/>
        <v>0.96001237366298742</v>
      </c>
      <c r="I515">
        <f t="shared" si="29"/>
        <v>0.67295078631585936</v>
      </c>
      <c r="J515">
        <f>(B515*I515)/((1+(Settings!$E$9/100))^(A515-1))</f>
        <v>4.3804379972511055E-3</v>
      </c>
      <c r="K515">
        <f t="shared" si="31"/>
        <v>67.927288337286882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1174.5913994710259</v>
      </c>
      <c r="D516">
        <f>D515*(1-(Settings!$E$7/100))+(Settings!$B$8*G515)</f>
        <v>130.51018411171825</v>
      </c>
      <c r="E516">
        <f>(((Settings!$B$6)*(C516^Settings!$B$9))+((1-Settings!$B$6)*(D516^Settings!$B$9)))^(1/Settings!$B$9)</f>
        <v>234.91832625040306</v>
      </c>
      <c r="F516">
        <f>(B516^Settings!$B$6)*(E516^(1-Settings!$B$6))</f>
        <v>195.76278611706061</v>
      </c>
      <c r="G516">
        <f>(Settings!$E$8/100)*F516</f>
        <v>39.152557223412124</v>
      </c>
      <c r="H516">
        <f t="shared" ref="H516:H579" si="32">(F516-G516)/B516</f>
        <v>0.96001218989569792</v>
      </c>
      <c r="I516">
        <f t="shared" si="29"/>
        <v>0.67295069255762563</v>
      </c>
      <c r="J516">
        <f>(B516*I516)/((1+(Settings!$E$9/100))^(A516-1))</f>
        <v>4.3374919223727638E-3</v>
      </c>
      <c r="K516">
        <f t="shared" si="31"/>
        <v>67.931625829209253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1186.3368729826764</v>
      </c>
      <c r="D517">
        <f>D516*(1-(Settings!$E$7/100))+(Settings!$B$8*G516)</f>
        <v>131.81523615182508</v>
      </c>
      <c r="E517">
        <f>(((Settings!$B$6)*(C517^Settings!$B$9))+((1-Settings!$B$6)*(D517^Settings!$B$9)))^(1/Settings!$B$9)</f>
        <v>237.2674200256092</v>
      </c>
      <c r="F517">
        <f>(B517^Settings!$B$6)*(E517^(1-Settings!$B$6))</f>
        <v>197.72037669232699</v>
      </c>
      <c r="G517">
        <f>(Settings!$E$8/100)*F517</f>
        <v>39.544075338465404</v>
      </c>
      <c r="H517">
        <f t="shared" si="32"/>
        <v>0.96001200885762572</v>
      </c>
      <c r="I517">
        <f t="shared" ref="I517:I580" si="33">LN(1+H517)</f>
        <v>0.67295060019183239</v>
      </c>
      <c r="J517">
        <f>(B517*I517)/((1+(Settings!$E$9/100))^(A517-1))</f>
        <v>4.294966902255848E-3</v>
      </c>
      <c r="K517">
        <f t="shared" si="31"/>
        <v>67.935920796111503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1198.1998033276416</v>
      </c>
      <c r="D518">
        <f>D517*(1-(Settings!$E$7/100))+(Settings!$B$8*G517)</f>
        <v>133.13333896263509</v>
      </c>
      <c r="E518">
        <f>(((Settings!$B$6)*(C518^Settings!$B$9))+((1-Settings!$B$6)*(D518^Settings!$B$9)))^(1/Settings!$B$9)</f>
        <v>239.64000518602077</v>
      </c>
      <c r="F518">
        <f>(B518^Settings!$B$6)*(E518^(1-Settings!$B$6))</f>
        <v>199.69754335977569</v>
      </c>
      <c r="G518">
        <f>(Settings!$E$8/100)*F518</f>
        <v>39.939508671955139</v>
      </c>
      <c r="H518">
        <f t="shared" si="32"/>
        <v>0.96001183050823857</v>
      </c>
      <c r="I518">
        <f t="shared" si="33"/>
        <v>0.67295050919780053</v>
      </c>
      <c r="J518">
        <f>(B518*I518)/((1+(Settings!$E$9/100))^(A518-1))</f>
        <v>4.2528588085494756E-3</v>
      </c>
      <c r="K518">
        <f t="shared" ref="K518:K581" si="35">K517+J518</f>
        <v>67.940173654920059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1210.1813650658482</v>
      </c>
      <c r="D519">
        <f>D518*(1-(Settings!$E$7/100))+(Settings!$B$8*G518)</f>
        <v>134.4646230505779</v>
      </c>
      <c r="E519">
        <f>(((Settings!$B$6)*(C519^Settings!$B$9))+((1-Settings!$B$6)*(D519^Settings!$B$9)))^(1/Settings!$B$9)</f>
        <v>242.03631664325229</v>
      </c>
      <c r="F519">
        <f>(B519^Settings!$B$6)*(E519^(1-Settings!$B$6))</f>
        <v>201.69448187939639</v>
      </c>
      <c r="G519">
        <f>(Settings!$E$8/100)*F519</f>
        <v>40.33889637587928</v>
      </c>
      <c r="H519">
        <f t="shared" si="32"/>
        <v>0.96001165480760531</v>
      </c>
      <c r="I519">
        <f t="shared" si="33"/>
        <v>0.67295041955515733</v>
      </c>
      <c r="J519">
        <f>(B519*I519)/((1+(Settings!$E$9/100))^(A519-1))</f>
        <v>4.2111635533856858E-3</v>
      </c>
      <c r="K519">
        <f t="shared" si="35"/>
        <v>67.944384818473452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1222.2827445028224</v>
      </c>
      <c r="D520">
        <f>D519*(1-(Settings!$E$7/100))+(Settings!$B$8*G519)</f>
        <v>135.80922022715427</v>
      </c>
      <c r="E520">
        <f>(((Settings!$B$6)*(C520^Settings!$B$9))+((1-Settings!$B$6)*(D520^Settings!$B$9)))^(1/Settings!$B$9)</f>
        <v>244.45659165804551</v>
      </c>
      <c r="F520">
        <f>(B520^Settings!$B$6)*(E520^(1-Settings!$B$6))</f>
        <v>203.71138996878321</v>
      </c>
      <c r="G520">
        <f>(Settings!$E$8/100)*F520</f>
        <v>40.742277993756645</v>
      </c>
      <c r="H520">
        <f t="shared" si="32"/>
        <v>0.9600114817163875</v>
      </c>
      <c r="I520">
        <f t="shared" si="33"/>
        <v>0.67295033124383274</v>
      </c>
      <c r="J520">
        <f>(B520*I520)/((1+(Settings!$E$9/100))^(A520-1))</f>
        <v>4.1698770889823334E-3</v>
      </c>
      <c r="K520">
        <f t="shared" si="35"/>
        <v>67.948554695562436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1234.5051398071471</v>
      </c>
      <c r="D521">
        <f>D520*(1-(Settings!$E$7/100))+(Settings!$B$8*G520)</f>
        <v>137.16726362198685</v>
      </c>
      <c r="E521">
        <f>(((Settings!$B$6)*(C521^Settings!$B$9))+((1-Settings!$B$6)*(D521^Settings!$B$9)))^(1/Settings!$B$9)</f>
        <v>246.90106986376085</v>
      </c>
      <c r="F521">
        <f>(B521^Settings!$B$6)*(E521^(1-Settings!$B$6))</f>
        <v>205.74846732271112</v>
      </c>
      <c r="G521">
        <f>(Settings!$E$8/100)*F521</f>
        <v>41.149693464542224</v>
      </c>
      <c r="H521">
        <f t="shared" si="32"/>
        <v>0.96001131119583216</v>
      </c>
      <c r="I521">
        <f t="shared" si="33"/>
        <v>0.67295024424405536</v>
      </c>
      <c r="J521">
        <f>(B521*I521)/((1+(Settings!$E$9/100))^(A521-1))</f>
        <v>4.128995407249883E-3</v>
      </c>
      <c r="K521">
        <f t="shared" si="35"/>
        <v>67.952683690969693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1246.849761129092</v>
      </c>
      <c r="D522">
        <f>D521*(1-(Settings!$E$7/100))+(Settings!$B$8*G521)</f>
        <v>138.53888769600132</v>
      </c>
      <c r="E522">
        <f>(((Settings!$B$6)*(C522^Settings!$B$9))+((1-Settings!$B$6)*(D522^Settings!$B$9)))^(1/Settings!$B$9)</f>
        <v>249.36999329010325</v>
      </c>
      <c r="F522">
        <f>(B522^Settings!$B$6)*(E522^(1-Settings!$B$6))</f>
        <v>207.80591563290713</v>
      </c>
      <c r="G522">
        <f>(Settings!$E$8/100)*F522</f>
        <v>41.561183126581426</v>
      </c>
      <c r="H522">
        <f t="shared" si="32"/>
        <v>0.96001114320776049</v>
      </c>
      <c r="I522">
        <f t="shared" si="33"/>
        <v>0.67295015853634643</v>
      </c>
      <c r="J522">
        <f>(B522*I522)/((1+(Settings!$E$9/100))^(A522-1))</f>
        <v>4.0885145394020522E-3</v>
      </c>
      <c r="K522">
        <f t="shared" si="35"/>
        <v>67.956772205509097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1259.3178307204334</v>
      </c>
      <c r="D523">
        <f>D522*(1-(Settings!$E$7/100))+(Settings!$B$8*G522)</f>
        <v>139.92422825473946</v>
      </c>
      <c r="E523">
        <f>(((Settings!$B$6)*(C523^Settings!$B$9))+((1-Settings!$B$6)*(D523^Settings!$B$9)))^(1/Settings!$B$9)</f>
        <v>251.86360638708587</v>
      </c>
      <c r="F523">
        <f>(B523^Settings!$B$6)*(E523^(1-Settings!$B$6))</f>
        <v>209.8839386080204</v>
      </c>
      <c r="G523">
        <f>(Settings!$E$8/100)*F523</f>
        <v>41.976787721604083</v>
      </c>
      <c r="H523">
        <f t="shared" si="32"/>
        <v>0.9600109777145619</v>
      </c>
      <c r="I523">
        <f t="shared" si="33"/>
        <v>0.67295007410151741</v>
      </c>
      <c r="J523">
        <f>(B523*I523)/((1+(Settings!$E$9/100))^(A523-1))</f>
        <v>4.0484305555702847E-3</v>
      </c>
      <c r="K523">
        <f t="shared" si="35"/>
        <v>67.960820636064668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1271.9105830554686</v>
      </c>
      <c r="D524">
        <f>D523*(1-(Settings!$E$7/100))+(Settings!$B$8*G523)</f>
        <v>141.32342246180508</v>
      </c>
      <c r="E524">
        <f>(((Settings!$B$6)*(C524^Settings!$B$9))+((1-Settings!$B$6)*(D524^Settings!$B$9)))^(1/Settings!$B$9)</f>
        <v>254.38215604923289</v>
      </c>
      <c r="F524">
        <f>(B524^Settings!$B$6)*(E524^(1-Settings!$B$6))</f>
        <v>211.98274199379094</v>
      </c>
      <c r="G524">
        <f>(Settings!$E$8/100)*F524</f>
        <v>42.396548398758192</v>
      </c>
      <c r="H524">
        <f t="shared" si="32"/>
        <v>0.96001081467918303</v>
      </c>
      <c r="I524">
        <f t="shared" si="33"/>
        <v>0.67294999092066421</v>
      </c>
      <c r="J524">
        <f>(B524*I524)/((1+(Settings!$E$9/100))^(A524-1))</f>
        <v>4.0087395644220038E-3</v>
      </c>
      <c r="K524">
        <f t="shared" si="35"/>
        <v>67.964829375629094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1284.6292649532415</v>
      </c>
      <c r="D525">
        <f>D524*(1-(Settings!$E$7/100))+(Settings!$B$8*G524)</f>
        <v>142.73660885244479</v>
      </c>
      <c r="E525">
        <f>(((Settings!$B$6)*(C525^Settings!$B$9))+((1-Settings!$B$6)*(D525^Settings!$B$9)))^(1/Settings!$B$9)</f>
        <v>256.9258916400247</v>
      </c>
      <c r="F525">
        <f>(B525^Settings!$B$6)*(E525^(1-Settings!$B$6))</f>
        <v>214.10253359342082</v>
      </c>
      <c r="G525">
        <f>(Settings!$E$8/100)*F525</f>
        <v>42.820506718684165</v>
      </c>
      <c r="H525">
        <f t="shared" si="32"/>
        <v>0.96001065406512232</v>
      </c>
      <c r="I525">
        <f t="shared" si="33"/>
        <v>0.6729499089751636</v>
      </c>
      <c r="J525">
        <f>(B525*I525)/((1+(Settings!$E$9/100))^(A525-1))</f>
        <v>3.9694377127826256E-3</v>
      </c>
      <c r="K525">
        <f t="shared" si="35"/>
        <v>67.968798813341877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1297.4751357009925</v>
      </c>
      <c r="D526">
        <f>D525*(1-(Settings!$E$7/100))+(Settings!$B$8*G525)</f>
        <v>144.16392734726429</v>
      </c>
      <c r="E526">
        <f>(((Settings!$B$6)*(C526^Settings!$B$9))+((1-Settings!$B$6)*(D526^Settings!$B$9)))^(1/Settings!$B$9)</f>
        <v>259.49506501658738</v>
      </c>
      <c r="F526">
        <f>(B526^Settings!$B$6)*(E526^(1-Settings!$B$6))</f>
        <v>216.24352328814868</v>
      </c>
      <c r="G526">
        <f>(Settings!$E$8/100)*F526</f>
        <v>43.248704657629737</v>
      </c>
      <c r="H526">
        <f t="shared" si="32"/>
        <v>0.96001049583641951</v>
      </c>
      <c r="I526">
        <f t="shared" si="33"/>
        <v>0.67294982824666916</v>
      </c>
      <c r="J526">
        <f>(B526*I526)/((1+(Settings!$E$9/100))^(A526-1))</f>
        <v>3.9305211852612614E-3</v>
      </c>
      <c r="K526">
        <f t="shared" si="35"/>
        <v>67.972729334527145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1310.4494671788393</v>
      </c>
      <c r="D527">
        <f>D526*(1-(Settings!$E$7/100))+(Settings!$B$8*G526)</f>
        <v>145.60551926608198</v>
      </c>
      <c r="E527">
        <f>(((Settings!$B$6)*(C527^Settings!$B$9))+((1-Settings!$B$6)*(D527^Settings!$B$9)))^(1/Settings!$B$9)</f>
        <v>262.08993055462901</v>
      </c>
      <c r="F527">
        <f>(B527^Settings!$B$6)*(E527^(1-Settings!$B$6))</f>
        <v>218.40592305802988</v>
      </c>
      <c r="G527">
        <f>(Settings!$E$8/100)*F527</f>
        <v>43.681184611605978</v>
      </c>
      <c r="H527">
        <f t="shared" si="32"/>
        <v>0.96001033995764795</v>
      </c>
      <c r="I527">
        <f t="shared" si="33"/>
        <v>0.67294974871710633</v>
      </c>
      <c r="J527">
        <f>(B527*I527)/((1+(Settings!$E$9/100))^(A527-1))</f>
        <v>3.8919862038801116E-3</v>
      </c>
      <c r="K527">
        <f t="shared" si="35"/>
        <v>67.976621320731027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1323.5535439857078</v>
      </c>
      <c r="D528">
        <f>D527*(1-(Settings!$E$7/100))+(Settings!$B$8*G527)</f>
        <v>147.06152734192094</v>
      </c>
      <c r="E528">
        <f>(((Settings!$B$6)*(C528^Settings!$B$9))+((1-Settings!$B$6)*(D528^Settings!$B$9)))^(1/Settings!$B$9)</f>
        <v>264.71074517362553</v>
      </c>
      <c r="F528">
        <f>(B528^Settings!$B$6)*(E528^(1-Settings!$B$6))</f>
        <v>220.58994700292502</v>
      </c>
      <c r="G528">
        <f>(Settings!$E$8/100)*F528</f>
        <v>44.117989400585003</v>
      </c>
      <c r="H528">
        <f t="shared" si="32"/>
        <v>0.96001018639390834</v>
      </c>
      <c r="I528">
        <f t="shared" si="33"/>
        <v>0.67294967036866993</v>
      </c>
      <c r="J528">
        <f>(B528*I528)/((1+(Settings!$E$9/100))^(A528-1))</f>
        <v>3.8538290277074934E-3</v>
      </c>
      <c r="K528">
        <f t="shared" si="35"/>
        <v>67.980475149758732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1336.7886635665202</v>
      </c>
      <c r="D529">
        <f>D528*(1-(Settings!$E$7/100))+(Settings!$B$8*G528)</f>
        <v>148.53209573514101</v>
      </c>
      <c r="E529">
        <f>(((Settings!$B$6)*(C529^Settings!$B$9))+((1-Settings!$B$6)*(D529^Settings!$B$9)))^(1/Settings!$B$9)</f>
        <v>267.3577683622583</v>
      </c>
      <c r="F529">
        <f>(B529^Settings!$B$6)*(E529^(1-Settings!$B$6))</f>
        <v>222.7958113636976</v>
      </c>
      <c r="G529">
        <f>(Settings!$E$8/100)*F529</f>
        <v>44.55916227273952</v>
      </c>
      <c r="H529">
        <f t="shared" si="32"/>
        <v>0.96001003511081862</v>
      </c>
      <c r="I529">
        <f t="shared" si="33"/>
        <v>0.67294959318381831</v>
      </c>
      <c r="J529">
        <f>(B529*I529)/((1+(Settings!$E$9/100))^(A529-1))</f>
        <v>3.8160459524944667E-3</v>
      </c>
      <c r="K529">
        <f t="shared" si="35"/>
        <v>67.984291195711222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1350.1561363406554</v>
      </c>
      <c r="D530">
        <f>D529*(1-(Settings!$E$7/100))+(Settings!$B$8*G529)</f>
        <v>150.01737004771215</v>
      </c>
      <c r="E530">
        <f>(((Settings!$B$6)*(C530^Settings!$B$9))+((1-Settings!$B$6)*(D530^Settings!$B$9)))^(1/Settings!$B$9)</f>
        <v>270.03126220410627</v>
      </c>
      <c r="F530">
        <f>(B530^Settings!$B$6)*(E530^(1-Settings!$B$6))</f>
        <v>225.02373454362427</v>
      </c>
      <c r="G530">
        <f>(Settings!$E$8/100)*F530</f>
        <v>45.004746908724854</v>
      </c>
      <c r="H530">
        <f t="shared" si="32"/>
        <v>0.96000988607450766</v>
      </c>
      <c r="I530">
        <f t="shared" si="33"/>
        <v>0.67294951714527051</v>
      </c>
      <c r="J530">
        <f>(B530*I530)/((1+(Settings!$E$9/100))^(A530-1))</f>
        <v>3.7786333103150271E-3</v>
      </c>
      <c r="K530">
        <f t="shared" si="35"/>
        <v>67.988069829021541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1363.6572858316945</v>
      </c>
      <c r="D531">
        <f>D530*(1-(Settings!$E$7/100))+(Settings!$B$8*G530)</f>
        <v>151.5174973376304</v>
      </c>
      <c r="E531">
        <f>(((Settings!$B$6)*(C531^Settings!$B$9))+((1-Settings!$B$6)*(D531^Settings!$B$9)))^(1/Settings!$B$9)</f>
        <v>272.73149140359465</v>
      </c>
      <c r="F531">
        <f>(B531^Settings!$B$6)*(E531^(1-Settings!$B$6))</f>
        <v>227.27393713001888</v>
      </c>
      <c r="G531">
        <f>(Settings!$E$8/100)*F531</f>
        <v>45.454787426003776</v>
      </c>
      <c r="H531">
        <f t="shared" si="32"/>
        <v>0.96000973925160782</v>
      </c>
      <c r="I531">
        <f t="shared" si="33"/>
        <v>0.67294944223600273</v>
      </c>
      <c r="J531">
        <f>(B531*I531)/((1+(Settings!$E$9/100))^(A531-1))</f>
        <v>3.74158746920984E-3</v>
      </c>
      <c r="K531">
        <f t="shared" si="35"/>
        <v>67.991811416490748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1377.2934487984639</v>
      </c>
      <c r="D532">
        <f>D531*(1-(Settings!$E$7/100))+(Settings!$B$8*G531)</f>
        <v>153.03262613347817</v>
      </c>
      <c r="E532">
        <f>(((Settings!$B$6)*(C532^Settings!$B$9))+((1-Settings!$B$6)*(D532^Settings!$B$9)))^(1/Settings!$B$9)</f>
        <v>275.45872331220352</v>
      </c>
      <c r="F532">
        <f>(B532^Settings!$B$6)*(E532^(1-Settings!$B$6))</f>
        <v>229.5466419160727</v>
      </c>
      <c r="G532">
        <f>(Settings!$E$8/100)*F532</f>
        <v>45.909328383214543</v>
      </c>
      <c r="H532">
        <f t="shared" si="32"/>
        <v>0.96000959460924651</v>
      </c>
      <c r="I532">
        <f t="shared" si="33"/>
        <v>0.67294936843924369</v>
      </c>
      <c r="J532">
        <f>(B532*I532)/((1+(Settings!$E$9/100))^(A532-1))</f>
        <v>3.7049048328334539E-3</v>
      </c>
      <c r="K532">
        <f t="shared" si="35"/>
        <v>67.995516321323578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1391.0659753673876</v>
      </c>
      <c r="D533">
        <f>D532*(1-(Settings!$E$7/100))+(Settings!$B$8*G532)</f>
        <v>154.56290644913008</v>
      </c>
      <c r="E533">
        <f>(((Settings!$B$6)*(C533^Settings!$B$9))+((1-Settings!$B$6)*(D533^Settings!$B$9)))^(1/Settings!$B$9)</f>
        <v>278.21322795493802</v>
      </c>
      <c r="F533">
        <f>(B533^Settings!$B$6)*(E533^(1-Settings!$B$6))</f>
        <v>231.84207392291333</v>
      </c>
      <c r="G533">
        <f>(Settings!$E$8/100)*F533</f>
        <v>46.368414784582669</v>
      </c>
      <c r="H533">
        <f t="shared" si="32"/>
        <v>0.96000945211503907</v>
      </c>
      <c r="I533">
        <f t="shared" si="33"/>
        <v>0.67294929573847062</v>
      </c>
      <c r="J533">
        <f>(B533*I533)/((1+(Settings!$E$9/100))^(A533-1))</f>
        <v>3.6685818401049962E-3</v>
      </c>
      <c r="K533">
        <f t="shared" si="35"/>
        <v>67.99918490316368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1404.9762291661641</v>
      </c>
      <c r="D534">
        <f>D533*(1-(Settings!$E$7/100))+(Settings!$B$8*G533)</f>
        <v>156.10848979860575</v>
      </c>
      <c r="E534">
        <f>(((Settings!$B$6)*(C534^Settings!$B$9))+((1-Settings!$B$6)*(D534^Settings!$B$9)))^(1/Settings!$B$9)</f>
        <v>280.99527805706418</v>
      </c>
      <c r="F534">
        <f>(B534^Settings!$B$6)*(E534^(1-Settings!$B$6))</f>
        <v>234.1604604218841</v>
      </c>
      <c r="G534">
        <f>(Settings!$E$8/100)*F534</f>
        <v>46.832092084376825</v>
      </c>
      <c r="H534">
        <f t="shared" si="32"/>
        <v>0.9600093117370827</v>
      </c>
      <c r="I534">
        <f t="shared" si="33"/>
        <v>0.6729492241174071</v>
      </c>
      <c r="J534">
        <f>(B534*I534)/((1+(Settings!$E$9/100))^(A534-1))</f>
        <v>3.6326149648622853E-3</v>
      </c>
      <c r="K534">
        <f t="shared" si="35"/>
        <v>68.002817518128538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1419.0255874587799</v>
      </c>
      <c r="D535">
        <f>D534*(1-(Settings!$E$7/100))+(Settings!$B$8*G534)</f>
        <v>157.66952921107131</v>
      </c>
      <c r="E535">
        <f>(((Settings!$B$6)*(C535^Settings!$B$9))+((1-Settings!$B$6)*(D535^Settings!$B$9)))^(1/Settings!$B$9)</f>
        <v>283.80514907111075</v>
      </c>
      <c r="F535">
        <f>(B535^Settings!$B$6)*(E535^(1-Settings!$B$6))</f>
        <v>236.50203095704589</v>
      </c>
      <c r="G535">
        <f>(Settings!$E$8/100)*F535</f>
        <v>47.300406191409181</v>
      </c>
      <c r="H535">
        <f t="shared" si="32"/>
        <v>0.96000917344394765</v>
      </c>
      <c r="I535">
        <f t="shared" si="33"/>
        <v>0.67294915356001783</v>
      </c>
      <c r="J535">
        <f>(B535*I535)/((1+(Settings!$E$9/100))^(A535-1))</f>
        <v>3.5970007155193343E-3</v>
      </c>
      <c r="K535">
        <f t="shared" si="35"/>
        <v>68.006414518844053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1433.2154412818725</v>
      </c>
      <c r="D536">
        <f>D535*(1-(Settings!$E$7/100))+(Settings!$B$8*G535)</f>
        <v>159.24617924599079</v>
      </c>
      <c r="E536">
        <f>(((Settings!$B$6)*(C536^Settings!$B$9))+((1-Settings!$B$6)*(D536^Settings!$B$9)))^(1/Settings!$B$9)</f>
        <v>286.64311920414212</v>
      </c>
      <c r="F536">
        <f>(B536^Settings!$B$6)*(E536^(1-Settings!$B$6))</f>
        <v>238.86701736790468</v>
      </c>
      <c r="G536">
        <f>(Settings!$E$8/100)*F536</f>
        <v>47.773403473580942</v>
      </c>
      <c r="H536">
        <f t="shared" si="32"/>
        <v>0.96000903720467134</v>
      </c>
      <c r="I536">
        <f t="shared" si="33"/>
        <v>0.67294908405050591</v>
      </c>
      <c r="J536">
        <f>(B536*I536)/((1+(Settings!$E$9/100))^(A536-1))</f>
        <v>3.5617356347272307E-3</v>
      </c>
      <c r="K536">
        <f t="shared" si="35"/>
        <v>68.009976254478786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1447.547195582458</v>
      </c>
      <c r="D537">
        <f>D536*(1-(Settings!$E$7/100))+(Settings!$B$8*G536)</f>
        <v>160.83859600842905</v>
      </c>
      <c r="E537">
        <f>(((Settings!$B$6)*(C537^Settings!$B$9))+((1-Settings!$B$6)*(D537^Settings!$B$9)))^(1/Settings!$B$9)</f>
        <v>289.50946944530386</v>
      </c>
      <c r="F537">
        <f>(B537^Settings!$B$6)*(E537^(1-Settings!$B$6))</f>
        <v>241.25565381236569</v>
      </c>
      <c r="G537">
        <f>(Settings!$E$8/100)*F537</f>
        <v>48.251130762473139</v>
      </c>
      <c r="H537">
        <f t="shared" si="32"/>
        <v>0.96000890298875097</v>
      </c>
      <c r="I537">
        <f t="shared" si="33"/>
        <v>0.672949015573309</v>
      </c>
      <c r="J537">
        <f>(B537*I537)/((1+(Settings!$E$9/100))^(A537-1))</f>
        <v>3.5268162990383331E-3</v>
      </c>
      <c r="K537">
        <f t="shared" si="35"/>
        <v>68.01350307077783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1462.0222693570347</v>
      </c>
      <c r="D538">
        <f>D537*(1-(Settings!$E$7/100))+(Settings!$B$8*G537)</f>
        <v>162.44693716450777</v>
      </c>
      <c r="E538">
        <f>(((Settings!$B$6)*(C538^Settings!$B$9))+((1-Settings!$B$6)*(D538^Settings!$B$9)))^(1/Settings!$B$9)</f>
        <v>292.40448359364296</v>
      </c>
      <c r="F538">
        <f>(B538^Settings!$B$6)*(E538^(1-Settings!$B$6))</f>
        <v>243.66817678991751</v>
      </c>
      <c r="G538">
        <f>(Settings!$E$8/100)*F538</f>
        <v>48.733635357983502</v>
      </c>
      <c r="H538">
        <f t="shared" si="32"/>
        <v>0.96000877076613689</v>
      </c>
      <c r="I538">
        <f t="shared" si="33"/>
        <v>0.67294894811309569</v>
      </c>
      <c r="J538">
        <f>(B538*I538)/((1+(Settings!$E$9/100))^(A538-1))</f>
        <v>3.4922393185737592E-3</v>
      </c>
      <c r="K538">
        <f t="shared" si="35"/>
        <v>68.016995310096405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1476.6420957920791</v>
      </c>
      <c r="D539">
        <f>D538*(1-(Settings!$E$7/100))+(Settings!$B$8*G538)</f>
        <v>164.07136195701597</v>
      </c>
      <c r="E539">
        <f>(((Settings!$B$6)*(C539^Settings!$B$9))+((1-Settings!$B$6)*(D539^Settings!$B$9)))^(1/Settings!$B$9)</f>
        <v>295.32844828620711</v>
      </c>
      <c r="F539">
        <f>(B539^Settings!$B$6)*(E539^(1-Settings!$B$6))</f>
        <v>246.10482516504771</v>
      </c>
      <c r="G539">
        <f>(Settings!$E$8/100)*F539</f>
        <v>49.220965033009549</v>
      </c>
      <c r="H539">
        <f t="shared" si="32"/>
        <v>0.9600086405072249</v>
      </c>
      <c r="I539">
        <f t="shared" si="33"/>
        <v>0.6729488816547623</v>
      </c>
      <c r="J539">
        <f>(B539*I539)/((1+(Settings!$E$9/100))^(A539-1))</f>
        <v>3.4580013366941557E-3</v>
      </c>
      <c r="K539">
        <f t="shared" si="35"/>
        <v>68.020453311433101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1491.4081224059462</v>
      </c>
      <c r="D540">
        <f>D539*(1-(Settings!$E$7/100))+(Settings!$B$8*G539)</f>
        <v>165.7120312211766</v>
      </c>
      <c r="E540">
        <f>(((Settings!$B$6)*(C540^Settings!$B$9))+((1-Settings!$B$6)*(D540^Settings!$B$9)))^(1/Settings!$B$9)</f>
        <v>298.28165302642469</v>
      </c>
      <c r="F540">
        <f>(B540^Settings!$B$6)*(E540^(1-Settings!$B$6))</f>
        <v>248.56584019089311</v>
      </c>
      <c r="G540">
        <f>(Settings!$E$8/100)*F540</f>
        <v>49.713168038178623</v>
      </c>
      <c r="H540">
        <f t="shared" si="32"/>
        <v>0.96000851218285155</v>
      </c>
      <c r="I540">
        <f t="shared" si="33"/>
        <v>0.67294881618342972</v>
      </c>
      <c r="J540">
        <f>(B540*I540)/((1+(Settings!$E$9/100))^(A540-1))</f>
        <v>3.4240990296736779E-3</v>
      </c>
      <c r="K540">
        <f t="shared" si="35"/>
        <v>68.023877410462774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1506.3218111921881</v>
      </c>
      <c r="D541">
        <f>D540*(1-(Settings!$E$7/100))+(Settings!$B$8*G540)</f>
        <v>167.36910740057093</v>
      </c>
      <c r="E541">
        <f>(((Settings!$B$6)*(C541^Settings!$B$9))+((1-Settings!$B$6)*(D541^Settings!$B$9)))^(1/Settings!$B$9)</f>
        <v>301.26439021276838</v>
      </c>
      <c r="F541">
        <f>(B541^Settings!$B$6)*(E541^(1-Settings!$B$6))</f>
        <v>251.05146553312608</v>
      </c>
      <c r="G541">
        <f>(Settings!$E$8/100)*F541</f>
        <v>50.210293106625215</v>
      </c>
      <c r="H541">
        <f t="shared" si="32"/>
        <v>0.96000838576428593</v>
      </c>
      <c r="I541">
        <f t="shared" si="33"/>
        <v>0.67294875168443968</v>
      </c>
      <c r="J541">
        <f>(B541*I541)/((1+(Settings!$E$9/100))^(A541-1))</f>
        <v>3.3905291063771889E-3</v>
      </c>
      <c r="K541">
        <f t="shared" si="35"/>
        <v>68.027267939569157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1521.3846387643071</v>
      </c>
      <c r="D542">
        <f>D541*(1-(Settings!$E$7/100))+(Settings!$B$8*G541)</f>
        <v>169.04275456322202</v>
      </c>
      <c r="E542">
        <f>(((Settings!$B$6)*(C542^Settings!$B$9))+((1-Settings!$B$6)*(D542^Settings!$B$9)))^(1/Settings!$B$9)</f>
        <v>304.27695516770552</v>
      </c>
      <c r="F542">
        <f>(B542^Settings!$B$6)*(E542^(1-Settings!$B$6))</f>
        <v>253.5619472940798</v>
      </c>
      <c r="G542">
        <f>(Settings!$E$8/100)*F542</f>
        <v>50.712389458815963</v>
      </c>
      <c r="H542">
        <f t="shared" si="32"/>
        <v>0.96000826122322414</v>
      </c>
      <c r="I542">
        <f t="shared" si="33"/>
        <v>0.6729486881433514</v>
      </c>
      <c r="J542">
        <f>(B542*I542)/((1+(Settings!$E$9/100))^(A542-1))</f>
        <v>3.3572883079406039E-3</v>
      </c>
      <c r="K542">
        <f t="shared" si="35"/>
        <v>68.030625227877096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1536.5980965019553</v>
      </c>
      <c r="D543">
        <f>D542*(1-(Settings!$E$7/100))+(Settings!$B$8*G542)</f>
        <v>170.73313841783917</v>
      </c>
      <c r="E543">
        <f>(((Settings!$B$6)*(C543^Settings!$B$9))+((1-Settings!$B$6)*(D543^Settings!$B$9)))^(1/Settings!$B$9)</f>
        <v>307.3196461669383</v>
      </c>
      <c r="F543">
        <f>(B543^Settings!$B$6)*(E543^(1-Settings!$B$6))</f>
        <v>256.09753403711505</v>
      </c>
      <c r="G543">
        <f>(Settings!$E$8/100)*F543</f>
        <v>51.219506807423016</v>
      </c>
      <c r="H543">
        <f t="shared" si="32"/>
        <v>0.96000813853178224</v>
      </c>
      <c r="I543">
        <f t="shared" si="33"/>
        <v>0.67294862554593882</v>
      </c>
      <c r="J543">
        <f>(B543*I543)/((1+(Settings!$E$9/100))^(A543-1))</f>
        <v>3.3243734074543969E-3</v>
      </c>
      <c r="K543">
        <f t="shared" si="35"/>
        <v>68.033949601284547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1551.9636906985968</v>
      </c>
      <c r="D544">
        <f>D543*(1-(Settings!$E$7/100))+(Settings!$B$8*G543)</f>
        <v>172.44042633022468</v>
      </c>
      <c r="E544">
        <f>(((Settings!$B$6)*(C544^Settings!$B$9))+((1-Settings!$B$6)*(D544^Settings!$B$9)))^(1/Settings!$B$9)</f>
        <v>310.39276446893564</v>
      </c>
      <c r="F544">
        <f>(B544^Settings!$B$6)*(E544^(1-Settings!$B$6))</f>
        <v>258.65847681123023</v>
      </c>
      <c r="G544">
        <f>(Settings!$E$8/100)*F544</f>
        <v>51.73169536224605</v>
      </c>
      <c r="H544">
        <f t="shared" si="32"/>
        <v>0.96000801766249078</v>
      </c>
      <c r="I544">
        <f t="shared" si="33"/>
        <v>0.67294856387818713</v>
      </c>
      <c r="J544">
        <f>(B544*I544)/((1+(Settings!$E$9/100))^(A544-1))</f>
        <v>3.2917812096501901E-3</v>
      </c>
      <c r="K544">
        <f t="shared" si="35"/>
        <v>68.037241382494202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1567.4829427106463</v>
      </c>
      <c r="D545">
        <f>D544*(1-(Settings!$E$7/100))+(Settings!$B$8*G544)</f>
        <v>174.16478733984479</v>
      </c>
      <c r="E545">
        <f>(((Settings!$B$6)*(C545^Settings!$B$9))+((1-Settings!$B$6)*(D545^Settings!$B$9)))^(1/Settings!$B$9)</f>
        <v>313.49661434476127</v>
      </c>
      <c r="F545">
        <f>(B545^Settings!$B$6)*(E545^(1-Settings!$B$6))</f>
        <v>261.24502917591792</v>
      </c>
      <c r="G545">
        <f>(Settings!$E$8/100)*F545</f>
        <v>52.249005835183588</v>
      </c>
      <c r="H545">
        <f t="shared" si="32"/>
        <v>0.96000789858828806</v>
      </c>
      <c r="I545">
        <f t="shared" si="33"/>
        <v>0.67294850312628962</v>
      </c>
      <c r="J545">
        <f>(B545*I545)/((1+(Settings!$E$9/100))^(A545-1))</f>
        <v>3.2595085505904369E-3</v>
      </c>
      <c r="K545">
        <f t="shared" si="35"/>
        <v>68.040500891044786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1583.1573891080986</v>
      </c>
      <c r="D546">
        <f>D545*(1-(Settings!$E$7/100))+(Settings!$B$8*G545)</f>
        <v>175.90639217656624</v>
      </c>
      <c r="E546">
        <f>(((Settings!$B$6)*(C546^Settings!$B$9))+((1-Settings!$B$6)*(D546^Settings!$B$9)))^(1/Settings!$B$9)</f>
        <v>316.63150310819907</v>
      </c>
      <c r="F546">
        <f>(B546^Settings!$B$6)*(E546^(1-Settings!$B$6))</f>
        <v>263.8574472262697</v>
      </c>
      <c r="G546">
        <f>(Settings!$E$8/100)*F546</f>
        <v>52.771489445253941</v>
      </c>
      <c r="H546">
        <f t="shared" si="32"/>
        <v>0.96000778128251441</v>
      </c>
      <c r="I546">
        <f t="shared" si="33"/>
        <v>0.67294844327664438</v>
      </c>
      <c r="J546">
        <f>(B546*I546)/((1+(Settings!$E$9/100))^(A546-1))</f>
        <v>3.2275522973611364E-3</v>
      </c>
      <c r="K546">
        <f t="shared" si="35"/>
        <v>68.043728443342147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1598.9885818266653</v>
      </c>
      <c r="D547">
        <f>D546*(1-(Settings!$E$7/100))+(Settings!$B$8*G546)</f>
        <v>177.66541327756033</v>
      </c>
      <c r="E547">
        <f>(((Settings!$B$6)*(C547^Settings!$B$9))+((1-Settings!$B$6)*(D547^Settings!$B$9)))^(1/Settings!$B$9)</f>
        <v>319.79774114618084</v>
      </c>
      <c r="F547">
        <f>(B547^Settings!$B$6)*(E547^(1-Settings!$B$6))</f>
        <v>266.49598961833203</v>
      </c>
      <c r="G547">
        <f>(Settings!$E$8/100)*F547</f>
        <v>53.299197923666412</v>
      </c>
      <c r="H547">
        <f t="shared" si="32"/>
        <v>0.96000766571890572</v>
      </c>
      <c r="I547">
        <f t="shared" si="33"/>
        <v>0.67294838431585202</v>
      </c>
      <c r="J547">
        <f>(B547*I547)/((1+(Settings!$E$9/100))^(A547-1))</f>
        <v>3.1959093477675741E-3</v>
      </c>
      <c r="K547">
        <f t="shared" si="35"/>
        <v>68.046924352689913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1614.9780883214316</v>
      </c>
      <c r="D548">
        <f>D547*(1-(Settings!$E$7/100))+(Settings!$B$8*G547)</f>
        <v>179.44202480437576</v>
      </c>
      <c r="E548">
        <f>(((Settings!$B$6)*(C548^Settings!$B$9))+((1-Settings!$B$6)*(D548^Settings!$B$9)))^(1/Settings!$B$9)</f>
        <v>322.99564194951716</v>
      </c>
      <c r="F548">
        <f>(B548^Settings!$B$6)*(E548^(1-Settings!$B$6))</f>
        <v>269.16091759471607</v>
      </c>
      <c r="G548">
        <f>(Settings!$E$8/100)*F548</f>
        <v>53.832183518943218</v>
      </c>
      <c r="H548">
        <f t="shared" si="32"/>
        <v>0.96000755187158837</v>
      </c>
      <c r="I548">
        <f t="shared" si="33"/>
        <v>0.67294832623071155</v>
      </c>
      <c r="J548">
        <f>(B548*I548)/((1+(Settings!$E$9/100))^(A548-1))</f>
        <v>3.1645766300330397E-3</v>
      </c>
      <c r="K548">
        <f t="shared" si="35"/>
        <v>68.050088929319941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1631.1274917220519</v>
      </c>
      <c r="D549">
        <f>D548*(1-(Settings!$E$7/100))+(Settings!$B$8*G548)</f>
        <v>181.23640266018256</v>
      </c>
      <c r="E549">
        <f>(((Settings!$B$6)*(C549^Settings!$B$9))+((1-Settings!$B$6)*(D549^Settings!$B$9)))^(1/Settings!$B$9)</f>
        <v>326.22552214393659</v>
      </c>
      <c r="F549">
        <f>(B549^Settings!$B$6)*(E549^(1-Settings!$B$6))</f>
        <v>271.85249501046303</v>
      </c>
      <c r="G549">
        <f>(Settings!$E$8/100)*F549</f>
        <v>54.370499002092608</v>
      </c>
      <c r="H549">
        <f t="shared" si="32"/>
        <v>0.9600074397150733</v>
      </c>
      <c r="I549">
        <f t="shared" si="33"/>
        <v>0.67294826900821847</v>
      </c>
      <c r="J549">
        <f>(B549*I549)/((1+(Settings!$E$9/100))^(A549-1))</f>
        <v>3.1335511025005094E-3</v>
      </c>
      <c r="K549">
        <f t="shared" si="35"/>
        <v>68.053222480422434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1647.4383909894941</v>
      </c>
      <c r="D550">
        <f>D549*(1-(Settings!$E$7/100))+(Settings!$B$8*G549)</f>
        <v>183.04872450718818</v>
      </c>
      <c r="E550">
        <f>(((Settings!$B$6)*(C550^Settings!$B$9))+((1-Settings!$B$6)*(D550^Settings!$B$9)))^(1/Settings!$B$9)</f>
        <v>329.48770152143453</v>
      </c>
      <c r="F550">
        <f>(B550^Settings!$B$6)*(E550^(1-Settings!$B$6))</f>
        <v>274.5709883591685</v>
      </c>
      <c r="G550">
        <f>(Settings!$E$8/100)*F550</f>
        <v>54.914197671833705</v>
      </c>
      <c r="H550">
        <f t="shared" si="32"/>
        <v>0.96000732922424903</v>
      </c>
      <c r="I550">
        <f t="shared" si="33"/>
        <v>0.67294821263556137</v>
      </c>
      <c r="J550">
        <f>(B550*I550)/((1+(Settings!$E$9/100))^(A550-1))</f>
        <v>3.1028297533372507E-3</v>
      </c>
      <c r="K550">
        <f t="shared" si="35"/>
        <v>68.056325310175765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1663.9124010743544</v>
      </c>
      <c r="D551">
        <f>D550*(1-(Settings!$E$7/100))+(Settings!$B$8*G550)</f>
        <v>184.8791697842278</v>
      </c>
      <c r="E551">
        <f>(((Settings!$B$6)*(C551^Settings!$B$9))+((1-Settings!$B$6)*(D551^Settings!$B$9)))^(1/Settings!$B$9)</f>
        <v>332.78250307193593</v>
      </c>
      <c r="F551">
        <f>(B551^Settings!$B$6)*(E551^(1-Settings!$B$6))</f>
        <v>277.31666679936802</v>
      </c>
      <c r="G551">
        <f>(Settings!$E$8/100)*F551</f>
        <v>55.463333359873609</v>
      </c>
      <c r="H551">
        <f t="shared" si="32"/>
        <v>0.96000722037437758</v>
      </c>
      <c r="I551">
        <f t="shared" si="33"/>
        <v>0.67294815710011879</v>
      </c>
      <c r="J551">
        <f>(B551*I551)/((1+(Settings!$E$9/100))^(A551-1))</f>
        <v>3.0724096002423184E-3</v>
      </c>
      <c r="K551">
        <f t="shared" si="35"/>
        <v>68.059397719776001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1680.5511530767535</v>
      </c>
      <c r="D552">
        <f>D551*(1-(Settings!$E$7/100))+(Settings!$B$8*G551)</f>
        <v>186.72791972453061</v>
      </c>
      <c r="E552">
        <f>(((Settings!$B$6)*(C552^Settings!$B$9))+((1-Settings!$B$6)*(D552^Settings!$B$9)))^(1/Settings!$B$9)</f>
        <v>336.11025301527445</v>
      </c>
      <c r="F552">
        <f>(B552^Settings!$B$6)*(E552^(1-Settings!$B$6))</f>
        <v>280.0898021811866</v>
      </c>
      <c r="G552">
        <f>(Settings!$E$8/100)*F552</f>
        <v>56.017960436237324</v>
      </c>
      <c r="H552">
        <f t="shared" si="32"/>
        <v>0.96000711314108877</v>
      </c>
      <c r="I552">
        <f t="shared" si="33"/>
        <v>0.67294810238945724</v>
      </c>
      <c r="J552">
        <f>(B552*I552)/((1+(Settings!$E$9/100))^(A552-1))</f>
        <v>3.0422876901569423E-3</v>
      </c>
      <c r="K552">
        <f t="shared" si="35"/>
        <v>68.062440007466165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1697.3562944078319</v>
      </c>
      <c r="D553">
        <f>D552*(1-(Settings!$E$7/100))+(Settings!$B$8*G552)</f>
        <v>188.59515737366371</v>
      </c>
      <c r="E553">
        <f>(((Settings!$B$6)*(C553^Settings!$B$9))+((1-Settings!$B$6)*(D553^Settings!$B$9)))^(1/Settings!$B$9)</f>
        <v>339.47128083349168</v>
      </c>
      <c r="F553">
        <f>(B553^Settings!$B$6)*(E553^(1-Settings!$B$6))</f>
        <v>282.89066907325429</v>
      </c>
      <c r="G553">
        <f>(Settings!$E$8/100)*F553</f>
        <v>56.578133814650862</v>
      </c>
      <c r="H553">
        <f t="shared" si="32"/>
        <v>0.96000700750037382</v>
      </c>
      <c r="I553">
        <f t="shared" si="33"/>
        <v>0.67294804849132739</v>
      </c>
      <c r="J553">
        <f>(B553*I553)/((1+(Settings!$E$9/100))^(A553-1))</f>
        <v>3.0124610989777307E-3</v>
      </c>
      <c r="K553">
        <f t="shared" si="35"/>
        <v>68.065452468565141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1714.3294889528609</v>
      </c>
      <c r="D554">
        <f>D553*(1-(Settings!$E$7/100))+(Settings!$B$8*G553)</f>
        <v>190.48106760765552</v>
      </c>
      <c r="E554">
        <f>(((Settings!$B$6)*(C554^Settings!$B$9))+((1-Settings!$B$6)*(D554^Settings!$B$9)))^(1/Settings!$B$9)</f>
        <v>342.86591930345901</v>
      </c>
      <c r="F554">
        <f>(B554^Settings!$B$6)*(E554^(1-Settings!$B$6))</f>
        <v>285.71954478989136</v>
      </c>
      <c r="G554">
        <f>(Settings!$E$8/100)*F554</f>
        <v>57.143908957978276</v>
      </c>
      <c r="H554">
        <f t="shared" si="32"/>
        <v>0.9600069034285803</v>
      </c>
      <c r="I554">
        <f t="shared" si="33"/>
        <v>0.67294799539366201</v>
      </c>
      <c r="J554">
        <f>(B554*I554)/((1+(Settings!$E$9/100))^(A554-1))</f>
        <v>2.9829269312727073E-3</v>
      </c>
      <c r="K554">
        <f t="shared" si="35"/>
        <v>68.068435395496408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1731.472417235984</v>
      </c>
      <c r="D555">
        <f>D554*(1-(Settings!$E$7/100))+(Settings!$B$8*G554)</f>
        <v>192.38583715130025</v>
      </c>
      <c r="E555">
        <f>(((Settings!$B$6)*(C555^Settings!$B$9))+((1-Settings!$B$6)*(D555^Settings!$B$9)))^(1/Settings!$B$9)</f>
        <v>346.29450452982593</v>
      </c>
      <c r="F555">
        <f>(B555^Settings!$B$6)*(E555^(1-Settings!$B$6))</f>
        <v>288.57670941856537</v>
      </c>
      <c r="G555">
        <f>(Settings!$E$8/100)*F555</f>
        <v>57.71534188371308</v>
      </c>
      <c r="H555">
        <f t="shared" si="32"/>
        <v>0.96000680090240775</v>
      </c>
      <c r="I555">
        <f t="shared" si="33"/>
        <v>0.67294794308457317</v>
      </c>
      <c r="J555">
        <f>(B555*I555)/((1+(Settings!$E$9/100))^(A555-1))</f>
        <v>2.953682320000128E-3</v>
      </c>
      <c r="K555">
        <f t="shared" si="35"/>
        <v>68.071389077816406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1748.786776586606</v>
      </c>
      <c r="D556">
        <f>D555*(1-(Settings!$E$7/100))+(Settings!$B$8*G555)</f>
        <v>194.30965459664554</v>
      </c>
      <c r="E556">
        <f>(((Settings!$B$6)*(C556^Settings!$B$9))+((1-Settings!$B$6)*(D556^Settings!$B$9)))^(1/Settings!$B$9)</f>
        <v>349.75737597829777</v>
      </c>
      <c r="F556">
        <f>(B556^Settings!$B$6)*(E556^(1-Settings!$B$6))</f>
        <v>291.46244584762235</v>
      </c>
      <c r="G556">
        <f>(Settings!$E$8/100)*F556</f>
        <v>58.292489169524472</v>
      </c>
      <c r="H556">
        <f t="shared" si="32"/>
        <v>0.96000669989890153</v>
      </c>
      <c r="I556">
        <f t="shared" si="33"/>
        <v>0.67294789155234946</v>
      </c>
      <c r="J556">
        <f>(B556*I556)/((1+(Settings!$E$9/100))^(A556-1))</f>
        <v>2.924724426230047E-3</v>
      </c>
      <c r="K556">
        <f t="shared" si="35"/>
        <v>68.074313802242642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1766.2742813074458</v>
      </c>
      <c r="D557">
        <f>D556*(1-(Settings!$E$7/100))+(Settings!$B$8*G556)</f>
        <v>196.25271042166509</v>
      </c>
      <c r="E557">
        <f>(((Settings!$B$6)*(C557^Settings!$B$9))+((1-Settings!$B$6)*(D557^Settings!$B$9)))^(1/Settings!$B$9)</f>
        <v>353.25487650924617</v>
      </c>
      <c r="F557">
        <f>(B557^Settings!$B$6)*(E557^(1-Settings!$B$6))</f>
        <v>294.37703979429557</v>
      </c>
      <c r="G557">
        <f>(Settings!$E$8/100)*F557</f>
        <v>58.875407958859114</v>
      </c>
      <c r="H557">
        <f t="shared" si="32"/>
        <v>0.96000660039544727</v>
      </c>
      <c r="I557">
        <f t="shared" si="33"/>
        <v>0.67294784078545322</v>
      </c>
      <c r="J557">
        <f>(B557*I557)/((1+(Settings!$E$9/100))^(A557-1))</f>
        <v>2.896050438868637E-3</v>
      </c>
      <c r="K557">
        <f t="shared" si="35"/>
        <v>68.077209852681506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1783.9366628442699</v>
      </c>
      <c r="D558">
        <f>D557*(1-(Settings!$E$7/100))+(Settings!$B$8*G557)</f>
        <v>198.2151970091177</v>
      </c>
      <c r="E558">
        <f>(((Settings!$B$6)*(C558^Settings!$B$9))+((1-Settings!$B$6)*(D558^Settings!$B$9)))^(1/Settings!$B$9)</f>
        <v>356.787352411656</v>
      </c>
      <c r="F558">
        <f>(B558^Settings!$B$6)*(E558^(1-Settings!$B$6))</f>
        <v>297.32077983299462</v>
      </c>
      <c r="G558">
        <f>(Settings!$E$8/100)*F558</f>
        <v>59.464155966598923</v>
      </c>
      <c r="H558">
        <f t="shared" si="32"/>
        <v>0.96000650236976748</v>
      </c>
      <c r="I558">
        <f t="shared" si="33"/>
        <v>0.67294779077251854</v>
      </c>
      <c r="J558">
        <f>(B558*I558)/((1+(Settings!$E$9/100))^(A558-1))</f>
        <v>2.8676575743851922E-3</v>
      </c>
      <c r="K558">
        <f t="shared" si="35"/>
        <v>68.08007751025589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1801.7756699573235</v>
      </c>
      <c r="D559">
        <f>D558*(1-(Settings!$E$7/100))+(Settings!$B$8*G558)</f>
        <v>200.19730866559524</v>
      </c>
      <c r="E559">
        <f>(((Settings!$B$6)*(C559^Settings!$B$9))+((1-Settings!$B$6)*(D559^Settings!$B$9)))^(1/Settings!$B$9)</f>
        <v>360.35515343741059</v>
      </c>
      <c r="F559">
        <f>(B559^Settings!$B$6)*(E559^(1-Settings!$B$6))</f>
        <v>300.2939574238768</v>
      </c>
      <c r="G559">
        <f>(Settings!$E$8/100)*F559</f>
        <v>60.058791484775362</v>
      </c>
      <c r="H559">
        <f t="shared" si="32"/>
        <v>0.96000640579991436</v>
      </c>
      <c r="I559">
        <f t="shared" si="33"/>
        <v>0.6729477415023476</v>
      </c>
      <c r="J559">
        <f>(B559*I559)/((1+(Settings!$E$9/100))^(A559-1))</f>
        <v>2.8395430765418184E-3</v>
      </c>
      <c r="K559">
        <f t="shared" si="35"/>
        <v>68.082917053332437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1819.7930688944748</v>
      </c>
      <c r="D560">
        <f>D559*(1-(Settings!$E$7/100))+(Settings!$B$8*G559)</f>
        <v>202.19924164076087</v>
      </c>
      <c r="E560">
        <f>(((Settings!$B$6)*(C560^Settings!$B$9))+((1-Settings!$B$6)*(D560^Settings!$B$9)))^(1/Settings!$B$9)</f>
        <v>363.95863283592206</v>
      </c>
      <c r="F560">
        <f>(B560^Settings!$B$6)*(E560^(1-Settings!$B$6))</f>
        <v>303.29686694170516</v>
      </c>
      <c r="G560">
        <f>(Settings!$E$8/100)*F560</f>
        <v>60.659373388341038</v>
      </c>
      <c r="H560">
        <f t="shared" si="32"/>
        <v>0.96000631066426734</v>
      </c>
      <c r="I560">
        <f t="shared" si="33"/>
        <v>0.67294769296390955</v>
      </c>
      <c r="J560">
        <f>(B560*I560)/((1+(Settings!$E$9/100))^(A560-1))</f>
        <v>2.8117042161257821E-3</v>
      </c>
      <c r="K560">
        <f t="shared" si="35"/>
        <v>68.085728757548566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1837.9906435660921</v>
      </c>
      <c r="D561">
        <f>D560*(1-(Settings!$E$7/100))+(Settings!$B$8*G560)</f>
        <v>204.22119414677974</v>
      </c>
      <c r="E561">
        <f>(((Settings!$B$6)*(C561^Settings!$B$9))+((1-Settings!$B$6)*(D561^Settings!$B$9)))^(1/Settings!$B$9)</f>
        <v>367.59814738910489</v>
      </c>
      <c r="F561">
        <f>(B561^Settings!$B$6)*(E561^(1-Settings!$B$6))</f>
        <v>306.32980570499393</v>
      </c>
      <c r="G561">
        <f>(Settings!$E$8/100)*F561</f>
        <v>61.26596114099879</v>
      </c>
      <c r="H561">
        <f t="shared" si="32"/>
        <v>0.9600062169415261</v>
      </c>
      <c r="I561">
        <f t="shared" si="33"/>
        <v>0.6729476451463372</v>
      </c>
      <c r="J561">
        <f>(B561*I561)/((1+(Settings!$E$9/100))^(A561-1))</f>
        <v>2.7841382906844746E-3</v>
      </c>
      <c r="K561">
        <f t="shared" si="35"/>
        <v>68.088512895839244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1856.3701957216692</v>
      </c>
      <c r="D562">
        <f>D561*(1-(Settings!$E$7/100))+(Settings!$B$8*G561)</f>
        <v>206.26336637794401</v>
      </c>
      <c r="E562">
        <f>(((Settings!$B$6)*(C562^Settings!$B$9))+((1-Settings!$B$6)*(D562^Settings!$B$9)))^(1/Settings!$B$9)</f>
        <v>371.27405744670261</v>
      </c>
      <c r="F562">
        <f>(B562^Settings!$B$6)*(E562^(1-Settings!$B$6))</f>
        <v>309.39307400544618</v>
      </c>
      <c r="G562">
        <f>(Settings!$E$8/100)*F562</f>
        <v>61.878614801089242</v>
      </c>
      <c r="H562">
        <f t="shared" si="32"/>
        <v>0.96000612461070689</v>
      </c>
      <c r="I562">
        <f t="shared" si="33"/>
        <v>0.67294759803892479</v>
      </c>
      <c r="J562">
        <f>(B562*I562)/((1+(Settings!$E$9/100))^(A562-1))</f>
        <v>2.756842624262981E-3</v>
      </c>
      <c r="K562">
        <f t="shared" si="35"/>
        <v>68.091269738463509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1874.9335451282161</v>
      </c>
      <c r="D563">
        <f>D562*(1-(Settings!$E$7/100))+(Settings!$B$8*G562)</f>
        <v>208.32596053049406</v>
      </c>
      <c r="E563">
        <f>(((Settings!$B$6)*(C563^Settings!$B$9))+((1-Settings!$B$6)*(D563^Settings!$B$9)))^(1/Settings!$B$9)</f>
        <v>374.98672696196456</v>
      </c>
      <c r="F563">
        <f>(B563^Settings!$B$6)*(E563^(1-Settings!$B$6))</f>
        <v>312.48697513768604</v>
      </c>
      <c r="G563">
        <f>(Settings!$E$8/100)*F563</f>
        <v>62.497395027537209</v>
      </c>
      <c r="H563">
        <f t="shared" si="32"/>
        <v>0.96000603365113757</v>
      </c>
      <c r="I563">
        <f t="shared" si="33"/>
        <v>0.67294755163112518</v>
      </c>
      <c r="J563">
        <f>(B563*I563)/((1+(Settings!$E$9/100))^(A563-1))</f>
        <v>2.7298145671442249E-3</v>
      </c>
      <c r="K563">
        <f t="shared" si="35"/>
        <v>68.093999553030656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1893.6825297504354</v>
      </c>
      <c r="D564">
        <f>D563*(1-(Settings!$E$7/100))+(Settings!$B$8*G563)</f>
        <v>210.40918082263789</v>
      </c>
      <c r="E564">
        <f>(((Settings!$B$6)*(C564^Settings!$B$9))+((1-Settings!$B$6)*(D564^Settings!$B$9)))^(1/Settings!$B$9)</f>
        <v>378.73652352768192</v>
      </c>
      <c r="F564">
        <f>(B564^Settings!$B$6)*(E564^(1-Settings!$B$6))</f>
        <v>315.61181542928739</v>
      </c>
      <c r="G564">
        <f>(Settings!$E$8/100)*F564</f>
        <v>63.122363085857479</v>
      </c>
      <c r="H564">
        <f t="shared" si="32"/>
        <v>0.9600059440424531</v>
      </c>
      <c r="I564">
        <f t="shared" si="33"/>
        <v>0.67294750591254826</v>
      </c>
      <c r="J564">
        <f>(B564*I564)/((1+(Settings!$E$9/100))^(A564-1))</f>
        <v>2.7030514955916581E-3</v>
      </c>
      <c r="K564">
        <f t="shared" si="35"/>
        <v>68.096702604526243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1912.6190059326984</v>
      </c>
      <c r="D565">
        <f>D564*(1-(Settings!$E$7/100))+(Settings!$B$8*G564)</f>
        <v>212.51323351477086</v>
      </c>
      <c r="E565">
        <f>(((Settings!$B$6)*(C565^Settings!$B$9))+((1-Settings!$B$6)*(D565^Settings!$B$9)))^(1/Settings!$B$9)</f>
        <v>382.52381841258267</v>
      </c>
      <c r="F565">
        <f>(B565^Settings!$B$6)*(E565^(1-Settings!$B$6))</f>
        <v>318.7679042711037</v>
      </c>
      <c r="G565">
        <f>(Settings!$E$8/100)*F565</f>
        <v>63.753580854220743</v>
      </c>
      <c r="H565">
        <f t="shared" si="32"/>
        <v>0.96000585576459085</v>
      </c>
      <c r="I565">
        <f t="shared" si="33"/>
        <v>0.67294746087295831</v>
      </c>
      <c r="J565">
        <f>(B565*I565)/((1+(Settings!$E$9/100))^(A565-1))</f>
        <v>2.6765508115944871E-3</v>
      </c>
      <c r="K565">
        <f t="shared" si="35"/>
        <v>68.099379155337843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1931.7448485828431</v>
      </c>
      <c r="D566">
        <f>D565*(1-(Settings!$E$7/100))+(Settings!$B$8*G565)</f>
        <v>214.63832692989752</v>
      </c>
      <c r="E566">
        <f>(((Settings!$B$6)*(C566^Settings!$B$9))+((1-Settings!$B$6)*(D566^Settings!$B$9)))^(1/Settings!$B$9)</f>
        <v>386.34898659809073</v>
      </c>
      <c r="F566">
        <f>(B566^Settings!$B$6)*(E566^(1-Settings!$B$6))</f>
        <v>321.95555414790067</v>
      </c>
      <c r="G566">
        <f>(Settings!$E$8/100)*F566</f>
        <v>64.391110829580143</v>
      </c>
      <c r="H566">
        <f t="shared" si="32"/>
        <v>0.9600057687977861</v>
      </c>
      <c r="I566">
        <f t="shared" si="33"/>
        <v>0.67294741650227108</v>
      </c>
      <c r="J566">
        <f>(B566*I566)/((1+(Settings!$E$9/100))^(A566-1))</f>
        <v>2.6503099426153794E-3</v>
      </c>
      <c r="K566">
        <f t="shared" si="35"/>
        <v>68.102029465280452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1951.0619513578083</v>
      </c>
      <c r="D567">
        <f>D566*(1-(Settings!$E$7/100))+(Settings!$B$8*G566)</f>
        <v>216.78467147425758</v>
      </c>
      <c r="E567">
        <f>(((Settings!$B$6)*(C567^Settings!$B$9))+((1-Settings!$B$6)*(D567^Settings!$B$9)))^(1/Settings!$B$9)</f>
        <v>390.21240681545339</v>
      </c>
      <c r="F567">
        <f>(B567^Settings!$B$6)*(E567^(1-Settings!$B$6))</f>
        <v>325.17508066929514</v>
      </c>
      <c r="G567">
        <f>(Settings!$E$8/100)*F567</f>
        <v>65.035016133859031</v>
      </c>
      <c r="H567">
        <f t="shared" si="32"/>
        <v>0.96000568312256773</v>
      </c>
      <c r="I567">
        <f t="shared" si="33"/>
        <v>0.67294737279055261</v>
      </c>
      <c r="J567">
        <f>(B567*I567)/((1+(Settings!$E$9/100))^(A567-1))</f>
        <v>2.6243263413406616E-3</v>
      </c>
      <c r="K567">
        <f t="shared" si="35"/>
        <v>68.1046537916218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1970.5722268511252</v>
      </c>
      <c r="D568">
        <f>D567*(1-(Settings!$E$7/100))+(Settings!$B$8*G567)</f>
        <v>218.95247965815832</v>
      </c>
      <c r="E568">
        <f>(((Settings!$B$6)*(C568^Settings!$B$9))+((1-Settings!$B$6)*(D568^Settings!$B$9)))^(1/Settings!$B$9)</f>
        <v>394.11446158323889</v>
      </c>
      <c r="F568">
        <f>(B568^Settings!$B$6)*(E568^(1-Settings!$B$6))</f>
        <v>328.42680260100394</v>
      </c>
      <c r="G568">
        <f>(Settings!$E$8/100)*F568</f>
        <v>65.685360520200788</v>
      </c>
      <c r="H568">
        <f t="shared" si="32"/>
        <v>0.96000559871975344</v>
      </c>
      <c r="I568">
        <f t="shared" si="33"/>
        <v>0.6729473297280163</v>
      </c>
      <c r="J568">
        <f>(B568*I568)/((1+(Settings!$E$9/100))^(A568-1))</f>
        <v>2.5985974854329627E-3</v>
      </c>
      <c r="K568">
        <f t="shared" si="35"/>
        <v>68.107252389107231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1990.2776067822833</v>
      </c>
      <c r="D569">
        <f>D568*(1-(Settings!$E$7/100))+(Settings!$B$8*G568)</f>
        <v>221.14196611701524</v>
      </c>
      <c r="E569">
        <f>(((Settings!$B$6)*(C569^Settings!$B$9))+((1-Settings!$B$6)*(D569^Settings!$B$9)))^(1/Settings!$B$9)</f>
        <v>398.0555372452103</v>
      </c>
      <c r="F569">
        <f>(B569^Settings!$B$6)*(E569^(1-Settings!$B$6))</f>
        <v>331.71104189640488</v>
      </c>
      <c r="G569">
        <f>(Settings!$E$8/100)*F569</f>
        <v>66.342208379280976</v>
      </c>
      <c r="H569">
        <f t="shared" si="32"/>
        <v>0.96000551557044655</v>
      </c>
      <c r="I569">
        <f t="shared" si="33"/>
        <v>0.67294728730502074</v>
      </c>
      <c r="J569">
        <f>(B569*I569)/((1+(Settings!$E$9/100))^(A569-1))</f>
        <v>2.5731208772862822E-3</v>
      </c>
      <c r="K569">
        <f t="shared" si="35"/>
        <v>68.109825509984518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2010.1800421879905</v>
      </c>
      <c r="D570">
        <f>D569*(1-(Settings!$E$7/100))+(Settings!$B$8*G569)</f>
        <v>223.35334763260303</v>
      </c>
      <c r="E570">
        <f>(((Settings!$B$6)*(C570^Settings!$B$9))+((1-Settings!$B$6)*(D570^Settings!$B$9)))^(1/Settings!$B$9)</f>
        <v>402.03602400857665</v>
      </c>
      <c r="F570">
        <f>(B570^Settings!$B$6)*(E570^(1-Settings!$B$6))</f>
        <v>335.02812372841294</v>
      </c>
      <c r="G570">
        <f>(Settings!$E$8/100)*F570</f>
        <v>67.005624745682596</v>
      </c>
      <c r="H570">
        <f t="shared" si="32"/>
        <v>0.96000543365603064</v>
      </c>
      <c r="I570">
        <f t="shared" si="33"/>
        <v>0.67294724551206808</v>
      </c>
      <c r="J570">
        <f>(B570*I570)/((1+(Settings!$E$9/100))^(A570-1))</f>
        <v>2.5478940437834601E-3</v>
      </c>
      <c r="K570">
        <f t="shared" si="35"/>
        <v>68.112373404028304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2030.2815036153449</v>
      </c>
      <c r="D571">
        <f>D570*(1-(Settings!$E$7/100))+(Settings!$B$8*G570)</f>
        <v>225.58684315451924</v>
      </c>
      <c r="E571">
        <f>(((Settings!$B$6)*(C571^Settings!$B$9))+((1-Settings!$B$6)*(D571^Settings!$B$9)))^(1/Settings!$B$9)</f>
        <v>406.05631598262801</v>
      </c>
      <c r="F571">
        <f>(B571^Settings!$B$6)*(E571^(1-Settings!$B$6))</f>
        <v>338.37837652167588</v>
      </c>
      <c r="G571">
        <f>(Settings!$E$8/100)*F571</f>
        <v>67.675675304335172</v>
      </c>
      <c r="H571">
        <f t="shared" si="32"/>
        <v>0.96000535295816547</v>
      </c>
      <c r="I571">
        <f t="shared" si="33"/>
        <v>0.67294720433980126</v>
      </c>
      <c r="J571">
        <f>(B571*I571)/((1+(Settings!$E$9/100))^(A571-1))</f>
        <v>2.5229145360560366E-3</v>
      </c>
      <c r="K571">
        <f t="shared" si="35"/>
        <v>68.114896318564362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2050.5839813169396</v>
      </c>
      <c r="D572">
        <f>D571*(1-(Settings!$E$7/100))+(Settings!$B$8*G571)</f>
        <v>227.84267382186238</v>
      </c>
      <c r="E572">
        <f>(((Settings!$B$6)*(C572^Settings!$B$9))+((1-Settings!$B$6)*(D572^Settings!$B$9)))^(1/Settings!$B$9)</f>
        <v>410.11681121775581</v>
      </c>
      <c r="F572">
        <f>(B572^Settings!$B$6)*(E572^(1-Settings!$B$6))</f>
        <v>341.76213198509157</v>
      </c>
      <c r="G572">
        <f>(Settings!$E$8/100)*F572</f>
        <v>68.35242639701832</v>
      </c>
      <c r="H572">
        <f t="shared" si="32"/>
        <v>0.96000527345878361</v>
      </c>
      <c r="I572">
        <f t="shared" si="33"/>
        <v>0.6729471637790021</v>
      </c>
      <c r="J572">
        <f>(B572*I572)/((1+(Settings!$E$9/100))^(A572-1))</f>
        <v>2.4981799292464486E-3</v>
      </c>
      <c r="K572">
        <f t="shared" si="35"/>
        <v>68.11739449849361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2071.0894854479175</v>
      </c>
      <c r="D573">
        <f>D572*(1-(Settings!$E$7/100))+(Settings!$B$8*G572)</f>
        <v>230.12106298512697</v>
      </c>
      <c r="E573">
        <f>(((Settings!$B$6)*(C573^Settings!$B$9))+((1-Settings!$B$6)*(D573^Settings!$B$9)))^(1/Settings!$B$9)</f>
        <v>414.21791174486401</v>
      </c>
      <c r="F573">
        <f>(B573^Settings!$B$6)*(E573^(1-Settings!$B$6))</f>
        <v>345.17972514465043</v>
      </c>
      <c r="G573">
        <f>(Settings!$E$8/100)*F573</f>
        <v>69.035945028930087</v>
      </c>
      <c r="H573">
        <f t="shared" si="32"/>
        <v>0.96000519514008564</v>
      </c>
      <c r="I573">
        <f t="shared" si="33"/>
        <v>0.67294712382058941</v>
      </c>
      <c r="J573">
        <f>(B573*I573)/((1+(Settings!$E$9/100))^(A573-1))</f>
        <v>2.473687822272579E-3</v>
      </c>
      <c r="K573">
        <f t="shared" si="35"/>
        <v>68.119868186315884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2091.8000462649961</v>
      </c>
      <c r="D574">
        <f>D573*(1-(Settings!$E$7/100))+(Settings!$B$8*G573)</f>
        <v>232.42223622831744</v>
      </c>
      <c r="E574">
        <f>(((Settings!$B$6)*(C574^Settings!$B$9))+((1-Settings!$B$6)*(D574^Settings!$B$9)))^(1/Settings!$B$9)</f>
        <v>418.36002361517416</v>
      </c>
      <c r="F574">
        <f>(B574^Settings!$B$6)*(E574^(1-Settings!$B$6))</f>
        <v>348.63149437660638</v>
      </c>
      <c r="G574">
        <f>(Settings!$E$8/100)*F574</f>
        <v>69.726298875321277</v>
      </c>
      <c r="H574">
        <f t="shared" si="32"/>
        <v>0.96000511798453669</v>
      </c>
      <c r="I574">
        <f t="shared" si="33"/>
        <v>0.67294708445561691</v>
      </c>
      <c r="J574">
        <f>(B574*I574)/((1+(Settings!$E$9/100))^(A574-1))</f>
        <v>2.449435837594605E-3</v>
      </c>
      <c r="K574">
        <f t="shared" si="35"/>
        <v>68.122317622153474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2112.7177143274853</v>
      </c>
      <c r="D575">
        <f>D574*(1-(Settings!$E$7/100))+(Settings!$B$8*G574)</f>
        <v>234.74642139128321</v>
      </c>
      <c r="E575">
        <f>(((Settings!$B$6)*(C575^Settings!$B$9))+((1-Settings!$B$6)*(D575^Settings!$B$9)))^(1/Settings!$B$9)</f>
        <v>422.54355694042846</v>
      </c>
      <c r="F575">
        <f>(B575^Settings!$B$6)*(E575^(1-Settings!$B$6))</f>
        <v>352.1177814409794</v>
      </c>
      <c r="G575">
        <f>(Settings!$E$8/100)*F575</f>
        <v>70.423556288195883</v>
      </c>
      <c r="H575">
        <f t="shared" si="32"/>
        <v>0.96000504197486236</v>
      </c>
      <c r="I575">
        <f t="shared" si="33"/>
        <v>0.67294704567527153</v>
      </c>
      <c r="J575">
        <f>(B575*I575)/((1+(Settings!$E$9/100))^(A575-1))</f>
        <v>2.4254216209841357E-3</v>
      </c>
      <c r="K575">
        <f t="shared" si="35"/>
        <v>68.124743043774458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2133.8445607003118</v>
      </c>
      <c r="D576">
        <f>D575*(1-(Settings!$E$7/100))+(Settings!$B$8*G575)</f>
        <v>237.09384859227714</v>
      </c>
      <c r="E576">
        <f>(((Settings!$B$6)*(C576^Settings!$B$9))+((1-Settings!$B$6)*(D576^Settings!$B$9)))^(1/Settings!$B$9)</f>
        <v>426.76892593349515</v>
      </c>
      <c r="F576">
        <f>(B576^Settings!$B$6)*(E576^(1-Settings!$B$6))</f>
        <v>355.63893151539315</v>
      </c>
      <c r="G576">
        <f>(Settings!$E$8/100)*F576</f>
        <v>71.127786303078636</v>
      </c>
      <c r="H576">
        <f t="shared" si="32"/>
        <v>0.96000496709404459</v>
      </c>
      <c r="I576">
        <f t="shared" si="33"/>
        <v>0.67294700747087</v>
      </c>
      <c r="J576">
        <f>(B576*I576)/((1+(Settings!$E$9/100))^(A576-1))</f>
        <v>2.4016428412956072E-3</v>
      </c>
      <c r="K576">
        <f t="shared" si="35"/>
        <v>68.12714468661575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2155.1826771590763</v>
      </c>
      <c r="D577">
        <f>D576*(1-(Settings!$E$7/100))+(Settings!$B$8*G576)</f>
        <v>239.46475025073946</v>
      </c>
      <c r="E577">
        <f>(((Settings!$B$6)*(C577^Settings!$B$9))+((1-Settings!$B$6)*(D577^Settings!$B$9)))^(1/Settings!$B$9)</f>
        <v>431.03654894937938</v>
      </c>
      <c r="F577">
        <f>(B577^Settings!$B$6)*(E577^(1-Settings!$B$6))</f>
        <v>359.19529322925098</v>
      </c>
      <c r="G577">
        <f>(Settings!$E$8/100)*F577</f>
        <v>71.839058645850201</v>
      </c>
      <c r="H577">
        <f t="shared" si="32"/>
        <v>0.96000489332531824</v>
      </c>
      <c r="I577">
        <f t="shared" si="33"/>
        <v>0.67294696983385949</v>
      </c>
      <c r="J577">
        <f>(B577*I577)/((1+(Settings!$E$9/100))^(A577-1))</f>
        <v>2.3780971902399419E-3</v>
      </c>
      <c r="K577">
        <f t="shared" si="35"/>
        <v>68.129522783805996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2176.7341763971599</v>
      </c>
      <c r="D578">
        <f>D577*(1-(Settings!$E$7/100))+(Settings!$B$8*G577)</f>
        <v>241.85936111030969</v>
      </c>
      <c r="E578">
        <f>(((Settings!$B$6)*(C578^Settings!$B$9))+((1-Settings!$B$6)*(D578^Settings!$B$9)))^(1/Settings!$B$9)</f>
        <v>435.34684852664486</v>
      </c>
      <c r="F578">
        <f>(B578^Settings!$B$6)*(E578^(1-Settings!$B$6))</f>
        <v>362.78721869825398</v>
      </c>
      <c r="G578">
        <f>(Settings!$E$8/100)*F578</f>
        <v>72.557443739650793</v>
      </c>
      <c r="H578">
        <f t="shared" si="32"/>
        <v>0.96000482065216719</v>
      </c>
      <c r="I578">
        <f t="shared" si="33"/>
        <v>0.67294693275581308</v>
      </c>
      <c r="J578">
        <f>(B578*I578)/((1+(Settings!$E$9/100))^(A578-1))</f>
        <v>2.354782382160399E-3</v>
      </c>
      <c r="K578">
        <f t="shared" si="35"/>
        <v>68.131877566188152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2198.5011922349022</v>
      </c>
      <c r="D579">
        <f>D578*(1-(Settings!$E$7/100))+(Settings!$B$8*G578)</f>
        <v>244.27791826206857</v>
      </c>
      <c r="E579">
        <f>(((Settings!$B$6)*(C579^Settings!$B$9))+((1-Settings!$B$6)*(D579^Settings!$B$9)))^(1/Settings!$B$9)</f>
        <v>439.70025142924908</v>
      </c>
      <c r="F579">
        <f>(B579^Settings!$B$6)*(E579^(1-Settings!$B$6))</f>
        <v>366.41506355926344</v>
      </c>
      <c r="G579">
        <f>(Settings!$E$8/100)*F579</f>
        <v>73.283012711852692</v>
      </c>
      <c r="H579">
        <f t="shared" si="32"/>
        <v>0.96000474905832045</v>
      </c>
      <c r="I579">
        <f t="shared" si="33"/>
        <v>0.6729468962284294</v>
      </c>
      <c r="J579">
        <f>(B579*I579)/((1+(Settings!$E$9/100))^(A579-1))</f>
        <v>2.3316961538106485E-3</v>
      </c>
      <c r="K579">
        <f t="shared" si="35"/>
        <v>68.134209262341969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2220.4858798308715</v>
      </c>
      <c r="D580">
        <f>D579*(1-(Settings!$E$7/100))+(Settings!$B$8*G579)</f>
        <v>246.72066116801247</v>
      </c>
      <c r="E580">
        <f>(((Settings!$B$6)*(C580^Settings!$B$9))+((1-Settings!$B$6)*(D580^Settings!$B$9)))^(1/Settings!$B$9)</f>
        <v>444.09718868879753</v>
      </c>
      <c r="F580">
        <f>(B580^Settings!$B$6)*(E580^(1-Settings!$B$6))</f>
        <v>370.07918700551295</v>
      </c>
      <c r="G580">
        <f>(Settings!$E$8/100)*F580</f>
        <v>74.015837401102587</v>
      </c>
      <c r="H580">
        <f t="shared" ref="H580:H643" si="36">(F580-G580)/B580</f>
        <v>0.96000467852774873</v>
      </c>
      <c r="I580">
        <f t="shared" si="33"/>
        <v>0.67294686024353045</v>
      </c>
      <c r="J580">
        <f>(B580*I580)/((1+(Settings!$E$9/100))^(A580-1))</f>
        <v>2.308836264135005E-3</v>
      </c>
      <c r="K580">
        <f t="shared" si="35"/>
        <v>68.136518098606103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2242.6904158952461</v>
      </c>
      <c r="D581">
        <f>D580*(1-(Settings!$E$7/100))+(Settings!$B$8*G580)</f>
        <v>249.18783168476247</v>
      </c>
      <c r="E581">
        <f>(((Settings!$B$6)*(C581^Settings!$B$9))+((1-Settings!$B$6)*(D581^Settings!$B$9)))^(1/Settings!$B$9)</f>
        <v>448.53809564722013</v>
      </c>
      <c r="F581">
        <f>(B581^Settings!$B$6)*(E581^(1-Settings!$B$6))</f>
        <v>373.77995182217165</v>
      </c>
      <c r="G581">
        <f>(Settings!$E$8/100)*F581</f>
        <v>74.755990364434339</v>
      </c>
      <c r="H581">
        <f t="shared" si="36"/>
        <v>0.96000460904466078</v>
      </c>
      <c r="I581">
        <f t="shared" ref="I581:I644" si="37">LN(1+H581)</f>
        <v>0.67294682479305934</v>
      </c>
      <c r="J581">
        <f>(B581*I581)/((1+(Settings!$E$9/100))^(A581-1))</f>
        <v>2.2862004940508293E-3</v>
      </c>
      <c r="K581">
        <f t="shared" si="35"/>
        <v>68.138804299100158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2265.1169989053319</v>
      </c>
      <c r="D582">
        <f>D581*(1-(Settings!$E$7/100))+(Settings!$B$8*G581)</f>
        <v>251.67967408751065</v>
      </c>
      <c r="E582">
        <f>(((Settings!$B$6)*(C582^Settings!$B$9))+((1-Settings!$B$6)*(D582^Settings!$B$9)))^(1/Settings!$B$9)</f>
        <v>453.02341199987382</v>
      </c>
      <c r="F582">
        <f>(B582^Settings!$B$6)*(E582^(1-Settings!$B$6))</f>
        <v>377.51772442226394</v>
      </c>
      <c r="G582">
        <f>(Settings!$E$8/100)*F582</f>
        <v>75.503544884452793</v>
      </c>
      <c r="H582">
        <f t="shared" si="36"/>
        <v>0.96000454059350004</v>
      </c>
      <c r="I582">
        <f t="shared" si="37"/>
        <v>0.67294678986907919</v>
      </c>
      <c r="J582">
        <f>(B582*I582)/((1+(Settings!$E$9/100))^(A582-1))</f>
        <v>2.2637866462330582E-3</v>
      </c>
      <c r="K582">
        <f t="shared" ref="K582:K645" si="39">K581+J582</f>
        <v>68.141068085746397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2287.7678493232324</v>
      </c>
      <c r="D583">
        <f>D582*(1-(Settings!$E$7/100))+(Settings!$B$8*G582)</f>
        <v>254.1964350942057</v>
      </c>
      <c r="E583">
        <f>(((Settings!$B$6)*(C583^Settings!$B$9))+((1-Settings!$B$6)*(D583^Settings!$B$9)))^(1/Settings!$B$9)</f>
        <v>457.55358183907788</v>
      </c>
      <c r="F583">
        <f>(B583^Settings!$B$6)*(E583^(1-Settings!$B$6))</f>
        <v>381.2928748829479</v>
      </c>
      <c r="G583">
        <f>(Settings!$E$8/100)*F583</f>
        <v>76.258574976589586</v>
      </c>
      <c r="H583">
        <f t="shared" si="36"/>
        <v>0.96000447315894089</v>
      </c>
      <c r="I583">
        <f t="shared" si="37"/>
        <v>0.67294675546377103</v>
      </c>
      <c r="J583">
        <f>(B583*I583)/((1+(Settings!$E$9/100))^(A583-1))</f>
        <v>2.241592544900849E-3</v>
      </c>
      <c r="K583">
        <f t="shared" si="39"/>
        <v>68.143309678291303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2310.6452098156983</v>
      </c>
      <c r="D584">
        <f>D583*(1-(Settings!$E$7/100))+(Settings!$B$8*G583)</f>
        <v>256.73836388998058</v>
      </c>
      <c r="E584">
        <f>(((Settings!$B$6)*(C584^Settings!$B$9))+((1-Settings!$B$6)*(D584^Settings!$B$9)))^(1/Settings!$B$9)</f>
        <v>462.12905369808243</v>
      </c>
      <c r="F584">
        <f>(B584^Settings!$B$6)*(E584^(1-Settings!$B$6))</f>
        <v>385.10577698215639</v>
      </c>
      <c r="G584">
        <f>(Settings!$E$8/100)*F584</f>
        <v>77.021155396431283</v>
      </c>
      <c r="H584">
        <f t="shared" si="36"/>
        <v>0.96000440672588494</v>
      </c>
      <c r="I584">
        <f t="shared" si="37"/>
        <v>0.67294672156943158</v>
      </c>
      <c r="J584">
        <f>(B584*I584)/((1+(Settings!$E$9/100))^(A584-1))</f>
        <v>2.219616035606315E-3</v>
      </c>
      <c r="K584">
        <f t="shared" si="39"/>
        <v>68.145529294326906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2333.7513454761724</v>
      </c>
      <c r="D585">
        <f>D584*(1-(Settings!$E$7/100))+(Settings!$B$8*G584)</f>
        <v>259.30571215182408</v>
      </c>
      <c r="E585">
        <f>(((Settings!$B$6)*(C585^Settings!$B$9))+((1-Settings!$B$6)*(D585^Settings!$B$9)))^(1/Settings!$B$9)</f>
        <v>466.75028059547844</v>
      </c>
      <c r="F585">
        <f>(B585^Settings!$B$6)*(E585^(1-Settings!$B$6))</f>
        <v>388.95680823560508</v>
      </c>
      <c r="G585">
        <f>(Settings!$E$8/100)*F585</f>
        <v>77.791361647121022</v>
      </c>
      <c r="H585">
        <f t="shared" si="36"/>
        <v>0.96000434127945877</v>
      </c>
      <c r="I585">
        <f t="shared" si="37"/>
        <v>0.67294668817847225</v>
      </c>
      <c r="J585">
        <f>(B585*I585)/((1+(Settings!$E$9/100))^(A585-1))</f>
        <v>2.1978549850253386E-3</v>
      </c>
      <c r="K585">
        <f t="shared" si="39"/>
        <v>68.147727149311933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2357.0885440490579</v>
      </c>
      <c r="D586">
        <f>D585*(1-(Settings!$E$7/100))+(Settings!$B$8*G585)</f>
        <v>261.89873407349972</v>
      </c>
      <c r="E586">
        <f>(((Settings!$B$6)*(C586^Settings!$B$9))+((1-Settings!$B$6)*(D586^Settings!$B$9)))^(1/Settings!$B$9)</f>
        <v>471.41772008005069</v>
      </c>
      <c r="F586">
        <f>(B586^Settings!$B$6)*(E586^(1-Settings!$B$6))</f>
        <v>392.84634993417012</v>
      </c>
      <c r="G586">
        <f>(Settings!$E$8/100)*F586</f>
        <v>78.56926998683403</v>
      </c>
      <c r="H586">
        <f t="shared" si="36"/>
        <v>0.9600042768050091</v>
      </c>
      <c r="I586">
        <f t="shared" si="37"/>
        <v>0.67294665528341724</v>
      </c>
      <c r="J586">
        <f>(B586*I586)/((1+(Settings!$E$9/100))^(A586-1))</f>
        <v>2.1763072807504326E-3</v>
      </c>
      <c r="K586">
        <f t="shared" si="39"/>
        <v>68.149903456592682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2380.6591161562274</v>
      </c>
      <c r="D587">
        <f>D586*(1-(Settings!$E$7/100))+(Settings!$B$8*G586)</f>
        <v>264.5176863907131</v>
      </c>
      <c r="E587">
        <f>(((Settings!$B$6)*(C587^Settings!$B$9))+((1-Settings!$B$6)*(D587^Settings!$B$9)))^(1/Settings!$B$9)</f>
        <v>476.1318342760797</v>
      </c>
      <c r="F587">
        <f>(B587^Settings!$B$6)*(E587^(1-Settings!$B$6))</f>
        <v>396.77478718163985</v>
      </c>
      <c r="G587">
        <f>(Settings!$E$8/100)*F587</f>
        <v>79.354957436327979</v>
      </c>
      <c r="H587">
        <f t="shared" si="36"/>
        <v>0.96000421328810082</v>
      </c>
      <c r="I587">
        <f t="shared" si="37"/>
        <v>0.67294662287690155</v>
      </c>
      <c r="J587">
        <f>(B587*I587)/((1+(Settings!$E$9/100))^(A587-1))</f>
        <v>2.1549708310856339E-3</v>
      </c>
      <c r="K587">
        <f t="shared" si="39"/>
        <v>68.152058427423768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2404.4653955257982</v>
      </c>
      <c r="D588">
        <f>D587*(1-(Settings!$E$7/100))+(Settings!$B$8*G587)</f>
        <v>267.16282840653162</v>
      </c>
      <c r="E588">
        <f>(((Settings!$B$6)*(C588^Settings!$B$9))+((1-Settings!$B$6)*(D588^Settings!$B$9)))^(1/Settings!$B$9)</f>
        <v>480.89308992909719</v>
      </c>
      <c r="F588">
        <f>(B588^Settings!$B$6)*(E588^(1-Settings!$B$6))</f>
        <v>400.74250893284363</v>
      </c>
      <c r="G588">
        <f>(Settings!$E$8/100)*F588</f>
        <v>80.14850178656873</v>
      </c>
      <c r="H588">
        <f t="shared" si="36"/>
        <v>0.96000415071451317</v>
      </c>
      <c r="I588">
        <f t="shared" si="37"/>
        <v>0.67294659095166987</v>
      </c>
      <c r="J588">
        <f>(B588*I588)/((1+(Settings!$E$9/100))^(A588-1))</f>
        <v>2.133843564843405E-3</v>
      </c>
      <c r="K588">
        <f t="shared" si="39"/>
        <v>68.154192270988617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2428.5097392231942</v>
      </c>
      <c r="D589">
        <f>D588*(1-(Settings!$E$7/100))+(Settings!$B$8*G588)</f>
        <v>269.83442201705788</v>
      </c>
      <c r="E589">
        <f>(((Settings!$B$6)*(C589^Settings!$B$9))+((1-Settings!$B$6)*(D589^Settings!$B$9)))^(1/Settings!$B$9)</f>
        <v>485.70195845209764</v>
      </c>
      <c r="F589">
        <f>(B589^Settings!$B$6)*(E589^(1-Settings!$B$6))</f>
        <v>404.74990803216252</v>
      </c>
      <c r="G589">
        <f>(Settings!$E$8/100)*F589</f>
        <v>80.949981606432516</v>
      </c>
      <c r="H589">
        <f t="shared" si="36"/>
        <v>0.96000408907023616</v>
      </c>
      <c r="I589">
        <f t="shared" si="37"/>
        <v>0.67294655950057414</v>
      </c>
      <c r="J589">
        <f>(B589*I589)/((1+(Settings!$E$9/100))^(A589-1))</f>
        <v>2.1129234311435376E-3</v>
      </c>
      <c r="K589">
        <f t="shared" si="39"/>
        <v>68.156305194419758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2452.7945278845195</v>
      </c>
      <c r="D590">
        <f>D589*(1-(Settings!$E$7/100))+(Settings!$B$8*G589)</f>
        <v>272.53273173735994</v>
      </c>
      <c r="E590">
        <f>(((Settings!$B$6)*(C590^Settings!$B$9))+((1-Settings!$B$6)*(D590^Settings!$B$9)))^(1/Settings!$B$9)</f>
        <v>490.55891597221353</v>
      </c>
      <c r="F590">
        <f>(B590^Settings!$B$6)*(E590^(1-Settings!$B$6))</f>
        <v>408.79738125242471</v>
      </c>
      <c r="G590">
        <f>(Settings!$E$8/100)*F590</f>
        <v>81.759476250484951</v>
      </c>
      <c r="H590">
        <f t="shared" si="36"/>
        <v>0.96000402834146836</v>
      </c>
      <c r="I590">
        <f t="shared" si="37"/>
        <v>0.67294652851657311</v>
      </c>
      <c r="J590">
        <f>(B590*I590)/((1+(Settings!$E$9/100))^(A590-1))</f>
        <v>2.092208399214019E-3</v>
      </c>
      <c r="K590">
        <f t="shared" si="39"/>
        <v>68.158397402818977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2477.3221659522656</v>
      </c>
      <c r="D591">
        <f>D590*(1-(Settings!$E$7/100))+(Settings!$B$8*G590)</f>
        <v>275.25802472766122</v>
      </c>
      <c r="E591">
        <f>(((Settings!$B$6)*(C591^Settings!$B$9))+((1-Settings!$B$6)*(D591^Settings!$B$9)))^(1/Settings!$B$9)</f>
        <v>495.46444337785647</v>
      </c>
      <c r="F591">
        <f>(B591^Settings!$B$6)*(E591^(1-Settings!$B$6))</f>
        <v>412.88532933418981</v>
      </c>
      <c r="G591">
        <f>(Settings!$E$8/100)*F591</f>
        <v>82.57706586683797</v>
      </c>
      <c r="H591">
        <f t="shared" si="36"/>
        <v>0.960003968514613</v>
      </c>
      <c r="I591">
        <f t="shared" si="37"/>
        <v>0.67294649799272954</v>
      </c>
      <c r="J591">
        <f>(B591*I591)/((1+(Settings!$E$9/100))^(A591-1))</f>
        <v>2.0716964581938583E-3</v>
      </c>
      <c r="K591">
        <f t="shared" si="39"/>
        <v>68.160469099277165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2502.0950819133741</v>
      </c>
      <c r="D592">
        <f>D591*(1-(Settings!$E$7/100))+(Settings!$B$8*G591)</f>
        <v>278.01057081979178</v>
      </c>
      <c r="E592">
        <f>(((Settings!$B$6)*(C592^Settings!$B$9))+((1-Settings!$B$6)*(D592^Settings!$B$9)))^(1/Settings!$B$9)</f>
        <v>500.41902636633012</v>
      </c>
      <c r="F592">
        <f>(B592^Settings!$B$6)*(E592^(1-Settings!$B$6))</f>
        <v>417.0141570254263</v>
      </c>
      <c r="G592">
        <f>(Settings!$E$8/100)*F592</f>
        <v>83.402831405085266</v>
      </c>
      <c r="H592">
        <f t="shared" si="36"/>
        <v>0.96000390957627524</v>
      </c>
      <c r="I592">
        <f t="shared" si="37"/>
        <v>0.67294646792220947</v>
      </c>
      <c r="J592">
        <f>(B592*I592)/((1+(Settings!$E$9/100))^(A592-1))</f>
        <v>2.0513856169378387E-3</v>
      </c>
      <c r="K592">
        <f t="shared" si="39"/>
        <v>68.162520484894102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2527.1157285396835</v>
      </c>
      <c r="D593">
        <f>D592*(1-(Settings!$E$7/100))+(Settings!$B$8*G592)</f>
        <v>280.79064254390448</v>
      </c>
      <c r="E593">
        <f>(((Settings!$B$6)*(C593^Settings!$B$9))+((1-Settings!$B$6)*(D593^Settings!$B$9)))^(1/Settings!$B$9)</f>
        <v>505.42315549191892</v>
      </c>
      <c r="F593">
        <f>(B593^Settings!$B$6)*(E593^(1-Settings!$B$6))</f>
        <v>421.18427312158582</v>
      </c>
      <c r="G593">
        <f>(Settings!$E$8/100)*F593</f>
        <v>84.236854624317175</v>
      </c>
      <c r="H593">
        <f t="shared" si="36"/>
        <v>0.9600038515132594</v>
      </c>
      <c r="I593">
        <f t="shared" si="37"/>
        <v>0.67294643829828049</v>
      </c>
      <c r="J593">
        <f>(B593*I593)/((1+(Settings!$E$9/100))^(A593-1))</f>
        <v>2.0312739038231974E-3</v>
      </c>
      <c r="K593">
        <f t="shared" si="39"/>
        <v>68.164551758797927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2552.3865831307753</v>
      </c>
      <c r="D594">
        <f>D593*(1-(Settings!$E$7/100))+(Settings!$B$8*G593)</f>
        <v>283.59851515545807</v>
      </c>
      <c r="E594">
        <f>(((Settings!$B$6)*(C594^Settings!$B$9))+((1-Settings!$B$6)*(D594^Settings!$B$9)))^(1/Settings!$B$9)</f>
        <v>510.47732621445761</v>
      </c>
      <c r="F594">
        <f>(B594^Settings!$B$6)*(E594^(1-Settings!$B$6))</f>
        <v>425.39609050607748</v>
      </c>
      <c r="G594">
        <f>(Settings!$E$8/100)*F594</f>
        <v>85.079218101215503</v>
      </c>
      <c r="H594">
        <f t="shared" si="36"/>
        <v>0.96000379431256588</v>
      </c>
      <c r="I594">
        <f t="shared" si="37"/>
        <v>0.67294640911431014</v>
      </c>
      <c r="J594">
        <f>(B594*I594)/((1+(Settings!$E$9/100))^(A594-1))</f>
        <v>2.0113593665581865E-3</v>
      </c>
      <c r="K594">
        <f t="shared" si="39"/>
        <v>68.16656311816449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2577.9101477592535</v>
      </c>
      <c r="D595">
        <f>D594*(1-(Settings!$E$7/100))+(Settings!$B$8*G594)</f>
        <v>286.43446666247047</v>
      </c>
      <c r="E595">
        <f>(((Settings!$B$6)*(C595^Settings!$B$9))+((1-Settings!$B$6)*(D595^Settings!$B$9)))^(1/Settings!$B$9)</f>
        <v>515.58203894838721</v>
      </c>
      <c r="F595">
        <f>(B595^Settings!$B$6)*(E595^(1-Settings!$B$6))</f>
        <v>429.65002619114756</v>
      </c>
      <c r="G595">
        <f>(Settings!$E$8/100)*F595</f>
        <v>85.930005238229512</v>
      </c>
      <c r="H595">
        <f t="shared" si="36"/>
        <v>0.96000373796138727</v>
      </c>
      <c r="I595">
        <f t="shared" si="37"/>
        <v>0.67294638036376409</v>
      </c>
      <c r="J595">
        <f>(B595*I595)/((1+(Settings!$E$9/100))^(A595-1))</f>
        <v>1.9916400719925242E-3</v>
      </c>
      <c r="K595">
        <f t="shared" si="39"/>
        <v>68.168554758236482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2603.6889495184751</v>
      </c>
      <c r="D596">
        <f>D595*(1-(Settings!$E$7/100))+(Settings!$B$8*G595)</f>
        <v>289.29877785304404</v>
      </c>
      <c r="E596">
        <f>(((Settings!$B$6)*(C596^Settings!$B$9))+((1-Settings!$B$6)*(D596^Settings!$B$9)))^(1/Settings!$B$9)</f>
        <v>520.73779911230088</v>
      </c>
      <c r="F596">
        <f>(B596^Settings!$B$6)*(E596^(1-Settings!$B$6))</f>
        <v>433.94650135916851</v>
      </c>
      <c r="G596">
        <f>(Settings!$E$8/100)*F596</f>
        <v>86.78930027183371</v>
      </c>
      <c r="H596">
        <f t="shared" si="36"/>
        <v>0.96000368244710788</v>
      </c>
      <c r="I596">
        <f t="shared" si="37"/>
        <v>0.67294635204020581</v>
      </c>
      <c r="J596">
        <f>(B596*I596)/((1+(Settings!$E$9/100))^(A596-1))</f>
        <v>1.9721141059296995E-3</v>
      </c>
      <c r="K596">
        <f t="shared" si="39"/>
        <v>68.170526872342407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2629.7255407727557</v>
      </c>
      <c r="D597">
        <f>D596*(1-(Settings!$E$7/100))+(Settings!$B$8*G596)</f>
        <v>292.19173232316649</v>
      </c>
      <c r="E597">
        <f>(((Settings!$B$6)*(C597^Settings!$B$9))+((1-Settings!$B$6)*(D597^Settings!$B$9)))^(1/Settings!$B$9)</f>
        <v>525.94511717898479</v>
      </c>
      <c r="F597">
        <f>(B597^Settings!$B$6)*(E597^(1-Settings!$B$6))</f>
        <v>438.28594140433898</v>
      </c>
      <c r="G597">
        <f>(Settings!$E$8/100)*F597</f>
        <v>87.6571882808678</v>
      </c>
      <c r="H597">
        <f t="shared" si="36"/>
        <v>0.96000362775729775</v>
      </c>
      <c r="I597">
        <f t="shared" si="37"/>
        <v>0.67294632413729338</v>
      </c>
      <c r="J597">
        <f>(B597*I597)/((1+(Settings!$E$9/100))^(A597-1))</f>
        <v>1.9527795729411177E-3</v>
      </c>
      <c r="K597">
        <f t="shared" si="39"/>
        <v>68.172479651915353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2656.0224994100818</v>
      </c>
      <c r="D598">
        <f>D597*(1-(Settings!$E$7/100))+(Settings!$B$8*G597)</f>
        <v>295.11361650478995</v>
      </c>
      <c r="E598">
        <f>(((Settings!$B$6)*(C598^Settings!$B$9))+((1-Settings!$B$6)*(D598^Settings!$B$9)))^(1/Settings!$B$9)</f>
        <v>531.20450872596132</v>
      </c>
      <c r="F598">
        <f>(B598^Settings!$B$6)*(E598^(1-Settings!$B$6))</f>
        <v>442.66877597480328</v>
      </c>
      <c r="G598">
        <f>(Settings!$E$8/100)*F598</f>
        <v>88.533755194960662</v>
      </c>
      <c r="H598">
        <f t="shared" si="36"/>
        <v>0.96000357387971258</v>
      </c>
      <c r="I598">
        <f t="shared" si="37"/>
        <v>0.67294629664878003</v>
      </c>
      <c r="J598">
        <f>(B598*I598)/((1+(Settings!$E$9/100))^(A598-1))</f>
        <v>1.9336345961820706E-3</v>
      </c>
      <c r="K598">
        <f t="shared" si="39"/>
        <v>68.174413286511538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2682.5824290973451</v>
      </c>
      <c r="D599">
        <f>D598*(1-(Settings!$E$7/100))+(Settings!$B$8*G598)</f>
        <v>298.06471969419022</v>
      </c>
      <c r="E599">
        <f>(((Settings!$B$6)*(C599^Settings!$B$9))+((1-Settings!$B$6)*(D599^Settings!$B$9)))^(1/Settings!$B$9)</f>
        <v>536.51649448653495</v>
      </c>
      <c r="F599">
        <f>(B599^Settings!$B$6)*(E599^(1-Settings!$B$6))</f>
        <v>447.09543901519015</v>
      </c>
      <c r="G599">
        <f>(Settings!$E$8/100)*F599</f>
        <v>89.419087803038039</v>
      </c>
      <c r="H599">
        <f t="shared" si="36"/>
        <v>0.96000352080228946</v>
      </c>
      <c r="I599">
        <f t="shared" si="37"/>
        <v>0.67294626956851122</v>
      </c>
      <c r="J599">
        <f>(B599*I599)/((1+(Settings!$E$9/100))^(A599-1))</f>
        <v>1.9146773172095098E-3</v>
      </c>
      <c r="K599">
        <f t="shared" si="39"/>
        <v>68.17632796382874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2709.4079595381322</v>
      </c>
      <c r="D600">
        <f>D599*(1-(Settings!$E$7/100))+(Settings!$B$8*G599)</f>
        <v>301.04533408061019</v>
      </c>
      <c r="E600">
        <f>(((Settings!$B$6)*(C600^Settings!$B$9))+((1-Settings!$B$6)*(D600^Settings!$B$9)))^(1/Settings!$B$9)</f>
        <v>541.88160040135108</v>
      </c>
      <c r="F600">
        <f>(B600^Settings!$B$6)*(E600^(1-Settings!$B$6))</f>
        <v>451.5663688095778</v>
      </c>
      <c r="G600">
        <f>(Settings!$E$8/100)*F600</f>
        <v>90.313273761915568</v>
      </c>
      <c r="H600">
        <f t="shared" si="36"/>
        <v>0.96000346851314511</v>
      </c>
      <c r="I600">
        <f t="shared" si="37"/>
        <v>0.67294624289042382</v>
      </c>
      <c r="J600">
        <f>(B600*I600)/((1+(Settings!$E$9/100))^(A600-1))</f>
        <v>1.8959058958016096E-3</v>
      </c>
      <c r="K600">
        <f t="shared" si="39"/>
        <v>68.178223869724548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2736.5017467330936</v>
      </c>
      <c r="D601">
        <f>D600*(1-(Settings!$E$7/100))+(Settings!$B$8*G600)</f>
        <v>304.05575477518954</v>
      </c>
      <c r="E601">
        <f>(((Settings!$B$6)*(C601^Settings!$B$9))+((1-Settings!$B$6)*(D601^Settings!$B$9)))^(1/Settings!$B$9)</f>
        <v>547.300357670469</v>
      </c>
      <c r="F601">
        <f>(B601^Settings!$B$6)*(E601^(1-Settings!$B$6))</f>
        <v>456.08200802488818</v>
      </c>
      <c r="G601">
        <f>(Settings!$E$8/100)*F601</f>
        <v>91.216401604977648</v>
      </c>
      <c r="H601">
        <f t="shared" si="36"/>
        <v>0.96000341700057246</v>
      </c>
      <c r="I601">
        <f t="shared" si="37"/>
        <v>0.67294621660854526</v>
      </c>
      <c r="J601">
        <f>(B601*I601)/((1+(Settings!$E$9/100))^(A601-1))</f>
        <v>1.8773185097790981E-3</v>
      </c>
      <c r="K601">
        <f t="shared" si="39"/>
        <v>68.180101188234332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2763.8664732429115</v>
      </c>
      <c r="D602">
        <f>D601*(1-(Settings!$E$7/100))+(Settings!$B$8*G601)</f>
        <v>307.09627984018351</v>
      </c>
      <c r="E602">
        <f>(((Settings!$B$6)*(C602^Settings!$B$9))+((1-Settings!$B$6)*(D602^Settings!$B$9)))^(1/Settings!$B$9)</f>
        <v>552.7733028059555</v>
      </c>
      <c r="F602">
        <f>(B602^Settings!$B$6)*(E602^(1-Settings!$B$6))</f>
        <v>460.64280375471554</v>
      </c>
      <c r="G602">
        <f>(Settings!$E$8/100)*F602</f>
        <v>92.128560750943109</v>
      </c>
      <c r="H602">
        <f t="shared" si="36"/>
        <v>0.96000336625303773</v>
      </c>
      <c r="I602">
        <f t="shared" si="37"/>
        <v>0.67294619071699058</v>
      </c>
      <c r="J602">
        <f>(B602*I602)/((1+(Settings!$E$9/100))^(A602-1))</f>
        <v>1.8589133548283377E-3</v>
      </c>
      <c r="K602">
        <f t="shared" si="39"/>
        <v>68.181960101589155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2791.504848453902</v>
      </c>
      <c r="D603">
        <f>D602*(1-(Settings!$E$7/100))+(Settings!$B$8*G602)</f>
        <v>310.16721031847413</v>
      </c>
      <c r="E603">
        <f>(((Settings!$B$6)*(C603^Settings!$B$9))+((1-Settings!$B$6)*(D603^Settings!$B$9)))^(1/Settings!$B$9)</f>
        <v>558.30097768500616</v>
      </c>
      <c r="F603">
        <f>(B603^Settings!$B$6)*(E603^(1-Settings!$B$6))</f>
        <v>465.24920756359336</v>
      </c>
      <c r="G603">
        <f>(Settings!$E$8/100)*F603</f>
        <v>93.049841512718672</v>
      </c>
      <c r="H603">
        <f t="shared" si="36"/>
        <v>0.96000331625917956</v>
      </c>
      <c r="I603">
        <f t="shared" si="37"/>
        <v>0.67294616520996375</v>
      </c>
      <c r="J603">
        <f>(B603*I603)/((1+(Settings!$E$9/100))^(A603-1))</f>
        <v>1.8406886443261526E-3</v>
      </c>
      <c r="K603">
        <f t="shared" si="39"/>
        <v>68.183800790233477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2819.4196088462709</v>
      </c>
      <c r="D604">
        <f>D603*(1-(Settings!$E$7/100))+(Settings!$B$8*G603)</f>
        <v>313.26885026337652</v>
      </c>
      <c r="E604">
        <f>(((Settings!$B$6)*(C604^Settings!$B$9))+((1-Settings!$B$6)*(D604^Settings!$B$9)))^(1/Settings!$B$9)</f>
        <v>563.88392960359533</v>
      </c>
      <c r="F604">
        <f>(B604^Settings!$B$6)*(E604^(1-Settings!$B$6))</f>
        <v>469.90167553170323</v>
      </c>
      <c r="G604">
        <f>(Settings!$E$8/100)*F604</f>
        <v>93.980335106340647</v>
      </c>
      <c r="H604">
        <f t="shared" si="36"/>
        <v>0.96000326700780425</v>
      </c>
      <c r="I604">
        <f t="shared" si="37"/>
        <v>0.67294614008175313</v>
      </c>
      <c r="J604">
        <f>(B604*I604)/((1+(Settings!$E$9/100))^(A604-1))</f>
        <v>1.8226426091663532E-3</v>
      </c>
      <c r="K604">
        <f t="shared" si="39"/>
        <v>68.185623432842647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2847.6135182650519</v>
      </c>
      <c r="D605">
        <f>D604*(1-(Settings!$E$7/100))+(Settings!$B$8*G604)</f>
        <v>316.40150676874305</v>
      </c>
      <c r="E605">
        <f>(((Settings!$B$6)*(C605^Settings!$B$9))+((1-Settings!$B$6)*(D605^Settings!$B$9)))^(1/Settings!$B$9)</f>
        <v>569.52271133066472</v>
      </c>
      <c r="F605">
        <f>(B605^Settings!$B$6)*(E605^(1-Settings!$B$6))</f>
        <v>474.60066830003188</v>
      </c>
      <c r="G605">
        <f>(Settings!$E$8/100)*F605</f>
        <v>94.920133660006385</v>
      </c>
      <c r="H605">
        <f t="shared" si="36"/>
        <v>0.96000321848788495</v>
      </c>
      <c r="I605">
        <f t="shared" si="37"/>
        <v>0.67294611532673332</v>
      </c>
      <c r="J605">
        <f>(B605*I605)/((1+(Settings!$E$9/100))^(A605-1))</f>
        <v>1.8047734975879849E-3</v>
      </c>
      <c r="K605">
        <f t="shared" si="39"/>
        <v>68.187428206340229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2876.0893681937564</v>
      </c>
      <c r="D606">
        <f>D605*(1-(Settings!$E$7/100))+(Settings!$B$8*G605)</f>
        <v>319.56548999936882</v>
      </c>
      <c r="E606">
        <f>(((Settings!$B$6)*(C606^Settings!$B$9))+((1-Settings!$B$6)*(D606^Settings!$B$9)))^(1/Settings!$B$9)</f>
        <v>575.21788116285256</v>
      </c>
      <c r="F606">
        <f>(B606^Settings!$B$6)*(E606^(1-Settings!$B$6))</f>
        <v>479.34665111597883</v>
      </c>
      <c r="G606">
        <f>(Settings!$E$8/100)*F606</f>
        <v>95.869330223195774</v>
      </c>
      <c r="H606">
        <f t="shared" si="36"/>
        <v>0.96000317068855889</v>
      </c>
      <c r="I606">
        <f t="shared" si="37"/>
        <v>0.67294609093936164</v>
      </c>
      <c r="J606">
        <f>(B606*I606)/((1+(Settings!$E$9/100))^(A606-1))</f>
        <v>1.7870795750052483E-3</v>
      </c>
      <c r="K606">
        <f t="shared" si="39"/>
        <v>68.189215285915239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2904.8499780307575</v>
      </c>
      <c r="D607">
        <f>D606*(1-(Settings!$E$7/100))+(Settings!$B$8*G606)</f>
        <v>322.76111322170101</v>
      </c>
      <c r="E607">
        <f>(((Settings!$B$6)*(C607^Settings!$B$9))+((1-Settings!$B$6)*(D607^Settings!$B$9)))^(1/Settings!$B$9)</f>
        <v>580.9700029797707</v>
      </c>
      <c r="F607">
        <f>(B607^Settings!$B$6)*(E607^(1-Settings!$B$6))</f>
        <v>484.14009387942042</v>
      </c>
      <c r="G607">
        <f>(Settings!$E$8/100)*F607</f>
        <v>96.82801877588409</v>
      </c>
      <c r="H607">
        <f t="shared" si="36"/>
        <v>0.96000312359912365</v>
      </c>
      <c r="I607">
        <f t="shared" si="37"/>
        <v>0.67294606691417824</v>
      </c>
      <c r="J607">
        <f>(B607*I607)/((1+(Settings!$E$9/100))^(A607-1))</f>
        <v>1.7695591238390874E-3</v>
      </c>
      <c r="K607">
        <f t="shared" si="39"/>
        <v>68.190984845039083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2933.8981953684379</v>
      </c>
      <c r="D608">
        <f>D607*(1-(Settings!$E$7/100))+(Settings!$B$8*G607)</f>
        <v>325.98869283485539</v>
      </c>
      <c r="E608">
        <f>(((Settings!$B$6)*(C608^Settings!$B$9))+((1-Settings!$B$6)*(D608^Settings!$B$9)))^(1/Settings!$B$9)</f>
        <v>586.77964629983455</v>
      </c>
      <c r="F608">
        <f>(B608^Settings!$B$6)*(E608^(1-Settings!$B$6))</f>
        <v>488.98147118923515</v>
      </c>
      <c r="G608">
        <f>(Settings!$E$8/100)*F608</f>
        <v>97.796294237847036</v>
      </c>
      <c r="H608">
        <f t="shared" si="36"/>
        <v>0.96000307720903666</v>
      </c>
      <c r="I608">
        <f t="shared" si="37"/>
        <v>0.67294604324580398</v>
      </c>
      <c r="J608">
        <f>(B608*I608)/((1+(Settings!$E$9/100))^(A608-1))</f>
        <v>1.7522104433504342E-3</v>
      </c>
      <c r="K608">
        <f t="shared" si="39"/>
        <v>68.192737055482439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2963.2368962751316</v>
      </c>
      <c r="D609">
        <f>D608*(1-(Settings!$E$7/100))+(Settings!$B$8*G608)</f>
        <v>329.24854840194297</v>
      </c>
      <c r="E609">
        <f>(((Settings!$B$6)*(C609^Settings!$B$9))+((1-Settings!$B$6)*(D609^Settings!$B$9)))^(1/Settings!$B$9)</f>
        <v>592.64738633665024</v>
      </c>
      <c r="F609">
        <f>(B609^Settings!$B$6)*(E609^(1-Settings!$B$6))</f>
        <v>493.87126239029288</v>
      </c>
      <c r="G609">
        <f>(Settings!$E$8/100)*F609</f>
        <v>98.774252478058585</v>
      </c>
      <c r="H609">
        <f t="shared" si="36"/>
        <v>0.960003031507911</v>
      </c>
      <c r="I609">
        <f t="shared" si="37"/>
        <v>0.67294601992893943</v>
      </c>
      <c r="J609">
        <f>(B609*I609)/((1+(Settings!$E$9/100))^(A609-1))</f>
        <v>1.7350318494750864E-3</v>
      </c>
      <c r="K609">
        <f t="shared" si="39"/>
        <v>68.194472087331917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2992.8689855798816</v>
      </c>
      <c r="D610">
        <f>D609*(1-(Settings!$E$7/100))+(Settings!$B$8*G609)</f>
        <v>332.54100268170998</v>
      </c>
      <c r="E610">
        <f>(((Settings!$B$6)*(C610^Settings!$B$9))+((1-Settings!$B$6)*(D610^Settings!$B$9)))^(1/Settings!$B$9)</f>
        <v>598.5738040559678</v>
      </c>
      <c r="F610">
        <f>(B610^Settings!$B$6)*(E610^(1-Settings!$B$6))</f>
        <v>498.8099516209154</v>
      </c>
      <c r="G610">
        <f>(Settings!$E$8/100)*F610</f>
        <v>99.761990324183088</v>
      </c>
      <c r="H610">
        <f t="shared" si="36"/>
        <v>0.9600029864855153</v>
      </c>
      <c r="I610">
        <f t="shared" si="37"/>
        <v>0.67294599695836466</v>
      </c>
      <c r="J610">
        <f>(B610*I610)/((1+(Settings!$E$9/100))^(A610-1))</f>
        <v>1.7180216746602074E-3</v>
      </c>
      <c r="K610">
        <f t="shared" si="39"/>
        <v>68.196190109006579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3022.7973971600486</v>
      </c>
      <c r="D611">
        <f>D610*(1-(Settings!$E$7/100))+(Settings!$B$8*G610)</f>
        <v>335.86638166049408</v>
      </c>
      <c r="E611">
        <f>(((Settings!$B$6)*(C611^Settings!$B$9))+((1-Settings!$B$6)*(D611^Settings!$B$9)))^(1/Settings!$B$9)</f>
        <v>604.55948623320137</v>
      </c>
      <c r="F611">
        <f>(B611^Settings!$B$6)*(E611^(1-Settings!$B$6))</f>
        <v>503.79802786081063</v>
      </c>
      <c r="G611">
        <f>(Settings!$E$8/100)*F611</f>
        <v>100.75960557216213</v>
      </c>
      <c r="H611">
        <f t="shared" si="36"/>
        <v>0.96000294213176907</v>
      </c>
      <c r="I611">
        <f t="shared" si="37"/>
        <v>0.67294597432893655</v>
      </c>
      <c r="J611">
        <f>(B611*I611)/((1+(Settings!$E$9/100))^(A611-1))</f>
        <v>1.7011782677024232E-3</v>
      </c>
      <c r="K611">
        <f t="shared" si="39"/>
        <v>68.197891287274288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3053.0250942317934</v>
      </c>
      <c r="D612">
        <f>D611*(1-(Settings!$E$7/100))+(Settings!$B$8*G611)</f>
        <v>339.2250145845004</v>
      </c>
      <c r="E612">
        <f>(((Settings!$B$6)*(C612^Settings!$B$9))+((1-Settings!$B$6)*(D612^Settings!$B$9)))^(1/Settings!$B$9)</f>
        <v>610.60502551152649</v>
      </c>
      <c r="F612">
        <f>(B612^Settings!$B$6)*(E612^(1-Settings!$B$6))</f>
        <v>508.83598497948623</v>
      </c>
      <c r="G612">
        <f>(Settings!$E$8/100)*F612</f>
        <v>101.76719699589725</v>
      </c>
      <c r="H612">
        <f t="shared" si="36"/>
        <v>0.96000289843674158</v>
      </c>
      <c r="I612">
        <f t="shared" si="37"/>
        <v>0.67294595203558838</v>
      </c>
      <c r="J612">
        <f>(B612*I612)/((1+(Settings!$E$9/100))^(A612-1))</f>
        <v>1.6844999935875129E-3</v>
      </c>
      <c r="K612">
        <f t="shared" si="39"/>
        <v>68.199575787267875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3083.5550696434652</v>
      </c>
      <c r="D613">
        <f>D612*(1-(Settings!$E$7/100))+(Settings!$B$8*G612)</f>
        <v>342.61723399240014</v>
      </c>
      <c r="E613">
        <f>(((Settings!$B$6)*(C613^Settings!$B$9))+((1-Settings!$B$6)*(D613^Settings!$B$9)))^(1/Settings!$B$9)</f>
        <v>616.71102046055751</v>
      </c>
      <c r="F613">
        <f>(B613^Settings!$B$6)*(E613^(1-Settings!$B$6))</f>
        <v>513.92432178514855</v>
      </c>
      <c r="G613">
        <f>(Settings!$E$8/100)*F613</f>
        <v>102.78486435702972</v>
      </c>
      <c r="H613">
        <f t="shared" si="36"/>
        <v>0.96000285539065067</v>
      </c>
      <c r="I613">
        <f t="shared" si="37"/>
        <v>0.67294593007332926</v>
      </c>
      <c r="J613">
        <f>(B613*I613)/((1+(Settings!$E$9/100))^(A613-1))</f>
        <v>1.6679852333316716E-3</v>
      </c>
      <c r="K613">
        <f t="shared" si="39"/>
        <v>68.201243772501201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3114.3903461719228</v>
      </c>
      <c r="D614">
        <f>D613*(1-(Settings!$E$7/100))+(Settings!$B$8*G613)</f>
        <v>346.04337574825513</v>
      </c>
      <c r="E614">
        <f>(((Settings!$B$6)*(C614^Settings!$B$9))+((1-Settings!$B$6)*(D614^Settings!$B$9)))^(1/Settings!$B$9)</f>
        <v>622.87807563561171</v>
      </c>
      <c r="F614">
        <f>(B614^Settings!$B$6)*(E614^(1-Settings!$B$6))</f>
        <v>519.06354207408788</v>
      </c>
      <c r="G614">
        <f>(Settings!$E$8/100)*F614</f>
        <v>103.81270841481758</v>
      </c>
      <c r="H614">
        <f t="shared" si="36"/>
        <v>0.9600028129838577</v>
      </c>
      <c r="I614">
        <f t="shared" si="37"/>
        <v>0.67294590843724178</v>
      </c>
      <c r="J614">
        <f>(B614*I614)/((1+(Settings!$E$9/100))^(A614-1))</f>
        <v>1.651632383824327E-3</v>
      </c>
      <c r="K614">
        <f t="shared" si="39"/>
        <v>68.202895404885027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3145.53397682182</v>
      </c>
      <c r="D615">
        <f>D614*(1-(Settings!$E$7/100))+(Settings!$B$8*G614)</f>
        <v>349.50377907477178</v>
      </c>
      <c r="E615">
        <f>(((Settings!$B$6)*(C615^Settings!$B$9))+((1-Settings!$B$6)*(D615^Settings!$B$9)))^(1/Settings!$B$9)</f>
        <v>629.10680163756672</v>
      </c>
      <c r="F615">
        <f>(B615^Settings!$B$6)*(E615^(1-Settings!$B$6))</f>
        <v>524.25415468056133</v>
      </c>
      <c r="G615">
        <f>(Settings!$E$8/100)*F615</f>
        <v>104.85083093611227</v>
      </c>
      <c r="H615">
        <f t="shared" si="36"/>
        <v>0.96000277120686894</v>
      </c>
      <c r="I615">
        <f t="shared" si="37"/>
        <v>0.67294588712248182</v>
      </c>
      <c r="J615">
        <f>(B615*I615)/((1+(Settings!$E$9/100))^(A615-1))</f>
        <v>1.6354398576724973E-3</v>
      </c>
      <c r="K615">
        <f t="shared" si="39"/>
        <v>68.204530844742706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3176.9890451278848</v>
      </c>
      <c r="D616">
        <f>D615*(1-(Settings!$E$7/100))+(Settings!$B$8*G615)</f>
        <v>352.9987865868876</v>
      </c>
      <c r="E616">
        <f>(((Settings!$B$6)*(C616^Settings!$B$9))+((1-Settings!$B$6)*(D616^Settings!$B$9)))^(1/Settings!$B$9)</f>
        <v>635.39781517331562</v>
      </c>
      <c r="F616">
        <f>(B616^Settings!$B$6)*(E616^(1-Settings!$B$6))</f>
        <v>529.49667352717086</v>
      </c>
      <c r="G616">
        <f>(Settings!$E$8/100)*F616</f>
        <v>105.89933470543417</v>
      </c>
      <c r="H616">
        <f t="shared" si="36"/>
        <v>0.96000273005033043</v>
      </c>
      <c r="I616">
        <f t="shared" si="37"/>
        <v>0.67294586612427743</v>
      </c>
      <c r="J616">
        <f>(B616*I616)/((1+(Settings!$E$9/100))^(A616-1))</f>
        <v>1.6194060830466801E-3</v>
      </c>
      <c r="K616">
        <f t="shared" si="39"/>
        <v>68.206150250825758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3208.7586654602178</v>
      </c>
      <c r="D617">
        <f>D616*(1-(Settings!$E$7/100))+(Settings!$B$8*G616)</f>
        <v>356.52874432569325</v>
      </c>
      <c r="E617">
        <f>(((Settings!$B$6)*(C617^Settings!$B$9))+((1-Settings!$B$6)*(D617^Settings!$B$9)))^(1/Settings!$B$9)</f>
        <v>641.75173911682737</v>
      </c>
      <c r="F617">
        <f>(B617^Settings!$B$6)*(E617^(1-Settings!$B$6))</f>
        <v>534.79161767574737</v>
      </c>
      <c r="G617">
        <f>(Settings!$E$8/100)*F617</f>
        <v>106.95832353514947</v>
      </c>
      <c r="H617">
        <f t="shared" si="36"/>
        <v>0.96000268950502765</v>
      </c>
      <c r="I617">
        <f t="shared" si="37"/>
        <v>0.67294584543792701</v>
      </c>
      <c r="J617">
        <f>(B617*I617)/((1+(Settings!$E$9/100))^(A617-1))</f>
        <v>1.6035295035282467E-3</v>
      </c>
      <c r="K617">
        <f t="shared" si="39"/>
        <v>68.207753780329284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3240.8459833326478</v>
      </c>
      <c r="D618">
        <f>D617*(1-(Settings!$E$7/100))+(Settings!$B$8*G617)</f>
        <v>360.09400179269431</v>
      </c>
      <c r="E618">
        <f>(((Settings!$B$6)*(C618^Settings!$B$9))+((1-Settings!$B$6)*(D618^Settings!$B$9)))^(1/Settings!$B$9)</f>
        <v>648.16920257081779</v>
      </c>
      <c r="F618">
        <f>(B618^Settings!$B$6)*(E618^(1-Settings!$B$6))</f>
        <v>540.13951137874324</v>
      </c>
      <c r="G618">
        <f>(Settings!$E$8/100)*F618</f>
        <v>108.02790227574866</v>
      </c>
      <c r="H618">
        <f t="shared" si="36"/>
        <v>0.96000264956188286</v>
      </c>
      <c r="I618">
        <f t="shared" si="37"/>
        <v>0.6729458250587993</v>
      </c>
      <c r="J618">
        <f>(B618*I618)/((1+(Settings!$E$9/100))^(A618-1))</f>
        <v>1.5878085779583385E-3</v>
      </c>
      <c r="K618">
        <f t="shared" si="39"/>
        <v>68.209341588907236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3273.2541757141685</v>
      </c>
      <c r="D619">
        <f>D618*(1-(Settings!$E$7/100))+(Settings!$B$8*G618)</f>
        <v>363.69491198441528</v>
      </c>
      <c r="E619">
        <f>(((Settings!$B$6)*(C619^Settings!$B$9))+((1-Settings!$B$6)*(D619^Settings!$B$9)))^(1/Settings!$B$9)</f>
        <v>654.65084092903601</v>
      </c>
      <c r="F619">
        <f>(B619^Settings!$B$6)*(E619^(1-Settings!$B$6))</f>
        <v>545.54088413113777</v>
      </c>
      <c r="G619">
        <f>(Settings!$E$8/100)*F619</f>
        <v>109.10817682622756</v>
      </c>
      <c r="H619">
        <f t="shared" si="36"/>
        <v>0.96000261021195288</v>
      </c>
      <c r="I619">
        <f t="shared" si="37"/>
        <v>0.67294580498233136</v>
      </c>
      <c r="J619">
        <f>(B619*I619)/((1+(Settings!$E$9/100))^(A619-1))</f>
        <v>1.5722417802882416E-3</v>
      </c>
      <c r="K619">
        <f t="shared" si="39"/>
        <v>68.210913830687531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3305.98645134349</v>
      </c>
      <c r="D620">
        <f>D619*(1-(Settings!$E$7/100))+(Settings!$B$8*G619)</f>
        <v>367.3318314273497</v>
      </c>
      <c r="E620">
        <f>(((Settings!$B$6)*(C620^Settings!$B$9))+((1-Settings!$B$6)*(D620^Settings!$B$9)))^(1/Settings!$B$9)</f>
        <v>661.19729593917623</v>
      </c>
      <c r="F620">
        <f>(B620^Settings!$B$6)*(E620^(1-Settings!$B$6))</f>
        <v>550.9962707228633</v>
      </c>
      <c r="G620">
        <f>(Settings!$E$8/100)*F620</f>
        <v>110.19925414457266</v>
      </c>
      <c r="H620">
        <f t="shared" si="36"/>
        <v>0.96000257144642809</v>
      </c>
      <c r="I620">
        <f t="shared" si="37"/>
        <v>0.67294578520402859</v>
      </c>
      <c r="J620">
        <f>(B620*I620)/((1+(Settings!$E$9/100))^(A620-1))</f>
        <v>1.5568275994312269E-3</v>
      </c>
      <c r="K620">
        <f t="shared" si="39"/>
        <v>68.212470658286961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3339.0460510467356</v>
      </c>
      <c r="D621">
        <f>D620*(1-(Settings!$E$7/100))+(Settings!$B$8*G620)</f>
        <v>371.00512021325994</v>
      </c>
      <c r="E621">
        <f>(((Settings!$B$6)*(C621^Settings!$B$9))+((1-Settings!$B$6)*(D621^Settings!$B$9)))^(1/Settings!$B$9)</f>
        <v>667.80921576641583</v>
      </c>
      <c r="F621">
        <f>(B621^Settings!$B$6)*(E621^(1-Settings!$B$6))</f>
        <v>556.50621129175408</v>
      </c>
      <c r="G621">
        <f>(Settings!$E$8/100)*F621</f>
        <v>111.30124225835083</v>
      </c>
      <c r="H621">
        <f t="shared" si="36"/>
        <v>0.96000253325662888</v>
      </c>
      <c r="I621">
        <f t="shared" si="37"/>
        <v>0.67294576571946252</v>
      </c>
      <c r="J621">
        <f>(B621*I621)/((1+(Settings!$E$9/100))^(A621-1))</f>
        <v>1.5415645391158529E-3</v>
      </c>
      <c r="K621">
        <f t="shared" si="39"/>
        <v>68.214012222826071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3372.4362480583163</v>
      </c>
      <c r="D622">
        <f>D621*(1-(Settings!$E$7/100))+(Settings!$B$8*G621)</f>
        <v>374.7151420348298</v>
      </c>
      <c r="E622">
        <f>(((Settings!$B$6)*(C622^Settings!$B$9))+((1-Settings!$B$6)*(D622^Settings!$B$9)))^(1/Settings!$B$9)</f>
        <v>674.48725505759057</v>
      </c>
      <c r="F622">
        <f>(B622^Settings!$B$6)*(E622^(1-Settings!$B$6))</f>
        <v>562.07125137702542</v>
      </c>
      <c r="G622">
        <f>(Settings!$E$8/100)*F622</f>
        <v>112.4142502754051</v>
      </c>
      <c r="H622">
        <f t="shared" si="36"/>
        <v>0.96000249563400486</v>
      </c>
      <c r="I622">
        <f t="shared" si="37"/>
        <v>0.67294574652427075</v>
      </c>
      <c r="J622">
        <f>(B622*I622)/((1+(Settings!$E$9/100))^(A622-1))</f>
        <v>1.5264511177406942E-3</v>
      </c>
      <c r="K622">
        <f t="shared" si="39"/>
        <v>68.215538673943811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3406.1603483450144</v>
      </c>
      <c r="D623">
        <f>D622*(1-(Settings!$E$7/100))+(Settings!$B$8*G622)</f>
        <v>378.46226422167371</v>
      </c>
      <c r="E623">
        <f>(((Settings!$B$6)*(C623^Settings!$B$9))+((1-Settings!$B$6)*(D623^Settings!$B$9)))^(1/Settings!$B$9)</f>
        <v>681.23207500601166</v>
      </c>
      <c r="F623">
        <f>(B623^Settings!$B$6)*(E623^(1-Settings!$B$6))</f>
        <v>567.69194197328773</v>
      </c>
      <c r="G623">
        <f>(Settings!$E$8/100)*F623</f>
        <v>113.53838839465755</v>
      </c>
      <c r="H623">
        <f t="shared" si="36"/>
        <v>0.96000245857013278</v>
      </c>
      <c r="I623">
        <f t="shared" si="37"/>
        <v>0.67294572761415583</v>
      </c>
      <c r="J623">
        <f>(B623*I623)/((1+(Settings!$E$9/100))^(A623-1))</f>
        <v>1.5114858682305039E-3</v>
      </c>
      <c r="K623">
        <f t="shared" si="39"/>
        <v>68.217050159812047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3440.221690933306</v>
      </c>
      <c r="D624">
        <f>D623*(1-(Settings!$E$7/100))+(Settings!$B$8*G623)</f>
        <v>382.24685777670601</v>
      </c>
      <c r="E624">
        <f>(((Settings!$B$6)*(C624^Settings!$B$9))+((1-Settings!$B$6)*(D624^Settings!$B$9)))^(1/Settings!$B$9)</f>
        <v>688.04434341692979</v>
      </c>
      <c r="F624">
        <f>(B624^Settings!$B$6)*(E624^(1-Settings!$B$6))</f>
        <v>573.3688395851002</v>
      </c>
      <c r="G624">
        <f>(Settings!$E$8/100)*F624</f>
        <v>114.67376791702004</v>
      </c>
      <c r="H624">
        <f t="shared" si="36"/>
        <v>0.96000242205671427</v>
      </c>
      <c r="I624">
        <f t="shared" si="37"/>
        <v>0.67294570898488393</v>
      </c>
      <c r="J624">
        <f>(B624*I624)/((1+(Settings!$E$9/100))^(A624-1))</f>
        <v>1.4966673378937841E-3</v>
      </c>
      <c r="K624">
        <f t="shared" si="39"/>
        <v>68.218546827149936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3474.6236482399581</v>
      </c>
      <c r="D625">
        <f>D624*(1-(Settings!$E$7/100))+(Settings!$B$8*G624)</f>
        <v>386.06929741287388</v>
      </c>
      <c r="E625">
        <f>(((Settings!$B$6)*(C625^Settings!$B$9))+((1-Settings!$B$6)*(D625^Settings!$B$9)))^(1/Settings!$B$9)</f>
        <v>694.92473477365479</v>
      </c>
      <c r="F625">
        <f>(B625^Settings!$B$6)*(E625^(1-Settings!$B$6))</f>
        <v>579.10250628207041</v>
      </c>
      <c r="G625">
        <f>(Settings!$E$8/100)*F625</f>
        <v>115.82050125641409</v>
      </c>
      <c r="H625">
        <f t="shared" si="36"/>
        <v>0.9600023860855742</v>
      </c>
      <c r="I625">
        <f t="shared" si="37"/>
        <v>0.67294569063228393</v>
      </c>
      <c r="J625">
        <f>(B625*I625)/((1+(Settings!$E$9/100))^(A625-1))</f>
        <v>1.4819940882817486E-3</v>
      </c>
      <c r="K625">
        <f t="shared" si="39"/>
        <v>68.220028821238216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3509.3696264059317</v>
      </c>
      <c r="D626">
        <f>D625*(1-(Settings!$E$7/100))+(Settings!$B$8*G625)</f>
        <v>389.92996159025779</v>
      </c>
      <c r="E626">
        <f>(((Settings!$B$6)*(C626^Settings!$B$9))+((1-Settings!$B$6)*(D626^Settings!$B$9)))^(1/Settings!$B$9)</f>
        <v>701.87393030433623</v>
      </c>
      <c r="F626">
        <f>(B626^Settings!$B$6)*(E626^(1-Settings!$B$6))</f>
        <v>584.89350975450463</v>
      </c>
      <c r="G626">
        <f>(Settings!$E$8/100)*F626</f>
        <v>116.97870195090093</v>
      </c>
      <c r="H626">
        <f t="shared" si="36"/>
        <v>0.96000235064865891</v>
      </c>
      <c r="I626">
        <f t="shared" si="37"/>
        <v>0.67294567255224691</v>
      </c>
      <c r="J626">
        <f>(B626*I626)/((1+(Settings!$E$9/100))^(A626-1))</f>
        <v>1.4674646950486787E-3</v>
      </c>
      <c r="K626">
        <f t="shared" si="39"/>
        <v>68.22149628593327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3544.463065633624</v>
      </c>
      <c r="D627">
        <f>D626*(1-(Settings!$E$7/100))+(Settings!$B$8*G626)</f>
        <v>393.82923255354274</v>
      </c>
      <c r="E627">
        <f>(((Settings!$B$6)*(C627^Settings!$B$9))+((1-Settings!$B$6)*(D627^Settings!$B$9)))^(1/Settings!$B$9)</f>
        <v>708.89261804941179</v>
      </c>
      <c r="F627">
        <f>(B627^Settings!$B$6)*(E627^(1-Settings!$B$6))</f>
        <v>590.74242336961538</v>
      </c>
      <c r="G627">
        <f>(Settings!$E$8/100)*F627</f>
        <v>118.14848467392308</v>
      </c>
      <c r="H627">
        <f t="shared" si="36"/>
        <v>0.96000231573803485</v>
      </c>
      <c r="I627">
        <f t="shared" si="37"/>
        <v>0.67294565474072532</v>
      </c>
      <c r="J627">
        <f>(B627*I627)/((1+(Settings!$E$9/100))^(A627-1))</f>
        <v>1.4530777478136388E-3</v>
      </c>
      <c r="K627">
        <f t="shared" si="39"/>
        <v>68.222949363681082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3579.9074405274819</v>
      </c>
      <c r="D628">
        <f>D627*(1-(Settings!$E$7/100))+(Settings!$B$8*G627)</f>
        <v>397.7674963698642</v>
      </c>
      <c r="E628">
        <f>(((Settings!$B$6)*(C628^Settings!$B$9))+((1-Settings!$B$6)*(D628^Settings!$B$9)))^(1/Settings!$B$9)</f>
        <v>715.9814929297296</v>
      </c>
      <c r="F628">
        <f>(B628^Settings!$B$6)*(E628^(1-Settings!$B$6))</f>
        <v>596.64982622828927</v>
      </c>
      <c r="G628">
        <f>(Settings!$E$8/100)*F628</f>
        <v>119.32996524565786</v>
      </c>
      <c r="H628">
        <f t="shared" si="36"/>
        <v>0.96000228134588517</v>
      </c>
      <c r="I628">
        <f t="shared" si="37"/>
        <v>0.67294563719373068</v>
      </c>
      <c r="J628">
        <f>(B628*I628)/((1+(Settings!$E$9/100))^(A628-1))</f>
        <v>1.4388318500235498E-3</v>
      </c>
      <c r="K628">
        <f t="shared" si="39"/>
        <v>68.224388195531105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3615.7062604380239</v>
      </c>
      <c r="D629">
        <f>D628*(1-(Settings!$E$7/100))+(Settings!$B$8*G628)</f>
        <v>401.74514296703273</v>
      </c>
      <c r="E629">
        <f>(((Settings!$B$6)*(C629^Settings!$B$9))+((1-Settings!$B$6)*(D629^Settings!$B$9)))^(1/Settings!$B$9)</f>
        <v>723.14125681535359</v>
      </c>
      <c r="F629">
        <f>(B629^Settings!$B$6)*(E629^(1-Settings!$B$6))</f>
        <v>602.61630322242524</v>
      </c>
      <c r="G629">
        <f>(Settings!$E$8/100)*F629</f>
        <v>120.52326064448505</v>
      </c>
      <c r="H629">
        <f t="shared" si="36"/>
        <v>0.96000224746451035</v>
      </c>
      <c r="I629">
        <f t="shared" si="37"/>
        <v>0.67294561990733504</v>
      </c>
      <c r="J629">
        <f>(B629*I629)/((1+(Settings!$E$9/100))^(A629-1))</f>
        <v>1.4247256188176141E-3</v>
      </c>
      <c r="K629">
        <f t="shared" si="39"/>
        <v>68.225812921149924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3651.8630698092998</v>
      </c>
      <c r="D630">
        <f>D629*(1-(Settings!$E$7/100))+(Settings!$B$8*G629)</f>
        <v>405.76256617214057</v>
      </c>
      <c r="E630">
        <f>(((Settings!$B$6)*(C630^Settings!$B$9))+((1-Settings!$B$6)*(D630^Settings!$B$9)))^(1/Settings!$B$9)</f>
        <v>730.37261859505372</v>
      </c>
      <c r="F630">
        <f>(B630^Settings!$B$6)*(E630^(1-Settings!$B$6))</f>
        <v>608.64244509284288</v>
      </c>
      <c r="G630">
        <f>(Settings!$E$8/100)*F630</f>
        <v>121.72848901856858</v>
      </c>
      <c r="H630">
        <f t="shared" si="36"/>
        <v>0.96000221408632358</v>
      </c>
      <c r="I630">
        <f t="shared" si="37"/>
        <v>0.67294560287766725</v>
      </c>
      <c r="J630">
        <f>(B630*I630)/((1+(Settings!$E$9/100))^(A630-1))</f>
        <v>1.4107576848930549E-3</v>
      </c>
      <c r="K630">
        <f t="shared" si="39"/>
        <v>68.227223678834818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3688.3814485298258</v>
      </c>
      <c r="D631">
        <f>D630*(1-(Settings!$E$7/100))+(Settings!$B$8*G630)</f>
        <v>409.82016375055463</v>
      </c>
      <c r="E631">
        <f>(((Settings!$B$6)*(C631^Settings!$B$9))+((1-Settings!$B$6)*(D631^Settings!$B$9)))^(1/Settings!$B$9)</f>
        <v>737.67629424649499</v>
      </c>
      <c r="F631">
        <f>(B631^Settings!$B$6)*(E631^(1-Settings!$B$6))</f>
        <v>614.72884848777414</v>
      </c>
      <c r="G631">
        <f>(Settings!$E$8/100)*F631</f>
        <v>122.94576969755484</v>
      </c>
      <c r="H631">
        <f t="shared" si="36"/>
        <v>0.96000218120385294</v>
      </c>
      <c r="I631">
        <f t="shared" si="37"/>
        <v>0.67294558610091537</v>
      </c>
      <c r="J631">
        <f>(B631*I631)/((1+(Settings!$E$9/100))^(A631-1))</f>
        <v>1.3969266923721895E-3</v>
      </c>
      <c r="K631">
        <f t="shared" si="39"/>
        <v>68.228620605527183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3725.2650122870286</v>
      </c>
      <c r="D632">
        <f>D631*(1-(Settings!$E$7/100))+(Settings!$B$8*G631)</f>
        <v>413.91833744529902</v>
      </c>
      <c r="E632">
        <f>(((Settings!$B$6)*(C632^Settings!$B$9))+((1-Settings!$B$6)*(D632^Settings!$B$9)))^(1/Settings!$B$9)</f>
        <v>745.05300690712488</v>
      </c>
      <c r="F632">
        <f>(B632^Settings!$B$6)*(E632^(1-Settings!$B$6))</f>
        <v>620.87611602193454</v>
      </c>
      <c r="G632">
        <f>(Settings!$E$8/100)*F632</f>
        <v>124.17522320438691</v>
      </c>
      <c r="H632">
        <f t="shared" si="36"/>
        <v>0.96000214880973589</v>
      </c>
      <c r="I632">
        <f t="shared" si="37"/>
        <v>0.67294556957332274</v>
      </c>
      <c r="J632">
        <f>(B632*I632)/((1+(Settings!$E$9/100))^(A632-1))</f>
        <v>1.3832312986707877E-3</v>
      </c>
      <c r="K632">
        <f t="shared" si="39"/>
        <v>68.230003836825858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3762.5174129252359</v>
      </c>
      <c r="D633">
        <f>D632*(1-(Settings!$E$7/100))+(Settings!$B$8*G632)</f>
        <v>418.05749301683176</v>
      </c>
      <c r="E633">
        <f>(((Settings!$B$6)*(C633^Settings!$B$9))+((1-Settings!$B$6)*(D633^Settings!$B$9)))^(1/Settings!$B$9)</f>
        <v>752.50348694577212</v>
      </c>
      <c r="F633">
        <f>(B633^Settings!$B$6)*(E633^(1-Settings!$B$6))</f>
        <v>627.08485633619023</v>
      </c>
      <c r="G633">
        <f>(Settings!$E$8/100)*F633</f>
        <v>125.41697126723805</v>
      </c>
      <c r="H633">
        <f t="shared" si="36"/>
        <v>0.96000211689671933</v>
      </c>
      <c r="I633">
        <f t="shared" si="37"/>
        <v>0.6729455532911891</v>
      </c>
      <c r="J633">
        <f>(B633*I633)/((1+(Settings!$E$9/100))^(A633-1))</f>
        <v>1.3696701743677396E-3</v>
      </c>
      <c r="K633">
        <f t="shared" si="39"/>
        <v>68.231373507000228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3800.1423388072453</v>
      </c>
      <c r="D634">
        <f>D633*(1-(Settings!$E$7/100))+(Settings!$B$8*G633)</f>
        <v>422.23804028321894</v>
      </c>
      <c r="E634">
        <f>(((Settings!$B$6)*(C634^Settings!$B$9))+((1-Settings!$B$6)*(D634^Settings!$B$9)))^(1/Settings!$B$9)</f>
        <v>760.02847203495958</v>
      </c>
      <c r="F634">
        <f>(B634^Settings!$B$6)*(E634^(1-Settings!$B$6))</f>
        <v>633.35568415781813</v>
      </c>
      <c r="G634">
        <f>(Settings!$E$8/100)*F634</f>
        <v>126.67113683156363</v>
      </c>
      <c r="H634">
        <f t="shared" si="36"/>
        <v>0.96000208545765864</v>
      </c>
      <c r="I634">
        <f t="shared" si="37"/>
        <v>0.67294553725086925</v>
      </c>
      <c r="J634">
        <f>(B634*I634)/((1+(Settings!$E$9/100))^(A634-1))</f>
        <v>1.3562420030759853E-3</v>
      </c>
      <c r="K634">
        <f t="shared" si="39"/>
        <v>68.232729749003298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3838.1435151795076</v>
      </c>
      <c r="D635">
        <f>D634*(1-(Settings!$E$7/100))+(Settings!$B$8*G634)</f>
        <v>426.46039316071091</v>
      </c>
      <c r="E635">
        <f>(((Settings!$B$6)*(C635^Settings!$B$9))+((1-Settings!$B$6)*(D635^Settings!$B$9)))^(1/Settings!$B$9)</f>
        <v>767.62870722394189</v>
      </c>
      <c r="F635">
        <f>(B635^Settings!$B$6)*(E635^(1-Settings!$B$6))</f>
        <v>639.68922036137121</v>
      </c>
      <c r="G635">
        <f>(Settings!$E$8/100)*F635</f>
        <v>127.93784407227425</v>
      </c>
      <c r="H635">
        <f t="shared" si="36"/>
        <v>0.96000205448551468</v>
      </c>
      <c r="I635">
        <f t="shared" si="37"/>
        <v>0.67294552144877173</v>
      </c>
      <c r="J635">
        <f>(B635*I635)/((1+(Settings!$E$9/100))^(A635-1))</f>
        <v>1.3429454813147234E-3</v>
      </c>
      <c r="K635">
        <f t="shared" si="39"/>
        <v>68.23407269448461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3876.5247045409642</v>
      </c>
      <c r="D636">
        <f>D635*(1-(Settings!$E$7/100))+(Settings!$B$8*G635)</f>
        <v>430.72496970472406</v>
      </c>
      <c r="E636">
        <f>(((Settings!$B$6)*(C636^Settings!$B$9))+((1-Settings!$B$6)*(D636^Settings!$B$9)))^(1/Settings!$B$9)</f>
        <v>775.30494501247222</v>
      </c>
      <c r="F636">
        <f>(B636^Settings!$B$6)*(E636^(1-Settings!$B$6))</f>
        <v>646.08609203014976</v>
      </c>
      <c r="G636">
        <f>(Settings!$E$8/100)*F636</f>
        <v>129.21721840602996</v>
      </c>
      <c r="H636">
        <f t="shared" si="36"/>
        <v>0.96000202397335299</v>
      </c>
      <c r="I636">
        <f t="shared" si="37"/>
        <v>0.67294550588135849</v>
      </c>
      <c r="J636">
        <f>(B636*I636)/((1+(Settings!$E$9/100))^(A636-1))</f>
        <v>1.3297793183828606E-3</v>
      </c>
      <c r="K636">
        <f t="shared" si="39"/>
        <v>68.235402473802992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3915.2897070155718</v>
      </c>
      <c r="D637">
        <f>D636*(1-(Settings!$E$7/100))+(Settings!$B$8*G636)</f>
        <v>435.03219215123255</v>
      </c>
      <c r="E637">
        <f>(((Settings!$B$6)*(C637^Settings!$B$9))+((1-Settings!$B$6)*(D637^Settings!$B$9)))^(1/Settings!$B$9)</f>
        <v>783.05794542530816</v>
      </c>
      <c r="F637">
        <f>(B637^Settings!$B$6)*(E637^(1-Settings!$B$6))</f>
        <v>652.54693251829042</v>
      </c>
      <c r="G637">
        <f>(Settings!$E$8/100)*F637</f>
        <v>130.50938650365808</v>
      </c>
      <c r="H637">
        <f t="shared" si="36"/>
        <v>0.96000199391434238</v>
      </c>
      <c r="I637">
        <f t="shared" si="37"/>
        <v>0.67294549054514441</v>
      </c>
      <c r="J637">
        <f>(B637*I637)/((1+(Settings!$E$9/100))^(A637-1))</f>
        <v>1.3167422362337145E-3</v>
      </c>
      <c r="K637">
        <f t="shared" si="39"/>
        <v>68.236719216039219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3954.4423607285526</v>
      </c>
      <c r="D638">
        <f>D637*(1-(Settings!$E$7/100))+(Settings!$B$8*G637)</f>
        <v>439.38248695857374</v>
      </c>
      <c r="E638">
        <f>(((Settings!$B$6)*(C638^Settings!$B$9))+((1-Settings!$B$6)*(D638^Settings!$B$9)))^(1/Settings!$B$9)</f>
        <v>790.8884760874605</v>
      </c>
      <c r="F638">
        <f>(B638^Settings!$B$6)*(E638^(1-Settings!$B$6))</f>
        <v>659.07238151347326</v>
      </c>
      <c r="G638">
        <f>(Settings!$E$8/100)*F638</f>
        <v>131.81447630269466</v>
      </c>
      <c r="H638">
        <f t="shared" si="36"/>
        <v>0.96000196430175289</v>
      </c>
      <c r="I638">
        <f t="shared" si="37"/>
        <v>0.67294547543669547</v>
      </c>
      <c r="J638">
        <f>(B638*I638)/((1+(Settings!$E$9/100))^(A638-1))</f>
        <v>1.3038329693509352E-3</v>
      </c>
      <c r="K638">
        <f t="shared" si="39"/>
        <v>68.238023049008575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3993.9865421864065</v>
      </c>
      <c r="D639">
        <f>D638*(1-(Settings!$E$7/100))+(Settings!$B$8*G638)</f>
        <v>443.77628484967175</v>
      </c>
      <c r="E639">
        <f>(((Settings!$B$6)*(C639^Settings!$B$9))+((1-Settings!$B$6)*(D639^Settings!$B$9)))^(1/Settings!$B$9)</f>
        <v>798.79731230019638</v>
      </c>
      <c r="F639">
        <f>(B639^Settings!$B$6)*(E639^(1-Settings!$B$6))</f>
        <v>665.66308510025794</v>
      </c>
      <c r="G639">
        <f>(Settings!$E$8/100)*F639</f>
        <v>133.13261702005158</v>
      </c>
      <c r="H639">
        <f t="shared" si="36"/>
        <v>0.96000193512895393</v>
      </c>
      <c r="I639">
        <f t="shared" si="37"/>
        <v>0.67294546055262927</v>
      </c>
      <c r="J639">
        <f>(B639*I639)/((1+(Settings!$E$9/100))^(A639-1))</f>
        <v>1.2910502646256499E-3</v>
      </c>
      <c r="K639">
        <f t="shared" si="39"/>
        <v>68.239314099273201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4033.9261666607244</v>
      </c>
      <c r="D640">
        <f>D639*(1-(Settings!$E$7/100))+(Settings!$B$8*G639)</f>
        <v>448.21402085468344</v>
      </c>
      <c r="E640">
        <f>(((Settings!$B$6)*(C640^Settings!$B$9))+((1-Settings!$B$6)*(D640^Settings!$B$9)))^(1/Settings!$B$9)</f>
        <v>806.78523711780167</v>
      </c>
      <c r="F640">
        <f>(B640^Settings!$B$6)*(E640^(1-Settings!$B$6))</f>
        <v>672.31969582405213</v>
      </c>
      <c r="G640">
        <f>(Settings!$E$8/100)*F640</f>
        <v>134.46393916481043</v>
      </c>
      <c r="H640">
        <f t="shared" si="36"/>
        <v>0.96000190638941463</v>
      </c>
      <c r="I640">
        <f t="shared" si="37"/>
        <v>0.67294544588961347</v>
      </c>
      <c r="J640">
        <f>(B640*I640)/((1+(Settings!$E$9/100))^(A640-1))</f>
        <v>1.2783928812348073E-3</v>
      </c>
      <c r="K640">
        <f t="shared" si="39"/>
        <v>68.240592492154434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4074.2651885758396</v>
      </c>
      <c r="D641">
        <f>D640*(1-(Settings!$E$7/100))+(Settings!$B$8*G640)</f>
        <v>452.69613435407081</v>
      </c>
      <c r="E641">
        <f>(((Settings!$B$6)*(C641^Settings!$B$9))+((1-Settings!$B$6)*(D641^Settings!$B$9)))^(1/Settings!$B$9)</f>
        <v>814.85304142511143</v>
      </c>
      <c r="F641">
        <f>(B641^Settings!$B$6)*(E641^(1-Settings!$B$6))</f>
        <v>679.0428727557204</v>
      </c>
      <c r="G641">
        <f>(Settings!$E$8/100)*F641</f>
        <v>135.80857455114409</v>
      </c>
      <c r="H641">
        <f t="shared" si="36"/>
        <v>0.96000187807670012</v>
      </c>
      <c r="I641">
        <f t="shared" si="37"/>
        <v>0.67294543144436481</v>
      </c>
      <c r="J641">
        <f>(B641*I641)/((1+(Settings!$E$9/100))^(A641-1))</f>
        <v>1.2658595905207203E-3</v>
      </c>
      <c r="K641">
        <f t="shared" si="39"/>
        <v>68.241858351744952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4115.0076019003527</v>
      </c>
      <c r="D642">
        <f>D641*(1-(Settings!$E$7/100))+(Settings!$B$8*G641)</f>
        <v>457.22306912210382</v>
      </c>
      <c r="E642">
        <f>(((Settings!$B$6)*(C642^Settings!$B$9))+((1-Settings!$B$6)*(D642^Settings!$B$9)))^(1/Settings!$B$9)</f>
        <v>823.00152401581533</v>
      </c>
      <c r="F642">
        <f>(B642^Settings!$B$6)*(E642^(1-Settings!$B$6))</f>
        <v>685.8332815568383</v>
      </c>
      <c r="G642">
        <f>(Settings!$E$8/100)*F642</f>
        <v>137.16665631136766</v>
      </c>
      <c r="H642">
        <f t="shared" si="36"/>
        <v>0.96000185018447159</v>
      </c>
      <c r="I642">
        <f t="shared" si="37"/>
        <v>0.67294541721364953</v>
      </c>
      <c r="J642">
        <f>(B642*I642)/((1+(Settings!$E$9/100))^(A642-1))</f>
        <v>1.2534491758717848E-3</v>
      </c>
      <c r="K642">
        <f t="shared" si="39"/>
        <v>68.243111800920829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4156.1574405425763</v>
      </c>
      <c r="D643">
        <f>D642*(1-(Settings!$E$7/100))+(Settings!$B$8*G642)</f>
        <v>461.7952733707985</v>
      </c>
      <c r="E643">
        <f>(((Settings!$B$6)*(C643^Settings!$B$9))+((1-Settings!$B$6)*(D643^Settings!$B$9)))^(1/Settings!$B$9)</f>
        <v>831.23149167154509</v>
      </c>
      <c r="F643">
        <f>(B643^Settings!$B$6)*(E643^(1-Settings!$B$6))</f>
        <v>692.6915945455994</v>
      </c>
      <c r="G643">
        <f>(Settings!$E$8/100)*F643</f>
        <v>138.53831890911988</v>
      </c>
      <c r="H643">
        <f t="shared" si="36"/>
        <v>0.96000182270648393</v>
      </c>
      <c r="I643">
        <f t="shared" si="37"/>
        <v>0.6729454031942812</v>
      </c>
      <c r="J643">
        <f>(B643*I643)/((1+(Settings!$E$9/100))^(A643-1))</f>
        <v>1.2411604326043725E-3</v>
      </c>
      <c r="K643">
        <f t="shared" si="39"/>
        <v>68.244352961353428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4197.7187787499324</v>
      </c>
      <c r="D644">
        <f>D643*(1-(Settings!$E$7/100))+(Settings!$B$8*G643)</f>
        <v>466.41319979429448</v>
      </c>
      <c r="E644">
        <f>(((Settings!$B$6)*(C644^Settings!$B$9))+((1-Settings!$B$6)*(D644^Settings!$B$9)))^(1/Settings!$B$9)</f>
        <v>839.54375924175565</v>
      </c>
      <c r="F644">
        <f>(B644^Settings!$B$6)*(E644^(1-Settings!$B$6))</f>
        <v>699.61849076338217</v>
      </c>
      <c r="G644">
        <f>(Settings!$E$8/100)*F644</f>
        <v>139.92369815267645</v>
      </c>
      <c r="H644">
        <f t="shared" ref="H644:H707" si="40">(F644-G644)/B644</f>
        <v>0.96000179563658516</v>
      </c>
      <c r="I644">
        <f t="shared" si="37"/>
        <v>0.6729453893831211</v>
      </c>
      <c r="J644">
        <f>(B644*I644)/((1+(Settings!$E$9/100))^(A644-1))</f>
        <v>1.2289921678458775E-3</v>
      </c>
      <c r="K644">
        <f t="shared" si="39"/>
        <v>68.245581953521267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4239.6957315123418</v>
      </c>
      <c r="D645">
        <f>D644*(1-(Settings!$E$7/100))+(Settings!$B$8*G644)</f>
        <v>471.07730561367623</v>
      </c>
      <c r="E645">
        <f>(((Settings!$B$6)*(C645^Settings!$B$9))+((1-Settings!$B$6)*(D645^Settings!$B$9)))^(1/Settings!$B$9)</f>
        <v>847.93914972440234</v>
      </c>
      <c r="F645">
        <f>(B645^Settings!$B$6)*(E645^(1-Settings!$B$6))</f>
        <v>706.61465604198111</v>
      </c>
      <c r="G645">
        <f>(Settings!$E$8/100)*F645</f>
        <v>141.32293120839623</v>
      </c>
      <c r="H645">
        <f t="shared" si="40"/>
        <v>0.96000176896871481</v>
      </c>
      <c r="I645">
        <f t="shared" ref="I645:I708" si="41">LN(1+H645)</f>
        <v>0.67294537577707714</v>
      </c>
      <c r="J645">
        <f>(B645*I645)/((1+(Settings!$E$9/100))^(A645-1))</f>
        <v>1.2169432004189161E-3</v>
      </c>
      <c r="K645">
        <f t="shared" si="39"/>
        <v>68.246798896721685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4282.092454969651</v>
      </c>
      <c r="D646">
        <f>D645*(1-(Settings!$E$7/100))+(Settings!$B$8*G645)</f>
        <v>475.78805262224233</v>
      </c>
      <c r="E646">
        <f>(((Settings!$B$6)*(C646^Settings!$B$9))+((1-Settings!$B$6)*(D646^Settings!$B$9)))^(1/Settings!$B$9)</f>
        <v>856.41849434742562</v>
      </c>
      <c r="F646">
        <f>(B646^Settings!$B$6)*(E646^(1-Settings!$B$6))</f>
        <v>713.68078307151131</v>
      </c>
      <c r="G646">
        <f>(Settings!$E$8/100)*F646</f>
        <v>142.73615661430227</v>
      </c>
      <c r="H646">
        <f t="shared" si="40"/>
        <v>0.96000174269690186</v>
      </c>
      <c r="I646">
        <f t="shared" si="41"/>
        <v>0.67294536237310298</v>
      </c>
      <c r="J646">
        <f>(B646*I646)/((1+(Settings!$E$9/100))^(A646-1))</f>
        <v>1.2050123607266533E-3</v>
      </c>
      <c r="K646">
        <f t="shared" ref="K646:K709" si="43">K645+J646</f>
        <v>68.248003909082414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4324.9131468231299</v>
      </c>
      <c r="D647">
        <f>D646*(1-(Settings!$E$7/100))+(Settings!$B$8*G646)</f>
        <v>480.54590723122772</v>
      </c>
      <c r="E647">
        <f>(((Settings!$B$6)*(C647^Settings!$B$9))+((1-Settings!$B$6)*(D647^Settings!$B$9)))^(1/Settings!$B$9)</f>
        <v>864.98263265105163</v>
      </c>
      <c r="F647">
        <f>(B647^Settings!$B$6)*(E647^(1-Settings!$B$6))</f>
        <v>720.81757146899145</v>
      </c>
      <c r="G647">
        <f>(Settings!$E$8/100)*F647</f>
        <v>144.1635142937983</v>
      </c>
      <c r="H647">
        <f t="shared" si="40"/>
        <v>0.96000171681526458</v>
      </c>
      <c r="I647">
        <f t="shared" si="41"/>
        <v>0.67294534916819759</v>
      </c>
      <c r="J647">
        <f>(B647*I647)/((1+(Settings!$E$9/100))^(A647-1))</f>
        <v>1.1931984906392626E-3</v>
      </c>
      <c r="K647">
        <f t="shared" si="43"/>
        <v>68.249197107573053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4368.1620467510857</v>
      </c>
      <c r="D648">
        <f>D647*(1-(Settings!$E$7/100))+(Settings!$B$8*G647)</f>
        <v>485.351340515983</v>
      </c>
      <c r="E648">
        <f>(((Settings!$B$6)*(C648^Settings!$B$9))+((1-Settings!$B$6)*(D648^Settings!$B$9)))^(1/Settings!$B$9)</f>
        <v>873.63241257091408</v>
      </c>
      <c r="F648">
        <f>(B648^Settings!$B$6)*(E648^(1-Settings!$B$6))</f>
        <v>728.0257278476123</v>
      </c>
      <c r="G648">
        <f>(Settings!$E$8/100)*F648</f>
        <v>145.60514556952248</v>
      </c>
      <c r="H648">
        <f t="shared" si="40"/>
        <v>0.9600016913180075</v>
      </c>
      <c r="I648">
        <f t="shared" si="41"/>
        <v>0.67294533615940422</v>
      </c>
      <c r="J648">
        <f>(B648*I648)/((1+(Settings!$E$9/100))^(A648-1))</f>
        <v>1.1815004433814928E-3</v>
      </c>
      <c r="K648">
        <f t="shared" si="43"/>
        <v>68.250378608016433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4411.8434368286335</v>
      </c>
      <c r="D649">
        <f>D648*(1-(Settings!$E$7/100))+(Settings!$B$8*G648)</f>
        <v>490.20482826261554</v>
      </c>
      <c r="E649">
        <f>(((Settings!$B$6)*(C649^Settings!$B$9))+((1-Settings!$B$6)*(D649^Settings!$B$9)))^(1/Settings!$B$9)</f>
        <v>882.36869052200996</v>
      </c>
      <c r="F649">
        <f>(B649^Settings!$B$6)*(E649^(1-Settings!$B$6))</f>
        <v>735.30596588669994</v>
      </c>
      <c r="G649">
        <f>(Settings!$E$8/100)*F649</f>
        <v>147.06119317733999</v>
      </c>
      <c r="H649">
        <f t="shared" si="40"/>
        <v>0.96000166619942318</v>
      </c>
      <c r="I649">
        <f t="shared" si="41"/>
        <v>0.67294532334381107</v>
      </c>
      <c r="J649">
        <f>(B649*I649)/((1+(Settings!$E$9/100))^(A649-1))</f>
        <v>1.169917083421342E-3</v>
      </c>
      <c r="K649">
        <f t="shared" si="43"/>
        <v>68.251548525099849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4455.9616419516669</v>
      </c>
      <c r="D650">
        <f>D649*(1-(Settings!$E$7/100))+(Settings!$B$8*G649)</f>
        <v>495.10685101509722</v>
      </c>
      <c r="E650">
        <f>(((Settings!$B$6)*(C650^Settings!$B$9))+((1-Settings!$B$6)*(D650^Settings!$B$9)))^(1/Settings!$B$9)</f>
        <v>891.19233148349076</v>
      </c>
      <c r="F650">
        <f>(B650^Settings!$B$6)*(E650^(1-Settings!$B$6))</f>
        <v>742.65900640237521</v>
      </c>
      <c r="G650">
        <f>(Settings!$E$8/100)*F650</f>
        <v>148.53180128047504</v>
      </c>
      <c r="H650">
        <f t="shared" si="40"/>
        <v>0.96000164145388667</v>
      </c>
      <c r="I650">
        <f t="shared" si="41"/>
        <v>0.67294531071854791</v>
      </c>
      <c r="J650">
        <f>(B650*I650)/((1+(Settings!$E$9/100))^(A650-1))</f>
        <v>1.1584472863598182E-3</v>
      </c>
      <c r="K650">
        <f t="shared" si="43"/>
        <v>68.252706972386207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4500.5210302650612</v>
      </c>
      <c r="D651">
        <f>D650*(1-(Settings!$E$7/100))+(Settings!$B$8*G650)</f>
        <v>500.05789412284275</v>
      </c>
      <c r="E651">
        <f>(((Settings!$B$6)*(C651^Settings!$B$9))+((1-Settings!$B$6)*(D651^Settings!$B$9)))^(1/Settings!$B$9)</f>
        <v>900.1042090843066</v>
      </c>
      <c r="F651">
        <f>(B651^Settings!$B$6)*(E651^(1-Settings!$B$6))</f>
        <v>750.08557741892321</v>
      </c>
      <c r="G651">
        <f>(Settings!$E$8/100)*F651</f>
        <v>150.01711548378464</v>
      </c>
      <c r="H651">
        <f t="shared" si="40"/>
        <v>0.96000161707585818</v>
      </c>
      <c r="I651">
        <f t="shared" si="41"/>
        <v>0.67294529828078864</v>
      </c>
      <c r="J651">
        <f>(B651*I651)/((1+(Settings!$E$9/100))^(A651-1))</f>
        <v>1.1470899388217859E-3</v>
      </c>
      <c r="K651">
        <f t="shared" si="43"/>
        <v>68.253854062325033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4545.5260135951667</v>
      </c>
      <c r="D652">
        <f>D651*(1-(Settings!$E$7/100))+(Settings!$B$8*G651)</f>
        <v>505.05844778876434</v>
      </c>
      <c r="E652">
        <f>(((Settings!$B$6)*(C652^Settings!$B$9))+((1-Settings!$B$6)*(D652^Settings!$B$9)))^(1/Settings!$B$9)</f>
        <v>909.10520568970173</v>
      </c>
      <c r="F652">
        <f>(B652^Settings!$B$6)*(E652^(1-Settings!$B$6))</f>
        <v>757.58641424087432</v>
      </c>
      <c r="G652">
        <f>(Settings!$E$8/100)*F652</f>
        <v>151.51728284817486</v>
      </c>
      <c r="H652">
        <f t="shared" si="40"/>
        <v>0.96000159305987998</v>
      </c>
      <c r="I652">
        <f t="shared" si="41"/>
        <v>0.67294528602774861</v>
      </c>
      <c r="J652">
        <f>(B652*I652)/((1+(Settings!$E$9/100))^(A652-1))</f>
        <v>1.1358439383478808E-3</v>
      </c>
      <c r="K652">
        <f t="shared" si="43"/>
        <v>68.254989906263376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4590.9810478866202</v>
      </c>
      <c r="D653">
        <f>D652*(1-(Settings!$E$7/100))+(Settings!$B$8*G652)</f>
        <v>510.10900711780653</v>
      </c>
      <c r="E653">
        <f>(((Settings!$B$6)*(C653^Settings!$B$9))+((1-Settings!$B$6)*(D653^Settings!$B$9)))^(1/Settings!$B$9)</f>
        <v>918.19621248857891</v>
      </c>
      <c r="F653">
        <f>(B653^Settings!$B$6)*(E653^(1-Settings!$B$6))</f>
        <v>765.16225952580578</v>
      </c>
      <c r="G653">
        <f>(Settings!$E$8/100)*F653</f>
        <v>153.03245190516117</v>
      </c>
      <c r="H653">
        <f t="shared" si="40"/>
        <v>0.96000156940057446</v>
      </c>
      <c r="I653">
        <f t="shared" si="41"/>
        <v>0.67294527395668402</v>
      </c>
      <c r="J653">
        <f>(B653*I653)/((1+(Settings!$E$9/100))^(A653-1))</f>
        <v>1.1247081932874825E-3</v>
      </c>
      <c r="K653">
        <f t="shared" si="43"/>
        <v>68.256114614456664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4636.890633643533</v>
      </c>
      <c r="D654">
        <f>D653*(1-(Settings!$E$7/100))+(Settings!$B$8*G653)</f>
        <v>515.21007216596649</v>
      </c>
      <c r="E654">
        <f>(((Settings!$B$6)*(C654^Settings!$B$9))+((1-Settings!$B$6)*(D654^Settings!$B$9)))^(1/Settings!$B$9)</f>
        <v>927.37812958173629</v>
      </c>
      <c r="F654">
        <f>(B654^Settings!$B$6)*(E654^(1-Settings!$B$6))</f>
        <v>772.81386335787408</v>
      </c>
      <c r="G654">
        <f>(Settings!$E$8/100)*F654</f>
        <v>154.56277267157483</v>
      </c>
      <c r="H654">
        <f t="shared" si="40"/>
        <v>0.96000154609264454</v>
      </c>
      <c r="I654">
        <f t="shared" si="41"/>
        <v>0.67294526206489258</v>
      </c>
      <c r="J654">
        <f>(B654*I654)/((1+(Settings!$E$9/100))^(A654-1))</f>
        <v>1.1136816226927405E-3</v>
      </c>
      <c r="K654">
        <f t="shared" si="43"/>
        <v>68.257228296079361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4683.2593163750798</v>
      </c>
      <c r="D655">
        <f>D654*(1-(Settings!$E$7/100))+(Settings!$B$8*G654)</f>
        <v>520.36214798980461</v>
      </c>
      <c r="E655">
        <f>(((Settings!$B$6)*(C655^Settings!$B$9))+((1-Settings!$B$6)*(D655^Settings!$B$9)))^(1/Settings!$B$9)</f>
        <v>936.65186607098519</v>
      </c>
      <c r="F655">
        <f>(B655^Settings!$B$6)*(E655^(1-Settings!$B$6))</f>
        <v>780.54198332207909</v>
      </c>
      <c r="G655">
        <f>(Settings!$E$8/100)*F655</f>
        <v>156.10839666441584</v>
      </c>
      <c r="H655">
        <f t="shared" si="40"/>
        <v>0.96000152313087239</v>
      </c>
      <c r="I655">
        <f t="shared" si="41"/>
        <v>0.67294525034971198</v>
      </c>
      <c r="J655">
        <f>(B655*I655)/((1+(Settings!$E$9/100))^(A655-1))</f>
        <v>1.1027631562136374E-3</v>
      </c>
      <c r="K655">
        <f t="shared" si="43"/>
        <v>68.258331059235573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4730.0916870455521</v>
      </c>
      <c r="D656">
        <f>D655*(1-(Settings!$E$7/100))+(Settings!$B$8*G655)</f>
        <v>525.56574469645011</v>
      </c>
      <c r="E656">
        <f>(((Settings!$B$6)*(C656^Settings!$B$9))+((1-Settings!$B$6)*(D656^Settings!$B$9)))^(1/Settings!$B$9)</f>
        <v>946.01834014916028</v>
      </c>
      <c r="F656">
        <f>(B656^Settings!$B$6)*(E656^(1-Settings!$B$6))</f>
        <v>788.34738457927301</v>
      </c>
      <c r="G656">
        <f>(Settings!$E$8/100)*F656</f>
        <v>157.6694769158546</v>
      </c>
      <c r="H656">
        <f t="shared" si="40"/>
        <v>0.96000150051011657</v>
      </c>
      <c r="I656">
        <f t="shared" si="41"/>
        <v>0.67294523880851886</v>
      </c>
      <c r="J656">
        <f>(B656*I656)/((1+(Settings!$E$9/100))^(A656-1))</f>
        <v>1.0919517339940789E-3</v>
      </c>
      <c r="K656">
        <f t="shared" si="43"/>
        <v>68.25942301096957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4777.3923825289103</v>
      </c>
      <c r="D657">
        <f>D656*(1-(Settings!$E$7/100))+(Settings!$B$8*G656)</f>
        <v>530.82137749410651</v>
      </c>
      <c r="E657">
        <f>(((Settings!$B$6)*(C657^Settings!$B$9))+((1-Settings!$B$6)*(D657^Settings!$B$9)))^(1/Settings!$B$9)</f>
        <v>955.47847919103083</v>
      </c>
      <c r="F657">
        <f>(B657^Settings!$B$6)*(E657^(1-Settings!$B$6))</f>
        <v>796.23083994191893</v>
      </c>
      <c r="G657">
        <f>(Settings!$E$8/100)*F657</f>
        <v>159.2461679883838</v>
      </c>
      <c r="H657">
        <f t="shared" si="40"/>
        <v>0.96000147822531257</v>
      </c>
      <c r="I657">
        <f t="shared" si="41"/>
        <v>0.67294522743872953</v>
      </c>
      <c r="J657">
        <f>(B657*I657)/((1+(Settings!$E$9/100))^(A657-1))</f>
        <v>1.0812463065690077E-3</v>
      </c>
      <c r="K657">
        <f t="shared" si="43"/>
        <v>68.260504257276139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4825.1660860678767</v>
      </c>
      <c r="D658">
        <f>D657*(1-(Settings!$E$7/100))+(Settings!$B$8*G657)</f>
        <v>536.12956674306281</v>
      </c>
      <c r="E658">
        <f>(((Settings!$B$6)*(C658^Settings!$B$9))+((1-Settings!$B$6)*(D658^Settings!$B$9)))^(1/Settings!$B$9)</f>
        <v>965.03321984511933</v>
      </c>
      <c r="F658">
        <f>(B658^Settings!$B$6)*(E658^(1-Settings!$B$6))</f>
        <v>804.19312995060727</v>
      </c>
      <c r="G658">
        <f>(Settings!$E$8/100)*F658</f>
        <v>160.83862599012147</v>
      </c>
      <c r="H658">
        <f t="shared" si="40"/>
        <v>0.96000145627147115</v>
      </c>
      <c r="I658">
        <f t="shared" si="41"/>
        <v>0.67294521623779835</v>
      </c>
      <c r="J658">
        <f>(B658*I658)/((1+(Settings!$E$9/100))^(A658-1))</f>
        <v>1.070645834762522E-3</v>
      </c>
      <c r="K658">
        <f t="shared" si="43"/>
        <v>68.261574903110898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4873.417527737628</v>
      </c>
      <c r="D659">
        <f>D658*(1-(Settings!$E$7/100))+(Settings!$B$8*G658)</f>
        <v>541.49083800721371</v>
      </c>
      <c r="E659">
        <f>(((Settings!$B$6)*(C659^Settings!$B$9))+((1-Settings!$B$6)*(D659^Settings!$B$9)))^(1/Settings!$B$9)</f>
        <v>974.68350812643882</v>
      </c>
      <c r="F659">
        <f>(B659^Settings!$B$6)*(E659^(1-Settings!$B$6))</f>
        <v>812.23504295133603</v>
      </c>
      <c r="G659">
        <f>(Settings!$E$8/100)*F659</f>
        <v>162.44700859026722</v>
      </c>
      <c r="H659">
        <f t="shared" si="40"/>
        <v>0.96000143464367682</v>
      </c>
      <c r="I659">
        <f t="shared" si="41"/>
        <v>0.67294520520321754</v>
      </c>
      <c r="J659">
        <f>(B659*I659)/((1+(Settings!$E$9/100))^(A659-1))</f>
        <v>1.0601492895869953E-3</v>
      </c>
      <c r="K659">
        <f t="shared" si="43"/>
        <v>68.262635052400483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4922.1514849141158</v>
      </c>
      <c r="D660">
        <f>D659*(1-(Settings!$E$7/100))+(Settings!$B$8*G659)</f>
        <v>546.90572210609616</v>
      </c>
      <c r="E660">
        <f>(((Settings!$B$6)*(C660^Settings!$B$9))+((1-Settings!$B$6)*(D660^Settings!$B$9)))^(1/Settings!$B$9)</f>
        <v>984.43029951015819</v>
      </c>
      <c r="F660">
        <f>(B660^Settings!$B$6)*(E660^(1-Settings!$B$6))</f>
        <v>820.35737517356597</v>
      </c>
      <c r="G660">
        <f>(Settings!$E$8/100)*F660</f>
        <v>164.07147503471322</v>
      </c>
      <c r="H660">
        <f t="shared" si="40"/>
        <v>0.96000141333708722</v>
      </c>
      <c r="I660">
        <f t="shared" si="41"/>
        <v>0.67294519433251654</v>
      </c>
      <c r="J660">
        <f>(B660*I660)/((1+(Settings!$E$9/100))^(A660-1))</f>
        <v>1.0497556521431818E-3</v>
      </c>
      <c r="K660">
        <f t="shared" si="43"/>
        <v>68.263684808052631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4971.3727827470748</v>
      </c>
      <c r="D661">
        <f>D660*(1-(Settings!$E$7/100))+(Settings!$B$8*G660)</f>
        <v>552.37475516744553</v>
      </c>
      <c r="E661">
        <f>(((Settings!$B$6)*(C661^Settings!$B$9))+((1-Settings!$B$6)*(D661^Settings!$B$9)))^(1/Settings!$B$9)</f>
        <v>994.27455902620318</v>
      </c>
      <c r="F661">
        <f>(B661^Settings!$B$6)*(E661^(1-Settings!$B$6))</f>
        <v>828.56093080905464</v>
      </c>
      <c r="G661">
        <f>(Settings!$E$8/100)*F661</f>
        <v>165.71218616181093</v>
      </c>
      <c r="H661">
        <f t="shared" si="40"/>
        <v>0.96000139234693238</v>
      </c>
      <c r="I661">
        <f t="shared" si="41"/>
        <v>0.6729451836232615</v>
      </c>
      <c r="J661">
        <f>(B661*I661)/((1+(Settings!$E$9/100))^(A661-1))</f>
        <v>1.0394639135213096E-3</v>
      </c>
      <c r="K661">
        <f t="shared" si="43"/>
        <v>68.264724271966145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5021.0862946377629</v>
      </c>
      <c r="D662">
        <f>D661*(1-(Settings!$E$7/100))+(Settings!$B$8*G661)</f>
        <v>557.89847868027778</v>
      </c>
      <c r="E662">
        <f>(((Settings!$B$6)*(C662^Settings!$B$9))+((1-Settings!$B$6)*(D662^Settings!$B$9)))^(1/Settings!$B$9)</f>
        <v>1004.2172613548053</v>
      </c>
      <c r="F662">
        <f>(B662^Settings!$B$6)*(E662^(1-Settings!$B$6))</f>
        <v>836.84652209147941</v>
      </c>
      <c r="G662">
        <f>(Settings!$E$8/100)*F662</f>
        <v>167.36930441829588</v>
      </c>
      <c r="H662">
        <f t="shared" si="40"/>
        <v>0.9600013716685124</v>
      </c>
      <c r="I662">
        <f t="shared" si="41"/>
        <v>0.67294517307305468</v>
      </c>
      <c r="J662">
        <f>(B662*I662)/((1+(Settings!$E$9/100))^(A662-1))</f>
        <v>1.029273074703133E-3</v>
      </c>
      <c r="K662">
        <f t="shared" si="43"/>
        <v>68.265753545040852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5071.2969427214739</v>
      </c>
      <c r="D663">
        <f>D662*(1-(Settings!$E$7/100))+(Settings!$B$8*G662)</f>
        <v>563.47743954850182</v>
      </c>
      <c r="E663">
        <f>(((Settings!$B$6)*(C663^Settings!$B$9))+((1-Settings!$B$6)*(D663^Settings!$B$9)))^(1/Settings!$B$9)</f>
        <v>1014.2593909230023</v>
      </c>
      <c r="F663">
        <f>(B663^Settings!$B$6)*(E663^(1-Settings!$B$6))</f>
        <v>845.21496937685663</v>
      </c>
      <c r="G663">
        <f>(Settings!$E$8/100)*F663</f>
        <v>169.04299387537134</v>
      </c>
      <c r="H663">
        <f t="shared" si="40"/>
        <v>0.96000135129719755</v>
      </c>
      <c r="I663">
        <f t="shared" si="41"/>
        <v>0.67294516267953397</v>
      </c>
      <c r="J663">
        <f>(B663*I663)/((1+(Settings!$E$9/100))^(A663-1))</f>
        <v>1.0191821464649532E-3</v>
      </c>
      <c r="K663">
        <f t="shared" si="43"/>
        <v>68.266772727187316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5122.0096983548783</v>
      </c>
      <c r="D664">
        <f>D663*(1-(Settings!$E$7/100))+(Settings!$B$8*G663)</f>
        <v>569.11219014506889</v>
      </c>
      <c r="E664">
        <f>(((Settings!$B$6)*(C664^Settings!$B$9))+((1-Settings!$B$6)*(D664^Settings!$B$9)))^(1/Settings!$B$9)</f>
        <v>1024.4019420021091</v>
      </c>
      <c r="F664">
        <f>(B664^Settings!$B$6)*(E664^(1-Settings!$B$6))</f>
        <v>853.66710122476536</v>
      </c>
      <c r="G664">
        <f>(Settings!$E$8/100)*F664</f>
        <v>170.73342024495309</v>
      </c>
      <c r="H664">
        <f t="shared" si="40"/>
        <v>0.96000133122842679</v>
      </c>
      <c r="I664">
        <f t="shared" si="41"/>
        <v>0.67294515244037212</v>
      </c>
      <c r="J664">
        <f>(B664*I664)/((1+(Settings!$E$9/100))^(A664-1))</f>
        <v>1.0091901492815852E-3</v>
      </c>
      <c r="K664">
        <f t="shared" si="43"/>
        <v>68.267781917336592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5173.2295826082382</v>
      </c>
      <c r="D665">
        <f>D664*(1-(Settings!$E$7/100))+(Settings!$B$8*G664)</f>
        <v>574.80328836666285</v>
      </c>
      <c r="E665">
        <f>(((Settings!$B$6)*(C665^Settings!$B$9))+((1-Settings!$B$6)*(D665^Settings!$B$9)))^(1/Settings!$B$9)</f>
        <v>1034.6459188061585</v>
      </c>
      <c r="F665">
        <f>(B665^Settings!$B$6)*(E665^(1-Settings!$B$6))</f>
        <v>862.20375448038283</v>
      </c>
      <c r="G665">
        <f>(Settings!$E$8/100)*F665</f>
        <v>172.44075089607657</v>
      </c>
      <c r="H665">
        <f t="shared" si="40"/>
        <v>0.96000131145770773</v>
      </c>
      <c r="I665">
        <f t="shared" si="41"/>
        <v>0.6729451423532774</v>
      </c>
      <c r="J665">
        <f>(B665*I665)/((1+(Settings!$E$9/100))^(A665-1))</f>
        <v>9.9929611323127266E-4</v>
      </c>
      <c r="K665">
        <f t="shared" si="43"/>
        <v>68.268781213449827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5224.9616667625423</v>
      </c>
      <c r="D666">
        <f>D665*(1-(Settings!$E$7/100))+(Settings!$B$8*G665)</f>
        <v>580.55129768893732</v>
      </c>
      <c r="E666">
        <f>(((Settings!$B$6)*(C666^Settings!$B$9))+((1-Settings!$B$6)*(D666^Settings!$B$9)))^(1/Settings!$B$9)</f>
        <v>1044.9923355913293</v>
      </c>
      <c r="F666">
        <f>(B666^Settings!$B$6)*(E666^(1-Settings!$B$6))</f>
        <v>870.82577435733947</v>
      </c>
      <c r="G666">
        <f>(Settings!$E$8/100)*F666</f>
        <v>174.16515487146791</v>
      </c>
      <c r="H666">
        <f t="shared" si="40"/>
        <v>0.96000129198061313</v>
      </c>
      <c r="I666">
        <f t="shared" si="41"/>
        <v>0.67294513241599085</v>
      </c>
      <c r="J666">
        <f>(B666*I666)/((1+(Settings!$E$9/100))^(A666-1))</f>
        <v>9.8949907790152444E-4</v>
      </c>
      <c r="K666">
        <f t="shared" si="43"/>
        <v>68.26977071252773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5277.2110728116122</v>
      </c>
      <c r="D667">
        <f>D666*(1-(Settings!$E$7/100))+(Settings!$B$8*G666)</f>
        <v>586.35678722230534</v>
      </c>
      <c r="E667">
        <f>(((Settings!$B$6)*(C667^Settings!$B$9))+((1-Settings!$B$6)*(D667^Settings!$B$9)))^(1/Settings!$B$9)</f>
        <v>1055.4422167563669</v>
      </c>
      <c r="F667">
        <f>(B667^Settings!$B$6)*(E667^(1-Settings!$B$6))</f>
        <v>879.53401452140452</v>
      </c>
      <c r="G667">
        <f>(Settings!$E$8/100)*F667</f>
        <v>175.90680290428091</v>
      </c>
      <c r="H667">
        <f t="shared" si="40"/>
        <v>0.96000127279278169</v>
      </c>
      <c r="I667">
        <f t="shared" si="41"/>
        <v>0.67294512262628736</v>
      </c>
      <c r="J667">
        <f>(B667*I667)/((1+(Settings!$E$9/100))^(A667-1))</f>
        <v>9.7979809229588625E-4</v>
      </c>
      <c r="K667">
        <f t="shared" si="43"/>
        <v>68.270750510620033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5329.9829739692323</v>
      </c>
      <c r="D668">
        <f>D667*(1-(Settings!$E$7/100))+(Settings!$B$8*G667)</f>
        <v>592.22033176828722</v>
      </c>
      <c r="E668">
        <f>(((Settings!$B$6)*(C668^Settings!$B$9))+((1-Settings!$B$6)*(D668^Settings!$B$9)))^(1/Settings!$B$9)</f>
        <v>1065.99659694401</v>
      </c>
      <c r="F668">
        <f>(B668^Settings!$B$6)*(E668^(1-Settings!$B$6))</f>
        <v>888.32933717500816</v>
      </c>
      <c r="G668">
        <f>(Settings!$E$8/100)*F668</f>
        <v>177.66586743500164</v>
      </c>
      <c r="H668">
        <f t="shared" si="40"/>
        <v>0.96000125388991853</v>
      </c>
      <c r="I668">
        <f t="shared" si="41"/>
        <v>0.67294511298197557</v>
      </c>
      <c r="J668">
        <f>(B668*I668)/((1+(Settings!$E$9/100))^(A668-1))</f>
        <v>9.7019221474161819E-4</v>
      </c>
      <c r="K668">
        <f t="shared" si="43"/>
        <v>68.27172070283477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5383.2825951813484</v>
      </c>
      <c r="D669">
        <f>D668*(1-(Settings!$E$7/100))+(Settings!$B$8*G668)</f>
        <v>598.14251187642162</v>
      </c>
      <c r="E669">
        <f>(((Settings!$B$6)*(C669^Settings!$B$9))+((1-Settings!$B$6)*(D669^Settings!$B$9)))^(1/Settings!$B$9)</f>
        <v>1076.6565211434299</v>
      </c>
      <c r="F669">
        <f>(B669^Settings!$B$6)*(E669^(1-Settings!$B$6))</f>
        <v>897.21261314260573</v>
      </c>
      <c r="G669">
        <f>(Settings!$E$8/100)*F669</f>
        <v>179.44252262852115</v>
      </c>
      <c r="H669">
        <f t="shared" si="40"/>
        <v>0.96000123526779069</v>
      </c>
      <c r="I669">
        <f t="shared" si="41"/>
        <v>0.67294510348089598</v>
      </c>
      <c r="J669">
        <f>(B669*I669)/((1+(Settings!$E$9/100))^(A669-1))</f>
        <v>9.6068051279828203E-4</v>
      </c>
      <c r="K669">
        <f t="shared" si="43"/>
        <v>68.272681383347575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5437.1152136433902</v>
      </c>
      <c r="D670">
        <f>D669*(1-(Settings!$E$7/100))+(Settings!$B$8*G669)</f>
        <v>604.12391390174537</v>
      </c>
      <c r="E670">
        <f>(((Settings!$B$6)*(C670^Settings!$B$9))+((1-Settings!$B$6)*(D670^Settings!$B$9)))^(1/Settings!$B$9)</f>
        <v>1087.4230447936952</v>
      </c>
      <c r="F670">
        <f>(B670^Settings!$B$6)*(E670^(1-Settings!$B$6))</f>
        <v>906.18472195690003</v>
      </c>
      <c r="G670">
        <f>(Settings!$E$8/100)*F670</f>
        <v>181.23694439138001</v>
      </c>
      <c r="H670">
        <f t="shared" si="40"/>
        <v>0.96000121692222928</v>
      </c>
      <c r="I670">
        <f t="shared" si="41"/>
        <v>0.67294509412092152</v>
      </c>
      <c r="J670">
        <f>(B670*I670)/((1+(Settings!$E$9/100))^(A670-1))</f>
        <v>9.5126206316722148E-4</v>
      </c>
      <c r="K670">
        <f t="shared" si="43"/>
        <v>68.273632645410743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5491.4861593227643</v>
      </c>
      <c r="D671">
        <f>D670*(1-(Settings!$E$7/100))+(Settings!$B$8*G670)</f>
        <v>610.16513006284845</v>
      </c>
      <c r="E671">
        <f>(((Settings!$B$6)*(C671^Settings!$B$9))+((1-Settings!$B$6)*(D671^Settings!$B$9)))^(1/Settings!$B$9)</f>
        <v>1098.2972338882698</v>
      </c>
      <c r="F671">
        <f>(B671^Settings!$B$6)*(E671^(1-Settings!$B$6))</f>
        <v>915.24655194592322</v>
      </c>
      <c r="G671">
        <f>(Settings!$E$8/100)*F671</f>
        <v>183.04931038918465</v>
      </c>
      <c r="H671">
        <f t="shared" si="40"/>
        <v>0.96000119884912694</v>
      </c>
      <c r="I671">
        <f t="shared" si="41"/>
        <v>0.67294508489995664</v>
      </c>
      <c r="J671">
        <f>(B671*I671)/((1+(Settings!$E$9/100))^(A671-1))</f>
        <v>9.4193595160193308E-4</v>
      </c>
      <c r="K671">
        <f t="shared" si="43"/>
        <v>68.274574581362344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5546.4008154865751</v>
      </c>
      <c r="D672">
        <f>D671*(1-(Settings!$E$7/100))+(Settings!$B$8*G671)</f>
        <v>616.26675850050992</v>
      </c>
      <c r="E672">
        <f>(((Settings!$B$6)*(C672^Settings!$B$9))+((1-Settings!$B$6)*(D672^Settings!$B$9)))^(1/Settings!$B$9)</f>
        <v>1109.2801650805575</v>
      </c>
      <c r="F672">
        <f>(B672^Settings!$B$6)*(E672^(1-Settings!$B$6))</f>
        <v>924.39900032098899</v>
      </c>
      <c r="G672">
        <f>(Settings!$E$8/100)*F672</f>
        <v>184.87980006419781</v>
      </c>
      <c r="H672">
        <f t="shared" si="40"/>
        <v>0.96000118104443666</v>
      </c>
      <c r="I672">
        <f t="shared" si="41"/>
        <v>0.67294507581593643</v>
      </c>
      <c r="J672">
        <f>(B672*I672)/((1+(Settings!$E$9/100))^(A672-1))</f>
        <v>9.3270127281931323E-4</v>
      </c>
      <c r="K672">
        <f t="shared" si="43"/>
        <v>68.275507282635161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5601.8646192346214</v>
      </c>
      <c r="D673">
        <f>D672*(1-(Settings!$E$7/100))+(Settings!$B$8*G672)</f>
        <v>622.42940333691945</v>
      </c>
      <c r="E673">
        <f>(((Settings!$B$6)*(C673^Settings!$B$9))+((1-Settings!$B$6)*(D673^Settings!$B$9)))^(1/Settings!$B$9)</f>
        <v>1120.372925790502</v>
      </c>
      <c r="F673">
        <f>(B673^Settings!$B$6)*(E673^(1-Settings!$B$6))</f>
        <v>933.64297326552764</v>
      </c>
      <c r="G673">
        <f>(Settings!$E$8/100)*F673</f>
        <v>186.72859465310555</v>
      </c>
      <c r="H673">
        <f t="shared" si="40"/>
        <v>0.96000116350417253</v>
      </c>
      <c r="I673">
        <f t="shared" si="41"/>
        <v>0.67294506686682753</v>
      </c>
      <c r="J673">
        <f>(B673*I673)/((1+(Settings!$E$9/100))^(A673-1))</f>
        <v>9.2355713041177945E-4</v>
      </c>
      <c r="K673">
        <f t="shared" si="43"/>
        <v>68.276430839765567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5657.8830620377239</v>
      </c>
      <c r="D674">
        <f>D673*(1-(Settings!$E$7/100))+(Settings!$B$8*G673)</f>
        <v>628.65367473549168</v>
      </c>
      <c r="E674">
        <f>(((Settings!$B$6)*(C674^Settings!$B$9))+((1-Settings!$B$6)*(D674^Settings!$B$9)))^(1/Settings!$B$9)</f>
        <v>1131.576614312251</v>
      </c>
      <c r="F674">
        <f>(B674^Settings!$B$6)*(E674^(1-Settings!$B$6))</f>
        <v>942.97938602480497</v>
      </c>
      <c r="G674">
        <f>(Settings!$E$8/100)*F674</f>
        <v>188.595877204961</v>
      </c>
      <c r="H674">
        <f t="shared" si="40"/>
        <v>0.96000114622440746</v>
      </c>
      <c r="I674">
        <f t="shared" si="41"/>
        <v>0.67294505805062599</v>
      </c>
      <c r="J674">
        <f>(B674*I674)/((1+(Settings!$E$9/100))^(A674-1))</f>
        <v>9.1450263676024672E-4</v>
      </c>
      <c r="K674">
        <f t="shared" si="43"/>
        <v>68.277345342402327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5714.4616902814341</v>
      </c>
      <c r="D675">
        <f>D674*(1-(Settings!$E$7/100))+(Settings!$B$8*G674)</f>
        <v>634.94018896127784</v>
      </c>
      <c r="E675">
        <f>(((Settings!$B$6)*(C675^Settings!$B$9))+((1-Settings!$B$6)*(D675^Settings!$B$9)))^(1/Settings!$B$9)</f>
        <v>1142.8923399228988</v>
      </c>
      <c r="F675">
        <f>(B675^Settings!$B$6)*(E675^(1-Settings!$B$6))</f>
        <v>952.40916299654191</v>
      </c>
      <c r="G675">
        <f>(Settings!$E$8/100)*F675</f>
        <v>190.4818325993084</v>
      </c>
      <c r="H675">
        <f t="shared" si="40"/>
        <v>0.96000112920127245</v>
      </c>
      <c r="I675">
        <f t="shared" si="41"/>
        <v>0.67294504936535804</v>
      </c>
      <c r="J675">
        <f>(B675*I675)/((1+(Settings!$E$9/100))^(A675-1))</f>
        <v>9.0553691294796524E-4</v>
      </c>
      <c r="K675">
        <f t="shared" si="43"/>
        <v>68.27825087931528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5771.6061058151827</v>
      </c>
      <c r="D676">
        <f>D675*(1-(Settings!$E$7/100))+(Settings!$B$8*G675)</f>
        <v>641.28956844198308</v>
      </c>
      <c r="E676">
        <f>(((Settings!$B$6)*(C676^Settings!$B$9))+((1-Settings!$B$6)*(D676^Settings!$B$9)))^(1/Settings!$B$9)</f>
        <v>1154.3212229923163</v>
      </c>
      <c r="F676">
        <f>(B676^Settings!$B$6)*(E676^(1-Settings!$B$6))</f>
        <v>961.93323782243874</v>
      </c>
      <c r="G676">
        <f>(Settings!$E$8/100)*F676</f>
        <v>192.38664756448776</v>
      </c>
      <c r="H676">
        <f t="shared" si="40"/>
        <v>0.96000111243095643</v>
      </c>
      <c r="I676">
        <f t="shared" si="41"/>
        <v>0.67294504080907935</v>
      </c>
      <c r="J676">
        <f>(B676*I676)/((1+(Settings!$E$9/100))^(A676-1))</f>
        <v>8.9665908867519561E-4</v>
      </c>
      <c r="K676">
        <f t="shared" si="43"/>
        <v>68.279147538403961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5829.3219665069182</v>
      </c>
      <c r="D677">
        <f>D676*(1-(Settings!$E$7/100))+(Settings!$B$8*G676)</f>
        <v>647.7024418295922</v>
      </c>
      <c r="E677">
        <f>(((Settings!$B$6)*(C677^Settings!$B$9))+((1-Settings!$B$6)*(D677^Settings!$B$9)))^(1/Settings!$B$9)</f>
        <v>1165.8643950940777</v>
      </c>
      <c r="F677">
        <f>(B677^Settings!$B$6)*(E677^(1-Settings!$B$6))</f>
        <v>971.55255348061507</v>
      </c>
      <c r="G677">
        <f>(Settings!$E$8/100)*F677</f>
        <v>194.31051069612303</v>
      </c>
      <c r="H677">
        <f t="shared" si="40"/>
        <v>0.96000109590970439</v>
      </c>
      <c r="I677">
        <f t="shared" si="41"/>
        <v>0.6729450323798738</v>
      </c>
      <c r="J677">
        <f>(B677*I677)/((1+(Settings!$E$9/100))^(A677-1))</f>
        <v>8.8786830217472588E-4</v>
      </c>
      <c r="K677">
        <f t="shared" si="43"/>
        <v>68.280035406706133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5887.6149868032908</v>
      </c>
      <c r="D678">
        <f>D677*(1-(Settings!$E$7/100))+(Settings!$B$8*G677)</f>
        <v>654.17944406261267</v>
      </c>
      <c r="E678">
        <f>(((Settings!$B$6)*(C678^Settings!$B$9))+((1-Settings!$B$6)*(D678^Settings!$B$9)))^(1/Settings!$B$9)</f>
        <v>1177.5229991174983</v>
      </c>
      <c r="F678">
        <f>(B678^Settings!$B$6)*(E678^(1-Settings!$B$6))</f>
        <v>981.26806237897335</v>
      </c>
      <c r="G678">
        <f>(Settings!$E$8/100)*F678</f>
        <v>196.25361247579468</v>
      </c>
      <c r="H678">
        <f t="shared" si="40"/>
        <v>0.96000107963381764</v>
      </c>
      <c r="I678">
        <f t="shared" si="41"/>
        <v>0.67294502407585455</v>
      </c>
      <c r="J678">
        <f>(B678*I678)/((1+(Settings!$E$9/100))^(A678-1))</f>
        <v>8.7916370012821427E-4</v>
      </c>
      <c r="K678">
        <f t="shared" si="43"/>
        <v>68.280914570406267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5946.4909382954402</v>
      </c>
      <c r="D679">
        <f>D678*(1-(Settings!$E$7/100))+(Settings!$B$8*G678)</f>
        <v>660.7212164289399</v>
      </c>
      <c r="E679">
        <f>(((Settings!$B$6)*(C679^Settings!$B$9))+((1-Settings!$B$6)*(D679^Settings!$B$9)))^(1/Settings!$B$9)</f>
        <v>1189.2981893807914</v>
      </c>
      <c r="F679">
        <f>(B679^Settings!$B$6)*(E679^(1-Settings!$B$6))</f>
        <v>991.08072644949755</v>
      </c>
      <c r="G679">
        <f>(Settings!$E$8/100)*F679</f>
        <v>198.21614528989952</v>
      </c>
      <c r="H679">
        <f t="shared" si="40"/>
        <v>0.96000106359965187</v>
      </c>
      <c r="I679">
        <f t="shared" si="41"/>
        <v>0.6729450158951622</v>
      </c>
      <c r="J679">
        <f>(B679*I679)/((1+(Settings!$E$9/100))^(A679-1))</f>
        <v>8.7054443758335259E-4</v>
      </c>
      <c r="K679">
        <f t="shared" si="43"/>
        <v>68.281785114843856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6005.9556502904406</v>
      </c>
      <c r="D680">
        <f>D679*(1-(Settings!$E$7/100))+(Settings!$B$8*G679)</f>
        <v>667.32840662935098</v>
      </c>
      <c r="E680">
        <f>(((Settings!$B$6)*(C680^Settings!$B$9))+((1-Settings!$B$6)*(D680^Settings!$B$9)))^(1/Settings!$B$9)</f>
        <v>1201.1911317453573</v>
      </c>
      <c r="F680">
        <f>(B680^Settings!$B$6)*(E680^(1-Settings!$B$6))</f>
        <v>1000.991517243493</v>
      </c>
      <c r="G680">
        <f>(Settings!$E$8/100)*F680</f>
        <v>200.19830344869862</v>
      </c>
      <c r="H680">
        <f t="shared" si="40"/>
        <v>0.96000104780361706</v>
      </c>
      <c r="I680">
        <f t="shared" si="41"/>
        <v>0.67294500783596523</v>
      </c>
      <c r="J680">
        <f>(B680*I680)/((1+(Settings!$E$9/100))^(A680-1))</f>
        <v>8.6200967787184325E-4</v>
      </c>
      <c r="K680">
        <f t="shared" si="43"/>
        <v>68.282647124521731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6066.0150103884607</v>
      </c>
      <c r="D681">
        <f>D680*(1-(Settings!$E$7/100))+(Settings!$B$8*G680)</f>
        <v>674.00166884163389</v>
      </c>
      <c r="E681">
        <f>(((Settings!$B$6)*(C681^Settings!$B$9))+((1-Settings!$B$6)*(D681^Settings!$B$9)))^(1/Settings!$B$9)</f>
        <v>1213.2030037312161</v>
      </c>
      <c r="F681">
        <f>(B681^Settings!$B$6)*(E681^(1-Settings!$B$6))</f>
        <v>1011.0014160277814</v>
      </c>
      <c r="G681">
        <f>(Settings!$E$8/100)*F681</f>
        <v>202.20028320555627</v>
      </c>
      <c r="H681">
        <f t="shared" si="40"/>
        <v>0.96000103224217737</v>
      </c>
      <c r="I681">
        <f t="shared" si="41"/>
        <v>0.67294499989645939</v>
      </c>
      <c r="J681">
        <f>(B681*I681)/((1+(Settings!$E$9/100))^(A681-1))</f>
        <v>8.535585925281777E-4</v>
      </c>
      <c r="K681">
        <f t="shared" si="43"/>
        <v>68.283500683114255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6126.674965065692</v>
      </c>
      <c r="D682">
        <f>D681*(1-(Settings!$E$7/100))+(Settings!$B$8*G681)</f>
        <v>680.74166378535688</v>
      </c>
      <c r="E682">
        <f>(((Settings!$B$6)*(C682^Settings!$B$9))+((1-Settings!$B$6)*(D682^Settings!$B$9)))^(1/Settings!$B$9)</f>
        <v>1225.334994633592</v>
      </c>
      <c r="F682">
        <f>(B682^Settings!$B$6)*(E682^(1-Settings!$B$6))</f>
        <v>1021.1114138818531</v>
      </c>
      <c r="G682">
        <f>(Settings!$E$8/100)*F682</f>
        <v>204.22228277637063</v>
      </c>
      <c r="H682">
        <f t="shared" si="40"/>
        <v>0.96000101691184769</v>
      </c>
      <c r="I682">
        <f t="shared" si="41"/>
        <v>0.67294499207486658</v>
      </c>
      <c r="J682">
        <f>(B682*I682)/((1+(Settings!$E$9/100))^(A682-1))</f>
        <v>8.4519036120921445E-4</v>
      </c>
      <c r="K682">
        <f t="shared" si="43"/>
        <v>68.284345873475459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6187.9415202631117</v>
      </c>
      <c r="D683">
        <f>D682*(1-(Settings!$E$7/100))+(Settings!$B$8*G682)</f>
        <v>687.54905878728675</v>
      </c>
      <c r="E683">
        <f>(((Settings!$B$6)*(C683^Settings!$B$9))+((1-Settings!$B$6)*(D683^Settings!$B$9)))^(1/Settings!$B$9)</f>
        <v>1237.5883056406667</v>
      </c>
      <c r="F683">
        <f>(B683^Settings!$B$6)*(E683^(1-Settings!$B$6))</f>
        <v>1031.3225117959964</v>
      </c>
      <c r="G683">
        <f>(Settings!$E$8/100)*F683</f>
        <v>206.2645023591993</v>
      </c>
      <c r="H683">
        <f t="shared" si="40"/>
        <v>0.96000100180919634</v>
      </c>
      <c r="I683">
        <f t="shared" si="41"/>
        <v>0.67294498436943628</v>
      </c>
      <c r="J683">
        <f>(B683*I683)/((1+(Settings!$E$9/100))^(A683-1))</f>
        <v>8.3690417161454568E-4</v>
      </c>
      <c r="K683">
        <f t="shared" si="43"/>
        <v>68.28518277764708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6249.8207419811288</v>
      </c>
      <c r="D684">
        <f>D683*(1-(Settings!$E$7/100))+(Settings!$B$8*G683)</f>
        <v>694.42452784746092</v>
      </c>
      <c r="E684">
        <f>(((Settings!$B$6)*(C684^Settings!$B$9))+((1-Settings!$B$6)*(D684^Settings!$B$9)))^(1/Settings!$B$9)</f>
        <v>1249.9641499525092</v>
      </c>
      <c r="F684">
        <f>(B684^Settings!$B$6)*(E684^(1-Settings!$B$6))</f>
        <v>1041.6357207704048</v>
      </c>
      <c r="G684">
        <f>(Settings!$E$8/100)*F684</f>
        <v>208.32714415408097</v>
      </c>
      <c r="H684">
        <f t="shared" si="40"/>
        <v>0.96000098693084179</v>
      </c>
      <c r="I684">
        <f t="shared" si="41"/>
        <v>0.67294497677844289</v>
      </c>
      <c r="J684">
        <f>(B684*I684)/((1+(Settings!$E$9/100))^(A684-1))</f>
        <v>8.286992194076378E-4</v>
      </c>
      <c r="K684">
        <f t="shared" si="43"/>
        <v>68.286011476866491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6312.3187568801786</v>
      </c>
      <c r="D685">
        <f>D684*(1-(Settings!$E$7/100))+(Settings!$B$8*G684)</f>
        <v>701.36875170591975</v>
      </c>
      <c r="E685">
        <f>(((Settings!$B$6)*(C685^Settings!$B$9))+((1-Settings!$B$6)*(D685^Settings!$B$9)))^(1/Settings!$B$9)</f>
        <v>1262.4637529011936</v>
      </c>
      <c r="F685">
        <f>(B685^Settings!$B$6)*(E685^(1-Settings!$B$6))</f>
        <v>1052.0520619152749</v>
      </c>
      <c r="G685">
        <f>(Settings!$E$8/100)*F685</f>
        <v>210.41041238305499</v>
      </c>
      <c r="H685">
        <f t="shared" si="40"/>
        <v>0.96000097227345282</v>
      </c>
      <c r="I685">
        <f t="shared" si="41"/>
        <v>0.67294496930018688</v>
      </c>
      <c r="J685">
        <f>(B685*I685)/((1+(Settings!$E$9/100))^(A685-1))</f>
        <v>8.205747081377569E-4</v>
      </c>
      <c r="K685">
        <f t="shared" si="43"/>
        <v>68.286832051574635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6375.4417528873246</v>
      </c>
      <c r="D686">
        <f>D685*(1-(Settings!$E$7/100))+(Settings!$B$8*G685)</f>
        <v>708.38241791010682</v>
      </c>
      <c r="E686">
        <f>(((Settings!$B$6)*(C686^Settings!$B$9))+((1-Settings!$B$6)*(D686^Settings!$B$9)))^(1/Settings!$B$9)</f>
        <v>1275.0883520721195</v>
      </c>
      <c r="F686">
        <f>(B686^Settings!$B$6)*(E686^(1-Settings!$B$6))</f>
        <v>1062.5725665519078</v>
      </c>
      <c r="G686">
        <f>(Settings!$E$8/100)*F686</f>
        <v>212.51451331038157</v>
      </c>
      <c r="H686">
        <f t="shared" si="40"/>
        <v>0.96000095783374806</v>
      </c>
      <c r="I686">
        <f t="shared" si="41"/>
        <v>0.67294496193299425</v>
      </c>
      <c r="J686">
        <f>(B686*I686)/((1+(Settings!$E$9/100))^(A686-1))</f>
        <v>8.1252984916265045E-4</v>
      </c>
      <c r="K686">
        <f t="shared" si="43"/>
        <v>68.287644581423791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6439.1959798089219</v>
      </c>
      <c r="D687">
        <f>D686*(1-(Settings!$E$7/100))+(Settings!$B$8*G686)</f>
        <v>715.46622088294282</v>
      </c>
      <c r="E687">
        <f>(((Settings!$B$6)*(C687^Settings!$B$9))+((1-Settings!$B$6)*(D687^Settings!$B$9)))^(1/Settings!$B$9)</f>
        <v>1287.8391974265458</v>
      </c>
      <c r="F687">
        <f>(B687^Settings!$B$6)*(E687^(1-Settings!$B$6))</f>
        <v>1073.1982763148199</v>
      </c>
      <c r="G687">
        <f>(Settings!$E$8/100)*F687</f>
        <v>214.63965526296397</v>
      </c>
      <c r="H687">
        <f t="shared" si="40"/>
        <v>0.96000094360849431</v>
      </c>
      <c r="I687">
        <f t="shared" si="41"/>
        <v>0.67294495467521531</v>
      </c>
      <c r="J687">
        <f>(B687*I687)/((1+(Settings!$E$9/100))^(A687-1))</f>
        <v>8.0456386157198899E-4</v>
      </c>
      <c r="K687">
        <f t="shared" si="43"/>
        <v>68.288449145285369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6503.5877499494109</v>
      </c>
      <c r="D688">
        <f>D687*(1-(Settings!$E$7/100))+(Settings!$B$8*G687)</f>
        <v>722.62086199158034</v>
      </c>
      <c r="E688">
        <f>(((Settings!$B$6)*(C688^Settings!$B$9))+((1-Settings!$B$6)*(D688^Settings!$B$9)))^(1/Settings!$B$9)</f>
        <v>1300.7175514253483</v>
      </c>
      <c r="F688">
        <f>(B688^Settings!$B$6)*(E688^(1-Settings!$B$6))</f>
        <v>1083.9302432548739</v>
      </c>
      <c r="G688">
        <f>(Settings!$E$8/100)*F688</f>
        <v>216.78604865097478</v>
      </c>
      <c r="H688">
        <f t="shared" si="40"/>
        <v>0.96000092959450656</v>
      </c>
      <c r="I688">
        <f t="shared" si="41"/>
        <v>0.67294494752522493</v>
      </c>
      <c r="J688">
        <f>(B688*I688)/((1+(Settings!$E$9/100))^(A688-1))</f>
        <v>7.9667597211156176E-4</v>
      </c>
      <c r="K688">
        <f t="shared" si="43"/>
        <v>68.289245821257481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6568.6234387362992</v>
      </c>
      <c r="D689">
        <f>D688*(1-(Settings!$E$7/100))+(Settings!$B$8*G688)</f>
        <v>729.84704961684611</v>
      </c>
      <c r="E689">
        <f>(((Settings!$B$6)*(C689^Settings!$B$9))+((1-Settings!$B$6)*(D689^Settings!$B$9)))^(1/Settings!$B$9)</f>
        <v>1313.7246891540167</v>
      </c>
      <c r="F689">
        <f>(B689^Settings!$B$6)*(E689^(1-Settings!$B$6))</f>
        <v>1094.769529943444</v>
      </c>
      <c r="G689">
        <f>(Settings!$E$8/100)*F689</f>
        <v>218.9539059886888</v>
      </c>
      <c r="H689">
        <f t="shared" si="40"/>
        <v>0.96000091578864744</v>
      </c>
      <c r="I689">
        <f t="shared" si="41"/>
        <v>0.67294494048142262</v>
      </c>
      <c r="J689">
        <f>(B689*I689)/((1+(Settings!$E$9/100))^(A689-1))</f>
        <v>7.8886541510821313E-4</v>
      </c>
      <c r="K689">
        <f t="shared" si="43"/>
        <v>68.290034686672584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6634.3094853513931</v>
      </c>
      <c r="D690">
        <f>D689*(1-(Settings!$E$7/100))+(Settings!$B$8*G689)</f>
        <v>737.14549922337801</v>
      </c>
      <c r="E690">
        <f>(((Settings!$B$6)*(C690^Settings!$B$9))+((1-Settings!$B$6)*(D690^Settings!$B$9)))^(1/Settings!$B$9)</f>
        <v>1326.8618984489003</v>
      </c>
      <c r="F690">
        <f>(B690^Settings!$B$6)*(E690^(1-Settings!$B$6))</f>
        <v>1105.7172095776198</v>
      </c>
      <c r="G690">
        <f>(Settings!$E$8/100)*F690</f>
        <v>221.14344191552397</v>
      </c>
      <c r="H690">
        <f t="shared" si="40"/>
        <v>0.96000090218782586</v>
      </c>
      <c r="I690">
        <f t="shared" si="41"/>
        <v>0.67294493354223106</v>
      </c>
      <c r="J690">
        <f>(B690*I690)/((1+(Settings!$E$9/100))^(A690-1))</f>
        <v>7.811314323955134E-4</v>
      </c>
      <c r="K690">
        <f t="shared" si="43"/>
        <v>68.290815818104974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6700.6523933683375</v>
      </c>
      <c r="D691">
        <f>D690*(1-(Settings!$E$7/100))+(Settings!$B$8*G690)</f>
        <v>744.51693343046281</v>
      </c>
      <c r="E691">
        <f>(((Settings!$B$6)*(C691^Settings!$B$9))+((1-Settings!$B$6)*(D691^Settings!$B$9)))^(1/Settings!$B$9)</f>
        <v>1340.1304800247165</v>
      </c>
      <c r="F691">
        <f>(B691^Settings!$B$6)*(E691^(1-Settings!$B$6))</f>
        <v>1116.7743660864635</v>
      </c>
      <c r="G691">
        <f>(Settings!$E$8/100)*F691</f>
        <v>223.35487321729272</v>
      </c>
      <c r="H691">
        <f t="shared" si="40"/>
        <v>0.96000088878899659</v>
      </c>
      <c r="I691">
        <f t="shared" si="41"/>
        <v>0.67294492670609685</v>
      </c>
      <c r="J691">
        <f>(B691*I691)/((1+(Settings!$E$9/100))^(A691-1))</f>
        <v>7.7347327324016368E-4</v>
      </c>
      <c r="K691">
        <f t="shared" si="43"/>
        <v>68.291589291378216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6767.6587313965338</v>
      </c>
      <c r="D692">
        <f>D691*(1-(Settings!$E$7/100))+(Settings!$B$8*G691)</f>
        <v>751.9620820835828</v>
      </c>
      <c r="E692">
        <f>(((Settings!$B$6)*(C692^Settings!$B$9))+((1-Settings!$B$6)*(D692^Settings!$B$9)))^(1/Settings!$B$9)</f>
        <v>1353.5317476033347</v>
      </c>
      <c r="F692">
        <f>(B692^Settings!$B$6)*(E692^(1-Settings!$B$6))</f>
        <v>1127.9420942383304</v>
      </c>
      <c r="G692">
        <f>(Settings!$E$8/100)*F692</f>
        <v>225.58841884766608</v>
      </c>
      <c r="H692">
        <f t="shared" si="40"/>
        <v>0.96000087558915992</v>
      </c>
      <c r="I692">
        <f t="shared" si="41"/>
        <v>0.6729449199714892</v>
      </c>
      <c r="J692">
        <f>(B692*I692)/((1+(Settings!$E$9/100))^(A692-1))</f>
        <v>7.6589019426911444E-4</v>
      </c>
      <c r="K692">
        <f t="shared" si="43"/>
        <v>68.292355181572489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6835.3351337315025</v>
      </c>
      <c r="D693">
        <f>D692*(1-(Settings!$E$7/100))+(Settings!$B$8*G692)</f>
        <v>759.48168232667774</v>
      </c>
      <c r="E693">
        <f>(((Settings!$B$6)*(C693^Settings!$B$9))+((1-Settings!$B$6)*(D693^Settings!$B$9)))^(1/Settings!$B$9)</f>
        <v>1367.067028043848</v>
      </c>
      <c r="F693">
        <f>(B693^Settings!$B$6)*(E693^(1-Settings!$B$6))</f>
        <v>1139.2214997492608</v>
      </c>
      <c r="G693">
        <f>(Settings!$E$8/100)*F693</f>
        <v>227.84429994985217</v>
      </c>
      <c r="H693">
        <f t="shared" si="40"/>
        <v>0.96000086258536044</v>
      </c>
      <c r="I693">
        <f t="shared" si="41"/>
        <v>0.67294491333690065</v>
      </c>
      <c r="J693">
        <f>(B693*I693)/((1+(Settings!$E$9/100))^(A693-1))</f>
        <v>7.5838145939740849E-4</v>
      </c>
      <c r="K693">
        <f t="shared" si="43"/>
        <v>68.293113563031881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6903.6883010117399</v>
      </c>
      <c r="D694">
        <f>D693*(1-(Settings!$E$7/100))+(Settings!$B$8*G693)</f>
        <v>767.07647867512935</v>
      </c>
      <c r="E694">
        <f>(((Settings!$B$6)*(C694^Settings!$B$9))+((1-Settings!$B$6)*(D694^Settings!$B$9)))^(1/Settings!$B$9)</f>
        <v>1380.7376614739444</v>
      </c>
      <c r="F694">
        <f>(B694^Settings!$B$6)*(E694^(1-Settings!$B$6))</f>
        <v>1150.6136993924579</v>
      </c>
      <c r="G694">
        <f>(Settings!$E$8/100)*F694</f>
        <v>230.12273987849159</v>
      </c>
      <c r="H694">
        <f t="shared" si="40"/>
        <v>0.96000084977468669</v>
      </c>
      <c r="I694">
        <f t="shared" si="41"/>
        <v>0.6729449068008454</v>
      </c>
      <c r="J694">
        <f>(B694*I694)/((1+(Settings!$E$9/100))^(A694-1))</f>
        <v>7.5094633975672195E-4</v>
      </c>
      <c r="K694">
        <f t="shared" si="43"/>
        <v>68.29386450937163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6972.7250008821475</v>
      </c>
      <c r="D695">
        <f>D694*(1-(Settings!$E$7/100))+(Settings!$B$8*G694)</f>
        <v>774.74722308947594</v>
      </c>
      <c r="E695">
        <f>(((Settings!$B$6)*(C695^Settings!$B$9))+((1-Settings!$B$6)*(D695^Settings!$B$9)))^(1/Settings!$B$9)</f>
        <v>1394.5450014225939</v>
      </c>
      <c r="F695">
        <f>(B695^Settings!$B$6)*(E695^(1-Settings!$B$6))</f>
        <v>1162.1198211088586</v>
      </c>
      <c r="G695">
        <f>(Settings!$E$8/100)*F695</f>
        <v>232.42396422177171</v>
      </c>
      <c r="H695">
        <f t="shared" si="40"/>
        <v>0.96000083715427054</v>
      </c>
      <c r="I695">
        <f t="shared" si="41"/>
        <v>0.67294490036186039</v>
      </c>
      <c r="J695">
        <f>(B695*I695)/((1+(Settings!$E$9/100))^(A695-1))</f>
        <v>7.4358411362461215E-4</v>
      </c>
      <c r="K695">
        <f t="shared" si="43"/>
        <v>68.294608093485252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7042.452068664099</v>
      </c>
      <c r="D696">
        <f>D695*(1-(Settings!$E$7/100))+(Settings!$B$8*G695)</f>
        <v>782.49467504986364</v>
      </c>
      <c r="E696">
        <f>(((Settings!$B$6)*(C696^Settings!$B$9))+((1-Settings!$B$6)*(D696^Settings!$B$9)))^(1/Settings!$B$9)</f>
        <v>1408.4904149540612</v>
      </c>
      <c r="F696">
        <f>(B696^Settings!$B$6)*(E696^(1-Settings!$B$6))</f>
        <v>1173.7410041188107</v>
      </c>
      <c r="G696">
        <f>(Settings!$E$8/100)*F696</f>
        <v>234.74820082376215</v>
      </c>
      <c r="H696">
        <f t="shared" si="40"/>
        <v>0.96000082472128612</v>
      </c>
      <c r="I696">
        <f t="shared" si="41"/>
        <v>0.67294489401850377</v>
      </c>
      <c r="J696">
        <f>(B696*I696)/((1+(Settings!$E$9/100))^(A696-1))</f>
        <v>7.362940663544564E-4</v>
      </c>
      <c r="K696">
        <f t="shared" si="43"/>
        <v>68.295344387551609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7112.8764080322026</v>
      </c>
      <c r="D697">
        <f>D696*(1-(Settings!$E$7/100))+(Settings!$B$8*G696)</f>
        <v>790.31960163124256</v>
      </c>
      <c r="E697">
        <f>(((Settings!$B$6)*(C697^Settings!$B$9))+((1-Settings!$B$6)*(D697^Settings!$B$9)))^(1/Settings!$B$9)</f>
        <v>1422.5752828032571</v>
      </c>
      <c r="F697">
        <f>(B697^Settings!$B$6)*(E697^(1-Settings!$B$6))</f>
        <v>1185.4783990348683</v>
      </c>
      <c r="G697">
        <f>(Settings!$E$8/100)*F697</f>
        <v>237.09567980697366</v>
      </c>
      <c r="H697">
        <f t="shared" si="40"/>
        <v>0.96000081247295033</v>
      </c>
      <c r="I697">
        <f t="shared" si="41"/>
        <v>0.67294488776935535</v>
      </c>
      <c r="J697">
        <f>(B697*I697)/((1+(Settings!$E$9/100))^(A697-1))</f>
        <v>7.2907549030607919E-4</v>
      </c>
      <c r="K697">
        <f t="shared" si="43"/>
        <v>68.296073463041921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7184.0049916978351</v>
      </c>
      <c r="D698">
        <f>D697*(1-(Settings!$E$7/100))+(Settings!$B$8*G697)</f>
        <v>798.22277757931499</v>
      </c>
      <c r="E698">
        <f>(((Settings!$B$6)*(C698^Settings!$B$9))+((1-Settings!$B$6)*(D698^Settings!$B$9)))^(1/Settings!$B$9)</f>
        <v>1436.8009995124471</v>
      </c>
      <c r="F698">
        <f>(B698^Settings!$B$6)*(E698^(1-Settings!$B$6))</f>
        <v>1197.3331679757116</v>
      </c>
      <c r="G698">
        <f>(Settings!$E$8/100)*F698</f>
        <v>239.46663359514233</v>
      </c>
      <c r="H698">
        <f t="shared" si="40"/>
        <v>0.96000080040652003</v>
      </c>
      <c r="I698">
        <f t="shared" si="41"/>
        <v>0.67294488161301602</v>
      </c>
      <c r="J698">
        <f>(B698*I698)/((1+(Settings!$E$9/100))^(A698-1))</f>
        <v>7.2192768477705833E-4</v>
      </c>
      <c r="K698">
        <f t="shared" si="43"/>
        <v>68.2967953907267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7255.8448620995068</v>
      </c>
      <c r="D699">
        <f>D698*(1-(Settings!$E$7/100))+(Settings!$B$8*G698)</f>
        <v>806.20498538724291</v>
      </c>
      <c r="E699">
        <f>(((Settings!$B$6)*(C699^Settings!$B$9))+((1-Settings!$B$6)*(D699^Settings!$B$9)))^(1/Settings!$B$9)</f>
        <v>1451.1689735693237</v>
      </c>
      <c r="F699">
        <f>(B699^Settings!$B$6)*(E699^(1-Settings!$B$6))</f>
        <v>1209.3064846812113</v>
      </c>
      <c r="G699">
        <f>(Settings!$E$8/100)*F699</f>
        <v>241.86129693624227</v>
      </c>
      <c r="H699">
        <f t="shared" si="40"/>
        <v>0.96000078851929438</v>
      </c>
      <c r="I699">
        <f t="shared" si="41"/>
        <v>0.67294487554810734</v>
      </c>
      <c r="J699">
        <f>(B699*I699)/((1+(Settings!$E$9/100))^(A699-1))</f>
        <v>7.1484995593470567E-4</v>
      </c>
      <c r="K699">
        <f t="shared" si="43"/>
        <v>68.297510240682641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7328.4031321001348</v>
      </c>
      <c r="D700">
        <f>D699*(1-(Settings!$E$7/100))+(Settings!$B$8*G699)</f>
        <v>814.26701537312226</v>
      </c>
      <c r="E700">
        <f>(((Settings!$B$6)*(C700^Settings!$B$9))+((1-Settings!$B$6)*(D700^Settings!$B$9)))^(1/Settings!$B$9)</f>
        <v>1465.6806275464608</v>
      </c>
      <c r="F700">
        <f>(B700^Settings!$B$6)*(E700^(1-Settings!$B$6))</f>
        <v>1221.3995346286372</v>
      </c>
      <c r="G700">
        <f>(Settings!$E$8/100)*F700</f>
        <v>244.27990692572746</v>
      </c>
      <c r="H700">
        <f t="shared" si="40"/>
        <v>0.96000077680861173</v>
      </c>
      <c r="I700">
        <f t="shared" si="41"/>
        <v>0.6729448695732716</v>
      </c>
      <c r="J700">
        <f>(B700*I700)/((1+(Settings!$E$9/100))^(A700-1))</f>
        <v>7.0784161674871348E-4</v>
      </c>
      <c r="K700">
        <f t="shared" si="43"/>
        <v>68.298218082299385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7401.6869856912872</v>
      </c>
      <c r="D701">
        <f>D700*(1-(Settings!$E$7/100))+(Settings!$B$8*G700)</f>
        <v>822.40966575823256</v>
      </c>
      <c r="E701">
        <f>(((Settings!$B$6)*(C701^Settings!$B$9))+((1-Settings!$B$6)*(D701^Settings!$B$9)))^(1/Settings!$B$9)</f>
        <v>1480.3373982421624</v>
      </c>
      <c r="F701">
        <f>(B701^Settings!$B$6)*(E701^(1-Settings!$B$6))</f>
        <v>1233.6135151500341</v>
      </c>
      <c r="G701">
        <f>(Settings!$E$8/100)*F701</f>
        <v>246.72270303000684</v>
      </c>
      <c r="H701">
        <f t="shared" si="40"/>
        <v>0.96000076527184997</v>
      </c>
      <c r="I701">
        <f t="shared" si="41"/>
        <v>0.67294486368717099</v>
      </c>
      <c r="J701">
        <f>(B701*I701)/((1+(Settings!$E$9/100))^(A701-1))</f>
        <v>7.0090198692446324E-4</v>
      </c>
      <c r="K701">
        <f t="shared" si="43"/>
        <v>68.298918984286317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7475.7036787044681</v>
      </c>
      <c r="D702">
        <f>D701*(1-(Settings!$E$7/100))+(Settings!$B$8*G701)</f>
        <v>830.63374274606861</v>
      </c>
      <c r="E702">
        <f>(((Settings!$B$6)*(C702^Settings!$B$9))+((1-Settings!$B$6)*(D702^Settings!$B$9)))^(1/Settings!$B$9)</f>
        <v>1495.1407368227206</v>
      </c>
      <c r="F702">
        <f>(B702^Settings!$B$6)*(E702^(1-Settings!$B$6))</f>
        <v>1245.9496355507699</v>
      </c>
      <c r="G702">
        <f>(Settings!$E$8/100)*F702</f>
        <v>249.189927110154</v>
      </c>
      <c r="H702">
        <f t="shared" si="40"/>
        <v>0.96000075390642658</v>
      </c>
      <c r="I702">
        <f t="shared" si="41"/>
        <v>0.6729448578884879</v>
      </c>
      <c r="J702">
        <f>(B702*I702)/((1+(Settings!$E$9/100))^(A702-1))</f>
        <v>6.9403039283698603E-4</v>
      </c>
      <c r="K702">
        <f t="shared" si="43"/>
        <v>68.299613014679153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7550.4605395295166</v>
      </c>
      <c r="D703">
        <f>D702*(1-(Settings!$E$7/100))+(Settings!$B$8*G702)</f>
        <v>838.9400606021627</v>
      </c>
      <c r="E703">
        <f>(((Settings!$B$6)*(C703^Settings!$B$9))+((1-Settings!$B$6)*(D703^Settings!$B$9)))^(1/Settings!$B$9)</f>
        <v>1510.092108966094</v>
      </c>
      <c r="F703">
        <f>(B703^Settings!$B$6)*(E703^(1-Settings!$B$6))</f>
        <v>1258.4091172292665</v>
      </c>
      <c r="G703">
        <f>(Settings!$E$8/100)*F703</f>
        <v>251.6818234458533</v>
      </c>
      <c r="H703">
        <f t="shared" si="40"/>
        <v>0.96000074270979641</v>
      </c>
      <c r="I703">
        <f t="shared" si="41"/>
        <v>0.67294485217592359</v>
      </c>
      <c r="J703">
        <f>(B703*I703)/((1+(Settings!$E$9/100))^(A703-1))</f>
        <v>6.8722616746557167E-4</v>
      </c>
      <c r="K703">
        <f t="shared" si="43"/>
        <v>68.300300240846624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7625.9649698401945</v>
      </c>
      <c r="D704">
        <f>D703*(1-(Settings!$E$7/100))+(Settings!$B$8*G703)</f>
        <v>847.3294417347048</v>
      </c>
      <c r="E704">
        <f>(((Settings!$B$6)*(C704^Settings!$B$9))+((1-Settings!$B$6)*(D704^Settings!$B$9)))^(1/Settings!$B$9)</f>
        <v>1525.1929950070255</v>
      </c>
      <c r="F704">
        <f>(B704^Settings!$B$6)*(E704^(1-Settings!$B$6))</f>
        <v>1270.9931937979331</v>
      </c>
      <c r="G704">
        <f>(Settings!$E$8/100)*F704</f>
        <v>254.19863875958663</v>
      </c>
      <c r="H704">
        <f t="shared" si="40"/>
        <v>0.96000073167945277</v>
      </c>
      <c r="I704">
        <f t="shared" si="41"/>
        <v>0.67294484654819942</v>
      </c>
      <c r="J704">
        <f>(B704*I704)/((1+(Settings!$E$9/100))^(A704-1))</f>
        <v>6.8048865032901886E-4</v>
      </c>
      <c r="K704">
        <f t="shared" si="43"/>
        <v>68.300980729496956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7702.2244453270187</v>
      </c>
      <c r="D705">
        <f>D704*(1-(Settings!$E$7/100))+(Settings!$B$8*G704)</f>
        <v>855.80271677596932</v>
      </c>
      <c r="E705">
        <f>(((Settings!$B$6)*(C705^Settings!$B$9))+((1-Settings!$B$6)*(D705^Settings!$B$9)))^(1/Settings!$B$9)</f>
        <v>1540.4448900836107</v>
      </c>
      <c r="F705">
        <f>(B705^Settings!$B$6)*(E705^(1-Settings!$B$6))</f>
        <v>1283.7031112053046</v>
      </c>
      <c r="G705">
        <f>(Settings!$E$8/100)*F705</f>
        <v>256.74062224106092</v>
      </c>
      <c r="H705">
        <f t="shared" si="40"/>
        <v>0.9600007208129262</v>
      </c>
      <c r="I705">
        <f t="shared" si="41"/>
        <v>0.67294484100405527</v>
      </c>
      <c r="J705">
        <f>(B705*I705)/((1+(Settings!$E$9/100))^(A705-1))</f>
        <v>6.7381718742152107E-4</v>
      </c>
      <c r="K705">
        <f t="shared" si="43"/>
        <v>68.301654546684375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7779.2465164374335</v>
      </c>
      <c r="D706">
        <f>D705*(1-(Settings!$E$7/100))+(Settings!$B$8*G705)</f>
        <v>864.36072466455607</v>
      </c>
      <c r="E706">
        <f>(((Settings!$B$6)*(C706^Settings!$B$9))+((1-Settings!$B$6)*(D706^Settings!$B$9)))^(1/Settings!$B$9)</f>
        <v>1555.8493042853295</v>
      </c>
      <c r="F706">
        <f>(B706^Settings!$B$6)*(E706^(1-Settings!$B$6))</f>
        <v>1296.5401278594029</v>
      </c>
      <c r="G706">
        <f>(Settings!$E$8/100)*F706</f>
        <v>259.30802557188059</v>
      </c>
      <c r="H706">
        <f t="shared" si="40"/>
        <v>0.96000071010778376</v>
      </c>
      <c r="I706">
        <f t="shared" si="41"/>
        <v>0.67294483554224982</v>
      </c>
      <c r="J706">
        <f>(B706*I706)/((1+(Settings!$E$9/100))^(A706-1))</f>
        <v>6.6721113114917802E-4</v>
      </c>
      <c r="K706">
        <f t="shared" si="43"/>
        <v>68.30232175781552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7857.0388091233772</v>
      </c>
      <c r="D707">
        <f>D706*(1-(Settings!$E$7/100))+(Settings!$B$8*G706)</f>
        <v>873.00431272845299</v>
      </c>
      <c r="E707">
        <f>(((Settings!$B$6)*(C707^Settings!$B$9))+((1-Settings!$B$6)*(D707^Settings!$B$9)))^(1/Settings!$B$9)</f>
        <v>1571.4077628025614</v>
      </c>
      <c r="F707">
        <f>(B707^Settings!$B$6)*(E707^(1-Settings!$B$6))</f>
        <v>1309.5055147523319</v>
      </c>
      <c r="G707">
        <f>(Settings!$E$8/100)*F707</f>
        <v>261.9011029504664</v>
      </c>
      <c r="H707">
        <f t="shared" si="40"/>
        <v>0.96000069956162848</v>
      </c>
      <c r="I707">
        <f t="shared" si="41"/>
        <v>0.67294483016156037</v>
      </c>
      <c r="J707">
        <f>(B707*I707)/((1+(Settings!$E$9/100))^(A707-1))</f>
        <v>6.6066984026713464E-4</v>
      </c>
      <c r="K707">
        <f t="shared" si="43"/>
        <v>68.302982427655792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7935.609025596329</v>
      </c>
      <c r="D708">
        <f>D707*(1-(Settings!$E$7/100))+(Settings!$B$8*G707)</f>
        <v>881.73433676893058</v>
      </c>
      <c r="E708">
        <f>(((Settings!$B$6)*(C708^Settings!$B$9))+((1-Settings!$B$6)*(D708^Settings!$B$9)))^(1/Settings!$B$9)</f>
        <v>1587.1218060775941</v>
      </c>
      <c r="F708">
        <f>(B708^Settings!$B$6)*(E708^(1-Settings!$B$6))</f>
        <v>1322.6005555861186</v>
      </c>
      <c r="G708">
        <f>(Settings!$E$8/100)*F708</f>
        <v>264.52011111722373</v>
      </c>
      <c r="H708">
        <f t="shared" ref="H708:H771" si="44">(F708-G708)/B708</f>
        <v>0.96000068917209935</v>
      </c>
      <c r="I708">
        <f t="shared" si="41"/>
        <v>0.67294482486078211</v>
      </c>
      <c r="J708">
        <f>(B708*I708)/((1+(Settings!$E$9/100))^(A708-1))</f>
        <v>6.5419267981733009E-4</v>
      </c>
      <c r="K708">
        <f t="shared" si="43"/>
        <v>68.30363662033561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8014.9649450899033</v>
      </c>
      <c r="D709">
        <f>D708*(1-(Settings!$E$7/100))+(Settings!$B$8*G708)</f>
        <v>890.55166114527435</v>
      </c>
      <c r="E709">
        <f>(((Settings!$B$6)*(C709^Settings!$B$9))+((1-Settings!$B$6)*(D709^Settings!$B$9)))^(1/Settings!$B$9)</f>
        <v>1602.9929899571425</v>
      </c>
      <c r="F709">
        <f>(B709^Settings!$B$6)*(E709^(1-Settings!$B$6))</f>
        <v>1335.8265468998118</v>
      </c>
      <c r="G709">
        <f>(Settings!$E$8/100)*F709</f>
        <v>267.16530937996237</v>
      </c>
      <c r="H709">
        <f t="shared" si="44"/>
        <v>0.96000067893686991</v>
      </c>
      <c r="I709">
        <f t="shared" ref="I709:I772" si="45">LN(1+H709)</f>
        <v>0.67294481963872799</v>
      </c>
      <c r="J709">
        <f>(B709*I709)/((1+(Settings!$E$9/100))^(A709-1))</f>
        <v>6.4777902106686333E-4</v>
      </c>
      <c r="K709">
        <f t="shared" si="43"/>
        <v>68.304284399356675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8095.114424630071</v>
      </c>
      <c r="D710">
        <f>D709*(1-(Settings!$E$7/100))+(Settings!$B$8*G709)</f>
        <v>899.4571588603651</v>
      </c>
      <c r="E710">
        <f>(((Settings!$B$6)*(C710^Settings!$B$9))+((1-Settings!$B$6)*(D710^Settings!$B$9)))^(1/Settings!$B$9)</f>
        <v>1619.0228858463927</v>
      </c>
      <c r="F710">
        <f>(B710^Settings!$B$6)*(E710^(1-Settings!$B$6))</f>
        <v>1349.1847981978528</v>
      </c>
      <c r="G710">
        <f>(Settings!$E$8/100)*F710</f>
        <v>269.83695963957058</v>
      </c>
      <c r="H710">
        <f t="shared" si="44"/>
        <v>0.9600006688536491</v>
      </c>
      <c r="I710">
        <f t="shared" si="45"/>
        <v>0.67294481449422938</v>
      </c>
      <c r="J710">
        <f>(B710*I710)/((1+(Settings!$E$9/100))^(A710-1))</f>
        <v>6.4142824144695942E-4</v>
      </c>
      <c r="K710">
        <f t="shared" ref="K710:K773" si="47">K709+J710</f>
        <v>68.304925827598126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8176.0653998130829</v>
      </c>
      <c r="D711">
        <f>D710*(1-(Settings!$E$7/100))+(Settings!$B$8*G710)</f>
        <v>908.45171164711485</v>
      </c>
      <c r="E711">
        <f>(((Settings!$B$6)*(C711^Settings!$B$9))+((1-Settings!$B$6)*(D711^Settings!$B$9)))^(1/Settings!$B$9)</f>
        <v>1635.2130808645877</v>
      </c>
      <c r="F711">
        <f>(B711^Settings!$B$6)*(E711^(1-Settings!$B$6))</f>
        <v>1362.6766320797292</v>
      </c>
      <c r="G711">
        <f>(Settings!$E$8/100)*F711</f>
        <v>272.53532641594586</v>
      </c>
      <c r="H711">
        <f t="shared" si="44"/>
        <v>0.96000065892017916</v>
      </c>
      <c r="I711">
        <f t="shared" si="45"/>
        <v>0.67294480942613433</v>
      </c>
      <c r="J711">
        <f>(B711*I711)/((1+(Settings!$E$9/100))^(A711-1))</f>
        <v>6.3513972449253438E-4</v>
      </c>
      <c r="K711">
        <f t="shared" si="47"/>
        <v>68.30556096732262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8257.8258855911736</v>
      </c>
      <c r="D712">
        <f>D711*(1-(Settings!$E$7/100))+(Settings!$B$8*G711)</f>
        <v>917.53621005576713</v>
      </c>
      <c r="E712">
        <f>(((Settings!$B$6)*(C712^Settings!$B$9))+((1-Settings!$B$6)*(D712^Settings!$B$9)))^(1/Settings!$B$9)</f>
        <v>1651.5651780021662</v>
      </c>
      <c r="F712">
        <f>(B712^Settings!$B$6)*(E712^(1-Settings!$B$6))</f>
        <v>1376.3033843709245</v>
      </c>
      <c r="G712">
        <f>(Settings!$E$8/100)*F712</f>
        <v>275.26067687418492</v>
      </c>
      <c r="H712">
        <f t="shared" si="44"/>
        <v>0.96000064913423566</v>
      </c>
      <c r="I712">
        <f t="shared" si="45"/>
        <v>0.67294480443330762</v>
      </c>
      <c r="J712">
        <f>(B712*I712)/((1+(Settings!$E$9/100))^(A712-1))</f>
        <v>6.2891285978235244E-4</v>
      </c>
      <c r="K712">
        <f t="shared" si="47"/>
        <v>68.306189880182401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8340.4039770661166</v>
      </c>
      <c r="D713">
        <f>D712*(1-(Settings!$E$7/100))+(Settings!$B$8*G712)</f>
        <v>926.71155354207031</v>
      </c>
      <c r="E713">
        <f>(((Settings!$B$6)*(C713^Settings!$B$9))+((1-Settings!$B$6)*(D713^Settings!$B$9)))^(1/Settings!$B$9)</f>
        <v>1668.0807962794763</v>
      </c>
      <c r="F713">
        <f>(B713^Settings!$B$6)*(E713^(1-Settings!$B$6))</f>
        <v>1390.0664042551798</v>
      </c>
      <c r="G713">
        <f>(Settings!$E$8/100)*F713</f>
        <v>278.01328085103597</v>
      </c>
      <c r="H713">
        <f t="shared" si="44"/>
        <v>0.96000063949362813</v>
      </c>
      <c r="I713">
        <f t="shared" si="45"/>
        <v>0.67294479951463193</v>
      </c>
      <c r="J713">
        <f>(B713*I713)/((1+(Settings!$E$9/100))^(A713-1))</f>
        <v>6.2274704287977383E-4</v>
      </c>
      <c r="K713">
        <f t="shared" si="47"/>
        <v>68.306812627225284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8423.8078502907265</v>
      </c>
      <c r="D714">
        <f>D713*(1-(Settings!$E$7/100))+(Settings!$B$8*G713)</f>
        <v>935.97865055633247</v>
      </c>
      <c r="E714">
        <f>(((Settings!$B$6)*(C714^Settings!$B$9))+((1-Settings!$B$6)*(D714^Settings!$B$9)))^(1/Settings!$B$9)</f>
        <v>1684.7615709070733</v>
      </c>
      <c r="F714">
        <f>(B714^Settings!$B$6)*(E714^(1-Settings!$B$6))</f>
        <v>1403.9670544080755</v>
      </c>
      <c r="G714">
        <f>(Settings!$E$8/100)*F714</f>
        <v>280.7934108816151</v>
      </c>
      <c r="H714">
        <f t="shared" si="44"/>
        <v>0.96000062999619817</v>
      </c>
      <c r="I714">
        <f t="shared" si="45"/>
        <v>0.67294479466900603</v>
      </c>
      <c r="J714">
        <f>(B714*I714)/((1+(Settings!$E$9/100))^(A714-1))</f>
        <v>6.1664167527407789E-4</v>
      </c>
      <c r="K714">
        <f t="shared" si="47"/>
        <v>68.307429268900563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8508.0457630783658</v>
      </c>
      <c r="D715">
        <f>D714*(1-(Settings!$E$7/100))+(Settings!$B$8*G714)</f>
        <v>945.33841863336738</v>
      </c>
      <c r="E715">
        <f>(((Settings!$B$6)*(C715^Settings!$B$9))+((1-Settings!$B$6)*(D715^Settings!$B$9)))^(1/Settings!$B$9)</f>
        <v>1701.6091534476225</v>
      </c>
      <c r="F715">
        <f>(B715^Settings!$B$6)*(E715^(1-Settings!$B$6))</f>
        <v>1418.0067111319479</v>
      </c>
      <c r="G715">
        <f>(Settings!$E$8/100)*F715</f>
        <v>283.60134222638959</v>
      </c>
      <c r="H715">
        <f t="shared" si="44"/>
        <v>0.96000062063981895</v>
      </c>
      <c r="I715">
        <f t="shared" si="45"/>
        <v>0.67294478989534467</v>
      </c>
      <c r="J715">
        <f>(B715*I715)/((1+(Settings!$E$9/100))^(A715-1))</f>
        <v>6.1059616432236434E-4</v>
      </c>
      <c r="K715">
        <f t="shared" si="47"/>
        <v>68.308039865064885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8593.1260558205486</v>
      </c>
      <c r="D716">
        <f>D715*(1-(Settings!$E$7/100))+(Settings!$B$8*G715)</f>
        <v>954.79178448333903</v>
      </c>
      <c r="E716">
        <f>(((Settings!$B$6)*(C716^Settings!$B$9))+((1-Settings!$B$6)*(D716^Settings!$B$9)))^(1/Settings!$B$9)</f>
        <v>1718.6252119794201</v>
      </c>
      <c r="F716">
        <f>(B716^Settings!$B$6)*(E716^(1-Settings!$B$6))</f>
        <v>1432.1867644921601</v>
      </c>
      <c r="G716">
        <f>(Settings!$E$8/100)*F716</f>
        <v>286.43735289843204</v>
      </c>
      <c r="H716">
        <f t="shared" si="44"/>
        <v>0.96000061142239579</v>
      </c>
      <c r="I716">
        <f t="shared" si="45"/>
        <v>0.67294478519257916</v>
      </c>
      <c r="J716">
        <f>(B716*I716)/((1+(Settings!$E$9/100))^(A716-1))</f>
        <v>6.0460992319202466E-4</v>
      </c>
      <c r="K716">
        <f t="shared" si="47"/>
        <v>68.308644474988071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8679.0571523127273</v>
      </c>
      <c r="D717">
        <f>D716*(1-(Settings!$E$7/100))+(Settings!$B$8*G716)</f>
        <v>964.33968408351541</v>
      </c>
      <c r="E717">
        <f>(((Settings!$B$6)*(C717^Settings!$B$9))+((1-Settings!$B$6)*(D717^Settings!$B$9)))^(1/Settings!$B$9)</f>
        <v>1735.8114312615496</v>
      </c>
      <c r="F717">
        <f>(B717^Settings!$B$6)*(E717^(1-Settings!$B$6))</f>
        <v>1446.5086184547299</v>
      </c>
      <c r="G717">
        <f>(Settings!$E$8/100)*F717</f>
        <v>289.30172369094601</v>
      </c>
      <c r="H717">
        <f t="shared" si="44"/>
        <v>0.96000060234186491</v>
      </c>
      <c r="I717">
        <f t="shared" si="45"/>
        <v>0.67294478055965656</v>
      </c>
      <c r="J717">
        <f>(B717*I717)/((1+(Settings!$E$9/100))^(A717-1))</f>
        <v>5.9868237080377702E-4</v>
      </c>
      <c r="K717">
        <f t="shared" si="47"/>
        <v>68.309243157358878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8765.847560588325</v>
      </c>
      <c r="D718">
        <f>D717*(1-(Settings!$E$7/100))+(Settings!$B$8*G717)</f>
        <v>973.98306277093968</v>
      </c>
      <c r="E718">
        <f>(((Settings!$B$6)*(C718^Settings!$B$9))+((1-Settings!$B$6)*(D718^Settings!$B$9)))^(1/Settings!$B$9)</f>
        <v>1753.1695129006887</v>
      </c>
      <c r="F718">
        <f>(B718^Settings!$B$6)*(E718^(1-Settings!$B$6))</f>
        <v>1460.9736910253373</v>
      </c>
      <c r="G718">
        <f>(Settings!$E$8/100)*F718</f>
        <v>292.19473820506749</v>
      </c>
      <c r="H718">
        <f t="shared" si="44"/>
        <v>0.96000059339619348</v>
      </c>
      <c r="I718">
        <f t="shared" si="45"/>
        <v>0.67294477599553992</v>
      </c>
      <c r="J718">
        <f>(B718*I718)/((1+(Settings!$E$9/100))^(A718-1))</f>
        <v>5.928129317752588E-4</v>
      </c>
      <c r="K718">
        <f t="shared" si="47"/>
        <v>68.309835970290649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8853.505873761118</v>
      </c>
      <c r="D719">
        <f>D718*(1-(Settings!$E$7/100))+(Settings!$B$8*G718)</f>
        <v>983.72287533602764</v>
      </c>
      <c r="E719">
        <f>(((Settings!$B$6)*(C719^Settings!$B$9))+((1-Settings!$B$6)*(D719^Settings!$B$9)))^(1/Settings!$B$9)</f>
        <v>1770.701175519587</v>
      </c>
      <c r="F719">
        <f>(B719^Settings!$B$6)*(E719^(1-Settings!$B$6))</f>
        <v>1475.5834143897205</v>
      </c>
      <c r="G719">
        <f>(Settings!$E$8/100)*F719</f>
        <v>295.11668287794413</v>
      </c>
      <c r="H719">
        <f t="shared" si="44"/>
        <v>0.96000058458337867</v>
      </c>
      <c r="I719">
        <f t="shared" si="45"/>
        <v>0.67294477149920717</v>
      </c>
      <c r="J719">
        <f>(B719*I719)/((1+(Settings!$E$9/100))^(A719-1))</f>
        <v>5.8700103636517321E-4</v>
      </c>
      <c r="K719">
        <f t="shared" si="47"/>
        <v>68.310422971327014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8942.0407708760449</v>
      </c>
      <c r="D720">
        <f>D719*(1-(Settings!$E$7/100))+(Settings!$B$8*G719)</f>
        <v>993.56008611710149</v>
      </c>
      <c r="E720">
        <f>(((Settings!$B$6)*(C720^Settings!$B$9))+((1-Settings!$B$6)*(D720^Settings!$B$9)))^(1/Settings!$B$9)</f>
        <v>1788.4081549272253</v>
      </c>
      <c r="F720">
        <f>(B720^Settings!$B$6)*(E720^(1-Settings!$B$6))</f>
        <v>1490.3392350554768</v>
      </c>
      <c r="G720">
        <f>(Settings!$E$8/100)*F720</f>
        <v>298.06784701109535</v>
      </c>
      <c r="H720">
        <f t="shared" si="44"/>
        <v>0.96000057590144727</v>
      </c>
      <c r="I720">
        <f t="shared" si="45"/>
        <v>0.67294476706965178</v>
      </c>
      <c r="J720">
        <f>(B720*I720)/((1+(Settings!$E$9/100))^(A720-1))</f>
        <v>5.8124612041798277E-4</v>
      </c>
      <c r="K720">
        <f t="shared" si="47"/>
        <v>68.311004217447433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9031.4610177685099</v>
      </c>
      <c r="D721">
        <f>D720*(1-(Settings!$E$7/100))+(Settings!$B$8*G720)</f>
        <v>1003.4956690958691</v>
      </c>
      <c r="E721">
        <f>(((Settings!$B$6)*(C721^Settings!$B$9))+((1-Settings!$B$6)*(D721^Settings!$B$9)))^(1/Settings!$B$9)</f>
        <v>1806.2922042906782</v>
      </c>
      <c r="F721">
        <f>(B721^Settings!$B$6)*(E721^(1-Settings!$B$6))</f>
        <v>1505.2426139952813</v>
      </c>
      <c r="G721">
        <f>(Settings!$E$8/100)*F721</f>
        <v>301.04852279905629</v>
      </c>
      <c r="H721">
        <f t="shared" si="44"/>
        <v>0.9600005673484554</v>
      </c>
      <c r="I721">
        <f t="shared" si="45"/>
        <v>0.67294476270588155</v>
      </c>
      <c r="J721">
        <f>(B721*I721)/((1+(Settings!$E$9/100))^(A721-1))</f>
        <v>5.7554762530914597E-4</v>
      </c>
      <c r="K721">
        <f t="shared" si="47"/>
        <v>68.311579765072736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9121.7754679322898</v>
      </c>
      <c r="D722">
        <f>D721*(1-(Settings!$E$7/100))+(Settings!$B$8*G721)</f>
        <v>1013.5306079938573</v>
      </c>
      <c r="E722">
        <f>(((Settings!$B$6)*(C722^Settings!$B$9))+((1-Settings!$B$6)*(D722^Settings!$B$9)))^(1/Settings!$B$9)</f>
        <v>1824.3550943086948</v>
      </c>
      <c r="F722">
        <f>(B722^Settings!$B$6)*(E722^(1-Settings!$B$6))</f>
        <v>1520.2950267915382</v>
      </c>
      <c r="G722">
        <f>(Settings!$E$8/100)*F722</f>
        <v>304.05900535830767</v>
      </c>
      <c r="H722">
        <f t="shared" si="44"/>
        <v>0.96000055892248859</v>
      </c>
      <c r="I722">
        <f t="shared" si="45"/>
        <v>0.67294475840692025</v>
      </c>
      <c r="J722">
        <f>(B722*I722)/((1+(Settings!$E$9/100))^(A722-1))</f>
        <v>5.6990499789089121E-4</v>
      </c>
      <c r="K722">
        <f t="shared" si="47"/>
        <v>68.312149670070625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9212.9930633961212</v>
      </c>
      <c r="D723">
        <f>D722*(1-(Settings!$E$7/100))+(Settings!$B$8*G722)</f>
        <v>1023.665896369811</v>
      </c>
      <c r="E723">
        <f>(((Settings!$B$6)*(C723^Settings!$B$9))+((1-Settings!$B$6)*(D723^Settings!$B$9)))^(1/Settings!$B$9)</f>
        <v>1842.598613387016</v>
      </c>
      <c r="F723">
        <f>(B723^Settings!$B$6)*(E723^(1-Settings!$B$6))</f>
        <v>1535.4979637824754</v>
      </c>
      <c r="G723">
        <f>(Settings!$E$8/100)*F723</f>
        <v>307.0995927564951</v>
      </c>
      <c r="H723">
        <f t="shared" si="44"/>
        <v>0.96000055062165934</v>
      </c>
      <c r="I723">
        <f t="shared" si="45"/>
        <v>0.67294475417180444</v>
      </c>
      <c r="J723">
        <f>(B723*I723)/((1+(Settings!$E$9/100))^(A723-1))</f>
        <v>5.6431769043851891E-4</v>
      </c>
      <c r="K723">
        <f t="shared" si="47"/>
        <v>68.312713987761057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9305.1228356090432</v>
      </c>
      <c r="D724">
        <f>D723*(1-(Settings!$E$7/100))+(Settings!$B$8*G723)</f>
        <v>1033.9025377180642</v>
      </c>
      <c r="E724">
        <f>(((Settings!$B$6)*(C724^Settings!$B$9))+((1-Settings!$B$6)*(D724^Settings!$B$9)))^(1/Settings!$B$9)</f>
        <v>1861.0245678154447</v>
      </c>
      <c r="F724">
        <f>(B724^Settings!$B$6)*(E724^(1-Settings!$B$6))</f>
        <v>1550.852930209707</v>
      </c>
      <c r="G724">
        <f>(Settings!$E$8/100)*F724</f>
        <v>310.17058604194142</v>
      </c>
      <c r="H724">
        <f t="shared" si="44"/>
        <v>0.96000054244410982</v>
      </c>
      <c r="I724">
        <f t="shared" si="45"/>
        <v>0.67294474999958642</v>
      </c>
      <c r="J724">
        <f>(B724*I724)/((1+(Settings!$E$9/100))^(A724-1))</f>
        <v>5.5878516059723539E-4</v>
      </c>
      <c r="K724">
        <f t="shared" si="47"/>
        <v>68.31327277292165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9398.1739063346104</v>
      </c>
      <c r="D725">
        <f>D724*(1-(Settings!$E$7/100))+(Settings!$B$8*G724)</f>
        <v>1044.241545567897</v>
      </c>
      <c r="E725">
        <f>(((Settings!$B$6)*(C725^Settings!$B$9))+((1-Settings!$B$6)*(D725^Settings!$B$9)))^(1/Settings!$B$9)</f>
        <v>1879.6347819466855</v>
      </c>
      <c r="F725">
        <f>(B725^Settings!$B$6)*(E725^(1-Settings!$B$6))</f>
        <v>1566.3614463672641</v>
      </c>
      <c r="G725">
        <f>(Settings!$E$8/100)*F725</f>
        <v>313.27228927345283</v>
      </c>
      <c r="H725">
        <f t="shared" si="44"/>
        <v>0.96000053438800925</v>
      </c>
      <c r="I725">
        <f t="shared" si="45"/>
        <v>0.67294474588933229</v>
      </c>
      <c r="J725">
        <f>(B725*I725)/((1+(Settings!$E$9/100))^(A725-1))</f>
        <v>5.5330687132950458E-4</v>
      </c>
      <c r="K725">
        <f t="shared" si="47"/>
        <v>68.313826079792975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9492.1554885540263</v>
      </c>
      <c r="D726">
        <f>D725*(1-(Settings!$E$7/100))+(Settings!$B$8*G725)</f>
        <v>1054.6839435838842</v>
      </c>
      <c r="E726">
        <f>(((Settings!$B$6)*(C726^Settings!$B$9))+((1-Settings!$B$6)*(D726^Settings!$B$9)))^(1/Settings!$B$9)</f>
        <v>1898.4310983769726</v>
      </c>
      <c r="F726">
        <f>(B726^Settings!$B$6)*(E726^(1-Settings!$B$6))</f>
        <v>1582.0250477521188</v>
      </c>
      <c r="G726">
        <f>(Settings!$E$8/100)*F726</f>
        <v>316.40500955042376</v>
      </c>
      <c r="H726">
        <f t="shared" si="44"/>
        <v>0.96000052645155332</v>
      </c>
      <c r="I726">
        <f t="shared" si="45"/>
        <v>0.6729447418401211</v>
      </c>
      <c r="J726">
        <f>(B726*I726)/((1+(Settings!$E$9/100))^(A726-1))</f>
        <v>5.478822908629163E-4</v>
      </c>
      <c r="K726">
        <f t="shared" si="47"/>
        <v>68.314373962083835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9587.0768873783272</v>
      </c>
      <c r="D727">
        <f>D726*(1-(Settings!$E$7/100))+(Settings!$B$8*G726)</f>
        <v>1065.230765667249</v>
      </c>
      <c r="E727">
        <f>(((Settings!$B$6)*(C727^Settings!$B$9))+((1-Settings!$B$6)*(D727^Settings!$B$9)))^(1/Settings!$B$9)</f>
        <v>1917.4153781285099</v>
      </c>
      <c r="F727">
        <f>(B727^Settings!$B$6)*(E727^(1-Settings!$B$6))</f>
        <v>1597.845285216217</v>
      </c>
      <c r="G727">
        <f>(Settings!$E$8/100)*F727</f>
        <v>319.56905704324345</v>
      </c>
      <c r="H727">
        <f t="shared" si="44"/>
        <v>0.96000051863296598</v>
      </c>
      <c r="I727">
        <f t="shared" si="45"/>
        <v>0.67294473785104691</v>
      </c>
      <c r="J727">
        <f>(B727*I727)/((1+(Settings!$E$9/100))^(A727-1))</f>
        <v>5.4251089263856632E-4</v>
      </c>
      <c r="K727">
        <f t="shared" si="47"/>
        <v>68.314916472976478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9682.9475009696798</v>
      </c>
      <c r="D728">
        <f>D727*(1-(Settings!$E$7/100))+(Settings!$B$8*G727)</f>
        <v>1075.8830560582282</v>
      </c>
      <c r="E728">
        <f>(((Settings!$B$6)*(C728^Settings!$B$9))+((1-Settings!$B$6)*(D728^Settings!$B$9)))^(1/Settings!$B$9)</f>
        <v>1936.5895008337236</v>
      </c>
      <c r="F728">
        <f>(B728^Settings!$B$6)*(E728^(1-Settings!$B$6))</f>
        <v>1613.823725120023</v>
      </c>
      <c r="G728">
        <f>(Settings!$E$8/100)*F728</f>
        <v>322.76474502400464</v>
      </c>
      <c r="H728">
        <f t="shared" si="44"/>
        <v>0.9600005109304961</v>
      </c>
      <c r="I728">
        <f t="shared" si="45"/>
        <v>0.67294473392121645</v>
      </c>
      <c r="J728">
        <f>(B728*I728)/((1+(Settings!$E$9/100))^(A728-1))</f>
        <v>5.3719215525994274E-4</v>
      </c>
      <c r="K728">
        <f t="shared" si="47"/>
        <v>68.315453665131741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9779.7768214718908</v>
      </c>
      <c r="D729">
        <f>D728*(1-(Settings!$E$7/100))+(Settings!$B$8*G728)</f>
        <v>1086.6418694394642</v>
      </c>
      <c r="E729">
        <f>(((Settings!$B$6)*(C729^Settings!$B$9))+((1-Settings!$B$6)*(D729^Settings!$B$9)))^(1/Settings!$B$9)</f>
        <v>1955.9553649213699</v>
      </c>
      <c r="F729">
        <f>(B729^Settings!$B$6)*(E729^(1-Settings!$B$6))</f>
        <v>1629.961949487609</v>
      </c>
      <c r="G729">
        <f>(Settings!$E$8/100)*F729</f>
        <v>325.99238989752183</v>
      </c>
      <c r="H729">
        <f t="shared" si="44"/>
        <v>0.96000050334241938</v>
      </c>
      <c r="I729">
        <f t="shared" si="45"/>
        <v>0.67294473004974964</v>
      </c>
      <c r="J729">
        <f>(B729*I729)/((1+(Settings!$E$9/100))^(A729-1))</f>
        <v>5.3192556244231217E-4</v>
      </c>
      <c r="K729">
        <f t="shared" si="47"/>
        <v>68.315985590694183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9877.5744359502223</v>
      </c>
      <c r="D730">
        <f>D729*(1-(Settings!$E$7/100))+(Settings!$B$8*G729)</f>
        <v>1097.5082710404272</v>
      </c>
      <c r="E730">
        <f>(((Settings!$B$6)*(C730^Settings!$B$9))+((1-Settings!$B$6)*(D730^Settings!$B$9)))^(1/Settings!$B$9)</f>
        <v>1975.5148878044965</v>
      </c>
      <c r="F730">
        <f>(B730^Settings!$B$6)*(E730^(1-Settings!$B$6))</f>
        <v>1646.2615561632888</v>
      </c>
      <c r="G730">
        <f>(Settings!$E$8/100)*F730</f>
        <v>329.2523112326578</v>
      </c>
      <c r="H730">
        <f t="shared" si="44"/>
        <v>0.96000049586703695</v>
      </c>
      <c r="I730">
        <f t="shared" si="45"/>
        <v>0.67294472623578006</v>
      </c>
      <c r="J730">
        <f>(B730*I730)/((1+(Settings!$E$9/100))^(A730-1))</f>
        <v>5.2671060296260389E-4</v>
      </c>
      <c r="K730">
        <f t="shared" si="47"/>
        <v>68.316512301297152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9976.3500273406098</v>
      </c>
      <c r="D731">
        <f>D730*(1-(Settings!$E$7/100))+(Settings!$B$8*G730)</f>
        <v>1108.4833367428844</v>
      </c>
      <c r="E731">
        <f>(((Settings!$B$6)*(C731^Settings!$B$9))+((1-Settings!$B$6)*(D731^Settings!$B$9)))^(1/Settings!$B$9)</f>
        <v>1995.270006070285</v>
      </c>
      <c r="F731">
        <f>(B731^Settings!$B$6)*(E731^(1-Settings!$B$6))</f>
        <v>1662.7241589698212</v>
      </c>
      <c r="G731">
        <f>(Settings!$E$8/100)*F731</f>
        <v>332.54483179396425</v>
      </c>
      <c r="H731">
        <f t="shared" si="44"/>
        <v>0.96000048850267505</v>
      </c>
      <c r="I731">
        <f t="shared" si="45"/>
        <v>0.67294472247845361</v>
      </c>
      <c r="J731">
        <f>(B731*I731)/((1+(Settings!$E$9/100))^(A731-1))</f>
        <v>5.2154677060978465E-4</v>
      </c>
      <c r="K731">
        <f t="shared" si="47"/>
        <v>68.317033848067766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10076.113375408366</v>
      </c>
      <c r="D732">
        <f>D731*(1-(Settings!$E$7/100))+(Settings!$B$8*G731)</f>
        <v>1119.5681531874231</v>
      </c>
      <c r="E732">
        <f>(((Settings!$B$6)*(C732^Settings!$B$9))+((1-Settings!$B$6)*(D732^Settings!$B$9)))^(1/Settings!$B$9)</f>
        <v>2015.2226756717928</v>
      </c>
      <c r="F732">
        <f>(B732^Settings!$B$6)*(E732^(1-Settings!$B$6))</f>
        <v>1679.3513878681945</v>
      </c>
      <c r="G732">
        <f>(Settings!$E$8/100)*F732</f>
        <v>335.87027757363893</v>
      </c>
      <c r="H732">
        <f t="shared" si="44"/>
        <v>0.96000048124768467</v>
      </c>
      <c r="I732">
        <f t="shared" si="45"/>
        <v>0.67294471877692874</v>
      </c>
      <c r="J732">
        <f>(B732*I732)/((1+(Settings!$E$9/100))^(A732-1))</f>
        <v>5.1643356413571834E-4</v>
      </c>
      <c r="K732">
        <f t="shared" si="47"/>
        <v>68.317550281631895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10176.874357716473</v>
      </c>
      <c r="D733">
        <f>D732*(1-(Settings!$E$7/100))+(Settings!$B$8*G732)</f>
        <v>1130.7638178810384</v>
      </c>
      <c r="E733">
        <f>(((Settings!$B$6)*(C733^Settings!$B$9))+((1-Settings!$B$6)*(D733^Settings!$B$9)))^(1/Settings!$B$9)</f>
        <v>2035.3748721216118</v>
      </c>
      <c r="F733">
        <f>(B733^Settings!$B$6)*(E733^(1-Settings!$B$6))</f>
        <v>1696.1448891190084</v>
      </c>
      <c r="G733">
        <f>(Settings!$E$8/100)*F733</f>
        <v>339.2289778238017</v>
      </c>
      <c r="H733">
        <f t="shared" si="44"/>
        <v>0.96000047410044198</v>
      </c>
      <c r="I733">
        <f t="shared" si="45"/>
        <v>0.67294471513037724</v>
      </c>
      <c r="J733">
        <f>(B733*I733)/((1+(Settings!$E$9/100))^(A733-1))</f>
        <v>5.113704872065116E-4</v>
      </c>
      <c r="K733">
        <f t="shared" si="47"/>
        <v>68.318061652119098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10278.642950603566</v>
      </c>
      <c r="D734">
        <f>D733*(1-(Settings!$E$7/100))+(Settings!$B$8*G733)</f>
        <v>1142.0714393057979</v>
      </c>
      <c r="E734">
        <f>(((Settings!$B$6)*(C734^Settings!$B$9))+((1-Settings!$B$6)*(D734^Settings!$B$9)))^(1/Settings!$B$9)</f>
        <v>2055.728590687464</v>
      </c>
      <c r="F734">
        <f>(B734^Settings!$B$6)*(E734^(1-Settings!$B$6))</f>
        <v>1713.1063254454696</v>
      </c>
      <c r="G734">
        <f>(Settings!$E$8/100)*F734</f>
        <v>342.62126508909392</v>
      </c>
      <c r="H734">
        <f t="shared" si="44"/>
        <v>0.96000046705934616</v>
      </c>
      <c r="I734">
        <f t="shared" si="45"/>
        <v>0.6729447115379823</v>
      </c>
      <c r="J734">
        <f>(B734*I734)/((1+(Settings!$E$9/100))^(A734-1))</f>
        <v>5.0635704835433164E-4</v>
      </c>
      <c r="K734">
        <f t="shared" si="47"/>
        <v>68.31856800916745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10381.42923017168</v>
      </c>
      <c r="D735">
        <f>D734*(1-(Settings!$E$7/100))+(Settings!$B$8*G734)</f>
        <v>1153.4921370285913</v>
      </c>
      <c r="E735">
        <f>(((Settings!$B$6)*(C735^Settings!$B$9))+((1-Settings!$B$6)*(D735^Settings!$B$9)))^(1/Settings!$B$9)</f>
        <v>2076.2858465897516</v>
      </c>
      <c r="F735">
        <f>(B735^Settings!$B$6)*(E735^(1-Settings!$B$6))</f>
        <v>1730.2373761980191</v>
      </c>
      <c r="G735">
        <f>(Settings!$E$8/100)*F735</f>
        <v>346.04747523960384</v>
      </c>
      <c r="H735">
        <f t="shared" si="44"/>
        <v>0.96000046012282136</v>
      </c>
      <c r="I735">
        <f t="shared" si="45"/>
        <v>0.6729447079989398</v>
      </c>
      <c r="J735">
        <f>(B735*I735)/((1+(Settings!$E$9/100))^(A735-1))</f>
        <v>5.0139276092970014E-4</v>
      </c>
      <c r="K735">
        <f t="shared" si="47"/>
        <v>68.319069401928374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10485.243373283889</v>
      </c>
      <c r="D736">
        <f>D735*(1-(Settings!$E$7/100))+(Settings!$B$8*G735)</f>
        <v>1165.0270418119799</v>
      </c>
      <c r="E736">
        <f>(((Settings!$B$6)*(C736^Settings!$B$9))+((1-Settings!$B$6)*(D736^Settings!$B$9)))^(1/Settings!$B$9)</f>
        <v>2097.0486752010852</v>
      </c>
      <c r="F736">
        <f>(B736^Settings!$B$6)*(E736^(1-Settings!$B$6))</f>
        <v>1747.5397375206037</v>
      </c>
      <c r="G736">
        <f>(Settings!$E$8/100)*F736</f>
        <v>349.50794750412075</v>
      </c>
      <c r="H736">
        <f t="shared" si="44"/>
        <v>0.96000045328931405</v>
      </c>
      <c r="I736">
        <f t="shared" si="45"/>
        <v>0.67294470451245736</v>
      </c>
      <c r="J736">
        <f>(B736*I736)/((1+(Settings!$E$9/100))^(A736-1))</f>
        <v>4.9647714305425198E-4</v>
      </c>
      <c r="K736">
        <f t="shared" si="47"/>
        <v>68.319565879071433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10590.09565857192</v>
      </c>
      <c r="D737">
        <f>D736*(1-(Settings!$E$7/100))+(Settings!$B$8*G736)</f>
        <v>1176.6772957261524</v>
      </c>
      <c r="E737">
        <f>(((Settings!$B$6)*(C737^Settings!$B$9))+((1-Settings!$B$6)*(D737^Settings!$B$9)))^(1/Settings!$B$9)</f>
        <v>2118.0191322478054</v>
      </c>
      <c r="F737">
        <f>(B737^Settings!$B$6)*(E737^(1-Settings!$B$6))</f>
        <v>1765.015122518611</v>
      </c>
      <c r="G737">
        <f>(Settings!$E$8/100)*F737</f>
        <v>353.0030245037222</v>
      </c>
      <c r="H737">
        <f t="shared" si="44"/>
        <v>0.96000044655729455</v>
      </c>
      <c r="I737">
        <f t="shared" si="45"/>
        <v>0.67294470107775428</v>
      </c>
      <c r="J737">
        <f>(B737*I737)/((1+(Settings!$E$9/100))^(A737-1))</f>
        <v>4.9160971757396081E-4</v>
      </c>
      <c r="K737">
        <f t="shared" si="47"/>
        <v>68.320057488789004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10695.99646745383</v>
      </c>
      <c r="D738">
        <f>D737*(1-(Settings!$E$7/100))+(Settings!$B$8*G737)</f>
        <v>1188.4440522620016</v>
      </c>
      <c r="E738">
        <f>(((Settings!$B$6)*(C738^Settings!$B$9))+((1-Settings!$B$6)*(D738^Settings!$B$9)))^(1/Settings!$B$9)</f>
        <v>2139.1992940135192</v>
      </c>
      <c r="F738">
        <f>(B738^Settings!$B$6)*(E738^(1-Settings!$B$6))</f>
        <v>1782.6652614284844</v>
      </c>
      <c r="G738">
        <f>(Settings!$E$8/100)*F738</f>
        <v>356.5330522856969</v>
      </c>
      <c r="H738">
        <f t="shared" si="44"/>
        <v>0.96000043992525541</v>
      </c>
      <c r="I738">
        <f t="shared" si="45"/>
        <v>0.67294469769406151</v>
      </c>
      <c r="J738">
        <f>(B738*I738)/((1+(Settings!$E$9/100))^(A738-1))</f>
        <v>4.8679001201281871E-4</v>
      </c>
      <c r="K738">
        <f t="shared" si="47"/>
        <v>68.320544278801023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10802.956285161881</v>
      </c>
      <c r="D739">
        <f>D738*(1-(Settings!$E$7/100))+(Settings!$B$8*G738)</f>
        <v>1200.3284764453313</v>
      </c>
      <c r="E739">
        <f>(((Settings!$B$6)*(C739^Settings!$B$9))+((1-Settings!$B$6)*(D739^Settings!$B$9)))^(1/Settings!$B$9)</f>
        <v>2160.5912575446741</v>
      </c>
      <c r="F739">
        <f>(B739^Settings!$B$6)*(E739^(1-Settings!$B$6))</f>
        <v>1800.4919017890327</v>
      </c>
      <c r="G739">
        <f>(Settings!$E$8/100)*F739</f>
        <v>360.09838035780655</v>
      </c>
      <c r="H739">
        <f t="shared" si="44"/>
        <v>0.96000043339171182</v>
      </c>
      <c r="I739">
        <f t="shared" si="45"/>
        <v>0.67294469436062176</v>
      </c>
      <c r="J739">
        <f>(B739*I739)/((1+(Settings!$E$9/100))^(A739-1))</f>
        <v>4.8201755852697397E-4</v>
      </c>
      <c r="K739">
        <f t="shared" si="47"/>
        <v>68.321026296359548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10910.98570178067</v>
      </c>
      <c r="D740">
        <f>D739*(1-(Settings!$E$7/100))+(Settings!$B$8*G739)</f>
        <v>1212.3317449522053</v>
      </c>
      <c r="E740">
        <f>(((Settings!$B$6)*(C740^Settings!$B$9))+((1-Settings!$B$6)*(D740^Settings!$B$9)))^(1/Settings!$B$9)</f>
        <v>2182.1971408581862</v>
      </c>
      <c r="F740">
        <f>(B740^Settings!$B$6)*(E740^(1-Settings!$B$6))</f>
        <v>1818.4968086144561</v>
      </c>
      <c r="G740">
        <f>(Settings!$E$8/100)*F740</f>
        <v>363.69936172289124</v>
      </c>
      <c r="H740">
        <f t="shared" si="44"/>
        <v>0.9600004269552016</v>
      </c>
      <c r="I740">
        <f t="shared" si="45"/>
        <v>0.67294469107668864</v>
      </c>
      <c r="J740">
        <f>(B740*I740)/((1+(Settings!$E$9/100))^(A740-1))</f>
        <v>4.7729189385931601E-4</v>
      </c>
      <c r="K740">
        <f t="shared" si="47"/>
        <v>68.321503588253407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11020.095413295659</v>
      </c>
      <c r="D741">
        <f>D740*(1-(Settings!$E$7/100))+(Settings!$B$8*G740)</f>
        <v>1224.4550462254501</v>
      </c>
      <c r="E741">
        <f>(((Settings!$B$6)*(C741^Settings!$B$9))+((1-Settings!$B$6)*(D741^Settings!$B$9)))^(1/Settings!$B$9)</f>
        <v>2204.0190831511427</v>
      </c>
      <c r="F741">
        <f>(B741^Settings!$B$6)*(E741^(1-Settings!$B$6))</f>
        <v>1836.6817645690951</v>
      </c>
      <c r="G741">
        <f>(Settings!$E$8/100)*F741</f>
        <v>367.33635291381904</v>
      </c>
      <c r="H741">
        <f t="shared" si="44"/>
        <v>0.96000042061428248</v>
      </c>
      <c r="I741">
        <f t="shared" si="45"/>
        <v>0.6729446878415265</v>
      </c>
      <c r="J741">
        <f>(B741*I741)/((1+(Settings!$E$9/100))^(A741-1))</f>
        <v>4.7261255929450635E-4</v>
      </c>
      <c r="K741">
        <f t="shared" si="47"/>
        <v>68.321976200812699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11130.296222652183</v>
      </c>
      <c r="D742">
        <f>D741*(1-(Settings!$E$7/100))+(Settings!$B$8*G741)</f>
        <v>1236.6995805923229</v>
      </c>
      <c r="E742">
        <f>(((Settings!$B$6)*(C742^Settings!$B$9))+((1-Settings!$B$6)*(D742^Settings!$B$9)))^(1/Settings!$B$9)</f>
        <v>2226.0592450126069</v>
      </c>
      <c r="F742">
        <f>(B742^Settings!$B$6)*(E742^(1-Settings!$B$6))</f>
        <v>1855.0485701439386</v>
      </c>
      <c r="G742">
        <f>(Settings!$E$8/100)*F742</f>
        <v>371.00971402878776</v>
      </c>
      <c r="H742">
        <f t="shared" si="44"/>
        <v>0.96000041436753569</v>
      </c>
      <c r="I742">
        <f t="shared" si="45"/>
        <v>0.6729446846544116</v>
      </c>
      <c r="J742">
        <f>(B742*I742)/((1+(Settings!$E$9/100))^(A742-1))</f>
        <v>4.6797910061445171E-4</v>
      </c>
      <c r="K742">
        <f t="shared" si="47"/>
        <v>68.322444179913319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11241.599040825047</v>
      </c>
      <c r="D743">
        <f>D742*(1-(Settings!$E$7/100))+(Settings!$B$8*G742)</f>
        <v>1249.0665603833552</v>
      </c>
      <c r="E743">
        <f>(((Settings!$B$6)*(C743^Settings!$B$9))+((1-Settings!$B$6)*(D743^Settings!$B$9)))^(1/Settings!$B$9)</f>
        <v>2248.3198086375364</v>
      </c>
      <c r="F743">
        <f>(B743^Settings!$B$6)*(E743^(1-Settings!$B$6))</f>
        <v>1873.5990438348842</v>
      </c>
      <c r="G743">
        <f>(Settings!$E$8/100)*F743</f>
        <v>374.71980876697688</v>
      </c>
      <c r="H743">
        <f t="shared" si="44"/>
        <v>0.96000040821356214</v>
      </c>
      <c r="I743">
        <f t="shared" si="45"/>
        <v>0.67294468151462972</v>
      </c>
      <c r="J743">
        <f>(B743*I743)/((1+(Settings!$E$9/100))^(A743-1))</f>
        <v>4.6339106805421077E-4</v>
      </c>
      <c r="K743">
        <f t="shared" si="47"/>
        <v>68.322907570981371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11354.014887898826</v>
      </c>
      <c r="D744">
        <f>D743*(1-(Settings!$E$7/100))+(Settings!$B$8*G743)</f>
        <v>1261.5572100523857</v>
      </c>
      <c r="E744">
        <f>(((Settings!$B$6)*(C744^Settings!$B$9))+((1-Settings!$B$6)*(D744^Settings!$B$9)))^(1/Settings!$B$9)</f>
        <v>2270.8029780428415</v>
      </c>
      <c r="F744">
        <f>(B744^Settings!$B$6)*(E744^(1-Settings!$B$6))</f>
        <v>1892.3350223227924</v>
      </c>
      <c r="G744">
        <f>(Settings!$E$8/100)*F744</f>
        <v>378.4670044645585</v>
      </c>
      <c r="H744">
        <f t="shared" si="44"/>
        <v>0.9600004021509847</v>
      </c>
      <c r="I744">
        <f t="shared" si="45"/>
        <v>0.67294467842147865</v>
      </c>
      <c r="J744">
        <f>(B744*I744)/((1+(Settings!$E$9/100))^(A744-1))</f>
        <v>4.5884801625833646E-4</v>
      </c>
      <c r="K744">
        <f t="shared" si="47"/>
        <v>68.323366418997637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11467.554894158951</v>
      </c>
      <c r="D745">
        <f>D744*(1-(Settings!$E$7/100))+(Settings!$B$8*G744)</f>
        <v>1274.1727662977937</v>
      </c>
      <c r="E745">
        <f>(((Settings!$B$6)*(C745^Settings!$B$9))+((1-Settings!$B$6)*(D745^Settings!$B$9)))^(1/Settings!$B$9)</f>
        <v>2293.5109792856047</v>
      </c>
      <c r="F745">
        <f>(B745^Settings!$B$6)*(E745^(1-Settings!$B$6))</f>
        <v>1911.2583606553312</v>
      </c>
      <c r="G745">
        <f>(Settings!$E$8/100)*F745</f>
        <v>382.25167213106624</v>
      </c>
      <c r="H745">
        <f t="shared" si="44"/>
        <v>0.96000039617844513</v>
      </c>
      <c r="I745">
        <f t="shared" si="45"/>
        <v>0.67294467537426517</v>
      </c>
      <c r="J745">
        <f>(B745*I745)/((1+(Settings!$E$9/100))^(A745-1))</f>
        <v>4.5434950423764382E-4</v>
      </c>
      <c r="K745">
        <f t="shared" si="47"/>
        <v>68.323820768501875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11582.230301193731</v>
      </c>
      <c r="D746">
        <f>D745*(1-(Settings!$E$7/100))+(Settings!$B$8*G745)</f>
        <v>1286.9144781849445</v>
      </c>
      <c r="E746">
        <f>(((Settings!$B$6)*(C746^Settings!$B$9))+((1-Settings!$B$6)*(D746^Settings!$B$9)))^(1/Settings!$B$9)</f>
        <v>2316.4460606834846</v>
      </c>
      <c r="F746">
        <f>(B746^Settings!$B$6)*(E746^(1-Settings!$B$6))</f>
        <v>1930.3709324306494</v>
      </c>
      <c r="G746">
        <f>(Settings!$E$8/100)*F746</f>
        <v>386.07418648612992</v>
      </c>
      <c r="H746">
        <f t="shared" si="44"/>
        <v>0.96000039029460671</v>
      </c>
      <c r="I746">
        <f t="shared" si="45"/>
        <v>0.67294467237230748</v>
      </c>
      <c r="J746">
        <f>(B746*I746)/((1+(Settings!$E$9/100))^(A746-1))</f>
        <v>4.4989509532640352E-4</v>
      </c>
      <c r="K746">
        <f t="shared" si="47"/>
        <v>68.324270663597204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11698.052463007374</v>
      </c>
      <c r="D747">
        <f>D746*(1-(Settings!$E$7/100))+(Settings!$B$8*G746)</f>
        <v>1299.7836072698585</v>
      </c>
      <c r="E747">
        <f>(((Settings!$B$6)*(C747^Settings!$B$9))+((1-Settings!$B$6)*(D747^Settings!$B$9)))^(1/Settings!$B$9)</f>
        <v>2339.6104930373185</v>
      </c>
      <c r="F747">
        <f>(B747^Settings!$B$6)*(E747^(1-Settings!$B$6))</f>
        <v>1949.6746299828774</v>
      </c>
      <c r="G747">
        <f>(Settings!$E$8/100)*F747</f>
        <v>389.93492599657549</v>
      </c>
      <c r="H747">
        <f t="shared" si="44"/>
        <v>0.9600003844981525</v>
      </c>
      <c r="I747">
        <f t="shared" si="45"/>
        <v>0.67294466941493336</v>
      </c>
      <c r="J747">
        <f>(B747*I747)/((1+(Settings!$E$9/100))^(A747-1))</f>
        <v>4.454843571399539E-4</v>
      </c>
      <c r="K747">
        <f t="shared" si="47"/>
        <v>68.324716147954348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11815.032847144144</v>
      </c>
      <c r="D748">
        <f>D747*(1-(Settings!$E$7/100))+(Settings!$B$8*G747)</f>
        <v>1312.7814277241189</v>
      </c>
      <c r="E748">
        <f>(((Settings!$B$6)*(C748^Settings!$B$9))+((1-Settings!$B$6)*(D748^Settings!$B$9)))^(1/Settings!$B$9)</f>
        <v>2363.0065698559556</v>
      </c>
      <c r="F748">
        <f>(B748^Settings!$B$6)*(E748^(1-Settings!$B$6))</f>
        <v>1969.171364569487</v>
      </c>
      <c r="G748">
        <f>(Settings!$E$8/100)*F748</f>
        <v>393.83427291389739</v>
      </c>
      <c r="H748">
        <f t="shared" si="44"/>
        <v>0.96000037878778366</v>
      </c>
      <c r="I748">
        <f t="shared" si="45"/>
        <v>0.67294466650148055</v>
      </c>
      <c r="J748">
        <f>(B748*I748)/((1+(Settings!$E$9/100))^(A748-1))</f>
        <v>4.4111686153272778E-4</v>
      </c>
      <c r="K748">
        <f t="shared" si="47"/>
        <v>68.325157264815886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11933.183035823769</v>
      </c>
      <c r="D749">
        <f>D748*(1-(Settings!$E$7/100))+(Settings!$B$8*G748)</f>
        <v>1325.9092264610263</v>
      </c>
      <c r="E749">
        <f>(((Settings!$B$6)*(C749^Settings!$B$9))+((1-Settings!$B$6)*(D749^Settings!$B$9)))^(1/Settings!$B$9)</f>
        <v>2386.636607583338</v>
      </c>
      <c r="F749">
        <f>(B749^Settings!$B$6)*(E749^(1-Settings!$B$6))</f>
        <v>1988.8630665605294</v>
      </c>
      <c r="G749">
        <f>(Settings!$E$8/100)*F749</f>
        <v>397.77261331210593</v>
      </c>
      <c r="H749">
        <f t="shared" si="44"/>
        <v>0.96000037316222264</v>
      </c>
      <c r="I749">
        <f t="shared" si="45"/>
        <v>0.67294466363129679</v>
      </c>
      <c r="J749">
        <f>(B749*I749)/((1+(Settings!$E$9/100))^(A749-1))</f>
        <v>4.3679218455669466E-4</v>
      </c>
      <c r="K749">
        <f t="shared" si="47"/>
        <v>68.325594057000444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12052.514727088188</v>
      </c>
      <c r="D750">
        <f>D749*(1-(Settings!$E$7/100))+(Settings!$B$8*G749)</f>
        <v>1339.1683032630162</v>
      </c>
      <c r="E750">
        <f>(((Settings!$B$6)*(C750^Settings!$B$9))+((1-Settings!$B$6)*(D750^Settings!$B$9)))^(1/Settings!$B$9)</f>
        <v>2410.50294582785</v>
      </c>
      <c r="F750">
        <f>(B750^Settings!$B$6)*(E750^(1-Settings!$B$6))</f>
        <v>2008.751685629755</v>
      </c>
      <c r="G750">
        <f>(Settings!$E$8/100)*F750</f>
        <v>401.75033712595103</v>
      </c>
      <c r="H750">
        <f t="shared" si="44"/>
        <v>0.96000036762020913</v>
      </c>
      <c r="I750">
        <f t="shared" si="45"/>
        <v>0.67294466080373949</v>
      </c>
      <c r="J750">
        <f>(B750*I750)/((1+(Settings!$E$9/100))^(A750-1))</f>
        <v>4.3250990642020514E-4</v>
      </c>
      <c r="K750">
        <f t="shared" si="47"/>
        <v>68.326026566906862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12173.039735959779</v>
      </c>
      <c r="D751">
        <f>D750*(1-(Settings!$E$7/100))+(Settings!$B$8*G750)</f>
        <v>1352.5599709103508</v>
      </c>
      <c r="E751">
        <f>(((Settings!$B$6)*(C751^Settings!$B$9))+((1-Settings!$B$6)*(D751^Settings!$B$9)))^(1/Settings!$B$9)</f>
        <v>2434.6079475939637</v>
      </c>
      <c r="F751">
        <f>(B751^Settings!$B$6)*(E751^(1-Settings!$B$6))</f>
        <v>2028.839190947655</v>
      </c>
      <c r="G751">
        <f>(Settings!$E$8/100)*F751</f>
        <v>405.76783818953101</v>
      </c>
      <c r="H751">
        <f t="shared" si="44"/>
        <v>0.96000036216050311</v>
      </c>
      <c r="I751">
        <f t="shared" si="45"/>
        <v>0.67294465801817571</v>
      </c>
      <c r="J751">
        <f>(B751*I751)/((1+(Settings!$E$9/100))^(A751-1))</f>
        <v>4.2826961144724267E-4</v>
      </c>
      <c r="K751">
        <f t="shared" si="47"/>
        <v>68.326454836518309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12294.769995611161</v>
      </c>
      <c r="D752">
        <f>D751*(1-(Settings!$E$7/100))+(Settings!$B$8*G751)</f>
        <v>1366.0855553110969</v>
      </c>
      <c r="E752">
        <f>(((Settings!$B$6)*(C752^Settings!$B$9))+((1-Settings!$B$6)*(D752^Settings!$B$9)))^(1/Settings!$B$9)</f>
        <v>2458.9539995162004</v>
      </c>
      <c r="F752">
        <f>(B752^Settings!$B$6)*(E752^(1-Settings!$B$6))</f>
        <v>2049.1275713764267</v>
      </c>
      <c r="G752">
        <f>(Settings!$E$8/100)*F752</f>
        <v>409.82551427528534</v>
      </c>
      <c r="H752">
        <f t="shared" si="44"/>
        <v>0.96000035678188189</v>
      </c>
      <c r="I752">
        <f t="shared" si="45"/>
        <v>0.67294465527398162</v>
      </c>
      <c r="J752">
        <f>(B752*I752)/((1+(Settings!$E$9/100))^(A752-1))</f>
        <v>4.2407088803707305E-4</v>
      </c>
      <c r="K752">
        <f t="shared" si="47"/>
        <v>68.326878907406339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12417.717558546694</v>
      </c>
      <c r="D753">
        <f>D752*(1-(Settings!$E$7/100))+(Settings!$B$8*G752)</f>
        <v>1379.7463956324034</v>
      </c>
      <c r="E753">
        <f>(((Settings!$B$6)*(C753^Settings!$B$9))+((1-Settings!$B$6)*(D753^Settings!$B$9)))^(1/Settings!$B$9)</f>
        <v>2483.5435120954276</v>
      </c>
      <c r="F753">
        <f>(B753^Settings!$B$6)*(E753^(1-Settings!$B$6))</f>
        <v>2069.6188356668886</v>
      </c>
      <c r="G753">
        <f>(Settings!$E$8/100)*F753</f>
        <v>413.92376713337774</v>
      </c>
      <c r="H753">
        <f t="shared" si="44"/>
        <v>0.96000035148314089</v>
      </c>
      <c r="I753">
        <f t="shared" si="45"/>
        <v>0.67294465257054281</v>
      </c>
      <c r="J753">
        <f>(B753*I753)/((1+(Settings!$E$9/100))^(A753-1))</f>
        <v>4.1991332862429027E-4</v>
      </c>
      <c r="K753">
        <f t="shared" si="47"/>
        <v>68.327298820734967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12541.894597795799</v>
      </c>
      <c r="D754">
        <f>D753*(1-(Settings!$E$7/100))+(Settings!$B$8*G753)</f>
        <v>1393.5438444330932</v>
      </c>
      <c r="E754">
        <f>(((Settings!$B$6)*(C754^Settings!$B$9))+((1-Settings!$B$6)*(D754^Settings!$B$9)))^(1/Settings!$B$9)</f>
        <v>2508.3789199375269</v>
      </c>
      <c r="F754">
        <f>(B754^Settings!$B$6)*(E754^(1-Settings!$B$6))</f>
        <v>2090.3150126573723</v>
      </c>
      <c r="G754">
        <f>(Settings!$E$8/100)*F754</f>
        <v>418.06300253147447</v>
      </c>
      <c r="H754">
        <f t="shared" si="44"/>
        <v>0.96000034626309427</v>
      </c>
      <c r="I754">
        <f t="shared" si="45"/>
        <v>0.67294464990725422</v>
      </c>
      <c r="J754">
        <f>(B754*I754)/((1+(Settings!$E$9/100))^(A754-1))</f>
        <v>4.1579652963925359E-4</v>
      </c>
      <c r="K754">
        <f t="shared" si="47"/>
        <v>68.327714617264604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12667.313408118211</v>
      </c>
      <c r="D755">
        <f>D754*(1-(Settings!$E$7/100))+(Settings!$B$8*G754)</f>
        <v>1407.4792677975786</v>
      </c>
      <c r="E755">
        <f>(((Settings!$B$6)*(C755^Settings!$B$9))+((1-Settings!$B$6)*(D755^Settings!$B$9)))^(1/Settings!$B$9)</f>
        <v>2533.4626819944415</v>
      </c>
      <c r="F755">
        <f>(B755^Settings!$B$6)*(E755^(1-Settings!$B$6))</f>
        <v>2111.2181514745912</v>
      </c>
      <c r="G755">
        <f>(Settings!$E$8/100)*F755</f>
        <v>422.24363029491826</v>
      </c>
      <c r="H755">
        <f t="shared" si="44"/>
        <v>0.96000034112057298</v>
      </c>
      <c r="I755">
        <f t="shared" si="45"/>
        <v>0.67294464728351944</v>
      </c>
      <c r="J755">
        <f>(B755*I755)/((1+(Settings!$E$9/100))^(A755-1))</f>
        <v>4.1172009146891303E-4</v>
      </c>
      <c r="K755">
        <f t="shared" si="47"/>
        <v>68.328126337356068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12793.986407221273</v>
      </c>
      <c r="D756">
        <f>D755*(1-(Settings!$E$7/100))+(Settings!$B$8*G755)</f>
        <v>1421.5540454711188</v>
      </c>
      <c r="E756">
        <f>(((Settings!$B$6)*(C756^Settings!$B$9))+((1-Settings!$B$6)*(D756^Settings!$B$9)))^(1/Settings!$B$9)</f>
        <v>2558.7972818076378</v>
      </c>
      <c r="F756">
        <f>(B756^Settings!$B$6)*(E756^(1-Settings!$B$6))</f>
        <v>2132.3303217365292</v>
      </c>
      <c r="G756">
        <f>(Settings!$E$8/100)*F756</f>
        <v>426.46606434730586</v>
      </c>
      <c r="H756">
        <f t="shared" si="44"/>
        <v>0.9600003360544257</v>
      </c>
      <c r="I756">
        <f t="shared" si="45"/>
        <v>0.6729446446987507</v>
      </c>
      <c r="J756">
        <f>(B756*I756)/((1+(Settings!$E$9/100))^(A756-1))</f>
        <v>4.0768361841801796E-4</v>
      </c>
      <c r="K756">
        <f t="shared" si="47"/>
        <v>68.328534020974487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12921.926136989423</v>
      </c>
      <c r="D757">
        <f>D756*(1-(Settings!$E$7/100))+(Settings!$B$8*G756)</f>
        <v>1435.7695709964269</v>
      </c>
      <c r="E757">
        <f>(((Settings!$B$6)*(C757^Settings!$B$9))+((1-Settings!$B$6)*(D757^Settings!$B$9)))^(1/Settings!$B$9)</f>
        <v>2584.385227754</v>
      </c>
      <c r="F757">
        <f>(B757^Settings!$B$6)*(E757^(1-Settings!$B$6))</f>
        <v>2153.6536137573512</v>
      </c>
      <c r="G757">
        <f>(Settings!$E$8/100)*F757</f>
        <v>430.73072275147024</v>
      </c>
      <c r="H757">
        <f t="shared" si="44"/>
        <v>0.96000033106351845</v>
      </c>
      <c r="I757">
        <f t="shared" si="45"/>
        <v>0.67294464215236993</v>
      </c>
      <c r="J757">
        <f>(B757*I757)/((1+(Settings!$E$9/100))^(A757-1))</f>
        <v>4.0368671867070801E-4</v>
      </c>
      <c r="K757">
        <f t="shared" si="47"/>
        <v>68.328937707693157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13051.145264725958</v>
      </c>
      <c r="D758">
        <f>D757*(1-(Settings!$E$7/100))+(Settings!$B$8*G757)</f>
        <v>1450.1272518516453</v>
      </c>
      <c r="E758">
        <f>(((Settings!$B$6)*(C758^Settings!$B$9))+((1-Settings!$B$6)*(D758^Settings!$B$9)))^(1/Settings!$B$9)</f>
        <v>2610.2290532941847</v>
      </c>
      <c r="F758">
        <f>(B758^Settings!$B$6)*(E758^(1-Settings!$B$6))</f>
        <v>2175.1901387543639</v>
      </c>
      <c r="G758">
        <f>(Settings!$E$8/100)*F758</f>
        <v>435.0380277508728</v>
      </c>
      <c r="H758">
        <f t="shared" si="44"/>
        <v>0.96000032614673358</v>
      </c>
      <c r="I758">
        <f t="shared" si="45"/>
        <v>0.67294463964380669</v>
      </c>
      <c r="J758">
        <f>(B758*I758)/((1+(Settings!$E$9/100))^(A758-1))</f>
        <v>3.9972900425247758E-4</v>
      </c>
      <c r="K758">
        <f t="shared" si="47"/>
        <v>68.329337436697415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13181.656584407223</v>
      </c>
      <c r="D759">
        <f>D758*(1-(Settings!$E$7/100))+(Settings!$B$8*G758)</f>
        <v>1464.6285095896997</v>
      </c>
      <c r="E759">
        <f>(((Settings!$B$6)*(C759^Settings!$B$9))+((1-Settings!$B$6)*(D759^Settings!$B$9)))^(1/Settings!$B$9)</f>
        <v>2636.331317223458</v>
      </c>
      <c r="F759">
        <f>(B759^Settings!$B$6)*(E759^(1-Settings!$B$6))</f>
        <v>2196.9420290570488</v>
      </c>
      <c r="G759">
        <f>(Settings!$E$8/100)*F759</f>
        <v>439.38840581140977</v>
      </c>
      <c r="H759">
        <f t="shared" si="44"/>
        <v>0.96000032130296997</v>
      </c>
      <c r="I759">
        <f t="shared" si="45"/>
        <v>0.67294463717249919</v>
      </c>
      <c r="J759">
        <f>(B759*I759)/((1+(Settings!$E$9/100))^(A759-1))</f>
        <v>3.9581009099251633E-4</v>
      </c>
      <c r="K759">
        <f t="shared" si="47"/>
        <v>68.329733246788408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13313.473017949347</v>
      </c>
      <c r="D760">
        <f>D759*(1-(Settings!$E$7/100))+(Settings!$B$8*G759)</f>
        <v>1479.2747799790466</v>
      </c>
      <c r="E760">
        <f>(((Settings!$B$6)*(C760^Settings!$B$9))+((1-Settings!$B$6)*(D760^Settings!$B$9)))^(1/Settings!$B$9)</f>
        <v>2662.6946039250424</v>
      </c>
      <c r="F760">
        <f>(B760^Settings!$B$6)*(E760^(1-Settings!$B$6))</f>
        <v>2218.9114383181859</v>
      </c>
      <c r="G760">
        <f>(Settings!$E$8/100)*F760</f>
        <v>443.78228766363719</v>
      </c>
      <c r="H760">
        <f t="shared" si="44"/>
        <v>0.96000031653114382</v>
      </c>
      <c r="I760">
        <f t="shared" si="45"/>
        <v>0.67294463473789445</v>
      </c>
      <c r="J760">
        <f>(B760*I760)/((1+(Settings!$E$9/100))^(A760-1))</f>
        <v>3.9192959848641647E-4</v>
      </c>
      <c r="K760">
        <f t="shared" si="47"/>
        <v>68.3301251763869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13446.607616487632</v>
      </c>
      <c r="D761">
        <f>D760*(1-(Settings!$E$7/100))+(Settings!$B$8*G760)</f>
        <v>1494.0675131458293</v>
      </c>
      <c r="E761">
        <f>(((Settings!$B$6)*(C761^Settings!$B$9))+((1-Settings!$B$6)*(D761^Settings!$B$9)))^(1/Settings!$B$9)</f>
        <v>2689.3215236259962</v>
      </c>
      <c r="F761">
        <f>(B761^Settings!$B$6)*(E761^(1-Settings!$B$6))</f>
        <v>2241.1005417270808</v>
      </c>
      <c r="G761">
        <f>(Settings!$E$8/100)*F761</f>
        <v>448.22010834541618</v>
      </c>
      <c r="H761">
        <f t="shared" si="44"/>
        <v>0.96000031183018619</v>
      </c>
      <c r="I761">
        <f t="shared" si="45"/>
        <v>0.6729446323394469</v>
      </c>
      <c r="J761">
        <f>(B761*I761)/((1+(Settings!$E$9/100))^(A761-1))</f>
        <v>3.8808715005924738E-4</v>
      </c>
      <c r="K761">
        <f t="shared" si="47"/>
        <v>68.330513263536957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13581.073561668754</v>
      </c>
      <c r="D762">
        <f>D761*(1-(Settings!$E$7/100))+(Settings!$B$8*G761)</f>
        <v>1509.0081737174542</v>
      </c>
      <c r="E762">
        <f>(((Settings!$B$6)*(C762^Settings!$B$9))+((1-Settings!$B$6)*(D762^Settings!$B$9)))^(1/Settings!$B$9)</f>
        <v>2716.2147126556511</v>
      </c>
      <c r="F762">
        <f>(B762^Settings!$B$6)*(E762^(1-Settings!$B$6))</f>
        <v>2263.5115362249367</v>
      </c>
      <c r="G762">
        <f>(Settings!$E$8/100)*F762</f>
        <v>452.70230724498737</v>
      </c>
      <c r="H762">
        <f t="shared" si="44"/>
        <v>0.96000030719904483</v>
      </c>
      <c r="I762">
        <f t="shared" si="45"/>
        <v>0.67294462997662008</v>
      </c>
      <c r="J762">
        <f>(B762*I762)/((1+(Settings!$E$9/100))^(A762-1))</f>
        <v>3.8428237272899145E-4</v>
      </c>
      <c r="K762">
        <f t="shared" si="47"/>
        <v>68.330897545909693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13716.884166955868</v>
      </c>
      <c r="D763">
        <f>D762*(1-(Settings!$E$7/100))+(Settings!$B$8*G762)</f>
        <v>1524.0982409676039</v>
      </c>
      <c r="E763">
        <f>(((Settings!$B$6)*(C763^Settings!$B$9))+((1-Settings!$B$6)*(D763^Settings!$B$9)))^(1/Settings!$B$9)</f>
        <v>2743.3768337066354</v>
      </c>
      <c r="F763">
        <f>(B763^Settings!$B$6)*(E763^(1-Settings!$B$6))</f>
        <v>2286.1466407223675</v>
      </c>
      <c r="G763">
        <f>(Settings!$E$8/100)*F763</f>
        <v>457.22932814447353</v>
      </c>
      <c r="H763">
        <f t="shared" si="44"/>
        <v>0.96000030263668246</v>
      </c>
      <c r="I763">
        <f t="shared" si="45"/>
        <v>0.67294462764888452</v>
      </c>
      <c r="J763">
        <f>(B763*I763)/((1+(Settings!$E$9/100))^(A763-1))</f>
        <v>3.8051489717033806E-4</v>
      </c>
      <c r="K763">
        <f t="shared" si="47"/>
        <v>68.331278060806866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13854.052878946777</v>
      </c>
      <c r="D764">
        <f>D763*(1-(Settings!$E$7/100))+(Settings!$B$8*G763)</f>
        <v>1539.3392089626993</v>
      </c>
      <c r="E764">
        <f>(((Settings!$B$6)*(C764^Settings!$B$9))+((1-Settings!$B$6)*(D764^Settings!$B$9)))^(1/Settings!$B$9)</f>
        <v>2770.8105760985086</v>
      </c>
      <c r="F764">
        <f>(B764^Settings!$B$6)*(E764^(1-Settings!$B$6))</f>
        <v>2309.0080963190976</v>
      </c>
      <c r="G764">
        <f>(Settings!$E$8/100)*F764</f>
        <v>461.80161926381953</v>
      </c>
      <c r="H764">
        <f t="shared" si="44"/>
        <v>0.96000029814207855</v>
      </c>
      <c r="I764">
        <f t="shared" si="45"/>
        <v>0.67294462535571964</v>
      </c>
      <c r="J764">
        <f>(B764*I764)/((1+(Settings!$E$9/100))^(A764-1))</f>
        <v>3.7678435767883362E-4</v>
      </c>
      <c r="K764">
        <f t="shared" si="47"/>
        <v>68.33165484516455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13992.593278705279</v>
      </c>
      <c r="D765">
        <f>D764*(1-(Settings!$E$7/100))+(Settings!$B$8*G764)</f>
        <v>1554.7325867098273</v>
      </c>
      <c r="E765">
        <f>(((Settings!$B$6)*(C765^Settings!$B$9))+((1-Settings!$B$6)*(D765^Settings!$B$9)))^(1/Settings!$B$9)</f>
        <v>2798.5186560440256</v>
      </c>
      <c r="F765">
        <f>(B765^Settings!$B$6)*(E765^(1-Settings!$B$6))</f>
        <v>2332.0981665258469</v>
      </c>
      <c r="G765">
        <f>(Settings!$E$8/100)*F765</f>
        <v>466.41963330516938</v>
      </c>
      <c r="H765">
        <f t="shared" si="44"/>
        <v>0.96000029371422591</v>
      </c>
      <c r="I765">
        <f t="shared" si="45"/>
        <v>0.67294462309661152</v>
      </c>
      <c r="J765">
        <f>(B765*I765)/((1+(Settings!$E$9/100))^(A765-1))</f>
        <v>3.7309039213538191E-4</v>
      </c>
      <c r="K765">
        <f t="shared" si="47"/>
        <v>68.332027935556681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14132.519083105824</v>
      </c>
      <c r="D766">
        <f>D765*(1-(Settings!$E$7/100))+(Settings!$B$8*G765)</f>
        <v>1570.2798983061477</v>
      </c>
      <c r="E766">
        <f>(((Settings!$B$6)*(C766^Settings!$B$9))+((1-Settings!$B$6)*(D766^Settings!$B$9)))^(1/Settings!$B$9)</f>
        <v>2826.5038169180757</v>
      </c>
      <c r="F766">
        <f>(B766^Settings!$B$6)*(E766^(1-Settings!$B$6))</f>
        <v>2355.4191374884463</v>
      </c>
      <c r="G766">
        <f>(Settings!$E$8/100)*F766</f>
        <v>471.0838274976893</v>
      </c>
      <c r="H766">
        <f t="shared" si="44"/>
        <v>0.96000028935213344</v>
      </c>
      <c r="I766">
        <f t="shared" si="45"/>
        <v>0.67294462087105444</v>
      </c>
      <c r="J766">
        <f>(B766*I766)/((1+(Settings!$E$9/100))^(A766-1))</f>
        <v>3.6943264197109347E-4</v>
      </c>
      <c r="K766">
        <f t="shared" si="47"/>
        <v>68.332397368198656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14273.844146191628</v>
      </c>
      <c r="D767">
        <f>D766*(1-(Settings!$E$7/100))+(Settings!$B$8*G766)</f>
        <v>1585.9826830897937</v>
      </c>
      <c r="E767">
        <f>(((Settings!$B$6)*(C767^Settings!$B$9))+((1-Settings!$B$6)*(D767^Settings!$B$9)))^(1/Settings!$B$9)</f>
        <v>2854.7688295292983</v>
      </c>
      <c r="F767">
        <f>(B767^Settings!$B$6)*(E767^(1-Settings!$B$6))</f>
        <v>2378.9733182141845</v>
      </c>
      <c r="G767">
        <f>(Settings!$E$8/100)*F767</f>
        <v>475.79466364283689</v>
      </c>
      <c r="H767">
        <f t="shared" si="44"/>
        <v>0.96000028505482438</v>
      </c>
      <c r="I767">
        <f t="shared" si="45"/>
        <v>0.67294461867855015</v>
      </c>
      <c r="J767">
        <f>(B767*I767)/((1+(Settings!$E$9/100))^(A767-1))</f>
        <v>3.6581075213247907E-4</v>
      </c>
      <c r="K767">
        <f t="shared" si="47"/>
        <v>68.332763178950785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14416.582460546349</v>
      </c>
      <c r="D768">
        <f>D767*(1-(Settings!$E$7/100))+(Settings!$B$8*G767)</f>
        <v>1601.8424957922814</v>
      </c>
      <c r="E768">
        <f>(((Settings!$B$6)*(C768^Settings!$B$9))+((1-Settings!$B$6)*(D768^Settings!$B$9)))^(1/Settings!$B$9)</f>
        <v>2883.3164923944223</v>
      </c>
      <c r="F768">
        <f>(B768^Settings!$B$6)*(E768^(1-Settings!$B$6))</f>
        <v>2402.7630408004256</v>
      </c>
      <c r="G768">
        <f>(Settings!$E$8/100)*F768</f>
        <v>480.55260816008513</v>
      </c>
      <c r="H768">
        <f t="shared" si="44"/>
        <v>0.96000028082133682</v>
      </c>
      <c r="I768">
        <f t="shared" si="45"/>
        <v>0.67294461651860782</v>
      </c>
      <c r="J768">
        <f>(B768*I768)/((1+(Settings!$E$9/100))^(A768-1))</f>
        <v>3.6222437104698434E-4</v>
      </c>
      <c r="K768">
        <f t="shared" si="47"/>
        <v>68.33312540332183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14560.748158679498</v>
      </c>
      <c r="D769">
        <f>D768*(1-(Settings!$E$7/100))+(Settings!$B$8*G768)</f>
        <v>1617.8609066924444</v>
      </c>
      <c r="E769">
        <f>(((Settings!$B$6)*(C769^Settings!$B$9))+((1-Settings!$B$6)*(D769^Settings!$B$9)))^(1/Settings!$B$9)</f>
        <v>2912.1496320153497</v>
      </c>
      <c r="F769">
        <f>(B769^Settings!$B$6)*(E769^(1-Settings!$B$6))</f>
        <v>2426.7906606655092</v>
      </c>
      <c r="G769">
        <f>(Settings!$E$8/100)*F769</f>
        <v>485.35813213310189</v>
      </c>
      <c r="H769">
        <f t="shared" si="44"/>
        <v>0.96000027665072296</v>
      </c>
      <c r="I769">
        <f t="shared" si="45"/>
        <v>0.67294461439074393</v>
      </c>
      <c r="J769">
        <f>(B769*I769)/((1+(Settings!$E$9/100))^(A769-1))</f>
        <v>3.5867315058886283E-4</v>
      </c>
      <c r="K769">
        <f t="shared" si="47"/>
        <v>68.333484076472416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14706.355514425701</v>
      </c>
      <c r="D770">
        <f>D769*(1-(Settings!$E$7/100))+(Settings!$B$8*G769)</f>
        <v>1634.0395017719056</v>
      </c>
      <c r="E770">
        <f>(((Settings!$B$6)*(C770^Settings!$B$9))+((1-Settings!$B$6)*(D770^Settings!$B$9)))^(1/Settings!$B$9)</f>
        <v>2941.2711031590011</v>
      </c>
      <c r="F770">
        <f>(B770^Settings!$B$6)*(E770^(1-Settings!$B$6))</f>
        <v>2451.058556781958</v>
      </c>
      <c r="G770">
        <f>(Settings!$E$8/100)*F770</f>
        <v>490.21171135639162</v>
      </c>
      <c r="H770">
        <f t="shared" si="44"/>
        <v>0.96000027254204889</v>
      </c>
      <c r="I770">
        <f t="shared" si="45"/>
        <v>0.67294461229448199</v>
      </c>
      <c r="J770">
        <f>(B770*I770)/((1+(Settings!$E$9/100))^(A770-1))</f>
        <v>3.55156746045383E-4</v>
      </c>
      <c r="K770">
        <f t="shared" si="47"/>
        <v>68.333839233218455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14853.418944357938</v>
      </c>
      <c r="D771">
        <f>D770*(1-(Settings!$E$7/100))+(Settings!$B$8*G770)</f>
        <v>1650.3798828721067</v>
      </c>
      <c r="E771">
        <f>(((Settings!$B$6)*(C771^Settings!$B$9))+((1-Settings!$B$6)*(D771^Settings!$B$9)))^(1/Settings!$B$9)</f>
        <v>2970.6837891399714</v>
      </c>
      <c r="F771">
        <f>(B771^Settings!$B$6)*(E771^(1-Settings!$B$6))</f>
        <v>2475.5691319120228</v>
      </c>
      <c r="G771">
        <f>(Settings!$E$8/100)*F771</f>
        <v>495.11382638240457</v>
      </c>
      <c r="H771">
        <f t="shared" si="44"/>
        <v>0.96000026849439479</v>
      </c>
      <c r="I771">
        <f t="shared" si="45"/>
        <v>0.67294461022935259</v>
      </c>
      <c r="J771">
        <f>(B771*I771)/((1+(Settings!$E$9/100))^(A771-1))</f>
        <v>3.5167481608336712E-4</v>
      </c>
      <c r="K771">
        <f t="shared" si="47"/>
        <v>68.334190908034543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15001.953009214943</v>
      </c>
      <c r="D772">
        <f>D771*(1-(Settings!$E$7/100))+(Settings!$B$8*G771)</f>
        <v>1666.8836678529051</v>
      </c>
      <c r="E772">
        <f>(((Settings!$B$6)*(C772^Settings!$B$9))+((1-Settings!$B$6)*(D772^Settings!$B$9)))^(1/Settings!$B$9)</f>
        <v>3000.3906021060052</v>
      </c>
      <c r="F772">
        <f>(B772^Settings!$B$6)*(E772^(1-Settings!$B$6))</f>
        <v>2500.3248128455766</v>
      </c>
      <c r="G772">
        <f>(Settings!$E$8/100)*F772</f>
        <v>500.06496256911532</v>
      </c>
      <c r="H772">
        <f t="shared" ref="H772:H835" si="48">(F772-G772)/B772</f>
        <v>0.96000026450685416</v>
      </c>
      <c r="I772">
        <f t="shared" si="45"/>
        <v>0.67294460819489332</v>
      </c>
      <c r="J772">
        <f>(B772*I772)/((1+(Settings!$E$9/100))^(A772-1))</f>
        <v>3.4822702271605755E-4</v>
      </c>
      <c r="K772">
        <f t="shared" si="47"/>
        <v>68.334539135057256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15151.972415342849</v>
      </c>
      <c r="D773">
        <f>D772*(1-(Settings!$E$7/100))+(Settings!$B$8*G772)</f>
        <v>1683.5524907527586</v>
      </c>
      <c r="E773">
        <f>(((Settings!$B$6)*(C773^Settings!$B$9))+((1-Settings!$B$6)*(D773^Settings!$B$9)))^(1/Settings!$B$9)</f>
        <v>3030.3944833263258</v>
      </c>
      <c r="F773">
        <f>(B773^Settings!$B$6)*(E773^(1-Settings!$B$6))</f>
        <v>2525.3280506403935</v>
      </c>
      <c r="G773">
        <f>(Settings!$E$8/100)*F773</f>
        <v>505.06561012807873</v>
      </c>
      <c r="H773">
        <f t="shared" si="48"/>
        <v>0.96000026057853438</v>
      </c>
      <c r="I773">
        <f t="shared" ref="I773:I836" si="49">LN(1+H773)</f>
        <v>0.67294460619064878</v>
      </c>
      <c r="J773">
        <f>(B773*I773)/((1+(Settings!$E$9/100))^(A773-1))</f>
        <v>3.4481303127030906E-4</v>
      </c>
      <c r="K773">
        <f t="shared" si="47"/>
        <v>68.334883948088532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15303.492016151262</v>
      </c>
      <c r="D774">
        <f>D773*(1-(Settings!$E$7/100))+(Settings!$B$8*G773)</f>
        <v>1700.3880019505111</v>
      </c>
      <c r="E774">
        <f>(((Settings!$B$6)*(C774^Settings!$B$9))+((1-Settings!$B$6)*(D774^Settings!$B$9)))^(1/Settings!$B$9)</f>
        <v>3060.6984034828533</v>
      </c>
      <c r="F774">
        <f>(B774^Settings!$B$6)*(E774^(1-Settings!$B$6))</f>
        <v>2550.5813208648269</v>
      </c>
      <c r="G774">
        <f>(Settings!$E$8/100)*F774</f>
        <v>510.11626417296543</v>
      </c>
      <c r="H774">
        <f t="shared" si="48"/>
        <v>0.96000025670855627</v>
      </c>
      <c r="I774">
        <f t="shared" si="49"/>
        <v>0.67294460421617042</v>
      </c>
      <c r="J774">
        <f>(B774*I774)/((1+(Settings!$E$9/100))^(A774-1))</f>
        <v>3.4143251035410134E-4</v>
      </c>
      <c r="K774">
        <f t="shared" ref="K774:K837" si="51">K773+J774</f>
        <v>68.335225380598885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15456.526813583905</v>
      </c>
      <c r="D775">
        <f>D774*(1-(Settings!$E$7/100))+(Settings!$B$8*G774)</f>
        <v>1717.3918683287975</v>
      </c>
      <c r="E775">
        <f>(((Settings!$B$6)*(C775^Settings!$B$9))+((1-Settings!$B$6)*(D775^Settings!$B$9)))^(1/Settings!$B$9)</f>
        <v>3091.30536296433</v>
      </c>
      <c r="F775">
        <f>(B775^Settings!$B$6)*(E775^(1-Settings!$B$6))</f>
        <v>2576.0871238429149</v>
      </c>
      <c r="G775">
        <f>(Settings!$E$8/100)*F775</f>
        <v>515.21742476858299</v>
      </c>
      <c r="H775">
        <f t="shared" si="48"/>
        <v>0.96000025289605295</v>
      </c>
      <c r="I775">
        <f t="shared" si="49"/>
        <v>0.67294460227101593</v>
      </c>
      <c r="J775">
        <f>(B775*I775)/((1+(Settings!$E$9/100))^(A775-1))</f>
        <v>3.3808513182437099E-4</v>
      </c>
      <c r="K775">
        <f t="shared" si="51"/>
        <v>68.335563465730715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15611.091959603953</v>
      </c>
      <c r="D776">
        <f>D775*(1-(Settings!$E$7/100))+(Settings!$B$8*G775)</f>
        <v>1734.5657734390797</v>
      </c>
      <c r="E776">
        <f>(((Settings!$B$6)*(C776^Settings!$B$9))+((1-Settings!$B$6)*(D776^Settings!$B$9)))^(1/Settings!$B$9)</f>
        <v>3122.2183921633882</v>
      </c>
      <c r="F776">
        <f>(B776^Settings!$B$6)*(E776^(1-Settings!$B$6))</f>
        <v>2601.8479849019363</v>
      </c>
      <c r="G776">
        <f>(Settings!$E$8/100)*F776</f>
        <v>520.36959698038731</v>
      </c>
      <c r="H776">
        <f t="shared" si="48"/>
        <v>0.96000024914017112</v>
      </c>
      <c r="I776">
        <f t="shared" si="49"/>
        <v>0.67294460035475001</v>
      </c>
      <c r="J776">
        <f>(B776*I776)/((1+(Settings!$E$9/100))^(A776-1))</f>
        <v>3.347705707551586E-4</v>
      </c>
      <c r="K776">
        <f t="shared" si="51"/>
        <v>68.335898236301475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15767.202757694222</v>
      </c>
      <c r="D777">
        <f>D776*(1-(Settings!$E$7/100))+(Settings!$B$8*G776)</f>
        <v>1751.911417668337</v>
      </c>
      <c r="E777">
        <f>(((Settings!$B$6)*(C777^Settings!$B$9))+((1-Settings!$B$6)*(D777^Settings!$B$9)))^(1/Settings!$B$9)</f>
        <v>3153.4405517765904</v>
      </c>
      <c r="F777">
        <f>(B777^Settings!$B$6)*(E777^(1-Settings!$B$6))</f>
        <v>2627.866454622445</v>
      </c>
      <c r="G777">
        <f>(Settings!$E$8/100)*F777</f>
        <v>525.57329092448902</v>
      </c>
      <c r="H777">
        <f t="shared" si="48"/>
        <v>0.96000024544006957</v>
      </c>
      <c r="I777">
        <f t="shared" si="49"/>
        <v>0.67294459846694332</v>
      </c>
      <c r="J777">
        <f>(B777*I777)/((1+(Settings!$E$9/100))^(A777-1))</f>
        <v>3.3148850540606808E-4</v>
      </c>
      <c r="K777">
        <f t="shared" si="51"/>
        <v>68.336229724806884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15924.874664372377</v>
      </c>
      <c r="D778">
        <f>D777*(1-(Settings!$E$7/100))+(Settings!$B$8*G777)</f>
        <v>1769.4305184074192</v>
      </c>
      <c r="E778">
        <f>(((Settings!$B$6)*(C778^Settings!$B$9))+((1-Settings!$B$6)*(D778^Settings!$B$9)))^(1/Settings!$B$9)</f>
        <v>3184.9749331074668</v>
      </c>
      <c r="F778">
        <f>(B778^Settings!$B$6)*(E778^(1-Settings!$B$6))</f>
        <v>2654.1451090908013</v>
      </c>
      <c r="G778">
        <f>(Settings!$E$8/100)*F778</f>
        <v>530.8290218181603</v>
      </c>
      <c r="H778">
        <f t="shared" si="48"/>
        <v>0.96000024179491994</v>
      </c>
      <c r="I778">
        <f t="shared" si="49"/>
        <v>0.67294459660717343</v>
      </c>
      <c r="J778">
        <f>(B778*I778)/((1+(Settings!$E$9/100))^(A778-1))</f>
        <v>3.2823861719103532E-4</v>
      </c>
      <c r="K778">
        <f t="shared" si="51"/>
        <v>68.33655796342407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16084.123290721272</v>
      </c>
      <c r="D779">
        <f>D778*(1-(Settings!$E$7/100))+(Settings!$B$8*G778)</f>
        <v>1787.1248102210868</v>
      </c>
      <c r="E779">
        <f>(((Settings!$B$6)*(C779^Settings!$B$9))+((1-Settings!$B$6)*(D779^Settings!$B$9)))^(1/Settings!$B$9)</f>
        <v>3216.8246583725863</v>
      </c>
      <c r="F779">
        <f>(B779^Settings!$B$6)*(E779^(1-Settings!$B$6))</f>
        <v>2680.6865501542302</v>
      </c>
      <c r="G779">
        <f>(Settings!$E$8/100)*F779</f>
        <v>536.13731003084604</v>
      </c>
      <c r="H779">
        <f t="shared" si="48"/>
        <v>0.96000023820390612</v>
      </c>
      <c r="I779">
        <f t="shared" si="49"/>
        <v>0.67294459477502366</v>
      </c>
      <c r="J779">
        <f>(B779*I779)/((1+(Settings!$E$9/100))^(A779-1))</f>
        <v>3.2502059064740314E-4</v>
      </c>
      <c r="K779">
        <f t="shared" si="51"/>
        <v>68.336882984014721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16244.964403934609</v>
      </c>
      <c r="D780">
        <f>D779*(1-(Settings!$E$7/100))+(Settings!$B$8*G779)</f>
        <v>1804.9960450197498</v>
      </c>
      <c r="E780">
        <f>(((Settings!$B$6)*(C780^Settings!$B$9))+((1-Settings!$B$6)*(D780^Settings!$B$9)))^(1/Settings!$B$9)</f>
        <v>3248.9928810106871</v>
      </c>
      <c r="F780">
        <f>(B780^Settings!$B$6)*(E780^(1-Settings!$B$6))</f>
        <v>2707.4934056784314</v>
      </c>
      <c r="G780">
        <f>(Settings!$E$8/100)*F780</f>
        <v>541.4986811356863</v>
      </c>
      <c r="H780">
        <f t="shared" si="48"/>
        <v>0.96000023466622442</v>
      </c>
      <c r="I780">
        <f t="shared" si="49"/>
        <v>0.67294459297008424</v>
      </c>
      <c r="J780">
        <f>(B780*I780)/((1+(Settings!$E$9/100))^(A780-1))</f>
        <v>3.2183411340529916E-4</v>
      </c>
      <c r="K780">
        <f t="shared" si="51"/>
        <v>68.337204818128129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16407.413928878035</v>
      </c>
      <c r="D781">
        <f>D780*(1-(Settings!$E$7/100))+(Settings!$B$8*G780)</f>
        <v>1823.0459922329233</v>
      </c>
      <c r="E781">
        <f>(((Settings!$B$6)*(C781^Settings!$B$9))+((1-Settings!$B$6)*(D781^Settings!$B$9)))^(1/Settings!$B$9)</f>
        <v>3281.4827859948964</v>
      </c>
      <c r="F781">
        <f>(B781^Settings!$B$6)*(E781^(1-Settings!$B$6))</f>
        <v>2734.5683298077615</v>
      </c>
      <c r="G781">
        <f>(Settings!$E$8/100)*F781</f>
        <v>546.91366596155228</v>
      </c>
      <c r="H781">
        <f t="shared" si="48"/>
        <v>0.96000023118108246</v>
      </c>
      <c r="I781">
        <f t="shared" si="49"/>
        <v>0.67294459119195082</v>
      </c>
      <c r="J781">
        <f>(B781*I781)/((1+(Settings!$E$9/100))^(A781-1))</f>
        <v>3.1867887615731405E-4</v>
      </c>
      <c r="K781">
        <f t="shared" si="51"/>
        <v>68.337523497004284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16571.487949665872</v>
      </c>
      <c r="D782">
        <f>D781*(1-(Settings!$E$7/100))+(Settings!$B$8*G781)</f>
        <v>1841.2764389844199</v>
      </c>
      <c r="E782">
        <f>(((Settings!$B$6)*(C782^Settings!$B$9))+((1-Settings!$B$6)*(D782^Settings!$B$9)))^(1/Settings!$B$9)</f>
        <v>3314.2975901480777</v>
      </c>
      <c r="F782">
        <f>(B782^Settings!$B$6)*(E782^(1-Settings!$B$6))</f>
        <v>2761.9140032280216</v>
      </c>
      <c r="G782">
        <f>(Settings!$E$8/100)*F782</f>
        <v>552.38280064560433</v>
      </c>
      <c r="H782">
        <f t="shared" si="48"/>
        <v>0.9600002277477</v>
      </c>
      <c r="I782">
        <f t="shared" si="49"/>
        <v>0.67294458944022528</v>
      </c>
      <c r="J782">
        <f>(B782*I782)/((1+(Settings!$E$9/100))^(A782-1))</f>
        <v>3.1555457262847703E-4</v>
      </c>
      <c r="K782">
        <f t="shared" si="51"/>
        <v>68.337839051576907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16737.202711253598</v>
      </c>
      <c r="D783">
        <f>D782*(1-(Settings!$E$7/100))+(Settings!$B$8*G782)</f>
        <v>1859.6891902692919</v>
      </c>
      <c r="E783">
        <f>(((Settings!$B$6)*(C783^Settings!$B$9))+((1-Settings!$B$6)*(D783^Settings!$B$9)))^(1/Settings!$B$9)</f>
        <v>3347.4405424613251</v>
      </c>
      <c r="F783">
        <f>(B783^Settings!$B$6)*(E783^(1-Settings!$B$6))</f>
        <v>2789.5331334318735</v>
      </c>
      <c r="G783">
        <f>(Settings!$E$8/100)*F783</f>
        <v>557.90662668637469</v>
      </c>
      <c r="H783">
        <f t="shared" si="48"/>
        <v>0.96000022436530841</v>
      </c>
      <c r="I783">
        <f t="shared" si="49"/>
        <v>0.67294458771451549</v>
      </c>
      <c r="J783">
        <f>(B783*I783)/((1+(Settings!$E$9/100))^(A783-1))</f>
        <v>3.1246089954652611E-4</v>
      </c>
      <c r="K783">
        <f t="shared" si="51"/>
        <v>68.338151512476458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16904.57462104626</v>
      </c>
      <c r="D784">
        <f>D783*(1-(Settings!$E$7/100))+(Settings!$B$8*G783)</f>
        <v>1878.2860691325434</v>
      </c>
      <c r="E784">
        <f>(((Settings!$B$6)*(C784^Settings!$B$9))+((1-Settings!$B$6)*(D784^Settings!$B$9)))^(1/Settings!$B$9)</f>
        <v>3380.9149244156451</v>
      </c>
      <c r="F784">
        <f>(B784^Settings!$B$6)*(E784^(1-Settings!$B$6))</f>
        <v>2817.4284549869058</v>
      </c>
      <c r="G784">
        <f>(Settings!$E$8/100)*F784</f>
        <v>563.4856909973812</v>
      </c>
      <c r="H784">
        <f t="shared" si="48"/>
        <v>0.9600002210331503</v>
      </c>
      <c r="I784">
        <f t="shared" si="49"/>
        <v>0.67294458601443496</v>
      </c>
      <c r="J784">
        <f>(B784*I784)/((1+(Settings!$E$9/100))^(A784-1))</f>
        <v>3.0939755661246857E-4</v>
      </c>
      <c r="K784">
        <f t="shared" si="51"/>
        <v>68.338460910033064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17073.620250522978</v>
      </c>
      <c r="D785">
        <f>D784*(1-(Settings!$E$7/100))+(Settings!$B$8*G784)</f>
        <v>1897.0689168496306</v>
      </c>
      <c r="E785">
        <f>(((Settings!$B$6)*(C785^Settings!$B$9))+((1-Settings!$B$6)*(D785^Settings!$B$9)))^(1/Settings!$B$9)</f>
        <v>3414.724050306861</v>
      </c>
      <c r="F785">
        <f>(B785^Settings!$B$6)*(E785^(1-Settings!$B$6))</f>
        <v>2845.6027298063855</v>
      </c>
      <c r="G785">
        <f>(Settings!$E$8/100)*F785</f>
        <v>569.12054596127712</v>
      </c>
      <c r="H785">
        <f t="shared" si="48"/>
        <v>0.96000021775047972</v>
      </c>
      <c r="I785">
        <f t="shared" si="49"/>
        <v>0.67294458433960325</v>
      </c>
      <c r="J785">
        <f>(B785*I785)/((1+(Settings!$E$9/100))^(A785-1))</f>
        <v>3.0636424647143234E-4</v>
      </c>
      <c r="K785">
        <f t="shared" si="51"/>
        <v>68.338767274279533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17244.356336877667</v>
      </c>
      <c r="D786">
        <f>D785*(1-(Settings!$E$7/100))+(Settings!$B$8*G785)</f>
        <v>1916.0395931087658</v>
      </c>
      <c r="E786">
        <f>(((Settings!$B$6)*(C786^Settings!$B$9))+((1-Settings!$B$6)*(D786^Settings!$B$9)))^(1/Settings!$B$9)</f>
        <v>3448.8712675737543</v>
      </c>
      <c r="F786">
        <f>(B786^Settings!$B$6)*(E786^(1-Settings!$B$6))</f>
        <v>2874.0587474227113</v>
      </c>
      <c r="G786">
        <f>(Settings!$E$8/100)*F786</f>
        <v>574.81174948454225</v>
      </c>
      <c r="H786">
        <f t="shared" si="48"/>
        <v>0.96000021451656159</v>
      </c>
      <c r="I786">
        <f t="shared" si="49"/>
        <v>0.67294458268964519</v>
      </c>
      <c r="J786">
        <f>(B786*I786)/((1+(Settings!$E$9/100))^(A786-1))</f>
        <v>3.0336067468380044E-4</v>
      </c>
      <c r="K786">
        <f t="shared" si="51"/>
        <v>68.339070634954211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17416.799784676201</v>
      </c>
      <c r="D787">
        <f>D786*(1-(Settings!$E$7/100))+(Settings!$B$8*G786)</f>
        <v>1935.1999761950447</v>
      </c>
      <c r="E787">
        <f>(((Settings!$B$6)*(C787^Settings!$B$9))+((1-Settings!$B$6)*(D787^Settings!$B$9)))^(1/Settings!$B$9)</f>
        <v>3483.3599571294958</v>
      </c>
      <c r="F787">
        <f>(B787^Settings!$B$6)*(E787^(1-Settings!$B$6))</f>
        <v>2902.7993252636088</v>
      </c>
      <c r="G787">
        <f>(Settings!$E$8/100)*F787</f>
        <v>580.55986505272176</v>
      </c>
      <c r="H787">
        <f t="shared" si="48"/>
        <v>0.96000021133067193</v>
      </c>
      <c r="I787">
        <f t="shared" si="49"/>
        <v>0.67294458106419153</v>
      </c>
      <c r="J787">
        <f>(B787*I787)/((1+(Settings!$E$9/100))^(A787-1))</f>
        <v>3.0038654969663048E-4</v>
      </c>
      <c r="K787">
        <f t="shared" si="51"/>
        <v>68.339371021503908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17590.967667530127</v>
      </c>
      <c r="D788">
        <f>D787*(1-(Settings!$E$7/100))+(Settings!$B$8*G787)</f>
        <v>1954.5519631764159</v>
      </c>
      <c r="E788">
        <f>(((Settings!$B$6)*(C788^Settings!$B$9))+((1-Settings!$B$6)*(D788^Settings!$B$9)))^(1/Settings!$B$9)</f>
        <v>3518.1935336963957</v>
      </c>
      <c r="F788">
        <f>(B788^Settings!$B$6)*(E788^(1-Settings!$B$6))</f>
        <v>2931.8273089310824</v>
      </c>
      <c r="G788">
        <f>(Settings!$E$8/100)*F788</f>
        <v>586.36546178621654</v>
      </c>
      <c r="H788">
        <f t="shared" si="48"/>
        <v>0.96000020819209764</v>
      </c>
      <c r="I788">
        <f t="shared" si="49"/>
        <v>0.67294457946287822</v>
      </c>
      <c r="J788">
        <f>(B788*I788)/((1+(Settings!$E$9/100))^(A788-1))</f>
        <v>2.9744158281535339E-4</v>
      </c>
      <c r="K788">
        <f t="shared" si="51"/>
        <v>68.339668463086724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17766.877229787118</v>
      </c>
      <c r="D789">
        <f>D788*(1-(Settings!$E$7/100))+(Settings!$B$8*G788)</f>
        <v>1974.0974700915094</v>
      </c>
      <c r="E789">
        <f>(((Settings!$B$6)*(C789^Settings!$B$9))+((1-Settings!$B$6)*(D789^Settings!$B$9)))^(1/Settings!$B$9)</f>
        <v>3553.3754461439876</v>
      </c>
      <c r="F789">
        <f>(B789^Settings!$B$6)*(E789^(1-Settings!$B$6))</f>
        <v>2961.1455724831571</v>
      </c>
      <c r="G789">
        <f>(Settings!$E$8/100)*F789</f>
        <v>592.2291144966315</v>
      </c>
      <c r="H789">
        <f t="shared" si="48"/>
        <v>0.96000020510013595</v>
      </c>
      <c r="I789">
        <f t="shared" si="49"/>
        <v>0.6729445778853469</v>
      </c>
      <c r="J789">
        <f>(B789*I789)/((1+(Settings!$E$9/100))^(A789-1))</f>
        <v>2.9452548817575017E-4</v>
      </c>
      <c r="K789">
        <f t="shared" si="51"/>
        <v>68.339962988574896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17944.545888238343</v>
      </c>
      <c r="D790">
        <f>D789*(1-(Settings!$E$7/100))+(Settings!$B$8*G789)</f>
        <v>1993.8384321393423</v>
      </c>
      <c r="E790">
        <f>(((Settings!$B$6)*(C790^Settings!$B$9))+((1-Settings!$B$6)*(D790^Settings!$B$9)))^(1/Settings!$B$9)</f>
        <v>3588.9091778305014</v>
      </c>
      <c r="F790">
        <f>(B790^Settings!$B$6)*(E790^(1-Settings!$B$6))</f>
        <v>2990.7570187184383</v>
      </c>
      <c r="G790">
        <f>(Settings!$E$8/100)*F790</f>
        <v>598.15140374368764</v>
      </c>
      <c r="H790">
        <f t="shared" si="48"/>
        <v>0.96000020205409431</v>
      </c>
      <c r="I790">
        <f t="shared" si="49"/>
        <v>0.67294457633124416</v>
      </c>
      <c r="J790">
        <f>(B790*I790)/((1+(Settings!$E$9/100))^(A790-1))</f>
        <v>2.9163798271620277E-4</v>
      </c>
      <c r="K790">
        <f t="shared" si="51"/>
        <v>68.340254626557609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18123.991233842895</v>
      </c>
      <c r="D791">
        <f>D790*(1-(Settings!$E$7/100))+(Settings!$B$8*G790)</f>
        <v>2013.7768038709244</v>
      </c>
      <c r="E791">
        <f>(((Settings!$B$6)*(C791^Settings!$B$9))+((1-Settings!$B$6)*(D791^Settings!$B$9)))^(1/Settings!$B$9)</f>
        <v>3624.7982469477556</v>
      </c>
      <c r="F791">
        <f>(B791^Settings!$B$6)*(E791^(1-Settings!$B$6))</f>
        <v>3020.6645794635201</v>
      </c>
      <c r="G791">
        <f>(Settings!$E$8/100)*F791</f>
        <v>604.13291589270409</v>
      </c>
      <c r="H791">
        <f t="shared" si="48"/>
        <v>0.96000019905329093</v>
      </c>
      <c r="I791">
        <f t="shared" si="49"/>
        <v>0.67294457480022218</v>
      </c>
      <c r="J791">
        <f>(B791*I791)/((1+(Settings!$E$9/100))^(A791-1))</f>
        <v>2.8877878615021725E-4</v>
      </c>
      <c r="K791">
        <f t="shared" si="51"/>
        <v>68.340543405343766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18305.23103346947</v>
      </c>
      <c r="D792">
        <f>D791*(1-(Settings!$E$7/100))+(Settings!$B$8*G791)</f>
        <v>2033.9145593827761</v>
      </c>
      <c r="E792">
        <f>(((Settings!$B$6)*(C792^Settings!$B$9))+((1-Settings!$B$6)*(D792^Settings!$B$9)))^(1/Settings!$B$9)</f>
        <v>3661.0462068694869</v>
      </c>
      <c r="F792">
        <f>(B792^Settings!$B$6)*(E792^(1-Settings!$B$6))</f>
        <v>3050.8712158632625</v>
      </c>
      <c r="G792">
        <f>(Settings!$E$8/100)*F792</f>
        <v>610.1742431726525</v>
      </c>
      <c r="H792">
        <f t="shared" si="48"/>
        <v>0.96000019609705389</v>
      </c>
      <c r="I792">
        <f t="shared" si="49"/>
        <v>0.67294457329193813</v>
      </c>
      <c r="J792">
        <f>(B792*I792)/((1+(Settings!$E$9/100))^(A792-1))</f>
        <v>2.8594762093921697E-4</v>
      </c>
      <c r="K792">
        <f t="shared" si="51"/>
        <v>68.340829352964704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18488.283231655467</v>
      </c>
      <c r="D793">
        <f>D792*(1-(Settings!$E$7/100))+(Settings!$B$8*G792)</f>
        <v>2054.2536925123859</v>
      </c>
      <c r="E793">
        <f>(((Settings!$B$6)*(C793^Settings!$B$9))+((1-Settings!$B$6)*(D793^Settings!$B$9)))^(1/Settings!$B$9)</f>
        <v>3697.6566465031742</v>
      </c>
      <c r="F793">
        <f>(B793^Settings!$B$6)*(E793^(1-Settings!$B$6))</f>
        <v>3081.3799186739775</v>
      </c>
      <c r="G793">
        <f>(Settings!$E$8/100)*F793</f>
        <v>616.27598373479555</v>
      </c>
      <c r="H793">
        <f t="shared" si="48"/>
        <v>0.96000019318472141</v>
      </c>
      <c r="I793">
        <f t="shared" si="49"/>
        <v>0.67294457180605438</v>
      </c>
      <c r="J793">
        <f>(B793*I793)/((1+(Settings!$E$9/100))^(A793-1))</f>
        <v>2.8314421226560162E-4</v>
      </c>
      <c r="K793">
        <f t="shared" si="51"/>
        <v>68.341112497176965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18673.165952383675</v>
      </c>
      <c r="D794">
        <f>D793*(1-(Settings!$E$7/100))+(Settings!$B$8*G793)</f>
        <v>2074.7962170356177</v>
      </c>
      <c r="E794">
        <f>(((Settings!$B$6)*(C794^Settings!$B$9))+((1-Settings!$B$6)*(D794^Settings!$B$9)))^(1/Settings!$B$9)</f>
        <v>3734.6331906453743</v>
      </c>
      <c r="F794">
        <f>(B794^Settings!$B$6)*(E794^(1-Settings!$B$6))</f>
        <v>3112.1937085595391</v>
      </c>
      <c r="G794">
        <f>(Settings!$E$8/100)*F794</f>
        <v>622.43874171190782</v>
      </c>
      <c r="H794">
        <f t="shared" si="48"/>
        <v>0.96000019031564132</v>
      </c>
      <c r="I794">
        <f t="shared" si="49"/>
        <v>0.6729445703422382</v>
      </c>
      <c r="J794">
        <f>(B794*I794)/((1+(Settings!$E$9/100))^(A794-1))</f>
        <v>2.803682880060704E-4</v>
      </c>
      <c r="K794">
        <f t="shared" si="51"/>
        <v>68.341392865464968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18859.897500876719</v>
      </c>
      <c r="D795">
        <f>D794*(1-(Settings!$E$7/100))+(Settings!$B$8*G794)</f>
        <v>2095.544166866096</v>
      </c>
      <c r="E795">
        <f>(((Settings!$B$6)*(C795^Settings!$B$9))+((1-Settings!$B$6)*(D795^Settings!$B$9)))^(1/Settings!$B$9)</f>
        <v>3771.9795003406102</v>
      </c>
      <c r="F795">
        <f>(B795^Settings!$B$6)*(E795^(1-Settings!$B$6))</f>
        <v>3143.3156363904623</v>
      </c>
      <c r="G795">
        <f>(Settings!$E$8/100)*F795</f>
        <v>628.66312727809247</v>
      </c>
      <c r="H795">
        <f t="shared" si="48"/>
        <v>0.96000018748917137</v>
      </c>
      <c r="I795">
        <f t="shared" si="49"/>
        <v>0.67294456890016174</v>
      </c>
      <c r="J795">
        <f>(B795*I795)/((1+(Settings!$E$9/100))^(A795-1))</f>
        <v>2.7761957870520783E-4</v>
      </c>
      <c r="K795">
        <f t="shared" si="51"/>
        <v>68.341670485043679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19048.496365409468</v>
      </c>
      <c r="D796">
        <f>D795*(1-(Settings!$E$7/100))+(Settings!$B$8*G795)</f>
        <v>2116.4995962565831</v>
      </c>
      <c r="E796">
        <f>(((Settings!$B$6)*(C796^Settings!$B$9))+((1-Settings!$B$6)*(D796^Settings!$B$9)))^(1/Settings!$B$9)</f>
        <v>3809.6992732438543</v>
      </c>
      <c r="F796">
        <f>(B796^Settings!$B$6)*(E796^(1-Settings!$B$6))</f>
        <v>3174.7487835459679</v>
      </c>
      <c r="G796">
        <f>(Settings!$E$8/100)*F796</f>
        <v>634.94975670919359</v>
      </c>
      <c r="H796">
        <f t="shared" si="48"/>
        <v>0.96000018470467863</v>
      </c>
      <c r="I796">
        <f t="shared" si="49"/>
        <v>0.67294456747950238</v>
      </c>
      <c r="J796">
        <f>(B796*I796)/((1+(Settings!$E$9/100))^(A796-1))</f>
        <v>2.7489781754932736E-4</v>
      </c>
      <c r="K796">
        <f t="shared" si="51"/>
        <v>68.341945382861226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19238.981219139554</v>
      </c>
      <c r="D797">
        <f>D796*(1-(Settings!$E$7/100))+(Settings!$B$8*G796)</f>
        <v>2137.6645800023707</v>
      </c>
      <c r="E797">
        <f>(((Settings!$B$6)*(C797^Settings!$B$9))+((1-Settings!$B$6)*(D797^Settings!$B$9)))^(1/Settings!$B$9)</f>
        <v>3847.7962439866315</v>
      </c>
      <c r="F797">
        <f>(B797^Settings!$B$6)*(E797^(1-Settings!$B$6))</f>
        <v>3206.4962622190706</v>
      </c>
      <c r="G797">
        <f>(Settings!$E$8/100)*F797</f>
        <v>641.29925244381411</v>
      </c>
      <c r="H797">
        <f t="shared" si="48"/>
        <v>0.96000018196153991</v>
      </c>
      <c r="I797">
        <f t="shared" si="49"/>
        <v>0.67294456607994202</v>
      </c>
      <c r="J797">
        <f>(B797*I797)/((1+(Settings!$E$9/100))^(A797-1))</f>
        <v>2.7220274034057171E-4</v>
      </c>
      <c r="K797">
        <f t="shared" si="51"/>
        <v>68.34221758560156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19431.370921956197</v>
      </c>
      <c r="D798">
        <f>D797*(1-(Settings!$E$7/100))+(Settings!$B$8*G797)</f>
        <v>2159.0412136467048</v>
      </c>
      <c r="E798">
        <f>(((Settings!$B$6)*(C798^Settings!$B$9))+((1-Settings!$B$6)*(D798^Settings!$B$9)))^(1/Settings!$B$9)</f>
        <v>3886.2741845467858</v>
      </c>
      <c r="F798">
        <f>(B798^Settings!$B$6)*(E798^(1-Settings!$B$6))</f>
        <v>3238.5612157247165</v>
      </c>
      <c r="G798">
        <f>(Settings!$E$8/100)*F798</f>
        <v>647.71224314494339</v>
      </c>
      <c r="H798">
        <f t="shared" si="48"/>
        <v>0.96000017925914083</v>
      </c>
      <c r="I798">
        <f t="shared" si="49"/>
        <v>0.67294456470116704</v>
      </c>
      <c r="J798">
        <f>(B798*I798)/((1+(Settings!$E$9/100))^(A798-1))</f>
        <v>2.6953408547126726E-4</v>
      </c>
      <c r="K798">
        <f t="shared" si="51"/>
        <v>68.342487119687036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19625.684522347521</v>
      </c>
      <c r="D799">
        <f>D798*(1-(Settings!$E$7/100))+(Settings!$B$8*G798)</f>
        <v>2180.6316136882651</v>
      </c>
      <c r="E799">
        <f>(((Settings!$B$6)*(C799^Settings!$B$9))+((1-Settings!$B$6)*(D799^Settings!$B$9)))^(1/Settings!$B$9)</f>
        <v>3925.1369046219393</v>
      </c>
      <c r="F799">
        <f>(B799^Settings!$B$6)*(E799^(1-Settings!$B$6))</f>
        <v>3270.9468188110009</v>
      </c>
      <c r="G799">
        <f>(Settings!$E$8/100)*F799</f>
        <v>654.18936376220017</v>
      </c>
      <c r="H799">
        <f t="shared" si="48"/>
        <v>0.96000017659687631</v>
      </c>
      <c r="I799">
        <f t="shared" si="49"/>
        <v>0.6729445633428689</v>
      </c>
      <c r="J799">
        <f>(B799*I799)/((1+(Settings!$E$9/100))^(A799-1))</f>
        <v>2.6689159389853062E-4</v>
      </c>
      <c r="K799">
        <f t="shared" si="51"/>
        <v>68.342754011280931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19821.941259286552</v>
      </c>
      <c r="D800">
        <f>D799*(1-(Settings!$E$7/100))+(Settings!$B$8*G799)</f>
        <v>2202.4379177907194</v>
      </c>
      <c r="E800">
        <f>(((Settings!$B$6)*(C800^Settings!$B$9))+((1-Settings!$B$6)*(D800^Settings!$B$9)))^(1/Settings!$B$9)</f>
        <v>3964.3882520066968</v>
      </c>
      <c r="F800">
        <f>(B800^Settings!$B$6)*(E800^(1-Settings!$B$6))</f>
        <v>3303.6562779735032</v>
      </c>
      <c r="G800">
        <f>(Settings!$E$8/100)*F800</f>
        <v>660.73125559470066</v>
      </c>
      <c r="H800">
        <f t="shared" si="48"/>
        <v>0.96000017397415038</v>
      </c>
      <c r="I800">
        <f t="shared" si="49"/>
        <v>0.67294456200474351</v>
      </c>
      <c r="J800">
        <f>(B800*I800)/((1+(Settings!$E$9/100))^(A800-1))</f>
        <v>2.642750091191223E-4</v>
      </c>
      <c r="K800">
        <f t="shared" si="51"/>
        <v>68.343018286290047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20020.160564136051</v>
      </c>
      <c r="D801">
        <f>D800*(1-(Settings!$E$7/100))+(Settings!$B$8*G800)</f>
        <v>2224.4622849943753</v>
      </c>
      <c r="E801">
        <f>(((Settings!$B$6)*(C801^Settings!$B$9))+((1-Settings!$B$6)*(D801^Settings!$B$9)))^(1/Settings!$B$9)</f>
        <v>4004.0321129736089</v>
      </c>
      <c r="F801">
        <f>(B801^Settings!$B$6)*(E801^(1-Settings!$B$6))</f>
        <v>3336.6928317727588</v>
      </c>
      <c r="G801">
        <f>(Settings!$E$8/100)*F801</f>
        <v>667.33856635455186</v>
      </c>
      <c r="H801">
        <f t="shared" si="48"/>
        <v>0.96000017139037586</v>
      </c>
      <c r="I801">
        <f t="shared" si="49"/>
        <v>0.67294456068649133</v>
      </c>
      <c r="J801">
        <f>(B801*I801)/((1+(Settings!$E$9/100))^(A801-1))</f>
        <v>2.6168407714454909E-4</v>
      </c>
      <c r="K801">
        <f t="shared" si="51"/>
        <v>68.343279970367192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20220.362062572425</v>
      </c>
      <c r="D802">
        <f>D801*(1-(Settings!$E$7/100))+(Settings!$B$8*G801)</f>
        <v>2246.7068959299427</v>
      </c>
      <c r="E802">
        <f>(((Settings!$B$6)*(C802^Settings!$B$9))+((1-Settings!$B$6)*(D802^Settings!$B$9)))^(1/Settings!$B$9)</f>
        <v>4044.0724126579553</v>
      </c>
      <c r="F802">
        <f>(B802^Settings!$B$6)*(E802^(1-Settings!$B$6))</f>
        <v>3370.059751154909</v>
      </c>
      <c r="G802">
        <f>(Settings!$E$8/100)*F802</f>
        <v>674.01195023098182</v>
      </c>
      <c r="H802">
        <f t="shared" si="48"/>
        <v>0.9600001688449743</v>
      </c>
      <c r="I802">
        <f t="shared" si="49"/>
        <v>0.67294455938781728</v>
      </c>
      <c r="J802">
        <f>(B802*I802)/((1+(Settings!$E$9/100))^(A802-1))</f>
        <v>2.5911854647640842E-4</v>
      </c>
      <c r="K802">
        <f t="shared" si="51"/>
        <v>68.343539088913673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20422.565576528857</v>
      </c>
      <c r="D803">
        <f>D802*(1-(Settings!$E$7/100))+(Settings!$B$8*G802)</f>
        <v>2269.1739530344421</v>
      </c>
      <c r="E803">
        <f>(((Settings!$B$6)*(C803^Settings!$B$9))+((1-Settings!$B$6)*(D803^Settings!$B$9)))^(1/Settings!$B$9)</f>
        <v>4084.5131154463729</v>
      </c>
      <c r="F803">
        <f>(B803^Settings!$B$6)*(E803^(1-Settings!$B$6))</f>
        <v>3403.7603397755584</v>
      </c>
      <c r="G803">
        <f>(Settings!$E$8/100)*F803</f>
        <v>680.75206795511167</v>
      </c>
      <c r="H803">
        <f t="shared" si="48"/>
        <v>0.96000016633737539</v>
      </c>
      <c r="I803">
        <f t="shared" si="49"/>
        <v>0.67294455810843012</v>
      </c>
      <c r="J803">
        <f>(B803*I803)/((1+(Settings!$E$9/100))^(A803-1))</f>
        <v>2.5657816808197627E-4</v>
      </c>
      <c r="K803">
        <f t="shared" si="51"/>
        <v>68.34379566708175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20626.791126157881</v>
      </c>
      <c r="D804">
        <f>D803*(1-(Settings!$E$7/100))+(Settings!$B$8*G803)</f>
        <v>2291.8656807692646</v>
      </c>
      <c r="E804">
        <f>(((Settings!$B$6)*(C804^Settings!$B$9))+((1-Settings!$B$6)*(D804^Settings!$B$9)))^(1/Settings!$B$9)</f>
        <v>4125.3582253693667</v>
      </c>
      <c r="F804">
        <f>(B804^Settings!$B$6)*(E804^(1-Settings!$B$6))</f>
        <v>3437.7979343268698</v>
      </c>
      <c r="G804">
        <f>(Settings!$E$8/100)*F804</f>
        <v>687.55958686537406</v>
      </c>
      <c r="H804">
        <f t="shared" si="48"/>
        <v>0.96000016386701847</v>
      </c>
      <c r="I804">
        <f t="shared" si="49"/>
        <v>0.67294455684804411</v>
      </c>
      <c r="J804">
        <f>(B804*I804)/((1+(Settings!$E$9/100))^(A804-1))</f>
        <v>2.5406269537003385E-4</v>
      </c>
      <c r="K804">
        <f t="shared" si="51"/>
        <v>68.344049729777126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20833.058931813561</v>
      </c>
      <c r="D805">
        <f>D804*(1-(Settings!$E$7/100))+(Settings!$B$8*G804)</f>
        <v>2314.7843258404164</v>
      </c>
      <c r="E805">
        <f>(((Settings!$B$6)*(C805^Settings!$B$9))+((1-Settings!$B$6)*(D805^Settings!$B$9)))^(1/Settings!$B$9)</f>
        <v>4166.6117864977459</v>
      </c>
      <c r="F805">
        <f>(B805^Settings!$B$6)*(E805^(1-Settings!$B$6))</f>
        <v>3472.1759048679264</v>
      </c>
      <c r="G805">
        <f>(Settings!$E$8/100)*F805</f>
        <v>694.43518097358537</v>
      </c>
      <c r="H805">
        <f t="shared" si="48"/>
        <v>0.96000016143334999</v>
      </c>
      <c r="I805">
        <f t="shared" si="49"/>
        <v>0.67294455560637656</v>
      </c>
      <c r="J805">
        <f>(B805*I805)/((1+(Settings!$E$9/100))^(A805-1))</f>
        <v>2.5157188416693007E-4</v>
      </c>
      <c r="K805">
        <f t="shared" si="51"/>
        <v>68.344301301661289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21041.389416053516</v>
      </c>
      <c r="D806">
        <f>D805*(1-(Settings!$E$7/100))+(Settings!$B$8*G805)</f>
        <v>2337.9321574209666</v>
      </c>
      <c r="E806">
        <f>(((Settings!$B$6)*(C806^Settings!$B$9))+((1-Settings!$B$6)*(D806^Settings!$B$9)))^(1/Settings!$B$9)</f>
        <v>4208.2778833430366</v>
      </c>
      <c r="F806">
        <f>(B806^Settings!$B$6)*(E806^(1-Settings!$B$6))</f>
        <v>3506.8976551584042</v>
      </c>
      <c r="G806">
        <f>(Settings!$E$8/100)*F806</f>
        <v>701.37953103168093</v>
      </c>
      <c r="H806">
        <f t="shared" si="48"/>
        <v>0.96000015903582503</v>
      </c>
      <c r="I806">
        <f t="shared" si="49"/>
        <v>0.6729445543831496</v>
      </c>
      <c r="J806">
        <f>(B806*I806)/((1+(Settings!$E$9/100))^(A806-1))</f>
        <v>2.4910549269288086E-4</v>
      </c>
      <c r="K806">
        <f t="shared" si="51"/>
        <v>68.344550407153989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21251.803205660955</v>
      </c>
      <c r="D807">
        <f>D806*(1-(Settings!$E$7/100))+(Settings!$B$8*G806)</f>
        <v>2361.3114673757154</v>
      </c>
      <c r="E807">
        <f>(((Settings!$B$6)*(C807^Settings!$B$9))+((1-Settings!$B$6)*(D807^Settings!$B$9)))^(1/Settings!$B$9)</f>
        <v>4250.3606412618783</v>
      </c>
      <c r="F807">
        <f>(B807^Settings!$B$6)*(E807^(1-Settings!$B$6))</f>
        <v>3541.9666229955774</v>
      </c>
      <c r="G807">
        <f>(Settings!$E$8/100)*F807</f>
        <v>708.39332459911554</v>
      </c>
      <c r="H807">
        <f t="shared" si="48"/>
        <v>0.96000015667390659</v>
      </c>
      <c r="I807">
        <f t="shared" si="49"/>
        <v>0.67294455317808932</v>
      </c>
      <c r="J807">
        <f>(B807*I807)/((1+(Settings!$E$9/100))^(A807-1))</f>
        <v>2.4666328153849883E-4</v>
      </c>
      <c r="K807">
        <f t="shared" si="51"/>
        <v>68.344797070435533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21464.321133686939</v>
      </c>
      <c r="D808">
        <f>D807*(1-(Settings!$E$7/100))+(Settings!$B$8*G807)</f>
        <v>2384.9245704881127</v>
      </c>
      <c r="E808">
        <f>(((Settings!$B$6)*(C808^Settings!$B$9))+((1-Settings!$B$6)*(D808^Settings!$B$9)))^(1/Settings!$B$9)</f>
        <v>4292.8642268644817</v>
      </c>
      <c r="F808">
        <f>(B808^Settings!$B$6)*(E808^(1-Settings!$B$6))</f>
        <v>3577.3862805546951</v>
      </c>
      <c r="G808">
        <f>(Settings!$E$8/100)*F808</f>
        <v>715.47725611093904</v>
      </c>
      <c r="H808">
        <f t="shared" si="48"/>
        <v>0.96000015434706654</v>
      </c>
      <c r="I808">
        <f t="shared" si="49"/>
        <v>0.67294455199092618</v>
      </c>
      <c r="J808">
        <f>(B808*I808)/((1+(Settings!$E$9/100))^(A808-1))</f>
        <v>2.4424501364155466E-4</v>
      </c>
      <c r="K808">
        <f t="shared" si="51"/>
        <v>68.34504131544918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21678.964241513044</v>
      </c>
      <c r="D809">
        <f>D808*(1-(Settings!$E$7/100))+(Settings!$B$8*G808)</f>
        <v>2408.7738046894442</v>
      </c>
      <c r="E809">
        <f>(((Settings!$B$6)*(C809^Settings!$B$9))+((1-Settings!$B$6)*(D809^Settings!$B$9)))^(1/Settings!$B$9)</f>
        <v>4335.7928484271606</v>
      </c>
      <c r="F809">
        <f>(B809^Settings!$B$6)*(E809^(1-Settings!$B$6))</f>
        <v>3613.1601347327573</v>
      </c>
      <c r="G809">
        <f>(Settings!$E$8/100)*F809</f>
        <v>722.63202694655149</v>
      </c>
      <c r="H809">
        <f t="shared" si="48"/>
        <v>0.96000015205478328</v>
      </c>
      <c r="I809">
        <f t="shared" si="49"/>
        <v>0.67294455082139393</v>
      </c>
      <c r="J809">
        <f>(B809*I809)/((1+(Settings!$E$9/100))^(A809-1))</f>
        <v>2.4185045426396466E-4</v>
      </c>
      <c r="K809">
        <f t="shared" si="51"/>
        <v>68.345283165903439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21895.753780934676</v>
      </c>
      <c r="D810">
        <f>D809*(1-(Settings!$E$7/100))+(Settings!$B$8*G809)</f>
        <v>2432.8615312903107</v>
      </c>
      <c r="E810">
        <f>(((Settings!$B$6)*(C810^Settings!$B$9))+((1-Settings!$B$6)*(D810^Settings!$B$9)))^(1/Settings!$B$9)</f>
        <v>4379.1507563089972</v>
      </c>
      <c r="F810">
        <f>(B810^Settings!$B$6)*(E810^(1-Settings!$B$6))</f>
        <v>3649.2917274957385</v>
      </c>
      <c r="G810">
        <f>(Settings!$E$8/100)*F810</f>
        <v>729.85834549914773</v>
      </c>
      <c r="H810">
        <f t="shared" si="48"/>
        <v>0.96000014979654402</v>
      </c>
      <c r="I810">
        <f t="shared" si="49"/>
        <v>0.67294454966923112</v>
      </c>
      <c r="J810">
        <f>(B810*I810)/((1+(Settings!$E$9/100))^(A810-1))</f>
        <v>2.3947937096900607E-4</v>
      </c>
      <c r="K810">
        <f t="shared" si="51"/>
        <v>68.345522645274414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22114.711216265216</v>
      </c>
      <c r="D811">
        <f>D810*(1-(Settings!$E$7/100))+(Settings!$B$8*G810)</f>
        <v>2457.1901352144191</v>
      </c>
      <c r="E811">
        <f>(((Settings!$B$6)*(C811^Settings!$B$9))+((1-Settings!$B$6)*(D811^Settings!$B$9)))^(1/Settings!$B$9)</f>
        <v>4422.9422433726631</v>
      </c>
      <c r="F811">
        <f>(B811^Settings!$B$6)*(E811^(1-Settings!$B$6))</f>
        <v>3685.7846362292712</v>
      </c>
      <c r="G811">
        <f>(Settings!$E$8/100)*F811</f>
        <v>737.15692724585426</v>
      </c>
      <c r="H811">
        <f t="shared" si="48"/>
        <v>0.96000014757184282</v>
      </c>
      <c r="I811">
        <f t="shared" si="49"/>
        <v>0.67294454853417951</v>
      </c>
      <c r="J811">
        <f>(B811*I811)/((1+(Settings!$E$9/100))^(A811-1))</f>
        <v>2.3713153359875347E-4</v>
      </c>
      <c r="K811">
        <f t="shared" si="51"/>
        <v>68.345759776808009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22335.85822646118</v>
      </c>
      <c r="D812">
        <f>D811*(1-(Settings!$E$7/100))+(Settings!$B$8*G811)</f>
        <v>2481.762025234716</v>
      </c>
      <c r="E812">
        <f>(((Settings!$B$6)*(C812^Settings!$B$9))+((1-Settings!$B$6)*(D812^Settings!$B$9)))^(1/Settings!$B$9)</f>
        <v>4467.171645409464</v>
      </c>
      <c r="F812">
        <f>(B812^Settings!$B$6)*(E812^(1-Settings!$B$6))</f>
        <v>3722.642474092846</v>
      </c>
      <c r="G812">
        <f>(Settings!$E$8/100)*F812</f>
        <v>744.52849481856924</v>
      </c>
      <c r="H812">
        <f t="shared" si="48"/>
        <v>0.96000014538018186</v>
      </c>
      <c r="I812">
        <f t="shared" si="49"/>
        <v>0.67294454741598531</v>
      </c>
      <c r="J812">
        <f>(B812*I812)/((1+(Settings!$E$9/100))^(A812-1))</f>
        <v>2.3480671425173767E-4</v>
      </c>
      <c r="K812">
        <f t="shared" si="51"/>
        <v>68.345994583522256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22559.216707268668</v>
      </c>
      <c r="D813">
        <f>D812*(1-(Settings!$E$7/100))+(Settings!$B$8*G812)</f>
        <v>2506.5796342118788</v>
      </c>
      <c r="E813">
        <f>(((Settings!$B$6)*(C813^Settings!$B$9))+((1-Settings!$B$6)*(D813^Settings!$B$9)))^(1/Settings!$B$9)</f>
        <v>4511.8433415686168</v>
      </c>
      <c r="F813">
        <f>(B813^Settings!$B$6)*(E813^(1-Settings!$B$6))</f>
        <v>3759.8688903775496</v>
      </c>
      <c r="G813">
        <f>(Settings!$E$8/100)*F813</f>
        <v>751.97377807550993</v>
      </c>
      <c r="H813">
        <f t="shared" si="48"/>
        <v>0.96000014322107019</v>
      </c>
      <c r="I813">
        <f t="shared" si="49"/>
        <v>0.67294454631439771</v>
      </c>
      <c r="J813">
        <f>(B813*I813)/((1+(Settings!$E$9/100))^(A813-1))</f>
        <v>2.3250468726082415E-4</v>
      </c>
      <c r="K813">
        <f t="shared" si="51"/>
        <v>68.346227088209517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22784.808773391251</v>
      </c>
      <c r="D814">
        <f>D813*(1-(Settings!$E$7/100))+(Settings!$B$8*G813)</f>
        <v>2531.6454193351919</v>
      </c>
      <c r="E814">
        <f>(((Settings!$B$6)*(C814^Settings!$B$9))+((1-Settings!$B$6)*(D814^Settings!$B$9)))^(1/Settings!$B$9)</f>
        <v>4556.9617547908356</v>
      </c>
      <c r="F814">
        <f>(B814^Settings!$B$6)*(E814^(1-Settings!$B$6))</f>
        <v>3797.4675708673813</v>
      </c>
      <c r="G814">
        <f>(Settings!$E$8/100)*F814</f>
        <v>759.49351417347634</v>
      </c>
      <c r="H814">
        <f t="shared" si="48"/>
        <v>0.96000014109402443</v>
      </c>
      <c r="I814">
        <f t="shared" si="49"/>
        <v>0.67294454522917047</v>
      </c>
      <c r="J814">
        <f>(B814*I814)/((1+(Settings!$E$9/100))^(A814-1))</f>
        <v>2.3022522917130701E-4</v>
      </c>
      <c r="K814">
        <f t="shared" si="51"/>
        <v>68.346457313438691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23012.656760679554</v>
      </c>
      <c r="D815">
        <f>D814*(1-(Settings!$E$7/100))+(Settings!$B$8*G814)</f>
        <v>2556.9618623658357</v>
      </c>
      <c r="E815">
        <f>(((Settings!$B$6)*(C815^Settings!$B$9))+((1-Settings!$B$6)*(D815^Settings!$B$9)))^(1/Settings!$B$9)</f>
        <v>4602.5313522462448</v>
      </c>
      <c r="F815">
        <f>(B815^Settings!$B$6)*(E815^(1-Settings!$B$6))</f>
        <v>3835.4422382041821</v>
      </c>
      <c r="G815">
        <f>(Settings!$E$8/100)*F815</f>
        <v>767.08844764083642</v>
      </c>
      <c r="H815">
        <f t="shared" si="48"/>
        <v>0.96000013899856873</v>
      </c>
      <c r="I815">
        <f t="shared" si="49"/>
        <v>0.67294454416006044</v>
      </c>
      <c r="J815">
        <f>(B815*I815)/((1+(Settings!$E$9/100))^(A815-1))</f>
        <v>2.2796811871921832E-4</v>
      </c>
      <c r="K815">
        <f t="shared" si="51"/>
        <v>68.346685281557413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23242.783228342716</v>
      </c>
      <c r="D816">
        <f>D815*(1-(Settings!$E$7/100))+(Settings!$B$8*G815)</f>
        <v>2582.5314698826023</v>
      </c>
      <c r="E816">
        <f>(((Settings!$B$6)*(C816^Settings!$B$9))+((1-Settings!$B$6)*(D816^Settings!$B$9)))^(1/Settings!$B$9)</f>
        <v>4648.5566457766699</v>
      </c>
      <c r="F816">
        <f>(B816^Settings!$B$6)*(E816^(1-Settings!$B$6))</f>
        <v>3873.7966522562087</v>
      </c>
      <c r="G816">
        <f>(Settings!$E$8/100)*F816</f>
        <v>774.75933045124179</v>
      </c>
      <c r="H816">
        <f t="shared" si="48"/>
        <v>0.96000013693423336</v>
      </c>
      <c r="I816">
        <f t="shared" si="49"/>
        <v>0.67294454310682816</v>
      </c>
      <c r="J816">
        <f>(B816*I816)/((1+(Settings!$E$9/100))^(A816-1))</f>
        <v>2.257331368098503E-4</v>
      </c>
      <c r="K816">
        <f t="shared" si="51"/>
        <v>68.346911014694228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23475.21096118198</v>
      </c>
      <c r="D817">
        <f>D816*(1-(Settings!$E$7/100))+(Settings!$B$8*G816)</f>
        <v>2608.3567735300744</v>
      </c>
      <c r="E817">
        <f>(((Settings!$B$6)*(C817^Settings!$B$9))+((1-Settings!$B$6)*(D817^Settings!$B$9)))^(1/Settings!$B$9)</f>
        <v>4695.0421923423601</v>
      </c>
      <c r="F817">
        <f>(B817^Settings!$B$6)*(E817^(1-Settings!$B$6))</f>
        <v>3912.5346104904074</v>
      </c>
      <c r="G817">
        <f>(Settings!$E$8/100)*F817</f>
        <v>782.50692209808153</v>
      </c>
      <c r="H817">
        <f t="shared" si="48"/>
        <v>0.9600001349005568</v>
      </c>
      <c r="I817">
        <f t="shared" si="49"/>
        <v>0.67294454206923826</v>
      </c>
      <c r="J817">
        <f>(B817*I817)/((1+(Settings!$E$9/100))^(A817-1))</f>
        <v>2.2352006649648841E-4</v>
      </c>
      <c r="K817">
        <f t="shared" si="51"/>
        <v>68.347134534760727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23709.962971846613</v>
      </c>
      <c r="D818">
        <f>D817*(1-(Settings!$E$7/100))+(Settings!$B$8*G817)</f>
        <v>2634.4403302692813</v>
      </c>
      <c r="E818">
        <f>(((Settings!$B$6)*(C818^Settings!$B$9))+((1-Settings!$B$6)*(D818^Settings!$B$9)))^(1/Settings!$B$9)</f>
        <v>4741.9925944731685</v>
      </c>
      <c r="F818">
        <f>(B818^Settings!$B$6)*(E818^(1-Settings!$B$6))</f>
        <v>3951.6599483483897</v>
      </c>
      <c r="G818">
        <f>(Settings!$E$8/100)*F818</f>
        <v>790.33198966967802</v>
      </c>
      <c r="H818">
        <f t="shared" si="48"/>
        <v>0.96000013289708319</v>
      </c>
      <c r="I818">
        <f t="shared" si="49"/>
        <v>0.67294454104705781</v>
      </c>
      <c r="J818">
        <f>(B818*I818)/((1+(Settings!$E$9/100))^(A818-1))</f>
        <v>2.2132869295935146E-4</v>
      </c>
      <c r="K818">
        <f t="shared" si="51"/>
        <v>68.347355863453686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23947.062503112389</v>
      </c>
      <c r="D819">
        <f>D818*(1-(Settings!$E$7/100))+(Settings!$B$8*G818)</f>
        <v>2660.7847226308631</v>
      </c>
      <c r="E819">
        <f>(((Settings!$B$6)*(C819^Settings!$B$9))+((1-Settings!$B$6)*(D819^Settings!$B$9)))^(1/Settings!$B$9)</f>
        <v>4789.4125007242465</v>
      </c>
      <c r="F819">
        <f>(B819^Settings!$B$6)*(E819^(1-Settings!$B$6))</f>
        <v>3991.1765396261853</v>
      </c>
      <c r="G819">
        <f>(Settings!$E$8/100)*F819</f>
        <v>798.23530792523707</v>
      </c>
      <c r="H819">
        <f t="shared" si="48"/>
        <v>0.960000130923364</v>
      </c>
      <c r="I819">
        <f t="shared" si="49"/>
        <v>0.67294454004005844</v>
      </c>
      <c r="J819">
        <f>(B819*I819)/((1+(Settings!$E$9/100))^(A819-1))</f>
        <v>2.1915880348474031E-4</v>
      </c>
      <c r="K819">
        <f t="shared" si="51"/>
        <v>68.347575022257175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24186.533030182854</v>
      </c>
      <c r="D820">
        <f>D819*(1-(Settings!$E$7/100))+(Settings!$B$8*G819)</f>
        <v>2687.3925589707696</v>
      </c>
      <c r="E820">
        <f>(((Settings!$B$6)*(C820^Settings!$B$9))+((1-Settings!$B$6)*(D820^Settings!$B$9)))^(1/Settings!$B$9)</f>
        <v>4837.3066061363033</v>
      </c>
      <c r="F820">
        <f>(B820^Settings!$B$6)*(E820^(1-Settings!$B$6))</f>
        <v>4031.088296857788</v>
      </c>
      <c r="G820">
        <f>(Settings!$E$8/100)*F820</f>
        <v>806.2176593715576</v>
      </c>
      <c r="H820">
        <f t="shared" si="48"/>
        <v>0.9600001289789577</v>
      </c>
      <c r="I820">
        <f t="shared" si="49"/>
        <v>0.67294453904801432</v>
      </c>
      <c r="J820">
        <f>(B820*I820)/((1+(Settings!$E$9/100))^(A820-1))</f>
        <v>2.1701018744438869E-4</v>
      </c>
      <c r="K820">
        <f t="shared" si="51"/>
        <v>68.347792032444616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24428.398263013598</v>
      </c>
      <c r="D821">
        <f>D820*(1-(Settings!$E$7/100))+(Settings!$B$8*G820)</f>
        <v>2714.2664737285099</v>
      </c>
      <c r="E821">
        <f>(((Settings!$B$6)*(C821^Settings!$B$9))+((1-Settings!$B$6)*(D821^Settings!$B$9)))^(1/Settings!$B$9)</f>
        <v>4885.6796527004581</v>
      </c>
      <c r="F821">
        <f>(B821^Settings!$B$6)*(E821^(1-Settings!$B$6))</f>
        <v>4071.3991717025301</v>
      </c>
      <c r="G821">
        <f>(Settings!$E$8/100)*F821</f>
        <v>814.27983434050611</v>
      </c>
      <c r="H821">
        <f t="shared" si="48"/>
        <v>0.96000012706342863</v>
      </c>
      <c r="I821">
        <f t="shared" si="49"/>
        <v>0.67294453807070365</v>
      </c>
      <c r="J821">
        <f>(B821*I821)/((1+(Settings!$E$9/100))^(A821-1))</f>
        <v>2.1488263627501882E-4</v>
      </c>
      <c r="K821">
        <f t="shared" si="51"/>
        <v>68.348006915080887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24672.68214865978</v>
      </c>
      <c r="D822">
        <f>D821*(1-(Settings!$E$7/100))+(Settings!$B$8*G821)</f>
        <v>2741.4091276879903</v>
      </c>
      <c r="E822">
        <f>(((Settings!$B$6)*(C822^Settings!$B$9))+((1-Settings!$B$6)*(D822^Settings!$B$9)))^(1/Settings!$B$9)</f>
        <v>4934.53642982774</v>
      </c>
      <c r="F822">
        <f>(B822^Settings!$B$6)*(E822^(1-Settings!$B$6))</f>
        <v>4112.1131553363384</v>
      </c>
      <c r="G822">
        <f>(Settings!$E$8/100)*F822</f>
        <v>822.42263106726773</v>
      </c>
      <c r="H822">
        <f t="shared" si="48"/>
        <v>0.96000012517634792</v>
      </c>
      <c r="I822">
        <f t="shared" si="49"/>
        <v>0.67294453710790747</v>
      </c>
      <c r="J822">
        <f>(B822*I822)/((1+(Settings!$E$9/100))^(A822-1))</f>
        <v>2.1277594345809554E-4</v>
      </c>
      <c r="K822">
        <f t="shared" si="51"/>
        <v>68.34821969102434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24919.408873647124</v>
      </c>
      <c r="D823">
        <f>D822*(1-(Settings!$E$7/100))+(Settings!$B$8*G822)</f>
        <v>2768.8232082409572</v>
      </c>
      <c r="E823">
        <f>(((Settings!$B$6)*(C823^Settings!$B$9))+((1-Settings!$B$6)*(D823^Settings!$B$9)))^(1/Settings!$B$9)</f>
        <v>4983.8817748232932</v>
      </c>
      <c r="F823">
        <f>(B823^Settings!$B$6)*(E823^(1-Settings!$B$6))</f>
        <v>4153.2342788469014</v>
      </c>
      <c r="G823">
        <f>(Settings!$E$8/100)*F823</f>
        <v>830.64685576938029</v>
      </c>
      <c r="H823">
        <f t="shared" si="48"/>
        <v>0.96000012331729323</v>
      </c>
      <c r="I823">
        <f t="shared" si="49"/>
        <v>0.67294453615941019</v>
      </c>
      <c r="J823">
        <f>(B823*I823)/((1+(Settings!$E$9/100))^(A823-1))</f>
        <v>2.1068990449977991E-4</v>
      </c>
      <c r="K823">
        <f t="shared" si="51"/>
        <v>68.348430380928846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25168.602866366626</v>
      </c>
      <c r="D824">
        <f>D823*(1-(Settings!$E$7/100))+(Settings!$B$8*G823)</f>
        <v>2796.5114296530764</v>
      </c>
      <c r="E824">
        <f>(((Settings!$B$6)*(C824^Settings!$B$9))+((1-Settings!$B$6)*(D824^Settings!$B$9)))^(1/Settings!$B$9)</f>
        <v>5033.7205733653163</v>
      </c>
      <c r="F824">
        <f>(B824^Settings!$B$6)*(E824^(1-Settings!$B$6))</f>
        <v>4194.7666136327834</v>
      </c>
      <c r="G824">
        <f>(Settings!$E$8/100)*F824</f>
        <v>838.95332272655673</v>
      </c>
      <c r="H824">
        <f t="shared" si="48"/>
        <v>0.96000012148584823</v>
      </c>
      <c r="I824">
        <f t="shared" si="49"/>
        <v>0.67294453522499953</v>
      </c>
      <c r="J824">
        <f>(B824*I824)/((1+(Settings!$E$9/100))^(A824-1))</f>
        <v>2.0862431691107914E-4</v>
      </c>
      <c r="K824">
        <f t="shared" si="51"/>
        <v>68.348639005245758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25420.288799493195</v>
      </c>
      <c r="D825">
        <f>D824*(1-(Settings!$E$7/100))+(Settings!$B$8*G824)</f>
        <v>2824.4765333326704</v>
      </c>
      <c r="E825">
        <f>(((Settings!$B$6)*(C825^Settings!$B$9))+((1-Settings!$B$6)*(D825^Settings!$B$9)))^(1/Settings!$B$9)</f>
        <v>5084.0577599887893</v>
      </c>
      <c r="F825">
        <f>(B825^Settings!$B$6)*(E825^(1-Settings!$B$6))</f>
        <v>4236.7142718065379</v>
      </c>
      <c r="G825">
        <f>(Settings!$E$8/100)*F825</f>
        <v>847.34285436130767</v>
      </c>
      <c r="H825">
        <f t="shared" si="48"/>
        <v>0.96000011968160293</v>
      </c>
      <c r="I825">
        <f t="shared" si="49"/>
        <v>0.67294453430446621</v>
      </c>
      <c r="J825">
        <f>(B825*I825)/((1+(Settings!$E$9/100))^(A825-1))</f>
        <v>2.0657898018819129E-4</v>
      </c>
      <c r="K825">
        <f t="shared" si="51"/>
        <v>68.348845584225941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25674.491592428509</v>
      </c>
      <c r="D826">
        <f>D825*(1-(Settings!$E$7/100))+(Settings!$B$8*G825)</f>
        <v>2852.7212881021478</v>
      </c>
      <c r="E826">
        <f>(((Settings!$B$6)*(C826^Settings!$B$9))+((1-Settings!$B$6)*(D826^Settings!$B$9)))^(1/Settings!$B$9)</f>
        <v>5134.8983185740499</v>
      </c>
      <c r="F826">
        <f>(B826^Settings!$B$6)*(E826^(1-Settings!$B$6))</f>
        <v>4279.0814066018429</v>
      </c>
      <c r="G826">
        <f>(Settings!$E$8/100)*F826</f>
        <v>855.8162813203686</v>
      </c>
      <c r="H826">
        <f t="shared" si="48"/>
        <v>0.96000011790415352</v>
      </c>
      <c r="I826">
        <f t="shared" si="49"/>
        <v>0.67294453339760441</v>
      </c>
      <c r="J826">
        <f>(B826*I826)/((1+(Settings!$E$9/100))^(A826-1))</f>
        <v>2.0455369579304208E-4</v>
      </c>
      <c r="K826">
        <f t="shared" si="51"/>
        <v>68.349050137921736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25931.236413768267</v>
      </c>
      <c r="D827">
        <f>D826*(1-(Settings!$E$7/100))+(Settings!$B$8*G826)</f>
        <v>2881.2484904721414</v>
      </c>
      <c r="E827">
        <f>(((Settings!$B$6)*(C827^Settings!$B$9))+((1-Settings!$B$6)*(D827^Settings!$B$9)))^(1/Settings!$B$9)</f>
        <v>5186.2472828402342</v>
      </c>
      <c r="F827">
        <f>(B827^Settings!$B$6)*(E827^(1-Settings!$B$6))</f>
        <v>4321.8722127847132</v>
      </c>
      <c r="G827">
        <f>(Settings!$E$8/100)*F827</f>
        <v>864.37444255694265</v>
      </c>
      <c r="H827">
        <f t="shared" si="48"/>
        <v>0.96000011615310143</v>
      </c>
      <c r="I827">
        <f t="shared" si="49"/>
        <v>0.67294453250421049</v>
      </c>
      <c r="J827">
        <f>(B827*I827)/((1+(Settings!$E$9/100))^(A827-1))</f>
        <v>2.0254826713401338E-4</v>
      </c>
      <c r="K827">
        <f t="shared" si="51"/>
        <v>68.349252686188876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26190.54868379415</v>
      </c>
      <c r="D828">
        <f>D827*(1-(Settings!$E$7/100))+(Settings!$B$8*G827)</f>
        <v>2910.0609649183925</v>
      </c>
      <c r="E828">
        <f>(((Settings!$B$6)*(C828^Settings!$B$9))+((1-Settings!$B$6)*(D828^Settings!$B$9)))^(1/Settings!$B$9)</f>
        <v>5238.1097368436795</v>
      </c>
      <c r="F828">
        <f>(B828^Settings!$B$6)*(E828^(1-Settings!$B$6))</f>
        <v>4365.0909270688298</v>
      </c>
      <c r="G828">
        <f>(Settings!$E$8/100)*F828</f>
        <v>873.01818541376599</v>
      </c>
      <c r="H828">
        <f t="shared" si="48"/>
        <v>0.96000011442805566</v>
      </c>
      <c r="I828">
        <f t="shared" si="49"/>
        <v>0.67294453162408518</v>
      </c>
      <c r="J828">
        <f>(B828*I828)/((1+(Settings!$E$9/100))^(A828-1))</f>
        <v>2.0056249954685998E-4</v>
      </c>
      <c r="K828">
        <f t="shared" si="51"/>
        <v>68.34945324868842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26452.454076990653</v>
      </c>
      <c r="D829">
        <f>D828*(1-(Settings!$E$7/100))+(Settings!$B$8*G828)</f>
        <v>2939.1615641614012</v>
      </c>
      <c r="E829">
        <f>(((Settings!$B$6)*(C829^Settings!$B$9))+((1-Settings!$B$6)*(D829^Settings!$B$9)))^(1/Settings!$B$9)</f>
        <v>5290.4908154812829</v>
      </c>
      <c r="F829">
        <f>(B829^Settings!$B$6)*(E829^(1-Settings!$B$6))</f>
        <v>4408.741828535005</v>
      </c>
      <c r="G829">
        <f>(Settings!$E$8/100)*F829</f>
        <v>881.74836570700108</v>
      </c>
      <c r="H829">
        <f t="shared" si="48"/>
        <v>0.96000011272862895</v>
      </c>
      <c r="I829">
        <f t="shared" si="49"/>
        <v>0.67294453075703087</v>
      </c>
      <c r="J829">
        <f>(B829*I829)/((1+(Settings!$E$9/100))^(A829-1))</f>
        <v>1.9859620027581375E-4</v>
      </c>
      <c r="K829">
        <f t="shared" si="51"/>
        <v>68.349651844888697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26716.978524587139</v>
      </c>
      <c r="D830">
        <f>D829*(1-(Settings!$E$7/100))+(Settings!$B$8*G829)</f>
        <v>2968.5531694488736</v>
      </c>
      <c r="E830">
        <f>(((Settings!$B$6)*(C830^Settings!$B$9))+((1-Settings!$B$6)*(D830^Settings!$B$9)))^(1/Settings!$B$9)</f>
        <v>5343.3957049989176</v>
      </c>
      <c r="F830">
        <f>(B830^Settings!$B$6)*(E830^(1-Settings!$B$6))</f>
        <v>4452.829239054865</v>
      </c>
      <c r="G830">
        <f>(Settings!$E$8/100)*F830</f>
        <v>890.56584781097308</v>
      </c>
      <c r="H830">
        <f t="shared" si="48"/>
        <v>0.96000011105444139</v>
      </c>
      <c r="I830">
        <f t="shared" si="49"/>
        <v>0.67294452990285358</v>
      </c>
      <c r="J830">
        <f>(B830*I830)/((1+(Settings!$E$9/100))^(A830-1))</f>
        <v>1.9664917845487286E-4</v>
      </c>
      <c r="K830">
        <f t="shared" si="51"/>
        <v>68.349848494067146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26984.148217125272</v>
      </c>
      <c r="D831">
        <f>D830*(1-(Settings!$E$7/100))+(Settings!$B$8*G830)</f>
        <v>2998.2386908409931</v>
      </c>
      <c r="E831">
        <f>(((Settings!$B$6)*(C831^Settings!$B$9))+((1-Settings!$B$6)*(D831^Settings!$B$9)))^(1/Settings!$B$9)</f>
        <v>5396.8296435049142</v>
      </c>
      <c r="F831">
        <f>(B831^Settings!$B$6)*(E831^(1-Settings!$B$6))</f>
        <v>4497.3575237187506</v>
      </c>
      <c r="G831">
        <f>(Settings!$E$8/100)*F831</f>
        <v>899.47150474375019</v>
      </c>
      <c r="H831">
        <f t="shared" si="48"/>
        <v>0.96000010940511793</v>
      </c>
      <c r="I831">
        <f t="shared" si="49"/>
        <v>0.67294452906136193</v>
      </c>
      <c r="J831">
        <f>(B831*I831)/((1+(Settings!$E$9/100))^(A831-1))</f>
        <v>1.9472124508927474E-4</v>
      </c>
      <c r="K831">
        <f t="shared" si="51"/>
        <v>68.35004321531224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27253.989607052143</v>
      </c>
      <c r="D832">
        <f>D831*(1-(Settings!$E$7/100))+(Settings!$B$8*G831)</f>
        <v>3028.2210674985481</v>
      </c>
      <c r="E832">
        <f>(((Settings!$B$6)*(C832^Settings!$B$9))+((1-Settings!$B$6)*(D832^Settings!$B$9)))^(1/Settings!$B$9)</f>
        <v>5450.7979214886909</v>
      </c>
      <c r="F832">
        <f>(B832^Settings!$B$6)*(E832^(1-Settings!$B$6))</f>
        <v>4542.331091267909</v>
      </c>
      <c r="G832">
        <f>(Settings!$E$8/100)*F832</f>
        <v>908.46621825358181</v>
      </c>
      <c r="H832">
        <f t="shared" si="48"/>
        <v>0.96000010778028944</v>
      </c>
      <c r="I832">
        <f t="shared" si="49"/>
        <v>0.67294452823236794</v>
      </c>
      <c r="J832">
        <f>(B832*I832)/((1+(Settings!$E$9/100))^(A832-1))</f>
        <v>1.9281221303715047E-4</v>
      </c>
      <c r="K832">
        <f t="shared" si="51"/>
        <v>68.350236027525284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27526.529411339321</v>
      </c>
      <c r="D833">
        <f>D832*(1-(Settings!$E$7/100))+(Settings!$B$8*G832)</f>
        <v>3058.5032679739356</v>
      </c>
      <c r="E833">
        <f>(((Settings!$B$6)*(C833^Settings!$B$9))+((1-Settings!$B$6)*(D833^Settings!$B$9)))^(1/Settings!$B$9)</f>
        <v>5505.3058823445626</v>
      </c>
      <c r="F833">
        <f>(B833^Settings!$B$6)*(E833^(1-Settings!$B$6))</f>
        <v>4587.754394530999</v>
      </c>
      <c r="G833">
        <f>(Settings!$E$8/100)*F833</f>
        <v>917.55087890619984</v>
      </c>
      <c r="H833">
        <f t="shared" si="48"/>
        <v>0.96000010617959208</v>
      </c>
      <c r="I833">
        <f t="shared" si="49"/>
        <v>0.67294452741568567</v>
      </c>
      <c r="J833">
        <f>(B833*I833)/((1+(Settings!$E$9/100))^(A833-1))</f>
        <v>1.909218969913588E-4</v>
      </c>
      <c r="K833">
        <f t="shared" si="51"/>
        <v>68.350426949422271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27801.794614128114</v>
      </c>
      <c r="D834">
        <f>D833*(1-(Settings!$E$7/100))+(Settings!$B$8*G833)</f>
        <v>3089.0882905050767</v>
      </c>
      <c r="E834">
        <f>(((Settings!$B$6)*(C834^Settings!$B$9))+((1-Settings!$B$6)*(D834^Settings!$B$9)))^(1/Settings!$B$9)</f>
        <v>5560.3589229007866</v>
      </c>
      <c r="F834">
        <f>(B834^Settings!$B$6)*(E834^(1-Settings!$B$6))</f>
        <v>4633.6319308649681</v>
      </c>
      <c r="G834">
        <f>(Settings!$E$8/100)*F834</f>
        <v>926.72638617299367</v>
      </c>
      <c r="H834">
        <f t="shared" si="48"/>
        <v>0.96000010460266749</v>
      </c>
      <c r="I834">
        <f t="shared" si="49"/>
        <v>0.67294452661113224</v>
      </c>
      <c r="J834">
        <f>(B834*I834)/((1+(Settings!$E$9/100))^(A834-1))</f>
        <v>1.8905011346149903E-4</v>
      </c>
      <c r="K834">
        <f t="shared" si="51"/>
        <v>68.350615999535734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28079.812469401248</v>
      </c>
      <c r="D835">
        <f>D834*(1-(Settings!$E$7/100))+(Settings!$B$8*G834)</f>
        <v>3119.9791633122745</v>
      </c>
      <c r="E835">
        <f>(((Settings!$B$6)*(C835^Settings!$B$9))+((1-Settings!$B$6)*(D835^Settings!$B$9)))^(1/Settings!$B$9)</f>
        <v>5615.9624939539108</v>
      </c>
      <c r="F835">
        <f>(B835^Settings!$B$6)*(E835^(1-Settings!$B$6))</f>
        <v>4679.9682426003346</v>
      </c>
      <c r="G835">
        <f>(Settings!$E$8/100)*F835</f>
        <v>935.99364852006693</v>
      </c>
      <c r="H835">
        <f t="shared" si="48"/>
        <v>0.96000010304916272</v>
      </c>
      <c r="I835">
        <f t="shared" si="49"/>
        <v>0.67294452581852793</v>
      </c>
      <c r="J835">
        <f>(B835*I835)/((1+(Settings!$E$9/100))^(A835-1))</f>
        <v>1.8719668075609929E-4</v>
      </c>
      <c r="K835">
        <f t="shared" si="51"/>
        <v>68.350803196216489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28360.610503681284</v>
      </c>
      <c r="D836">
        <f>D835*(1-(Settings!$E$7/100))+(Settings!$B$8*G835)</f>
        <v>3151.1789448980358</v>
      </c>
      <c r="E836">
        <f>(((Settings!$B$6)*(C836^Settings!$B$9))+((1-Settings!$B$6)*(D836^Settings!$B$9)))^(1/Settings!$B$9)</f>
        <v>5672.1221008084431</v>
      </c>
      <c r="F836">
        <f>(B836^Settings!$B$6)*(E836^(1-Settings!$B$6))</f>
        <v>4726.7679174909181</v>
      </c>
      <c r="G836">
        <f>(Settings!$E$8/100)*F836</f>
        <v>945.35358349818364</v>
      </c>
      <c r="H836">
        <f t="shared" ref="H836:H899" si="52">(F836-G836)/B836</f>
        <v>0.96000010151872928</v>
      </c>
      <c r="I836">
        <f t="shared" si="49"/>
        <v>0.67294452503769464</v>
      </c>
      <c r="J836">
        <f>(B836*I836)/((1+(Settings!$E$9/100))^(A836-1))</f>
        <v>1.8536141896497989E-4</v>
      </c>
      <c r="K836">
        <f t="shared" si="51"/>
        <v>68.350988557635461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28644.216518756024</v>
      </c>
      <c r="D837">
        <f>D836*(1-(Settings!$E$7/100))+(Settings!$B$8*G836)</f>
        <v>3182.6907243498936</v>
      </c>
      <c r="E837">
        <f>(((Settings!$B$6)*(C837^Settings!$B$9))+((1-Settings!$B$6)*(D837^Settings!$B$9)))^(1/Settings!$B$9)</f>
        <v>5728.8433038219482</v>
      </c>
      <c r="F837">
        <f>(B837^Settings!$B$6)*(E837^(1-Settings!$B$6))</f>
        <v>4774.0355891680874</v>
      </c>
      <c r="G837">
        <f>(Settings!$E$8/100)*F837</f>
        <v>954.80711783361755</v>
      </c>
      <c r="H837">
        <f t="shared" si="52"/>
        <v>0.96000010001102554</v>
      </c>
      <c r="I837">
        <f t="shared" ref="I837:I900" si="53">LN(1+H837)</f>
        <v>0.67294452426845808</v>
      </c>
      <c r="J837">
        <f>(B837*I837)/((1+(Settings!$E$9/100))^(A837-1))</f>
        <v>1.8354414994179013E-4</v>
      </c>
      <c r="K837">
        <f t="shared" si="51"/>
        <v>68.351172101785409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28930.658594431159</v>
      </c>
      <c r="D838">
        <f>D837*(1-(Settings!$E$7/100))+(Settings!$B$8*G837)</f>
        <v>3214.5176216462573</v>
      </c>
      <c r="E838">
        <f>(((Settings!$B$6)*(C838^Settings!$B$9))+((1-Settings!$B$6)*(D838^Settings!$B$9)))^(1/Settings!$B$9)</f>
        <v>5786.1317189555602</v>
      </c>
      <c r="F838">
        <f>(B838^Settings!$B$6)*(E838^(1-Settings!$B$6))</f>
        <v>4821.7759375995156</v>
      </c>
      <c r="G838">
        <f>(Settings!$E$8/100)*F838</f>
        <v>964.35518751990321</v>
      </c>
      <c r="H838">
        <f t="shared" si="52"/>
        <v>0.96000009852571322</v>
      </c>
      <c r="I838">
        <f t="shared" si="53"/>
        <v>0.67294452351064571</v>
      </c>
      <c r="J838">
        <f>(B838*I838)/((1+(Settings!$E$9/100))^(A838-1))</f>
        <v>1.8174469728671517E-4</v>
      </c>
      <c r="K838">
        <f t="shared" ref="K838:K901" si="55">K837+J838</f>
        <v>68.351353846482695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29219.965091310449</v>
      </c>
      <c r="D839">
        <f>D838*(1-(Settings!$E$7/100))+(Settings!$B$8*G838)</f>
        <v>3246.6627879653224</v>
      </c>
      <c r="E839">
        <f>(((Settings!$B$6)*(C839^Settings!$B$9))+((1-Settings!$B$6)*(D839^Settings!$B$9)))^(1/Settings!$B$9)</f>
        <v>5843.9930183300312</v>
      </c>
      <c r="F839">
        <f>(B839^Settings!$B$6)*(E839^(1-Settings!$B$6))</f>
        <v>4869.9936895525589</v>
      </c>
      <c r="G839">
        <f>(Settings!$E$8/100)*F839</f>
        <v>973.99873791051186</v>
      </c>
      <c r="H839">
        <f t="shared" si="52"/>
        <v>0.96000009706245992</v>
      </c>
      <c r="I839">
        <f t="shared" si="53"/>
        <v>0.67294452276408778</v>
      </c>
      <c r="J839">
        <f>(B839*I839)/((1+(Settings!$E$9/100))^(A839-1))</f>
        <v>1.7996288632935321E-4</v>
      </c>
      <c r="K839">
        <f t="shared" si="55"/>
        <v>68.35153380936903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29512.164653603701</v>
      </c>
      <c r="D840">
        <f>D839*(1-(Settings!$E$7/100))+(Settings!$B$8*G839)</f>
        <v>3279.1294059970669</v>
      </c>
      <c r="E840">
        <f>(((Settings!$B$6)*(C840^Settings!$B$9))+((1-Settings!$B$6)*(D840^Settings!$B$9)))^(1/Settings!$B$9)</f>
        <v>5902.4329307873222</v>
      </c>
      <c r="F840">
        <f>(B840^Settings!$B$6)*(E840^(1-Settings!$B$6))</f>
        <v>4918.6936190622491</v>
      </c>
      <c r="G840">
        <f>(Settings!$E$8/100)*F840</f>
        <v>983.73872381244985</v>
      </c>
      <c r="H840">
        <f t="shared" si="52"/>
        <v>0.96000009562093835</v>
      </c>
      <c r="I840">
        <f t="shared" si="53"/>
        <v>0.67294452202861765</v>
      </c>
      <c r="J840">
        <f>(B840*I840)/((1+(Settings!$E$9/100))^(A840-1))</f>
        <v>1.7819854411176087E-4</v>
      </c>
      <c r="K840">
        <f t="shared" si="55"/>
        <v>68.351712007913136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29807.28621196283</v>
      </c>
      <c r="D841">
        <f>D840*(1-(Settings!$E$7/100))+(Settings!$B$8*G840)</f>
        <v>3311.9206902583705</v>
      </c>
      <c r="E841">
        <f>(((Settings!$B$6)*(C841^Settings!$B$9))+((1-Settings!$B$6)*(D841^Settings!$B$9)))^(1/Settings!$B$9)</f>
        <v>5961.4572424578164</v>
      </c>
      <c r="F841">
        <f>(B841^Settings!$B$6)*(E841^(1-Settings!$B$6))</f>
        <v>4967.8805479039629</v>
      </c>
      <c r="G841">
        <f>(Settings!$E$8/100)*F841</f>
        <v>993.5761095807926</v>
      </c>
      <c r="H841">
        <f t="shared" si="52"/>
        <v>0.9600000942008251</v>
      </c>
      <c r="I841">
        <f t="shared" si="53"/>
        <v>0.67294452130407012</v>
      </c>
      <c r="J841">
        <f>(B841*I841)/((1+(Settings!$E$9/100))^(A841-1))</f>
        <v>1.7645149937166335E-4</v>
      </c>
      <c r="K841">
        <f t="shared" si="55"/>
        <v>68.351888459412507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30105.358986346288</v>
      </c>
      <c r="D842">
        <f>D841*(1-(Settings!$E$7/100))+(Settings!$B$8*G841)</f>
        <v>3345.0398874112825</v>
      </c>
      <c r="E842">
        <f>(((Settings!$B$6)*(C842^Settings!$B$9))+((1-Settings!$B$6)*(D842^Settings!$B$9)))^(1/Settings!$B$9)</f>
        <v>6021.0717973332039</v>
      </c>
      <c r="F842">
        <f>(B842^Settings!$B$6)*(E842^(1-Settings!$B$6))</f>
        <v>5017.5593460708415</v>
      </c>
      <c r="G842">
        <f>(Settings!$E$8/100)*F842</f>
        <v>1003.5118692141683</v>
      </c>
      <c r="H842">
        <f t="shared" si="52"/>
        <v>0.96000009280180321</v>
      </c>
      <c r="I842">
        <f t="shared" si="53"/>
        <v>0.67294452059028342</v>
      </c>
      <c r="J842">
        <f>(B842*I842)/((1+(Settings!$E$9/100))^(A842-1))</f>
        <v>1.7472158252583109E-4</v>
      </c>
      <c r="K842">
        <f t="shared" si="55"/>
        <v>68.352063180995032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30406.412488912116</v>
      </c>
      <c r="D843">
        <f>D842*(1-(Settings!$E$7/100))+(Settings!$B$8*G842)</f>
        <v>3378.4902765844736</v>
      </c>
      <c r="E843">
        <f>(((Settings!$B$6)*(C843^Settings!$B$9))+((1-Settings!$B$6)*(D843^Settings!$B$9)))^(1/Settings!$B$9)</f>
        <v>6081.2824978450899</v>
      </c>
      <c r="F843">
        <f>(B843^Settings!$B$6)*(E843^(1-Settings!$B$6))</f>
        <v>5067.7349322559485</v>
      </c>
      <c r="G843">
        <f>(Settings!$E$8/100)*F843</f>
        <v>1013.5469864511897</v>
      </c>
      <c r="H843">
        <f t="shared" si="52"/>
        <v>0.96000009142355858</v>
      </c>
      <c r="I843">
        <f t="shared" si="53"/>
        <v>0.67294451988709747</v>
      </c>
      <c r="J843">
        <f>(B843*I843)/((1+(Settings!$E$9/100))^(A843-1))</f>
        <v>1.7300862565361794E-4</v>
      </c>
      <c r="K843">
        <f t="shared" si="55"/>
        <v>68.352236189620683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30710.476526939947</v>
      </c>
      <c r="D844">
        <f>D843*(1-(Settings!$E$7/100))+(Settings!$B$8*G843)</f>
        <v>3412.275169697903</v>
      </c>
      <c r="E844">
        <f>(((Settings!$B$6)*(C844^Settings!$B$9))+((1-Settings!$B$6)*(D844^Settings!$B$9)))^(1/Settings!$B$9)</f>
        <v>6142.0953054494012</v>
      </c>
      <c r="F844">
        <f>(B844^Settings!$B$6)*(E844^(1-Settings!$B$6))</f>
        <v>5118.4122743392836</v>
      </c>
      <c r="G844">
        <f>(Settings!$E$8/100)*F844</f>
        <v>1023.6824548678568</v>
      </c>
      <c r="H844">
        <f t="shared" si="52"/>
        <v>0.9600000900657828</v>
      </c>
      <c r="I844">
        <f t="shared" si="53"/>
        <v>0.67294451919435483</v>
      </c>
      <c r="J844">
        <f>(B844*I844)/((1+(Settings!$E$9/100))^(A844-1))</f>
        <v>1.7131246248066134E-4</v>
      </c>
      <c r="K844">
        <f t="shared" si="55"/>
        <v>68.352407502083167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31017.581205782219</v>
      </c>
      <c r="D845">
        <f>D844*(1-(Settings!$E$7/100))+(Settings!$B$8*G844)</f>
        <v>3446.3979117907306</v>
      </c>
      <c r="E845">
        <f>(((Settings!$B$6)*(C845^Settings!$B$9))+((1-Settings!$B$6)*(D845^Settings!$B$9)))^(1/Settings!$B$9)</f>
        <v>6203.5162412166283</v>
      </c>
      <c r="F845">
        <f>(B845^Settings!$B$6)*(E845^(1-Settings!$B$6))</f>
        <v>5169.5963898796499</v>
      </c>
      <c r="G845">
        <f>(Settings!$E$8/100)*F845</f>
        <v>1033.9192779759301</v>
      </c>
      <c r="H845">
        <f t="shared" si="52"/>
        <v>0.96000008872817244</v>
      </c>
      <c r="I845">
        <f t="shared" si="53"/>
        <v>0.67294451851190051</v>
      </c>
      <c r="J845">
        <f>(B845*I845)/((1+(Settings!$E$9/100))^(A845-1))</f>
        <v>1.6963292836274241E-4</v>
      </c>
      <c r="K845">
        <f t="shared" si="55"/>
        <v>68.352577135011529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31327.75693184491</v>
      </c>
      <c r="D846">
        <f>D845*(1-(Settings!$E$7/100))+(Settings!$B$8*G845)</f>
        <v>3480.861881352509</v>
      </c>
      <c r="E846">
        <f>(((Settings!$B$6)*(C846^Settings!$B$9))+((1-Settings!$B$6)*(D846^Settings!$B$9)))^(1/Settings!$B$9)</f>
        <v>6265.5513864279628</v>
      </c>
      <c r="F846">
        <f>(B846^Settings!$B$6)*(E846^(1-Settings!$B$6))</f>
        <v>5221.2923466114335</v>
      </c>
      <c r="G846">
        <f>(Settings!$E$8/100)*F846</f>
        <v>1044.2584693222868</v>
      </c>
      <c r="H846">
        <f t="shared" si="52"/>
        <v>0.96000008741042708</v>
      </c>
      <c r="I846">
        <f t="shared" si="53"/>
        <v>0.67294451783958154</v>
      </c>
      <c r="J846">
        <f>(B846*I846)/((1+(Settings!$E$9/100))^(A846-1))</f>
        <v>1.6796986026980371E-4</v>
      </c>
      <c r="K846">
        <f t="shared" si="55"/>
        <v>68.352745104871801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31641.034415598071</v>
      </c>
      <c r="D847">
        <f>D846*(1-(Settings!$E$7/100))+(Settings!$B$8*G846)</f>
        <v>3515.6704906576874</v>
      </c>
      <c r="E847">
        <f>(((Settings!$B$6)*(C847^Settings!$B$9))+((1-Settings!$B$6)*(D847^Settings!$B$9)))^(1/Settings!$B$9)</f>
        <v>6328.206883177415</v>
      </c>
      <c r="F847">
        <f>(B847^Settings!$B$6)*(E847^(1-Settings!$B$6))</f>
        <v>5273.5052629463698</v>
      </c>
      <c r="G847">
        <f>(Settings!$E$8/100)*F847</f>
        <v>1054.701052589274</v>
      </c>
      <c r="H847">
        <f t="shared" si="52"/>
        <v>0.96000008611225252</v>
      </c>
      <c r="I847">
        <f t="shared" si="53"/>
        <v>0.67294451717724757</v>
      </c>
      <c r="J847">
        <f>(B847*I847)/((1+(Settings!$E$9/100))^(A847-1))</f>
        <v>1.6632309677012467E-4</v>
      </c>
      <c r="K847">
        <f t="shared" si="55"/>
        <v>68.352911427968564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31957.444674616454</v>
      </c>
      <c r="D848">
        <f>D847*(1-(Settings!$E$7/100))+(Settings!$B$8*G847)</f>
        <v>3550.8271861034614</v>
      </c>
      <c r="E848">
        <f>(((Settings!$B$6)*(C848^Settings!$B$9))+((1-Settings!$B$6)*(D848^Settings!$B$9)))^(1/Settings!$B$9)</f>
        <v>6391.4889349799359</v>
      </c>
      <c r="F848">
        <f>(B848^Settings!$B$6)*(E848^(1-Settings!$B$6))</f>
        <v>5326.2403084803109</v>
      </c>
      <c r="G848">
        <f>(Settings!$E$8/100)*F848</f>
        <v>1065.2480616960622</v>
      </c>
      <c r="H848">
        <f t="shared" si="52"/>
        <v>0.96000008483335753</v>
      </c>
      <c r="I848">
        <f t="shared" si="53"/>
        <v>0.67294451652475029</v>
      </c>
      <c r="J848">
        <f>(B848*I848)/((1+(Settings!$E$9/100))^(A848-1))</f>
        <v>1.6469247801465076E-4</v>
      </c>
      <c r="K848">
        <f t="shared" si="55"/>
        <v>68.353076120446573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32277.019036650581</v>
      </c>
      <c r="D849">
        <f>D848*(1-(Settings!$E$7/100))+(Settings!$B$8*G848)</f>
        <v>3586.3354485509981</v>
      </c>
      <c r="E849">
        <f>(((Settings!$B$6)*(C849^Settings!$B$9))+((1-Settings!$B$6)*(D849^Settings!$B$9)))^(1/Settings!$B$9)</f>
        <v>6455.4038073856291</v>
      </c>
      <c r="F849">
        <f>(B849^Settings!$B$6)*(E849^(1-Settings!$B$6))</f>
        <v>5379.502704505072</v>
      </c>
      <c r="G849">
        <f>(Settings!$E$8/100)*F849</f>
        <v>1075.9005409010144</v>
      </c>
      <c r="H849">
        <f t="shared" si="52"/>
        <v>0.96000008357345645</v>
      </c>
      <c r="I849">
        <f t="shared" si="53"/>
        <v>0.67294451588194359</v>
      </c>
      <c r="J849">
        <f>(B849*I849)/((1+(Settings!$E$9/100))^(A849-1))</f>
        <v>1.6307784572147782E-4</v>
      </c>
      <c r="K849">
        <f t="shared" si="55"/>
        <v>68.3532391982923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32599.789142728485</v>
      </c>
      <c r="D850">
        <f>D849*(1-(Settings!$E$7/100))+(Settings!$B$8*G849)</f>
        <v>3622.1987936700798</v>
      </c>
      <c r="E850">
        <f>(((Settings!$B$6)*(C850^Settings!$B$9))+((1-Settings!$B$6)*(D850^Settings!$B$9)))^(1/Settings!$B$9)</f>
        <v>6519.9578286000979</v>
      </c>
      <c r="F850">
        <f>(B850^Settings!$B$6)*(E850^(1-Settings!$B$6))</f>
        <v>5433.2977245253778</v>
      </c>
      <c r="G850">
        <f>(Settings!$E$8/100)*F850</f>
        <v>1086.6595449050756</v>
      </c>
      <c r="H850">
        <f t="shared" si="52"/>
        <v>0.9600000823322663</v>
      </c>
      <c r="I850">
        <f t="shared" si="53"/>
        <v>0.67294451524868326</v>
      </c>
      <c r="J850">
        <f>(B850*I850)/((1+(Settings!$E$9/100))^(A850-1))</f>
        <v>1.6147904316048722E-4</v>
      </c>
      <c r="K850">
        <f t="shared" si="55"/>
        <v>68.353400677335458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32925.786950288486</v>
      </c>
      <c r="D851">
        <f>D850*(1-(Settings!$E$7/100))+(Settings!$B$8*G850)</f>
        <v>3658.4207722871856</v>
      </c>
      <c r="E851">
        <f>(((Settings!$B$6)*(C851^Settings!$B$9))+((1-Settings!$B$6)*(D851^Settings!$B$9)))^(1/Settings!$B$9)</f>
        <v>6585.1573901110105</v>
      </c>
      <c r="F851">
        <f>(B851^Settings!$B$6)*(E851^(1-Settings!$B$6))</f>
        <v>5487.6306947810117</v>
      </c>
      <c r="G851">
        <f>(Settings!$E$8/100)*F851</f>
        <v>1097.5261389562024</v>
      </c>
      <c r="H851">
        <f t="shared" si="52"/>
        <v>0.96000008110950996</v>
      </c>
      <c r="I851">
        <f t="shared" si="53"/>
        <v>0.67294451462482807</v>
      </c>
      <c r="J851">
        <f>(B851*I851)/((1+(Settings!$E$9/100))^(A851-1))</f>
        <v>1.5989591513813288E-4</v>
      </c>
      <c r="K851">
        <f t="shared" si="55"/>
        <v>68.35356057325059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33255.044736343298</v>
      </c>
      <c r="D852">
        <f>D851*(1-(Settings!$E$7/100))+(Settings!$B$8*G851)</f>
        <v>3695.0049707370617</v>
      </c>
      <c r="E852">
        <f>(((Settings!$B$6)*(C852^Settings!$B$9))+((1-Settings!$B$6)*(D852^Settings!$B$9)))^(1/Settings!$B$9)</f>
        <v>6651.0089473209055</v>
      </c>
      <c r="F852">
        <f>(B852^Settings!$B$6)*(E852^(1-Settings!$B$6))</f>
        <v>5542.5069947741495</v>
      </c>
      <c r="G852">
        <f>(Settings!$E$8/100)*F852</f>
        <v>1108.5013989548299</v>
      </c>
      <c r="H852">
        <f t="shared" si="52"/>
        <v>0.96000007990491332</v>
      </c>
      <c r="I852">
        <f t="shared" si="53"/>
        <v>0.67294451401023792</v>
      </c>
      <c r="J852">
        <f>(B852*I852)/((1+(Settings!$E$9/100))^(A852-1))</f>
        <v>1.5832830798237577E-4</v>
      </c>
      <c r="K852">
        <f t="shared" si="55"/>
        <v>68.353718901558565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33587.595100675775</v>
      </c>
      <c r="D853">
        <f>D852*(1-(Settings!$E$7/100))+(Settings!$B$8*G852)</f>
        <v>3731.9550112178035</v>
      </c>
      <c r="E853">
        <f>(((Settings!$B$6)*(C853^Settings!$B$9))+((1-Settings!$B$6)*(D853^Settings!$B$9)))^(1/Settings!$B$9)</f>
        <v>6717.5190201863579</v>
      </c>
      <c r="F853">
        <f>(B853^Settings!$B$6)*(E853^(1-Settings!$B$6))</f>
        <v>5597.9320578019933</v>
      </c>
      <c r="G853">
        <f>(Settings!$E$8/100)*F853</f>
        <v>1119.5864115603988</v>
      </c>
      <c r="H853">
        <f t="shared" si="52"/>
        <v>0.96000007871820658</v>
      </c>
      <c r="I853">
        <f t="shared" si="53"/>
        <v>0.67294451340477535</v>
      </c>
      <c r="J853">
        <f>(B853*I853)/((1+(Settings!$E$9/100))^(A853-1))</f>
        <v>1.567760695277683E-4</v>
      </c>
      <c r="K853">
        <f t="shared" si="55"/>
        <v>68.353875677628096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33923.47096906662</v>
      </c>
      <c r="D854">
        <f>D853*(1-(Settings!$E$7/100))+(Settings!$B$8*G853)</f>
        <v>3769.2745521494871</v>
      </c>
      <c r="E854">
        <f>(((Settings!$B$6)*(C854^Settings!$B$9))+((1-Settings!$B$6)*(D854^Settings!$B$9)))^(1/Settings!$B$9)</f>
        <v>6784.6941938635009</v>
      </c>
      <c r="F854">
        <f>(B854^Settings!$B$6)*(E854^(1-Settings!$B$6))</f>
        <v>5653.9113714947143</v>
      </c>
      <c r="G854">
        <f>(Settings!$E$8/100)*F854</f>
        <v>1130.7822742989429</v>
      </c>
      <c r="H854">
        <f t="shared" si="52"/>
        <v>0.96000007754912442</v>
      </c>
      <c r="I854">
        <f t="shared" si="53"/>
        <v>0.67294451280830492</v>
      </c>
      <c r="J854">
        <f>(B854*I854)/((1+(Settings!$E$9/100))^(A854-1))</f>
        <v>1.5523904910068288E-4</v>
      </c>
      <c r="K854">
        <f t="shared" si="55"/>
        <v>68.354030916677203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34262.705596554333</v>
      </c>
      <c r="D855">
        <f>D854*(1-(Settings!$E$7/100))+(Settings!$B$8*G854)</f>
        <v>3806.9672885363916</v>
      </c>
      <c r="E855">
        <f>(((Settings!$B$6)*(C855^Settings!$B$9))+((1-Settings!$B$6)*(D855^Settings!$B$9)))^(1/Settings!$B$9)</f>
        <v>6852.5411193600412</v>
      </c>
      <c r="F855">
        <f>(B855^Settings!$B$6)*(E855^(1-Settings!$B$6))</f>
        <v>5710.450478358789</v>
      </c>
      <c r="G855">
        <f>(Settings!$E$8/100)*F855</f>
        <v>1142.0900956717578</v>
      </c>
      <c r="H855">
        <f t="shared" si="52"/>
        <v>0.9600000763974047</v>
      </c>
      <c r="I855">
        <f t="shared" si="53"/>
        <v>0.67294451222069285</v>
      </c>
      <c r="J855">
        <f>(B855*I855)/((1+(Settings!$E$9/100))^(A855-1))</f>
        <v>1.5371709750468642E-4</v>
      </c>
      <c r="K855">
        <f t="shared" si="55"/>
        <v>68.354184633774707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34605.332570727827</v>
      </c>
      <c r="D856">
        <f>D855*(1-(Settings!$E$7/100))+(Settings!$B$8*G855)</f>
        <v>3845.0369523328395</v>
      </c>
      <c r="E856">
        <f>(((Settings!$B$6)*(C856^Settings!$B$9))+((1-Settings!$B$6)*(D856^Settings!$B$9)))^(1/Settings!$B$9)</f>
        <v>6921.066514193757</v>
      </c>
      <c r="F856">
        <f>(B856^Settings!$B$6)*(E856^(1-Settings!$B$6))</f>
        <v>5767.5549763257586</v>
      </c>
      <c r="G856">
        <f>(Settings!$E$8/100)*F856</f>
        <v>1153.5109952651517</v>
      </c>
      <c r="H856">
        <f t="shared" si="52"/>
        <v>0.96000007526278963</v>
      </c>
      <c r="I856">
        <f t="shared" si="53"/>
        <v>0.67294451164180769</v>
      </c>
      <c r="J856">
        <f>(B856*I856)/((1+(Settings!$E$9/100))^(A856-1))</f>
        <v>1.5221006700605818E-4</v>
      </c>
      <c r="K856">
        <f t="shared" si="55"/>
        <v>68.354336843841708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34951.385815051908</v>
      </c>
      <c r="D857">
        <f>D856*(1-(Settings!$E$7/100))+(Settings!$B$8*G856)</f>
        <v>3883.4873128126978</v>
      </c>
      <c r="E857">
        <f>(((Settings!$B$6)*(C857^Settings!$B$9))+((1-Settings!$B$6)*(D857^Settings!$B$9)))^(1/Settings!$B$9)</f>
        <v>6990.277163057609</v>
      </c>
      <c r="F857">
        <f>(B857^Settings!$B$6)*(E857^(1-Settings!$B$6))</f>
        <v>5825.2305193064822</v>
      </c>
      <c r="G857">
        <f>(Settings!$E$8/100)*F857</f>
        <v>1165.0461038612964</v>
      </c>
      <c r="H857">
        <f t="shared" si="52"/>
        <v>0.96000007414502553</v>
      </c>
      <c r="I857">
        <f t="shared" si="53"/>
        <v>0.67294451107151987</v>
      </c>
      <c r="J857">
        <f>(B857*I857)/((1+(Settings!$E$9/100))^(A857-1))</f>
        <v>1.5071781131944923E-4</v>
      </c>
      <c r="K857">
        <f t="shared" si="55"/>
        <v>68.354487561653031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35300.899592226036</v>
      </c>
      <c r="D858">
        <f>D857*(1-(Settings!$E$7/100))+(Settings!$B$8*G857)</f>
        <v>3922.3221769425736</v>
      </c>
      <c r="E858">
        <f>(((Settings!$B$6)*(C858^Settings!$B$9))+((1-Settings!$B$6)*(D858^Settings!$B$9)))^(1/Settings!$B$9)</f>
        <v>7060.1799184914898</v>
      </c>
      <c r="F858">
        <f>(B858^Settings!$B$6)*(E858^(1-Settings!$B$6))</f>
        <v>5883.4828177509244</v>
      </c>
      <c r="G858">
        <f>(Settings!$E$8/100)*F858</f>
        <v>1176.6965635501849</v>
      </c>
      <c r="H858">
        <f t="shared" si="52"/>
        <v>0.96000007304386181</v>
      </c>
      <c r="I858">
        <f t="shared" si="53"/>
        <v>0.67294451050970161</v>
      </c>
      <c r="J858">
        <f>(B858*I858)/((1+(Settings!$E$9/100))^(A858-1))</f>
        <v>1.4924018559368265E-4</v>
      </c>
      <c r="K858">
        <f t="shared" si="55"/>
        <v>68.354636801838623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35653.908507576685</v>
      </c>
      <c r="D859">
        <f>D858*(1-(Settings!$E$7/100))+(Settings!$B$8*G858)</f>
        <v>3961.5453897587408</v>
      </c>
      <c r="E859">
        <f>(((Settings!$B$6)*(C859^Settings!$B$9))+((1-Settings!$B$6)*(D859^Settings!$B$9)))^(1/Settings!$B$9)</f>
        <v>7130.7817015606934</v>
      </c>
      <c r="F859">
        <f>(B859^Settings!$B$6)*(E859^(1-Settings!$B$6))</f>
        <v>5942.3176392135538</v>
      </c>
      <c r="G859">
        <f>(Settings!$E$8/100)*F859</f>
        <v>1188.4635278427108</v>
      </c>
      <c r="H859">
        <f t="shared" si="52"/>
        <v>0.9600000719590519</v>
      </c>
      <c r="I859">
        <f t="shared" si="53"/>
        <v>0.67294450995622723</v>
      </c>
      <c r="J859">
        <f>(B859*I859)/((1+(Settings!$E$9/100))^(A859-1))</f>
        <v>1.4777704639769315E-4</v>
      </c>
      <c r="K859">
        <f t="shared" si="55"/>
        <v>68.354784578885017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36010.447512483588</v>
      </c>
      <c r="D860">
        <f>D859*(1-(Settings!$E$7/100))+(Settings!$B$8*G859)</f>
        <v>4001.1608347478368</v>
      </c>
      <c r="E860">
        <f>(((Settings!$B$6)*(C860^Settings!$B$9))+((1-Settings!$B$6)*(D860^Settings!$B$9)))^(1/Settings!$B$9)</f>
        <v>7202.0895025411673</v>
      </c>
      <c r="F860">
        <f>(B860^Settings!$B$6)*(E860^(1-Settings!$B$6))</f>
        <v>6001.7408089243845</v>
      </c>
      <c r="G860">
        <f>(Settings!$E$8/100)*F860</f>
        <v>1200.348161784877</v>
      </c>
      <c r="H860">
        <f t="shared" si="52"/>
        <v>0.96000007089035322</v>
      </c>
      <c r="I860">
        <f t="shared" si="53"/>
        <v>0.67294450941097272</v>
      </c>
      <c r="J860">
        <f>(B860*I860)/((1+(Settings!$E$9/100))^(A860-1))</f>
        <v>1.46328251706604E-4</v>
      </c>
      <c r="K860">
        <f t="shared" si="55"/>
        <v>68.354930907136719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36370.551907840301</v>
      </c>
      <c r="D861">
        <f>D860*(1-(Settings!$E$7/100))+(Settings!$B$8*G860)</f>
        <v>4041.1724342313678</v>
      </c>
      <c r="E861">
        <f>(((Settings!$B$6)*(C861^Settings!$B$9))+((1-Settings!$B$6)*(D861^Settings!$B$9)))^(1/Settings!$B$9)</f>
        <v>7274.1103816116211</v>
      </c>
      <c r="F861">
        <f>(B861^Settings!$B$6)*(E861^(1-Settings!$B$6))</f>
        <v>6061.7582103657296</v>
      </c>
      <c r="G861">
        <f>(Settings!$E$8/100)*F861</f>
        <v>1212.351642073146</v>
      </c>
      <c r="H861">
        <f t="shared" si="52"/>
        <v>0.96000006983752606</v>
      </c>
      <c r="I861">
        <f t="shared" si="53"/>
        <v>0.67294450887381607</v>
      </c>
      <c r="J861">
        <f>(B861*I861)/((1+(Settings!$E$9/100))^(A861-1))</f>
        <v>1.4489366088794129E-4</v>
      </c>
      <c r="K861">
        <f t="shared" si="55"/>
        <v>68.355075800797607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36734.257347549326</v>
      </c>
      <c r="D862">
        <f>D861*(1-(Settings!$E$7/100))+(Settings!$B$8*G861)</f>
        <v>4081.584149754055</v>
      </c>
      <c r="E862">
        <f>(((Settings!$B$6)*(C862^Settings!$B$9))+((1-Settings!$B$6)*(D862^Settings!$B$9)))^(1/Settings!$B$9)</f>
        <v>7346.8514695525555</v>
      </c>
      <c r="F862">
        <f>(B862^Settings!$B$6)*(E862^(1-Settings!$B$6))</f>
        <v>6122.3757858547278</v>
      </c>
      <c r="G862">
        <f>(Settings!$E$8/100)*F862</f>
        <v>1224.4751571709455</v>
      </c>
      <c r="H862">
        <f t="shared" si="52"/>
        <v>0.96000006880033484</v>
      </c>
      <c r="I862">
        <f t="shared" si="53"/>
        <v>0.67294450834463682</v>
      </c>
      <c r="J862">
        <f>(B862*I862)/((1+(Settings!$E$9/100))^(A862-1))</f>
        <v>1.434731346879825E-4</v>
      </c>
      <c r="K862">
        <f t="shared" si="55"/>
        <v>68.355219273932292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37101.599842052194</v>
      </c>
      <c r="D863">
        <f>D862*(1-(Settings!$E$7/100))+(Settings!$B$8*G862)</f>
        <v>4122.3999824760685</v>
      </c>
      <c r="E863">
        <f>(((Settings!$B$6)*(C863^Settings!$B$9))+((1-Settings!$B$6)*(D863^Settings!$B$9)))^(1/Settings!$B$9)</f>
        <v>7420.3199684522751</v>
      </c>
      <c r="F863">
        <f>(B863^Settings!$B$6)*(E863^(1-Settings!$B$6))</f>
        <v>6183.5995371316903</v>
      </c>
      <c r="G863">
        <f>(Settings!$E$8/100)*F863</f>
        <v>1236.7199074263381</v>
      </c>
      <c r="H863">
        <f t="shared" si="52"/>
        <v>0.96000006777854785</v>
      </c>
      <c r="I863">
        <f t="shared" si="53"/>
        <v>0.67294450782331705</v>
      </c>
      <c r="J863">
        <f>(B863*I863)/((1+(Settings!$E$9/100))^(A863-1))</f>
        <v>1.4206653521823967E-4</v>
      </c>
      <c r="K863">
        <f t="shared" si="55"/>
        <v>68.35536134046751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37472.615761894849</v>
      </c>
      <c r="D864">
        <f>D863*(1-(Settings!$E$7/100))+(Settings!$B$8*G863)</f>
        <v>4163.6239735691806</v>
      </c>
      <c r="E864">
        <f>(((Settings!$B$6)*(C864^Settings!$B$9))+((1-Settings!$B$6)*(D864^Settings!$B$9)))^(1/Settings!$B$9)</f>
        <v>7494.5231524199689</v>
      </c>
      <c r="F864">
        <f>(B864^Settings!$B$6)*(E864^(1-Settings!$B$6))</f>
        <v>6245.4355259543299</v>
      </c>
      <c r="G864">
        <f>(Settings!$E$8/100)*F864</f>
        <v>1249.0871051908662</v>
      </c>
      <c r="H864">
        <f t="shared" si="52"/>
        <v>0.96000006677193572</v>
      </c>
      <c r="I864">
        <f t="shared" si="53"/>
        <v>0.67294450730973943</v>
      </c>
      <c r="J864">
        <f>(B864*I864)/((1+(Settings!$E$9/100))^(A864-1))</f>
        <v>1.4067372594207404E-4</v>
      </c>
      <c r="K864">
        <f t="shared" si="55"/>
        <v>68.355502014193448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37847.341841328729</v>
      </c>
      <c r="D865">
        <f>D864*(1-(Settings!$E$7/100))+(Settings!$B$8*G864)</f>
        <v>4205.260204616884</v>
      </c>
      <c r="E865">
        <f>(((Settings!$B$6)*(C865^Settings!$B$9))+((1-Settings!$B$6)*(D865^Settings!$B$9)))^(1/Settings!$B$9)</f>
        <v>7569.4683683059275</v>
      </c>
      <c r="F865">
        <f>(B865^Settings!$B$6)*(E865^(1-Settings!$B$6))</f>
        <v>6307.8898746979394</v>
      </c>
      <c r="G865">
        <f>(Settings!$E$8/100)*F865</f>
        <v>1261.5779749395879</v>
      </c>
      <c r="H865">
        <f t="shared" si="52"/>
        <v>0.96000006578027341</v>
      </c>
      <c r="I865">
        <f t="shared" si="53"/>
        <v>0.67294450680378926</v>
      </c>
      <c r="J865">
        <f>(B865*I865)/((1+(Settings!$E$9/100))^(A865-1))</f>
        <v>1.392945716614434E-4</v>
      </c>
      <c r="K865">
        <f t="shared" si="55"/>
        <v>68.355641308765115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38225.815181947786</v>
      </c>
      <c r="D866">
        <f>D865*(1-(Settings!$E$7/100))+(Settings!$B$8*G865)</f>
        <v>4247.3127980185054</v>
      </c>
      <c r="E866">
        <f>(((Settings!$B$6)*(C866^Settings!$B$9))+((1-Settings!$B$6)*(D866^Settings!$B$9)))^(1/Settings!$B$9)</f>
        <v>7645.163036428934</v>
      </c>
      <c r="F866">
        <f>(B866^Settings!$B$6)*(E866^(1-Settings!$B$6))</f>
        <v>6370.9687669615632</v>
      </c>
      <c r="G866">
        <f>(Settings!$E$8/100)*F866</f>
        <v>1274.1937533923128</v>
      </c>
      <c r="H866">
        <f t="shared" si="52"/>
        <v>0.96000006480333844</v>
      </c>
      <c r="I866">
        <f t="shared" si="53"/>
        <v>0.67294450630535307</v>
      </c>
      <c r="J866">
        <f>(B866*I866)/((1+(Settings!$E$9/100))^(A866-1))</f>
        <v>1.3792893850377792E-4</v>
      </c>
      <c r="K866">
        <f t="shared" si="55"/>
        <v>68.355779237703615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38608.073256361909</v>
      </c>
      <c r="D867">
        <f>D866*(1-(Settings!$E$7/100))+(Settings!$B$8*G866)</f>
        <v>4289.7859173973666</v>
      </c>
      <c r="E867">
        <f>(((Settings!$B$6)*(C867^Settings!$B$9))+((1-Settings!$B$6)*(D867^Settings!$B$9)))^(1/Settings!$B$9)</f>
        <v>7721.6146513109716</v>
      </c>
      <c r="F867">
        <f>(B867^Settings!$B$6)*(E867^(1-Settings!$B$6))</f>
        <v>6434.6784481802424</v>
      </c>
      <c r="G867">
        <f>(Settings!$E$8/100)*F867</f>
        <v>1286.9356896360487</v>
      </c>
      <c r="H867">
        <f t="shared" si="52"/>
        <v>0.96000006384091285</v>
      </c>
      <c r="I867">
        <f t="shared" si="53"/>
        <v>0.67294450581431975</v>
      </c>
      <c r="J867">
        <f>(B867*I867)/((1+(Settings!$E$9/100))^(A867-1))</f>
        <v>1.3657669390898573E-4</v>
      </c>
      <c r="K867">
        <f t="shared" si="55"/>
        <v>68.35591581439752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38994.153911907117</v>
      </c>
      <c r="D868">
        <f>D867*(1-(Settings!$E$7/100))+(Settings!$B$8*G867)</f>
        <v>4332.6837680130238</v>
      </c>
      <c r="E868">
        <f>(((Settings!$B$6)*(C868^Settings!$B$9))+((1-Settings!$B$6)*(D868^Settings!$B$9)))^(1/Settings!$B$9)</f>
        <v>7798.8307824192407</v>
      </c>
      <c r="F868">
        <f>(B868^Settings!$B$6)*(E868^(1-Settings!$B$6))</f>
        <v>6499.0252262433605</v>
      </c>
      <c r="G868">
        <f>(Settings!$E$8/100)*F868</f>
        <v>1299.8050452486723</v>
      </c>
      <c r="H868">
        <f t="shared" si="52"/>
        <v>0.96000006289278017</v>
      </c>
      <c r="I868">
        <f t="shared" si="53"/>
        <v>0.67294450533057859</v>
      </c>
      <c r="J868">
        <f>(B868*I868)/((1+(Settings!$E$9/100))^(A868-1))</f>
        <v>1.3523770661658498E-4</v>
      </c>
      <c r="K868">
        <f t="shared" si="55"/>
        <v>68.356051052104135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39384.095374392782</v>
      </c>
      <c r="D869">
        <f>D868*(1-(Settings!$E$7/100))+(Settings!$B$8*G868)</f>
        <v>4376.0105971776302</v>
      </c>
      <c r="E869">
        <f>(((Settings!$B$6)*(C869^Settings!$B$9))+((1-Settings!$B$6)*(D869^Settings!$B$9)))^(1/Settings!$B$9)</f>
        <v>7876.8190749156165</v>
      </c>
      <c r="F869">
        <f>(B869^Settings!$B$6)*(E869^(1-Settings!$B$6))</f>
        <v>6564.0154721192048</v>
      </c>
      <c r="G869">
        <f>(Settings!$E$8/100)*F869</f>
        <v>1312.803094423841</v>
      </c>
      <c r="H869">
        <f t="shared" si="52"/>
        <v>0.96000006195872911</v>
      </c>
      <c r="I869">
        <f t="shared" si="53"/>
        <v>0.67294450485402191</v>
      </c>
      <c r="J869">
        <f>(B869*I869)/((1+(Settings!$E$9/100))^(A869-1))</f>
        <v>1.3391184665296306E-4</v>
      </c>
      <c r="K869">
        <f t="shared" si="55"/>
        <v>68.356184963950781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39777.936251886378</v>
      </c>
      <c r="D870">
        <f>D869*(1-(Settings!$E$7/100))+(Settings!$B$8*G869)</f>
        <v>4419.770694676462</v>
      </c>
      <c r="E870">
        <f>(((Settings!$B$6)*(C870^Settings!$B$9))+((1-Settings!$B$6)*(D870^Settings!$B$9)))^(1/Settings!$B$9)</f>
        <v>7955.5872504135959</v>
      </c>
      <c r="F870">
        <f>(B870^Settings!$B$6)*(E870^(1-Settings!$B$6))</f>
        <v>6629.6556204857397</v>
      </c>
      <c r="G870">
        <f>(Settings!$E$8/100)*F870</f>
        <v>1325.9311240971481</v>
      </c>
      <c r="H870">
        <f t="shared" si="52"/>
        <v>0.96000006103854985</v>
      </c>
      <c r="I870">
        <f t="shared" si="53"/>
        <v>0.67294450438454256</v>
      </c>
      <c r="J870">
        <f>(B870*I870)/((1+(Settings!$E$9/100))^(A870-1))</f>
        <v>1.3259898531875976E-4</v>
      </c>
      <c r="K870">
        <f t="shared" si="55"/>
        <v>68.356317562936098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40175.715538536082</v>
      </c>
      <c r="D871">
        <f>D870*(1-(Settings!$E$7/100))+(Settings!$B$8*G870)</f>
        <v>4463.9683931926475</v>
      </c>
      <c r="E871">
        <f>(((Settings!$B$6)*(C871^Settings!$B$9))+((1-Settings!$B$6)*(D871^Settings!$B$9)))^(1/Settings!$B$9)</f>
        <v>8035.1431077428106</v>
      </c>
      <c r="F871">
        <f>(B871^Settings!$B$6)*(E871^(1-Settings!$B$6))</f>
        <v>6695.9521703677137</v>
      </c>
      <c r="G871">
        <f>(Settings!$E$8/100)*F871</f>
        <v>1339.1904340735427</v>
      </c>
      <c r="H871">
        <f t="shared" si="52"/>
        <v>0.96000006013203676</v>
      </c>
      <c r="I871">
        <f t="shared" si="53"/>
        <v>0.67294450392203597</v>
      </c>
      <c r="J871">
        <f>(B871*I871)/((1+(Settings!$E$9/100))^(A871-1))</f>
        <v>1.3129899517637484E-4</v>
      </c>
      <c r="K871">
        <f t="shared" si="55"/>
        <v>68.35644886193127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40577.472618431551</v>
      </c>
      <c r="D872">
        <f>D871*(1-(Settings!$E$7/100))+(Settings!$B$8*G871)</f>
        <v>4508.6080687361491</v>
      </c>
      <c r="E872">
        <f>(((Settings!$B$6)*(C872^Settings!$B$9))+((1-Settings!$B$6)*(D872^Settings!$B$9)))^(1/Settings!$B$9)</f>
        <v>8115.4945237211932</v>
      </c>
      <c r="F872">
        <f>(B872^Settings!$B$6)*(E872^(1-Settings!$B$6))</f>
        <v>6762.9116857801228</v>
      </c>
      <c r="G872">
        <f>(Settings!$E$8/100)*F872</f>
        <v>1352.5823371560246</v>
      </c>
      <c r="H872">
        <f t="shared" si="52"/>
        <v>0.9600000592389869</v>
      </c>
      <c r="I872">
        <f t="shared" si="53"/>
        <v>0.67294450346639834</v>
      </c>
      <c r="J872">
        <f>(B872*I872)/((1+(Settings!$E$9/100))^(A872-1))</f>
        <v>1.3001175003759765E-4</v>
      </c>
      <c r="K872">
        <f t="shared" si="55"/>
        <v>68.3565788736813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40983.247269503343</v>
      </c>
      <c r="D873">
        <f>D872*(1-(Settings!$E$7/100))+(Settings!$B$8*G872)</f>
        <v>4553.6941410770287</v>
      </c>
      <c r="E873">
        <f>(((Settings!$B$6)*(C873^Settings!$B$9))+((1-Settings!$B$6)*(D873^Settings!$B$9)))^(1/Settings!$B$9)</f>
        <v>8196.6494539348532</v>
      </c>
      <c r="F873">
        <f>(B873^Settings!$B$6)*(E873^(1-Settings!$B$6))</f>
        <v>6830.5407963781108</v>
      </c>
      <c r="G873">
        <f>(Settings!$E$8/100)*F873</f>
        <v>1366.1081592756223</v>
      </c>
      <c r="H873">
        <f t="shared" si="52"/>
        <v>0.96000005835919988</v>
      </c>
      <c r="I873">
        <f t="shared" si="53"/>
        <v>0.6729445030175274</v>
      </c>
      <c r="J873">
        <f>(B873*I873)/((1+(Settings!$E$9/100))^(A873-1))</f>
        <v>1.2873712495135812E-4</v>
      </c>
      <c r="K873">
        <f t="shared" si="55"/>
        <v>68.356707610806254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41393.079667461338</v>
      </c>
      <c r="D874">
        <f>D873*(1-(Settings!$E$7/100))+(Settings!$B$8*G873)</f>
        <v>4599.2310741830497</v>
      </c>
      <c r="E874">
        <f>(((Settings!$B$6)*(C874^Settings!$B$9))+((1-Settings!$B$6)*(D874^Settings!$B$9)))^(1/Settings!$B$9)</f>
        <v>8278.6159335257671</v>
      </c>
      <c r="F874">
        <f>(B874^Settings!$B$6)*(E874^(1-Settings!$B$6))</f>
        <v>6898.8461981133778</v>
      </c>
      <c r="G874">
        <f>(Settings!$E$8/100)*F874</f>
        <v>1379.7692396226757</v>
      </c>
      <c r="H874">
        <f t="shared" si="52"/>
        <v>0.96000005749247896</v>
      </c>
      <c r="I874">
        <f t="shared" si="53"/>
        <v>0.6729445025753229</v>
      </c>
      <c r="J874">
        <f>(B874*I874)/((1+(Settings!$E$9/100))^(A874-1))</f>
        <v>1.2747499619159819E-4</v>
      </c>
      <c r="K874">
        <f t="shared" si="55"/>
        <v>68.356835085802444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41807.01038977252</v>
      </c>
      <c r="D875">
        <f>D874*(1-(Settings!$E$7/100))+(Settings!$B$8*G874)</f>
        <v>4645.2233766616564</v>
      </c>
      <c r="E875">
        <f>(((Settings!$B$6)*(C875^Settings!$B$9))+((1-Settings!$B$6)*(D875^Settings!$B$9)))^(1/Settings!$B$9)</f>
        <v>8361.4020779873335</v>
      </c>
      <c r="F875">
        <f>(B875^Settings!$B$6)*(E875^(1-Settings!$B$6))</f>
        <v>6967.8346538971409</v>
      </c>
      <c r="G875">
        <f>(Settings!$E$8/100)*F875</f>
        <v>1393.5669307794283</v>
      </c>
      <c r="H875">
        <f t="shared" si="52"/>
        <v>0.96000005663863042</v>
      </c>
      <c r="I875">
        <f t="shared" si="53"/>
        <v>0.67294450213968582</v>
      </c>
      <c r="J875">
        <f>(B875*I875)/((1+(Settings!$E$9/100))^(A875-1))</f>
        <v>1.2622524124526161E-4</v>
      </c>
      <c r="K875">
        <f t="shared" si="55"/>
        <v>68.35696131104369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42225.080419678561</v>
      </c>
      <c r="D876">
        <f>D875*(1-(Settings!$E$7/100))+(Settings!$B$8*G875)</f>
        <v>4691.6756022063655</v>
      </c>
      <c r="E876">
        <f>(((Settings!$B$6)*(C876^Settings!$B$9))+((1-Settings!$B$6)*(D876^Settings!$B$9)))^(1/Settings!$B$9)</f>
        <v>8445.0160839678829</v>
      </c>
      <c r="F876">
        <f>(B876^Settings!$B$6)*(E876^(1-Settings!$B$6))</f>
        <v>7037.5129942697276</v>
      </c>
      <c r="G876">
        <f>(Settings!$E$8/100)*F876</f>
        <v>1407.5025988539455</v>
      </c>
      <c r="H876">
        <f t="shared" si="52"/>
        <v>0.9600000557974625</v>
      </c>
      <c r="I876">
        <f t="shared" si="53"/>
        <v>0.67294450171051867</v>
      </c>
      <c r="J876">
        <f>(B876*I876)/((1+(Settings!$E$9/100))^(A876-1))</f>
        <v>1.2498773880040159E-4</v>
      </c>
      <c r="K876">
        <f t="shared" si="55"/>
        <v>68.357086298782491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42647.331150253543</v>
      </c>
      <c r="D877">
        <f>D876*(1-(Settings!$E$7/100))+(Settings!$B$8*G876)</f>
        <v>4738.5923500476329</v>
      </c>
      <c r="E877">
        <f>(((Settings!$B$6)*(C877^Settings!$B$9))+((1-Settings!$B$6)*(D877^Settings!$B$9)))^(1/Settings!$B$9)</f>
        <v>8529.4662300822347</v>
      </c>
      <c r="F877">
        <f>(B877^Settings!$B$6)*(E877^(1-Settings!$B$6))</f>
        <v>7107.8881180768722</v>
      </c>
      <c r="G877">
        <f>(Settings!$E$8/100)*F877</f>
        <v>1421.5776236153745</v>
      </c>
      <c r="H877">
        <f t="shared" si="52"/>
        <v>0.96000005496878738</v>
      </c>
      <c r="I877">
        <f t="shared" si="53"/>
        <v>0.67294450128772509</v>
      </c>
      <c r="J877">
        <f>(B877*I877)/((1+(Settings!$E$9/100))^(A877-1))</f>
        <v>1.2376236873440569E-4</v>
      </c>
      <c r="K877">
        <f t="shared" si="55"/>
        <v>68.357210061151221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43073.804388502307</v>
      </c>
      <c r="D878">
        <f>D877*(1-(Settings!$E$7/100))+(Settings!$B$8*G877)</f>
        <v>4785.9782654082173</v>
      </c>
      <c r="E878">
        <f>(((Settings!$B$6)*(C878^Settings!$B$9))+((1-Settings!$B$6)*(D878^Settings!$B$9)))^(1/Settings!$B$9)</f>
        <v>8614.7608777313581</v>
      </c>
      <c r="F878">
        <f>(B878^Settings!$B$6)*(E878^(1-Settings!$B$6))</f>
        <v>7178.9669931527678</v>
      </c>
      <c r="G878">
        <f>(Settings!$E$8/100)*F878</f>
        <v>1435.7933986305536</v>
      </c>
      <c r="H878">
        <f t="shared" si="52"/>
        <v>0.9600000541524194</v>
      </c>
      <c r="I878">
        <f t="shared" si="53"/>
        <v>0.67294450087121094</v>
      </c>
      <c r="J878">
        <f>(B878*I878)/((1+(Settings!$E$9/100))^(A878-1))</f>
        <v>1.225490121023352E-4</v>
      </c>
      <c r="K878">
        <f t="shared" si="55"/>
        <v>68.357332610163326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43504.542359499756</v>
      </c>
      <c r="D879">
        <f>D878*(1-(Settings!$E$7/100))+(Settings!$B$8*G878)</f>
        <v>4833.8380399631087</v>
      </c>
      <c r="E879">
        <f>(((Settings!$B$6)*(C879^Settings!$B$9))+((1-Settings!$B$6)*(D879^Settings!$B$9)))^(1/Settings!$B$9)</f>
        <v>8700.9084719302318</v>
      </c>
      <c r="F879">
        <f>(B879^Settings!$B$6)*(E879^(1-Settings!$B$6))</f>
        <v>7250.7566570099452</v>
      </c>
      <c r="G879">
        <f>(Settings!$E$8/100)*F879</f>
        <v>1450.1513314019892</v>
      </c>
      <c r="H879">
        <f t="shared" si="52"/>
        <v>0.9600000533481754</v>
      </c>
      <c r="I879">
        <f t="shared" si="53"/>
        <v>0.67294450046088228</v>
      </c>
      <c r="J879">
        <f>(B879*I879)/((1+(Settings!$E$9/100))^(A879-1))</f>
        <v>1.2134755112537933E-4</v>
      </c>
      <c r="K879">
        <f t="shared" si="55"/>
        <v>68.357453957714455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43939.587710571548</v>
      </c>
      <c r="D880">
        <f>D879*(1-(Settings!$E$7/100))+(Settings!$B$8*G879)</f>
        <v>4882.1764123040448</v>
      </c>
      <c r="E880">
        <f>(((Settings!$B$6)*(C880^Settings!$B$9))+((1-Settings!$B$6)*(D880^Settings!$B$9)))^(1/Settings!$B$9)</f>
        <v>8787.917542143985</v>
      </c>
      <c r="F880">
        <f>(B880^Settings!$B$6)*(E880^(1-Settings!$B$6))</f>
        <v>7323.2642175360652</v>
      </c>
      <c r="G880">
        <f>(Settings!$E$8/100)*F880</f>
        <v>1464.6528435072132</v>
      </c>
      <c r="H880">
        <f t="shared" si="52"/>
        <v>0.96000005255587573</v>
      </c>
      <c r="I880">
        <f t="shared" si="53"/>
        <v>0.67294450005664774</v>
      </c>
      <c r="J880">
        <f>(B880*I880)/((1+(Settings!$E$9/100))^(A880-1))</f>
        <v>1.2015786917942285E-4</v>
      </c>
      <c r="K880">
        <f t="shared" si="55"/>
        <v>68.357574115583631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44378.983515516607</v>
      </c>
      <c r="D881">
        <f>D880*(1-(Settings!$E$7/100))+(Settings!$B$8*G880)</f>
        <v>4930.9981684086852</v>
      </c>
      <c r="E881">
        <f>(((Settings!$B$6)*(C881^Settings!$B$9))+((1-Settings!$B$6)*(D881^Settings!$B$9)))^(1/Settings!$B$9)</f>
        <v>8875.7967031324024</v>
      </c>
      <c r="F881">
        <f>(B881^Settings!$B$6)*(E881^(1-Settings!$B$6))</f>
        <v>7396.4968536976667</v>
      </c>
      <c r="G881">
        <f>(Settings!$E$8/100)*F881</f>
        <v>1479.2993707395335</v>
      </c>
      <c r="H881">
        <f t="shared" si="52"/>
        <v>0.96000005177534287</v>
      </c>
      <c r="I881">
        <f t="shared" si="53"/>
        <v>0.67294449965841674</v>
      </c>
      <c r="J881">
        <f>(B881*I881)/((1+(Settings!$E$9/100))^(A881-1))</f>
        <v>1.1897985078372518E-4</v>
      </c>
      <c r="K881">
        <f t="shared" si="55"/>
        <v>68.357693095434414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44822.773278871857</v>
      </c>
      <c r="D882">
        <f>D881*(1-(Settings!$E$7/100))+(Settings!$B$8*G881)</f>
        <v>4980.3081421144652</v>
      </c>
      <c r="E882">
        <f>(((Settings!$B$6)*(C882^Settings!$B$9))+((1-Settings!$B$6)*(D882^Settings!$B$9)))^(1/Settings!$B$9)</f>
        <v>8964.5546558028709</v>
      </c>
      <c r="F882">
        <f>(B882^Settings!$B$6)*(E882^(1-Settings!$B$6))</f>
        <v>7470.4618162509541</v>
      </c>
      <c r="G882">
        <f>(Settings!$E$8/100)*F882</f>
        <v>1494.0923632501908</v>
      </c>
      <c r="H882">
        <f t="shared" si="52"/>
        <v>0.96000005100640229</v>
      </c>
      <c r="I882">
        <f t="shared" si="53"/>
        <v>0.67294449926610012</v>
      </c>
      <c r="J882">
        <f>(B882*I882)/((1+(Settings!$E$9/100))^(A882-1))</f>
        <v>1.1781338158971111E-4</v>
      </c>
      <c r="K882">
        <f t="shared" si="55"/>
        <v>68.357810908816006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45271.000940219586</v>
      </c>
      <c r="D883">
        <f>D882*(1-(Settings!$E$7/100))+(Settings!$B$8*G882)</f>
        <v>5030.111215597195</v>
      </c>
      <c r="E883">
        <f>(((Settings!$B$6)*(C883^Settings!$B$9))+((1-Settings!$B$6)*(D883^Settings!$B$9)))^(1/Settings!$B$9)</f>
        <v>9054.2001880718472</v>
      </c>
      <c r="F883">
        <f>(B883^Settings!$B$6)*(E883^(1-Settings!$B$6))</f>
        <v>7545.1664284596927</v>
      </c>
      <c r="G883">
        <f>(Settings!$E$8/100)*F883</f>
        <v>1509.0332856919385</v>
      </c>
      <c r="H883">
        <f t="shared" si="52"/>
        <v>0.96000005024888146</v>
      </c>
      <c r="I883">
        <f t="shared" si="53"/>
        <v>0.67294449887960994</v>
      </c>
      <c r="J883">
        <f>(B883*I883)/((1+(Settings!$E$9/100))^(A883-1))</f>
        <v>1.1665834836987079E-4</v>
      </c>
      <c r="K883">
        <f t="shared" si="55"/>
        <v>68.357927567164381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45723.710878537939</v>
      </c>
      <c r="D884">
        <f>D883*(1-(Settings!$E$7/100))+(Settings!$B$8*G883)</f>
        <v>5080.4123198544448</v>
      </c>
      <c r="E884">
        <f>(((Settings!$B$6)*(C884^Settings!$B$9))+((1-Settings!$B$6)*(D884^Settings!$B$9)))^(1/Settings!$B$9)</f>
        <v>9144.7421757349584</v>
      </c>
      <c r="F884">
        <f>(B884^Settings!$B$6)*(E884^(1-Settings!$B$6))</f>
        <v>7620.6180868202864</v>
      </c>
      <c r="G884">
        <f>(Settings!$E$8/100)*F884</f>
        <v>1524.1236173640573</v>
      </c>
      <c r="H884">
        <f t="shared" si="52"/>
        <v>0.96000004950261086</v>
      </c>
      <c r="I884">
        <f t="shared" si="53"/>
        <v>0.67294449849885962</v>
      </c>
      <c r="J884">
        <f>(B884*I884)/((1+(Settings!$E$9/100))^(A884-1))</f>
        <v>1.1551463900676905E-4</v>
      </c>
      <c r="K884">
        <f t="shared" si="55"/>
        <v>68.358043081803388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46180.947916594829</v>
      </c>
      <c r="D885">
        <f>D884*(1-(Settings!$E$7/100))+(Settings!$B$8*G884)</f>
        <v>5131.2164351937618</v>
      </c>
      <c r="E885">
        <f>(((Settings!$B$6)*(C885^Settings!$B$9))+((1-Settings!$B$6)*(D885^Settings!$B$9)))^(1/Settings!$B$9)</f>
        <v>9236.1895833457911</v>
      </c>
      <c r="F885">
        <f>(B885^Settings!$B$6)*(E885^(1-Settings!$B$6))</f>
        <v>7696.8242617941069</v>
      </c>
      <c r="G885">
        <f>(Settings!$E$8/100)*F885</f>
        <v>1539.3648523588215</v>
      </c>
      <c r="H885">
        <f t="shared" si="52"/>
        <v>0.96000004876742351</v>
      </c>
      <c r="I885">
        <f t="shared" si="53"/>
        <v>0.672944498123764</v>
      </c>
      <c r="J885">
        <f>(B885*I885)/((1+(Settings!$E$9/100))^(A885-1))</f>
        <v>1.1438214248216237E-4</v>
      </c>
      <c r="K885">
        <f t="shared" si="55"/>
        <v>68.358157463945872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46642.757325385872</v>
      </c>
      <c r="D886">
        <f>D885*(1-(Settings!$E$7/100))+(Settings!$B$8*G885)</f>
        <v>5182.5285917257688</v>
      </c>
      <c r="E886">
        <f>(((Settings!$B$6)*(C886^Settings!$B$9))+((1-Settings!$B$6)*(D886^Settings!$B$9)))^(1/Settings!$B$9)</f>
        <v>9328.5514651034628</v>
      </c>
      <c r="F886">
        <f>(B886^Settings!$B$6)*(E886^(1-Settings!$B$6))</f>
        <v>7773.7924985471391</v>
      </c>
      <c r="G886">
        <f>(Settings!$E$8/100)*F886</f>
        <v>1554.758499709428</v>
      </c>
      <c r="H886">
        <f t="shared" si="52"/>
        <v>0.96000004804315509</v>
      </c>
      <c r="I886">
        <f t="shared" si="53"/>
        <v>0.67294449775423948</v>
      </c>
      <c r="J886">
        <f>(B886*I886)/((1+(Settings!$E$9/100))^(A886-1))</f>
        <v>1.1326074886622241E-4</v>
      </c>
      <c r="K886">
        <f t="shared" si="55"/>
        <v>68.358270724694734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47109.184828616642</v>
      </c>
      <c r="D887">
        <f>D886*(1-(Settings!$E$7/100))+(Settings!$B$8*G886)</f>
        <v>5234.353869862196</v>
      </c>
      <c r="E887">
        <f>(((Settings!$B$6)*(C887^Settings!$B$9))+((1-Settings!$B$6)*(D887^Settings!$B$9)))^(1/Settings!$B$9)</f>
        <v>9421.8369657490912</v>
      </c>
      <c r="F887">
        <f>(B887^Settings!$B$6)*(E887^(1-Settings!$B$6))</f>
        <v>7851.5304176970239</v>
      </c>
      <c r="G887">
        <f>(Settings!$E$8/100)*F887</f>
        <v>1570.3060835394049</v>
      </c>
      <c r="H887">
        <f t="shared" si="52"/>
        <v>0.96000004732964295</v>
      </c>
      <c r="I887">
        <f t="shared" si="53"/>
        <v>0.67294449739020257</v>
      </c>
      <c r="J887">
        <f>(B887*I887)/((1+(Settings!$E$9/100))^(A887-1))</f>
        <v>1.1215034930686497E-4</v>
      </c>
      <c r="K887">
        <f t="shared" si="55"/>
        <v>68.358382875044043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47580.276607229775</v>
      </c>
      <c r="D888">
        <f>D887*(1-(Settings!$E$7/100))+(Settings!$B$8*G887)</f>
        <v>5286.6974008188927</v>
      </c>
      <c r="E888">
        <f>(((Settings!$B$6)*(C888^Settings!$B$9))+((1-Settings!$B$6)*(D888^Settings!$B$9)))^(1/Settings!$B$9)</f>
        <v>9516.0553214712018</v>
      </c>
      <c r="F888">
        <f>(B888^Settings!$B$6)*(E888^(1-Settings!$B$6))</f>
        <v>7930.045716067586</v>
      </c>
      <c r="G888">
        <f>(Settings!$E$8/100)*F888</f>
        <v>1586.0091432135173</v>
      </c>
      <c r="H888">
        <f t="shared" si="52"/>
        <v>0.96000004662672744</v>
      </c>
      <c r="I888">
        <f t="shared" si="53"/>
        <v>0.67294449703157222</v>
      </c>
      <c r="J888">
        <f>(B888*I888)/((1+(Settings!$E$9/100))^(A888-1))</f>
        <v>1.1105083601918428E-4</v>
      </c>
      <c r="K888">
        <f t="shared" si="55"/>
        <v>68.358493925880069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48056.079303977342</v>
      </c>
      <c r="D889">
        <f>D888*(1-(Settings!$E$7/100))+(Settings!$B$8*G888)</f>
        <v>5339.5643671238658</v>
      </c>
      <c r="E889">
        <f>(((Settings!$B$6)*(C889^Settings!$B$9))+((1-Settings!$B$6)*(D889^Settings!$B$9)))^(1/Settings!$B$9)</f>
        <v>9611.2158608202099</v>
      </c>
      <c r="F889">
        <f>(B889^Settings!$B$6)*(E889^(1-Settings!$B$6))</f>
        <v>8009.3461674508844</v>
      </c>
      <c r="G889">
        <f>(Settings!$E$8/100)*F889</f>
        <v>1601.8692334901771</v>
      </c>
      <c r="H889">
        <f t="shared" si="52"/>
        <v>0.96000004593425103</v>
      </c>
      <c r="I889">
        <f t="shared" si="53"/>
        <v>0.67294449667826794</v>
      </c>
      <c r="J889">
        <f>(B889*I889)/((1+(Settings!$E$9/100))^(A889-1))</f>
        <v>1.0996210227499022E-4</v>
      </c>
      <c r="K889">
        <f t="shared" si="55"/>
        <v>68.358603887982341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48536.64002803895</v>
      </c>
      <c r="D890">
        <f>D889*(1-(Settings!$E$7/100))+(Settings!$B$8*G889)</f>
        <v>5392.9600031304062</v>
      </c>
      <c r="E890">
        <f>(((Settings!$B$6)*(C890^Settings!$B$9))+((1-Settings!$B$6)*(D890^Settings!$B$9)))^(1/Settings!$B$9)</f>
        <v>9707.3280056320382</v>
      </c>
      <c r="F890">
        <f>(B890^Settings!$B$6)*(E890^(1-Settings!$B$6))</f>
        <v>8089.4396233769057</v>
      </c>
      <c r="G890">
        <f>(Settings!$E$8/100)*F890</f>
        <v>1617.8879246753813</v>
      </c>
      <c r="H890">
        <f t="shared" si="52"/>
        <v>0.9600000452520594</v>
      </c>
      <c r="I890">
        <f t="shared" si="53"/>
        <v>0.67294449633021103</v>
      </c>
      <c r="J890">
        <f>(B890*I890)/((1+(Settings!$E$9/100))^(A890-1))</f>
        <v>1.0888404239244835E-4</v>
      </c>
      <c r="K890">
        <f t="shared" si="55"/>
        <v>68.358712772024731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49022.006359686013</v>
      </c>
      <c r="D891">
        <f>D890*(1-(Settings!$E$7/100))+(Settings!$B$8*G890)</f>
        <v>5446.8895955353355</v>
      </c>
      <c r="E891">
        <f>(((Settings!$B$6)*(C891^Settings!$B$9))+((1-Settings!$B$6)*(D891^Settings!$B$9)))^(1/Settings!$B$9)</f>
        <v>9804.4012719609636</v>
      </c>
      <c r="F891">
        <f>(B891^Settings!$B$6)*(E891^(1-Settings!$B$6))</f>
        <v>8170.3340138909261</v>
      </c>
      <c r="G891">
        <f>(Settings!$E$8/100)*F891</f>
        <v>1634.0668027781853</v>
      </c>
      <c r="H891">
        <f t="shared" si="52"/>
        <v>0.96000004457999899</v>
      </c>
      <c r="I891">
        <f t="shared" si="53"/>
        <v>0.67294449598732309</v>
      </c>
      <c r="J891">
        <f>(B891*I891)/((1+(Settings!$E$9/100))^(A891-1))</f>
        <v>1.0781655172582156E-4</v>
      </c>
      <c r="K891">
        <f t="shared" si="55"/>
        <v>68.358820588576464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49512.226354992657</v>
      </c>
      <c r="D892">
        <f>D891*(1-(Settings!$E$7/100))+(Settings!$B$8*G891)</f>
        <v>5501.3584839024479</v>
      </c>
      <c r="E892">
        <f>(((Settings!$B$6)*(C892^Settings!$B$9))+((1-Settings!$B$6)*(D892^Settings!$B$9)))^(1/Settings!$B$9)</f>
        <v>9902.4452710218193</v>
      </c>
      <c r="F892">
        <f>(B892^Settings!$B$6)*(E892^(1-Settings!$B$6))</f>
        <v>8252.0373483386884</v>
      </c>
      <c r="G892">
        <f>(Settings!$E$8/100)*F892</f>
        <v>1650.4074696677378</v>
      </c>
      <c r="H892">
        <f t="shared" si="52"/>
        <v>0.96000004391791971</v>
      </c>
      <c r="I892">
        <f t="shared" si="53"/>
        <v>0.67294449564952752</v>
      </c>
      <c r="J892">
        <f>(B892*I892)/((1+(Settings!$E$9/100))^(A892-1))</f>
        <v>1.0675952665531201E-4</v>
      </c>
      <c r="K892">
        <f t="shared" si="55"/>
        <v>68.358927348103123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50007.348550593772</v>
      </c>
      <c r="D893">
        <f>D892*(1-(Settings!$E$7/100))+(Settings!$B$8*G892)</f>
        <v>5556.3720611911722</v>
      </c>
      <c r="E893">
        <f>(((Settings!$B$6)*(C893^Settings!$B$9))+((1-Settings!$B$6)*(D893^Settings!$B$9)))^(1/Settings!$B$9)</f>
        <v>10001.469710141575</v>
      </c>
      <c r="F893">
        <f>(B893^Settings!$B$6)*(E893^(1-Settings!$B$6))</f>
        <v>8334.5577161593828</v>
      </c>
      <c r="G893">
        <f>(Settings!$E$8/100)*F893</f>
        <v>1666.9115432318767</v>
      </c>
      <c r="H893">
        <f t="shared" si="52"/>
        <v>0.96000004326567334</v>
      </c>
      <c r="I893">
        <f t="shared" si="53"/>
        <v>0.67294449531674871</v>
      </c>
      <c r="J893">
        <f>(B893*I893)/((1+(Settings!$E$9/100))^(A893-1))</f>
        <v>1.0571286457700331E-4</v>
      </c>
      <c r="K893">
        <f t="shared" si="55"/>
        <v>68.359033060967704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50507.421968490584</v>
      </c>
      <c r="D894">
        <f>D893*(1-(Settings!$E$7/100))+(Settings!$B$8*G893)</f>
        <v>5611.9357742905358</v>
      </c>
      <c r="E894">
        <f>(((Settings!$B$6)*(C894^Settings!$B$9))+((1-Settings!$B$6)*(D894^Settings!$B$9)))^(1/Settings!$B$9)</f>
        <v>10101.484393720481</v>
      </c>
      <c r="F894">
        <f>(B894^Settings!$B$6)*(E894^(1-Settings!$B$6))</f>
        <v>8417.9032876865986</v>
      </c>
      <c r="G894">
        <f>(Settings!$E$8/100)*F894</f>
        <v>1683.5806575373199</v>
      </c>
      <c r="H894">
        <f t="shared" si="52"/>
        <v>0.96000004262311389</v>
      </c>
      <c r="I894">
        <f t="shared" si="53"/>
        <v>0.67294449498891229</v>
      </c>
      <c r="J894">
        <f>(B894*I894)/((1+(Settings!$E$9/100))^(A894-1))</f>
        <v>1.046764638929005E-4</v>
      </c>
      <c r="K894">
        <f t="shared" si="55"/>
        <v>68.359137737431595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51012.496120904361</v>
      </c>
      <c r="D895">
        <f>D894*(1-(Settings!$E$7/100))+(Settings!$B$8*G894)</f>
        <v>5668.0551245584575</v>
      </c>
      <c r="E895">
        <f>(((Settings!$B$6)*(C895^Settings!$B$9))+((1-Settings!$B$6)*(D895^Settings!$B$9)))^(1/Settings!$B$9)</f>
        <v>10202.499224202789</v>
      </c>
      <c r="F895">
        <f>(B895^Settings!$B$6)*(E895^(1-Settings!$B$6))</f>
        <v>8502.082314957257</v>
      </c>
      <c r="G895">
        <f>(Settings!$E$8/100)*F895</f>
        <v>1700.4164629914515</v>
      </c>
      <c r="H895">
        <f t="shared" si="52"/>
        <v>0.96000004199009736</v>
      </c>
      <c r="I895">
        <f t="shared" si="53"/>
        <v>0.67294449466594475</v>
      </c>
      <c r="J895">
        <f>(B895*I895)/((1+(Settings!$E$9/100))^(A895-1))</f>
        <v>1.0365022400106821E-4</v>
      </c>
      <c r="K895">
        <f t="shared" si="55"/>
        <v>68.359241387655601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51522.621015178578</v>
      </c>
      <c r="D896">
        <f>D895*(1-(Settings!$E$7/100))+(Settings!$B$8*G895)</f>
        <v>5724.7356683664339</v>
      </c>
      <c r="E896">
        <f>(((Settings!$B$6)*(C896^Settings!$B$9))+((1-Settings!$B$6)*(D896^Settings!$B$9)))^(1/Settings!$B$9)</f>
        <v>10304.524203057195</v>
      </c>
      <c r="F896">
        <f>(B896^Settings!$B$6)*(E896^(1-Settings!$B$6))</f>
        <v>8587.1031325286549</v>
      </c>
      <c r="G896">
        <f>(Settings!$E$8/100)*F896</f>
        <v>1717.420626505731</v>
      </c>
      <c r="H896">
        <f t="shared" si="52"/>
        <v>0.96000004136648209</v>
      </c>
      <c r="I896">
        <f t="shared" si="53"/>
        <v>0.6729444943477737</v>
      </c>
      <c r="J896">
        <f>(B896*I896)/((1+(Settings!$E$9/100))^(A896-1))</f>
        <v>1.0263404528586523E-4</v>
      </c>
      <c r="K896">
        <f t="shared" si="55"/>
        <v>68.359344021700892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52037.847158730168</v>
      </c>
      <c r="D897">
        <f>D896*(1-(Settings!$E$7/100))+(Settings!$B$8*G896)</f>
        <v>5781.983017649678</v>
      </c>
      <c r="E897">
        <f>(((Settings!$B$6)*(C897^Settings!$B$9))+((1-Settings!$B$6)*(D897^Settings!$B$9)))^(1/Settings!$B$9)</f>
        <v>10407.56943176708</v>
      </c>
      <c r="F897">
        <f>(B897^Settings!$B$6)*(E897^(1-Settings!$B$6))</f>
        <v>8672.9741583036539</v>
      </c>
      <c r="G897">
        <f>(Settings!$E$8/100)*F897</f>
        <v>1734.594831660731</v>
      </c>
      <c r="H897">
        <f t="shared" si="52"/>
        <v>0.96000004075212808</v>
      </c>
      <c r="I897">
        <f t="shared" si="53"/>
        <v>0.67294449403432777</v>
      </c>
      <c r="J897">
        <f>(B897*I897)/((1+(Settings!$E$9/100))^(A897-1))</f>
        <v>1.0162782910827517E-4</v>
      </c>
      <c r="K897">
        <f t="shared" si="55"/>
        <v>68.359445649530002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52558.225564050226</v>
      </c>
      <c r="D898">
        <f>D897*(1-(Settings!$E$7/100))+(Settings!$B$8*G897)</f>
        <v>5839.8028404627576</v>
      </c>
      <c r="E898">
        <f>(((Settings!$B$6)*(C898^Settings!$B$9))+((1-Settings!$B$6)*(D898^Settings!$B$9)))^(1/Settings!$B$9)</f>
        <v>10511.645112830673</v>
      </c>
      <c r="F898">
        <f>(B898^Settings!$B$6)*(E898^(1-Settings!$B$6))</f>
        <v>8759.7038943641583</v>
      </c>
      <c r="G898">
        <f>(Settings!$E$8/100)*F898</f>
        <v>1751.9407788728317</v>
      </c>
      <c r="H898">
        <f t="shared" si="52"/>
        <v>0.96000004014689866</v>
      </c>
      <c r="I898">
        <f t="shared" si="53"/>
        <v>0.67294449372553722</v>
      </c>
      <c r="J898">
        <f>(B898*I898)/((1+(Settings!$E$9/100))^(A898-1))</f>
        <v>1.0063147779633152E-4</v>
      </c>
      <c r="K898">
        <f t="shared" si="55"/>
        <v>68.359546281007795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53083.807753754765</v>
      </c>
      <c r="D899">
        <f>D898*(1-(Settings!$E$7/100))+(Settings!$B$8*G898)</f>
        <v>5898.2008615407858</v>
      </c>
      <c r="E899">
        <f>(((Settings!$B$6)*(C899^Settings!$B$9))+((1-Settings!$B$6)*(D899^Settings!$B$9)))^(1/Settings!$B$9)</f>
        <v>10616.761550771169</v>
      </c>
      <c r="F899">
        <f>(B899^Settings!$B$6)*(E899^(1-Settings!$B$6))</f>
        <v>8847.3009278128793</v>
      </c>
      <c r="G899">
        <f>(Settings!$E$8/100)*F899</f>
        <v>1769.460185562576</v>
      </c>
      <c r="H899">
        <f t="shared" si="52"/>
        <v>0.9600000395506576</v>
      </c>
      <c r="I899">
        <f t="shared" si="53"/>
        <v>0.67294449342133256</v>
      </c>
      <c r="J899">
        <f>(B899*I899)/((1+(Settings!$E$9/100))^(A899-1))</f>
        <v>9.9644894635636741E-5</v>
      </c>
      <c r="K899">
        <f t="shared" si="55"/>
        <v>68.359645925902427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53614.645765685986</v>
      </c>
      <c r="D900">
        <f>D899*(1-(Settings!$E$7/100))+(Settings!$B$8*G899)</f>
        <v>5957.1828628662279</v>
      </c>
      <c r="E900">
        <f>(((Settings!$B$6)*(C900^Settings!$B$9))+((1-Settings!$B$6)*(D900^Settings!$B$9)))^(1/Settings!$B$9)</f>
        <v>10722.929153157009</v>
      </c>
      <c r="F900">
        <f>(B900^Settings!$B$6)*(E900^(1-Settings!$B$6))</f>
        <v>8935.7739316235638</v>
      </c>
      <c r="G900">
        <f>(Settings!$E$8/100)*F900</f>
        <v>1787.1547863247129</v>
      </c>
      <c r="H900">
        <f t="shared" ref="H900:H963" si="56">(F900-G900)/B900</f>
        <v>0.9600000389632718</v>
      </c>
      <c r="I900">
        <f t="shared" si="53"/>
        <v>0.67294449312164595</v>
      </c>
      <c r="J900">
        <f>(B900*I900)/((1+(Settings!$E$9/100))^(A900-1))</f>
        <v>9.8667983859974362E-5</v>
      </c>
      <c r="K900">
        <f t="shared" si="55"/>
        <v>68.35974459388629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54150.792158064505</v>
      </c>
      <c r="D901">
        <f>D900*(1-(Settings!$E$7/100))+(Settings!$B$8*G900)</f>
        <v>6016.754684241374</v>
      </c>
      <c r="E901">
        <f>(((Settings!$B$6)*(C901^Settings!$B$9))+((1-Settings!$B$6)*(D901^Settings!$B$9)))^(1/Settings!$B$9)</f>
        <v>10830.158431632315</v>
      </c>
      <c r="F901">
        <f>(B901^Settings!$B$6)*(E901^(1-Settings!$B$6))</f>
        <v>9025.1316654996881</v>
      </c>
      <c r="G901">
        <f>(Settings!$E$8/100)*F901</f>
        <v>1805.0263330999378</v>
      </c>
      <c r="H901">
        <f t="shared" si="56"/>
        <v>0.96000003838460901</v>
      </c>
      <c r="I901">
        <f t="shared" ref="I901:I964" si="57">LN(1+H901)</f>
        <v>0.67294449282640989</v>
      </c>
      <c r="J901">
        <f>(B901*I901)/((1+(Settings!$E$9/100))^(A901-1))</f>
        <v>9.7700650642013076E-5</v>
      </c>
      <c r="K901">
        <f t="shared" si="55"/>
        <v>68.359842294536932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54692.300014693152</v>
      </c>
      <c r="D902">
        <f>D901*(1-(Settings!$E$7/100))+(Settings!$B$8*G901)</f>
        <v>6076.9222238665407</v>
      </c>
      <c r="E902">
        <f>(((Settings!$B$6)*(C902^Settings!$B$9))+((1-Settings!$B$6)*(D902^Settings!$B$9)))^(1/Settings!$B$9)</f>
        <v>10938.46000295766</v>
      </c>
      <c r="F902">
        <f>(B902^Settings!$B$6)*(E902^(1-Settings!$B$6))</f>
        <v>9115.3829767417774</v>
      </c>
      <c r="G902">
        <f>(Settings!$E$8/100)*F902</f>
        <v>1823.0765953483556</v>
      </c>
      <c r="H902">
        <f t="shared" si="56"/>
        <v>0.96000003781454069</v>
      </c>
      <c r="I902">
        <f t="shared" si="57"/>
        <v>0.67294449253555877</v>
      </c>
      <c r="J902">
        <f>(B902*I902)/((1+(Settings!$E$9/100))^(A902-1))</f>
        <v>9.6742801084102024E-5</v>
      </c>
      <c r="K902">
        <f t="shared" ref="K902:K965" si="59">K901+J902</f>
        <v>68.359939037338023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55239.222950212803</v>
      </c>
      <c r="D903">
        <f>D902*(1-(Settings!$E$7/100))+(Settings!$B$8*G902)</f>
        <v>6137.6914389240455</v>
      </c>
      <c r="E903">
        <f>(((Settings!$B$6)*(C903^Settings!$B$9))+((1-Settings!$B$6)*(D903^Settings!$B$9)))^(1/Settings!$B$9)</f>
        <v>11047.84459006121</v>
      </c>
      <c r="F903">
        <f>(B903^Settings!$B$6)*(E903^(1-Settings!$B$6))</f>
        <v>9206.5368011233531</v>
      </c>
      <c r="G903">
        <f>(Settings!$E$8/100)*F903</f>
        <v>1841.3073602246707</v>
      </c>
      <c r="H903">
        <f t="shared" si="56"/>
        <v>0.9600000372529387</v>
      </c>
      <c r="I903">
        <f t="shared" si="57"/>
        <v>0.67294449224902708</v>
      </c>
      <c r="J903">
        <f>(B903*I903)/((1+(Settings!$E$9/100))^(A903-1))</f>
        <v>9.5794342209156098E-5</v>
      </c>
      <c r="K903">
        <f t="shared" si="59"/>
        <v>68.360034831680238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55791.61511541075</v>
      </c>
      <c r="D904">
        <f>D903*(1-(Settings!$E$7/100))+(Settings!$B$8*G903)</f>
        <v>6199.0683461680319</v>
      </c>
      <c r="E904">
        <f>(((Settings!$B$6)*(C904^Settings!$B$9))+((1-Settings!$B$6)*(D904^Settings!$B$9)))^(1/Settings!$B$9)</f>
        <v>11158.323023100427</v>
      </c>
      <c r="F904">
        <f>(B904^Settings!$B$6)*(E904^(1-Settings!$B$6))</f>
        <v>9298.6021637756712</v>
      </c>
      <c r="G904">
        <f>(Settings!$E$8/100)*F904</f>
        <v>1859.7204327551344</v>
      </c>
      <c r="H904">
        <f t="shared" si="56"/>
        <v>0.96000003669967715</v>
      </c>
      <c r="I904">
        <f t="shared" si="57"/>
        <v>0.67294449196675066</v>
      </c>
      <c r="J904">
        <f>(B904*I904)/((1+(Settings!$E$9/100))^(A904-1))</f>
        <v>9.4855181951630872E-5</v>
      </c>
      <c r="K904">
        <f t="shared" si="59"/>
        <v>68.360129686862194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56349.531202582155</v>
      </c>
      <c r="D905">
        <f>D904*(1-(Settings!$E$7/100))+(Settings!$B$8*G904)</f>
        <v>6261.059022520185</v>
      </c>
      <c r="E905">
        <f>(((Settings!$B$6)*(C905^Settings!$B$9))+((1-Settings!$B$6)*(D905^Settings!$B$9)))^(1/Settings!$B$9)</f>
        <v>11269.906240534343</v>
      </c>
      <c r="F905">
        <f>(B905^Settings!$B$6)*(E905^(1-Settings!$B$6))</f>
        <v>9391.5881800813077</v>
      </c>
      <c r="G905">
        <f>(Settings!$E$8/100)*F905</f>
        <v>1878.3176360162615</v>
      </c>
      <c r="H905">
        <f t="shared" si="56"/>
        <v>0.96000003615463236</v>
      </c>
      <c r="I905">
        <f t="shared" si="57"/>
        <v>0.67294449168866666</v>
      </c>
      <c r="J905">
        <f>(B905*I905)/((1+(Settings!$E$9/100))^(A905-1))</f>
        <v>9.3925229148586031E-5</v>
      </c>
      <c r="K905">
        <f t="shared" si="59"/>
        <v>68.360223612091346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56913.026450945144</v>
      </c>
      <c r="D906">
        <f>D905*(1-(Settings!$E$7/100))+(Settings!$B$8*G905)</f>
        <v>6323.6696056714072</v>
      </c>
      <c r="E906">
        <f>(((Settings!$B$6)*(C906^Settings!$B$9))+((1-Settings!$B$6)*(D906^Settings!$B$9)))^(1/Settings!$B$9)</f>
        <v>11382.605290206582</v>
      </c>
      <c r="F906">
        <f>(B906^Settings!$B$6)*(E906^(1-Settings!$B$6))</f>
        <v>9485.5040565766612</v>
      </c>
      <c r="G906">
        <f>(Settings!$E$8/100)*F906</f>
        <v>1897.1008113153323</v>
      </c>
      <c r="H906">
        <f t="shared" si="56"/>
        <v>0.96000003561768243</v>
      </c>
      <c r="I906">
        <f t="shared" si="57"/>
        <v>0.67294449141471269</v>
      </c>
      <c r="J906">
        <f>(B906*I906)/((1+(Settings!$E$9/100))^(A906-1))</f>
        <v>9.3004393530836098E-5</v>
      </c>
      <c r="K906">
        <f t="shared" si="59"/>
        <v>68.36031661648488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57482.156652110039</v>
      </c>
      <c r="D907">
        <f>D906*(1-(Settings!$E$7/100))+(Settings!$B$8*G906)</f>
        <v>6386.9062946895119</v>
      </c>
      <c r="E907">
        <f>(((Settings!$B$6)*(C907^Settings!$B$9))+((1-Settings!$B$6)*(D907^Settings!$B$9)))^(1/Settings!$B$9)</f>
        <v>11496.431330439209</v>
      </c>
      <c r="F907">
        <f>(B907^Settings!$B$6)*(E907^(1-Settings!$B$6))</f>
        <v>9580.3590918634964</v>
      </c>
      <c r="G907">
        <f>(Settings!$E$8/100)*F907</f>
        <v>1916.0718183726995</v>
      </c>
      <c r="H907">
        <f t="shared" si="56"/>
        <v>0.9600000350887069</v>
      </c>
      <c r="I907">
        <f t="shared" si="57"/>
        <v>0.67294449114482724</v>
      </c>
      <c r="J907">
        <f>(B907*I907)/((1+(Settings!$E$9/100))^(A907-1))</f>
        <v>9.2092585714188154E-5</v>
      </c>
      <c r="K907">
        <f t="shared" si="59"/>
        <v>68.360408709070597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58056.978155603269</v>
      </c>
      <c r="D908">
        <f>D907*(1-(Settings!$E$7/100))+(Settings!$B$8*G907)</f>
        <v>6450.7753506329918</v>
      </c>
      <c r="E908">
        <f>(((Settings!$B$6)*(C908^Settings!$B$9))+((1-Settings!$B$6)*(D908^Settings!$B$9)))^(1/Settings!$B$9)</f>
        <v>11611.395631137511</v>
      </c>
      <c r="F908">
        <f>(B908^Settings!$B$6)*(E908^(1-Settings!$B$6))</f>
        <v>9676.1626775295936</v>
      </c>
      <c r="G908">
        <f>(Settings!$E$8/100)*F908</f>
        <v>1935.2325355059188</v>
      </c>
      <c r="H908">
        <f t="shared" si="56"/>
        <v>0.96000003456758753</v>
      </c>
      <c r="I908">
        <f t="shared" si="57"/>
        <v>0.67294449087894992</v>
      </c>
      <c r="J908">
        <f>(B908*I908)/((1+(Settings!$E$9/100))^(A908-1))</f>
        <v>9.1189717190765513E-5</v>
      </c>
      <c r="K908">
        <f t="shared" si="59"/>
        <v>68.360499898787793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58637.547874446529</v>
      </c>
      <c r="D909">
        <f>D908*(1-(Settings!$E$7/100))+(Settings!$B$8*G908)</f>
        <v>6515.2830971709236</v>
      </c>
      <c r="E909">
        <f>(((Settings!$B$6)*(C909^Settings!$B$9))+((1-Settings!$B$6)*(D909^Settings!$B$9)))^(1/Settings!$B$9)</f>
        <v>11727.509574905826</v>
      </c>
      <c r="F909">
        <f>(B909^Settings!$B$6)*(E909^(1-Settings!$B$6))</f>
        <v>9772.9242990786151</v>
      </c>
      <c r="G909">
        <f>(Settings!$E$8/100)*F909</f>
        <v>1954.5848598157231</v>
      </c>
      <c r="H909">
        <f t="shared" si="56"/>
        <v>0.96000003405420753</v>
      </c>
      <c r="I909">
        <f t="shared" si="57"/>
        <v>0.67294449061702133</v>
      </c>
      <c r="J909">
        <f>(B909*I909)/((1+(Settings!$E$9/100))^(A909-1))</f>
        <v>9.0295700320416338E-5</v>
      </c>
      <c r="K909">
        <f t="shared" si="59"/>
        <v>68.360590194488111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59223.923290791747</v>
      </c>
      <c r="D910">
        <f>D909*(1-(Settings!$E$7/100))+(Settings!$B$8*G909)</f>
        <v>6580.4359212090776</v>
      </c>
      <c r="E910">
        <f>(((Settings!$B$6)*(C910^Settings!$B$9))+((1-Settings!$B$6)*(D910^Settings!$B$9)))^(1/Settings!$B$9)</f>
        <v>11844.784658174542</v>
      </c>
      <c r="F910">
        <f>(B910^Settings!$B$6)*(E910^(1-Settings!$B$6))</f>
        <v>9870.6535368692585</v>
      </c>
      <c r="G910">
        <f>(Settings!$E$8/100)*F910</f>
        <v>1974.1307073738517</v>
      </c>
      <c r="H910">
        <f t="shared" si="56"/>
        <v>0.96000003354845187</v>
      </c>
      <c r="I910">
        <f t="shared" si="57"/>
        <v>0.67294449035898285</v>
      </c>
      <c r="J910">
        <f>(B910*I910)/((1+(Settings!$E$9/100))^(A910-1))</f>
        <v>8.941044832220652E-5</v>
      </c>
      <c r="K910">
        <f t="shared" si="59"/>
        <v>68.360679604936436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59816.162461612374</v>
      </c>
      <c r="D911">
        <f>D910*(1-(Settings!$E$7/100))+(Settings!$B$8*G910)</f>
        <v>6646.2402735222813</v>
      </c>
      <c r="E911">
        <f>(((Settings!$B$6)*(C911^Settings!$B$9))+((1-Settings!$B$6)*(D911^Settings!$B$9)))^(1/Settings!$B$9)</f>
        <v>11963.232492338342</v>
      </c>
      <c r="F911">
        <f>(B911^Settings!$B$6)*(E911^(1-Settings!$B$6))</f>
        <v>9969.3600670638079</v>
      </c>
      <c r="G911">
        <f>(Settings!$E$8/100)*F911</f>
        <v>1993.8720134127616</v>
      </c>
      <c r="H911">
        <f t="shared" si="56"/>
        <v>0.96000003305020754</v>
      </c>
      <c r="I911">
        <f t="shared" si="57"/>
        <v>0.67294449010477642</v>
      </c>
      <c r="J911">
        <f>(B911*I911)/((1+(Settings!$E$9/100))^(A911-1))</f>
        <v>8.8533875265995926E-5</v>
      </c>
      <c r="K911">
        <f t="shared" si="59"/>
        <v>68.360768138811707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60414.324024451613</v>
      </c>
      <c r="D912">
        <f>D911*(1-(Settings!$E$7/100))+(Settings!$B$8*G911)</f>
        <v>6712.702669393112</v>
      </c>
      <c r="E912">
        <f>(((Settings!$B$6)*(C912^Settings!$B$9))+((1-Settings!$B$6)*(D912^Settings!$B$9)))^(1/Settings!$B$9)</f>
        <v>12082.864804905876</v>
      </c>
      <c r="F912">
        <f>(B912^Settings!$B$6)*(E912^(1-Settings!$B$6))</f>
        <v>10069.053662586175</v>
      </c>
      <c r="G912">
        <f>(Settings!$E$8/100)*F912</f>
        <v>2013.810732517235</v>
      </c>
      <c r="H912">
        <f t="shared" si="56"/>
        <v>0.96000003255936295</v>
      </c>
      <c r="I912">
        <f t="shared" si="57"/>
        <v>0.67294448985434563</v>
      </c>
      <c r="J912">
        <f>(B912*I912)/((1+(Settings!$E$9/100))^(A912-1))</f>
        <v>8.7665896064097307E-5</v>
      </c>
      <c r="K912">
        <f t="shared" si="59"/>
        <v>68.360855804707768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61018.467203228087</v>
      </c>
      <c r="D913">
        <f>D912*(1-(Settings!$E$7/100))+(Settings!$B$8*G912)</f>
        <v>6779.8296892569724</v>
      </c>
      <c r="E913">
        <f>(((Settings!$B$6)*(C913^Settings!$B$9))+((1-Settings!$B$6)*(D913^Settings!$B$9)))^(1/Settings!$B$9)</f>
        <v>12203.69344066086</v>
      </c>
      <c r="F913">
        <f>(B913^Settings!$B$6)*(E913^(1-Settings!$B$6))</f>
        <v>10169.744194089506</v>
      </c>
      <c r="G913">
        <f>(Settings!$E$8/100)*F913</f>
        <v>2033.9488388179013</v>
      </c>
      <c r="H913">
        <f t="shared" si="56"/>
        <v>0.96000003207580809</v>
      </c>
      <c r="I913">
        <f t="shared" si="57"/>
        <v>0.67294448960763398</v>
      </c>
      <c r="J913">
        <f>(B913*I913)/((1+(Settings!$E$9/100))^(A913-1))</f>
        <v>8.68064264630169E-5</v>
      </c>
      <c r="K913">
        <f t="shared" si="59"/>
        <v>68.360942611134234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61628.651814099634</v>
      </c>
      <c r="D914">
        <f>D913*(1-(Settings!$E$7/100))+(Settings!$B$8*G913)</f>
        <v>6847.6279793536232</v>
      </c>
      <c r="E914">
        <f>(((Settings!$B$6)*(C914^Settings!$B$9))+((1-Settings!$B$6)*(D914^Settings!$B$9)))^(1/Settings!$B$9)</f>
        <v>12325.730362834862</v>
      </c>
      <c r="F914">
        <f>(B914^Settings!$B$6)*(E914^(1-Settings!$B$6))</f>
        <v>10271.441630933481</v>
      </c>
      <c r="G914">
        <f>(Settings!$E$8/100)*F914</f>
        <v>2054.2883261866964</v>
      </c>
      <c r="H914">
        <f t="shared" si="56"/>
        <v>0.96000003159943459</v>
      </c>
      <c r="I914">
        <f t="shared" si="57"/>
        <v>0.67294448936458628</v>
      </c>
      <c r="J914">
        <f>(B914*I914)/((1+(Settings!$E$9/100))^(A914-1))</f>
        <v>8.5955383035276077E-5</v>
      </c>
      <c r="K914">
        <f t="shared" si="59"/>
        <v>68.361028566517277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62244.938271385668</v>
      </c>
      <c r="D915">
        <f>D914*(1-(Settings!$E$7/100))+(Settings!$B$8*G914)</f>
        <v>6916.1042523852202</v>
      </c>
      <c r="E915">
        <f>(((Settings!$B$6)*(C915^Settings!$B$9))+((1-Settings!$B$6)*(D915^Settings!$B$9)))^(1/Settings!$B$9)</f>
        <v>12448.98765429177</v>
      </c>
      <c r="F915">
        <f>(B915^Settings!$B$6)*(E915^(1-Settings!$B$6))</f>
        <v>10374.156042171382</v>
      </c>
      <c r="G915">
        <f>(Settings!$E$8/100)*F915</f>
        <v>2074.8312084342765</v>
      </c>
      <c r="H915">
        <f t="shared" si="56"/>
        <v>0.96000003113013599</v>
      </c>
      <c r="I915">
        <f t="shared" si="57"/>
        <v>0.67294448912514815</v>
      </c>
      <c r="J915">
        <f>(B915*I915)/((1+(Settings!$E$9/100))^(A915-1))</f>
        <v>8.5112683171313284E-5</v>
      </c>
      <c r="K915">
        <f t="shared" si="59"/>
        <v>68.361113679200443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62867.387593548803</v>
      </c>
      <c r="D916">
        <f>D915*(1-(Settings!$E$7/100))+(Settings!$B$8*G915)</f>
        <v>6985.2652881809436</v>
      </c>
      <c r="E916">
        <f>(((Settings!$B$6)*(C916^Settings!$B$9))+((1-Settings!$B$6)*(D916^Settings!$B$9)))^(1/Settings!$B$9)</f>
        <v>12573.477518724105</v>
      </c>
      <c r="F916">
        <f>(B916^Settings!$B$6)*(E916^(1-Settings!$B$6))</f>
        <v>10477.897597547022</v>
      </c>
      <c r="G916">
        <f>(Settings!$E$8/100)*F916</f>
        <v>2095.5795195094047</v>
      </c>
      <c r="H916">
        <f t="shared" si="56"/>
        <v>0.96000003066780737</v>
      </c>
      <c r="I916">
        <f t="shared" si="57"/>
        <v>0.67294448888926628</v>
      </c>
      <c r="J916">
        <f>(B916*I916)/((1+(Settings!$E$9/100))^(A916-1))</f>
        <v>8.4278245071464893E-5</v>
      </c>
      <c r="K916">
        <f t="shared" si="59"/>
        <v>68.361197957445512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63496.061409236288</v>
      </c>
      <c r="D917">
        <f>D916*(1-(Settings!$E$7/100))+(Settings!$B$8*G916)</f>
        <v>7055.1179343682643</v>
      </c>
      <c r="E917">
        <f>(((Settings!$B$6)*(C917^Settings!$B$9))+((1-Settings!$B$6)*(D917^Settings!$B$9)))^(1/Settings!$B$9)</f>
        <v>12699.212281861313</v>
      </c>
      <c r="F917">
        <f>(B917^Settings!$B$6)*(E917^(1-Settings!$B$6))</f>
        <v>10582.676568501643</v>
      </c>
      <c r="G917">
        <f>(Settings!$E$8/100)*F917</f>
        <v>2116.535313700329</v>
      </c>
      <c r="H917">
        <f t="shared" si="56"/>
        <v>0.96000003021234459</v>
      </c>
      <c r="I917">
        <f t="shared" si="57"/>
        <v>0.67294448865688727</v>
      </c>
      <c r="J917">
        <f>(B917*I917)/((1+(Settings!$E$9/100))^(A917-1))</f>
        <v>8.3451987738025293E-5</v>
      </c>
      <c r="K917">
        <f t="shared" si="59"/>
        <v>68.361281409433246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64131.021963381856</v>
      </c>
      <c r="D918">
        <f>D917*(1-(Settings!$E$7/100))+(Settings!$B$8*G917)</f>
        <v>7125.6691070509323</v>
      </c>
      <c r="E918">
        <f>(((Settings!$B$6)*(C918^Settings!$B$9))+((1-Settings!$B$6)*(D918^Settings!$B$9)))^(1/Settings!$B$9)</f>
        <v>12826.204392690146</v>
      </c>
      <c r="F918">
        <f>(B918^Settings!$B$6)*(E918^(1-Settings!$B$6))</f>
        <v>10688.503329190919</v>
      </c>
      <c r="G918">
        <f>(Settings!$E$8/100)*F918</f>
        <v>2137.7006658381838</v>
      </c>
      <c r="H918">
        <f t="shared" si="56"/>
        <v>0.96000002976364651</v>
      </c>
      <c r="I918">
        <f t="shared" si="57"/>
        <v>0.67294448842795973</v>
      </c>
      <c r="J918">
        <f>(B918*I918)/((1+(Settings!$E$9/100))^(A918-1))</f>
        <v>8.263383096738463E-5</v>
      </c>
      <c r="K918">
        <f t="shared" si="59"/>
        <v>68.361364043264217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64772.332123368586</v>
      </c>
      <c r="D919">
        <f>D918*(1-(Settings!$E$7/100))+(Settings!$B$8*G918)</f>
        <v>7196.9257914937316</v>
      </c>
      <c r="E919">
        <f>(((Settings!$B$6)*(C919^Settings!$B$9))+((1-Settings!$B$6)*(D919^Settings!$B$9)))^(1/Settings!$B$9)</f>
        <v>12954.466424687216</v>
      </c>
      <c r="F919">
        <f>(B919^Settings!$B$6)*(E919^(1-Settings!$B$6))</f>
        <v>10795.388357512065</v>
      </c>
      <c r="G919">
        <f>(Settings!$E$8/100)*F919</f>
        <v>2159.0776715024131</v>
      </c>
      <c r="H919">
        <f t="shared" si="56"/>
        <v>0.96000002932161232</v>
      </c>
      <c r="I919">
        <f t="shared" si="57"/>
        <v>0.67294448820243202</v>
      </c>
      <c r="J919">
        <f>(B919*I919)/((1+(Settings!$E$9/100))^(A919-1))</f>
        <v>8.1823695342243127E-5</v>
      </c>
      <c r="K919">
        <f t="shared" si="59"/>
        <v>68.361445866959556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65420.055385253385</v>
      </c>
      <c r="D920">
        <f>D919*(1-(Settings!$E$7/100))+(Settings!$B$8*G919)</f>
        <v>7268.8950428140979</v>
      </c>
      <c r="E920">
        <f>(((Settings!$B$6)*(C920^Settings!$B$9))+((1-Settings!$B$6)*(D920^Settings!$B$9)))^(1/Settings!$B$9)</f>
        <v>13084.011077063906</v>
      </c>
      <c r="F920">
        <f>(B920^Settings!$B$6)*(E920^(1-Settings!$B$6))</f>
        <v>10903.342236141274</v>
      </c>
      <c r="G920">
        <f>(Settings!$E$8/100)*F920</f>
        <v>2180.668447228255</v>
      </c>
      <c r="H920">
        <f t="shared" si="56"/>
        <v>0.96000002888614266</v>
      </c>
      <c r="I920">
        <f t="shared" si="57"/>
        <v>0.67294448798025375</v>
      </c>
      <c r="J920">
        <f>(B920*I920)/((1+(Settings!$E$9/100))^(A920-1))</f>
        <v>8.1021502223902557E-5</v>
      </c>
      <c r="K920">
        <f t="shared" si="59"/>
        <v>68.361526888461782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66074.255880053752</v>
      </c>
      <c r="D921">
        <f>D920*(1-(Settings!$E$7/100))+(Settings!$B$8*G920)</f>
        <v>7341.5839866806409</v>
      </c>
      <c r="E921">
        <f>(((Settings!$B$6)*(C921^Settings!$B$9))+((1-Settings!$B$6)*(D921^Settings!$B$9)))^(1/Settings!$B$9)</f>
        <v>13214.851176023714</v>
      </c>
      <c r="F921">
        <f>(B921^Settings!$B$6)*(E921^(1-Settings!$B$6))</f>
        <v>11012.375653581508</v>
      </c>
      <c r="G921">
        <f>(Settings!$E$8/100)*F921</f>
        <v>2202.4751307163019</v>
      </c>
      <c r="H921">
        <f t="shared" si="56"/>
        <v>0.9600000284571405</v>
      </c>
      <c r="I921">
        <f t="shared" si="57"/>
        <v>0.67294448776137505</v>
      </c>
      <c r="J921">
        <f>(B921*I921)/((1+(Settings!$E$9/100))^(A921-1))</f>
        <v>8.0227173744632738E-5</v>
      </c>
      <c r="K921">
        <f t="shared" si="59"/>
        <v>68.361607115635522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66734.998380097342</v>
      </c>
      <c r="D922">
        <f>D921*(1-(Settings!$E$7/100))+(Settings!$B$8*G921)</f>
        <v>7414.9998200186583</v>
      </c>
      <c r="E922">
        <f>(((Settings!$B$6)*(C922^Settings!$B$9))+((1-Settings!$B$6)*(D922^Settings!$B$9)))^(1/Settings!$B$9)</f>
        <v>13346.999676032174</v>
      </c>
      <c r="F922">
        <f>(B922^Settings!$B$6)*(E922^(1-Settings!$B$6))</f>
        <v>11122.499405220751</v>
      </c>
      <c r="G922">
        <f>(Settings!$E$8/100)*F922</f>
        <v>2224.4998810441502</v>
      </c>
      <c r="H922">
        <f t="shared" si="56"/>
        <v>0.96000002803450979</v>
      </c>
      <c r="I922">
        <f t="shared" si="57"/>
        <v>0.67294448754574709</v>
      </c>
      <c r="J922">
        <f>(B922*I922)/((1+(Settings!$E$9/100))^(A922-1))</f>
        <v>7.9440632800112994E-5</v>
      </c>
      <c r="K922">
        <f t="shared" si="59"/>
        <v>68.361686556268324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67402.348305435124</v>
      </c>
      <c r="D923">
        <f>D922*(1-(Settings!$E$7/100))+(Settings!$B$8*G922)</f>
        <v>7489.1498117227002</v>
      </c>
      <c r="E923">
        <f>(((Settings!$B$6)*(C923^Settings!$B$9))+((1-Settings!$B$6)*(D923^Settings!$B$9)))^(1/Settings!$B$9)</f>
        <v>13480.469661099478</v>
      </c>
      <c r="F923">
        <f>(B923^Settings!$B$6)*(E923^(1-Settings!$B$6))</f>
        <v>11233.724394400868</v>
      </c>
      <c r="G923">
        <f>(Settings!$E$8/100)*F923</f>
        <v>2246.7448788801735</v>
      </c>
      <c r="H923">
        <f t="shared" si="56"/>
        <v>0.96000002761815573</v>
      </c>
      <c r="I923">
        <f t="shared" si="57"/>
        <v>0.67294448733332157</v>
      </c>
      <c r="J923">
        <f>(B923*I923)/((1+(Settings!$E$9/100))^(A923-1))</f>
        <v>7.8661803041947743E-5</v>
      </c>
      <c r="K923">
        <f t="shared" si="59"/>
        <v>68.361765218071369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68076.371730318584</v>
      </c>
      <c r="D924">
        <f>D923*(1-(Settings!$E$7/100))+(Settings!$B$8*G923)</f>
        <v>7564.0413033762634</v>
      </c>
      <c r="E924">
        <f>(((Settings!$B$6)*(C924^Settings!$B$9))+((1-Settings!$B$6)*(D924^Settings!$B$9)))^(1/Settings!$B$9)</f>
        <v>13615.274346075919</v>
      </c>
      <c r="F924">
        <f>(B924^Settings!$B$6)*(E924^(1-Settings!$B$6))</f>
        <v>11346.061633497147</v>
      </c>
      <c r="G924">
        <f>(Settings!$E$8/100)*F924</f>
        <v>2269.2123266994295</v>
      </c>
      <c r="H924">
        <f t="shared" si="56"/>
        <v>0.96000002720798516</v>
      </c>
      <c r="I924">
        <f t="shared" si="57"/>
        <v>0.67294448712405086</v>
      </c>
      <c r="J924">
        <f>(B924*I924)/((1+(Settings!$E$9/100))^(A924-1))</f>
        <v>7.7890608870255404E-5</v>
      </c>
      <c r="K924">
        <f t="shared" si="59"/>
        <v>68.361843108680233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68757.135389741699</v>
      </c>
      <c r="D925">
        <f>D924*(1-(Settings!$E$7/100))+(Settings!$B$8*G924)</f>
        <v>7639.6817099786804</v>
      </c>
      <c r="E925">
        <f>(((Settings!$B$6)*(C925^Settings!$B$9))+((1-Settings!$B$6)*(D925^Settings!$B$9)))^(1/Settings!$B$9)</f>
        <v>13751.427077960296</v>
      </c>
      <c r="F925">
        <f>(B925^Settings!$B$6)*(E925^(1-Settings!$B$6))</f>
        <v>11459.522245008624</v>
      </c>
      <c r="G925">
        <f>(Settings!$E$8/100)*F925</f>
        <v>2291.904449001725</v>
      </c>
      <c r="H925">
        <f t="shared" si="56"/>
        <v>0.96000002680390595</v>
      </c>
      <c r="I925">
        <f t="shared" si="57"/>
        <v>0.672944486917888</v>
      </c>
      <c r="J925">
        <f>(B925*I925)/((1+(Settings!$E$9/100))^(A925-1))</f>
        <v>7.7126975426330222E-5</v>
      </c>
      <c r="K925">
        <f t="shared" si="59"/>
        <v>68.36192023565566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69444.706686048419</v>
      </c>
      <c r="D926">
        <f>D925*(1-(Settings!$E$7/100))+(Settings!$B$8*G925)</f>
        <v>7716.0785206792789</v>
      </c>
      <c r="E926">
        <f>(((Settings!$B$6)*(C926^Settings!$B$9))+((1-Settings!$B$6)*(D926^Settings!$B$9)))^(1/Settings!$B$9)</f>
        <v>13888.941337221402</v>
      </c>
      <c r="F926">
        <f>(B926^Settings!$B$6)*(E926^(1-Settings!$B$6))</f>
        <v>11574.117462659338</v>
      </c>
      <c r="G926">
        <f>(Settings!$E$8/100)*F926</f>
        <v>2314.8234925318679</v>
      </c>
      <c r="H926">
        <f t="shared" si="56"/>
        <v>0.96000002640582816</v>
      </c>
      <c r="I926">
        <f t="shared" si="57"/>
        <v>0.67294448671478713</v>
      </c>
      <c r="J926">
        <f>(B926*I926)/((1+(Settings!$E$9/100))^(A926-1))</f>
        <v>7.6370828585375607E-5</v>
      </c>
      <c r="K926">
        <f t="shared" si="59"/>
        <v>68.36199660648424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70139.153695606132</v>
      </c>
      <c r="D927">
        <f>D926*(1-(Settings!$E$7/100))+(Settings!$B$8*G926)</f>
        <v>7793.2392995188802</v>
      </c>
      <c r="E927">
        <f>(((Settings!$B$6)*(C927^Settings!$B$9))+((1-Settings!$B$6)*(D927^Settings!$B$9)))^(1/Settings!$B$9)</f>
        <v>14027.830739132709</v>
      </c>
      <c r="F927">
        <f>(B927^Settings!$B$6)*(E927^(1-Settings!$B$6))</f>
        <v>11689.858632510553</v>
      </c>
      <c r="G927">
        <f>(Settings!$E$8/100)*F927</f>
        <v>2337.9717265021109</v>
      </c>
      <c r="H927">
        <f t="shared" si="56"/>
        <v>0.96000002601366252</v>
      </c>
      <c r="I927">
        <f t="shared" si="57"/>
        <v>0.67294448651470262</v>
      </c>
      <c r="J927">
        <f>(B927*I927)/((1+(Settings!$E$9/100))^(A927-1))</f>
        <v>7.5622094949308997E-5</v>
      </c>
      <c r="K927">
        <f t="shared" si="59"/>
        <v>68.362072228579194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70840.545175545907</v>
      </c>
      <c r="D928">
        <f>D927*(1-(Settings!$E$7/100))+(Settings!$B$8*G927)</f>
        <v>7871.1716861787136</v>
      </c>
      <c r="E928">
        <f>(((Settings!$B$6)*(C928^Settings!$B$9))+((1-Settings!$B$6)*(D928^Settings!$B$9)))^(1/Settings!$B$9)</f>
        <v>14168.109035120433</v>
      </c>
      <c r="F928">
        <f>(B928^Settings!$B$6)*(E928^(1-Settings!$B$6))</f>
        <v>11806.757214084157</v>
      </c>
      <c r="G928">
        <f>(Settings!$E$8/100)*F928</f>
        <v>2361.3514428168314</v>
      </c>
      <c r="H928">
        <f t="shared" si="56"/>
        <v>0.9600000256273209</v>
      </c>
      <c r="I928">
        <f t="shared" si="57"/>
        <v>0.67294448631758952</v>
      </c>
      <c r="J928">
        <f>(B928*I928)/((1+(Settings!$E$9/100))^(A928-1))</f>
        <v>7.4880701839637258E-5</v>
      </c>
      <c r="K928">
        <f t="shared" si="59"/>
        <v>68.36214710928104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71548.95057057013</v>
      </c>
      <c r="D929">
        <f>D928*(1-(Settings!$E$7/100))+(Settings!$B$8*G928)</f>
        <v>7949.8833967368219</v>
      </c>
      <c r="E929">
        <f>(((Settings!$B$6)*(C929^Settings!$B$9))+((1-Settings!$B$6)*(D929^Settings!$B$9)))^(1/Settings!$B$9)</f>
        <v>14309.790114125055</v>
      </c>
      <c r="F929">
        <f>(B929^Settings!$B$6)*(E929^(1-Settings!$B$6))</f>
        <v>11924.824781497258</v>
      </c>
      <c r="G929">
        <f>(Settings!$E$8/100)*F929</f>
        <v>2384.9649562994518</v>
      </c>
      <c r="H929">
        <f t="shared" si="56"/>
        <v>0.96000002524671735</v>
      </c>
      <c r="I929">
        <f t="shared" si="57"/>
        <v>0.67294448612340396</v>
      </c>
      <c r="J929">
        <f>(B929*I929)/((1+(Settings!$E$9/100))^(A929-1))</f>
        <v>7.4146577290401861E-5</v>
      </c>
      <c r="K929">
        <f t="shared" si="59"/>
        <v>68.36222125585833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72264.440019828238</v>
      </c>
      <c r="D930">
        <f>D929*(1-(Settings!$E$7/100))+(Settings!$B$8*G929)</f>
        <v>8029.3822244320309</v>
      </c>
      <c r="E930">
        <f>(((Settings!$B$6)*(C930^Settings!$B$9))+((1-Settings!$B$6)*(D930^Settings!$B$9)))^(1/Settings!$B$9)</f>
        <v>14452.888003976455</v>
      </c>
      <c r="F930">
        <f>(B930^Settings!$B$6)*(E930^(1-Settings!$B$6))</f>
        <v>12044.073024608124</v>
      </c>
      <c r="G930">
        <f>(Settings!$E$8/100)*F930</f>
        <v>2408.8146049216248</v>
      </c>
      <c r="H930">
        <f t="shared" si="56"/>
        <v>0.96000002487176583</v>
      </c>
      <c r="I930">
        <f t="shared" si="57"/>
        <v>0.67294448593210232</v>
      </c>
      <c r="J930">
        <f>(B930*I930)/((1+(Settings!$E$9/100))^(A930-1))</f>
        <v>7.3419650041193178E-5</v>
      </c>
      <c r="K930">
        <f t="shared" si="59"/>
        <v>68.362294675508366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72987.08436386114</v>
      </c>
      <c r="D931">
        <f>D930*(1-(Settings!$E$7/100))+(Settings!$B$8*G930)</f>
        <v>8109.6760404355527</v>
      </c>
      <c r="E931">
        <f>(((Settings!$B$6)*(C931^Settings!$B$9))+((1-Settings!$B$6)*(D931^Settings!$B$9)))^(1/Settings!$B$9)</f>
        <v>14597.416872782818</v>
      </c>
      <c r="F931">
        <f>(B931^Settings!$B$6)*(E931^(1-Settings!$B$6))</f>
        <v>12164.513750173624</v>
      </c>
      <c r="G931">
        <f>(Settings!$E$8/100)*F931</f>
        <v>2432.9027500347252</v>
      </c>
      <c r="H931">
        <f t="shared" si="56"/>
        <v>0.9600000245023832</v>
      </c>
      <c r="I931">
        <f t="shared" si="57"/>
        <v>0.67294448574364174</v>
      </c>
      <c r="J931">
        <f>(B931*I931)/((1+(Settings!$E$9/100))^(A931-1))</f>
        <v>7.2699849530233422E-5</v>
      </c>
      <c r="K931">
        <f t="shared" si="59"/>
        <v>68.362367375357891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73716.95515161517</v>
      </c>
      <c r="D932">
        <f>D931*(1-(Settings!$E$7/100))+(Settings!$B$8*G931)</f>
        <v>8190.7727946303139</v>
      </c>
      <c r="E932">
        <f>(((Settings!$B$6)*(C932^Settings!$B$9))+((1-Settings!$B$6)*(D932^Settings!$B$9)))^(1/Settings!$B$9)</f>
        <v>14743.391030333414</v>
      </c>
      <c r="F932">
        <f>(B932^Settings!$B$6)*(E932^(1-Settings!$B$6))</f>
        <v>12286.158883018181</v>
      </c>
      <c r="G932">
        <f>(Settings!$E$8/100)*F932</f>
        <v>2457.2317766036363</v>
      </c>
      <c r="H932">
        <f t="shared" si="56"/>
        <v>0.96000002413848662</v>
      </c>
      <c r="I932">
        <f t="shared" si="57"/>
        <v>0.67294448555798025</v>
      </c>
      <c r="J932">
        <f>(B932*I932)/((1+(Settings!$E$9/100))^(A932-1))</f>
        <v>7.198710588752714E-5</v>
      </c>
      <c r="K932">
        <f t="shared" si="59"/>
        <v>68.362439362463775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74454.124647526129</v>
      </c>
      <c r="D933">
        <f>D932*(1-(Settings!$E$7/100))+(Settings!$B$8*G932)</f>
        <v>8272.6805163980716</v>
      </c>
      <c r="E933">
        <f>(((Settings!$B$6)*(C933^Settings!$B$9))+((1-Settings!$B$6)*(D933^Settings!$B$9)))^(1/Settings!$B$9)</f>
        <v>14890.8249295154</v>
      </c>
      <c r="F933">
        <f>(B933^Settings!$B$6)*(E933^(1-Settings!$B$6))</f>
        <v>12409.020467214466</v>
      </c>
      <c r="G933">
        <f>(Settings!$E$8/100)*F933</f>
        <v>2481.8040934428936</v>
      </c>
      <c r="H933">
        <f t="shared" si="56"/>
        <v>0.96000002377999405</v>
      </c>
      <c r="I933">
        <f t="shared" si="57"/>
        <v>0.67294448537507578</v>
      </c>
      <c r="J933">
        <f>(B933*I933)/((1+(Settings!$E$9/100))^(A933-1))</f>
        <v>7.1281349928079281E-5</v>
      </c>
      <c r="K933">
        <f t="shared" si="59"/>
        <v>68.362510643813707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75198.66583867422</v>
      </c>
      <c r="D934">
        <f>D933*(1-(Settings!$E$7/100))+(Settings!$B$8*G933)</f>
        <v>8355.4073154143989</v>
      </c>
      <c r="E934">
        <f>(((Settings!$B$6)*(C934^Settings!$B$9))+((1-Settings!$B$6)*(D934^Settings!$B$9)))^(1/Settings!$B$9)</f>
        <v>15039.733167744811</v>
      </c>
      <c r="F934">
        <f>(B934^Settings!$B$6)*(E934^(1-Settings!$B$6))</f>
        <v>12533.110667275883</v>
      </c>
      <c r="G934">
        <f>(Settings!$E$8/100)*F934</f>
        <v>2506.6221334551769</v>
      </c>
      <c r="H934">
        <f t="shared" si="56"/>
        <v>0.96000002342682567</v>
      </c>
      <c r="I934">
        <f t="shared" si="57"/>
        <v>0.67294448519488792</v>
      </c>
      <c r="J934">
        <f>(B934*I934)/((1+(Settings!$E$9/100))^(A934-1))</f>
        <v>7.0582513145179299E-5</v>
      </c>
      <c r="K934">
        <f t="shared" si="59"/>
        <v>68.362581226326853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75950.652442010396</v>
      </c>
      <c r="D935">
        <f>D934*(1-(Settings!$E$7/100))+(Settings!$B$8*G934)</f>
        <v>8438.9613824516291</v>
      </c>
      <c r="E935">
        <f>(((Settings!$B$6)*(C935^Settings!$B$9))+((1-Settings!$B$6)*(D935^Settings!$B$9)))^(1/Settings!$B$9)</f>
        <v>15190.130488411847</v>
      </c>
      <c r="F935">
        <f>(B935^Settings!$B$6)*(E935^(1-Settings!$B$6))</f>
        <v>12658.441769360972</v>
      </c>
      <c r="G935">
        <f>(Settings!$E$8/100)*F935</f>
        <v>2531.6883538721945</v>
      </c>
      <c r="H935">
        <f t="shared" si="56"/>
        <v>0.96000002307890264</v>
      </c>
      <c r="I935">
        <f t="shared" si="57"/>
        <v>0.67294448501737614</v>
      </c>
      <c r="J935">
        <f>(B935*I935)/((1+(Settings!$E$9/100))^(A935-1))</f>
        <v>6.9890527703751366E-5</v>
      </c>
      <c r="K935">
        <f t="shared" si="59"/>
        <v>68.362651116854551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76710.158911655162</v>
      </c>
      <c r="D936">
        <f>D935*(1-(Settings!$E$7/100))+(Settings!$B$8*G935)</f>
        <v>8523.350990189816</v>
      </c>
      <c r="E936">
        <f>(((Settings!$B$6)*(C936^Settings!$B$9))+((1-Settings!$B$6)*(D936^Settings!$B$9)))^(1/Settings!$B$9)</f>
        <v>15342.031782340604</v>
      </c>
      <c r="F936">
        <f>(B936^Settings!$B$6)*(E936^(1-Settings!$B$6))</f>
        <v>12785.026182489848</v>
      </c>
      <c r="G936">
        <f>(Settings!$E$8/100)*F936</f>
        <v>2557.0052364979697</v>
      </c>
      <c r="H936">
        <f t="shared" si="56"/>
        <v>0.9600000227361466</v>
      </c>
      <c r="I936">
        <f t="shared" si="57"/>
        <v>0.67294448484250069</v>
      </c>
      <c r="J936">
        <f>(B936*I936)/((1+(Settings!$E$9/100))^(A936-1))</f>
        <v>6.9205326433769703E-5</v>
      </c>
      <c r="K936">
        <f t="shared" si="59"/>
        <v>68.362720322180991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77477.260446270229</v>
      </c>
      <c r="D937">
        <f>D936*(1-(Settings!$E$7/100))+(Settings!$B$8*G936)</f>
        <v>8608.5844940358165</v>
      </c>
      <c r="E937">
        <f>(((Settings!$B$6)*(C937^Settings!$B$9))+((1-Settings!$B$6)*(D937^Settings!$B$9)))^(1/Settings!$B$9)</f>
        <v>15495.45208926343</v>
      </c>
      <c r="F937">
        <f>(B937^Settings!$B$6)*(E937^(1-Settings!$B$6))</f>
        <v>12912.876439772837</v>
      </c>
      <c r="G937">
        <f>(Settings!$E$8/100)*F937</f>
        <v>2582.5752879545676</v>
      </c>
      <c r="H937">
        <f t="shared" si="56"/>
        <v>0.96000002239848103</v>
      </c>
      <c r="I937">
        <f t="shared" si="57"/>
        <v>0.67294448467022228</v>
      </c>
      <c r="J937">
        <f>(B937*I937)/((1+(Settings!$E$9/100))^(A937-1))</f>
        <v>6.8526842823738414E-5</v>
      </c>
      <c r="K937">
        <f t="shared" si="59"/>
        <v>68.362788849023815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78252.032996503927</v>
      </c>
      <c r="D938">
        <f>D937*(1-(Settings!$E$7/100))+(Settings!$B$8*G937)</f>
        <v>8694.6703329505563</v>
      </c>
      <c r="E938">
        <f>(((Settings!$B$6)*(C938^Settings!$B$9))+((1-Settings!$B$6)*(D938^Settings!$B$9)))^(1/Settings!$B$9)</f>
        <v>15650.406599309981</v>
      </c>
      <c r="F938">
        <f>(B938^Settings!$B$6)*(E938^(1-Settings!$B$6))</f>
        <v>13042.005199651367</v>
      </c>
      <c r="G938">
        <f>(Settings!$E$8/100)*F938</f>
        <v>2608.4010399302733</v>
      </c>
      <c r="H938">
        <f t="shared" si="56"/>
        <v>0.96000002206583046</v>
      </c>
      <c r="I938">
        <f t="shared" si="57"/>
        <v>0.67294448450050259</v>
      </c>
      <c r="J938">
        <f>(B938*I938)/((1+(Settings!$E$9/100))^(A938-1))</f>
        <v>6.7855011014235456E-5</v>
      </c>
      <c r="K938">
        <f t="shared" si="59"/>
        <v>68.362856704034826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79034.553272511097</v>
      </c>
      <c r="D939">
        <f>D938*(1-(Settings!$E$7/100))+(Settings!$B$8*G938)</f>
        <v>8781.6170302845712</v>
      </c>
      <c r="E939">
        <f>(((Settings!$B$6)*(C939^Settings!$B$9))+((1-Settings!$B$6)*(D939^Settings!$B$9)))^(1/Settings!$B$9)</f>
        <v>15806.91065451123</v>
      </c>
      <c r="F939">
        <f>(B939^Settings!$B$6)*(E939^(1-Settings!$B$6))</f>
        <v>13172.425247151274</v>
      </c>
      <c r="G939">
        <f>(Settings!$E$8/100)*F939</f>
        <v>2634.485049430255</v>
      </c>
      <c r="H939">
        <f t="shared" si="56"/>
        <v>0.96000002173811982</v>
      </c>
      <c r="I939">
        <f t="shared" si="57"/>
        <v>0.67294448433330323</v>
      </c>
      <c r="J939">
        <f>(B939*I939)/((1+(Settings!$E$9/100))^(A939-1))</f>
        <v>6.7189765791519644E-5</v>
      </c>
      <c r="K939">
        <f t="shared" si="59"/>
        <v>68.362923893800613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79824.898751548099</v>
      </c>
      <c r="D940">
        <f>D939*(1-(Settings!$E$7/100))+(Settings!$B$8*G939)</f>
        <v>8869.4331946219063</v>
      </c>
      <c r="E940">
        <f>(((Settings!$B$6)*(C940^Settings!$B$9))+((1-Settings!$B$6)*(D940^Settings!$B$9)))^(1/Settings!$B$9)</f>
        <v>15964.979750318449</v>
      </c>
      <c r="F940">
        <f>(B940^Settings!$B$6)*(E940^(1-Settings!$B$6))</f>
        <v>13304.149495148666</v>
      </c>
      <c r="G940">
        <f>(Settings!$E$8/100)*F940</f>
        <v>2660.8298990297335</v>
      </c>
      <c r="H940">
        <f t="shared" si="56"/>
        <v>0.96000002141527652</v>
      </c>
      <c r="I940">
        <f t="shared" si="57"/>
        <v>0.67294448416858732</v>
      </c>
      <c r="J940">
        <f>(B940*I940)/((1+(Settings!$E$9/100))^(A940-1))</f>
        <v>6.6531042581200397E-5</v>
      </c>
      <c r="K940">
        <f t="shared" si="59"/>
        <v>68.36299042484319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80623.147685643897</v>
      </c>
      <c r="D941">
        <f>D940*(1-(Settings!$E$7/100))+(Settings!$B$8*G940)</f>
        <v>8958.1275206324426</v>
      </c>
      <c r="E941">
        <f>(((Settings!$B$6)*(C941^Settings!$B$9))+((1-Settings!$B$6)*(D941^Settings!$B$9)))^(1/Settings!$B$9)</f>
        <v>16124.629537137436</v>
      </c>
      <c r="F941">
        <f>(B941^Settings!$B$6)*(E941^(1-Settings!$B$6))</f>
        <v>13437.190985648404</v>
      </c>
      <c r="G941">
        <f>(Settings!$E$8/100)*F941</f>
        <v>2687.4381971296807</v>
      </c>
      <c r="H941">
        <f t="shared" si="56"/>
        <v>0.96000002109722793</v>
      </c>
      <c r="I941">
        <f t="shared" si="57"/>
        <v>0.67294448400631757</v>
      </c>
      <c r="J941">
        <f>(B941*I941)/((1+(Settings!$E$9/100))^(A941-1))</f>
        <v>6.5878777441969683E-5</v>
      </c>
      <c r="K941">
        <f t="shared" si="59"/>
        <v>68.363056303620638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81429.379109347734</v>
      </c>
      <c r="D942">
        <f>D941*(1-(Settings!$E$7/100))+(Settings!$B$8*G941)</f>
        <v>9047.7087899327616</v>
      </c>
      <c r="E942">
        <f>(((Settings!$B$6)*(C942^Settings!$B$9))+((1-Settings!$B$6)*(D942^Settings!$B$9)))^(1/Settings!$B$9)</f>
        <v>16285.875821878031</v>
      </c>
      <c r="F942">
        <f>(B942^Settings!$B$6)*(E942^(1-Settings!$B$6))</f>
        <v>13571.562891075397</v>
      </c>
      <c r="G942">
        <f>(Settings!$E$8/100)*F942</f>
        <v>2714.3125782150796</v>
      </c>
      <c r="H942">
        <f t="shared" si="56"/>
        <v>0.96000002078390267</v>
      </c>
      <c r="I942">
        <f t="shared" si="57"/>
        <v>0.67294448384645777</v>
      </c>
      <c r="J942">
        <f>(B942*I942)/((1+(Settings!$E$9/100))^(A942-1))</f>
        <v>6.5232907059395301E-5</v>
      </c>
      <c r="K942">
        <f t="shared" si="59"/>
        <v>68.3631215365277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82243.67284755435</v>
      </c>
      <c r="D943">
        <f>D942*(1-(Settings!$E$7/100))+(Settings!$B$8*G942)</f>
        <v>9138.1858719556149</v>
      </c>
      <c r="E943">
        <f>(((Settings!$B$6)*(C943^Settings!$B$9))+((1-Settings!$B$6)*(D943^Settings!$B$9)))^(1/Settings!$B$9)</f>
        <v>16448.73456951918</v>
      </c>
      <c r="F943">
        <f>(B943^Settings!$B$6)*(E943^(1-Settings!$B$6))</f>
        <v>13707.278515578804</v>
      </c>
      <c r="G943">
        <f>(Settings!$E$8/100)*F943</f>
        <v>2741.455703115761</v>
      </c>
      <c r="H943">
        <f t="shared" si="56"/>
        <v>0.96000002047523081</v>
      </c>
      <c r="I943">
        <f t="shared" si="57"/>
        <v>0.67294448368897208</v>
      </c>
      <c r="J943">
        <f>(B943*I943)/((1+(Settings!$E$9/100))^(A943-1))</f>
        <v>6.4593368739774984E-5</v>
      </c>
      <c r="K943">
        <f t="shared" si="59"/>
        <v>68.363186129896434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83066.109523407446</v>
      </c>
      <c r="D944">
        <f>D943*(1-(Settings!$E$7/100))+(Settings!$B$8*G943)</f>
        <v>9229.5677248280772</v>
      </c>
      <c r="E944">
        <f>(((Settings!$B$6)*(C944^Settings!$B$9))+((1-Settings!$B$6)*(D944^Settings!$B$9)))^(1/Settings!$B$9)</f>
        <v>16613.221904689635</v>
      </c>
      <c r="F944">
        <f>(B944^Settings!$B$6)*(E944^(1-Settings!$B$6))</f>
        <v>13844.351296349287</v>
      </c>
      <c r="G944">
        <f>(Settings!$E$8/100)*F944</f>
        <v>2768.8702592698573</v>
      </c>
      <c r="H944">
        <f t="shared" si="56"/>
        <v>0.96000002017114328</v>
      </c>
      <c r="I944">
        <f t="shared" si="57"/>
        <v>0.67294448353382552</v>
      </c>
      <c r="J944">
        <f>(B944*I944)/((1+(Settings!$E$9/100))^(A944-1))</f>
        <v>6.3960100404050868E-5</v>
      </c>
      <c r="K944">
        <f t="shared" si="59"/>
        <v>68.363250089996839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83896.770566282168</v>
      </c>
      <c r="D945">
        <f>D944*(1-(Settings!$E$7/100))+(Settings!$B$8*G944)</f>
        <v>9321.8633962585009</v>
      </c>
      <c r="E945">
        <f>(((Settings!$B$6)*(C945^Settings!$B$9))+((1-Settings!$B$6)*(D945^Settings!$B$9)))^(1/Settings!$B$9)</f>
        <v>16779.354113264413</v>
      </c>
      <c r="F945">
        <f>(B945^Settings!$B$6)*(E945^(1-Settings!$B$6))</f>
        <v>13982.794804949397</v>
      </c>
      <c r="G945">
        <f>(Settings!$E$8/100)*F945</f>
        <v>2796.5589609898798</v>
      </c>
      <c r="H945">
        <f t="shared" si="56"/>
        <v>0.96000001987157169</v>
      </c>
      <c r="I945">
        <f t="shared" si="57"/>
        <v>0.67294448338098278</v>
      </c>
      <c r="J945">
        <f>(B945*I945)/((1+(Settings!$E$9/100))^(A945-1))</f>
        <v>6.3333040581783483E-5</v>
      </c>
      <c r="K945">
        <f t="shared" si="59"/>
        <v>68.363313423037425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84735.738219847422</v>
      </c>
      <c r="D946">
        <f>D945*(1-(Settings!$E$7/100))+(Settings!$B$8*G945)</f>
        <v>9415.0820244323186</v>
      </c>
      <c r="E946">
        <f>(((Settings!$B$6)*(C946^Settings!$B$9))+((1-Settings!$B$6)*(D946^Settings!$B$9)))^(1/Settings!$B$9)</f>
        <v>16947.147643977307</v>
      </c>
      <c r="F946">
        <f>(B946^Settings!$B$6)*(E946^(1-Settings!$B$6))</f>
        <v>14122.622748657328</v>
      </c>
      <c r="G946">
        <f>(Settings!$E$8/100)*F946</f>
        <v>2824.5245497314659</v>
      </c>
      <c r="H946">
        <f t="shared" si="56"/>
        <v>0.96000001957644943</v>
      </c>
      <c r="I946">
        <f t="shared" si="57"/>
        <v>0.67294448323041012</v>
      </c>
      <c r="J946">
        <f>(B946*I946)/((1+(Settings!$E$9/100))^(A946-1))</f>
        <v>6.2712128405185009E-5</v>
      </c>
      <c r="K946">
        <f t="shared" si="59"/>
        <v>68.363376135165836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85583.095550208789</v>
      </c>
      <c r="D947">
        <f>D946*(1-(Settings!$E$7/100))+(Settings!$B$8*G946)</f>
        <v>9509.2328389168197</v>
      </c>
      <c r="E947">
        <f>(((Settings!$B$6)*(C947^Settings!$B$9))+((1-Settings!$B$6)*(D947^Settings!$B$9)))^(1/Settings!$B$9)</f>
        <v>17116.619110049425</v>
      </c>
      <c r="F947">
        <f>(B947^Settings!$B$6)*(E947^(1-Settings!$B$6))</f>
        <v>14263.848971824045</v>
      </c>
      <c r="G947">
        <f>(Settings!$E$8/100)*F947</f>
        <v>2852.7697943648091</v>
      </c>
      <c r="H947">
        <f t="shared" si="56"/>
        <v>0.96000001928571022</v>
      </c>
      <c r="I947">
        <f t="shared" si="57"/>
        <v>0.67294448308207389</v>
      </c>
      <c r="J947">
        <f>(B947*I947)/((1+(Settings!$E$9/100))^(A947-1))</f>
        <v>6.2097303603210875E-5</v>
      </c>
      <c r="K947">
        <f t="shared" si="59"/>
        <v>68.363438232469434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86438.926454132932</v>
      </c>
      <c r="D948">
        <f>D947*(1-(Settings!$E$7/100))+(Settings!$B$8*G947)</f>
        <v>9604.325161574965</v>
      </c>
      <c r="E948">
        <f>(((Settings!$B$6)*(C948^Settings!$B$9))+((1-Settings!$B$6)*(D948^Settings!$B$9)))^(1/Settings!$B$9)</f>
        <v>17287.785290834101</v>
      </c>
      <c r="F948">
        <f>(B948^Settings!$B$6)*(E948^(1-Settings!$B$6))</f>
        <v>14406.487457244028</v>
      </c>
      <c r="G948">
        <f>(Settings!$E$8/100)*F948</f>
        <v>2881.2974914488059</v>
      </c>
      <c r="H948">
        <f t="shared" si="56"/>
        <v>0.96000001899928866</v>
      </c>
      <c r="I948">
        <f t="shared" si="57"/>
        <v>0.67294448293594045</v>
      </c>
      <c r="J948">
        <f>(B948*I948)/((1+(Settings!$E$9/100))^(A948-1))</f>
        <v>6.1488506495709175E-5</v>
      </c>
      <c r="K948">
        <f t="shared" si="59"/>
        <v>68.363499720975923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87303.315667354196</v>
      </c>
      <c r="D949">
        <f>D948*(1-(Settings!$E$7/100))+(Settings!$B$8*G948)</f>
        <v>9700.3684074883458</v>
      </c>
      <c r="E949">
        <f>(((Settings!$B$6)*(C949^Settings!$B$9))+((1-Settings!$B$6)*(D949^Settings!$B$9)))^(1/Settings!$B$9)</f>
        <v>17460.663133478203</v>
      </c>
      <c r="F949">
        <f>(B949^Settings!$B$6)*(E949^(1-Settings!$B$6))</f>
        <v>14550.552327539701</v>
      </c>
      <c r="G949">
        <f>(Settings!$E$8/100)*F949</f>
        <v>2910.1104655079403</v>
      </c>
      <c r="H949">
        <f t="shared" si="56"/>
        <v>0.96000001871712104</v>
      </c>
      <c r="I949">
        <f t="shared" si="57"/>
        <v>0.67294448279197738</v>
      </c>
      <c r="J949">
        <f>(B949*I949)/((1+(Settings!$E$9/100))^(A949-1))</f>
        <v>6.0885677987627924E-5</v>
      </c>
      <c r="K949">
        <f t="shared" si="59"/>
        <v>68.363560606653905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88176.348772964266</v>
      </c>
      <c r="D950">
        <f>D949*(1-(Settings!$E$7/100))+(Settings!$B$8*G949)</f>
        <v>9797.3720858893721</v>
      </c>
      <c r="E950">
        <f>(((Settings!$B$6)*(C950^Settings!$B$9))+((1-Settings!$B$6)*(D950^Settings!$B$9)))^(1/Settings!$B$9)</f>
        <v>17635.269754600067</v>
      </c>
      <c r="F950">
        <f>(B950^Settings!$B$6)*(E950^(1-Settings!$B$6))</f>
        <v>14696.057846559717</v>
      </c>
      <c r="G950">
        <f>(Settings!$E$8/100)*F950</f>
        <v>2939.2115693119435</v>
      </c>
      <c r="H950">
        <f t="shared" si="56"/>
        <v>0.96000001843914406</v>
      </c>
      <c r="I950">
        <f t="shared" si="57"/>
        <v>0.67294448265015228</v>
      </c>
      <c r="J950">
        <f>(B950*I950)/((1+(Settings!$E$9/100))^(A950-1))</f>
        <v>6.0288759563278488E-5</v>
      </c>
      <c r="K950">
        <f t="shared" si="59"/>
        <v>68.363620895413462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89058.11220988573</v>
      </c>
      <c r="D951">
        <f>D950*(1-(Settings!$E$7/100))+(Settings!$B$8*G950)</f>
        <v>9895.3458011027778</v>
      </c>
      <c r="E951">
        <f>(((Settings!$B$6)*(C951^Settings!$B$9))+((1-Settings!$B$6)*(D951^Settings!$B$9)))^(1/Settings!$B$9)</f>
        <v>17811.622441984215</v>
      </c>
      <c r="F951">
        <f>(B951^Settings!$B$6)*(E951^(1-Settings!$B$6))</f>
        <v>14843.018420791208</v>
      </c>
      <c r="G951">
        <f>(Settings!$E$8/100)*F951</f>
        <v>2968.6036841582418</v>
      </c>
      <c r="H951">
        <f t="shared" si="56"/>
        <v>0.96000001816529534</v>
      </c>
      <c r="I951">
        <f t="shared" si="57"/>
        <v>0.67294448251043371</v>
      </c>
      <c r="J951">
        <f>(B951*I951)/((1+(Settings!$E$9/100))^(A951-1))</f>
        <v>5.969769328065567E-5</v>
      </c>
      <c r="K951">
        <f t="shared" si="59"/>
        <v>68.363680593106736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89948.693281430431</v>
      </c>
      <c r="D952">
        <f>D951*(1-(Settings!$E$7/100))+(Settings!$B$8*G951)</f>
        <v>9994.299253496547</v>
      </c>
      <c r="E952">
        <f>(((Settings!$B$6)*(C952^Settings!$B$9))+((1-Settings!$B$6)*(D952^Settings!$B$9)))^(1/Settings!$B$9)</f>
        <v>17989.738656293015</v>
      </c>
      <c r="F952">
        <f>(B952^Settings!$B$6)*(E952^(1-Settings!$B$6))</f>
        <v>14991.448600786187</v>
      </c>
      <c r="G952">
        <f>(Settings!$E$8/100)*F952</f>
        <v>2998.2897201572378</v>
      </c>
      <c r="H952">
        <f t="shared" si="56"/>
        <v>0.9600000178955137</v>
      </c>
      <c r="I952">
        <f t="shared" si="57"/>
        <v>0.67294448237278992</v>
      </c>
      <c r="J952">
        <f>(B952*I952)/((1+(Settings!$E$9/100))^(A952-1))</f>
        <v>5.91124217658133E-5</v>
      </c>
      <c r="K952">
        <f t="shared" si="59"/>
        <v>68.363739705528502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90848.18016394334</v>
      </c>
      <c r="D953">
        <f>D952*(1-(Settings!$E$7/100))+(Settings!$B$8*G952)</f>
        <v>10094.24224044234</v>
      </c>
      <c r="E953">
        <f>(((Settings!$B$6)*(C953^Settings!$B$9))+((1-Settings!$B$6)*(D953^Settings!$B$9)))^(1/Settings!$B$9)</f>
        <v>18169.636032795457</v>
      </c>
      <c r="F953">
        <f>(B953^Settings!$B$6)*(E953^(1-Settings!$B$6))</f>
        <v>15141.363082602178</v>
      </c>
      <c r="G953">
        <f>(Settings!$E$8/100)*F953</f>
        <v>3028.2726165204358</v>
      </c>
      <c r="H953">
        <f t="shared" si="56"/>
        <v>0.96000001762973874</v>
      </c>
      <c r="I953">
        <f t="shared" si="57"/>
        <v>0.6729444822371905</v>
      </c>
      <c r="J953">
        <f>(B953*I953)/((1+(Settings!$E$9/100))^(A953-1))</f>
        <v>5.8532888207295177E-5</v>
      </c>
      <c r="K953">
        <f t="shared" si="59"/>
        <v>68.363798238416706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91756.661915532866</v>
      </c>
      <c r="D954">
        <f>D953*(1-(Settings!$E$7/100))+(Settings!$B$8*G953)</f>
        <v>10195.184657285537</v>
      </c>
      <c r="E954">
        <f>(((Settings!$B$6)*(C954^Settings!$B$9))+((1-Settings!$B$6)*(D954^Settings!$B$9)))^(1/Settings!$B$9)</f>
        <v>18351.332383113229</v>
      </c>
      <c r="F954">
        <f>(B954^Settings!$B$6)*(E954^(1-Settings!$B$6))</f>
        <v>15292.776709257294</v>
      </c>
      <c r="G954">
        <f>(Settings!$E$8/100)*F954</f>
        <v>3058.5553418514592</v>
      </c>
      <c r="H954">
        <f t="shared" si="56"/>
        <v>0.96000001736791107</v>
      </c>
      <c r="I954">
        <f t="shared" si="57"/>
        <v>0.67294448210360491</v>
      </c>
      <c r="J954">
        <f>(B954*I954)/((1+(Settings!$E$9/100))^(A954-1))</f>
        <v>5.7959036350620212E-5</v>
      </c>
      <c r="K954">
        <f t="shared" si="59"/>
        <v>68.36385619745306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92674.228484888517</v>
      </c>
      <c r="D955">
        <f>D954*(1-(Settings!$E$7/100))+(Settings!$B$8*G954)</f>
        <v>10297.136498324973</v>
      </c>
      <c r="E955">
        <f>(((Settings!$B$6)*(C955^Settings!$B$9))+((1-Settings!$B$6)*(D955^Settings!$B$9)))^(1/Settings!$B$9)</f>
        <v>18534.845696984226</v>
      </c>
      <c r="F955">
        <f>(B955^Settings!$B$6)*(E955^(1-Settings!$B$6))</f>
        <v>15445.704472199808</v>
      </c>
      <c r="G955">
        <f>(Settings!$E$8/100)*F955</f>
        <v>3089.1408944399618</v>
      </c>
      <c r="H955">
        <f t="shared" si="56"/>
        <v>0.96000001710997163</v>
      </c>
      <c r="I955">
        <f t="shared" si="57"/>
        <v>0.67294448197200318</v>
      </c>
      <c r="J955">
        <f>(B955*I955)/((1+(Settings!$E$9/100))^(A955-1))</f>
        <v>5.7390810492822133E-5</v>
      </c>
      <c r="K955">
        <f t="shared" si="59"/>
        <v>68.363913588263557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93600.970720186713</v>
      </c>
      <c r="D956">
        <f>D955*(1-(Settings!$E$7/100))+(Settings!$B$8*G955)</f>
        <v>10400.10785780247</v>
      </c>
      <c r="E956">
        <f>(((Settings!$B$6)*(C956^Settings!$B$9))+((1-Settings!$B$6)*(D956^Settings!$B$9)))^(1/Settings!$B$9)</f>
        <v>18720.194144043737</v>
      </c>
      <c r="F956">
        <f>(B956^Settings!$B$6)*(E956^(1-Settings!$B$6))</f>
        <v>15600.161512792502</v>
      </c>
      <c r="G956">
        <f>(Settings!$E$8/100)*F956</f>
        <v>3120.0323025585003</v>
      </c>
      <c r="H956">
        <f t="shared" si="56"/>
        <v>0.96000001685586323</v>
      </c>
      <c r="I956">
        <f t="shared" si="57"/>
        <v>0.67294448184235611</v>
      </c>
      <c r="J956">
        <f>(B956*I956)/((1+(Settings!$E$9/100))^(A956-1))</f>
        <v>5.6828155477042209E-5</v>
      </c>
      <c r="K956">
        <f t="shared" si="59"/>
        <v>68.363970416419036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94536.980378085631</v>
      </c>
      <c r="D957">
        <f>D956*(1-(Settings!$E$7/100))+(Settings!$B$8*G956)</f>
        <v>10504.10893090227</v>
      </c>
      <c r="E957">
        <f>(((Settings!$B$6)*(C957^Settings!$B$9))+((1-Settings!$B$6)*(D957^Settings!$B$9)))^(1/Settings!$B$9)</f>
        <v>18907.39607562339</v>
      </c>
      <c r="F957">
        <f>(B957^Settings!$B$6)*(E957^(1-Settings!$B$6))</f>
        <v>15756.163123811768</v>
      </c>
      <c r="G957">
        <f>(Settings!$E$8/100)*F957</f>
        <v>3151.2326247623537</v>
      </c>
      <c r="H957">
        <f t="shared" si="56"/>
        <v>0.96000001660552858</v>
      </c>
      <c r="I957">
        <f t="shared" si="57"/>
        <v>0.67294448171463428</v>
      </c>
      <c r="J957">
        <f>(B957*I957)/((1+(Settings!$E$9/100))^(A957-1))</f>
        <v>5.6271016687175557E-5</v>
      </c>
      <c r="K957">
        <f t="shared" si="59"/>
        <v>68.364026687435725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95482.350132810039</v>
      </c>
      <c r="D958">
        <f>D957*(1-(Settings!$E$7/100))+(Settings!$B$8*G957)</f>
        <v>10609.15001476046</v>
      </c>
      <c r="E958">
        <f>(((Settings!$B$6)*(C958^Settings!$B$9))+((1-Settings!$B$6)*(D958^Settings!$B$9)))^(1/Settings!$B$9)</f>
        <v>19096.470026568149</v>
      </c>
      <c r="F958">
        <f>(B958^Settings!$B$6)*(E958^(1-Settings!$B$6))</f>
        <v>15913.72475096177</v>
      </c>
      <c r="G958">
        <f>(Settings!$E$8/100)*F958</f>
        <v>3182.7449501923543</v>
      </c>
      <c r="H958">
        <f t="shared" si="56"/>
        <v>0.96000001635891175</v>
      </c>
      <c r="I958">
        <f t="shared" si="57"/>
        <v>0.67294448158880937</v>
      </c>
      <c r="J958">
        <f>(B958*I958)/((1+(Settings!$E$9/100))^(A958-1))</f>
        <v>5.5719340042569324E-5</v>
      </c>
      <c r="K958">
        <f t="shared" si="59"/>
        <v>68.364082406775765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96437.173585326949</v>
      </c>
      <c r="D959">
        <f>D958*(1-(Settings!$E$7/100))+(Settings!$B$8*G958)</f>
        <v>10715.241509484486</v>
      </c>
      <c r="E959">
        <f>(((Settings!$B$6)*(C959^Settings!$B$9))+((1-Settings!$B$6)*(D959^Settings!$B$9)))^(1/Settings!$B$9)</f>
        <v>19287.434717071406</v>
      </c>
      <c r="F959">
        <f>(B959^Settings!$B$6)*(E959^(1-Settings!$B$6))</f>
        <v>16072.861994403711</v>
      </c>
      <c r="G959">
        <f>(Settings!$E$8/100)*F959</f>
        <v>3214.5723988807422</v>
      </c>
      <c r="H959">
        <f t="shared" si="56"/>
        <v>0.96000001611595764</v>
      </c>
      <c r="I959">
        <f t="shared" si="57"/>
        <v>0.67294448146485319</v>
      </c>
      <c r="J959">
        <f>(B959*I959)/((1+(Settings!$E$9/100))^(A959-1))</f>
        <v>5.5173071992773446E-5</v>
      </c>
      <c r="K959">
        <f t="shared" si="59"/>
        <v>68.364137579847764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97401.54527261309</v>
      </c>
      <c r="D960">
        <f>D959*(1-(Settings!$E$7/100))+(Settings!$B$8*G959)</f>
        <v>10822.393919182869</v>
      </c>
      <c r="E960">
        <f>(((Settings!$B$6)*(C960^Settings!$B$9))+((1-Settings!$B$6)*(D960^Settings!$B$9)))^(1/Settings!$B$9)</f>
        <v>19480.309054528509</v>
      </c>
      <c r="F960">
        <f>(B960^Settings!$B$6)*(E960^(1-Settings!$B$6))</f>
        <v>16233.590610300411</v>
      </c>
      <c r="G960">
        <f>(Settings!$E$8/100)*F960</f>
        <v>3246.7181220600824</v>
      </c>
      <c r="H960">
        <f t="shared" si="56"/>
        <v>0.96000001587661177</v>
      </c>
      <c r="I960">
        <f t="shared" si="57"/>
        <v>0.67294448134273799</v>
      </c>
      <c r="J960">
        <f>(B960*I960)/((1+(Settings!$E$9/100))^(A960-1))</f>
        <v>5.4632159512342274E-5</v>
      </c>
      <c r="K960">
        <f t="shared" si="59"/>
        <v>68.364192212007282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98375.560677014902</v>
      </c>
      <c r="D961">
        <f>D960*(1-(Settings!$E$7/100))+(Settings!$B$8*G960)</f>
        <v>10930.617853005218</v>
      </c>
      <c r="E961">
        <f>(((Settings!$B$6)*(C961^Settings!$B$9))+((1-Settings!$B$6)*(D961^Settings!$B$9)))^(1/Settings!$B$9)</f>
        <v>19675.112135408748</v>
      </c>
      <c r="F961">
        <f>(B961^Settings!$B$6)*(E961^(1-Settings!$B$6))</f>
        <v>16395.926512376311</v>
      </c>
      <c r="G961">
        <f>(Settings!$E$8/100)*F961</f>
        <v>3279.1853024752622</v>
      </c>
      <c r="H961">
        <f t="shared" si="56"/>
        <v>0.96000001564082027</v>
      </c>
      <c r="I961">
        <f t="shared" si="57"/>
        <v>0.67294448122243611</v>
      </c>
      <c r="J961">
        <f>(B961*I961)/((1+(Settings!$E$9/100))^(A961-1))</f>
        <v>5.4096550095687729E-5</v>
      </c>
      <c r="K961">
        <f t="shared" si="59"/>
        <v>68.364246308557384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99359.316235702339</v>
      </c>
      <c r="D962">
        <f>D961*(1-(Settings!$E$7/100))+(Settings!$B$8*G961)</f>
        <v>11039.924026192641</v>
      </c>
      <c r="E962">
        <f>(((Settings!$B$6)*(C962^Settings!$B$9))+((1-Settings!$B$6)*(D962^Settings!$B$9)))^(1/Settings!$B$9)</f>
        <v>19871.863247146124</v>
      </c>
      <c r="F962">
        <f>(B962^Settings!$B$6)*(E962^(1-Settings!$B$6))</f>
        <v>16559.885773493112</v>
      </c>
      <c r="G962">
        <f>(Settings!$E$8/100)*F962</f>
        <v>3311.9771546986226</v>
      </c>
      <c r="H962">
        <f t="shared" si="56"/>
        <v>0.96000001540853086</v>
      </c>
      <c r="I962">
        <f t="shared" si="57"/>
        <v>0.67294448110392113</v>
      </c>
      <c r="J962">
        <f>(B962*I962)/((1+(Settings!$E$9/100))^(A962-1))</f>
        <v>5.3566191751982512E-5</v>
      </c>
      <c r="K962">
        <f t="shared" si="59"/>
        <v>68.364299874749136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100352.90935021706</v>
      </c>
      <c r="D963">
        <f>D962*(1-(Settings!$E$7/100))+(Settings!$B$8*G962)</f>
        <v>11150.323261138648</v>
      </c>
      <c r="E963">
        <f>(((Settings!$B$6)*(C963^Settings!$B$9))+((1-Settings!$B$6)*(D963^Settings!$B$9)))^(1/Settings!$B$9)</f>
        <v>20070.581870048951</v>
      </c>
      <c r="F963">
        <f>(B963^Settings!$B$6)*(E963^(1-Settings!$B$6))</f>
        <v>16725.484627241116</v>
      </c>
      <c r="G963">
        <f>(Settings!$E$8/100)*F963</f>
        <v>3345.0969254482234</v>
      </c>
      <c r="H963">
        <f t="shared" si="56"/>
        <v>0.96000001517969147</v>
      </c>
      <c r="I963">
        <f t="shared" si="57"/>
        <v>0.67294448098716642</v>
      </c>
      <c r="J963">
        <f>(B963*I963)/((1+(Settings!$E$9/100))^(A963-1))</f>
        <v>5.3041033000113495E-5</v>
      </c>
      <c r="K963">
        <f t="shared" si="59"/>
        <v>68.364352915782135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101356.43839611612</v>
      </c>
      <c r="D964">
        <f>D963*(1-(Settings!$E$7/100))+(Settings!$B$8*G963)</f>
        <v>11261.826488460696</v>
      </c>
      <c r="E964">
        <f>(((Settings!$B$6)*(C964^Settings!$B$9))+((1-Settings!$B$6)*(D964^Settings!$B$9)))^(1/Settings!$B$9)</f>
        <v>20271.287679228648</v>
      </c>
      <c r="F964">
        <f>(B964^Settings!$B$6)*(E964^(1-Settings!$B$6))</f>
        <v>16892.739469546526</v>
      </c>
      <c r="G964">
        <f>(Settings!$E$8/100)*F964</f>
        <v>3378.5478939093055</v>
      </c>
      <c r="H964">
        <f t="shared" ref="H964:H1027" si="60">(F964-G964)/B964</f>
        <v>0.96000001495425025</v>
      </c>
      <c r="I964">
        <f t="shared" si="57"/>
        <v>0.67294448087214531</v>
      </c>
      <c r="J964">
        <f>(B964*I964)/((1+(Settings!$E$9/100))^(A964-1))</f>
        <v>5.2521022863684403E-5</v>
      </c>
      <c r="K964">
        <f t="shared" si="59"/>
        <v>68.364405436805001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102370.00273271216</v>
      </c>
      <c r="D965">
        <f>D964*(1-(Settings!$E$7/100))+(Settings!$B$8*G964)</f>
        <v>11374.444748082413</v>
      </c>
      <c r="E965">
        <f>(((Settings!$B$6)*(C965^Settings!$B$9))+((1-Settings!$B$6)*(D965^Settings!$B$9)))^(1/Settings!$B$9)</f>
        <v>20474.000546547752</v>
      </c>
      <c r="F965">
        <f>(B965^Settings!$B$6)*(E965^(1-Settings!$B$6))</f>
        <v>17061.666860294834</v>
      </c>
      <c r="G965">
        <f>(Settings!$E$8/100)*F965</f>
        <v>3412.3333720589671</v>
      </c>
      <c r="H965">
        <f t="shared" si="60"/>
        <v>0.96000001473215735</v>
      </c>
      <c r="I965">
        <f t="shared" ref="I965:I1028" si="61">LN(1+H965)</f>
        <v>0.67294448075883262</v>
      </c>
      <c r="J965">
        <f>(B965*I965)/((1+(Settings!$E$9/100))^(A965-1))</f>
        <v>5.2006110866067781E-5</v>
      </c>
      <c r="K965">
        <f t="shared" si="59"/>
        <v>68.364457442915864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103393.70271291098</v>
      </c>
      <c r="D966">
        <f>D965*(1-(Settings!$E$7/100))+(Settings!$B$8*G965)</f>
        <v>11488.189190326661</v>
      </c>
      <c r="E966">
        <f>(((Settings!$B$6)*(C966^Settings!$B$9))+((1-Settings!$B$6)*(D966^Settings!$B$9)))^(1/Settings!$B$9)</f>
        <v>20678.740542587409</v>
      </c>
      <c r="F966">
        <f>(B966^Settings!$B$6)*(E966^(1-Settings!$B$6))</f>
        <v>17232.283524970357</v>
      </c>
      <c r="G966">
        <f>(Settings!$E$8/100)*F966</f>
        <v>3446.4567049940715</v>
      </c>
      <c r="H966">
        <f t="shared" si="60"/>
        <v>0.96000001451336303</v>
      </c>
      <c r="I966">
        <f t="shared" si="61"/>
        <v>0.6729444806472028</v>
      </c>
      <c r="J966">
        <f>(B966*I966)/((1+(Settings!$E$9/100))^(A966-1))</f>
        <v>5.149624702550517E-5</v>
      </c>
      <c r="K966">
        <f t="shared" ref="K966:K1029" si="63">K965+J966</f>
        <v>68.364508939162889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104427.63969314742</v>
      </c>
      <c r="D967">
        <f>D966*(1-(Settings!$E$7/100))+(Settings!$B$8*G966)</f>
        <v>11603.071077019535</v>
      </c>
      <c r="E967">
        <f>(((Settings!$B$6)*(C967^Settings!$B$9))+((1-Settings!$B$6)*(D967^Settings!$B$9)))^(1/Settings!$B$9)</f>
        <v>20885.527938634594</v>
      </c>
      <c r="F967">
        <f>(B967^Settings!$B$6)*(E967^(1-Settings!$B$6))</f>
        <v>17404.606356312273</v>
      </c>
      <c r="G967">
        <f>(Settings!$E$8/100)*F967</f>
        <v>3480.9212712624549</v>
      </c>
      <c r="H967">
        <f t="shared" si="60"/>
        <v>0.96000001429781801</v>
      </c>
      <c r="I967">
        <f t="shared" si="61"/>
        <v>0.67294448053723099</v>
      </c>
      <c r="J967">
        <f>(B967*I967)/((1+(Settings!$E$9/100))^(A967-1))</f>
        <v>5.0991381850255497E-5</v>
      </c>
      <c r="K967">
        <f t="shared" si="63"/>
        <v>68.364559930544743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105471.91604342067</v>
      </c>
      <c r="D968">
        <f>D967*(1-(Settings!$E$7/100))+(Settings!$B$8*G967)</f>
        <v>11719.101782605389</v>
      </c>
      <c r="E968">
        <f>(((Settings!$B$6)*(C968^Settings!$B$9))+((1-Settings!$B$6)*(D968^Settings!$B$9)))^(1/Settings!$B$9)</f>
        <v>21094.383208689142</v>
      </c>
      <c r="F968">
        <f>(B968^Settings!$B$6)*(E968^(1-Settings!$B$6))</f>
        <v>17578.652415987148</v>
      </c>
      <c r="G968">
        <f>(Settings!$E$8/100)*F968</f>
        <v>3515.7304831974297</v>
      </c>
      <c r="H968">
        <f t="shared" si="60"/>
        <v>0.9600000140854742</v>
      </c>
      <c r="I968">
        <f t="shared" si="61"/>
        <v>0.67294448042889221</v>
      </c>
      <c r="J968">
        <f>(B968*I968)/((1+(Settings!$E$9/100))^(A968-1))</f>
        <v>5.0491466333790947E-5</v>
      </c>
      <c r="K968">
        <f t="shared" si="63"/>
        <v>68.364610422011083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106526.63515742995</v>
      </c>
      <c r="D969">
        <f>D968*(1-(Settings!$E$7/100))+(Settings!$B$8*G968)</f>
        <v>11836.292795273022</v>
      </c>
      <c r="E969">
        <f>(((Settings!$B$6)*(C969^Settings!$B$9))+((1-Settings!$B$6)*(D969^Settings!$B$9)))^(1/Settings!$B$9)</f>
        <v>21305.327031490895</v>
      </c>
      <c r="F969">
        <f>(B969^Settings!$B$6)*(E969^(1-Settings!$B$6))</f>
        <v>17754.438936278213</v>
      </c>
      <c r="G969">
        <f>(Settings!$E$8/100)*F969</f>
        <v>3550.8877872556427</v>
      </c>
      <c r="H969">
        <f t="shared" si="60"/>
        <v>0.96000001387628398</v>
      </c>
      <c r="I969">
        <f t="shared" si="61"/>
        <v>0.67294448032216259</v>
      </c>
      <c r="J969">
        <f>(B969*I969)/((1+(Settings!$E$9/100))^(A969-1))</f>
        <v>4.9996451950039974E-5</v>
      </c>
      <c r="K969">
        <f t="shared" si="63"/>
        <v>68.364660418463032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107591.90146281144</v>
      </c>
      <c r="D970">
        <f>D969*(1-(Settings!$E$7/100))+(Settings!$B$8*G969)</f>
        <v>11954.655718093127</v>
      </c>
      <c r="E970">
        <f>(((Settings!$B$6)*(C970^Settings!$B$9))+((1-Settings!$B$6)*(D970^Settings!$B$9)))^(1/Settings!$B$9)</f>
        <v>21518.380292567097</v>
      </c>
      <c r="F970">
        <f>(B970^Settings!$B$6)*(E970^(1-Settings!$B$6))</f>
        <v>17931.983321791529</v>
      </c>
      <c r="G970">
        <f>(Settings!$E$8/100)*F970</f>
        <v>3586.3966643583062</v>
      </c>
      <c r="H970">
        <f t="shared" si="60"/>
        <v>0.96000001367020038</v>
      </c>
      <c r="I970">
        <f t="shared" si="61"/>
        <v>0.67294448021701792</v>
      </c>
      <c r="J970">
        <f>(B970*I970)/((1+(Settings!$E$9/100))^(A970-1))</f>
        <v>4.9506290648676984E-5</v>
      </c>
      <c r="K970">
        <f t="shared" si="63"/>
        <v>68.364709924753683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108667.82043147768</v>
      </c>
      <c r="D971">
        <f>D970*(1-(Settings!$E$7/100))+(Settings!$B$8*G970)</f>
        <v>12074.202270167094</v>
      </c>
      <c r="E971">
        <f>(((Settings!$B$6)*(C971^Settings!$B$9))+((1-Settings!$B$6)*(D971^Settings!$B$9)))^(1/Settings!$B$9)</f>
        <v>21733.564086300245</v>
      </c>
      <c r="F971">
        <f>(B971^Settings!$B$6)*(E971^(1-Settings!$B$6))</f>
        <v>18111.303151179229</v>
      </c>
      <c r="G971">
        <f>(Settings!$E$8/100)*F971</f>
        <v>3622.2606302358458</v>
      </c>
      <c r="H971">
        <f t="shared" si="60"/>
        <v>0.96000001346717756</v>
      </c>
      <c r="I971">
        <f t="shared" si="61"/>
        <v>0.67294448011343477</v>
      </c>
      <c r="J971">
        <f>(B971*I971)/((1+(Settings!$E$9/100))^(A971-1))</f>
        <v>4.9020934850458128E-5</v>
      </c>
      <c r="K971">
        <f t="shared" si="63"/>
        <v>68.364758945688536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109754.49859006039</v>
      </c>
      <c r="D972">
        <f>D971*(1-(Settings!$E$7/100))+(Settings!$B$8*G971)</f>
        <v>12194.944287787337</v>
      </c>
      <c r="E972">
        <f>(((Settings!$B$6)*(C972^Settings!$B$9))+((1-Settings!$B$6)*(D972^Settings!$B$9)))^(1/Settings!$B$9)</f>
        <v>21950.899718016695</v>
      </c>
      <c r="F972">
        <f>(B972^Settings!$B$6)*(E972^(1-Settings!$B$6))</f>
        <v>18292.416178879957</v>
      </c>
      <c r="G972">
        <f>(Settings!$E$8/100)*F972</f>
        <v>3658.4832357759915</v>
      </c>
      <c r="H972">
        <f t="shared" si="60"/>
        <v>0.96000001326716999</v>
      </c>
      <c r="I972">
        <f t="shared" si="61"/>
        <v>0.67294448001139007</v>
      </c>
      <c r="J972">
        <f>(B972*I972)/((1+(Settings!$E$9/100))^(A972-1))</f>
        <v>4.8540337442602831E-5</v>
      </c>
      <c r="K972">
        <f t="shared" si="63"/>
        <v>68.364807486025981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110852.04353045758</v>
      </c>
      <c r="D973">
        <f>D972*(1-(Settings!$E$7/100))+(Settings!$B$8*G972)</f>
        <v>12316.893725609189</v>
      </c>
      <c r="E973">
        <f>(((Settings!$B$6)*(C973^Settings!$B$9))+((1-Settings!$B$6)*(D973^Settings!$B$9)))^(1/Settings!$B$9)</f>
        <v>22170.408706096037</v>
      </c>
      <c r="F973">
        <f>(B973^Settings!$B$6)*(E973^(1-Settings!$B$6))</f>
        <v>18475.340336876747</v>
      </c>
      <c r="G973">
        <f>(Settings!$E$8/100)*F973</f>
        <v>3695.0680673753495</v>
      </c>
      <c r="H973">
        <f t="shared" si="60"/>
        <v>0.96000001307013272</v>
      </c>
      <c r="I973">
        <f t="shared" si="61"/>
        <v>0.67294447991086093</v>
      </c>
      <c r="J973">
        <f>(B973*I973)/((1+(Settings!$E$9/100))^(A973-1))</f>
        <v>4.8064451774220646E-5</v>
      </c>
      <c r="K973">
        <f t="shared" si="63"/>
        <v>68.364855550477756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111960.56392048624</v>
      </c>
      <c r="D974">
        <f>D973*(1-(Settings!$E$7/100))+(Settings!$B$8*G973)</f>
        <v>12440.062657834538</v>
      </c>
      <c r="E974">
        <f>(((Settings!$B$6)*(C974^Settings!$B$9))+((1-Settings!$B$6)*(D974^Settings!$B$9)))^(1/Settings!$B$9)</f>
        <v>22392.112784101675</v>
      </c>
      <c r="F974">
        <f>(B974^Settings!$B$6)*(E974^(1-Settings!$B$6))</f>
        <v>18660.093736472463</v>
      </c>
      <c r="G974">
        <f>(Settings!$E$8/100)*F974</f>
        <v>3732.0187472944926</v>
      </c>
      <c r="H974">
        <f t="shared" si="60"/>
        <v>0.96000001287602177</v>
      </c>
      <c r="I974">
        <f t="shared" si="61"/>
        <v>0.6729444798118247</v>
      </c>
      <c r="J974">
        <f>(B974*I974)/((1+(Settings!$E$9/100))^(A974-1))</f>
        <v>4.7593231651782869E-5</v>
      </c>
      <c r="K974">
        <f t="shared" si="63"/>
        <v>68.364903143709412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113080.16951464156</v>
      </c>
      <c r="D975">
        <f>D974*(1-(Settings!$E$7/100))+(Settings!$B$8*G974)</f>
        <v>12564.463279407297</v>
      </c>
      <c r="E975">
        <f>(((Settings!$B$6)*(C975^Settings!$B$9))+((1-Settings!$B$6)*(D975^Settings!$B$9)))^(1/Settings!$B$9)</f>
        <v>22616.033902932653</v>
      </c>
      <c r="F975">
        <f>(B975^Settings!$B$6)*(E975^(1-Settings!$B$6))</f>
        <v>18846.694670083009</v>
      </c>
      <c r="G975">
        <f>(Settings!$E$8/100)*F975</f>
        <v>3769.3389340166018</v>
      </c>
      <c r="H975">
        <f t="shared" si="60"/>
        <v>0.96000001268479385</v>
      </c>
      <c r="I975">
        <f t="shared" si="61"/>
        <v>0.67294447971425941</v>
      </c>
      <c r="J975">
        <f>(B975*I975)/((1+(Settings!$E$9/100))^(A975-1))</f>
        <v>4.7126631334638752E-5</v>
      </c>
      <c r="K975">
        <f t="shared" si="63"/>
        <v>68.364950270340742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114210.97116496367</v>
      </c>
      <c r="D976">
        <f>D975*(1-(Settings!$E$7/100))+(Settings!$B$8*G975)</f>
        <v>12690.10790722081</v>
      </c>
      <c r="E976">
        <f>(((Settings!$B$6)*(C976^Settings!$B$9))+((1-Settings!$B$6)*(D976^Settings!$B$9)))^(1/Settings!$B$9)</f>
        <v>22842.194232996982</v>
      </c>
      <c r="F976">
        <f>(B976^Settings!$B$6)*(E976^(1-Settings!$B$6))</f>
        <v>19035.161613048422</v>
      </c>
      <c r="G976">
        <f>(Settings!$E$8/100)*F976</f>
        <v>3807.0323226096843</v>
      </c>
      <c r="H976">
        <f t="shared" si="60"/>
        <v>0.96000001249640565</v>
      </c>
      <c r="I976">
        <f t="shared" si="61"/>
        <v>0.67294447961814297</v>
      </c>
      <c r="J976">
        <f>(B976*I976)/((1+(Settings!$E$9/100))^(A976-1))</f>
        <v>4.6664605530575225E-5</v>
      </c>
      <c r="K976">
        <f t="shared" si="63"/>
        <v>68.364996934946276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115353.08083201312</v>
      </c>
      <c r="D977">
        <f>D976*(1-(Settings!$E$7/100))+(Settings!$B$8*G976)</f>
        <v>12817.008981337362</v>
      </c>
      <c r="E977">
        <f>(((Settings!$B$6)*(C977^Settings!$B$9))+((1-Settings!$B$6)*(D977^Settings!$B$9)))^(1/Settings!$B$9)</f>
        <v>23070.616166406788</v>
      </c>
      <c r="F977">
        <f>(B977^Settings!$B$6)*(E977^(1-Settings!$B$6))</f>
        <v>19225.513225462171</v>
      </c>
      <c r="G977">
        <f>(Settings!$E$8/100)*F977</f>
        <v>3845.1026450924346</v>
      </c>
      <c r="H977">
        <f t="shared" si="60"/>
        <v>0.96000001231081544</v>
      </c>
      <c r="I977">
        <f t="shared" si="61"/>
        <v>0.67294447952345415</v>
      </c>
      <c r="J977">
        <f>(B977*I977)/((1+(Settings!$E$9/100))^(A977-1))</f>
        <v>4.6207109391420801E-5</v>
      </c>
      <c r="K977">
        <f t="shared" si="63"/>
        <v>68.365043142055669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116506.61159595604</v>
      </c>
      <c r="D978">
        <f>D977*(1-(Settings!$E$7/100))+(Settings!$B$8*G977)</f>
        <v>12945.179066219856</v>
      </c>
      <c r="E978">
        <f>(((Settings!$B$6)*(C978^Settings!$B$9))+((1-Settings!$B$6)*(D978^Settings!$B$9)))^(1/Settings!$B$9)</f>
        <v>23301.322319195286</v>
      </c>
      <c r="F978">
        <f>(B978^Settings!$B$6)*(E978^(1-Settings!$B$6))</f>
        <v>19417.768354018637</v>
      </c>
      <c r="G978">
        <f>(Settings!$E$8/100)*F978</f>
        <v>3883.5536708037275</v>
      </c>
      <c r="H978">
        <f t="shared" si="60"/>
        <v>0.96000001212798147</v>
      </c>
      <c r="I978">
        <f t="shared" si="61"/>
        <v>0.67294447943017144</v>
      </c>
      <c r="J978">
        <f>(B978*I978)/((1+(Settings!$E$9/100))^(A978-1))</f>
        <v>4.5754098508691949E-5</v>
      </c>
      <c r="K978">
        <f t="shared" si="63"/>
        <v>68.365088896154177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117671.67766776028</v>
      </c>
      <c r="D979">
        <f>D978*(1-(Settings!$E$7/100))+(Settings!$B$8*G978)</f>
        <v>13074.630851975831</v>
      </c>
      <c r="E979">
        <f>(((Settings!$B$6)*(C979^Settings!$B$9))+((1-Settings!$B$6)*(D979^Settings!$B$9)))^(1/Settings!$B$9)</f>
        <v>23534.335533556052</v>
      </c>
      <c r="F979">
        <f>(B979^Settings!$B$6)*(E979^(1-Settings!$B$6))</f>
        <v>19611.946033879161</v>
      </c>
      <c r="G979">
        <f>(Settings!$E$8/100)*F979</f>
        <v>3922.3892067758325</v>
      </c>
      <c r="H979">
        <f t="shared" si="60"/>
        <v>0.96000001194786289</v>
      </c>
      <c r="I979">
        <f t="shared" si="61"/>
        <v>0.67294447933827428</v>
      </c>
      <c r="J979">
        <f>(B979*I979)/((1+(Settings!$E$9/100))^(A979-1))</f>
        <v>4.5305528909282583E-5</v>
      </c>
      <c r="K979">
        <f t="shared" si="63"/>
        <v>68.365134201683091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118848.39440050331</v>
      </c>
      <c r="D980">
        <f>D979*(1-(Settings!$E$7/100))+(Settings!$B$8*G979)</f>
        <v>13205.377155613896</v>
      </c>
      <c r="E980">
        <f>(((Settings!$B$6)*(C980^Settings!$B$9))+((1-Settings!$B$6)*(D980^Settings!$B$9)))^(1/Settings!$B$9)</f>
        <v>23769.678880104577</v>
      </c>
      <c r="F980">
        <f>(B980^Settings!$B$6)*(E980^(1-Settings!$B$6))</f>
        <v>19808.065490556692</v>
      </c>
      <c r="G980">
        <f>(Settings!$E$8/100)*F980</f>
        <v>3961.6130981113383</v>
      </c>
      <c r="H980">
        <f t="shared" si="60"/>
        <v>0.96000001177041938</v>
      </c>
      <c r="I980">
        <f t="shared" si="61"/>
        <v>0.67294447924774181</v>
      </c>
      <c r="J980">
        <f>(B980*I980)/((1+(Settings!$E$9/100))^(A980-1))</f>
        <v>4.4861357051195511E-5</v>
      </c>
      <c r="K980">
        <f t="shared" si="63"/>
        <v>68.365179063040145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120036.87830079344</v>
      </c>
      <c r="D981">
        <f>D980*(1-(Settings!$E$7/100))+(Settings!$B$8*G980)</f>
        <v>13337.430922312751</v>
      </c>
      <c r="E981">
        <f>(((Settings!$B$6)*(C981^Settings!$B$9))+((1-Settings!$B$6)*(D981^Settings!$B$9)))^(1/Settings!$B$9)</f>
        <v>24007.375660162528</v>
      </c>
      <c r="F981">
        <f>(B981^Settings!$B$6)*(E981^(1-Settings!$B$6))</f>
        <v>20006.146141819299</v>
      </c>
      <c r="G981">
        <f>(Settings!$E$8/100)*F981</f>
        <v>4001.2292283638599</v>
      </c>
      <c r="H981">
        <f t="shared" si="60"/>
        <v>0.96000001159561121</v>
      </c>
      <c r="I981">
        <f t="shared" si="61"/>
        <v>0.67294447915855393</v>
      </c>
      <c r="J981">
        <f>(B981*I981)/((1+(Settings!$E$9/100))^(A981-1))</f>
        <v>4.4421539819316039E-5</v>
      </c>
      <c r="K981">
        <f t="shared" si="63"/>
        <v>68.365223484579971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121237.24704030504</v>
      </c>
      <c r="D982">
        <f>D981*(1-(Settings!$E$7/100))+(Settings!$B$8*G981)</f>
        <v>13470.805226702882</v>
      </c>
      <c r="E982">
        <f>(((Settings!$B$6)*(C982^Settings!$B$9))+((1-Settings!$B$6)*(D982^Settings!$B$9)))^(1/Settings!$B$9)</f>
        <v>24247.449408064771</v>
      </c>
      <c r="F982">
        <f>(B982^Settings!$B$6)*(E982^(1-Settings!$B$6))</f>
        <v>20206.20759961275</v>
      </c>
      <c r="G982">
        <f>(Settings!$E$8/100)*F982</f>
        <v>4041.2415199225502</v>
      </c>
      <c r="H982">
        <f t="shared" si="60"/>
        <v>0.96000001142339897</v>
      </c>
      <c r="I982">
        <f t="shared" si="61"/>
        <v>0.67294447907069066</v>
      </c>
      <c r="J982">
        <f>(B982*I982)/((1+(Settings!$E$9/100))^(A982-1))</f>
        <v>4.3986034521226754E-5</v>
      </c>
      <c r="K982">
        <f t="shared" si="63"/>
        <v>68.365267470614498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122449.61946742922</v>
      </c>
      <c r="D983">
        <f>D982*(1-(Settings!$E$7/100))+(Settings!$B$8*G982)</f>
        <v>13605.51327416108</v>
      </c>
      <c r="E983">
        <f>(((Settings!$B$6)*(C983^Settings!$B$9))+((1-Settings!$B$6)*(D983^Settings!$B$9)))^(1/Settings!$B$9)</f>
        <v>24489.923893489537</v>
      </c>
      <c r="F983">
        <f>(B983^Settings!$B$6)*(E983^(1-Settings!$B$6))</f>
        <v>20408.269672002261</v>
      </c>
      <c r="G983">
        <f>(Settings!$E$8/100)*F983</f>
        <v>4081.6539344004523</v>
      </c>
      <c r="H983">
        <f t="shared" si="60"/>
        <v>0.96000001125374479</v>
      </c>
      <c r="I983">
        <f t="shared" si="61"/>
        <v>0.67294447898413234</v>
      </c>
      <c r="J983">
        <f>(B983*I983)/((1+(Settings!$E$9/100))^(A983-1))</f>
        <v>4.3554798883063411E-5</v>
      </c>
      <c r="K983">
        <f t="shared" si="63"/>
        <v>68.365311025413376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123674.11561904104</v>
      </c>
      <c r="D984">
        <f>D983*(1-(Settings!$E$7/100))+(Settings!$B$8*G983)</f>
        <v>13741.568402117904</v>
      </c>
      <c r="E984">
        <f>(((Settings!$B$6)*(C984^Settings!$B$9))+((1-Settings!$B$6)*(D984^Settings!$B$9)))^(1/Settings!$B$9)</f>
        <v>24734.823123811828</v>
      </c>
      <c r="F984">
        <f>(B984^Settings!$B$6)*(E984^(1-Settings!$B$6))</f>
        <v>20612.352365133702</v>
      </c>
      <c r="G984">
        <f>(Settings!$E$8/100)*F984</f>
        <v>4122.4704730267404</v>
      </c>
      <c r="H984">
        <f t="shared" si="60"/>
        <v>0.96000001108660993</v>
      </c>
      <c r="I984">
        <f t="shared" si="61"/>
        <v>0.67294447889885944</v>
      </c>
      <c r="J984">
        <f>(B984*I984)/((1+(Settings!$E$9/100))^(A984-1))</f>
        <v>4.3127791045411536E-5</v>
      </c>
      <c r="K984">
        <f t="shared" si="63"/>
        <v>68.365354153204422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124910.85673238429</v>
      </c>
      <c r="D985">
        <f>D984*(1-(Settings!$E$7/100))+(Settings!$B$8*G984)</f>
        <v>13878.984081378219</v>
      </c>
      <c r="E985">
        <f>(((Settings!$B$6)*(C985^Settings!$B$9))+((1-Settings!$B$6)*(D985^Settings!$B$9)))^(1/Settings!$B$9)</f>
        <v>24982.171346480402</v>
      </c>
      <c r="F985">
        <f>(B985^Settings!$B$6)*(E985^(1-Settings!$B$6))</f>
        <v>20818.475885214397</v>
      </c>
      <c r="G985">
        <f>(Settings!$E$8/100)*F985</f>
        <v>4163.6951770428795</v>
      </c>
      <c r="H985">
        <f t="shared" si="60"/>
        <v>0.9600000109219573</v>
      </c>
      <c r="I985">
        <f t="shared" si="61"/>
        <v>0.67294447881485309</v>
      </c>
      <c r="J985">
        <f>(B985*I985)/((1+(Settings!$E$9/100))^(A985-1))</f>
        <v>4.2704969559243136E-5</v>
      </c>
      <c r="K985">
        <f t="shared" si="63"/>
        <v>68.36539685817398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126159.96525707519</v>
      </c>
      <c r="D986">
        <f>D985*(1-(Settings!$E$7/100))+(Settings!$B$8*G985)</f>
        <v>14017.773917454942</v>
      </c>
      <c r="E986">
        <f>(((Settings!$B$6)*(C986^Settings!$B$9))+((1-Settings!$B$6)*(D986^Settings!$B$9)))^(1/Settings!$B$9)</f>
        <v>25231.993051418511</v>
      </c>
      <c r="F986">
        <f>(B986^Settings!$B$6)*(E986^(1-Settings!$B$6))</f>
        <v>21026.66064051375</v>
      </c>
      <c r="G986">
        <f>(Settings!$E$8/100)*F986</f>
        <v>4205.3321281027502</v>
      </c>
      <c r="H986">
        <f t="shared" si="60"/>
        <v>0.96000001075974994</v>
      </c>
      <c r="I986">
        <f t="shared" si="61"/>
        <v>0.67294447873209418</v>
      </c>
      <c r="J986">
        <f>(B986*I986)/((1+(Settings!$E$9/100))^(A986-1))</f>
        <v>4.2286293381893311E-5</v>
      </c>
      <c r="K986">
        <f t="shared" si="63"/>
        <v>68.365439144467359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127421.56486722616</v>
      </c>
      <c r="D987">
        <f>D986*(1-(Settings!$E$7/100))+(Settings!$B$8*G986)</f>
        <v>14157.951651916117</v>
      </c>
      <c r="E987">
        <f>(((Settings!$B$6)*(C987^Settings!$B$9))+((1-Settings!$B$6)*(D987^Settings!$B$9)))^(1/Settings!$B$9)</f>
        <v>25484.312973448632</v>
      </c>
      <c r="F987">
        <f>(B987^Settings!$B$6)*(E987^(1-Settings!$B$6))</f>
        <v>21236.927243383863</v>
      </c>
      <c r="G987">
        <f>(Settings!$E$8/100)*F987</f>
        <v>4247.3854486767732</v>
      </c>
      <c r="H987">
        <f t="shared" si="60"/>
        <v>0.96000001059995155</v>
      </c>
      <c r="I987">
        <f t="shared" si="61"/>
        <v>0.67294447865056439</v>
      </c>
      <c r="J987">
        <f>(B987*I987)/((1+(Settings!$E$9/100))^(A987-1))</f>
        <v>4.1871721873076349E-5</v>
      </c>
      <c r="K987">
        <f t="shared" si="63"/>
        <v>68.365481016189236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128695.78047369074</v>
      </c>
      <c r="D988">
        <f>D987*(1-(Settings!$E$7/100))+(Settings!$B$8*G987)</f>
        <v>14299.531163745472</v>
      </c>
      <c r="E988">
        <f>(((Settings!$B$6)*(C988^Settings!$B$9))+((1-Settings!$B$6)*(D988^Settings!$B$9)))^(1/Settings!$B$9)</f>
        <v>25739.15609474148</v>
      </c>
      <c r="F988">
        <f>(B988^Settings!$B$6)*(E988^(1-Settings!$B$6))</f>
        <v>21449.296512300352</v>
      </c>
      <c r="G988">
        <f>(Settings!$E$8/100)*F988</f>
        <v>4289.8593024600705</v>
      </c>
      <c r="H988">
        <f t="shared" si="60"/>
        <v>0.96000001044252659</v>
      </c>
      <c r="I988">
        <f t="shared" si="61"/>
        <v>0.67294447857024553</v>
      </c>
      <c r="J988">
        <f>(B988*I988)/((1+(Settings!$E$9/100))^(A988-1))</f>
        <v>4.1461214790940752E-5</v>
      </c>
      <c r="K988">
        <f t="shared" si="63"/>
        <v>68.365522477404028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129982.73823643099</v>
      </c>
      <c r="D989">
        <f>D988*(1-(Settings!$E$7/100))+(Settings!$B$8*G988)</f>
        <v>14442.52647071657</v>
      </c>
      <c r="E989">
        <f>(((Settings!$B$6)*(C989^Settings!$B$9))+((1-Settings!$B$6)*(D989^Settings!$B$9)))^(1/Settings!$B$9)</f>
        <v>25996.547647289462</v>
      </c>
      <c r="F989">
        <f>(B989^Settings!$B$6)*(E989^(1-Settings!$B$6))</f>
        <v>21663.789473923593</v>
      </c>
      <c r="G989">
        <f>(Settings!$E$8/100)*F989</f>
        <v>4332.7578947847187</v>
      </c>
      <c r="H989">
        <f t="shared" si="60"/>
        <v>0.96000001028743953</v>
      </c>
      <c r="I989">
        <f t="shared" si="61"/>
        <v>0.67294447849111949</v>
      </c>
      <c r="J989">
        <f>(B989*I989)/((1+(Settings!$E$9/100))^(A989-1))</f>
        <v>4.1054732288163054E-5</v>
      </c>
      <c r="K989">
        <f t="shared" si="63"/>
        <v>68.365563532136321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131282.56557700862</v>
      </c>
      <c r="D990">
        <f>D989*(1-(Settings!$E$7/100))+(Settings!$B$8*G989)</f>
        <v>14586.951730780709</v>
      </c>
      <c r="E990">
        <f>(((Settings!$B$6)*(C990^Settings!$B$9))+((1-Settings!$B$6)*(D990^Settings!$B$9)))^(1/Settings!$B$9)</f>
        <v>26256.51311540492</v>
      </c>
      <c r="F990">
        <f>(B990^Settings!$B$6)*(E990^(1-Settings!$B$6))</f>
        <v>21880.427365180563</v>
      </c>
      <c r="G990">
        <f>(Settings!$E$8/100)*F990</f>
        <v>4376.0854730361125</v>
      </c>
      <c r="H990">
        <f t="shared" si="60"/>
        <v>0.96000001013465575</v>
      </c>
      <c r="I990">
        <f t="shared" si="61"/>
        <v>0.67294447841316862</v>
      </c>
      <c r="J990">
        <f>(B990*I990)/((1+(Settings!$E$9/100))^(A990-1))</f>
        <v>4.0652234908079936E-5</v>
      </c>
      <c r="K990">
        <f t="shared" si="63"/>
        <v>68.365604184371222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132595.39119120094</v>
      </c>
      <c r="D991">
        <f>D990*(1-(Settings!$E$7/100))+(Settings!$B$8*G990)</f>
        <v>14732.821243468705</v>
      </c>
      <c r="E991">
        <f>(((Settings!$B$6)*(C991^Settings!$B$9))+((1-Settings!$B$6)*(D991^Settings!$B$9)))^(1/Settings!$B$9)</f>
        <v>26519.078238243321</v>
      </c>
      <c r="F991">
        <f>(B991^Settings!$B$6)*(E991^(1-Settings!$B$6))</f>
        <v>22099.231635367512</v>
      </c>
      <c r="G991">
        <f>(Settings!$E$8/100)*F991</f>
        <v>4419.8463270735028</v>
      </c>
      <c r="H991">
        <f t="shared" si="60"/>
        <v>0.96000000998414103</v>
      </c>
      <c r="I991">
        <f t="shared" si="61"/>
        <v>0.67294447833637538</v>
      </c>
      <c r="J991">
        <f>(B991*I991)/((1+(Settings!$E$9/100))^(A991-1))</f>
        <v>4.0253683580858153E-5</v>
      </c>
      <c r="K991">
        <f t="shared" si="63"/>
        <v>68.365644438054801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133921.34506174308</v>
      </c>
      <c r="D992">
        <f>D991*(1-(Settings!$E$7/100))+(Settings!$B$8*G991)</f>
        <v>14880.149451306681</v>
      </c>
      <c r="E992">
        <f>(((Settings!$B$6)*(C992^Settings!$B$9))+((1-Settings!$B$6)*(D992^Settings!$B$9)))^(1/Settings!$B$9)</f>
        <v>26784.269012351684</v>
      </c>
      <c r="F992">
        <f>(B992^Settings!$B$6)*(E992^(1-Settings!$B$6))</f>
        <v>22320.223948273662</v>
      </c>
      <c r="G992">
        <f>(Settings!$E$8/100)*F992</f>
        <v>4464.044789654733</v>
      </c>
      <c r="H992">
        <f t="shared" si="60"/>
        <v>0.96000000983586176</v>
      </c>
      <c r="I992">
        <f t="shared" si="61"/>
        <v>0.67294447826072268</v>
      </c>
      <c r="J992">
        <f>(B992*I992)/((1+(Settings!$E$9/100))^(A992-1))</f>
        <v>3.9859039619702083E-5</v>
      </c>
      <c r="K992">
        <f t="shared" si="63"/>
        <v>68.365684297094418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135260.55847119747</v>
      </c>
      <c r="D993">
        <f>D992*(1-(Settings!$E$7/100))+(Settings!$B$8*G992)</f>
        <v>15028.950941246019</v>
      </c>
      <c r="E993">
        <f>(((Settings!$B$6)*(C993^Settings!$B$9))+((1-Settings!$B$6)*(D993^Settings!$B$9)))^(1/Settings!$B$9)</f>
        <v>27052.1116942425</v>
      </c>
      <c r="F993">
        <f>(B993^Settings!$B$6)*(E993^(1-Settings!$B$6))</f>
        <v>22543.426184326101</v>
      </c>
      <c r="G993">
        <f>(Settings!$E$8/100)*F993</f>
        <v>4508.6852368652208</v>
      </c>
      <c r="H993">
        <f t="shared" si="60"/>
        <v>0.96000000968978427</v>
      </c>
      <c r="I993">
        <f t="shared" si="61"/>
        <v>0.6729444781861933</v>
      </c>
      <c r="J993">
        <f>(B993*I993)/((1+(Settings!$E$9/100))^(A993-1))</f>
        <v>3.9468264717098552E-5</v>
      </c>
      <c r="K993">
        <f t="shared" si="63"/>
        <v>68.365723765359135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136613.16401495223</v>
      </c>
      <c r="D994">
        <f>D993*(1-(Settings!$E$7/100))+(Settings!$B$8*G993)</f>
        <v>15179.24044610762</v>
      </c>
      <c r="E994">
        <f>(((Settings!$B$6)*(C994^Settings!$B$9))+((1-Settings!$B$6)*(D994^Settings!$B$9)))^(1/Settings!$B$9)</f>
        <v>27322.63280299339</v>
      </c>
      <c r="F994">
        <f>(B994^Settings!$B$6)*(E994^(1-Settings!$B$6))</f>
        <v>22768.860442756228</v>
      </c>
      <c r="G994">
        <f>(Settings!$E$8/100)*F994</f>
        <v>4553.7720885512454</v>
      </c>
      <c r="H994">
        <f t="shared" si="60"/>
        <v>0.96000000954587672</v>
      </c>
      <c r="I994">
        <f t="shared" si="61"/>
        <v>0.67294447811277114</v>
      </c>
      <c r="J994">
        <f>(B994*I994)/((1+(Settings!$E$9/100))^(A994-1))</f>
        <v>3.9081320941098303E-5</v>
      </c>
      <c r="K994">
        <f t="shared" si="63"/>
        <v>68.36576284668007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137979.29561434931</v>
      </c>
      <c r="D995">
        <f>D994*(1-(Settings!$E$7/100))+(Settings!$B$8*G994)</f>
        <v>15331.032846040593</v>
      </c>
      <c r="E995">
        <f>(((Settings!$B$6)*(C995^Settings!$B$9))+((1-Settings!$B$6)*(D995^Settings!$B$9)))^(1/Settings!$B$9)</f>
        <v>27595.859122872749</v>
      </c>
      <c r="F995">
        <f>(B995^Settings!$B$6)*(E995^(1-Settings!$B$6))</f>
        <v>22996.549043787716</v>
      </c>
      <c r="G995">
        <f>(Settings!$E$8/100)*F995</f>
        <v>4599.3098087575436</v>
      </c>
      <c r="H995">
        <f t="shared" si="60"/>
        <v>0.96000000940410646</v>
      </c>
      <c r="I995">
        <f t="shared" si="61"/>
        <v>0.67294447804043933</v>
      </c>
      <c r="J995">
        <f>(B995*I995)/((1+(Settings!$E$9/100))^(A995-1))</f>
        <v>3.8698170731633937E-5</v>
      </c>
      <c r="K995">
        <f t="shared" si="63"/>
        <v>68.365801544850797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139359.0885299441</v>
      </c>
      <c r="D996">
        <f>D995*(1-(Settings!$E$7/100))+(Settings!$B$8*G995)</f>
        <v>15484.343169995536</v>
      </c>
      <c r="E996">
        <f>(((Settings!$B$6)*(C996^Settings!$B$9))+((1-Settings!$B$6)*(D996^Settings!$B$9)))^(1/Settings!$B$9)</f>
        <v>27871.817705991652</v>
      </c>
      <c r="F996">
        <f>(B996^Settings!$B$6)*(E996^(1-Settings!$B$6))</f>
        <v>23226.514530846503</v>
      </c>
      <c r="G996">
        <f>(Settings!$E$8/100)*F996</f>
        <v>4645.3029061693005</v>
      </c>
      <c r="H996">
        <f t="shared" si="60"/>
        <v>0.96000000926444151</v>
      </c>
      <c r="I996">
        <f t="shared" si="61"/>
        <v>0.67294447796918178</v>
      </c>
      <c r="J996">
        <f>(B996*I996)/((1+(Settings!$E$9/100))^(A996-1))</f>
        <v>3.8318776896874098E-5</v>
      </c>
      <c r="K996">
        <f t="shared" si="63"/>
        <v>68.365839863627698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140752.67937489756</v>
      </c>
      <c r="D997">
        <f>D996*(1-(Settings!$E$7/100))+(Settings!$B$8*G996)</f>
        <v>15639.186597212556</v>
      </c>
      <c r="E997">
        <f>(((Settings!$B$6)*(C997^Settings!$B$9))+((1-Settings!$B$6)*(D997^Settings!$B$9)))^(1/Settings!$B$9)</f>
        <v>28150.535874982292</v>
      </c>
      <c r="F997">
        <f>(B997^Settings!$B$6)*(E997^(1-Settings!$B$6))</f>
        <v>23458.779672792767</v>
      </c>
      <c r="G997">
        <f>(Settings!$E$8/100)*F997</f>
        <v>4691.7559345585532</v>
      </c>
      <c r="H997">
        <f t="shared" si="60"/>
        <v>0.96000000912685057</v>
      </c>
      <c r="I997">
        <f t="shared" si="61"/>
        <v>0.67294447789898226</v>
      </c>
      <c r="J997">
        <f>(B997*I997)/((1+(Settings!$E$9/100))^(A997-1))</f>
        <v>3.7943102609613297E-5</v>
      </c>
      <c r="K997">
        <f t="shared" si="63"/>
        <v>68.36587780673031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142160.20612850232</v>
      </c>
      <c r="D998">
        <f>D997*(1-(Settings!$E$7/100))+(Settings!$B$8*G997)</f>
        <v>15795.57845872416</v>
      </c>
      <c r="E998">
        <f>(((Settings!$B$6)*(C998^Settings!$B$9))+((1-Settings!$B$6)*(D998^Settings!$B$9)))^(1/Settings!$B$9)</f>
        <v>28432.041225703186</v>
      </c>
      <c r="F998">
        <f>(B998^Settings!$B$6)*(E998^(1-Settings!$B$6))</f>
        <v>23693.367466175307</v>
      </c>
      <c r="G998">
        <f>(Settings!$E$8/100)*F998</f>
        <v>4738.6734932350619</v>
      </c>
      <c r="H998">
        <f t="shared" si="60"/>
        <v>0.96000000899130322</v>
      </c>
      <c r="I998">
        <f t="shared" si="61"/>
        <v>0.67294447782982547</v>
      </c>
      <c r="J998">
        <f>(B998*I998)/((1+(Settings!$E$9/100))^(A998-1))</f>
        <v>3.7571111403697184E-5</v>
      </c>
      <c r="K998">
        <f t="shared" si="63"/>
        <v>68.365915377841716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143581.80814984383</v>
      </c>
      <c r="D999">
        <f>D998*(1-(Settings!$E$7/100))+(Settings!$B$8*G998)</f>
        <v>15953.534238873182</v>
      </c>
      <c r="E999">
        <f>(((Settings!$B$6)*(C999^Settings!$B$9))+((1-Settings!$B$6)*(D999^Settings!$B$9)))^(1/Settings!$B$9)</f>
        <v>28716.36162997143</v>
      </c>
      <c r="F999">
        <f>(B999^Settings!$B$6)*(E999^(1-Settings!$B$6))</f>
        <v>23930.301137508402</v>
      </c>
      <c r="G999">
        <f>(Settings!$E$8/100)*F999</f>
        <v>4786.0602275016809</v>
      </c>
      <c r="H999">
        <f t="shared" si="60"/>
        <v>0.96000000885776937</v>
      </c>
      <c r="I999">
        <f t="shared" si="61"/>
        <v>0.67294447776169597</v>
      </c>
      <c r="J999">
        <f>(B999*I999)/((1+(Settings!$E$9/100))^(A999-1))</f>
        <v>3.720276717048272E-5</v>
      </c>
      <c r="K999">
        <f t="shared" si="63"/>
        <v>68.365952580608891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145017.62619159848</v>
      </c>
      <c r="D1000">
        <f>D999*(1-(Settings!$E$7/100))+(Settings!$B$8*G999)</f>
        <v>16113.069576845886</v>
      </c>
      <c r="E1000">
        <f>(((Settings!$B$6)*(C1000^Settings!$B$9))+((1-Settings!$B$6)*(D1000^Settings!$B$9)))^(1/Settings!$B$9)</f>
        <v>29003.525238322301</v>
      </c>
      <c r="F1000">
        <f>(B1000^Settings!$B$6)*(E1000^(1-Settings!$B$6))</f>
        <v>24169.604145571462</v>
      </c>
      <c r="G1000">
        <f>(Settings!$E$8/100)*F1000</f>
        <v>4833.9208291142922</v>
      </c>
      <c r="H1000">
        <f t="shared" si="60"/>
        <v>0.96000000872621793</v>
      </c>
      <c r="I1000">
        <f t="shared" si="61"/>
        <v>0.67294447769457788</v>
      </c>
      <c r="J1000">
        <f>(B1000*I1000)/((1+(Settings!$E$9/100))^(A1000-1))</f>
        <v>3.6838034155333254E-5</v>
      </c>
      <c r="K1000">
        <f t="shared" si="63"/>
        <v>68.365989418643039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146467.80241396936</v>
      </c>
      <c r="D1001">
        <f>D1000*(1-(Settings!$E$7/100))+(Settings!$B$8*G1000)</f>
        <v>16274.200268220397</v>
      </c>
      <c r="E1001">
        <f>(((Settings!$B$6)*(C1001^Settings!$B$9))+((1-Settings!$B$6)*(D1001^Settings!$B$9)))^(1/Settings!$B$9)</f>
        <v>29293.560482796427</v>
      </c>
      <c r="F1001">
        <f>(B1001^Settings!$B$6)*(E1001^(1-Settings!$B$6))</f>
        <v>24411.300183731724</v>
      </c>
      <c r="G1001">
        <f>(Settings!$E$8/100)*F1001</f>
        <v>4882.2600367463447</v>
      </c>
      <c r="H1001">
        <f t="shared" si="60"/>
        <v>0.96000000859662071</v>
      </c>
      <c r="I1001">
        <f t="shared" si="61"/>
        <v>0.67294447762845677</v>
      </c>
      <c r="J1001">
        <f>(B1001*I1001)/((1+(Settings!$E$9/100))^(A1001-1))</f>
        <v>3.6476876954147857E-5</v>
      </c>
      <c r="K1001">
        <f t="shared" si="63"/>
        <v>68.366025895519996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147932.48039876169</v>
      </c>
      <c r="D1002">
        <f>D1001*(1-(Settings!$E$7/100))+(Settings!$B$8*G1001)</f>
        <v>16436.942266530623</v>
      </c>
      <c r="E1002">
        <f>(((Settings!$B$6)*(C1002^Settings!$B$9))+((1-Settings!$B$6)*(D1002^Settings!$B$9)))^(1/Settings!$B$9)</f>
        <v>29586.496079754841</v>
      </c>
      <c r="F1002">
        <f>(B1002^Settings!$B$6)*(E1002^(1-Settings!$B$6))</f>
        <v>24655.41318229006</v>
      </c>
      <c r="G1002">
        <f>(Settings!$E$8/100)*F1002</f>
        <v>4931.0826364580125</v>
      </c>
      <c r="H1002">
        <f t="shared" si="60"/>
        <v>0.96000000846894795</v>
      </c>
      <c r="I1002">
        <f t="shared" si="61"/>
        <v>0.67294447756331766</v>
      </c>
      <c r="J1002">
        <f>(B1002*I1002)/((1+(Settings!$E$9/100))^(A1002-1))</f>
        <v>3.6119260509924678E-5</v>
      </c>
      <c r="K1002">
        <f t="shared" si="63"/>
        <v>68.36606201478051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149411.80516359865</v>
      </c>
      <c r="D1003">
        <f>D1002*(1-(Settings!$E$7/100))+(Settings!$B$8*G1002)</f>
        <v>16601.311684845812</v>
      </c>
      <c r="E1003">
        <f>(((Settings!$B$6)*(C1003^Settings!$B$9))+((1-Settings!$B$6)*(D1003^Settings!$B$9)))^(1/Settings!$B$9)</f>
        <v>29882.36103272219</v>
      </c>
      <c r="F1003">
        <f>(B1003^Settings!$B$6)*(E1003^(1-Settings!$B$6))</f>
        <v>24901.967310850381</v>
      </c>
      <c r="G1003">
        <f>(Settings!$E$8/100)*F1003</f>
        <v>4980.3934621700764</v>
      </c>
      <c r="H1003">
        <f t="shared" si="60"/>
        <v>0.96000000834317178</v>
      </c>
      <c r="I1003">
        <f t="shared" si="61"/>
        <v>0.67294447749914621</v>
      </c>
      <c r="J1003">
        <f>(B1003*I1003)/((1+(Settings!$E$9/100))^(A1003-1))</f>
        <v>3.5765150109358036E-5</v>
      </c>
      <c r="K1003">
        <f t="shared" si="63"/>
        <v>68.366097779930627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150905.92317627973</v>
      </c>
      <c r="D1004">
        <f>D1003*(1-(Settings!$E$7/100))+(Settings!$B$8*G1003)</f>
        <v>16767.324797365902</v>
      </c>
      <c r="E1004">
        <f>(((Settings!$B$6)*(C1004^Settings!$B$9))+((1-Settings!$B$6)*(D1004^Settings!$B$9)))^(1/Settings!$B$9)</f>
        <v>30181.184635258356</v>
      </c>
      <c r="F1004">
        <f>(B1004^Settings!$B$6)*(E1004^(1-Settings!$B$6))</f>
        <v>25150.986980712612</v>
      </c>
      <c r="G1004">
        <f>(Settings!$E$8/100)*F1004</f>
        <v>5030.1973961425228</v>
      </c>
      <c r="H1004">
        <f t="shared" si="60"/>
        <v>0.96000000821926323</v>
      </c>
      <c r="I1004">
        <f t="shared" si="61"/>
        <v>0.67294447743592756</v>
      </c>
      <c r="J1004">
        <f>(B1004*I1004)/((1+(Settings!$E$9/100))^(A1004-1))</f>
        <v>3.5414511379468729E-5</v>
      </c>
      <c r="K1004">
        <f t="shared" si="63"/>
        <v>68.366133194442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152414.9823692824</v>
      </c>
      <c r="D1005">
        <f>D1004*(1-(Settings!$E$7/100))+(Settings!$B$8*G1004)</f>
        <v>16934.998041032839</v>
      </c>
      <c r="E1005">
        <f>(((Settings!$B$6)*(C1005^Settings!$B$9))+((1-Settings!$B$6)*(D1005^Settings!$B$9)))^(1/Settings!$B$9)</f>
        <v>30482.996473858846</v>
      </c>
      <c r="F1005">
        <f>(B1005^Settings!$B$6)*(E1005^(1-Settings!$B$6))</f>
        <v>25402.496847289694</v>
      </c>
      <c r="G1005">
        <f>(Settings!$E$8/100)*F1005</f>
        <v>5080.4993694579389</v>
      </c>
      <c r="H1005">
        <f t="shared" si="60"/>
        <v>0.96000000809719477</v>
      </c>
      <c r="I1005">
        <f t="shared" si="61"/>
        <v>0.67294447737364771</v>
      </c>
      <c r="J1005">
        <f>(B1005*I1005)/((1+(Settings!$E$9/100))^(A1005-1))</f>
        <v>3.5067310284267743E-5</v>
      </c>
      <c r="K1005">
        <f t="shared" si="63"/>
        <v>68.366168261752279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153939.13215440887</v>
      </c>
      <c r="D1006">
        <f>D1005*(1-(Settings!$E$7/100))+(Settings!$B$8*G1005)</f>
        <v>17104.348017157976</v>
      </c>
      <c r="E1006">
        <f>(((Settings!$B$6)*(C1006^Settings!$B$9))+((1-Settings!$B$6)*(D1006^Settings!$B$9)))^(1/Settings!$B$9)</f>
        <v>30787.826430884095</v>
      </c>
      <c r="F1006">
        <f>(B1006^Settings!$B$6)*(E1006^(1-Settings!$B$6))</f>
        <v>25656.521812548704</v>
      </c>
      <c r="G1006">
        <f>(Settings!$E$8/100)*F1006</f>
        <v>5131.3043625097416</v>
      </c>
      <c r="H1006">
        <f t="shared" si="60"/>
        <v>0.96000000797693941</v>
      </c>
      <c r="I1006">
        <f t="shared" si="61"/>
        <v>0.6729444773122929</v>
      </c>
      <c r="J1006">
        <f>(B1006*I1006)/((1+(Settings!$E$9/100))^(A1006-1))</f>
        <v>3.4723513121452188E-5</v>
      </c>
      <c r="K1006">
        <f t="shared" si="63"/>
        <v>68.366202985265403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155478.52343757948</v>
      </c>
      <c r="D1007">
        <f>D1006*(1-(Settings!$E$7/100))+(Settings!$B$8*G1006)</f>
        <v>17275.391493065788</v>
      </c>
      <c r="E1007">
        <f>(((Settings!$B$6)*(C1007^Settings!$B$9))+((1-Settings!$B$6)*(D1007^Settings!$B$9)))^(1/Settings!$B$9)</f>
        <v>31095.704687518166</v>
      </c>
      <c r="F1007">
        <f>(B1007^Settings!$B$6)*(E1007^(1-Settings!$B$6))</f>
        <v>25913.087027476369</v>
      </c>
      <c r="G1007">
        <f>(Settings!$E$8/100)*F1007</f>
        <v>5182.6174054952744</v>
      </c>
      <c r="H1007">
        <f t="shared" si="60"/>
        <v>0.96000000785846995</v>
      </c>
      <c r="I1007">
        <f t="shared" si="61"/>
        <v>0.67294447725184925</v>
      </c>
      <c r="J1007">
        <f>(B1007*I1007)/((1+(Settings!$E$9/100))^(A1007-1))</f>
        <v>3.4383086519133986E-5</v>
      </c>
      <c r="K1007">
        <f t="shared" si="63"/>
        <v>68.366237368351918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157033.30863377365</v>
      </c>
      <c r="D1008">
        <f>D1007*(1-(Settings!$E$7/100))+(Settings!$B$8*G1007)</f>
        <v>17448.145403753999</v>
      </c>
      <c r="E1008">
        <f>(((Settings!$B$6)*(C1008^Settings!$B$9))+((1-Settings!$B$6)*(D1008^Settings!$B$9)))^(1/Settings!$B$9)</f>
        <v>31406.661726756949</v>
      </c>
      <c r="F1008">
        <f>(B1008^Settings!$B$6)*(E1008^(1-Settings!$B$6))</f>
        <v>26172.217894569298</v>
      </c>
      <c r="G1008">
        <f>(Settings!$E$8/100)*F1008</f>
        <v>5234.4435789138597</v>
      </c>
      <c r="H1008">
        <f t="shared" si="60"/>
        <v>0.96000000774175998</v>
      </c>
      <c r="I1008">
        <f t="shared" si="61"/>
        <v>0.67294447719230344</v>
      </c>
      <c r="J1008">
        <f>(B1008*I1008)/((1+(Settings!$E$9/100))^(A1008-1))</f>
        <v>3.4045997432600479E-5</v>
      </c>
      <c r="K1008">
        <f t="shared" si="63"/>
        <v>68.366271414349356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158603.64168212065</v>
      </c>
      <c r="D1009">
        <f>D1008*(1-(Settings!$E$7/100))+(Settings!$B$8*G1008)</f>
        <v>17622.626853570302</v>
      </c>
      <c r="E1009">
        <f>(((Settings!$B$6)*(C1009^Settings!$B$9))+((1-Settings!$B$6)*(D1009^Settings!$B$9)))^(1/Settings!$B$9)</f>
        <v>31720.728336426306</v>
      </c>
      <c r="F1009">
        <f>(B1009^Settings!$B$6)*(E1009^(1-Settings!$B$6))</f>
        <v>26433.940070349072</v>
      </c>
      <c r="G1009">
        <f>(Settings!$E$8/100)*F1009</f>
        <v>5286.7880140698144</v>
      </c>
      <c r="H1009">
        <f t="shared" si="60"/>
        <v>0.96000000762678339</v>
      </c>
      <c r="I1009">
        <f t="shared" si="61"/>
        <v>0.67294447713364192</v>
      </c>
      <c r="J1009">
        <f>(B1009*I1009)/((1+(Settings!$E$9/100))^(A1009-1))</f>
        <v>3.371221314110684E-5</v>
      </c>
      <c r="K1009">
        <f t="shared" si="63"/>
        <v>68.366305126562494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160189.67806114105</v>
      </c>
      <c r="D1010">
        <f>D1009*(1-(Settings!$E$7/100))+(Settings!$B$8*G1009)</f>
        <v>17798.853117905877</v>
      </c>
      <c r="E1010">
        <f>(((Settings!$B$6)*(C1010^Settings!$B$9))+((1-Settings!$B$6)*(D1010^Settings!$B$9)))^(1/Settings!$B$9)</f>
        <v>32037.93561223034</v>
      </c>
      <c r="F1010">
        <f>(B1010^Settings!$B$6)*(E1010^(1-Settings!$B$6))</f>
        <v>26698.279467902463</v>
      </c>
      <c r="G1010">
        <f>(Settings!$E$8/100)*F1010</f>
        <v>5339.6558935804933</v>
      </c>
      <c r="H1010">
        <f t="shared" si="60"/>
        <v>0.96000000751351411</v>
      </c>
      <c r="I1010">
        <f t="shared" si="61"/>
        <v>0.67294447707585148</v>
      </c>
      <c r="J1010">
        <f>(B1010*I1010)/((1+(Settings!$E$9/100))^(A1010-1))</f>
        <v>3.3381701244699858E-5</v>
      </c>
      <c r="K1010">
        <f t="shared" si="63"/>
        <v>68.366338508263738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161791.57480414066</v>
      </c>
      <c r="D1011">
        <f>D1010*(1-(Settings!$E$7/100))+(Settings!$B$8*G1010)</f>
        <v>17976.84164490581</v>
      </c>
      <c r="E1011">
        <f>(((Settings!$B$6)*(C1011^Settings!$B$9))+((1-Settings!$B$6)*(D1011^Settings!$B$9)))^(1/Settings!$B$9)</f>
        <v>32358.314960830223</v>
      </c>
      <c r="F1011">
        <f>(B1011^Settings!$B$6)*(E1011^(1-Settings!$B$6))</f>
        <v>26965.26225944715</v>
      </c>
      <c r="G1011">
        <f>(Settings!$E$8/100)*F1011</f>
        <v>5393.0524518894308</v>
      </c>
      <c r="H1011">
        <f t="shared" si="60"/>
        <v>0.96000000740192748</v>
      </c>
      <c r="I1011">
        <f t="shared" si="61"/>
        <v>0.67294447701891946</v>
      </c>
      <c r="J1011">
        <f>(B1011*I1011)/((1+(Settings!$E$9/100))^(A1011-1))</f>
        <v>3.3054429661073029E-5</v>
      </c>
      <c r="K1011">
        <f t="shared" si="63"/>
        <v>68.366371562693402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163409.49051475833</v>
      </c>
      <c r="D1012">
        <f>D1011*(1-(Settings!$E$7/100))+(Settings!$B$8*G1011)</f>
        <v>18156.610057196634</v>
      </c>
      <c r="E1012">
        <f>(((Settings!$B$6)*(C1012^Settings!$B$9))+((1-Settings!$B$6)*(D1012^Settings!$B$9)))^(1/Settings!$B$9)</f>
        <v>32681.898102953721</v>
      </c>
      <c r="F1012">
        <f>(B1012^Settings!$B$6)*(E1012^(1-Settings!$B$6))</f>
        <v>27234.914878922955</v>
      </c>
      <c r="G1012">
        <f>(Settings!$E$8/100)*F1012</f>
        <v>5446.982975784591</v>
      </c>
      <c r="H1012">
        <f t="shared" si="60"/>
        <v>0.96000000729199786</v>
      </c>
      <c r="I1012">
        <f t="shared" si="61"/>
        <v>0.67294447696283288</v>
      </c>
      <c r="J1012">
        <f>(B1012*I1012)/((1+(Settings!$E$9/100))^(A1012-1))</f>
        <v>3.2730366622452232E-5</v>
      </c>
      <c r="K1012">
        <f t="shared" si="63"/>
        <v>68.366404293060029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165043.58538266929</v>
      </c>
      <c r="D1013">
        <f>D1012*(1-(Settings!$E$7/100))+(Settings!$B$8*G1012)</f>
        <v>18338.176153631161</v>
      </c>
      <c r="E1013">
        <f>(((Settings!$B$6)*(C1013^Settings!$B$9))+((1-Settings!$B$6)*(D1013^Settings!$B$9)))^(1/Settings!$B$9)</f>
        <v>33008.717076535861</v>
      </c>
      <c r="F1013">
        <f>(B1013^Settings!$B$6)*(E1013^(1-Settings!$B$6))</f>
        <v>27507.2640246091</v>
      </c>
      <c r="G1013">
        <f>(Settings!$E$8/100)*F1013</f>
        <v>5501.4528049218206</v>
      </c>
      <c r="H1013">
        <f t="shared" si="60"/>
        <v>0.96000000718370049</v>
      </c>
      <c r="I1013">
        <f t="shared" si="61"/>
        <v>0.67294447690757919</v>
      </c>
      <c r="J1013">
        <f>(B1013*I1013)/((1+(Settings!$E$9/100))^(A1013-1))</f>
        <v>3.2409480672512238E-5</v>
      </c>
      <c r="K1013">
        <f t="shared" si="63"/>
        <v>68.366436702540696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166694.02119944553</v>
      </c>
      <c r="D1014">
        <f>D1013*(1-(Settings!$E$7/100))+(Settings!$B$8*G1013)</f>
        <v>18521.557911050721</v>
      </c>
      <c r="E1014">
        <f>(((Settings!$B$6)*(C1014^Settings!$B$9))+((1-Settings!$B$6)*(D1014^Settings!$B$9)))^(1/Settings!$B$9)</f>
        <v>33338.804239891077</v>
      </c>
      <c r="F1014">
        <f>(B1014^Settings!$B$6)*(E1014^(1-Settings!$B$6))</f>
        <v>27782.336661767633</v>
      </c>
      <c r="G1014">
        <f>(Settings!$E$8/100)*F1014</f>
        <v>5556.4673323535271</v>
      </c>
      <c r="H1014">
        <f t="shared" si="60"/>
        <v>0.96000000707701205</v>
      </c>
      <c r="I1014">
        <f t="shared" si="61"/>
        <v>0.67294447685314629</v>
      </c>
      <c r="J1014">
        <f>(B1014*I1014)/((1+(Settings!$E$9/100))^(A1014-1))</f>
        <v>3.2091740663323149E-5</v>
      </c>
      <c r="K1014">
        <f t="shared" si="63"/>
        <v>68.36646879428136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168360.96137457481</v>
      </c>
      <c r="D1015">
        <f>D1014*(1-(Settings!$E$7/100))+(Settings!$B$8*G1014)</f>
        <v>18706.77348606506</v>
      </c>
      <c r="E1015">
        <f>(((Settings!$B$6)*(C1015^Settings!$B$9))+((1-Settings!$B$6)*(D1015^Settings!$B$9)))^(1/Settings!$B$9)</f>
        <v>33672.192274916895</v>
      </c>
      <c r="F1015">
        <f>(B1015^Settings!$B$6)*(E1015^(1-Settings!$B$6))</f>
        <v>28060.160025313184</v>
      </c>
      <c r="G1015">
        <f>(Settings!$E$8/100)*F1015</f>
        <v>5612.0320050626369</v>
      </c>
      <c r="H1015">
        <f t="shared" si="60"/>
        <v>0.9600000069719079</v>
      </c>
      <c r="I1015">
        <f t="shared" si="61"/>
        <v>0.67294447679952174</v>
      </c>
      <c r="J1015">
        <f>(B1015*I1015)/((1+(Settings!$E$9/100))^(A1015-1))</f>
        <v>3.1777115752326999E-5</v>
      </c>
      <c r="K1015">
        <f t="shared" si="63"/>
        <v>68.366500571397111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170044.57095163967</v>
      </c>
      <c r="D1016">
        <f>D1015*(1-(Settings!$E$7/100))+(Settings!$B$8*G1015)</f>
        <v>18893.841216850022</v>
      </c>
      <c r="E1016">
        <f>(((Settings!$B$6)*(C1016^Settings!$B$9))+((1-Settings!$B$6)*(D1016^Settings!$B$9)))^(1/Settings!$B$9)</f>
        <v>34008.91419032983</v>
      </c>
      <c r="F1016">
        <f>(B1016^Settings!$B$6)*(E1016^(1-Settings!$B$6))</f>
        <v>28340.761622509552</v>
      </c>
      <c r="G1016">
        <f>(Settings!$E$8/100)*F1016</f>
        <v>5668.1523245019107</v>
      </c>
      <c r="H1016">
        <f t="shared" si="60"/>
        <v>0.96000000686836473</v>
      </c>
      <c r="I1016">
        <f t="shared" si="61"/>
        <v>0.67294447674669355</v>
      </c>
      <c r="J1016">
        <f>(B1016*I1016)/((1+(Settings!$E$9/100))^(A1016-1))</f>
        <v>3.1465575399343838E-5</v>
      </c>
      <c r="K1016">
        <f t="shared" si="63"/>
        <v>68.366532036972515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171745.0166246586</v>
      </c>
      <c r="D1017">
        <f>D1016*(1-(Settings!$E$7/100))+(Settings!$B$8*G1016)</f>
        <v>19082.779624963212</v>
      </c>
      <c r="E1017">
        <f>(((Settings!$B$6)*(C1017^Settings!$B$9))+((1-Settings!$B$6)*(D1017^Settings!$B$9)))^(1/Settings!$B$9)</f>
        <v>34349.003324933576</v>
      </c>
      <c r="F1017">
        <f>(B1017^Settings!$B$6)*(E1017^(1-Settings!$B$6))</f>
        <v>28624.169235693171</v>
      </c>
      <c r="G1017">
        <f>(Settings!$E$8/100)*F1017</f>
        <v>5724.8338471386342</v>
      </c>
      <c r="H1017">
        <f t="shared" si="60"/>
        <v>0.96000000676635944</v>
      </c>
      <c r="I1017">
        <f t="shared" si="61"/>
        <v>0.67294447669465007</v>
      </c>
      <c r="J1017">
        <f>(B1017*I1017)/((1+(Settings!$E$9/100))^(A1017-1))</f>
        <v>3.1157089363607355E-5</v>
      </c>
      <c r="K1017">
        <f t="shared" si="63"/>
        <v>68.366563194061882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173462.46675459019</v>
      </c>
      <c r="D1018">
        <f>D1017*(1-(Settings!$E$7/100))+(Settings!$B$8*G1017)</f>
        <v>19273.607417177809</v>
      </c>
      <c r="E1018">
        <f>(((Settings!$B$6)*(C1018^Settings!$B$9))+((1-Settings!$B$6)*(D1018^Settings!$B$9)))^(1/Settings!$B$9)</f>
        <v>34692.493350919853</v>
      </c>
      <c r="F1018">
        <f>(B1018^Settings!$B$6)*(E1018^(1-Settings!$B$6))</f>
        <v>28910.410925023833</v>
      </c>
      <c r="G1018">
        <f>(Settings!$E$8/100)*F1018</f>
        <v>5782.0821850047669</v>
      </c>
      <c r="H1018">
        <f t="shared" si="60"/>
        <v>0.96000000666586904</v>
      </c>
      <c r="I1018">
        <f t="shared" si="61"/>
        <v>0.67294447664337953</v>
      </c>
      <c r="J1018">
        <f>(B1018*I1018)/((1+(Settings!$E$9/100))^(A1018-1))</f>
        <v>3.0851627700829296E-5</v>
      </c>
      <c r="K1018">
        <f t="shared" si="63"/>
        <v>68.366594045689581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175197.09138600269</v>
      </c>
      <c r="D1019">
        <f>D1018*(1-(Settings!$E$7/100))+(Settings!$B$8*G1018)</f>
        <v>19466.343487334729</v>
      </c>
      <c r="E1019">
        <f>(((Settings!$B$6)*(C1019^Settings!$B$9))+((1-Settings!$B$6)*(D1019^Settings!$B$9)))^(1/Settings!$B$9)</f>
        <v>35039.418277202312</v>
      </c>
      <c r="F1019">
        <f>(B1019^Settings!$B$6)*(E1019^(1-Settings!$B$6))</f>
        <v>29199.515031262927</v>
      </c>
      <c r="G1019">
        <f>(Settings!$E$8/100)*F1019</f>
        <v>5839.9030062525853</v>
      </c>
      <c r="H1019">
        <f t="shared" si="60"/>
        <v>0.96000000656687068</v>
      </c>
      <c r="I1019">
        <f t="shared" si="61"/>
        <v>0.67294447659287004</v>
      </c>
      <c r="J1019">
        <f>(B1019*I1019)/((1+(Settings!$E$9/100))^(A1019-1))</f>
        <v>3.0549160760292938E-5</v>
      </c>
      <c r="K1019">
        <f t="shared" si="63"/>
        <v>68.366624594850336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176949.06226390996</v>
      </c>
      <c r="D1020">
        <f>D1019*(1-(Settings!$E$7/100))+(Settings!$B$8*G1019)</f>
        <v>19661.00691821329</v>
      </c>
      <c r="E1020">
        <f>(((Settings!$B$6)*(C1020^Settings!$B$9))+((1-Settings!$B$6)*(D1020^Settings!$B$9)))^(1/Settings!$B$9)</f>
        <v>35389.812452783728</v>
      </c>
      <c r="F1020">
        <f>(B1020^Settings!$B$6)*(E1020^(1-Settings!$B$6))</f>
        <v>29491.510178579469</v>
      </c>
      <c r="G1020">
        <f>(Settings!$E$8/100)*F1020</f>
        <v>5898.3020357158939</v>
      </c>
      <c r="H1020">
        <f t="shared" si="60"/>
        <v>0.96000000646934291</v>
      </c>
      <c r="I1020">
        <f t="shared" si="61"/>
        <v>0.67294447654311096</v>
      </c>
      <c r="J1020">
        <f>(B1020*I1020)/((1+(Settings!$E$9/100))^(A1020-1))</f>
        <v>3.0249659181974895E-5</v>
      </c>
      <c r="K1020">
        <f t="shared" si="63"/>
        <v>68.366654844509512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178718.55285077606</v>
      </c>
      <c r="D1021">
        <f>D1020*(1-(Settings!$E$7/100))+(Settings!$B$8*G1020)</f>
        <v>19857.616983420612</v>
      </c>
      <c r="E1021">
        <f>(((Settings!$B$6)*(C1021^Settings!$B$9))+((1-Settings!$B$6)*(D1021^Settings!$B$9)))^(1/Settings!$B$9)</f>
        <v>35743.710570156909</v>
      </c>
      <c r="F1021">
        <f>(B1021^Settings!$B$6)*(E1021^(1-Settings!$B$6))</f>
        <v>29786.425277384154</v>
      </c>
      <c r="G1021">
        <f>(Settings!$E$8/100)*F1021</f>
        <v>5957.2850554768311</v>
      </c>
      <c r="H1021">
        <f t="shared" si="60"/>
        <v>0.96000000637326333</v>
      </c>
      <c r="I1021">
        <f t="shared" si="61"/>
        <v>0.67294447649409073</v>
      </c>
      <c r="J1021">
        <f>(B1021*I1021)/((1+(Settings!$E$9/100))^(A1021-1))</f>
        <v>2.9953093893695193E-5</v>
      </c>
      <c r="K1021">
        <f t="shared" si="63"/>
        <v>68.366684797603412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180505.73834368968</v>
      </c>
      <c r="D1022">
        <f>D1021*(1-(Settings!$E$7/100))+(Settings!$B$8*G1021)</f>
        <v>20056.193149299881</v>
      </c>
      <c r="E1022">
        <f>(((Settings!$B$6)*(C1022^Settings!$B$9))+((1-Settings!$B$6)*(D1022^Settings!$B$9)))^(1/Settings!$B$9)</f>
        <v>36101.147668739606</v>
      </c>
      <c r="F1022">
        <f>(B1022^Settings!$B$6)*(E1022^(1-Settings!$B$6))</f>
        <v>30084.289527191802</v>
      </c>
      <c r="G1022">
        <f>(Settings!$E$8/100)*F1022</f>
        <v>6016.8579054383608</v>
      </c>
      <c r="H1022">
        <f t="shared" si="60"/>
        <v>0.96000000627861115</v>
      </c>
      <c r="I1022">
        <f t="shared" si="61"/>
        <v>0.67294447644579891</v>
      </c>
      <c r="J1022">
        <f>(B1022*I1022)/((1+(Settings!$E$9/100))^(A1022-1))</f>
        <v>2.9659436108295247E-5</v>
      </c>
      <c r="K1022">
        <f t="shared" si="63"/>
        <v>68.366714457039521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182310.7956917104</v>
      </c>
      <c r="D1023">
        <f>D1022*(1-(Settings!$E$7/100))+(Settings!$B$8*G1022)</f>
        <v>20256.75507685772</v>
      </c>
      <c r="E1023">
        <f>(((Settings!$B$6)*(C1023^Settings!$B$9))+((1-Settings!$B$6)*(D1023^Settings!$B$9)))^(1/Settings!$B$9)</f>
        <v>36462.159138343712</v>
      </c>
      <c r="F1023">
        <f>(B1023^Settings!$B$6)*(E1023^(1-Settings!$B$6))</f>
        <v>30385.132419512349</v>
      </c>
      <c r="G1023">
        <f>(Settings!$E$8/100)*F1023</f>
        <v>6077.0264839024703</v>
      </c>
      <c r="H1023">
        <f t="shared" si="60"/>
        <v>0.96000000618536419</v>
      </c>
      <c r="I1023">
        <f t="shared" si="61"/>
        <v>0.67294447639822386</v>
      </c>
      <c r="J1023">
        <f>(B1023*I1023)/((1+(Settings!$E$9/100))^(A1023-1))</f>
        <v>2.9368657320843535E-5</v>
      </c>
      <c r="K1023">
        <f t="shared" si="63"/>
        <v>68.366743825696844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184133.90361338839</v>
      </c>
      <c r="D1024">
        <f>D1023*(1-(Settings!$E$7/100))+(Settings!$B$8*G1023)</f>
        <v>20459.322623710814</v>
      </c>
      <c r="E1024">
        <f>(((Settings!$B$6)*(C1024^Settings!$B$9))+((1-Settings!$B$6)*(D1024^Settings!$B$9)))^(1/Settings!$B$9)</f>
        <v>36826.780722679287</v>
      </c>
      <c r="F1024">
        <f>(B1024^Settings!$B$6)*(E1024^(1-Settings!$B$6))</f>
        <v>30688.983740770866</v>
      </c>
      <c r="G1024">
        <f>(Settings!$E$8/100)*F1024</f>
        <v>6137.7967481541737</v>
      </c>
      <c r="H1024">
        <f t="shared" si="60"/>
        <v>0.96000000609350244</v>
      </c>
      <c r="I1024">
        <f t="shared" si="61"/>
        <v>0.67294447635135568</v>
      </c>
      <c r="J1024">
        <f>(B1024*I1024)/((1+(Settings!$E$9/100))^(A1024-1))</f>
        <v>2.9080729305868714E-5</v>
      </c>
      <c r="K1024">
        <f t="shared" si="63"/>
        <v>68.366772906426149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185975.24261445939</v>
      </c>
      <c r="D1025">
        <f>D1024*(1-(Settings!$E$7/100))+(Settings!$B$8*G1024)</f>
        <v>20663.915846052016</v>
      </c>
      <c r="E1025">
        <f>(((Settings!$B$6)*(C1025^Settings!$B$9))+((1-Settings!$B$6)*(D1025^Settings!$B$9)))^(1/Settings!$B$9)</f>
        <v>37195.048522893456</v>
      </c>
      <c r="F1025">
        <f>(B1025^Settings!$B$6)*(E1025^(1-Settings!$B$6))</f>
        <v>30995.87357525665</v>
      </c>
      <c r="G1025">
        <f>(Settings!$E$8/100)*F1025</f>
        <v>6199.1747150513302</v>
      </c>
      <c r="H1025">
        <f t="shared" si="60"/>
        <v>0.96000000600300517</v>
      </c>
      <c r="I1025">
        <f t="shared" si="61"/>
        <v>0.67294447630518361</v>
      </c>
      <c r="J1025">
        <f>(B1025*I1025)/((1+(Settings!$E$9/100))^(A1025-1))</f>
        <v>2.8795624114619772E-5</v>
      </c>
      <c r="K1025">
        <f t="shared" si="63"/>
        <v>68.366801702050267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187834.9950057164</v>
      </c>
      <c r="D1026">
        <f>D1025*(1-(Settings!$E$7/100))+(Settings!$B$8*G1025)</f>
        <v>20870.555000636108</v>
      </c>
      <c r="E1026">
        <f>(((Settings!$B$6)*(C1026^Settings!$B$9))+((1-Settings!$B$6)*(D1026^Settings!$B$9)))^(1/Settings!$B$9)</f>
        <v>37566.999001144824</v>
      </c>
      <c r="F1026">
        <f>(B1026^Settings!$B$6)*(E1026^(1-Settings!$B$6))</f>
        <v>31305.832308101893</v>
      </c>
      <c r="G1026">
        <f>(Settings!$E$8/100)*F1026</f>
        <v>6261.1664616203789</v>
      </c>
      <c r="H1026">
        <f t="shared" si="60"/>
        <v>0.96000000591385148</v>
      </c>
      <c r="I1026">
        <f t="shared" si="61"/>
        <v>0.67294447625969711</v>
      </c>
      <c r="J1026">
        <f>(B1026*I1026)/((1+(Settings!$E$9/100))^(A1026-1))</f>
        <v>2.8513314072353051E-5</v>
      </c>
      <c r="K1026">
        <f t="shared" si="63"/>
        <v>68.366830215364345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189713.3449210604</v>
      </c>
      <c r="D1027">
        <f>D1026*(1-(Settings!$E$7/100))+(Settings!$B$8*G1026)</f>
        <v>21079.260546785423</v>
      </c>
      <c r="E1027">
        <f>(((Settings!$B$6)*(C1027^Settings!$B$9))+((1-Settings!$B$6)*(D1027^Settings!$B$9)))^(1/Settings!$B$9)</f>
        <v>37942.668984213589</v>
      </c>
      <c r="F1027">
        <f>(B1027^Settings!$B$6)*(E1027^(1-Settings!$B$6))</f>
        <v>31618.890628290126</v>
      </c>
      <c r="G1027">
        <f>(Settings!$E$8/100)*F1027</f>
        <v>6323.7781256580256</v>
      </c>
      <c r="H1027">
        <f t="shared" si="60"/>
        <v>0.96000000582602185</v>
      </c>
      <c r="I1027">
        <f t="shared" si="61"/>
        <v>0.67294447621488596</v>
      </c>
      <c r="J1027">
        <f>(B1027*I1027)/((1+(Settings!$E$9/100))^(A1027-1))</f>
        <v>2.8233771775645991E-5</v>
      </c>
      <c r="K1027">
        <f t="shared" si="63"/>
        <v>68.366858449136117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191610.4783357314</v>
      </c>
      <c r="D1028">
        <f>D1027*(1-(Settings!$E$7/100))+(Settings!$B$8*G1027)</f>
        <v>21290.053148415518</v>
      </c>
      <c r="E1028">
        <f>(((Settings!$B$6)*(C1028^Settings!$B$9))+((1-Settings!$B$6)*(D1028^Settings!$B$9)))^(1/Settings!$B$9)</f>
        <v>38322.095667147769</v>
      </c>
      <c r="F1028">
        <f>(B1028^Settings!$B$6)*(E1028^(1-Settings!$B$6))</f>
        <v>31935.079531694711</v>
      </c>
      <c r="G1028">
        <f>(Settings!$E$8/100)*F1028</f>
        <v>6387.0159063389428</v>
      </c>
      <c r="H1028">
        <f t="shared" ref="H1028:H1091" si="64">(F1028-G1028)/B1028</f>
        <v>0.96000000573949684</v>
      </c>
      <c r="I1028">
        <f t="shared" si="61"/>
        <v>0.6729444761707406</v>
      </c>
      <c r="J1028">
        <f>(B1028*I1028)/((1+(Settings!$E$9/100))^(A1028-1))</f>
        <v>2.7956970089737037E-5</v>
      </c>
      <c r="K1028">
        <f t="shared" si="63"/>
        <v>68.366886406106204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193526.58308472182</v>
      </c>
      <c r="D1029">
        <f>D1028*(1-(Settings!$E$7/100))+(Settings!$B$8*G1028)</f>
        <v>21502.953676081099</v>
      </c>
      <c r="E1029">
        <f>(((Settings!$B$6)*(C1029^Settings!$B$9))+((1-Settings!$B$6)*(D1029^Settings!$B$9)))^(1/Settings!$B$9)</f>
        <v>38705.316616945813</v>
      </c>
      <c r="F1029">
        <f>(B1029^Settings!$B$6)*(E1029^(1-Settings!$B$6))</f>
        <v>32254.430324147728</v>
      </c>
      <c r="G1029">
        <f>(Settings!$E$8/100)*F1029</f>
        <v>6450.8860648295458</v>
      </c>
      <c r="H1029">
        <f t="shared" si="64"/>
        <v>0.96000000565425669</v>
      </c>
      <c r="I1029">
        <f t="shared" ref="I1029:I1092" si="65">LN(1+H1029)</f>
        <v>0.67294447612725061</v>
      </c>
      <c r="J1029">
        <f>(B1029*I1029)/((1+(Settings!$E$9/100))^(A1029-1))</f>
        <v>2.7682882145891752E-5</v>
      </c>
      <c r="K1029">
        <f t="shared" si="63"/>
        <v>68.366914088988352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195461.84888137397</v>
      </c>
      <c r="D1030">
        <f>D1029*(1-(Settings!$E$7/100))+(Settings!$B$8*G1029)</f>
        <v>21717.983209042432</v>
      </c>
      <c r="E1030">
        <f>(((Settings!$B$6)*(C1030^Settings!$B$9))+((1-Settings!$B$6)*(D1030^Settings!$B$9)))^(1/Settings!$B$9)</f>
        <v>39092.369776276217</v>
      </c>
      <c r="F1030">
        <f>(B1030^Settings!$B$6)*(E1030^(1-Settings!$B$6))</f>
        <v>32576.974624539602</v>
      </c>
      <c r="G1030">
        <f>(Settings!$E$8/100)*F1030</f>
        <v>6515.3949249079205</v>
      </c>
      <c r="H1030">
        <f t="shared" si="64"/>
        <v>0.96000000557028264</v>
      </c>
      <c r="I1030">
        <f t="shared" si="65"/>
        <v>0.67294447608440677</v>
      </c>
      <c r="J1030">
        <f>(B1030*I1030)/((1+(Settings!$E$9/100))^(A1030-1))</f>
        <v>2.7411481338794681E-5</v>
      </c>
      <c r="K1030">
        <f t="shared" ref="K1030:K1093" si="67">K1029+J1030</f>
        <v>68.366941500469693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197416.46733616362</v>
      </c>
      <c r="D1031">
        <f>D1030*(1-(Settings!$E$7/100))+(Settings!$B$8*G1030)</f>
        <v>21935.163037352373</v>
      </c>
      <c r="E1031">
        <f>(((Settings!$B$6)*(C1031^Settings!$B$9))+((1-Settings!$B$6)*(D1031^Settings!$B$9)))^(1/Settings!$B$9)</f>
        <v>39483.293467234114</v>
      </c>
      <c r="F1031">
        <f>(B1031^Settings!$B$6)*(E1031^(1-Settings!$B$6))</f>
        <v>32902.744367949635</v>
      </c>
      <c r="G1031">
        <f>(Settings!$E$8/100)*F1031</f>
        <v>6580.5488735899271</v>
      </c>
      <c r="H1031">
        <f t="shared" si="64"/>
        <v>0.9600000054875556</v>
      </c>
      <c r="I1031">
        <f t="shared" si="65"/>
        <v>0.6729444760421992</v>
      </c>
      <c r="J1031">
        <f>(B1031*I1031)/((1+(Settings!$E$9/100))^(A1031-1))</f>
        <v>2.7142741323966838E-5</v>
      </c>
      <c r="K1031">
        <f t="shared" si="67"/>
        <v>68.366968643211024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199390.63197567128</v>
      </c>
      <c r="D1032">
        <f>D1031*(1-(Settings!$E$7/100))+(Settings!$B$8*G1031)</f>
        <v>22154.514663964321</v>
      </c>
      <c r="E1032">
        <f>(((Settings!$B$6)*(C1032^Settings!$B$9))+((1-Settings!$B$6)*(D1032^Settings!$B$9)))^(1/Settings!$B$9)</f>
        <v>39878.126395135623</v>
      </c>
      <c r="F1032">
        <f>(B1032^Settings!$B$6)*(E1032^(1-Settings!$B$6))</f>
        <v>33231.771808807956</v>
      </c>
      <c r="G1032">
        <f>(Settings!$E$8/100)*F1032</f>
        <v>6646.3543617615915</v>
      </c>
      <c r="H1032">
        <f t="shared" si="64"/>
        <v>0.96000000540605746</v>
      </c>
      <c r="I1032">
        <f t="shared" si="65"/>
        <v>0.67294447600061835</v>
      </c>
      <c r="J1032">
        <f>(B1032*I1032)/((1+(Settings!$E$9/100))^(A1032-1))</f>
        <v>2.6876636015208427E-5</v>
      </c>
      <c r="K1032">
        <f t="shared" si="67"/>
        <v>68.366995519847038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201384.53826174329</v>
      </c>
      <c r="D1033">
        <f>D1032*(1-(Settings!$E$7/100))+(Settings!$B$8*G1032)</f>
        <v>22376.059806861194</v>
      </c>
      <c r="E1033">
        <f>(((Settings!$B$6)*(C1033^Settings!$B$9))+((1-Settings!$B$6)*(D1033^Settings!$B$9)))^(1/Settings!$B$9)</f>
        <v>40276.907652350004</v>
      </c>
      <c r="F1033">
        <f>(B1033^Settings!$B$6)*(E1033^(1-Settings!$B$6))</f>
        <v>33564.089524088959</v>
      </c>
      <c r="G1033">
        <f>(Settings!$E$8/100)*F1033</f>
        <v>6712.8179048177917</v>
      </c>
      <c r="H1033">
        <f t="shared" si="64"/>
        <v>0.96000000532576946</v>
      </c>
      <c r="I1033">
        <f t="shared" si="65"/>
        <v>0.67294447595965523</v>
      </c>
      <c r="J1033">
        <f>(B1033*I1033)/((1+(Settings!$E$9/100))^(A1033-1))</f>
        <v>2.6613139582066792E-5</v>
      </c>
      <c r="K1033">
        <f t="shared" si="67"/>
        <v>68.367022132986619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203398.38361084444</v>
      </c>
      <c r="D1034">
        <f>D1033*(1-(Settings!$E$7/100))+(Settings!$B$8*G1033)</f>
        <v>22599.820401205747</v>
      </c>
      <c r="E1034">
        <f>(((Settings!$B$6)*(C1034^Settings!$B$9))+((1-Settings!$B$6)*(D1034^Settings!$B$9)))^(1/Settings!$B$9)</f>
        <v>40679.676722170203</v>
      </c>
      <c r="F1034">
        <f>(B1034^Settings!$B$6)*(E1034^(1-Settings!$B$6))</f>
        <v>33899.730416536804</v>
      </c>
      <c r="G1034">
        <f>(Settings!$E$8/100)*F1034</f>
        <v>6779.9460833073608</v>
      </c>
      <c r="H1034">
        <f t="shared" si="64"/>
        <v>0.96000000524667373</v>
      </c>
      <c r="I1034">
        <f t="shared" si="65"/>
        <v>0.67294447591930018</v>
      </c>
      <c r="J1034">
        <f>(B1034*I1034)/((1+(Settings!$E$9/100))^(A1034-1))</f>
        <v>2.6352226447328992E-5</v>
      </c>
      <c r="K1034">
        <f t="shared" si="67"/>
        <v>68.367048485213061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205432.3674136042</v>
      </c>
      <c r="D1035">
        <f>D1034*(1-(Settings!$E$7/100))+(Settings!$B$8*G1034)</f>
        <v>22825.818601512368</v>
      </c>
      <c r="E1035">
        <f>(((Settings!$B$6)*(C1035^Settings!$B$9))+((1-Settings!$B$6)*(D1035^Settings!$B$9)))^(1/Settings!$B$9)</f>
        <v>41086.473482722118</v>
      </c>
      <c r="F1035">
        <f>(B1035^Settings!$B$6)*(E1035^(1-Settings!$B$6))</f>
        <v>34238.727717923102</v>
      </c>
      <c r="G1035">
        <f>(Settings!$E$8/100)*F1035</f>
        <v>6847.7455435846205</v>
      </c>
      <c r="H1035">
        <f t="shared" si="64"/>
        <v>0.96000000516875295</v>
      </c>
      <c r="I1035">
        <f t="shared" si="65"/>
        <v>0.67294447587954476</v>
      </c>
      <c r="J1035">
        <f>(B1035*I1035)/((1+(Settings!$E$9/100))^(A1035-1))</f>
        <v>2.6093871284539128E-5</v>
      </c>
      <c r="K1035">
        <f t="shared" si="67"/>
        <v>68.367074579084345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207486.69105455827</v>
      </c>
      <c r="D1036">
        <f>D1035*(1-(Settings!$E$7/100))+(Settings!$B$8*G1035)</f>
        <v>23054.076783840581</v>
      </c>
      <c r="E1036">
        <f>(((Settings!$B$6)*(C1036^Settings!$B$9))+((1-Settings!$B$6)*(D1036^Settings!$B$9)))^(1/Settings!$B$9)</f>
        <v>41497.338210912909</v>
      </c>
      <c r="F1036">
        <f>(B1036^Settings!$B$6)*(E1036^(1-Settings!$B$6))</f>
        <v>34581.114992337149</v>
      </c>
      <c r="G1036">
        <f>(Settings!$E$8/100)*F1036</f>
        <v>6916.2229984674304</v>
      </c>
      <c r="H1036">
        <f t="shared" si="64"/>
        <v>0.96000000509198913</v>
      </c>
      <c r="I1036">
        <f t="shared" si="65"/>
        <v>0.67294447584037942</v>
      </c>
      <c r="J1036">
        <f>(B1036*I1036)/((1+(Settings!$E$9/100))^(A1036-1))</f>
        <v>2.5838049015539876E-5</v>
      </c>
      <c r="K1036">
        <f t="shared" si="67"/>
        <v>68.367100417133358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209561.5579320878</v>
      </c>
      <c r="D1037">
        <f>D1036*(1-(Settings!$E$7/100))+(Settings!$B$8*G1036)</f>
        <v>23284.617548010512</v>
      </c>
      <c r="E1037">
        <f>(((Settings!$B$6)*(C1037^Settings!$B$9))+((1-Settings!$B$6)*(D1037^Settings!$B$9)))^(1/Settings!$B$9)</f>
        <v>41912.311586418786</v>
      </c>
      <c r="F1037">
        <f>(B1037^Settings!$B$6)*(E1037^(1-Settings!$B$6))</f>
        <v>34926.926139509167</v>
      </c>
      <c r="G1037">
        <f>(Settings!$E$8/100)*F1037</f>
        <v>6985.3852279018338</v>
      </c>
      <c r="H1037">
        <f t="shared" si="64"/>
        <v>0.96000000501636562</v>
      </c>
      <c r="I1037">
        <f t="shared" si="65"/>
        <v>0.67294447580179606</v>
      </c>
      <c r="J1037">
        <f>(B1037*I1037)/((1+(Settings!$E$9/100))^(A1037-1))</f>
        <v>2.5584734808038266E-5</v>
      </c>
      <c r="K1037">
        <f t="shared" si="67"/>
        <v>68.367126001868172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211657.1734785577</v>
      </c>
      <c r="D1038">
        <f>D1037*(1-(Settings!$E$7/100))+(Settings!$B$8*G1037)</f>
        <v>23517.463719840485</v>
      </c>
      <c r="E1038">
        <f>(((Settings!$B$6)*(C1038^Settings!$B$9))+((1-Settings!$B$6)*(D1038^Settings!$B$9)))^(1/Settings!$B$9)</f>
        <v>42331.434695712742</v>
      </c>
      <c r="F1038">
        <f>(B1038^Settings!$B$6)*(E1038^(1-Settings!$B$6))</f>
        <v>35276.195398166659</v>
      </c>
      <c r="G1038">
        <f>(Settings!$E$8/100)*F1038</f>
        <v>7055.239079633332</v>
      </c>
      <c r="H1038">
        <f t="shared" si="64"/>
        <v>0.9600000049418651</v>
      </c>
      <c r="I1038">
        <f t="shared" si="65"/>
        <v>0.67294447576378558</v>
      </c>
      <c r="J1038">
        <f>(B1038*I1038)/((1+(Settings!$E$9/100))^(A1038-1))</f>
        <v>2.5333904073195165E-5</v>
      </c>
      <c r="K1038">
        <f t="shared" si="67"/>
        <v>68.367151335772249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213773.74518065652</v>
      </c>
      <c r="D1039">
        <f>D1038*(1-(Settings!$E$7/100))+(Settings!$B$8*G1038)</f>
        <v>23752.638353407008</v>
      </c>
      <c r="E1039">
        <f>(((Settings!$B$6)*(C1039^Settings!$B$9))+((1-Settings!$B$6)*(D1039^Settings!$B$9)))^(1/Settings!$B$9)</f>
        <v>42754.749036132482</v>
      </c>
      <c r="F1039">
        <f>(B1039^Settings!$B$6)*(E1039^(1-Settings!$B$6))</f>
        <v>35628.95734942441</v>
      </c>
      <c r="G1039">
        <f>(Settings!$E$8/100)*F1039</f>
        <v>7125.7914698848826</v>
      </c>
      <c r="H1039">
        <f t="shared" si="64"/>
        <v>0.96000000486847081</v>
      </c>
      <c r="I1039">
        <f t="shared" si="65"/>
        <v>0.67294447572633964</v>
      </c>
      <c r="J1039">
        <f>(B1039*I1039)/((1+(Settings!$E$9/100))^(A1039-1))</f>
        <v>2.5085532463238551E-5</v>
      </c>
      <c r="K1039">
        <f t="shared" si="67"/>
        <v>68.367176421304706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215911.4825999398</v>
      </c>
      <c r="D1040">
        <f>D1039*(1-(Settings!$E$7/100))+(Settings!$B$8*G1039)</f>
        <v>23990.164733327358</v>
      </c>
      <c r="E1040">
        <f>(((Settings!$B$6)*(C1040^Settings!$B$9))+((1-Settings!$B$6)*(D1040^Settings!$B$9)))^(1/Settings!$B$9)</f>
        <v>43182.296519989119</v>
      </c>
      <c r="F1040">
        <f>(B1040^Settings!$B$6)*(E1040^(1-Settings!$B$6))</f>
        <v>35985.246920208374</v>
      </c>
      <c r="G1040">
        <f>(Settings!$E$8/100)*F1040</f>
        <v>7197.0493840416748</v>
      </c>
      <c r="H1040">
        <f t="shared" si="64"/>
        <v>0.96000000479616698</v>
      </c>
      <c r="I1040">
        <f t="shared" si="65"/>
        <v>0.67294447568944982</v>
      </c>
      <c r="J1040">
        <f>(B1040*I1040)/((1+(Settings!$E$9/100))^(A1040-1))</f>
        <v>2.4839595869100031E-5</v>
      </c>
      <c r="K1040">
        <f t="shared" si="67"/>
        <v>68.367201260900572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218070.59739357853</v>
      </c>
      <c r="D1041">
        <f>D1040*(1-(Settings!$E$7/100))+(Settings!$B$8*G1040)</f>
        <v>24230.066377064977</v>
      </c>
      <c r="E1041">
        <f>(((Settings!$B$6)*(C1041^Settings!$B$9))+((1-Settings!$B$6)*(D1041^Settings!$B$9)))^(1/Settings!$B$9)</f>
        <v>43614.119478716835</v>
      </c>
      <c r="F1041">
        <f>(B1041^Settings!$B$6)*(E1041^(1-Settings!$B$6))</f>
        <v>36345.099386713715</v>
      </c>
      <c r="G1041">
        <f>(Settings!$E$8/100)*F1041</f>
        <v>7269.0198773427437</v>
      </c>
      <c r="H1041">
        <f t="shared" si="64"/>
        <v>0.96000000472493674</v>
      </c>
      <c r="I1041">
        <f t="shared" si="65"/>
        <v>0.67294447565310789</v>
      </c>
      <c r="J1041">
        <f>(B1041*I1041)/((1+(Settings!$E$9/100))^(A1041-1))</f>
        <v>2.4596070418074678E-5</v>
      </c>
      <c r="K1041">
        <f t="shared" si="67"/>
        <v>68.36722585697099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220251.3033353154</v>
      </c>
      <c r="D1042">
        <f>D1041*(1-(Settings!$E$7/100))+(Settings!$B$8*G1041)</f>
        <v>24472.367037257951</v>
      </c>
      <c r="E1042">
        <f>(((Settings!$B$6)*(C1042^Settings!$B$9))+((1-Settings!$B$6)*(D1042^Settings!$B$9)))^(1/Settings!$B$9)</f>
        <v>44050.260667064184</v>
      </c>
      <c r="F1042">
        <f>(B1042^Settings!$B$6)*(E1042^(1-Settings!$B$6))</f>
        <v>36708.550377897598</v>
      </c>
      <c r="G1042">
        <f>(Settings!$E$8/100)*F1042</f>
        <v>7341.71007557952</v>
      </c>
      <c r="H1042">
        <f t="shared" si="64"/>
        <v>0.96000000465476443</v>
      </c>
      <c r="I1042">
        <f t="shared" si="65"/>
        <v>0.67294447561730575</v>
      </c>
      <c r="J1042">
        <f>(B1042*I1042)/((1+(Settings!$E$9/100))^(A1042-1))</f>
        <v>2.4354932471503699E-5</v>
      </c>
      <c r="K1042">
        <f t="shared" si="67"/>
        <v>68.367250211903468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222453.81633663067</v>
      </c>
      <c r="D1043">
        <f>D1042*(1-(Settings!$E$7/100))+(Settings!$B$8*G1042)</f>
        <v>24717.090704070743</v>
      </c>
      <c r="E1043">
        <f>(((Settings!$B$6)*(C1043^Settings!$B$9))+((1-Settings!$B$6)*(D1043^Settings!$B$9)))^(1/Settings!$B$9)</f>
        <v>44490.763267327216</v>
      </c>
      <c r="F1043">
        <f>(B1043^Settings!$B$6)*(E1043^(1-Settings!$B$6))</f>
        <v>37075.635879006739</v>
      </c>
      <c r="G1043">
        <f>(Settings!$E$8/100)*F1043</f>
        <v>7415.1271758013481</v>
      </c>
      <c r="H1043">
        <f t="shared" si="64"/>
        <v>0.96000000458563439</v>
      </c>
      <c r="I1043">
        <f t="shared" si="65"/>
        <v>0.6729444755820353</v>
      </c>
      <c r="J1043">
        <f>(B1043*I1043)/((1+(Settings!$E$9/100))^(A1043-1))</f>
        <v>2.4116158622479881E-5</v>
      </c>
      <c r="K1043">
        <f t="shared" si="67"/>
        <v>68.367274328062095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224678.35446811927</v>
      </c>
      <c r="D1044">
        <f>D1043*(1-(Settings!$E$7/100))+(Settings!$B$8*G1043)</f>
        <v>24964.261607569464</v>
      </c>
      <c r="E1044">
        <f>(((Settings!$B$6)*(C1044^Settings!$B$9))+((1-Settings!$B$6)*(D1044^Settings!$B$9)))^(1/Settings!$B$9)</f>
        <v>44935.67089362492</v>
      </c>
      <c r="F1044">
        <f>(B1044^Settings!$B$6)*(E1044^(1-Settings!$B$6))</f>
        <v>37446.392235140316</v>
      </c>
      <c r="G1044">
        <f>(Settings!$E$8/100)*F1044</f>
        <v>7489.278447028064</v>
      </c>
      <c r="H1044">
        <f t="shared" si="64"/>
        <v>0.96000000451753076</v>
      </c>
      <c r="I1044">
        <f t="shared" si="65"/>
        <v>0.67294447554728853</v>
      </c>
      <c r="J1044">
        <f>(B1044*I1044)/((1+(Settings!$E$9/100))^(A1044-1))</f>
        <v>2.3879725693575503E-5</v>
      </c>
      <c r="K1044">
        <f t="shared" si="67"/>
        <v>68.367298207787783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226925.13798108214</v>
      </c>
      <c r="D1045">
        <f>D1044*(1-(Settings!$E$7/100))+(Settings!$B$8*G1044)</f>
        <v>25213.904220120879</v>
      </c>
      <c r="E1045">
        <f>(((Settings!$B$6)*(C1045^Settings!$B$9))+((1-Settings!$B$6)*(D1045^Settings!$B$9)))^(1/Settings!$B$9)</f>
        <v>45385.027596217464</v>
      </c>
      <c r="F1045">
        <f>(B1045^Settings!$B$6)*(E1045^(1-Settings!$B$6))</f>
        <v>37820.856154848509</v>
      </c>
      <c r="G1045">
        <f>(Settings!$E$8/100)*F1045</f>
        <v>7564.1712309697023</v>
      </c>
      <c r="H1045">
        <f t="shared" si="64"/>
        <v>0.96000000445043865</v>
      </c>
      <c r="I1045">
        <f t="shared" si="65"/>
        <v>0.6729444755130578</v>
      </c>
      <c r="J1045">
        <f>(B1045*I1045)/((1+(Settings!$E$9/100))^(A1045-1))</f>
        <v>2.3645610734592566E-5</v>
      </c>
      <c r="K1045">
        <f t="shared" si="67"/>
        <v>68.367321853398522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229194.38932933321</v>
      </c>
      <c r="D1046">
        <f>D1045*(1-(Settings!$E$7/100))+(Settings!$B$8*G1045)</f>
        <v>25466.043258815433</v>
      </c>
      <c r="E1046">
        <f>(((Settings!$B$6)*(C1046^Settings!$B$9))+((1-Settings!$B$6)*(D1046^Settings!$B$9)))^(1/Settings!$B$9)</f>
        <v>45838.877865867667</v>
      </c>
      <c r="F1046">
        <f>(B1046^Settings!$B$6)*(E1046^(1-Settings!$B$6))</f>
        <v>38199.064713767009</v>
      </c>
      <c r="G1046">
        <f>(Settings!$E$8/100)*F1046</f>
        <v>7639.8129427534022</v>
      </c>
      <c r="H1046">
        <f t="shared" si="64"/>
        <v>0.96000000438434319</v>
      </c>
      <c r="I1046">
        <f t="shared" si="65"/>
        <v>0.67294447547933556</v>
      </c>
      <c r="J1046">
        <f>(B1046*I1046)/((1+(Settings!$E$9/100))^(A1046-1))</f>
        <v>2.341379102033503E-5</v>
      </c>
      <c r="K1046">
        <f t="shared" si="67"/>
        <v>68.367345267189549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231486.33319122458</v>
      </c>
      <c r="D1047">
        <f>D1046*(1-(Settings!$E$7/100))+(Settings!$B$8*G1046)</f>
        <v>25720.703687914465</v>
      </c>
      <c r="E1047">
        <f>(((Settings!$B$6)*(C1047^Settings!$B$9))+((1-Settings!$B$6)*(D1047^Settings!$B$9)))^(1/Settings!$B$9)</f>
        <v>46297.266638245921</v>
      </c>
      <c r="F1047">
        <f>(B1047^Settings!$B$6)*(E1047^(1-Settings!$B$6))</f>
        <v>38581.055358287835</v>
      </c>
      <c r="G1047">
        <f>(Settings!$E$8/100)*F1047</f>
        <v>7716.2110716575671</v>
      </c>
      <c r="H1047">
        <f t="shared" si="64"/>
        <v>0.96000000431922916</v>
      </c>
      <c r="I1047">
        <f t="shared" si="65"/>
        <v>0.67294447544611424</v>
      </c>
      <c r="J1047">
        <f>(B1047*I1047)/((1+(Settings!$E$9/100))^(A1047-1))</f>
        <v>2.3184244048402889E-5</v>
      </c>
      <c r="K1047">
        <f t="shared" si="67"/>
        <v>68.367368451433592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233801.1964918919</v>
      </c>
      <c r="D1048">
        <f>D1047*(1-(Settings!$E$7/100))+(Settings!$B$8*G1047)</f>
        <v>25977.910721321932</v>
      </c>
      <c r="E1048">
        <f>(((Settings!$B$6)*(C1048^Settings!$B$9))+((1-Settings!$B$6)*(D1048^Settings!$B$9)))^(1/Settings!$B$9)</f>
        <v>46760.239298379362</v>
      </c>
      <c r="F1048">
        <f>(B1048^Settings!$B$6)*(E1048^(1-Settings!$B$6))</f>
        <v>38966.865909266955</v>
      </c>
      <c r="G1048">
        <f>(Settings!$E$8/100)*F1048</f>
        <v>7793.3731818533915</v>
      </c>
      <c r="H1048">
        <f t="shared" si="64"/>
        <v>0.96000000425508214</v>
      </c>
      <c r="I1048">
        <f t="shared" si="65"/>
        <v>0.67294447541338609</v>
      </c>
      <c r="J1048">
        <f>(B1048*I1048)/((1+(Settings!$E$9/100))^(A1048-1))</f>
        <v>2.2956947537007934E-5</v>
      </c>
      <c r="K1048">
        <f t="shared" si="67"/>
        <v>68.367391408381124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236139.20842572211</v>
      </c>
      <c r="D1049">
        <f>D1048*(1-(Settings!$E$7/100))+(Settings!$B$8*G1048)</f>
        <v>26237.68982508083</v>
      </c>
      <c r="E1049">
        <f>(((Settings!$B$6)*(C1049^Settings!$B$9))+((1-Settings!$B$6)*(D1049^Settings!$B$9)))^(1/Settings!$B$9)</f>
        <v>47227.84168514538</v>
      </c>
      <c r="F1049">
        <f>(B1049^Settings!$B$6)*(E1049^(1-Settings!$B$6))</f>
        <v>39356.534565768881</v>
      </c>
      <c r="G1049">
        <f>(Settings!$E$8/100)*F1049</f>
        <v>7871.3069131537768</v>
      </c>
      <c r="H1049">
        <f t="shared" si="64"/>
        <v>0.96000000419188769</v>
      </c>
      <c r="I1049">
        <f t="shared" si="65"/>
        <v>0.6729444753811441</v>
      </c>
      <c r="J1049">
        <f>(B1049*I1049)/((1+(Settings!$E$9/100))^(A1049-1))</f>
        <v>2.2731879422810889E-5</v>
      </c>
      <c r="K1049">
        <f t="shared" si="67"/>
        <v>68.36741414026055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238500.60047904606</v>
      </c>
      <c r="D1050">
        <f>D1049*(1-(Settings!$E$7/100))+(Settings!$B$8*G1049)</f>
        <v>26500.066719894592</v>
      </c>
      <c r="E1050">
        <f>(((Settings!$B$6)*(C1050^Settings!$B$9))+((1-Settings!$B$6)*(D1050^Settings!$B$9)))^(1/Settings!$B$9)</f>
        <v>47700.120095810162</v>
      </c>
      <c r="F1050">
        <f>(B1050^Settings!$B$6)*(E1050^(1-Settings!$B$6))</f>
        <v>39750.099908848788</v>
      </c>
      <c r="G1050">
        <f>(Settings!$E$8/100)*F1050</f>
        <v>7950.0199817697576</v>
      </c>
      <c r="H1050">
        <f t="shared" si="64"/>
        <v>0.96000000412963205</v>
      </c>
      <c r="I1050">
        <f t="shared" si="65"/>
        <v>0.67294447534938107</v>
      </c>
      <c r="J1050">
        <f>(B1050*I1050)/((1+(Settings!$E$9/100))^(A1050-1))</f>
        <v>2.2509017858779726E-5</v>
      </c>
      <c r="K1050">
        <f t="shared" si="67"/>
        <v>68.367436649278403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240885.6064530579</v>
      </c>
      <c r="D1051">
        <f>D1050*(1-(Settings!$E$7/100))+(Settings!$B$8*G1050)</f>
        <v>26765.067383673675</v>
      </c>
      <c r="E1051">
        <f>(((Settings!$B$6)*(C1051^Settings!$B$9))+((1-Settings!$B$6)*(D1051^Settings!$B$9)))^(1/Settings!$B$9)</f>
        <v>48177.121290612507</v>
      </c>
      <c r="F1051">
        <f>(B1051^Settings!$B$6)*(E1051^(1-Settings!$B$6))</f>
        <v>40147.600905372383</v>
      </c>
      <c r="G1051">
        <f>(Settings!$E$8/100)*F1051</f>
        <v>8029.5201810744766</v>
      </c>
      <c r="H1051">
        <f t="shared" si="64"/>
        <v>0.96000000406830099</v>
      </c>
      <c r="I1051">
        <f t="shared" si="65"/>
        <v>0.67294447531808965</v>
      </c>
      <c r="J1051">
        <f>(B1051*I1051)/((1+(Settings!$E$9/100))^(A1051-1))</f>
        <v>2.2288341212069027E-5</v>
      </c>
      <c r="K1051">
        <f t="shared" si="67"/>
        <v>68.367458937619617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243294.46248696378</v>
      </c>
      <c r="D1052">
        <f>D1051*(1-(Settings!$E$7/100))+(Settings!$B$8*G1051)</f>
        <v>27032.718054107649</v>
      </c>
      <c r="E1052">
        <f>(((Settings!$B$6)*(C1052^Settings!$B$9))+((1-Settings!$B$6)*(D1052^Settings!$B$9)))^(1/Settings!$B$9)</f>
        <v>48658.892497393666</v>
      </c>
      <c r="F1052">
        <f>(B1052^Settings!$B$6)*(E1052^(1-Settings!$B$6))</f>
        <v>40549.076911874035</v>
      </c>
      <c r="G1052">
        <f>(Settings!$E$8/100)*F1052</f>
        <v>8109.8153823748071</v>
      </c>
      <c r="H1052">
        <f t="shared" si="64"/>
        <v>0.96000000400788066</v>
      </c>
      <c r="I1052">
        <f t="shared" si="65"/>
        <v>0.67294447528726298</v>
      </c>
      <c r="J1052">
        <f>(B1052*I1052)/((1+(Settings!$E$9/100))^(A1052-1))</f>
        <v>2.2069828061920107E-5</v>
      </c>
      <c r="K1052">
        <f t="shared" si="67"/>
        <v>68.36748100744768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245727.40708136183</v>
      </c>
      <c r="D1053">
        <f>D1052*(1-(Settings!$E$7/100))+(Settings!$B$8*G1052)</f>
        <v>27303.045231262975</v>
      </c>
      <c r="E1053">
        <f>(((Settings!$B$6)*(C1053^Settings!$B$9))+((1-Settings!$B$6)*(D1053^Settings!$B$9)))^(1/Settings!$B$9)</f>
        <v>49145.481416273258</v>
      </c>
      <c r="F1053">
        <f>(B1053^Settings!$B$6)*(E1053^(1-Settings!$B$6))</f>
        <v>40954.567678453459</v>
      </c>
      <c r="G1053">
        <f>(Settings!$E$8/100)*F1053</f>
        <v>8190.9135356906918</v>
      </c>
      <c r="H1053">
        <f t="shared" si="64"/>
        <v>0.96000000394835761</v>
      </c>
      <c r="I1053">
        <f t="shared" si="65"/>
        <v>0.67294447525689405</v>
      </c>
      <c r="J1053">
        <f>(B1053*I1053)/((1+(Settings!$E$9/100))^(A1053-1))</f>
        <v>2.185345719758173E-5</v>
      </c>
      <c r="K1053">
        <f t="shared" si="67"/>
        <v>68.367502860904878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248184.68112185621</v>
      </c>
      <c r="D1054">
        <f>D1053*(1-(Settings!$E$7/100))+(Settings!$B$8*G1053)</f>
        <v>27576.075680206784</v>
      </c>
      <c r="E1054">
        <f>(((Settings!$B$6)*(C1054^Settings!$B$9))+((1-Settings!$B$6)*(D1054^Settings!$B$9)))^(1/Settings!$B$9)</f>
        <v>49636.936224372119</v>
      </c>
      <c r="F1054">
        <f>(B1054^Settings!$B$6)*(E1054^(1-Settings!$B$6))</f>
        <v>41364.113352711385</v>
      </c>
      <c r="G1054">
        <f>(Settings!$E$8/100)*F1054</f>
        <v>8272.8226705422767</v>
      </c>
      <c r="H1054">
        <f t="shared" si="64"/>
        <v>0.96000000388971873</v>
      </c>
      <c r="I1054">
        <f t="shared" si="65"/>
        <v>0.6729444752269762</v>
      </c>
      <c r="J1054">
        <f>(B1054*I1054)/((1+(Settings!$E$9/100))^(A1054-1))</f>
        <v>2.1639207616251245E-5</v>
      </c>
      <c r="K1054">
        <f t="shared" si="67"/>
        <v>68.367524500112495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250666.52790290714</v>
      </c>
      <c r="D1055">
        <f>D1054*(1-(Settings!$E$7/100))+(Settings!$B$8*G1054)</f>
        <v>27851.836433656874</v>
      </c>
      <c r="E1055">
        <f>(((Settings!$B$6)*(C1055^Settings!$B$9))+((1-Settings!$B$6)*(D1055^Settings!$B$9)))^(1/Settings!$B$9)</f>
        <v>50133.305580582281</v>
      </c>
      <c r="F1055">
        <f>(B1055^Settings!$B$6)*(E1055^(1-Settings!$B$6))</f>
        <v>41777.754483724515</v>
      </c>
      <c r="G1055">
        <f>(Settings!$E$8/100)*F1055</f>
        <v>8355.5508967449041</v>
      </c>
      <c r="H1055">
        <f t="shared" si="64"/>
        <v>0.9600000038319505</v>
      </c>
      <c r="I1055">
        <f t="shared" si="65"/>
        <v>0.67294447519750267</v>
      </c>
      <c r="J1055">
        <f>(B1055*I1055)/((1+(Settings!$E$9/100))^(A1055-1))</f>
        <v>2.1427058521035816E-5</v>
      </c>
      <c r="K1055">
        <f t="shared" si="67"/>
        <v>68.367545927171022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253173.1931519194</v>
      </c>
      <c r="D1056">
        <f>D1055*(1-(Settings!$E$7/100))+(Settings!$B$8*G1055)</f>
        <v>28130.354794658226</v>
      </c>
      <c r="E1056">
        <f>(((Settings!$B$6)*(C1056^Settings!$B$9))+((1-Settings!$B$6)*(D1056^Settings!$B$9)))^(1/Settings!$B$9)</f>
        <v>50634.638630384718</v>
      </c>
      <c r="F1056">
        <f>(B1056^Settings!$B$6)*(E1056^(1-Settings!$B$6))</f>
        <v>42195.532026060355</v>
      </c>
      <c r="G1056">
        <f>(Settings!$E$8/100)*F1056</f>
        <v>8439.106405212071</v>
      </c>
      <c r="H1056">
        <f t="shared" si="64"/>
        <v>0.96000000377504047</v>
      </c>
      <c r="I1056">
        <f t="shared" si="65"/>
        <v>0.67294447516846689</v>
      </c>
      <c r="J1056">
        <f>(B1056*I1056)/((1+(Settings!$E$9/100))^(A1056-1))</f>
        <v>2.1216989318933729E-5</v>
      </c>
      <c r="K1056">
        <f t="shared" si="67"/>
        <v>68.367567144160347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255704.92505357187</v>
      </c>
      <c r="D1057">
        <f>D1056*(1-(Settings!$E$7/100))+(Settings!$B$8*G1056)</f>
        <v>28411.65833928627</v>
      </c>
      <c r="E1057">
        <f>(((Settings!$B$6)*(C1057^Settings!$B$9))+((1-Settings!$B$6)*(D1057^Settings!$B$9)))^(1/Settings!$B$9)</f>
        <v>51140.985010715201</v>
      </c>
      <c r="F1057">
        <f>(B1057^Settings!$B$6)*(E1057^(1-Settings!$B$6))</f>
        <v>42617.48734383205</v>
      </c>
      <c r="G1057">
        <f>(Settings!$E$8/100)*F1057</f>
        <v>8523.4974687664107</v>
      </c>
      <c r="H1057">
        <f t="shared" si="64"/>
        <v>0.96000000371897554</v>
      </c>
      <c r="I1057">
        <f t="shared" si="65"/>
        <v>0.67294447513986233</v>
      </c>
      <c r="J1057">
        <f>(B1057*I1057)/((1+(Settings!$E$9/100))^(A1057-1))</f>
        <v>2.1008979618835482E-5</v>
      </c>
      <c r="K1057">
        <f t="shared" si="67"/>
        <v>68.367588153139963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258261.9742743902</v>
      </c>
      <c r="D1058">
        <f>D1057*(1-(Settings!$E$7/100))+(Settings!$B$8*G1057)</f>
        <v>28695.774919377185</v>
      </c>
      <c r="E1058">
        <f>(((Settings!$B$6)*(C1058^Settings!$B$9))+((1-Settings!$B$6)*(D1058^Settings!$B$9)))^(1/Settings!$B$9)</f>
        <v>51652.394854878839</v>
      </c>
      <c r="F1058">
        <f>(B1058^Settings!$B$6)*(E1058^(1-Settings!$B$6))</f>
        <v>43043.662214793912</v>
      </c>
      <c r="G1058">
        <f>(Settings!$E$8/100)*F1058</f>
        <v>8608.7324429587825</v>
      </c>
      <c r="H1058">
        <f t="shared" si="64"/>
        <v>0.96000000366374316</v>
      </c>
      <c r="I1058">
        <f t="shared" si="65"/>
        <v>0.67294447511168254</v>
      </c>
      <c r="J1058">
        <f>(B1058*I1058)/((1+(Settings!$E$9/100))^(A1058-1))</f>
        <v>2.0803009229544389E-5</v>
      </c>
      <c r="K1058">
        <f t="shared" si="67"/>
        <v>68.367608956149198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260844.59398756531</v>
      </c>
      <c r="D1059">
        <f>D1058*(1-(Settings!$E$7/100))+(Settings!$B$8*G1058)</f>
        <v>28982.732665285519</v>
      </c>
      <c r="E1059">
        <f>(((Settings!$B$6)*(C1059^Settings!$B$9))+((1-Settings!$B$6)*(D1059^Settings!$B$9)))^(1/Settings!$B$9)</f>
        <v>52168.918797513848</v>
      </c>
      <c r="F1059">
        <f>(B1059^Settings!$B$6)*(E1059^(1-Settings!$B$6))</f>
        <v>43474.09883447778</v>
      </c>
      <c r="G1059">
        <f>(Settings!$E$8/100)*F1059</f>
        <v>8694.8197668955563</v>
      </c>
      <c r="H1059">
        <f t="shared" si="64"/>
        <v>0.96000000360933124</v>
      </c>
      <c r="I1059">
        <f t="shared" si="65"/>
        <v>0.67294447508392141</v>
      </c>
      <c r="J1059">
        <f>(B1059*I1059)/((1+(Settings!$E$9/100))^(A1059-1))</f>
        <v>2.0599058157816735E-5</v>
      </c>
      <c r="K1059">
        <f t="shared" si="67"/>
        <v>68.367629555207358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263453.03989801998</v>
      </c>
      <c r="D1060">
        <f>D1059*(1-(Settings!$E$7/100))+(Settings!$B$8*G1059)</f>
        <v>29272.559988669364</v>
      </c>
      <c r="E1060">
        <f>(((Settings!$B$6)*(C1060^Settings!$B$9))+((1-Settings!$B$6)*(D1060^Settings!$B$9)))^(1/Settings!$B$9)</f>
        <v>52690.607979604771</v>
      </c>
      <c r="F1060">
        <f>(B1060^Settings!$B$6)*(E1060^(1-Settings!$B$6))</f>
        <v>43908.839820370798</v>
      </c>
      <c r="G1060">
        <f>(Settings!$E$8/100)*F1060</f>
        <v>8781.7679640741608</v>
      </c>
      <c r="H1060">
        <f t="shared" si="64"/>
        <v>0.96000000355572712</v>
      </c>
      <c r="I1060">
        <f t="shared" si="65"/>
        <v>0.6729444750565724</v>
      </c>
      <c r="J1060">
        <f>(B1060*I1060)/((1+(Settings!$E$9/100))^(A1060-1))</f>
        <v>2.0397106606420941E-5</v>
      </c>
      <c r="K1060">
        <f t="shared" si="67"/>
        <v>68.367649952313968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266087.57026772632</v>
      </c>
      <c r="D1061">
        <f>D1060*(1-(Settings!$E$7/100))+(Settings!$B$8*G1060)</f>
        <v>29565.285585303394</v>
      </c>
      <c r="E1061">
        <f>(((Settings!$B$6)*(C1061^Settings!$B$9))+((1-Settings!$B$6)*(D1061^Settings!$B$9)))^(1/Settings!$B$9)</f>
        <v>53217.51405354603</v>
      </c>
      <c r="F1061">
        <f>(B1061^Settings!$B$6)*(E1061^(1-Settings!$B$6))</f>
        <v>44347.928216135013</v>
      </c>
      <c r="G1061">
        <f>(Settings!$E$8/100)*F1061</f>
        <v>8869.5856432270029</v>
      </c>
      <c r="H1061">
        <f t="shared" si="64"/>
        <v>0.96000000350291947</v>
      </c>
      <c r="I1061">
        <f t="shared" si="65"/>
        <v>0.67294447502962962</v>
      </c>
      <c r="J1061">
        <f>(B1061*I1061)/((1+(Settings!$E$9/100))^(A1061-1))</f>
        <v>2.0197134972216021E-5</v>
      </c>
      <c r="K1061">
        <f t="shared" si="67"/>
        <v>68.367670149448941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268748.44594127609</v>
      </c>
      <c r="D1062">
        <f>D1061*(1-(Settings!$E$7/100))+(Settings!$B$8*G1061)</f>
        <v>29860.938437920027</v>
      </c>
      <c r="E1062">
        <f>(((Settings!$B$6)*(C1062^Settings!$B$9))+((1-Settings!$B$6)*(D1062^Settings!$B$9)))^(1/Settings!$B$9)</f>
        <v>53749.689188255958</v>
      </c>
      <c r="F1062">
        <f>(B1062^Settings!$B$6)*(E1062^(1-Settings!$B$6))</f>
        <v>44791.407495869047</v>
      </c>
      <c r="G1062">
        <f>(Settings!$E$8/100)*F1062</f>
        <v>8958.2814991738105</v>
      </c>
      <c r="H1062">
        <f t="shared" si="64"/>
        <v>0.96000000345089553</v>
      </c>
      <c r="I1062">
        <f t="shared" si="65"/>
        <v>0.67294447500308685</v>
      </c>
      <c r="J1062">
        <f>(B1062*I1062)/((1+(Settings!$E$9/100))^(A1062-1))</f>
        <v>1.9999123844248614E-5</v>
      </c>
      <c r="K1062">
        <f t="shared" si="67"/>
        <v>68.367690148572791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271435.93037170701</v>
      </c>
      <c r="D1063">
        <f>D1062*(1-(Settings!$E$7/100))+(Settings!$B$8*G1062)</f>
        <v>30159.547819079009</v>
      </c>
      <c r="E1063">
        <f>(((Settings!$B$6)*(C1063^Settings!$B$9))+((1-Settings!$B$6)*(D1063^Settings!$B$9)))^(1/Settings!$B$9)</f>
        <v>54287.186074342135</v>
      </c>
      <c r="F1063">
        <f>(B1063^Settings!$B$6)*(E1063^(1-Settings!$B$6))</f>
        <v>45239.321568412583</v>
      </c>
      <c r="G1063">
        <f>(Settings!$E$8/100)*F1063</f>
        <v>9047.8643136825176</v>
      </c>
      <c r="H1063">
        <f t="shared" si="64"/>
        <v>0.96000000339964475</v>
      </c>
      <c r="I1063">
        <f t="shared" si="65"/>
        <v>0.67294447497693843</v>
      </c>
      <c r="J1063">
        <f>(B1063*I1063)/((1+(Settings!$E$9/100))^(A1063-1))</f>
        <v>1.9803054001868854E-5</v>
      </c>
      <c r="K1063">
        <f t="shared" si="67"/>
        <v>68.367709951626793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274150.28964658716</v>
      </c>
      <c r="D1064">
        <f>D1063*(1-(Settings!$E$7/100))+(Settings!$B$8*G1063)</f>
        <v>30461.143294065678</v>
      </c>
      <c r="E1064">
        <f>(((Settings!$B$6)*(C1064^Settings!$B$9))+((1-Settings!$B$6)*(D1064^Settings!$B$9)))^(1/Settings!$B$9)</f>
        <v>54830.057929318136</v>
      </c>
      <c r="F1064">
        <f>(B1064^Settings!$B$6)*(E1064^(1-Settings!$B$6))</f>
        <v>45691.714781693627</v>
      </c>
      <c r="G1064">
        <f>(Settings!$E$8/100)*F1064</f>
        <v>9138.3429563387253</v>
      </c>
      <c r="H1064">
        <f t="shared" si="64"/>
        <v>0.96000000334915503</v>
      </c>
      <c r="I1064">
        <f t="shared" si="65"/>
        <v>0.67294447495117848</v>
      </c>
      <c r="J1064">
        <f>(B1064*I1064)/((1+(Settings!$E$9/100))^(A1064-1))</f>
        <v>1.9608906412864622E-5</v>
      </c>
      <c r="K1064">
        <f t="shared" si="67"/>
        <v>68.367729560533206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276891.79251436022</v>
      </c>
      <c r="D1065">
        <f>D1064*(1-(Settings!$E$7/100))+(Settings!$B$8*G1064)</f>
        <v>30765.754723818234</v>
      </c>
      <c r="E1065">
        <f>(((Settings!$B$6)*(C1065^Settings!$B$9))+((1-Settings!$B$6)*(D1065^Settings!$B$9)))^(1/Settings!$B$9)</f>
        <v>55378.358502872739</v>
      </c>
      <c r="F1065">
        <f>(B1065^Settings!$B$6)*(E1065^(1-Settings!$B$6))</f>
        <v>46148.631927119481</v>
      </c>
      <c r="G1065">
        <f>(Settings!$E$8/100)*F1065</f>
        <v>9229.7263854238972</v>
      </c>
      <c r="H1065">
        <f t="shared" si="64"/>
        <v>0.96000000329941482</v>
      </c>
      <c r="I1065">
        <f t="shared" si="65"/>
        <v>0.67294447492580078</v>
      </c>
      <c r="J1065">
        <f>(B1065*I1065)/((1+(Settings!$E$9/100))^(A1065-1))</f>
        <v>1.9416662231614108E-5</v>
      </c>
      <c r="K1065">
        <f t="shared" si="67"/>
        <v>68.367748977195433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279660.71041095449</v>
      </c>
      <c r="D1066">
        <f>D1065*(1-(Settings!$E$7/100))+(Settings!$B$8*G1065)</f>
        <v>31073.412267884258</v>
      </c>
      <c r="E1066">
        <f>(((Settings!$B$6)*(C1066^Settings!$B$9))+((1-Settings!$B$6)*(D1066^Settings!$B$9)))^(1/Settings!$B$9)</f>
        <v>55932.142082191589</v>
      </c>
      <c r="F1066">
        <f>(B1066^Settings!$B$6)*(E1066^(1-Settings!$B$6))</f>
        <v>46610.118244011559</v>
      </c>
      <c r="G1066">
        <f>(Settings!$E$8/100)*F1066</f>
        <v>9322.0236488023129</v>
      </c>
      <c r="H1066">
        <f t="shared" si="64"/>
        <v>0.96000000325041368</v>
      </c>
      <c r="I1066">
        <f t="shared" si="65"/>
        <v>0.67294447490080023</v>
      </c>
      <c r="J1066">
        <f>(B1066*I1066)/((1+(Settings!$E$9/100))^(A1066-1))</f>
        <v>1.9226302797256553E-5</v>
      </c>
      <c r="K1066">
        <f t="shared" si="67"/>
        <v>68.36776820349823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282457.31748665747</v>
      </c>
      <c r="D1067">
        <f>D1066*(1-(Settings!$E$7/100))+(Settings!$B$8*G1066)</f>
        <v>31384.146387406803</v>
      </c>
      <c r="E1067">
        <f>(((Settings!$B$6)*(C1067^Settings!$B$9))+((1-Settings!$B$6)*(D1067^Settings!$B$9)))^(1/Settings!$B$9)</f>
        <v>56491.463497332174</v>
      </c>
      <c r="F1067">
        <f>(B1067^Settings!$B$6)*(E1067^(1-Settings!$B$6))</f>
        <v>47076.219424084455</v>
      </c>
      <c r="G1067">
        <f>(Settings!$E$8/100)*F1067</f>
        <v>9415.2438848168913</v>
      </c>
      <c r="H1067">
        <f t="shared" si="64"/>
        <v>0.9600000032021403</v>
      </c>
      <c r="I1067">
        <f t="shared" si="65"/>
        <v>0.67294447487617093</v>
      </c>
      <c r="J1067">
        <f>(B1067*I1067)/((1+(Settings!$E$9/100))^(A1067-1))</f>
        <v>1.9037809631880806E-5</v>
      </c>
      <c r="K1067">
        <f t="shared" si="67"/>
        <v>68.367787241307866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285281.89063325949</v>
      </c>
      <c r="D1068">
        <f>D1067*(1-(Settings!$E$7/100))+(Settings!$B$8*G1067)</f>
        <v>31697.987848140354</v>
      </c>
      <c r="E1068">
        <f>(((Settings!$B$6)*(C1068^Settings!$B$9))+((1-Settings!$B$6)*(D1068^Settings!$B$9)))^(1/Settings!$B$9)</f>
        <v>57056.378126652569</v>
      </c>
      <c r="F1068">
        <f>(B1068^Settings!$B$6)*(E1068^(1-Settings!$B$6))</f>
        <v>47546.981615969911</v>
      </c>
      <c r="G1068">
        <f>(Settings!$E$8/100)*F1068</f>
        <v>9509.3963231939833</v>
      </c>
      <c r="H1068">
        <f t="shared" si="64"/>
        <v>0.96000000315458356</v>
      </c>
      <c r="I1068">
        <f t="shared" si="65"/>
        <v>0.67294447485190734</v>
      </c>
      <c r="J1068">
        <f>(B1068*I1068)/((1+(Settings!$E$9/100))^(A1068-1))</f>
        <v>1.8851164438731687E-5</v>
      </c>
      <c r="K1068">
        <f t="shared" si="67"/>
        <v>68.367806092472307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288134.70951146889</v>
      </c>
      <c r="D1069">
        <f>D1068*(1-(Settings!$E$7/100))+(Settings!$B$8*G1068)</f>
        <v>32014.967723496946</v>
      </c>
      <c r="E1069">
        <f>(((Settings!$B$6)*(C1069^Settings!$B$9))+((1-Settings!$B$6)*(D1069^Settings!$B$9)))^(1/Settings!$B$9)</f>
        <v>57626.94190229442</v>
      </c>
      <c r="F1069">
        <f>(B1069^Settings!$B$6)*(E1069^(1-Settings!$B$6))</f>
        <v>48022.451429786001</v>
      </c>
      <c r="G1069">
        <f>(Settings!$E$8/100)*F1069</f>
        <v>9604.4902859572012</v>
      </c>
      <c r="H1069">
        <f t="shared" si="64"/>
        <v>0.96000000310773326</v>
      </c>
      <c r="I1069">
        <f t="shared" si="65"/>
        <v>0.67294447482800401</v>
      </c>
      <c r="J1069">
        <f>(B1069*I1069)/((1+(Settings!$E$9/100))^(A1069-1))</f>
        <v>1.8666349100434027E-5</v>
      </c>
      <c r="K1069">
        <f t="shared" si="67"/>
        <v>68.367824758821413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291016.05657860095</v>
      </c>
      <c r="D1070">
        <f>D1069*(1-(Settings!$E$7/100))+(Settings!$B$8*G1069)</f>
        <v>32335.117397622729</v>
      </c>
      <c r="E1070">
        <f>(((Settings!$B$6)*(C1070^Settings!$B$9))+((1-Settings!$B$6)*(D1070^Settings!$B$9)))^(1/Settings!$B$9)</f>
        <v>58203.211315720837</v>
      </c>
      <c r="F1070">
        <f>(B1070^Settings!$B$6)*(E1070^(1-Settings!$B$6))</f>
        <v>48502.675941751979</v>
      </c>
      <c r="G1070">
        <f>(Settings!$E$8/100)*F1070</f>
        <v>9700.5351883503954</v>
      </c>
      <c r="H1070">
        <f t="shared" si="64"/>
        <v>0.96000000306157895</v>
      </c>
      <c r="I1070">
        <f t="shared" si="65"/>
        <v>0.67294447480445596</v>
      </c>
      <c r="J1070">
        <f>(B1070*I1070)/((1+(Settings!$E$9/100))^(A1070-1))</f>
        <v>1.8483345677233974E-5</v>
      </c>
      <c r="K1070">
        <f t="shared" si="67"/>
        <v>68.367843242167098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293926.21711654431</v>
      </c>
      <c r="D1071">
        <f>D1070*(1-(Settings!$E$7/100))+(Settings!$B$8*G1070)</f>
        <v>32658.468568505315</v>
      </c>
      <c r="E1071">
        <f>(((Settings!$B$6)*(C1071^Settings!$B$9))+((1-Settings!$B$6)*(D1071^Settings!$B$9)))^(1/Settings!$B$9)</f>
        <v>58785.24342330949</v>
      </c>
      <c r="F1071">
        <f>(B1071^Settings!$B$6)*(E1071^(1-Settings!$B$6))</f>
        <v>48987.702698849265</v>
      </c>
      <c r="G1071">
        <f>(Settings!$E$8/100)*F1071</f>
        <v>9797.5405397698541</v>
      </c>
      <c r="H1071">
        <f t="shared" si="64"/>
        <v>0.96000000301610988</v>
      </c>
      <c r="I1071">
        <f t="shared" si="65"/>
        <v>0.67294447478125752</v>
      </c>
      <c r="J1071">
        <f>(B1071*I1071)/((1+(Settings!$E$9/100))^(A1071-1))</f>
        <v>1.8302136405257615E-5</v>
      </c>
      <c r="K1071">
        <f t="shared" si="67"/>
        <v>68.367861544303508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296865.47926000634</v>
      </c>
      <c r="D1072">
        <f>D1071*(1-(Settings!$E$7/100))+(Settings!$B$8*G1071)</f>
        <v>32985.053251112193</v>
      </c>
      <c r="E1072">
        <f>(((Settings!$B$6)*(C1072^Settings!$B$9))+((1-Settings!$B$6)*(D1072^Settings!$B$9)))^(1/Settings!$B$9)</f>
        <v>59373.095852001883</v>
      </c>
      <c r="F1072">
        <f>(B1072^Settings!$B$6)*(E1072^(1-Settings!$B$6))</f>
        <v>49477.579723529132</v>
      </c>
      <c r="G1072">
        <f>(Settings!$E$8/100)*F1072</f>
        <v>9895.5159447058268</v>
      </c>
      <c r="H1072">
        <f t="shared" si="64"/>
        <v>0.96000000297131627</v>
      </c>
      <c r="I1072">
        <f t="shared" si="65"/>
        <v>0.67294447475840358</v>
      </c>
      <c r="J1072">
        <f>(B1072*I1072)/((1+(Settings!$E$9/100))^(A1072-1))</f>
        <v>1.8122703694786676E-5</v>
      </c>
      <c r="K1072">
        <f t="shared" si="67"/>
        <v>68.367879667007202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299834.13402504142</v>
      </c>
      <c r="D1073">
        <f>D1072*(1-(Settings!$E$7/100))+(Settings!$B$8*G1072)</f>
        <v>33314.903780560533</v>
      </c>
      <c r="E1073">
        <f>(((Settings!$B$6)*(C1073^Settings!$B$9))+((1-Settings!$B$6)*(D1073^Settings!$B$9)))^(1/Settings!$B$9)</f>
        <v>59966.826805008895</v>
      </c>
      <c r="F1073">
        <f>(B1073^Settings!$B$6)*(E1073^(1-Settings!$B$6))</f>
        <v>49972.355518467339</v>
      </c>
      <c r="G1073">
        <f>(Settings!$E$8/100)*F1073</f>
        <v>9994.4711036934677</v>
      </c>
      <c r="H1073">
        <f t="shared" si="64"/>
        <v>0.9600000029271879</v>
      </c>
      <c r="I1073">
        <f t="shared" si="65"/>
        <v>0.67294447473588903</v>
      </c>
      <c r="J1073">
        <f>(B1073*I1073)/((1+(Settings!$E$9/100))^(A1073-1))</f>
        <v>1.7945030128551128E-5</v>
      </c>
      <c r="K1073">
        <f t="shared" si="67"/>
        <v>68.367897612037325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302832.47533786471</v>
      </c>
      <c r="D1074">
        <f>D1073*(1-(Settings!$E$7/100))+(Settings!$B$8*G1073)</f>
        <v>33648.052815318668</v>
      </c>
      <c r="E1074">
        <f>(((Settings!$B$6)*(C1074^Settings!$B$9))+((1-Settings!$B$6)*(D1074^Settings!$B$9)))^(1/Settings!$B$9)</f>
        <v>60566.495067573538</v>
      </c>
      <c r="F1074">
        <f>(B1074^Settings!$B$6)*(E1074^(1-Settings!$B$6))</f>
        <v>50472.07907136641</v>
      </c>
      <c r="G1074">
        <f>(Settings!$E$8/100)*F1074</f>
        <v>10094.415814273283</v>
      </c>
      <c r="H1074">
        <f t="shared" si="64"/>
        <v>0.96000000288371468</v>
      </c>
      <c r="I1074">
        <f t="shared" si="65"/>
        <v>0.67294447471370877</v>
      </c>
      <c r="J1074">
        <f>(B1074*I1074)/((1+(Settings!$E$9/100))^(A1074-1))</f>
        <v>1.7769098460038488E-5</v>
      </c>
      <c r="K1074">
        <f t="shared" si="67"/>
        <v>68.367915381135788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305860.80006395333</v>
      </c>
      <c r="D1075">
        <f>D1074*(1-(Settings!$E$7/100))+(Settings!$B$8*G1074)</f>
        <v>33984.533340439622</v>
      </c>
      <c r="E1075">
        <f>(((Settings!$B$6)*(C1075^Settings!$B$9))+((1-Settings!$B$6)*(D1075^Settings!$B$9)))^(1/Settings!$B$9)</f>
        <v>61172.160012791253</v>
      </c>
      <c r="F1075">
        <f>(B1075^Settings!$B$6)*(E1075^(1-Settings!$B$6))</f>
        <v>50976.799859805898</v>
      </c>
      <c r="G1075">
        <f>(Settings!$E$8/100)*F1075</f>
        <v>10195.359971961181</v>
      </c>
      <c r="H1075">
        <f t="shared" si="64"/>
        <v>0.96000000284088716</v>
      </c>
      <c r="I1075">
        <f t="shared" si="65"/>
        <v>0.67294447469185803</v>
      </c>
      <c r="J1075">
        <f>(B1075*I1075)/((1+(Settings!$E$9/100))^(A1075-1))</f>
        <v>1.7594891611819747E-5</v>
      </c>
      <c r="K1075">
        <f t="shared" si="67"/>
        <v>68.367932976027404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308919.40803743934</v>
      </c>
      <c r="D1076">
        <f>D1075*(1-(Settings!$E$7/100))+(Settings!$B$8*G1075)</f>
        <v>34324.378670826947</v>
      </c>
      <c r="E1076">
        <f>(((Settings!$B$6)*(C1076^Settings!$B$9))+((1-Settings!$B$6)*(D1076^Settings!$B$9)))^(1/Settings!$B$9)</f>
        <v>61783.881607488438</v>
      </c>
      <c r="F1076">
        <f>(B1076^Settings!$B$6)*(E1076^(1-Settings!$B$6))</f>
        <v>51486.567856141162</v>
      </c>
      <c r="G1076">
        <f>(Settings!$E$8/100)*F1076</f>
        <v>10297.313571228233</v>
      </c>
      <c r="H1076">
        <f t="shared" si="64"/>
        <v>0.96000000279869591</v>
      </c>
      <c r="I1076">
        <f t="shared" si="65"/>
        <v>0.67294447467033192</v>
      </c>
      <c r="J1076">
        <f>(B1076*I1076)/((1+(Settings!$E$9/100))^(A1076-1))</f>
        <v>1.7422392673891657E-5</v>
      </c>
      <c r="K1076">
        <f t="shared" si="67"/>
        <v>68.367950398420078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312008.60209079593</v>
      </c>
      <c r="D1077">
        <f>D1076*(1-(Settings!$E$7/100))+(Settings!$B$8*G1076)</f>
        <v>34667.62245453323</v>
      </c>
      <c r="E1077">
        <f>(((Settings!$B$6)*(C1077^Settings!$B$9))+((1-Settings!$B$6)*(D1077^Settings!$B$9)))^(1/Settings!$B$9)</f>
        <v>62401.720418159755</v>
      </c>
      <c r="F1077">
        <f>(B1077^Settings!$B$6)*(E1077^(1-Settings!$B$6))</f>
        <v>52001.433532451083</v>
      </c>
      <c r="G1077">
        <f>(Settings!$E$8/100)*F1077</f>
        <v>10400.286706490217</v>
      </c>
      <c r="H1077">
        <f t="shared" si="64"/>
        <v>0.96000000275713093</v>
      </c>
      <c r="I1077">
        <f t="shared" si="65"/>
        <v>0.67294447464912532</v>
      </c>
      <c r="J1077">
        <f>(B1077*I1077)/((1+(Settings!$E$9/100))^(A1077-1))</f>
        <v>1.7251584902035342E-5</v>
      </c>
      <c r="K1077">
        <f t="shared" si="67"/>
        <v>68.367967650004985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315128.68808482122</v>
      </c>
      <c r="D1078">
        <f>D1077*(1-(Settings!$E$7/100))+(Settings!$B$8*G1077)</f>
        <v>35014.298676091588</v>
      </c>
      <c r="E1078">
        <f>(((Settings!$B$6)*(C1078^Settings!$B$9))+((1-Settings!$B$6)*(D1078^Settings!$B$9)))^(1/Settings!$B$9)</f>
        <v>63025.737616964805</v>
      </c>
      <c r="F1078">
        <f>(B1078^Settings!$B$6)*(E1078^(1-Settings!$B$6))</f>
        <v>52521.447865535367</v>
      </c>
      <c r="G1078">
        <f>(Settings!$E$8/100)*F1078</f>
        <v>10504.289573107075</v>
      </c>
      <c r="H1078">
        <f t="shared" si="64"/>
        <v>0.96000000271618346</v>
      </c>
      <c r="I1078">
        <f t="shared" si="65"/>
        <v>0.6729444746282337</v>
      </c>
      <c r="J1078">
        <f>(B1078*I1078)/((1+(Settings!$E$9/100))^(A1078-1))</f>
        <v>1.7082451716190942E-5</v>
      </c>
      <c r="K1078">
        <f t="shared" si="67"/>
        <v>68.367984732456705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318279.97493892116</v>
      </c>
      <c r="D1079">
        <f>D1078*(1-(Settings!$E$7/100))+(Settings!$B$8*G1078)</f>
        <v>35364.441659880467</v>
      </c>
      <c r="E1079">
        <f>(((Settings!$B$6)*(C1079^Settings!$B$9))+((1-Settings!$B$6)*(D1079^Settings!$B$9)))^(1/Settings!$B$9)</f>
        <v>63655.994987784776</v>
      </c>
      <c r="F1079">
        <f>(B1079^Settings!$B$6)*(E1079^(1-Settings!$B$6))</f>
        <v>53046.662341961695</v>
      </c>
      <c r="G1079">
        <f>(Settings!$E$8/100)*F1079</f>
        <v>10609.33246839234</v>
      </c>
      <c r="H1079">
        <f t="shared" si="64"/>
        <v>0.96000000267584407</v>
      </c>
      <c r="I1079">
        <f t="shared" si="65"/>
        <v>0.67294447460765239</v>
      </c>
      <c r="J1079">
        <f>(B1079*I1079)/((1+(Settings!$E$9/100))^(A1079-1))</f>
        <v>1.691497669884822E-5</v>
      </c>
      <c r="K1079">
        <f t="shared" si="67"/>
        <v>68.368001647433402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321462.77466169588</v>
      </c>
      <c r="D1080">
        <f>D1079*(1-(Settings!$E$7/100))+(Settings!$B$8*G1079)</f>
        <v>35718.086073522092</v>
      </c>
      <c r="E1080">
        <f>(((Settings!$B$6)*(C1080^Settings!$B$9))+((1-Settings!$B$6)*(D1080^Settings!$B$9)))^(1/Settings!$B$9)</f>
        <v>64292.554932339706</v>
      </c>
      <c r="F1080">
        <f>(B1080^Settings!$B$6)*(E1080^(1-Settings!$B$6))</f>
        <v>53577.128963163428</v>
      </c>
      <c r="G1080">
        <f>(Settings!$E$8/100)*F1080</f>
        <v>10715.425792632686</v>
      </c>
      <c r="H1080">
        <f t="shared" si="64"/>
        <v>0.96000000263610397</v>
      </c>
      <c r="I1080">
        <f t="shared" si="65"/>
        <v>0.67294447458737683</v>
      </c>
      <c r="J1080">
        <f>(B1080*I1080)/((1+(Settings!$E$9/100))^(A1080-1))</f>
        <v>1.6749143593452902E-5</v>
      </c>
      <c r="K1080">
        <f t="shared" si="67"/>
        <v>68.368018396577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324677.40238183137</v>
      </c>
      <c r="D1081">
        <f>D1080*(1-(Settings!$E$7/100))+(Settings!$B$8*G1080)</f>
        <v>36075.266931314916</v>
      </c>
      <c r="E1081">
        <f>(((Settings!$B$6)*(C1081^Settings!$B$9))+((1-Settings!$B$6)*(D1081^Settings!$B$9)))^(1/Settings!$B$9)</f>
        <v>64935.4804763668</v>
      </c>
      <c r="F1081">
        <f>(B1081^Settings!$B$6)*(E1081^(1-Settings!$B$6))</f>
        <v>54112.900250588275</v>
      </c>
      <c r="G1081">
        <f>(Settings!$E$8/100)*F1081</f>
        <v>10822.580050117656</v>
      </c>
      <c r="H1081">
        <f t="shared" si="64"/>
        <v>0.96000000259695384</v>
      </c>
      <c r="I1081">
        <f t="shared" si="65"/>
        <v>0.67294447456740225</v>
      </c>
      <c r="J1081">
        <f>(B1081*I1081)/((1+(Settings!$E$9/100))^(A1081-1))</f>
        <v>1.6584936302828735E-5</v>
      </c>
      <c r="K1081">
        <f t="shared" si="67"/>
        <v>68.368034981513304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327924.17637930065</v>
      </c>
      <c r="D1082">
        <f>D1081*(1-(Settings!$E$7/100))+(Settings!$B$8*G1081)</f>
        <v>36436.019597700382</v>
      </c>
      <c r="E1082">
        <f>(((Settings!$B$6)*(C1082^Settings!$B$9))+((1-Settings!$B$6)*(D1082^Settings!$B$9)))^(1/Settings!$B$9)</f>
        <v>65584.835275860634</v>
      </c>
      <c r="F1082">
        <f>(B1082^Settings!$B$6)*(E1082^(1-Settings!$B$6))</f>
        <v>54654.029250898391</v>
      </c>
      <c r="G1082">
        <f>(Settings!$E$8/100)*F1082</f>
        <v>10930.805850179679</v>
      </c>
      <c r="H1082">
        <f t="shared" si="64"/>
        <v>0.96000000255838513</v>
      </c>
      <c r="I1082">
        <f t="shared" si="65"/>
        <v>0.67294447454772433</v>
      </c>
      <c r="J1082">
        <f>(B1082*I1082)/((1+(Settings!$E$9/100))^(A1082-1))</f>
        <v>1.6422338887614903E-5</v>
      </c>
      <c r="K1082">
        <f t="shared" si="67"/>
        <v>68.368051403852192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331203.41811687633</v>
      </c>
      <c r="D1083">
        <f>D1082*(1-(Settings!$E$7/100))+(Settings!$B$8*G1082)</f>
        <v>36800.379790764338</v>
      </c>
      <c r="E1083">
        <f>(((Settings!$B$6)*(C1083^Settings!$B$9))+((1-Settings!$B$6)*(D1083^Settings!$B$9)))^(1/Settings!$B$9)</f>
        <v>66240.683623375749</v>
      </c>
      <c r="F1083">
        <f>(B1083^Settings!$B$6)*(E1083^(1-Settings!$B$6))</f>
        <v>55200.569541222576</v>
      </c>
      <c r="G1083">
        <f>(Settings!$E$8/100)*F1083</f>
        <v>11040.113908244515</v>
      </c>
      <c r="H1083">
        <f t="shared" si="64"/>
        <v>0.96000000252038897</v>
      </c>
      <c r="I1083">
        <f t="shared" si="65"/>
        <v>0.67294447452833861</v>
      </c>
      <c r="J1083">
        <f>(B1083*I1083)/((1+(Settings!$E$9/100))^(A1083-1))</f>
        <v>1.6261335564718867E-5</v>
      </c>
      <c r="K1083">
        <f t="shared" si="67"/>
        <v>68.368067665187752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334515.45227195887</v>
      </c>
      <c r="D1084">
        <f>D1083*(1-(Settings!$E$7/100))+(Settings!$B$8*G1083)</f>
        <v>37168.383585773503</v>
      </c>
      <c r="E1084">
        <f>(((Settings!$B$6)*(C1084^Settings!$B$9))+((1-Settings!$B$6)*(D1084^Settings!$B$9)))^(1/Settings!$B$9)</f>
        <v>66903.090454392252</v>
      </c>
      <c r="F1084">
        <f>(B1084^Settings!$B$6)*(E1084^(1-Settings!$B$6))</f>
        <v>55752.57523446095</v>
      </c>
      <c r="G1084">
        <f>(Settings!$E$8/100)*F1084</f>
        <v>11150.515046892191</v>
      </c>
      <c r="H1084">
        <f t="shared" si="64"/>
        <v>0.96000000248295758</v>
      </c>
      <c r="I1084">
        <f t="shared" si="65"/>
        <v>0.672944474509241</v>
      </c>
      <c r="J1084">
        <f>(B1084*I1084)/((1+(Settings!$E$9/100))^(A1084-1))</f>
        <v>1.610191070578427E-5</v>
      </c>
      <c r="K1084">
        <f t="shared" si="67"/>
        <v>68.368083767098454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337860.60676872265</v>
      </c>
      <c r="D1085">
        <f>D1084*(1-(Settings!$E$7/100))+(Settings!$B$8*G1084)</f>
        <v>37540.067418747247</v>
      </c>
      <c r="E1085">
        <f>(((Settings!$B$6)*(C1085^Settings!$B$9))+((1-Settings!$B$6)*(D1085^Settings!$B$9)))^(1/Settings!$B$9)</f>
        <v>67572.121353744995</v>
      </c>
      <c r="F1085">
        <f>(B1085^Settings!$B$6)*(E1085^(1-Settings!$B$6))</f>
        <v>56310.100984642573</v>
      </c>
      <c r="G1085">
        <f>(Settings!$E$8/100)*F1085</f>
        <v>11262.020196928515</v>
      </c>
      <c r="H1085">
        <f t="shared" si="64"/>
        <v>0.96000000244608208</v>
      </c>
      <c r="I1085">
        <f t="shared" si="65"/>
        <v>0.67294447449042682</v>
      </c>
      <c r="J1085">
        <f>(B1085*I1085)/((1+(Settings!$E$9/100))^(A1085-1))</f>
        <v>1.5944048835673954E-5</v>
      </c>
      <c r="K1085">
        <f t="shared" si="67"/>
        <v>68.368099711147295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341239.21281058382</v>
      </c>
      <c r="D1086">
        <f>D1085*(1-(Settings!$E$7/100))+(Settings!$B$8*G1085)</f>
        <v>37915.468090065151</v>
      </c>
      <c r="E1086">
        <f>(((Settings!$B$6)*(C1086^Settings!$B$9))+((1-Settings!$B$6)*(D1086^Settings!$B$9)))^(1/Settings!$B$9)</f>
        <v>68247.842562117221</v>
      </c>
      <c r="F1086">
        <f>(B1086^Settings!$B$6)*(E1086^(1-Settings!$B$6))</f>
        <v>56873.201992336821</v>
      </c>
      <c r="G1086">
        <f>(Settings!$E$8/100)*F1086</f>
        <v>11374.640398467365</v>
      </c>
      <c r="H1086">
        <f t="shared" si="64"/>
        <v>0.96000000240975403</v>
      </c>
      <c r="I1086">
        <f t="shared" si="65"/>
        <v>0.67294447447189221</v>
      </c>
      <c r="J1086">
        <f>(B1086*I1086)/((1+(Settings!$E$9/100))^(A1086-1))</f>
        <v>1.5787734630967806E-5</v>
      </c>
      <c r="K1086">
        <f t="shared" si="67"/>
        <v>68.36811549888192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344651.6049129928</v>
      </c>
      <c r="D1087">
        <f>D1086*(1-(Settings!$E$7/100))+(Settings!$B$8*G1086)</f>
        <v>38294.622768110588</v>
      </c>
      <c r="E1087">
        <f>(((Settings!$B$6)*(C1087^Settings!$B$9))+((1-Settings!$B$6)*(D1087^Settings!$B$9)))^(1/Settings!$B$9)</f>
        <v>68930.320982599005</v>
      </c>
      <c r="F1087">
        <f>(B1087^Settings!$B$6)*(E1087^(1-Settings!$B$6))</f>
        <v>57441.934010118784</v>
      </c>
      <c r="G1087">
        <f>(Settings!$E$8/100)*F1087</f>
        <v>11488.386802023757</v>
      </c>
      <c r="H1087">
        <f t="shared" si="64"/>
        <v>0.96000000237396577</v>
      </c>
      <c r="I1087">
        <f t="shared" si="65"/>
        <v>0.67294447445363292</v>
      </c>
      <c r="J1087">
        <f>(B1087*I1087)/((1+(Settings!$E$9/100))^(A1087-1))</f>
        <v>1.5632952918475321E-5</v>
      </c>
      <c r="K1087">
        <f t="shared" si="67"/>
        <v>68.368131131834843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348098.12093655433</v>
      </c>
      <c r="D1088">
        <f>D1087*(1-(Settings!$E$7/100))+(Settings!$B$8*G1087)</f>
        <v>38677.56899295075</v>
      </c>
      <c r="E1088">
        <f>(((Settings!$B$6)*(C1088^Settings!$B$9))+((1-Settings!$B$6)*(D1088^Settings!$B$9)))^(1/Settings!$B$9)</f>
        <v>69619.624187311303</v>
      </c>
      <c r="F1088">
        <f>(B1088^Settings!$B$6)*(E1088^(1-Settings!$B$6))</f>
        <v>58016.353348089258</v>
      </c>
      <c r="G1088">
        <f>(Settings!$E$8/100)*F1088</f>
        <v>11603.270669617852</v>
      </c>
      <c r="H1088">
        <f t="shared" si="64"/>
        <v>0.96000000233870864</v>
      </c>
      <c r="I1088">
        <f t="shared" si="65"/>
        <v>0.67294447443564465</v>
      </c>
      <c r="J1088">
        <f>(B1088*I1088)/((1+(Settings!$E$9/100))^(A1088-1))</f>
        <v>1.5479688673762757E-5</v>
      </c>
      <c r="K1088">
        <f t="shared" si="67"/>
        <v>68.368146611523514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351579.10212047934</v>
      </c>
      <c r="D1089">
        <f>D1088*(1-(Settings!$E$7/100))+(Settings!$B$8*G1088)</f>
        <v>39064.344680053517</v>
      </c>
      <c r="E1089">
        <f>(((Settings!$B$6)*(C1089^Settings!$B$9))+((1-Settings!$B$6)*(D1089^Settings!$B$9)))^(1/Settings!$B$9)</f>
        <v>70315.82042409628</v>
      </c>
      <c r="F1089">
        <f>(B1089^Settings!$B$6)*(E1089^(1-Settings!$B$6))</f>
        <v>58596.516879450108</v>
      </c>
      <c r="G1089">
        <f>(Settings!$E$8/100)*F1089</f>
        <v>11719.303375890022</v>
      </c>
      <c r="H1089">
        <f t="shared" si="64"/>
        <v>0.96000000230397553</v>
      </c>
      <c r="I1089">
        <f t="shared" si="65"/>
        <v>0.6729444744179236</v>
      </c>
      <c r="J1089">
        <f>(B1089*I1089)/((1+(Settings!$E$9/100))^(A1089-1))</f>
        <v>1.532792701969478E-5</v>
      </c>
      <c r="K1089">
        <f t="shared" si="67"/>
        <v>68.36816193945053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355094.89311637077</v>
      </c>
      <c r="D1090">
        <f>D1089*(1-(Settings!$E$7/100))+(Settings!$B$8*G1089)</f>
        <v>39454.988124041447</v>
      </c>
      <c r="E1090">
        <f>(((Settings!$B$6)*(C1090^Settings!$B$9))+((1-Settings!$B$6)*(D1090^Settings!$B$9)))^(1/Settings!$B$9)</f>
        <v>71018.978623274554</v>
      </c>
      <c r="F1090">
        <f>(B1090^Settings!$B$6)*(E1090^(1-Settings!$B$6))</f>
        <v>59182.482046135148</v>
      </c>
      <c r="G1090">
        <f>(Settings!$E$8/100)*F1090</f>
        <v>11836.496409227031</v>
      </c>
      <c r="H1090">
        <f t="shared" si="64"/>
        <v>0.9600000022697579</v>
      </c>
      <c r="I1090">
        <f t="shared" si="65"/>
        <v>0.67294447440046556</v>
      </c>
      <c r="J1090">
        <f>(B1090*I1090)/((1+(Settings!$E$9/100))^(A1090-1))</f>
        <v>1.5177653224990294E-5</v>
      </c>
      <c r="K1090">
        <f t="shared" si="67"/>
        <v>68.368177117103755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358645.84202234773</v>
      </c>
      <c r="D1091">
        <f>D1090*(1-(Settings!$E$7/100))+(Settings!$B$8*G1090)</f>
        <v>39849.538002483321</v>
      </c>
      <c r="E1091">
        <f>(((Settings!$B$6)*(C1091^Settings!$B$9))+((1-Settings!$B$6)*(D1091^Settings!$B$9)))^(1/Settings!$B$9)</f>
        <v>71729.168404469936</v>
      </c>
      <c r="F1091">
        <f>(B1091^Settings!$B$6)*(E1091^(1-Settings!$B$6))</f>
        <v>59774.306864497594</v>
      </c>
      <c r="G1091">
        <f>(Settings!$E$8/100)*F1091</f>
        <v>11954.861372899519</v>
      </c>
      <c r="H1091">
        <f t="shared" si="64"/>
        <v>0.96000000223604853</v>
      </c>
      <c r="I1091">
        <f t="shared" si="65"/>
        <v>0.67294447438326699</v>
      </c>
      <c r="J1091">
        <f>(B1091*I1091)/((1+(Settings!$E$9/100))^(A1091-1))</f>
        <v>1.5028852702792574E-5</v>
      </c>
      <c r="K1091">
        <f t="shared" si="67"/>
        <v>68.368192145956456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362232.30041751039</v>
      </c>
      <c r="D1092">
        <f>D1091*(1-(Settings!$E$7/100))+(Settings!$B$8*G1091)</f>
        <v>40248.033379723609</v>
      </c>
      <c r="E1092">
        <f>(((Settings!$B$6)*(C1092^Settings!$B$9))+((1-Settings!$B$6)*(D1092^Settings!$B$9)))^(1/Settings!$B$9)</f>
        <v>72446.460083502447</v>
      </c>
      <c r="F1092">
        <f>(B1092^Settings!$B$6)*(E1092^(1-Settings!$B$6))</f>
        <v>60372.049931054156</v>
      </c>
      <c r="G1092">
        <f>(Settings!$E$8/100)*F1092</f>
        <v>12074.409986210832</v>
      </c>
      <c r="H1092">
        <f t="shared" ref="H1092:H1103" si="68">(F1092-G1092)/B1092</f>
        <v>0.96000000220283987</v>
      </c>
      <c r="I1092">
        <f t="shared" si="65"/>
        <v>0.67294447436632376</v>
      </c>
      <c r="J1092">
        <f>(B1092*I1092)/((1+(Settings!$E$9/100))^(A1092-1))</f>
        <v>1.4881511009253252E-5</v>
      </c>
      <c r="K1092">
        <f t="shared" si="67"/>
        <v>68.368207027467463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365854.62339674996</v>
      </c>
      <c r="D1093">
        <f>D1092*(1-(Settings!$E$7/100))+(Settings!$B$8*G1092)</f>
        <v>40650.513710750216</v>
      </c>
      <c r="E1093">
        <f>(((Settings!$B$6)*(C1093^Settings!$B$9))+((1-Settings!$B$6)*(D1093^Settings!$B$9)))^(1/Settings!$B$9)</f>
        <v>73170.924679350355</v>
      </c>
      <c r="F1093">
        <f>(B1093^Settings!$B$6)*(E1093^(1-Settings!$B$6))</f>
        <v>60975.770428286742</v>
      </c>
      <c r="G1093">
        <f>(Settings!$E$8/100)*F1093</f>
        <v>12195.154085657348</v>
      </c>
      <c r="H1093">
        <f t="shared" si="68"/>
        <v>0.96000000217012471</v>
      </c>
      <c r="I1093">
        <f t="shared" ref="I1093:I1103" si="69">LN(1+H1093)</f>
        <v>0.67294447434963234</v>
      </c>
      <c r="J1093">
        <f>(B1093*I1093)/((1+(Settings!$E$9/100))^(A1093-1))</f>
        <v>1.473561384213037E-5</v>
      </c>
      <c r="K1093">
        <f t="shared" si="67"/>
        <v>68.368221763081308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369513.16960590659</v>
      </c>
      <c r="D1094">
        <f>D1093*(1-(Settings!$E$7/100))+(Settings!$B$8*G1093)</f>
        <v>41057.018845100945</v>
      </c>
      <c r="E1094">
        <f>(((Settings!$B$6)*(C1094^Settings!$B$9))+((1-Settings!$B$6)*(D1094^Settings!$B$9)))^(1/Settings!$B$9)</f>
        <v>73902.633921181652</v>
      </c>
      <c r="F1094">
        <f>(B1094^Settings!$B$6)*(E1094^(1-Settings!$B$6))</f>
        <v>61585.528130502018</v>
      </c>
      <c r="G1094">
        <f>(Settings!$E$8/100)*F1094</f>
        <v>12317.105626100405</v>
      </c>
      <c r="H1094">
        <f t="shared" si="68"/>
        <v>0.96000000213789483</v>
      </c>
      <c r="I1094">
        <f t="shared" si="69"/>
        <v>0.67294447433318849</v>
      </c>
      <c r="J1094">
        <f>(B1094*I1094)/((1+(Settings!$E$9/100))^(A1094-1))</f>
        <v>1.45911470394E-5</v>
      </c>
      <c r="K1094">
        <f t="shared" ref="K1094:K1103" si="71">K1093+J1094</f>
        <v>68.368236354228344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373208.30127727881</v>
      </c>
      <c r="D1095">
        <f>D1094*(1-(Settings!$E$7/100))+(Settings!$B$8*G1094)</f>
        <v>41467.589030808966</v>
      </c>
      <c r="E1095">
        <f>(((Settings!$B$6)*(C1095^Settings!$B$9))+((1-Settings!$B$6)*(D1095^Settings!$B$9)))^(1/Settings!$B$9)</f>
        <v>74641.660255456096</v>
      </c>
      <c r="F1095">
        <f>(B1095^Settings!$B$6)*(E1095^(1-Settings!$B$6))</f>
        <v>62201.383409749797</v>
      </c>
      <c r="G1095">
        <f>(Settings!$E$8/100)*F1095</f>
        <v>12440.276681949959</v>
      </c>
      <c r="H1095">
        <f t="shared" si="68"/>
        <v>0.96000000210614389</v>
      </c>
      <c r="I1095">
        <f t="shared" si="69"/>
        <v>0.67294447431698912</v>
      </c>
      <c r="J1095">
        <f>(B1095*I1095)/((1+(Settings!$E$9/100))^(A1095-1))</f>
        <v>1.4448096577881617E-5</v>
      </c>
      <c r="K1095">
        <f t="shared" si="71"/>
        <v>68.368250802324923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376940.38426548819</v>
      </c>
      <c r="D1096">
        <f>D1095*(1-(Settings!$E$7/100))+(Settings!$B$8*G1095)</f>
        <v>41882.26491838778</v>
      </c>
      <c r="E1096">
        <f>(((Settings!$B$6)*(C1096^Settings!$B$9))+((1-Settings!$B$6)*(D1096^Settings!$B$9)))^(1/Settings!$B$9)</f>
        <v>75388.076853097969</v>
      </c>
      <c r="F1096">
        <f>(B1096^Settings!$B$6)*(E1096^(1-Settings!$B$6))</f>
        <v>62823.397241800347</v>
      </c>
      <c r="G1096">
        <f>(Settings!$E$8/100)*F1096</f>
        <v>12564.67944836007</v>
      </c>
      <c r="H1096">
        <f t="shared" si="68"/>
        <v>0.96000000207486458</v>
      </c>
      <c r="I1096">
        <f t="shared" si="69"/>
        <v>0.67294447430103033</v>
      </c>
      <c r="J1096">
        <f>(B1096*I1096)/((1+(Settings!$E$9/100))^(A1096-1))</f>
        <v>1.4306448571876834E-5</v>
      </c>
      <c r="K1096">
        <f t="shared" si="71"/>
        <v>68.3682651087735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380709.78808370244</v>
      </c>
      <c r="D1097">
        <f>D1096*(1-(Settings!$E$7/100))+(Settings!$B$8*G1096)</f>
        <v>42301.087564856025</v>
      </c>
      <c r="E1097">
        <f>(((Settings!$B$6)*(C1097^Settings!$B$9))+((1-Settings!$B$6)*(D1097^Settings!$B$9)))^(1/Settings!$B$9)</f>
        <v>76141.957616740809</v>
      </c>
      <c r="F1097">
        <f>(B1097^Settings!$B$6)*(E1097^(1-Settings!$B$6))</f>
        <v>63451.631212181623</v>
      </c>
      <c r="G1097">
        <f>(Settings!$E$8/100)*F1097</f>
        <v>12690.326242436326</v>
      </c>
      <c r="H1097">
        <f t="shared" si="68"/>
        <v>0.96000000204404956</v>
      </c>
      <c r="I1097">
        <f t="shared" si="69"/>
        <v>0.67294447428530824</v>
      </c>
      <c r="J1097">
        <f>(B1097*I1097)/((1+(Settings!$E$9/100))^(A1097-1))</f>
        <v>1.4166189271821582E-5</v>
      </c>
      <c r="K1097">
        <f t="shared" si="71"/>
        <v>68.368279274962774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384516.88594022102</v>
      </c>
      <c r="D1098">
        <f>D1097*(1-(Settings!$E$7/100))+(Settings!$B$8*G1097)</f>
        <v>42724.098437802539</v>
      </c>
      <c r="E1098">
        <f>(((Settings!$B$6)*(C1098^Settings!$B$9))+((1-Settings!$B$6)*(D1098^Settings!$B$9)))^(1/Settings!$B$9)</f>
        <v>76903.377188044542</v>
      </c>
      <c r="F1098">
        <f>(B1098^Settings!$B$6)*(E1098^(1-Settings!$B$6))</f>
        <v>64086.147522276915</v>
      </c>
      <c r="G1098">
        <f>(Settings!$E$8/100)*F1098</f>
        <v>12817.229504455383</v>
      </c>
      <c r="H1098">
        <f t="shared" si="68"/>
        <v>0.96000000201369273</v>
      </c>
      <c r="I1098">
        <f t="shared" si="69"/>
        <v>0.67294447426982007</v>
      </c>
      <c r="J1098">
        <f>(B1098*I1098)/((1+(Settings!$E$9/100))^(A1098-1))</f>
        <v>1.4027305062951466E-5</v>
      </c>
      <c r="K1098">
        <f t="shared" si="71"/>
        <v>68.36829330226783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388362.05477542646</v>
      </c>
      <c r="D1099">
        <f>D1098*(1-(Settings!$E$7/100))+(Settings!$B$8*G1098)</f>
        <v>43151.339419492026</v>
      </c>
      <c r="E1099">
        <f>(((Settings!$B$6)*(C1099^Settings!$B$9))+((1-Settings!$B$6)*(D1099^Settings!$B$9)))^(1/Settings!$B$9)</f>
        <v>77672.410955085608</v>
      </c>
      <c r="F1099">
        <f>(B1099^Settings!$B$6)*(E1099^(1-Settings!$B$6))</f>
        <v>64727.008995483266</v>
      </c>
      <c r="G1099">
        <f>(Settings!$E$8/100)*F1099</f>
        <v>12945.401799096653</v>
      </c>
      <c r="H1099">
        <f t="shared" si="68"/>
        <v>0.9600000019837861</v>
      </c>
      <c r="I1099">
        <f t="shared" si="69"/>
        <v>0.67294447425456161</v>
      </c>
      <c r="J1099">
        <f>(B1099*I1099)/((1+(Settings!$E$9/100))^(A1099-1))</f>
        <v>1.388978246398014E-5</v>
      </c>
      <c r="K1099">
        <f t="shared" si="71"/>
        <v>68.368307192050295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392245.67529910494</v>
      </c>
      <c r="D1100">
        <f>D1099*(1-(Settings!$E$7/100))+(Settings!$B$8*G1099)</f>
        <v>43582.85281101185</v>
      </c>
      <c r="E1100">
        <f>(((Settings!$B$6)*(C1100^Settings!$B$9))+((1-Settings!$B$6)*(D1100^Settings!$B$9)))^(1/Settings!$B$9)</f>
        <v>78449.135059821288</v>
      </c>
      <c r="F1100">
        <f>(B1100^Settings!$B$6)*(E1100^(1-Settings!$B$6))</f>
        <v>65374.279083431778</v>
      </c>
      <c r="G1100">
        <f>(Settings!$E$8/100)*F1100</f>
        <v>13074.855816686357</v>
      </c>
      <c r="H1100">
        <f t="shared" si="68"/>
        <v>0.960000001954324</v>
      </c>
      <c r="I1100">
        <f t="shared" si="69"/>
        <v>0.67294447423952997</v>
      </c>
      <c r="J1100">
        <f>(B1100*I1100)/((1+(Settings!$E$9/100))^(A1100-1))</f>
        <v>1.3753608125790764E-5</v>
      </c>
      <c r="K1100">
        <f t="shared" si="71"/>
        <v>68.368320945658425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396168.13202814059</v>
      </c>
      <c r="D1101">
        <f>D1100*(1-(Settings!$E$7/100))+(Settings!$B$8*G1100)</f>
        <v>44018.681336460242</v>
      </c>
      <c r="E1101">
        <f>(((Settings!$B$6)*(C1101^Settings!$B$9))+((1-Settings!$B$6)*(D1101^Settings!$B$9)))^(1/Settings!$B$9)</f>
        <v>79233.626405628413</v>
      </c>
      <c r="F1101">
        <f>(B1101^Settings!$B$6)*(E1101^(1-Settings!$B$6))</f>
        <v>66028.021872269819</v>
      </c>
      <c r="G1101">
        <f>(Settings!$E$8/100)*F1101</f>
        <v>13205.604374453964</v>
      </c>
      <c r="H1101">
        <f t="shared" si="68"/>
        <v>0.96000000192529955</v>
      </c>
      <c r="I1101">
        <f t="shared" si="69"/>
        <v>0.67294447422472148</v>
      </c>
      <c r="J1101">
        <f>(B1101*I1101)/((1+(Settings!$E$9/100))^(A1101-1))</f>
        <v>1.361876883014019E-5</v>
      </c>
      <c r="K1101">
        <f t="shared" si="71"/>
        <v>68.368334564427258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400129.81332458637</v>
      </c>
      <c r="D1102">
        <f>D1101*(1-(Settings!$E$7/100))+(Settings!$B$8*G1101)</f>
        <v>44458.868147176436</v>
      </c>
      <c r="E1102">
        <f>(((Settings!$B$6)*(C1102^Settings!$B$9))+((1-Settings!$B$6)*(D1102^Settings!$B$9)))^(1/Settings!$B$9)</f>
        <v>80025.962664917548</v>
      </c>
      <c r="F1102">
        <f>(B1102^Settings!$B$6)*(E1102^(1-Settings!$B$6))</f>
        <v>66688.302089006203</v>
      </c>
      <c r="G1102">
        <f>(Settings!$E$8/100)*F1102</f>
        <v>13337.660417801242</v>
      </c>
      <c r="H1102">
        <f t="shared" si="68"/>
        <v>0.96000000189670587</v>
      </c>
      <c r="I1102">
        <f t="shared" si="69"/>
        <v>0.67294447421013293</v>
      </c>
      <c r="J1102">
        <f>(B1102*I1102)/((1+(Settings!$E$9/100))^(A1102-1))</f>
        <v>1.3485251488375882E-5</v>
      </c>
      <c r="K1102">
        <f t="shared" si="71"/>
        <v>68.368348049678744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404131.11143411574</v>
      </c>
      <c r="D1103">
        <f>D1102*(1-(Settings!$E$7/100))+(Settings!$B$8*G1102)</f>
        <v>44903.456826013033</v>
      </c>
      <c r="E1103">
        <f>(((Settings!$B$6)*(C1103^Settings!$B$9))+((1-Settings!$B$6)*(D1103^Settings!$B$9)))^(1/Settings!$B$9)</f>
        <v>80826.222286823424</v>
      </c>
      <c r="F1103">
        <f>(B1103^Settings!$B$6)*(E1103^(1-Settings!$B$6))</f>
        <v>67355.185107919882</v>
      </c>
      <c r="G1103">
        <f>(Settings!$E$8/100)*F1103</f>
        <v>13471.037021583978</v>
      </c>
      <c r="H1103">
        <f t="shared" si="68"/>
        <v>0.96000000186853685</v>
      </c>
      <c r="I1103">
        <f t="shared" si="69"/>
        <v>0.67294447419576098</v>
      </c>
      <c r="J1103">
        <f>(B1103*I1103)/((1+(Settings!$E$9/100))^(A1103-1))</f>
        <v>1.3353043140165455E-5</v>
      </c>
      <c r="K1103">
        <f t="shared" si="71"/>
        <v>68.368361402721888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4460-F36B-473C-932F-464CBA1F94AE}">
  <dimension ref="A1:K1103"/>
  <sheetViews>
    <sheetView workbookViewId="0">
      <selection activeCell="F4" sqref="F4:F1103"/>
    </sheetView>
  </sheetViews>
  <sheetFormatPr defaultColWidth="11.453125" defaultRowHeight="14.5" x14ac:dyDescent="0.35"/>
  <sheetData>
    <row r="1" spans="1:11" x14ac:dyDescent="0.35">
      <c r="A1" s="1" t="s">
        <v>31</v>
      </c>
    </row>
    <row r="3" spans="1:11" x14ac:dyDescent="0.35">
      <c r="A3" t="s">
        <v>34</v>
      </c>
      <c r="B3" t="s">
        <v>9</v>
      </c>
      <c r="C3" t="s">
        <v>4</v>
      </c>
      <c r="D3" t="s">
        <v>5</v>
      </c>
      <c r="E3" t="s">
        <v>17</v>
      </c>
      <c r="F3" t="s">
        <v>16</v>
      </c>
      <c r="G3" t="s">
        <v>18</v>
      </c>
      <c r="H3" t="s">
        <v>10</v>
      </c>
      <c r="I3" t="s">
        <v>11</v>
      </c>
      <c r="J3" t="s">
        <v>12</v>
      </c>
      <c r="K3" t="s">
        <v>13</v>
      </c>
    </row>
    <row r="4" spans="1:11" x14ac:dyDescent="0.35">
      <c r="A4">
        <v>1</v>
      </c>
      <c r="B4">
        <f>Settings!$H$5</f>
        <v>1</v>
      </c>
      <c r="C4">
        <f>Settings!H6</f>
        <v>1</v>
      </c>
      <c r="D4" s="2">
        <f>Settings!H7+0.0001</f>
        <v>1.0001</v>
      </c>
      <c r="E4">
        <f>(((Settings!$B$6)*(C4^Settings!$B$9))+((1-Settings!$B$6)*(D4^Settings!$B$9)))^(1/Settings!$B$9)</f>
        <v>1.0000499975001249</v>
      </c>
      <c r="F4">
        <f>(B4^Settings!$B$6)*(E4^(1-Settings!$B$6))</f>
        <v>1.0000249984376015</v>
      </c>
      <c r="G4">
        <f>(Settings!$E$8/100)*F4</f>
        <v>0.20000499968752031</v>
      </c>
      <c r="H4">
        <f t="shared" ref="H4:H67" si="0">(F4-G4)/B4</f>
        <v>0.80001999875008123</v>
      </c>
      <c r="I4">
        <f>LN(1+H4)</f>
        <v>0.58779777525711052</v>
      </c>
      <c r="J4">
        <f>(B4*I4)/((1+(Settings!$E$9/100))^(A4-1))</f>
        <v>0.58779777525711052</v>
      </c>
      <c r="K4">
        <f>J4</f>
        <v>0.58779777525711052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1.1600044997187682</v>
      </c>
      <c r="D5">
        <f>D4*(1-(Settings!$E$7/100))+(Settings!$B$8*G4)</f>
        <v>1.0000984999687521</v>
      </c>
      <c r="E5">
        <f>(((Settings!$B$6)*(C5^Settings!$B$9))+((1-Settings!$B$6)*(D5^Settings!$B$9)))^(1/Settings!$B$9)</f>
        <v>1.0741328170865605</v>
      </c>
      <c r="F5">
        <f>(B5^Settings!$B$6)*(E5^(1-Settings!$B$6))</f>
        <v>1.0415729188383431</v>
      </c>
      <c r="G5">
        <f>(Settings!$E$8/100)*F5</f>
        <v>0.20831458376766865</v>
      </c>
      <c r="H5">
        <f t="shared" si="0"/>
        <v>0.82500825254522225</v>
      </c>
      <c r="I5">
        <f t="shared" ref="I5:I68" si="1">LN(1+H5)</f>
        <v>0.60158450896681837</v>
      </c>
      <c r="J5">
        <f>(B5*I5)/((1+(Settings!$E$9/100))^(A5-1))</f>
        <v>0.59568662162400643</v>
      </c>
      <c r="K5">
        <f>K4+J5</f>
        <v>1.1834843968811168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1.3242875351152945</v>
      </c>
      <c r="D6">
        <f>D5*(1-(Settings!$E$7/100))+(Settings!$B$8*G5)</f>
        <v>1.0009279883461439</v>
      </c>
      <c r="E6">
        <f>(((Settings!$B$6)*(C6^Settings!$B$9))+((1-Settings!$B$6)*(D6^Settings!$B$9)))^(1/Settings!$B$9)</f>
        <v>1.1401235241553795</v>
      </c>
      <c r="F6">
        <f>(B6^Settings!$B$6)*(E6^(1-Settings!$B$6))</f>
        <v>1.0784433258131383</v>
      </c>
      <c r="G6">
        <f>(Settings!$E$8/100)*F6</f>
        <v>0.21568866516262766</v>
      </c>
      <c r="H6">
        <f t="shared" si="0"/>
        <v>0.84575498544310423</v>
      </c>
      <c r="I6">
        <f t="shared" si="1"/>
        <v>0.61288839999269062</v>
      </c>
      <c r="J6">
        <f>(B6*I6)/((1+(Settings!$E$9/100))^(A6-1))</f>
        <v>0.60092988930463642</v>
      </c>
      <c r="K6">
        <f t="shared" ref="K6:K69" si="3">K5+J6</f>
        <v>1.7844142861857533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1.4919215830593535</v>
      </c>
      <c r="D7">
        <f>D6*(1-(Settings!$E$7/100))+(Settings!$B$8*G6)</f>
        <v>1.0024782950954838</v>
      </c>
      <c r="E7">
        <f>(((Settings!$B$6)*(C7^Settings!$B$9))+((1-Settings!$B$6)*(D7^Settings!$B$9)))^(1/Settings!$B$9)</f>
        <v>1.1991814288475979</v>
      </c>
      <c r="F7">
        <f>(B7^Settings!$B$6)*(E7^(1-Settings!$B$6))</f>
        <v>1.1115384947554037</v>
      </c>
      <c r="G7">
        <f>(Settings!$E$8/100)*F7</f>
        <v>0.22230769895108074</v>
      </c>
      <c r="H7">
        <f t="shared" si="0"/>
        <v>0.86307864964153491</v>
      </c>
      <c r="I7">
        <f t="shared" si="1"/>
        <v>0.62223030739047613</v>
      </c>
      <c r="J7">
        <f>(B7*I7)/((1+(Settings!$E$9/100))^(A7-1))</f>
        <v>0.60410825015898395</v>
      </c>
      <c r="K7">
        <f t="shared" si="3"/>
        <v>2.3885225363447371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1.6621600804541392</v>
      </c>
      <c r="D8">
        <f>D7*(1-(Settings!$E$7/100))+(Settings!$B$8*G7)</f>
        <v>1.0046594990886821</v>
      </c>
      <c r="E8">
        <f>(((Settings!$B$6)*(C8^Settings!$B$9))+((1-Settings!$B$6)*(D8^Settings!$B$9)))^(1/Settings!$B$9)</f>
        <v>1.2523568723164502</v>
      </c>
      <c r="F8">
        <f>(B8^Settings!$B$6)*(E8^(1-Settings!$B$6))</f>
        <v>1.1415811768260531</v>
      </c>
      <c r="G8">
        <f>(Settings!$E$8/100)*F8</f>
        <v>0.22831623536521062</v>
      </c>
      <c r="H8">
        <f t="shared" si="0"/>
        <v>0.87762965804911941</v>
      </c>
      <c r="I8">
        <f t="shared" si="1"/>
        <v>0.63001016115272035</v>
      </c>
      <c r="J8">
        <f>(B8*I8)/((1+(Settings!$E$9/100))^(A8-1))</f>
        <v>0.60566483911219626</v>
      </c>
      <c r="K8">
        <f t="shared" si="3"/>
        <v>2.9941873754569333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1.8344014906737458</v>
      </c>
      <c r="D9">
        <f>D8*(1-(Settings!$E$7/100))+(Settings!$B$8*G8)</f>
        <v>1.0073979326434295</v>
      </c>
      <c r="E9">
        <f>(((Settings!$B$6)*(C9^Settings!$B$9))+((1-Settings!$B$6)*(D9^Settings!$B$9)))^(1/Settings!$B$9)</f>
        <v>1.3005648844742574</v>
      </c>
      <c r="F9">
        <f>(B9^Settings!$B$6)*(E9^(1-Settings!$B$6))</f>
        <v>1.1691478796070196</v>
      </c>
      <c r="G9">
        <f>(Settings!$E$8/100)*F9</f>
        <v>0.23382957592140394</v>
      </c>
      <c r="H9">
        <f t="shared" si="0"/>
        <v>0.88992327294741225</v>
      </c>
      <c r="I9">
        <f t="shared" si="1"/>
        <v>0.63653623192337749</v>
      </c>
      <c r="J9">
        <f>(B9*I9)/((1+(Settings!$E$9/100))^(A9-1))</f>
        <v>0.60593932533311723</v>
      </c>
      <c r="K9">
        <f t="shared" si="3"/>
        <v>3.6001267007900504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2.0081600791895347</v>
      </c>
      <c r="D10">
        <f>D9*(1-(Settings!$E$7/100))+(Settings!$B$8*G9)</f>
        <v>1.0106329315827014</v>
      </c>
      <c r="E10">
        <f>(((Settings!$B$6)*(C10^Settings!$B$9))+((1-Settings!$B$6)*(D10^Settings!$B$9)))^(1/Settings!$B$9)</f>
        <v>1.3445855351304794</v>
      </c>
      <c r="F10">
        <f>(B10^Settings!$B$6)*(E10^(1-Settings!$B$6))</f>
        <v>1.1946985560163836</v>
      </c>
      <c r="G10">
        <f>(Settings!$E$8/100)*F10</f>
        <v>0.23893971120327673</v>
      </c>
      <c r="H10">
        <f t="shared" si="0"/>
        <v>0.90036806580825224</v>
      </c>
      <c r="I10">
        <f t="shared" si="1"/>
        <v>0.64204758625777048</v>
      </c>
      <c r="J10">
        <f>(B10*I10)/((1+(Settings!$E$9/100))^(A10-1))</f>
        <v>0.6051937436367123</v>
      </c>
      <c r="K10">
        <f t="shared" si="3"/>
        <v>4.2053204444267624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2.183042617688693</v>
      </c>
      <c r="D11">
        <f>D10*(1-(Settings!$E$7/100))+(Settings!$B$8*G10)</f>
        <v>1.014314244071375</v>
      </c>
      <c r="E11">
        <f>(((Settings!$B$6)*(C11^Settings!$B$9))+((1-Settings!$B$6)*(D11^Settings!$B$9)))^(1/Settings!$B$9)</f>
        <v>1.3850760601790244</v>
      </c>
      <c r="F11">
        <f>(B11^Settings!$B$6)*(E11^(1-Settings!$B$6))</f>
        <v>1.2186012512200324</v>
      </c>
      <c r="G11">
        <f>(Settings!$E$8/100)*F11</f>
        <v>0.24372025024400648</v>
      </c>
      <c r="H11">
        <f t="shared" si="0"/>
        <v>0.90928911080130403</v>
      </c>
      <c r="I11">
        <f t="shared" si="1"/>
        <v>0.64673097947967528</v>
      </c>
      <c r="J11">
        <f>(B11*I11)/((1+(Settings!$E$9/100))^(A11-1))</f>
        <v>0.60363175578043238</v>
      </c>
      <c r="K11">
        <f t="shared" si="3"/>
        <v>4.8089522002071945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2.3587299905545249</v>
      </c>
      <c r="D12">
        <f>D11*(1-(Settings!$E$7/100))+(Settings!$B$8*G11)</f>
        <v>1.0183999842143483</v>
      </c>
      <c r="E12">
        <f>(((Settings!$B$6)*(C12^Settings!$B$9))+((1-Settings!$B$6)*(D12^Settings!$B$9)))^(1/Settings!$B$9)</f>
        <v>1.4225869913763312</v>
      </c>
      <c r="F12">
        <f>(B12^Settings!$B$6)*(E12^(1-Settings!$B$6))</f>
        <v>1.241151829129352</v>
      </c>
      <c r="G12">
        <f>(Settings!$E$8/100)*F12</f>
        <v>0.24823036582587041</v>
      </c>
      <c r="H12">
        <f t="shared" si="0"/>
        <v>0.91694631260335213</v>
      </c>
      <c r="I12">
        <f t="shared" si="1"/>
        <v>0.65073345772629043</v>
      </c>
      <c r="J12">
        <f>(B12*I12)/((1+(Settings!$E$9/100))^(A12-1))</f>
        <v>0.60141291889173876</v>
      </c>
      <c r="K12">
        <f t="shared" si="3"/>
        <v>5.410365119098933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2.5349627199867175</v>
      </c>
      <c r="D13">
        <f>D12*(1-(Settings!$E$7/100))+(Settings!$B$8*G12)</f>
        <v>1.0228550211126484</v>
      </c>
      <c r="E13">
        <f>(((Settings!$B$6)*(C13^Settings!$B$9))+((1-Settings!$B$6)*(D13^Settings!$B$9)))^(1/Settings!$B$9)</f>
        <v>1.4575785130975172</v>
      </c>
      <c r="F13">
        <f>(B13^Settings!$B$6)*(E13^(1-Settings!$B$6))</f>
        <v>1.2625894635850259</v>
      </c>
      <c r="G13">
        <f>(Settings!$E$8/100)*F13</f>
        <v>0.2525178927170052</v>
      </c>
      <c r="H13">
        <f t="shared" si="0"/>
        <v>0.92354866257719914</v>
      </c>
      <c r="I13">
        <f t="shared" si="1"/>
        <v>0.65417174186456828</v>
      </c>
      <c r="J13">
        <f>(B13*I13)/((1+(Settings!$E$9/100))^(A13-1))</f>
        <v>0.59866324891328349</v>
      </c>
      <c r="K13">
        <f t="shared" si="3"/>
        <v>6.009028368012217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2.7115295690322876</v>
      </c>
      <c r="D14">
        <f>D13*(1-(Settings!$E$7/100))+(Settings!$B$8*G13)</f>
        <v>1.027649709962096</v>
      </c>
      <c r="E14">
        <f>(((Settings!$B$6)*(C14^Settings!$B$9))+((1-Settings!$B$6)*(D14^Settings!$B$9)))^(1/Settings!$B$9)</f>
        <v>1.4904353962504204</v>
      </c>
      <c r="F14">
        <f>(B14^Settings!$B$6)*(E14^(1-Settings!$B$6))</f>
        <v>1.2831086918863226</v>
      </c>
      <c r="G14">
        <f>(Settings!$E$8/100)*F14</f>
        <v>0.25662173837726454</v>
      </c>
      <c r="H14">
        <f t="shared" si="0"/>
        <v>0.92926524817429312</v>
      </c>
      <c r="I14">
        <f t="shared" si="1"/>
        <v>0.65713923000416163</v>
      </c>
      <c r="J14">
        <f>(B14*I14)/((1+(Settings!$E$9/100))^(A14-1))</f>
        <v>0.595483064591388</v>
      </c>
      <c r="K14">
        <f t="shared" si="3"/>
        <v>6.604511432603605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2.8882585421911799</v>
      </c>
      <c r="D15">
        <f>D14*(1-(Settings!$E$7/100))+(Settings!$B$8*G14)</f>
        <v>1.0327588896005806</v>
      </c>
      <c r="E15">
        <f>(((Settings!$B$6)*(C15^Settings!$B$9))+((1-Settings!$B$6)*(D15^Settings!$B$9)))^(1/Settings!$B$9)</f>
        <v>1.5214799407559334</v>
      </c>
      <c r="F15">
        <f>(B15^Settings!$B$6)*(E15^(1-Settings!$B$6))</f>
        <v>1.3028687616132395</v>
      </c>
      <c r="G15">
        <f>(Settings!$E$8/100)*F15</f>
        <v>0.2605737523226479</v>
      </c>
      <c r="H15">
        <f t="shared" si="0"/>
        <v>0.93423373747759841</v>
      </c>
      <c r="I15">
        <f t="shared" si="1"/>
        <v>0.65971124674895609</v>
      </c>
      <c r="J15">
        <f>(B15*I15)/((1+(Settings!$E$9/100))^(A15-1))</f>
        <v>0.59195284233209944</v>
      </c>
      <c r="K15">
        <f t="shared" si="3"/>
        <v>7.1964642749357042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3.0650097484377392</v>
      </c>
      <c r="D16">
        <f>D15*(1-(Settings!$E$7/100))+(Settings!$B$8*G15)</f>
        <v>1.0381610870408338</v>
      </c>
      <c r="E16">
        <f>(((Settings!$B$6)*(C16^Settings!$B$9))+((1-Settings!$B$6)*(D16^Settings!$B$9)))^(1/Settings!$B$9)</f>
        <v>1.5509828763236206</v>
      </c>
      <c r="F16">
        <f>(B16^Settings!$B$6)*(E16^(1-Settings!$B$6))</f>
        <v>1.3220008798588347</v>
      </c>
      <c r="G16">
        <f>(Settings!$E$8/100)*F16</f>
        <v>0.26440017597176696</v>
      </c>
      <c r="H16">
        <f t="shared" si="0"/>
        <v>0.93856692530445951</v>
      </c>
      <c r="I16">
        <f t="shared" si="1"/>
        <v>0.66194900180654204</v>
      </c>
      <c r="J16">
        <f>(B16*I16)/((1+(Settings!$E$9/100))^(A16-1))</f>
        <v>0.58813761469181636</v>
      </c>
      <c r="K16">
        <f t="shared" si="3"/>
        <v>7.7846018896275204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3.2416697118435742</v>
      </c>
      <c r="D17">
        <f>D16*(1-(Settings!$E$7/100))+(Settings!$B$8*G16)</f>
        <v>1.0438378828971937</v>
      </c>
      <c r="E17">
        <f>(((Settings!$B$6)*(C17^Settings!$B$9))+((1-Settings!$B$6)*(D17^Settings!$B$9)))^(1/Settings!$B$9)</f>
        <v>1.5791723963879423</v>
      </c>
      <c r="F17">
        <f>(B17^Settings!$B$6)*(E17^(1-Settings!$B$6))</f>
        <v>1.3406138493148771</v>
      </c>
      <c r="G17">
        <f>(Settings!$E$8/100)*F17</f>
        <v>0.26812276986297545</v>
      </c>
      <c r="H17">
        <f t="shared" si="0"/>
        <v>0.9423577995677016</v>
      </c>
      <c r="I17">
        <f t="shared" si="1"/>
        <v>0.66390259572430721</v>
      </c>
      <c r="J17">
        <f>(B17*I17)/((1+(Settings!$E$9/100))^(A17-1))</f>
        <v>0.58409029860259365</v>
      </c>
      <c r="K17">
        <f t="shared" si="3"/>
        <v>8.3686921882301135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3.4181468104833805</v>
      </c>
      <c r="D18">
        <f>D17*(1-(Settings!$E$7/100))+(Settings!$B$8*G17)</f>
        <v>1.0497734022255474</v>
      </c>
      <c r="E18">
        <f>(((Settings!$B$6)*(C18^Settings!$B$9))+((1-Settings!$B$6)*(D18^Settings!$B$9)))^(1/Settings!$B$9)</f>
        <v>1.6062415780571631</v>
      </c>
      <c r="F18">
        <f>(B18^Settings!$B$6)*(E18^(1-Settings!$B$6))</f>
        <v>1.3587984671049695</v>
      </c>
      <c r="G18">
        <f>(Settings!$E$8/100)*F18</f>
        <v>0.27175969342099393</v>
      </c>
      <c r="H18">
        <f t="shared" si="0"/>
        <v>0.94568347959908539</v>
      </c>
      <c r="I18">
        <f t="shared" si="1"/>
        <v>0.66561331873554375</v>
      </c>
      <c r="J18">
        <f>(B18*I18)/((1+(Settings!$E$9/100))^(A18-1))</f>
        <v>0.57985423281690607</v>
      </c>
      <c r="K18">
        <f t="shared" si="3"/>
        <v>8.9485464210470198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3.5943675983526076</v>
      </c>
      <c r="D19">
        <f>D18*(1-(Settings!$E$7/100))+(Settings!$B$8*G18)</f>
        <v>1.0559539035231358</v>
      </c>
      <c r="E19">
        <f>(((Settings!$B$6)*(C19^Settings!$B$9))+((1-Settings!$B$6)*(D19^Settings!$B$9)))^(1/Settings!$B$9)</f>
        <v>1.6323544488898567</v>
      </c>
      <c r="F19">
        <f>(B19^Settings!$B$6)*(E19^(1-Settings!$B$6))</f>
        <v>1.376630974270602</v>
      </c>
      <c r="G19">
        <f>(Settings!$E$8/100)*F19</f>
        <v>0.27532619485412041</v>
      </c>
      <c r="H19">
        <f t="shared" si="0"/>
        <v>0.94860829337637009</v>
      </c>
      <c r="I19">
        <f t="shared" si="1"/>
        <v>0.66711542206920926</v>
      </c>
      <c r="J19">
        <f>(B19*I19)/((1+(Settings!$E$9/100))^(A19-1))</f>
        <v>0.57546512732093158</v>
      </c>
      <c r="K19">
        <f t="shared" si="3"/>
        <v>9.5240115483679517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3.7702738217542637</v>
      </c>
      <c r="D20">
        <f>D19*(1-(Settings!$E$7/100))+(Settings!$B$8*G19)</f>
        <v>1.0623674449380851</v>
      </c>
      <c r="E20">
        <f>(((Settings!$B$6)*(C20^Settings!$B$9))+((1-Settings!$B$6)*(D20^Settings!$B$9)))^(1/Settings!$B$9)</f>
        <v>1.6576509389762721</v>
      </c>
      <c r="F20">
        <f>(B20^Settings!$B$6)*(E20^(1-Settings!$B$6))</f>
        <v>1.3941757750661479</v>
      </c>
      <c r="G20">
        <f>(Settings!$E$8/100)*F20</f>
        <v>0.27883515501322959</v>
      </c>
      <c r="H20">
        <f t="shared" si="0"/>
        <v>0.95118619538350468</v>
      </c>
      <c r="I20">
        <f t="shared" si="1"/>
        <v>0.66843749295784283</v>
      </c>
      <c r="J20">
        <f>(B20*I20)/((1+(Settings!$E$9/100))^(A20-1))</f>
        <v>0.57095257242423469</v>
      </c>
      <c r="K20">
        <f t="shared" si="3"/>
        <v>10.094964120792186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3.9458199848310849</v>
      </c>
      <c r="D21">
        <f>D20*(1-(Settings!$E$7/100))+(Settings!$B$8*G20)</f>
        <v>1.0690036115406465</v>
      </c>
      <c r="E21">
        <f>(((Settings!$B$6)*(C21^Settings!$B$9))+((1-Settings!$B$6)*(D21^Settings!$B$9)))^(1/Settings!$B$9)</f>
        <v>1.6822509239708923</v>
      </c>
      <c r="F21">
        <f>(B21^Settings!$B$6)*(E21^(1-Settings!$B$6))</f>
        <v>1.4114875925561452</v>
      </c>
      <c r="G21">
        <f>(Settings!$E$8/100)*F21</f>
        <v>0.28229751851122903</v>
      </c>
      <c r="H21">
        <f t="shared" si="0"/>
        <v>0.95346267744339452</v>
      </c>
      <c r="I21">
        <f t="shared" si="1"/>
        <v>0.66960352984974647</v>
      </c>
      <c r="J21">
        <f>(B21*I21)/((1+(Settings!$E$9/100))^(A21-1))</f>
        <v>0.56634121573219698</v>
      </c>
      <c r="K21">
        <f t="shared" si="3"/>
        <v>10.661305336524382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4.1209713517945694</v>
      </c>
      <c r="D22">
        <f>D21*(1-(Settings!$E$7/100))+(Settings!$B$8*G21)</f>
        <v>1.0758532911609566</v>
      </c>
      <c r="E22">
        <f>(((Settings!$B$6)*(C22^Settings!$B$9))+((1-Settings!$B$6)*(D22^Settings!$B$9)))^(1/Settings!$B$9)</f>
        <v>1.7062575307858607</v>
      </c>
      <c r="F22">
        <f>(B22^Settings!$B$6)*(E22^(1-Settings!$B$6))</f>
        <v>1.4286131870876977</v>
      </c>
      <c r="G22">
        <f>(Settings!$E$8/100)*F22</f>
        <v>0.28572263741753956</v>
      </c>
      <c r="H22">
        <f t="shared" si="0"/>
        <v>0.95547628774960724</v>
      </c>
      <c r="I22">
        <f t="shared" si="1"/>
        <v>0.67063378921283834</v>
      </c>
      <c r="J22">
        <f>(B22*I22)/((1+(Settings!$E$9/100))^(A22-1))</f>
        <v>0.56165168677208854</v>
      </c>
      <c r="K22">
        <f t="shared" si="3"/>
        <v>11.222957023296471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4.2957022984344633</v>
      </c>
      <c r="D23">
        <f>D22*(1-(Settings!$E$7/100))+(Settings!$B$8*G22)</f>
        <v>1.0829084890794916</v>
      </c>
      <c r="E23">
        <f>(((Settings!$B$6)*(C23^Settings!$B$9))+((1-Settings!$B$6)*(D23^Settings!$B$9)))^(1/Settings!$B$9)</f>
        <v>1.7297598466622248</v>
      </c>
      <c r="F23">
        <f>(B23^Settings!$B$6)*(E23^(1-Settings!$B$6))</f>
        <v>1.4455927340957635</v>
      </c>
      <c r="G23">
        <f>(Settings!$E$8/100)*F23</f>
        <v>0.28911854681915272</v>
      </c>
      <c r="H23">
        <f t="shared" si="0"/>
        <v>0.95725984552306798</v>
      </c>
      <c r="I23">
        <f t="shared" si="1"/>
        <v>0.67154545707708602</v>
      </c>
      <c r="J23">
        <f>(B23*I23)/((1+(Settings!$E$9/100))^(A23-1))</f>
        <v>0.5569013284795078</v>
      </c>
      <c r="K23">
        <f t="shared" si="3"/>
        <v>11.77985835177598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4.4699949446030116</v>
      </c>
      <c r="D24">
        <f>D23*(1-(Settings!$E$7/100))+(Settings!$B$8*G23)</f>
        <v>1.0901621739798171</v>
      </c>
      <c r="E24">
        <f>(((Settings!$B$6)*(C24^Settings!$B$9))+((1-Settings!$B$6)*(D24^Settings!$B$9)))^(1/Settings!$B$9)</f>
        <v>1.7528351456835254</v>
      </c>
      <c r="F24">
        <f>(B24^Settings!$B$6)*(E24^(1-Settings!$B$6))</f>
        <v>1.4624609350111821</v>
      </c>
      <c r="G24">
        <f>(Settings!$E$8/100)*F24</f>
        <v>0.29249218700223645</v>
      </c>
      <c r="H24">
        <f t="shared" si="0"/>
        <v>0.95884141789818012</v>
      </c>
      <c r="I24">
        <f t="shared" si="1"/>
        <v>0.67235318514881537</v>
      </c>
      <c r="J24">
        <f>(B24*I24)/((1+(Settings!$E$9/100))^(A24-1))</f>
        <v>0.55210477979654315</v>
      </c>
      <c r="K24">
        <f t="shared" si="3"/>
        <v>12.331963131572524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4.6438380140129638</v>
      </c>
      <c r="D25">
        <f>D24*(1-(Settings!$E$7/100))+(Settings!$B$8*G24)</f>
        <v>1.0976081492004444</v>
      </c>
      <c r="E25">
        <f>(((Settings!$B$6)*(C25^Settings!$B$9))+((1-Settings!$B$6)*(D25^Settings!$B$9)))^(1/Settings!$B$9)</f>
        <v>1.7755507246260243</v>
      </c>
      <c r="F25">
        <f>(B25^Settings!$B$6)*(E25^(1-Settings!$B$6))</f>
        <v>1.4792479179323461</v>
      </c>
      <c r="G25">
        <f>(Settings!$E$8/100)*F25</f>
        <v>0.29584958358646923</v>
      </c>
      <c r="H25">
        <f t="shared" si="0"/>
        <v>0.96024511001933588</v>
      </c>
      <c r="I25">
        <f t="shared" si="1"/>
        <v>0.67306952155587385</v>
      </c>
      <c r="J25">
        <f>(B25*I25)/((1+(Settings!$E$9/100))^(A25-1))</f>
        <v>0.54727444268884295</v>
      </c>
      <c r="K25">
        <f t="shared" si="3"/>
        <v>12.879237574261367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4.8172258789605262</v>
      </c>
      <c r="D26">
        <f>D25*(1-(Settings!$E$7/100))+(Settings!$B$8*G25)</f>
        <v>1.1052409445750824</v>
      </c>
      <c r="E26">
        <f>(((Settings!$B$6)*(C26^Settings!$B$9))+((1-Settings!$B$6)*(D26^Settings!$B$9)))^(1/Settings!$B$9)</f>
        <v>1.7979654219541623</v>
      </c>
      <c r="F26">
        <f>(B26^Settings!$B$6)*(E26^(1-Settings!$B$6))</f>
        <v>1.4959799717877587</v>
      </c>
      <c r="G26">
        <f>(Settings!$E$8/100)*F26</f>
        <v>0.29919599435755173</v>
      </c>
      <c r="H26">
        <f t="shared" si="0"/>
        <v>0.96149170756906233</v>
      </c>
      <c r="I26">
        <f t="shared" si="1"/>
        <v>0.67370525906182843</v>
      </c>
      <c r="J26">
        <f>(B26*I26)/((1+(Settings!$E$9/100))^(A26-1))</f>
        <v>0.54242085882733992</v>
      </c>
      <c r="K26">
        <f t="shared" si="3"/>
        <v>13.421658433088707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4.9901577563031116</v>
      </c>
      <c r="D27">
        <f>D26*(1-(Settings!$E$7/100))+(Settings!$B$8*G26)</f>
        <v>1.1130557251193358</v>
      </c>
      <c r="E27">
        <f>(((Settings!$B$6)*(C27^Settings!$B$9))+((1-Settings!$B$6)*(D27^Settings!$B$9)))^(1/Settings!$B$9)</f>
        <v>1.8201308791863915</v>
      </c>
      <c r="F27">
        <f>(B27^Settings!$B$6)*(E27^(1-Settings!$B$6))</f>
        <v>1.5126801479054146</v>
      </c>
      <c r="G27">
        <f>(Settings!$E$8/100)*F27</f>
        <v>0.30253602958108294</v>
      </c>
      <c r="H27">
        <f t="shared" si="0"/>
        <v>0.96259920206222038</v>
      </c>
      <c r="I27">
        <f t="shared" si="1"/>
        <v>0.67426971821839132</v>
      </c>
      <c r="J27">
        <f>(B27*I27)/((1+(Settings!$E$9/100))^(A27-1))</f>
        <v>0.53755301520230314</v>
      </c>
      <c r="K27">
        <f t="shared" si="3"/>
        <v>13.959211448291009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5.1626370278000238</v>
      </c>
      <c r="D28">
        <f>D27*(1-(Settings!$E$7/100))+(Settings!$B$8*G27)</f>
        <v>1.1210482135750572</v>
      </c>
      <c r="E28">
        <f>(((Settings!$B$6)*(C28^Settings!$B$9))+((1-Settings!$B$6)*(D28^Settings!$B$9)))^(1/Settings!$B$9)</f>
        <v>1.8420925921760991</v>
      </c>
      <c r="F28">
        <f>(B28^Settings!$B$6)*(E28^(1-Settings!$B$6))</f>
        <v>1.529368755431457</v>
      </c>
      <c r="G28">
        <f>(Settings!$E$8/100)*F28</f>
        <v>0.30587375108629145</v>
      </c>
      <c r="H28">
        <f t="shared" si="0"/>
        <v>0.96358322249439099</v>
      </c>
      <c r="I28">
        <f t="shared" si="1"/>
        <v>0.67477097890695237</v>
      </c>
      <c r="J28">
        <f>(B28*I28)/((1+(Settings!$E$9/100))^(A28-1))</f>
        <v>0.53267859347418856</v>
      </c>
      <c r="K28">
        <f t="shared" si="3"/>
        <v>14.491890041765197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5.3346706632216856</v>
      </c>
      <c r="D29">
        <f>D28*(1-(Settings!$E$7/100))+(Settings!$B$8*G28)</f>
        <v>1.1292146244121852</v>
      </c>
      <c r="E29">
        <f>(((Settings!$B$6)*(C29^Settings!$B$9))+((1-Settings!$B$6)*(D29^Settings!$B$9)))^(1/Settings!$B$9)</f>
        <v>1.8638907905303135</v>
      </c>
      <c r="F29">
        <f>(B29^Settings!$B$6)*(E29^(1-Settings!$B$6))</f>
        <v>1.5460637713218817</v>
      </c>
      <c r="G29">
        <f>(Settings!$E$8/100)*F29</f>
        <v>0.30921275426437633</v>
      </c>
      <c r="H29">
        <f t="shared" si="0"/>
        <v>0.96445739178620837</v>
      </c>
      <c r="I29">
        <f t="shared" si="1"/>
        <v>0.67521607069295408</v>
      </c>
      <c r="J29">
        <f>(B29*I29)/((1+(Settings!$E$9/100))^(A29-1))</f>
        <v>0.52780417451112682</v>
      </c>
      <c r="K29">
        <f t="shared" si="3"/>
        <v>15.019694216276324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5.5062687287951899</v>
      </c>
      <c r="D30">
        <f>D29*(1-(Settings!$E$7/100))+(Settings!$B$8*G29)</f>
        <v>1.1375516073503791</v>
      </c>
      <c r="E30">
        <f>(((Settings!$B$6)*(C30^Settings!$B$9))+((1-Settings!$B$6)*(D30^Settings!$B$9)))^(1/Settings!$B$9)</f>
        <v>1.8855611759597881</v>
      </c>
      <c r="F30">
        <f>(B30^Settings!$B$6)*(E30^(1-Settings!$B$6))</f>
        <v>1.5627811812340473</v>
      </c>
      <c r="G30">
        <f>(Settings!$E$8/100)*F30</f>
        <v>0.3125562362468095</v>
      </c>
      <c r="H30">
        <f t="shared" si="0"/>
        <v>0.96523362251949207</v>
      </c>
      <c r="I30">
        <f t="shared" si="1"/>
        <v>0.67561113012157259</v>
      </c>
      <c r="J30">
        <f>(B30*I30)/((1+(Settings!$E$9/100))^(A30-1))</f>
        <v>0.5229354070247032</v>
      </c>
      <c r="K30">
        <f t="shared" si="3"/>
        <v>15.542629623301028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5.6774439668414152</v>
      </c>
      <c r="D31">
        <f>D30*(1-(Settings!$E$7/100))+(Settings!$B$8*G30)</f>
        <v>1.1460561988280524</v>
      </c>
      <c r="E31">
        <f>(((Settings!$B$6)*(C31^Settings!$B$9))+((1-Settings!$B$6)*(D31^Settings!$B$9)))^(1/Settings!$B$9)</f>
        <v>1.9071355444333453</v>
      </c>
      <c r="F31">
        <f>(B31^Settings!$B$6)*(E31^(1-Settings!$B$6))</f>
        <v>1.5795352642471625</v>
      </c>
      <c r="G31">
        <f>(Settings!$E$8/100)*F31</f>
        <v>0.31590705284943255</v>
      </c>
      <c r="H31">
        <f t="shared" si="0"/>
        <v>0.96592236341988758</v>
      </c>
      <c r="I31">
        <f t="shared" si="1"/>
        <v>0.67596153133175396</v>
      </c>
      <c r="J31">
        <f>(B31*I31)/((1+(Settings!$E$9/100))^(A31-1))</f>
        <v>0.51807714728280263</v>
      </c>
      <c r="K31">
        <f t="shared" si="3"/>
        <v>16.060706770583831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5.8482114350690768</v>
      </c>
      <c r="D32">
        <f>D31*(1-(Settings!$E$7/100))+(Settings!$B$8*G31)</f>
        <v>1.1547257801364348</v>
      </c>
      <c r="E32">
        <f>(((Settings!$B$6)*(C32^Settings!$B$9))+((1-Settings!$B$6)*(D32^Settings!$B$9)))^(1/Settings!$B$9)</f>
        <v>1.9286423122857541</v>
      </c>
      <c r="F32">
        <f>(B32^Settings!$B$6)*(E32^(1-Settings!$B$6))</f>
        <v>1.5963388317023812</v>
      </c>
      <c r="G32">
        <f>(Settings!$E$8/100)*F32</f>
        <v>0.31926776634047627</v>
      </c>
      <c r="H32">
        <f t="shared" si="0"/>
        <v>0.9665328056846153</v>
      </c>
      <c r="I32">
        <f t="shared" si="1"/>
        <v>0.67627199502091551</v>
      </c>
      <c r="J32">
        <f>(B32*I32)/((1+(Settings!$E$9/100))^(A32-1))</f>
        <v>0.51323357539701531</v>
      </c>
      <c r="K32">
        <f t="shared" si="3"/>
        <v>16.573940345980848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6.0185881960741234</v>
      </c>
      <c r="D33">
        <f>D32*(1-(Settings!$E$7/100))+(Settings!$B$8*G32)</f>
        <v>1.1635580411677537</v>
      </c>
      <c r="E33">
        <f>(((Settings!$B$6)*(C33^Settings!$B$9))+((1-Settings!$B$6)*(D33^Settings!$B$9)))^(1/Settings!$B$9)</f>
        <v>1.9501069626531828</v>
      </c>
      <c r="F33">
        <f>(B33^Settings!$B$6)*(E33^(1-Settings!$B$6))</f>
        <v>1.6132034283937742</v>
      </c>
      <c r="G33">
        <f>(Settings!$E$8/100)*F33</f>
        <v>0.32264068567875487</v>
      </c>
      <c r="H33">
        <f t="shared" si="0"/>
        <v>0.96707305641910524</v>
      </c>
      <c r="I33">
        <f t="shared" si="1"/>
        <v>0.67654667975386829</v>
      </c>
      <c r="J33">
        <f>(B33*I33)/((1+(Settings!$E$9/100))^(A33-1))</f>
        <v>0.50840829253994324</v>
      </c>
      <c r="K33">
        <f t="shared" si="3"/>
        <v>17.082348638520791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6.1885930492635195</v>
      </c>
      <c r="D34">
        <f>D33*(1-(Settings!$E$7/100))+(Settings!$B$8*G33)</f>
        <v>1.1725509489122741</v>
      </c>
      <c r="E34">
        <f>(((Settings!$B$6)*(C34^Settings!$B$9))+((1-Settings!$B$6)*(D34^Settings!$B$9)))^(1/Settings!$B$9)</f>
        <v>1.9715524255860513</v>
      </c>
      <c r="F34">
        <f>(B34^Settings!$B$6)*(E34^(1-Settings!$B$6))</f>
        <v>1.6301395027261072</v>
      </c>
      <c r="G34">
        <f>(Settings!$E$8/100)*F34</f>
        <v>0.32602790054522146</v>
      </c>
      <c r="H34">
        <f t="shared" si="0"/>
        <v>0.96755028501008389</v>
      </c>
      <c r="I34">
        <f t="shared" si="1"/>
        <v>0.67678925880243634</v>
      </c>
      <c r="J34">
        <f>(B34*I34)/((1+(Settings!$E$9/100))^(A34-1))</f>
        <v>0.50360440256183336</v>
      </c>
      <c r="K34">
        <f t="shared" si="3"/>
        <v>17.585953041082625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6.3582462987689485</v>
      </c>
      <c r="D35">
        <f>D34*(1-(Settings!$E$7/100))+(Settings!$B$8*G34)</f>
        <v>1.1817027199885506</v>
      </c>
      <c r="E35">
        <f>(((Settings!$B$6)*(C35^Settings!$B$9))+((1-Settings!$B$6)*(D35^Settings!$B$9)))^(1/Settings!$B$9)</f>
        <v>1.9929994027600342</v>
      </c>
      <c r="F35">
        <f>(B35^Settings!$B$6)*(E35^(1-Settings!$B$6))</f>
        <v>1.6471565511820467</v>
      </c>
      <c r="G35">
        <f>(Settings!$E$8/100)*F35</f>
        <v>0.32943131023640937</v>
      </c>
      <c r="H35">
        <f t="shared" si="0"/>
        <v>0.96797084713280024</v>
      </c>
      <c r="I35">
        <f t="shared" si="1"/>
        <v>0.67700298507156109</v>
      </c>
      <c r="J35">
        <f>(B35*I35)/((1+(Settings!$E$9/100))^(A35-1))</f>
        <v>0.4988245807848295</v>
      </c>
      <c r="K35">
        <f t="shared" si="3"/>
        <v>18.084777621867456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6.5275695520063381</v>
      </c>
      <c r="D36">
        <f>D35*(1-(Settings!$E$7/100))+(Settings!$B$8*G35)</f>
        <v>1.1910117966124205</v>
      </c>
      <c r="E36">
        <f>(((Settings!$B$6)*(C36^Settings!$B$9))+((1-Settings!$B$6)*(D36^Settings!$B$9)))^(1/Settings!$B$9)</f>
        <v>2.0144666457493083</v>
      </c>
      <c r="F36">
        <f>(B36^Settings!$B$6)*(E36^(1-Settings!$B$6))</f>
        <v>1.6642632414329226</v>
      </c>
      <c r="G36">
        <f>(Settings!$E$8/100)*F36</f>
        <v>0.33285264828658456</v>
      </c>
      <c r="H36">
        <f t="shared" si="0"/>
        <v>0.96834039019685947</v>
      </c>
      <c r="I36">
        <f t="shared" si="1"/>
        <v>0.67719074617217756</v>
      </c>
      <c r="J36">
        <f>(B36*I36)/((1+(Settings!$E$9/100))^(A36-1))</f>
        <v>0.49407113221097937</v>
      </c>
      <c r="K36">
        <f t="shared" si="3"/>
        <v>18.578848754078436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6.6965855444241376</v>
      </c>
      <c r="D37">
        <f>D36*(1-(Settings!$E$7/100))+(Settings!$B$8*G36)</f>
        <v>1.2004768255088307</v>
      </c>
      <c r="E37">
        <f>(((Settings!$B$6)*(C37^Settings!$B$9))+((1-Settings!$B$6)*(D37^Settings!$B$9)))^(1/Settings!$B$9)</f>
        <v>2.0359711952450619</v>
      </c>
      <c r="F37">
        <f>(B37^Settings!$B$6)*(E37^(1-Settings!$B$6))</f>
        <v>1.6814675176245943</v>
      </c>
      <c r="G37">
        <f>(Settings!$E$8/100)*F37</f>
        <v>0.33629350352491888</v>
      </c>
      <c r="H37">
        <f t="shared" si="0"/>
        <v>0.96866394332554173</v>
      </c>
      <c r="I37">
        <f t="shared" si="1"/>
        <v>0.67735511130972925</v>
      </c>
      <c r="J37">
        <f>(B37*I37)/((1+(Settings!$E$9/100))^(A37-1))</f>
        <v>0.48934604095253459</v>
      </c>
      <c r="K37">
        <f t="shared" si="3"/>
        <v>19.068194795030969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6.8653179867080816</v>
      </c>
      <c r="D38">
        <f>D37*(1-(Settings!$E$7/100))+(Settings!$B$8*G37)</f>
        <v>1.2100966393511459</v>
      </c>
      <c r="E38">
        <f>(((Settings!$B$6)*(C38^Settings!$B$9))+((1-Settings!$B$6)*(D38^Settings!$B$9)))^(1/Settings!$B$9)</f>
        <v>2.0575285873207356</v>
      </c>
      <c r="F38">
        <f>(B38^Settings!$B$6)*(E38^(1-Settings!$B$6))</f>
        <v>1.6987766907283772</v>
      </c>
      <c r="G38">
        <f>(Settings!$E$8/100)*F38</f>
        <v>0.33975533814567549</v>
      </c>
      <c r="H38">
        <f t="shared" si="0"/>
        <v>0.96894599439719786</v>
      </c>
      <c r="I38">
        <f t="shared" si="1"/>
        <v>0.67749837134645174</v>
      </c>
      <c r="J38">
        <f>(B38*I38)/((1+(Settings!$E$9/100))^(A38-1))</f>
        <v>0.48465101235410574</v>
      </c>
      <c r="K38">
        <f t="shared" si="3"/>
        <v>19.552845807385076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7.0337914313050272</v>
      </c>
      <c r="D39">
        <f>D38*(1-(Settings!$E$7/100))+(Settings!$B$8*G38)</f>
        <v>1.2198702403786905</v>
      </c>
      <c r="E39">
        <f>(((Settings!$B$6)*(C39^Settings!$B$9))+((1-Settings!$B$6)*(D39^Settings!$B$9)))^(1/Settings!$B$9)</f>
        <v>2.0791530318032247</v>
      </c>
      <c r="F39">
        <f>(B39^Settings!$B$6)*(E39^(1-Settings!$B$6))</f>
        <v>1.7161975163317351</v>
      </c>
      <c r="G39">
        <f>(Settings!$E$8/100)*F39</f>
        <v>0.34323950326634706</v>
      </c>
      <c r="H39">
        <f t="shared" si="0"/>
        <v>0.96919055622328798</v>
      </c>
      <c r="I39">
        <f t="shared" si="1"/>
        <v>0.67762257314761387</v>
      </c>
      <c r="J39">
        <f>(B39*I39)/((1+(Settings!$E$9/100))^(A39-1))</f>
        <v>0.47998750900616721</v>
      </c>
      <c r="K39">
        <f t="shared" si="3"/>
        <v>20.032833316391244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7.2020311556186387</v>
      </c>
      <c r="D40">
        <f>D39*(1-(Settings!$E$7/100))+(Settings!$B$8*G39)</f>
        <v>1.2297967858977512</v>
      </c>
      <c r="E40">
        <f>(((Settings!$B$6)*(C40^Settings!$B$9))+((1-Settings!$B$6)*(D40^Settings!$B$9)))^(1/Settings!$B$9)</f>
        <v>2.1008575669589407</v>
      </c>
      <c r="F40">
        <f>(B40^Settings!$B$6)*(E40^(1-Settings!$B$6))</f>
        <v>1.7337362618279093</v>
      </c>
      <c r="G40">
        <f>(Settings!$E$8/100)*F40</f>
        <v>0.3467472523655819</v>
      </c>
      <c r="H40">
        <f t="shared" si="0"/>
        <v>0.96940122357201852</v>
      </c>
      <c r="I40">
        <f t="shared" si="1"/>
        <v>0.67772954912314509</v>
      </c>
      <c r="J40">
        <f>(B40*I40)/((1+(Settings!$E$9/100))^(A40-1))</f>
        <v>0.47535678163319944</v>
      </c>
      <c r="K40">
        <f t="shared" si="3"/>
        <v>20.508190098024443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7.3700630596352896</v>
      </c>
      <c r="D41">
        <f>D40*(1-(Settings!$E$7/100))+(Settings!$B$8*G40)</f>
        <v>1.2398755754163544</v>
      </c>
      <c r="E41">
        <f>(((Settings!$B$6)*(C41^Settings!$B$9))+((1-Settings!$B$6)*(D41^Settings!$B$9)))^(1/Settings!$B$9)</f>
        <v>2.1226541940075769</v>
      </c>
      <c r="F41">
        <f>(B41^Settings!$B$6)*(E41^(1-Settings!$B$6))</f>
        <v>1.7513987646270759</v>
      </c>
      <c r="G41">
        <f>(Settings!$E$8/100)*F41</f>
        <v>0.35027975292541519</v>
      </c>
      <c r="H41">
        <f t="shared" si="0"/>
        <v>0.96958122245086886</v>
      </c>
      <c r="I41">
        <f t="shared" si="1"/>
        <v>0.67782094271600424</v>
      </c>
      <c r="J41">
        <f>(B41*I41)/((1+(Settings!$E$9/100))^(A41-1))</f>
        <v>0.47075989566587711</v>
      </c>
      <c r="K41">
        <f t="shared" si="3"/>
        <v>20.978949993690321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7.5379135760754572</v>
      </c>
      <c r="D42">
        <f>D41*(1-(Settings!$E$7/100))+(Settings!$B$8*G41)</f>
        <v>1.2501060392005687</v>
      </c>
      <c r="E42">
        <f>(((Settings!$B$6)*(C42^Settings!$B$9))+((1-Settings!$B$6)*(D42^Settings!$B$9)))^(1/Settings!$B$9)</f>
        <v>2.1445539944047813</v>
      </c>
      <c r="F42">
        <f>(B42^Settings!$B$6)*(E42^(1-Settings!$B$6))</f>
        <v>1.7691904827379126</v>
      </c>
      <c r="G42">
        <f>(Settings!$E$8/100)*F42</f>
        <v>0.35383809654758253</v>
      </c>
      <c r="H42">
        <f t="shared" si="0"/>
        <v>0.96973345282119072</v>
      </c>
      <c r="I42">
        <f t="shared" si="1"/>
        <v>0.67789823045915065</v>
      </c>
      <c r="J42">
        <f>(B42*I42)/((1+(Settings!$E$9/100))^(A42-1))</f>
        <v>0.46619775416623582</v>
      </c>
      <c r="K42">
        <f t="shared" si="3"/>
        <v>21.445147747856556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7.7056095914467724</v>
      </c>
      <c r="D43">
        <f>D42*(1-(Settings!$E$7/100))+(Settings!$B$8*G42)</f>
        <v>1.2604877280713156</v>
      </c>
      <c r="E43">
        <f>(((Settings!$B$6)*(C43^Settings!$B$9))+((1-Settings!$B$6)*(D43^Settings!$B$9)))^(1/Settings!$B$9)</f>
        <v>2.1665672323639975</v>
      </c>
      <c r="F43">
        <f>(B43^Settings!$B$6)*(E43^(1-Settings!$B$6))</f>
        <v>1.7871165388449712</v>
      </c>
      <c r="G43">
        <f>(Settings!$E$8/100)*F43</f>
        <v>0.35742330776899428</v>
      </c>
      <c r="H43">
        <f t="shared" si="0"/>
        <v>0.96986052572229831</v>
      </c>
      <c r="I43">
        <f t="shared" si="1"/>
        <v>0.67796274111778387</v>
      </c>
      <c r="J43">
        <f>(B43*I43)/((1+(Settings!$E$9/100))^(A43-1))</f>
        <v>0.46167111766078461</v>
      </c>
      <c r="K43">
        <f t="shared" si="3"/>
        <v>21.906818865517341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7.8731783766099319</v>
      </c>
      <c r="D44">
        <f>D43*(1-(Settings!$E$7/100))+(Settings!$B$8*G43)</f>
        <v>1.2710203042867887</v>
      </c>
      <c r="E44">
        <f>(((Settings!$B$6)*(C44^Settings!$B$9))+((1-Settings!$B$6)*(D44^Settings!$B$9)))^(1/Settings!$B$9)</f>
        <v>2.1887034446984681</v>
      </c>
      <c r="F44">
        <f>(B44^Settings!$B$6)*(E44^(1-Settings!$B$6))</f>
        <v>1.8051817588240704</v>
      </c>
      <c r="G44">
        <f>(Settings!$E$8/100)*F44</f>
        <v>0.36103635176481408</v>
      </c>
      <c r="H44">
        <f t="shared" si="0"/>
        <v>0.96996479562223437</v>
      </c>
      <c r="I44">
        <f t="shared" si="1"/>
        <v>0.67801567234770188</v>
      </c>
      <c r="J44">
        <f>(B44*I44)/((1+(Settings!$E$9/100))^(A44-1))</f>
        <v>0.45718062134367987</v>
      </c>
      <c r="K44">
        <f t="shared" si="3"/>
        <v>22.363999486861022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8.0406475256660652</v>
      </c>
      <c r="D45">
        <f>D44*(1-(Settings!$E$7/100))+(Settings!$B$8*G44)</f>
        <v>1.2817035333775344</v>
      </c>
      <c r="E45">
        <f>(((Settings!$B$6)*(C45^Settings!$B$9))+((1-Settings!$B$6)*(D45^Settings!$B$9)))^(1/Settings!$B$9)</f>
        <v>2.2109715197416762</v>
      </c>
      <c r="F45">
        <f>(B45^Settings!$B$6)*(E45^(1-Settings!$B$6))</f>
        <v>1.8233907054872291</v>
      </c>
      <c r="G45">
        <f>(Settings!$E$8/100)*F45</f>
        <v>0.36467814109744584</v>
      </c>
      <c r="H45">
        <f t="shared" si="0"/>
        <v>0.97004838868074916</v>
      </c>
      <c r="I45">
        <f t="shared" si="1"/>
        <v>0.67805810523034316</v>
      </c>
      <c r="J45">
        <f>(B45*I45)/((1+(Settings!$E$9/100))^(A45-1))</f>
        <v>0.45272679003613442</v>
      </c>
      <c r="K45">
        <f t="shared" si="3"/>
        <v>22.816726276897157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8.2080449021404451</v>
      </c>
      <c r="D46">
        <f>D45*(1-(Settings!$E$7/100))+(Settings!$B$8*G45)</f>
        <v>1.2925372768197283</v>
      </c>
      <c r="E46">
        <f>(((Settings!$B$6)*(C46^Settings!$B$9))+((1-Settings!$B$6)*(D46^Settings!$B$9)))^(1/Settings!$B$9)</f>
        <v>2.2333797668361051</v>
      </c>
      <c r="F46">
        <f>(B46^Settings!$B$6)*(E46^(1-Settings!$B$6))</f>
        <v>1.8417477082242431</v>
      </c>
      <c r="G46">
        <f>(Settings!$E$8/100)*F46</f>
        <v>0.36834954164484862</v>
      </c>
      <c r="H46">
        <f t="shared" si="0"/>
        <v>0.97011322750148477</v>
      </c>
      <c r="I46">
        <f t="shared" si="1"/>
        <v>0.67809101698730012</v>
      </c>
      <c r="J46">
        <f>(B46*I46)/((1+(Settings!$E$9/100))^(A46-1))</f>
        <v>0.44831005122586731</v>
      </c>
      <c r="K46">
        <f t="shared" si="3"/>
        <v>23.265036328123024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8.3753985915779996</v>
      </c>
      <c r="D47">
        <f>D46*(1-(Settings!$E$7/100))+(Settings!$B$8*G46)</f>
        <v>1.3035214854478185</v>
      </c>
      <c r="E47">
        <f>(((Settings!$B$6)*(C47^Settings!$B$9))+((1-Settings!$B$6)*(D47^Settings!$B$9)))^(1/Settings!$B$9)</f>
        <v>2.2559359776563221</v>
      </c>
      <c r="F47">
        <f>(B47^Settings!$B$6)*(E47^(1-Settings!$B$6))</f>
        <v>1.8602568891049054</v>
      </c>
      <c r="G47">
        <f>(Settings!$E$8/100)*F47</f>
        <v>0.37205137782098108</v>
      </c>
      <c r="H47">
        <f t="shared" si="0"/>
        <v>0.9701610528605239</v>
      </c>
      <c r="I47">
        <f t="shared" si="1"/>
        <v>0.67811529212940369</v>
      </c>
      <c r="J47">
        <f>(B47*I47)/((1+(Settings!$E$9/100))^(A47-1))</f>
        <v>0.44393074645901714</v>
      </c>
      <c r="K47">
        <f t="shared" si="3"/>
        <v>23.708967074582041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8.5427368597853235</v>
      </c>
      <c r="D48">
        <f>D47*(1-(Settings!$E$7/100))+(Settings!$B$8*G47)</f>
        <v>1.3146561935209602</v>
      </c>
      <c r="E48">
        <f>(((Settings!$B$6)*(C48^Settings!$B$9))+((1-Settings!$B$6)*(D48^Settings!$B$9)))^(1/Settings!$B$9)</f>
        <v>2.2786474804450751</v>
      </c>
      <c r="F48">
        <f>(B48^Settings!$B$6)*(E48^(1-Settings!$B$6))</f>
        <v>1.8789221859201677</v>
      </c>
      <c r="G48">
        <f>(Settings!$E$8/100)*F48</f>
        <v>0.37578443718403354</v>
      </c>
      <c r="H48">
        <f t="shared" si="0"/>
        <v>0.97019344282388131</v>
      </c>
      <c r="I48">
        <f t="shared" si="1"/>
        <v>0.6781317322559931</v>
      </c>
      <c r="J48">
        <f>(B48*I48)/((1+(Settings!$E$9/100))^(A48-1))</f>
        <v>0.43958914131442045</v>
      </c>
      <c r="K48">
        <f t="shared" si="3"/>
        <v>24.148556215896463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8.7100881160552461</v>
      </c>
      <c r="D49">
        <f>D48*(1-(Settings!$E$7/100))+(Settings!$B$8*G48)</f>
        <v>1.3259415133689445</v>
      </c>
      <c r="E49">
        <f>(((Settings!$B$6)*(C49^Settings!$B$9))+((1-Settings!$B$6)*(D49^Settings!$B$9)))^(1/Settings!$B$9)</f>
        <v>2.3015211880839717</v>
      </c>
      <c r="F49">
        <f>(B49^Settings!$B$6)*(E49^(1-Settings!$B$6))</f>
        <v>1.8977473725690699</v>
      </c>
      <c r="G49">
        <f>(Settings!$E$8/100)*F49</f>
        <v>0.37954947451381399</v>
      </c>
      <c r="H49">
        <f t="shared" si="0"/>
        <v>0.97021182960439867</v>
      </c>
      <c r="I49">
        <f t="shared" si="1"/>
        <v>0.67814106468717528</v>
      </c>
      <c r="J49">
        <f>(B49*I49)/((1+(Settings!$E$9/100))^(A49-1))</f>
        <v>0.43528543415488768</v>
      </c>
      <c r="K49">
        <f t="shared" si="3"/>
        <v>24.583841650051351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8.8774808807965737</v>
      </c>
      <c r="D50">
        <f>D49*(1-(Settings!$E$7/100))+(Settings!$B$8*G49)</f>
        <v>1.337377630552947</v>
      </c>
      <c r="E50">
        <f>(((Settings!$B$6)*(C50^Settings!$B$9))+((1-Settings!$B$6)*(D50^Settings!$B$9)))^(1/Settings!$B$9)</f>
        <v>2.3245636407880674</v>
      </c>
      <c r="F50">
        <f>(B50^Settings!$B$6)*(E50^(1-Settings!$B$6))</f>
        <v>1.9167360771384245</v>
      </c>
      <c r="G50">
        <f>(Settings!$E$8/100)*F50</f>
        <v>0.38334721542768491</v>
      </c>
      <c r="H50">
        <f t="shared" si="0"/>
        <v>0.9702175144565568</v>
      </c>
      <c r="I50">
        <f t="shared" si="1"/>
        <v>0.67814395008450734</v>
      </c>
      <c r="J50">
        <f>(B50*I50)/((1+(Settings!$E$9/100))^(A50-1))</f>
        <v>0.431019763820714</v>
      </c>
      <c r="K50">
        <f t="shared" si="3"/>
        <v>25.014861413872065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9.0449437570655586</v>
      </c>
      <c r="D51">
        <f>D50*(1-(Settings!$E$7/100))+(Settings!$B$8*G50)</f>
        <v>1.3489647994846565</v>
      </c>
      <c r="E51">
        <f>(((Settings!$B$6)*(C51^Settings!$B$9))+((1-Settings!$B$6)*(D51^Settings!$B$9)))^(1/Settings!$B$9)</f>
        <v>2.3477810441021636</v>
      </c>
      <c r="F51">
        <f>(B51^Settings!$B$6)*(E51^(1-Settings!$B$6))</f>
        <v>1.9358917979720662</v>
      </c>
      <c r="G51">
        <f>(Settings!$E$8/100)*F51</f>
        <v>0.38717835959441327</v>
      </c>
      <c r="H51">
        <f t="shared" si="0"/>
        <v>0.9702116808642175</v>
      </c>
      <c r="I51">
        <f t="shared" si="1"/>
        <v>0.67814098919266008</v>
      </c>
      <c r="J51">
        <f>(B51*I51)/((1+(Settings!$E$9/100))^(A51-1))</f>
        <v>0.42679221640613157</v>
      </c>
      <c r="K51">
        <f t="shared" si="3"/>
        <v>25.441653630278196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9.2125054055592184</v>
      </c>
      <c r="D52">
        <f>D51*(1-(Settings!$E$7/100))+(Settings!$B$8*G51)</f>
        <v>1.3607033394544048</v>
      </c>
      <c r="E52">
        <f>(((Settings!$B$6)*(C52^Settings!$B$9))+((1-Settings!$B$6)*(D52^Settings!$B$9)))^(1/Settings!$B$9)</f>
        <v>2.3711793027822288</v>
      </c>
      <c r="F52">
        <f>(B52^Settings!$B$6)*(E52^(1-Settings!$B$6))</f>
        <v>1.9552179179841915</v>
      </c>
      <c r="G52">
        <f>(Settings!$E$8/100)*F52</f>
        <v>0.39104358359683833</v>
      </c>
      <c r="H52">
        <f t="shared" si="0"/>
        <v>0.9701954062396847</v>
      </c>
      <c r="I52">
        <f t="shared" si="1"/>
        <v>0.6781327288154082</v>
      </c>
      <c r="J52">
        <f>(B52*I52)/((1+(Settings!$E$9/100))^(A52-1))</f>
        <v>0.42260283123882358</v>
      </c>
      <c r="K52">
        <f t="shared" si="3"/>
        <v>25.864256461517019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9.3801945226851888</v>
      </c>
      <c r="D53">
        <f>D52*(1-(Settings!$E$7/100))+(Settings!$B$8*G52)</f>
        <v>1.3725936310250004</v>
      </c>
      <c r="E53">
        <f>(((Settings!$B$6)*(C53^Settings!$B$9))+((1-Settings!$B$6)*(D53^Settings!$B$9)))^(1/Settings!$B$9)</f>
        <v>2.3947640510653545</v>
      </c>
      <c r="F53">
        <f>(B53^Settings!$B$6)*(E53^(1-Settings!$B$6))</f>
        <v>1.9747177174356616</v>
      </c>
      <c r="G53">
        <f>(Settings!$E$8/100)*F53</f>
        <v>0.39494354348713234</v>
      </c>
      <c r="H53">
        <f t="shared" si="0"/>
        <v>0.97016967232163542</v>
      </c>
      <c r="I53">
        <f t="shared" si="1"/>
        <v>0.67811966712313532</v>
      </c>
      <c r="J53">
        <f>(B53*I53)/((1+(Settings!$E$9/100))^(A53-1))</f>
        <v>0.41845160616534122</v>
      </c>
      <c r="K53">
        <f t="shared" si="3"/>
        <v>26.282708067682361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9.5480398213699029</v>
      </c>
      <c r="D54">
        <f>D53*(1-(Settings!$E$7/100))+(Settings!$B$8*G53)</f>
        <v>1.3846361127532136</v>
      </c>
      <c r="E54">
        <f>(((Settings!$B$6)*(C54^Settings!$B$9))+((1-Settings!$B$6)*(D54^Settings!$B$9)))^(1/Settings!$B$9)</f>
        <v>2.4185406797635771</v>
      </c>
      <c r="F54">
        <f>(B54^Settings!$B$6)*(E54^(1-Settings!$B$6))</f>
        <v>1.9943943853619115</v>
      </c>
      <c r="G54">
        <f>(Settings!$E$8/100)*F54</f>
        <v>0.39887887707238234</v>
      </c>
      <c r="H54">
        <f t="shared" si="0"/>
        <v>0.97013537443335662</v>
      </c>
      <c r="I54">
        <f t="shared" si="1"/>
        <v>0.67810225837539995</v>
      </c>
      <c r="J54">
        <f>(B54*I54)/((1+(Settings!$E$9/100))^(A54-1))</f>
        <v>0.41433850223068019</v>
      </c>
      <c r="K54">
        <f t="shared" si="3"/>
        <v>26.697046569913041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9.7160700143076504</v>
      </c>
      <c r="D55">
        <f>D54*(1-(Settings!$E$7/100))+(Settings!$B$8*G54)</f>
        <v>1.3968312782053875</v>
      </c>
      <c r="E55">
        <f>(((Settings!$B$6)*(C55^Settings!$B$9))+((1-Settings!$B$6)*(D55^Settings!$B$9)))^(1/Settings!$B$9)</f>
        <v>2.4425143605589121</v>
      </c>
      <c r="F55">
        <f>(B55^Settings!$B$6)*(E55^(1-Settings!$B$6))</f>
        <v>2.014251029815477</v>
      </c>
      <c r="G55">
        <f>(Settings!$E$8/100)*F55</f>
        <v>0.4028502059630954</v>
      </c>
      <c r="H55">
        <f t="shared" si="0"/>
        <v>0.97009332974060036</v>
      </c>
      <c r="I55">
        <f t="shared" si="1"/>
        <v>0.67808091713055629</v>
      </c>
      <c r="J55">
        <f>(B55*I55)/((1+(Settings!$E$9/100))^(A55-1))</f>
        <v>0.41026344782795038</v>
      </c>
      <c r="K55">
        <f t="shared" si="3"/>
        <v>27.107310017740993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9.8843137993882824</v>
      </c>
      <c r="D56">
        <f>D55*(1-(Settings!$E$7/100))+(Settings!$B$8*G55)</f>
        <v>1.4091796732375892</v>
      </c>
      <c r="E56">
        <f>(((Settings!$B$6)*(C56^Settings!$B$9))+((1-Settings!$B$6)*(D56^Settings!$B$9)))^(1/Settings!$B$9)</f>
        <v>2.4666900678273769</v>
      </c>
      <c r="F56">
        <f>(B56^Settings!$B$6)*(E56^(1-Settings!$B$6))</f>
        <v>2.034290687064332</v>
      </c>
      <c r="G56">
        <f>(Settings!$E$8/100)*F56</f>
        <v>0.40685813741286642</v>
      </c>
      <c r="H56">
        <f t="shared" si="0"/>
        <v>0.97004428462956271</v>
      </c>
      <c r="I56">
        <f t="shared" si="1"/>
        <v>0.678056022004629</v>
      </c>
      <c r="J56">
        <f>(B56*I56)/((1+(Settings!$E$9/100))^(A56-1))</f>
        <v>0.40622634238363009</v>
      </c>
      <c r="K56">
        <f t="shared" si="3"/>
        <v>27.513536360124622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10.052799847072096</v>
      </c>
      <c r="D57">
        <f>D56*(1-(Settings!$E$7/100))+(Settings!$B$8*G56)</f>
        <v>1.421681893514124</v>
      </c>
      <c r="E57">
        <f>(((Settings!$B$6)*(C57^Settings!$B$9))+((1-Settings!$B$6)*(D57^Settings!$B$9)))^(1/Settings!$B$9)</f>
        <v>2.4910725982773307</v>
      </c>
      <c r="F57">
        <f>(B57^Settings!$B$6)*(E57^(1-Settings!$B$6))</f>
        <v>2.0545163298685871</v>
      </c>
      <c r="G57">
        <f>(Settings!$E$8/100)*F57</f>
        <v>0.41090326597371746</v>
      </c>
      <c r="H57">
        <f t="shared" si="0"/>
        <v>0.9699889213094417</v>
      </c>
      <c r="I57">
        <f t="shared" si="1"/>
        <v>0.67802791903329307</v>
      </c>
      <c r="J57">
        <f>(B57*I57)/((1+(Settings!$E$9/100))^(A57-1))</f>
        <v>0.40222705963500899</v>
      </c>
      <c r="K57">
        <f t="shared" si="3"/>
        <v>27.915763419759632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10.221556789507</v>
      </c>
      <c r="D58">
        <f>D57*(1-(Settings!$E$7/100))+(Settings!$B$8*G57)</f>
        <v>1.4343385822412131</v>
      </c>
      <c r="E58">
        <f>(((Settings!$B$6)*(C58^Settings!$B$9))+((1-Settings!$B$6)*(D58^Settings!$B$9)))^(1/Settings!$B$9)</f>
        <v>2.5156665886510194</v>
      </c>
      <c r="F58">
        <f>(B58^Settings!$B$6)*(E58^(1-Settings!$B$6))</f>
        <v>2.0749308749421917</v>
      </c>
      <c r="G58">
        <f>(Settings!$E$8/100)*F58</f>
        <v>0.41498617498843837</v>
      </c>
      <c r="H58">
        <f t="shared" si="0"/>
        <v>0.9699278637303449</v>
      </c>
      <c r="I58">
        <f t="shared" si="1"/>
        <v>0.67799692468369988</v>
      </c>
      <c r="J58">
        <f>(B58*I58)/((1+(Settings!$E$9/100))^(A58-1))</f>
        <v>0.39826545054886558</v>
      </c>
      <c r="K58">
        <f t="shared" si="3"/>
        <v>28.314028870308498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10.390613211206455</v>
      </c>
      <c r="D59">
        <f>D58*(1-(Settings!$E$7/100))+(Settings!$B$8*G58)</f>
        <v>1.4471504280952328</v>
      </c>
      <c r="E59">
        <f>(((Settings!$B$6)*(C59^Settings!$B$9))+((1-Settings!$B$6)*(D59^Settings!$B$9)))^(1/Settings!$B$9)</f>
        <v>2.5404765317068665</v>
      </c>
      <c r="F59">
        <f>(B59^Settings!$B$6)*(E59^(1-Settings!$B$6))</f>
        <v>2.0955371896925934</v>
      </c>
      <c r="G59">
        <f>(Settings!$E$8/100)*F59</f>
        <v>0.41910743793851868</v>
      </c>
      <c r="H59">
        <f t="shared" si="0"/>
        <v>0.96986168289556129</v>
      </c>
      <c r="I59">
        <f t="shared" si="1"/>
        <v>0.67796332855679686</v>
      </c>
      <c r="J59">
        <f>(B59*I59)/((1+(Settings!$E$9/100))^(A59-1))</f>
        <v>0.3943413459239552</v>
      </c>
      <c r="K59">
        <f t="shared" si="3"/>
        <v>28.708370216232453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10.559997641126992</v>
      </c>
      <c r="D60">
        <f>D59*(1-(Settings!$E$7/100))+(Settings!$B$8*G59)</f>
        <v>1.46011816332718</v>
      </c>
      <c r="E60">
        <f>(((Settings!$B$6)*(C60^Settings!$B$9))+((1-Settings!$B$6)*(D60^Settings!$B$9)))^(1/Settings!$B$9)</f>
        <v>2.5655067906730307</v>
      </c>
      <c r="F60">
        <f>(B60^Settings!$B$6)*(E60^(1-Settings!$B$6))</f>
        <v>2.116338098319595</v>
      </c>
      <c r="G60">
        <f>(Settings!$E$8/100)*F60</f>
        <v>0.42326761966391901</v>
      </c>
      <c r="H60">
        <f t="shared" si="0"/>
        <v>0.9697909016371562</v>
      </c>
      <c r="I60">
        <f t="shared" si="1"/>
        <v>0.67792739581557471</v>
      </c>
      <c r="J60">
        <f>(B60*I60)/((1+(Settings!$E$9/100))^(A60-1))</f>
        <v>0.39045455871435414</v>
      </c>
      <c r="K60">
        <f t="shared" si="3"/>
        <v>29.098824774946806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10.729738546001981</v>
      </c>
      <c r="D61">
        <f>D60*(1-(Settings!$E$7/100))+(Settings!$B$8*G60)</f>
        <v>1.4732425620270282</v>
      </c>
      <c r="E61">
        <f>(((Settings!$B$6)*(C61^Settings!$B$9))+((1-Settings!$B$6)*(D61^Settings!$B$9)))^(1/Settings!$B$9)</f>
        <v>2.5907616123393806</v>
      </c>
      <c r="F61">
        <f>(B61^Settings!$B$6)*(E61^(1-Settings!$B$6))</f>
        <v>2.1373363873445137</v>
      </c>
      <c r="G61">
        <f>(Settings!$E$8/100)*F61</f>
        <v>0.42746727746890278</v>
      </c>
      <c r="H61">
        <f t="shared" si="0"/>
        <v>0.96971599891516003</v>
      </c>
      <c r="I61">
        <f t="shared" si="1"/>
        <v>0.67788936937018651</v>
      </c>
      <c r="J61">
        <f>(B61*I61)/((1+(Settings!$E$9/100))^(A61-1))</f>
        <v>0.38660488610595384</v>
      </c>
      <c r="K61">
        <f t="shared" si="3"/>
        <v>29.485429661052759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10.899864324803954</v>
      </c>
      <c r="D62">
        <f>D61*(1-(Settings!$E$7/100))+(Settings!$B$8*G61)</f>
        <v>1.4865244385333778</v>
      </c>
      <c r="E62">
        <f>(((Settings!$B$6)*(C62^Settings!$B$9))+((1-Settings!$B$6)*(D62^Settings!$B$9)))^(1/Settings!$B$9)</f>
        <v>2.6162451389348371</v>
      </c>
      <c r="F62">
        <f>(B62^Settings!$B$6)*(E62^(1-Settings!$B$6))</f>
        <v>2.158534810632017</v>
      </c>
      <c r="G62">
        <f>(Settings!$E$8/100)*F62</f>
        <v>0.43170696212640342</v>
      </c>
      <c r="H62">
        <f t="shared" si="0"/>
        <v>0.96963741369315337</v>
      </c>
      <c r="I62">
        <f t="shared" si="1"/>
        <v>0.6778494718470216</v>
      </c>
      <c r="J62">
        <f>(B62*I62)/((1+(Settings!$E$9/100))^(A62-1))</f>
        <v>0.38279211137431179</v>
      </c>
      <c r="K62">
        <f t="shared" si="3"/>
        <v>29.86822177242707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11.070403304221637</v>
      </c>
      <c r="D63">
        <f>D62*(1-(Settings!$E$7/100))+(Settings!$B$8*G62)</f>
        <v>1.4999646459753506</v>
      </c>
      <c r="E63">
        <f>(((Settings!$B$6)*(C63^Settings!$B$9))+((1-Settings!$B$6)*(D63^Settings!$B$9)))^(1/Settings!$B$9)</f>
        <v>2.6419614189194744</v>
      </c>
      <c r="F63">
        <f>(B63^Settings!$B$6)*(E63^(1-Settings!$B$6))</f>
        <v>2.179936093959463</v>
      </c>
      <c r="G63">
        <f>(Settings!$E$8/100)*F63</f>
        <v>0.43598721879189262</v>
      </c>
      <c r="H63">
        <f t="shared" si="0"/>
        <v>0.96955554843658753</v>
      </c>
      <c r="I63">
        <f t="shared" si="1"/>
        <v>0.67780790736548191</v>
      </c>
      <c r="J63">
        <f>(B63*I63)/((1+(Settings!$E$9/100))^(A63-1))</f>
        <v>0.37901600554854664</v>
      </c>
      <c r="K63">
        <f t="shared" si="3"/>
        <v>30.247237777975617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11.241383735049908</v>
      </c>
      <c r="D64">
        <f>D63*(1-(Settings!$E$7/100))+(Settings!$B$8*G63)</f>
        <v>1.513564074935033</v>
      </c>
      <c r="E64">
        <f>(((Settings!$B$6)*(C64^Settings!$B$9))+((1-Settings!$B$6)*(D64^Settings!$B$9)))^(1/Settings!$B$9)</f>
        <v>2.6679144168055404</v>
      </c>
      <c r="F64">
        <f>(B64^Settings!$B$6)*(E64^(1-Settings!$B$6))</f>
        <v>2.2015429391820116</v>
      </c>
      <c r="G64">
        <f>(Settings!$E$8/100)*F64</f>
        <v>0.44030858783640237</v>
      </c>
      <c r="H64">
        <f t="shared" si="0"/>
        <v>0.96947077227457934</v>
      </c>
      <c r="I64">
        <f t="shared" si="1"/>
        <v>0.67776486314332207</v>
      </c>
      <c r="J64">
        <f>(B64*I64)/((1+(Settings!$E$9/100))^(A64-1))</f>
        <v>0.37527632890291768</v>
      </c>
      <c r="K64">
        <f t="shared" si="3"/>
        <v>30.622514106878533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11.412833789401672</v>
      </c>
      <c r="D65">
        <f>D64*(1-(Settings!$E$7/100))+(Settings!$B$8*G64)</f>
        <v>1.5273236522199725</v>
      </c>
      <c r="E65">
        <f>(((Settings!$B$6)*(C65^Settings!$B$9))+((1-Settings!$B$6)*(D65^Settings!$B$9)))^(1/Settings!$B$9)</f>
        <v>2.6941080221082729</v>
      </c>
      <c r="F65">
        <f>(B65^Settings!$B$6)*(E65^(1-Settings!$B$6))</f>
        <v>2.2233580280360892</v>
      </c>
      <c r="G65">
        <f>(Settings!$E$8/100)*F65</f>
        <v>0.44467160560721786</v>
      </c>
      <c r="H65">
        <f t="shared" si="0"/>
        <v>0.96938342386106879</v>
      </c>
      <c r="I65">
        <f t="shared" si="1"/>
        <v>0.67772051094891461</v>
      </c>
      <c r="J65">
        <f>(B65*I65)/((1+(Settings!$E$9/100))^(A65-1))</f>
        <v>0.37157283229509885</v>
      </c>
      <c r="K65">
        <f t="shared" si="3"/>
        <v>30.994086939173631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11.584781558660135</v>
      </c>
      <c r="D66">
        <f>D65*(1-(Settings!$E$7/100))+(Settings!$B$8*G65)</f>
        <v>1.5412443397362949</v>
      </c>
      <c r="E66">
        <f>(((Settings!$B$6)*(C66^Settings!$B$9))+((1-Settings!$B$6)*(D66^Settings!$B$9)))^(1/Settings!$B$9)</f>
        <v>2.7205460575157994</v>
      </c>
      <c r="F66">
        <f>(B66^Settings!$B$6)*(E66^(1-Settings!$B$6))</f>
        <v>2.2453840256188289</v>
      </c>
      <c r="G66">
        <f>(Settings!$E$8/100)*F66</f>
        <v>0.4490768051237658</v>
      </c>
      <c r="H66">
        <f t="shared" si="0"/>
        <v>0.96929381396699499</v>
      </c>
      <c r="I66">
        <f t="shared" si="1"/>
        <v>0.67767500841662864</v>
      </c>
      <c r="J66">
        <f>(B66*I66)/((1+(Settings!$E$9/100))^(A66-1))</f>
        <v>0.36790525836786819</v>
      </c>
      <c r="K66">
        <f t="shared" si="3"/>
        <v>31.3619921975415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11.757255052098321</v>
      </c>
      <c r="D67">
        <f>D66*(1-(Settings!$E$7/100))+(Settings!$B$8*G66)</f>
        <v>1.5553271334539456</v>
      </c>
      <c r="E67">
        <f>(((Settings!$B$6)*(C67^Settings!$B$9))+((1-Settings!$B$6)*(D67^Settings!$B$9)))^(1/Settings!$B$9)</f>
        <v>2.747232286357284</v>
      </c>
      <c r="F67">
        <f>(B67^Settings!$B$6)*(E67^(1-Settings!$B$6))</f>
        <v>2.2676235835767913</v>
      </c>
      <c r="G67">
        <f>(Settings!$E$8/100)*F67</f>
        <v>0.45352471671535827</v>
      </c>
      <c r="H67">
        <f t="shared" si="0"/>
        <v>0.96920222783147869</v>
      </c>
      <c r="I67">
        <f t="shared" si="1"/>
        <v>0.6776285002396184</v>
      </c>
      <c r="J67">
        <f>(B67*I67)/((1+(Settings!$E$9/100))^(A67-1))</f>
        <v>0.36427334262895156</v>
      </c>
      <c r="K67">
        <f t="shared" si="3"/>
        <v>31.726265540170452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11.930282196100176</v>
      </c>
      <c r="D68">
        <f>D67*(1-(Settings!$E$7/100))+(Settings!$B$8*G67)</f>
        <v>1.5695730624564026</v>
      </c>
      <c r="E68">
        <f>(((Settings!$B$6)*(C68^Settings!$B$9))+((1-Settings!$B$6)*(D68^Settings!$B$9)))^(1/Settings!$B$9)</f>
        <v>2.7741704194396224</v>
      </c>
      <c r="F68">
        <f>(B68^Settings!$B$6)*(E68^(1-Settings!$B$6))</f>
        <v>2.2900793430334923</v>
      </c>
      <c r="G68">
        <f>(Settings!$E$8/100)*F68</f>
        <v>0.45801586860669846</v>
      </c>
      <c r="H68">
        <f t="shared" ref="H68:H131" si="4">(F68-G68)/B68</f>
        <v>0.96910892729677811</v>
      </c>
      <c r="I68">
        <f t="shared" si="1"/>
        <v>0.67758111925267106</v>
      </c>
      <c r="J68">
        <f>(B68*I68)/((1+(Settings!$E$9/100))^(A68-1))</f>
        <v>0.36067681442202665</v>
      </c>
      <c r="K68">
        <f t="shared" si="3"/>
        <v>32.08694235459248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12.103890833924201</v>
      </c>
      <c r="D69">
        <f>D68*(1-(Settings!$E$7/100))+(Settings!$B$8*G68)</f>
        <v>1.5839831880679442</v>
      </c>
      <c r="E69">
        <f>(((Settings!$B$6)*(C69^Settings!$B$9))+((1-Settings!$B$6)*(D69^Settings!$B$9)))^(1/Settings!$B$9)</f>
        <v>2.8013641213152054</v>
      </c>
      <c r="F69">
        <f>(B69^Settings!$B$6)*(E69^(1-Settings!$B$6))</f>
        <v>2.312753937281967</v>
      </c>
      <c r="G69">
        <f>(Settings!$E$8/100)*F69</f>
        <v>0.46255078745639344</v>
      </c>
      <c r="H69">
        <f t="shared" si="4"/>
        <v>0.96901415274898484</v>
      </c>
      <c r="I69">
        <f t="shared" ref="I69:I132" si="5">LN(1+H69)</f>
        <v>0.67753298741631895</v>
      </c>
      <c r="J69">
        <f>(B69*I69)/((1+(Settings!$E$9/100))^(A69-1))</f>
        <v>0.35711539780038765</v>
      </c>
      <c r="K69">
        <f t="shared" si="3"/>
        <v>32.444057752392865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12.27810872595647</v>
      </c>
      <c r="D70">
        <f>D69*(1-(Settings!$E$7/100))+(Settings!$B$8*G69)</f>
        <v>1.5985586030522245</v>
      </c>
      <c r="E70">
        <f>(((Settings!$B$6)*(C70^Settings!$B$9))+((1-Settings!$B$6)*(D70^Settings!$B$9)))^(1/Settings!$B$9)</f>
        <v>2.8288170160364308</v>
      </c>
      <c r="F70">
        <f>(B70^Settings!$B$6)*(E70^(1-Settings!$B$6))</f>
        <v>2.3356499942656863</v>
      </c>
      <c r="G70">
        <f>(Settings!$E$8/100)*F70</f>
        <v>0.46712999885313727</v>
      </c>
      <c r="H70">
        <f t="shared" si="4"/>
        <v>0.96891812488396167</v>
      </c>
      <c r="I70">
        <f t="shared" si="5"/>
        <v>0.67748421671216663</v>
      </c>
      <c r="J70">
        <f>(B70*I70)/((1+(Settings!$E$9/100))^(A70-1))</f>
        <v>0.35358881231345235</v>
      </c>
      <c r="K70">
        <f t="shared" ref="K70:K133" si="7">K69+J70</f>
        <v>32.797646564706319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12.452963550405164</v>
      </c>
      <c r="D71">
        <f>D70*(1-(Settings!$E$7/100))+(Settings!$B$8*G70)</f>
        <v>1.6133004308764938</v>
      </c>
      <c r="E71">
        <f>(((Settings!$B$6)*(C71^Settings!$B$9))+((1-Settings!$B$6)*(D71^Settings!$B$9)))^(1/Settings!$B$9)</f>
        <v>2.8565326924466512</v>
      </c>
      <c r="F71">
        <f>(B71^Settings!$B$6)*(E71^(1-Settings!$B$6))</f>
        <v>2.3587701388686142</v>
      </c>
      <c r="G71">
        <f>(Settings!$E$8/100)*F71</f>
        <v>0.47175402777372288</v>
      </c>
      <c r="H71">
        <f t="shared" si="4"/>
        <v>0.96882104631587007</v>
      </c>
      <c r="I71">
        <f t="shared" si="5"/>
        <v>0.67743490995827016</v>
      </c>
      <c r="J71">
        <f>(B71*I71)/((1+(Settings!$E$9/100))^(A71-1))</f>
        <v>0.35009677371513714</v>
      </c>
      <c r="K71">
        <f t="shared" si="7"/>
        <v>33.147743338421456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12.62848290439341</v>
      </c>
      <c r="D72">
        <f>D71*(1-(Settings!$E$7/100))+(Settings!$B$8*G71)</f>
        <v>1.6282098250363362</v>
      </c>
      <c r="E72">
        <f>(((Settings!$B$6)*(C72^Settings!$B$9))+((1-Settings!$B$6)*(D72^Settings!$B$9)))^(1/Settings!$B$9)</f>
        <v>2.8845147090519094</v>
      </c>
      <c r="F72">
        <f>(B72^Settings!$B$6)*(E72^(1-Settings!$B$6))</f>
        <v>2.3821169950329368</v>
      </c>
      <c r="G72">
        <f>(Settings!$E$8/100)*F72</f>
        <v>0.47642339900658737</v>
      </c>
      <c r="H72">
        <f t="shared" si="4"/>
        <v>0.96872310304373643</v>
      </c>
      <c r="I72">
        <f t="shared" si="5"/>
        <v>0.67738516155244222</v>
      </c>
      <c r="J72">
        <f>(B72*I72)/((1+(Settings!$E$9/100))^(A72-1))</f>
        <v>0.34663899460211772</v>
      </c>
      <c r="K72">
        <f t="shared" si="7"/>
        <v>33.494382333023573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12.80469430541147</v>
      </c>
      <c r="D73">
        <f>D72*(1-(Settings!$E$7/100))+(Settings!$B$8*G72)</f>
        <v>1.643287968436268</v>
      </c>
      <c r="E73">
        <f>(((Settings!$B$6)*(C73^Settings!$B$9))+((1-Settings!$B$6)*(D73^Settings!$B$9)))^(1/Settings!$B$9)</f>
        <v>2.9127665985131754</v>
      </c>
      <c r="F73">
        <f>(B73^Settings!$B$6)*(E73^(1-Settings!$B$6))</f>
        <v>2.4056931877210355</v>
      </c>
      <c r="G73">
        <f>(Settings!$E$8/100)*F73</f>
        <v>0.4811386375442071</v>
      </c>
      <c r="H73">
        <f t="shared" si="4"/>
        <v>0.96862446578983807</v>
      </c>
      <c r="I73">
        <f t="shared" si="5"/>
        <v>0.67733505815049733</v>
      </c>
      <c r="J73">
        <f>(B73*I73)/((1+(Settings!$E$9/100))^(A73-1))</f>
        <v>0.3432151849891017</v>
      </c>
      <c r="K73">
        <f t="shared" si="7"/>
        <v>33.837597518012672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12.981625193093025</v>
      </c>
      <c r="D74">
        <f>D73*(1-(Settings!$E$7/100))+(Settings!$B$8*G73)</f>
        <v>1.6585360728219634</v>
      </c>
      <c r="E74">
        <f>(((Settings!$B$6)*(C74^Settings!$B$9))+((1-Settings!$B$6)*(D74^Settings!$B$9)))^(1/Settings!$B$9)</f>
        <v>2.9412918717946299</v>
      </c>
      <c r="F74">
        <f>(B74^Settings!$B$6)*(E74^(1-Settings!$B$6))</f>
        <v>2.4295013447365204</v>
      </c>
      <c r="G74">
        <f>(Settings!$E$8/100)*F74</f>
        <v>0.48590026894730409</v>
      </c>
      <c r="H74">
        <f t="shared" si="4"/>
        <v>0.96852529122221598</v>
      </c>
      <c r="I74">
        <f t="shared" si="5"/>
        <v>0.67728467928570235</v>
      </c>
      <c r="J74">
        <f>(B74*I74)/((1+(Settings!$E$9/100))^(A74-1))</f>
        <v>0.3398250528274584</v>
      </c>
      <c r="K74">
        <f t="shared" si="7"/>
        <v>34.177422570840129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13.159302931283738</v>
      </c>
      <c r="D75">
        <f>D74*(1-(Settings!$E$7/100))+(Settings!$B$8*G74)</f>
        <v>1.6739553782602543</v>
      </c>
      <c r="E75">
        <f>(((Settings!$B$6)*(C75^Settings!$B$9))+((1-Settings!$B$6)*(D75^Settings!$B$9)))^(1/Settings!$B$9)</f>
        <v>2.9700940219998819</v>
      </c>
      <c r="F75">
        <f>(B75^Settings!$B$6)*(E75^(1-Settings!$B$6))</f>
        <v>2.4535440984176091</v>
      </c>
      <c r="G75">
        <f>(Settings!$E$8/100)*F75</f>
        <v>0.49070881968352187</v>
      </c>
      <c r="H75">
        <f t="shared" si="4"/>
        <v>0.96842572307232377</v>
      </c>
      <c r="I75">
        <f t="shared" si="5"/>
        <v>0.67723409793503175</v>
      </c>
      <c r="J75">
        <f>(B75*I75)/((1+(Settings!$E$9/100))^(A75-1))</f>
        <v>0.33646830447286363</v>
      </c>
      <c r="K75">
        <f t="shared" si="7"/>
        <v>34.513890875312995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13.337754810373234</v>
      </c>
      <c r="D76">
        <f>D75*(1-(Settings!$E$7/100))+(Settings!$B$8*G75)</f>
        <v>1.6895471526634012</v>
      </c>
      <c r="E76">
        <f>(((Settings!$B$6)*(C76^Settings!$B$9))+((1-Settings!$B$6)*(D76^Settings!$B$9)))^(1/Settings!$B$9)</f>
        <v>2.999176527924774</v>
      </c>
      <c r="F76">
        <f>(B76^Settings!$B$6)*(E76^(1-Settings!$B$6))</f>
        <v>2.4778240872147621</v>
      </c>
      <c r="G76">
        <f>(Settings!$E$8/100)*F76</f>
        <v>0.49556481744295244</v>
      </c>
      <c r="H76">
        <f t="shared" si="4"/>
        <v>0.96832589315766837</v>
      </c>
      <c r="I76">
        <f t="shared" si="5"/>
        <v>0.67718338103723963</v>
      </c>
      <c r="J76">
        <f>(B76*I76)/((1+(Settings!$E$9/100))^(A76-1))</f>
        <v>0.33314464510700748</v>
      </c>
      <c r="K76">
        <f t="shared" si="7"/>
        <v>34.84703552042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13.517008049864426</v>
      </c>
      <c r="D77">
        <f>D76*(1-(Settings!$E$7/100))+(Settings!$B$8*G76)</f>
        <v>1.7053126913544283</v>
      </c>
      <c r="E77">
        <f>(((Settings!$B$6)*(C77^Settings!$B$9))+((1-Settings!$B$6)*(D77^Settings!$B$9)))^(1/Settings!$B$9)</f>
        <v>3.0285428573525253</v>
      </c>
      <c r="F77">
        <f>(B77^Settings!$B$6)*(E77^(1-Settings!$B$6))</f>
        <v>2.5023439571632924</v>
      </c>
      <c r="G77">
        <f>(Settings!$E$8/100)*F77</f>
        <v>0.50046879143265854</v>
      </c>
      <c r="H77">
        <f t="shared" si="4"/>
        <v>0.9682259223182863</v>
      </c>
      <c r="I77">
        <f t="shared" si="5"/>
        <v>0.67713258996724246</v>
      </c>
      <c r="J77">
        <f>(B77*I77)/((1+(Settings!$E$9/100))^(A77-1))</f>
        <v>0.32985377911788027</v>
      </c>
      <c r="K77">
        <f t="shared" si="7"/>
        <v>35.176889299537883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13.69708980115653</v>
      </c>
      <c r="D78">
        <f>D77*(1-(Settings!$E$7/100))+(Settings!$B$8*G77)</f>
        <v>1.7212533166706054</v>
      </c>
      <c r="E78">
        <f>(((Settings!$B$6)*(C78^Settings!$B$9))+((1-Settings!$B$6)*(D78^Settings!$B$9)))^(1/Settings!$B$9)</f>
        <v>3.0581964701144004</v>
      </c>
      <c r="F78">
        <f>(B78^Settings!$B$6)*(E78^(1-Settings!$B$6))</f>
        <v>2.5271063632605641</v>
      </c>
      <c r="G78">
        <f>(Settings!$E$8/100)*F78</f>
        <v>0.5054212726521129</v>
      </c>
      <c r="H78">
        <f t="shared" si="4"/>
        <v>0.96812592127498898</v>
      </c>
      <c r="I78">
        <f t="shared" si="5"/>
        <v>0.6770817809708457</v>
      </c>
      <c r="J78">
        <f>(B78*I78)/((1+(Settings!$E$9/100))^(A78-1))</f>
        <v>0.32659541044267049</v>
      </c>
      <c r="K78">
        <f t="shared" si="7"/>
        <v>35.503484709980555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13.8780271505203</v>
      </c>
      <c r="D79">
        <f>D78*(1-(Settings!$E$7/100))+(Settings!$B$8*G78)</f>
        <v>1.7373703776024045</v>
      </c>
      <c r="E79">
        <f>(((Settings!$B$6)*(C79^Settings!$B$9))+((1-Settings!$B$6)*(D79^Settings!$B$9)))^(1/Settings!$B$9)</f>
        <v>3.0881408209368271</v>
      </c>
      <c r="F79">
        <f>(B79^Settings!$B$6)*(E79^(1-Settings!$B$6))</f>
        <v>2.5521139707564737</v>
      </c>
      <c r="G79">
        <f>(Settings!$E$8/100)*F79</f>
        <v>0.51042279415129477</v>
      </c>
      <c r="H79">
        <f t="shared" si="4"/>
        <v>0.96802599141651002</v>
      </c>
      <c r="I79">
        <f t="shared" si="5"/>
        <v>0.67703100556343421</v>
      </c>
      <c r="J79">
        <f>(B79*I79)/((1+(Settings!$E$9/100))^(A79-1))</f>
        <v>0.32336924287689522</v>
      </c>
      <c r="K79">
        <f t="shared" si="7"/>
        <v>35.826853952857448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14.05984712224606</v>
      </c>
      <c r="D80">
        <f>D79*(1-(Settings!$E$7/100))+(Settings!$B$8*G79)</f>
        <v>1.7536652494654859</v>
      </c>
      <c r="E80">
        <f>(((Settings!$B$6)*(C80^Settings!$B$9))+((1-Settings!$B$6)*(D80^Settings!$B$9)))^(1/Settings!$B$9)</f>
        <v>3.1183793620938123</v>
      </c>
      <c r="F80">
        <f>(B80^Settings!$B$6)*(E80^(1-Settings!$B$6))</f>
        <v>2.5773694563650342</v>
      </c>
      <c r="G80">
        <f>(Settings!$E$8/100)*F80</f>
        <v>0.51547389127300691</v>
      </c>
      <c r="H80">
        <f t="shared" si="4"/>
        <v>0.96792622552198182</v>
      </c>
      <c r="I80">
        <f t="shared" si="5"/>
        <v>0.67698031089589206</v>
      </c>
      <c r="J80">
        <f>(B80*I80)/((1+(Settings!$E$9/100))^(A80-1))</f>
        <v>0.32017498035300312</v>
      </c>
      <c r="K80">
        <f t="shared" si="7"/>
        <v>36.14702893321045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14.242576681946845</v>
      </c>
      <c r="D81">
        <f>D80*(1-(Settings!$E$7/100))+(Settings!$B$8*G80)</f>
        <v>1.7701393336034768</v>
      </c>
      <c r="E81">
        <f>(((Settings!$B$6)*(C81^Settings!$B$9))+((1-Settings!$B$6)*(D81^Settings!$B$9)))^(1/Settings!$B$9)</f>
        <v>3.1489155458817204</v>
      </c>
      <c r="F81">
        <f>(B81^Settings!$B$6)*(E81^(1-Settings!$B$6))</f>
        <v>2.6028755094041185</v>
      </c>
      <c r="G81">
        <f>(Settings!$E$8/100)*F81</f>
        <v>0.52057510188082368</v>
      </c>
      <c r="H81">
        <f t="shared" si="4"/>
        <v>0.9678267084245169</v>
      </c>
      <c r="I81">
        <f t="shared" si="5"/>
        <v>0.6769297400906833</v>
      </c>
      <c r="J81">
        <f>(B81*I81)/((1+(Settings!$E$9/100))^(A81-1))</f>
        <v>0.31701232719136452</v>
      </c>
      <c r="K81">
        <f t="shared" si="7"/>
        <v>36.464041260401814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14.426242740000649</v>
      </c>
      <c r="D82">
        <f>D81*(1-(Settings!$E$7/100))+(Settings!$B$8*G81)</f>
        <v>1.7867940571194896</v>
      </c>
      <c r="E82">
        <f>(((Settings!$B$6)*(C82^Settings!$B$9))+((1-Settings!$B$6)*(D82^Settings!$B$9)))^(1/Settings!$B$9)</f>
        <v>3.1797528269318387</v>
      </c>
      <c r="F82">
        <f>(B82^Settings!$B$6)*(E82^(1-Settings!$B$6))</f>
        <v>2.6286348328697704</v>
      </c>
      <c r="G82">
        <f>(Settings!$E$8/100)*F82</f>
        <v>0.52572696657395412</v>
      </c>
      <c r="H82">
        <f t="shared" si="4"/>
        <v>0.96772751762111997</v>
      </c>
      <c r="I82">
        <f t="shared" si="5"/>
        <v>0.67687933255074317</v>
      </c>
      <c r="J82">
        <f>(B82*I82)/((1+(Settings!$E$9/100))^(A82-1))</f>
        <v>0.31388098832626155</v>
      </c>
      <c r="K82">
        <f t="shared" si="7"/>
        <v>36.777922248728075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14.610872155117196</v>
      </c>
      <c r="D83">
        <f>D82*(1-(Settings!$E$7/100))+(Settings!$B$8*G82)</f>
        <v>1.8036308726344952</v>
      </c>
      <c r="E83">
        <f>(((Settings!$B$6)*(C83^Settings!$B$9))+((1-Settings!$B$6)*(D83^Settings!$B$9)))^(1/Settings!$B$9)</f>
        <v>3.2108946643746932</v>
      </c>
      <c r="F83">
        <f>(B83^Settings!$B$6)*(E83^(1-Settings!$B$6))</f>
        <v>2.6546501444508479</v>
      </c>
      <c r="G83">
        <f>(Settings!$E$8/100)*F83</f>
        <v>0.5309300288901696</v>
      </c>
      <c r="H83">
        <f t="shared" si="4"/>
        <v>0.96762872383363718</v>
      </c>
      <c r="I83">
        <f t="shared" si="5"/>
        <v>0.67682912424357</v>
      </c>
      <c r="J83">
        <f>(B83*I83)/((1+(Settings!$E$9/100))^(A83-1))</f>
        <v>0.31078066950923477</v>
      </c>
      <c r="K83">
        <f t="shared" si="7"/>
        <v>37.08870291823731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14.796491738016003</v>
      </c>
      <c r="D84">
        <f>D83*(1-(Settings!$E$7/100))+(Settings!$B$8*G83)</f>
        <v>1.8206512580708221</v>
      </c>
      <c r="E84">
        <f>(((Settings!$B$6)*(C84^Settings!$B$9))+((1-Settings!$B$6)*(D84^Settings!$B$9)))^(1/Settings!$B$9)</f>
        <v>3.2423445238687889</v>
      </c>
      <c r="F84">
        <f>(B84^Settings!$B$6)*(E84^(1-Settings!$B$6))</f>
        <v>2.6809241774892518</v>
      </c>
      <c r="G84">
        <f>(Settings!$E$8/100)*F84</f>
        <v>0.53618483549785034</v>
      </c>
      <c r="H84">
        <f t="shared" si="4"/>
        <v>0.96753039152500642</v>
      </c>
      <c r="I84">
        <f t="shared" si="5"/>
        <v>0.67677914796267835</v>
      </c>
      <c r="J84">
        <f>(B84*I84)/((1+(Settings!$E$9/100))^(A84-1))</f>
        <v>0.30771107749190313</v>
      </c>
      <c r="K84">
        <f t="shared" si="7"/>
        <v>37.396413995729212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14.983128255203749</v>
      </c>
      <c r="D85">
        <f>D84*(1-(Settings!$E$7/100))+(Settings!$B$8*G84)</f>
        <v>1.8378567164591906</v>
      </c>
      <c r="E85">
        <f>(((Settings!$B$6)*(C85^Settings!$B$9))+((1-Settings!$B$6)*(D85^Settings!$B$9)))^(1/Settings!$B$9)</f>
        <v>3.2741058795052673</v>
      </c>
      <c r="F85">
        <f>(B85^Settings!$B$6)*(E85^(1-Settings!$B$6))</f>
        <v>2.7074596818904921</v>
      </c>
      <c r="G85">
        <f>(Settings!$E$8/100)*F85</f>
        <v>0.54149193637809845</v>
      </c>
      <c r="H85">
        <f t="shared" si="4"/>
        <v>0.96743257937465943</v>
      </c>
      <c r="I85">
        <f t="shared" si="5"/>
        <v>0.67672943356836734</v>
      </c>
      <c r="J85">
        <f>(B85*I85)/((1+(Settings!$E$9/100))^(A85-1))</f>
        <v>0.30467192019017025</v>
      </c>
      <c r="K85">
        <f t="shared" si="7"/>
        <v>37.701085915919386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15.170808432839962</v>
      </c>
      <c r="D86">
        <f>D85*(1-(Settings!$E$7/100))+(Settings!$B$8*G85)</f>
        <v>1.8552487757678164</v>
      </c>
      <c r="E86">
        <f>(((Settings!$B$6)*(C86^Settings!$B$9))+((1-Settings!$B$6)*(D86^Settings!$B$9)))^(1/Settings!$B$9)</f>
        <v>3.3061822155989189</v>
      </c>
      <c r="F86">
        <f>(B86^Settings!$B$6)*(E86^(1-Settings!$B$6))</f>
        <v>2.7342594249889074</v>
      </c>
      <c r="G86">
        <f>(Settings!$E$8/100)*F86</f>
        <v>0.54685188499778148</v>
      </c>
      <c r="H86">
        <f t="shared" si="4"/>
        <v>0.96733534071656901</v>
      </c>
      <c r="I86">
        <f t="shared" si="5"/>
        <v>0.67668000820957375</v>
      </c>
      <c r="J86">
        <f>(B86*I86)/((1+(Settings!$E$9/100))^(A86-1))</f>
        <v>0.30166290683153557</v>
      </c>
      <c r="K86">
        <f t="shared" si="7"/>
        <v>38.002748822750924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15.359558960681166</v>
      </c>
      <c r="D87">
        <f>D86*(1-(Settings!$E$7/100))+(Settings!$B$8*G86)</f>
        <v>1.8728289887522382</v>
      </c>
      <c r="E87">
        <f>(((Settings!$B$6)*(C87^Settings!$B$9))+((1-Settings!$B$6)*(D87^Settings!$B$9)))^(1/Settings!$B$9)</f>
        <v>3.338577028375072</v>
      </c>
      <c r="F87">
        <f>(B87^Settings!$B$6)*(E87^(1-Settings!$B$6))</f>
        <v>2.7613261923714689</v>
      </c>
      <c r="G87">
        <f>(Settings!$E$8/100)*F87</f>
        <v>0.55226523847429376</v>
      </c>
      <c r="H87">
        <f t="shared" si="4"/>
        <v>0.96723872394310695</v>
      </c>
      <c r="I87">
        <f t="shared" si="5"/>
        <v>0.67663089652841391</v>
      </c>
      <c r="J87">
        <f>(B87*I87)/((1+(Settings!$E$9/100))^(A87-1))</f>
        <v>0.29868374808706993</v>
      </c>
      <c r="K87">
        <f t="shared" si="7"/>
        <v>38.301432570837996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15.549406496094408</v>
      </c>
      <c r="D88">
        <f>D87*(1-(Settings!$E$7/100))+(Settings!$B$8*G87)</f>
        <v>1.8905989328246229</v>
      </c>
      <c r="E88">
        <f>(((Settings!$B$6)*(C88^Settings!$B$9))+((1-Settings!$B$6)*(D88^Settings!$B$9)))^(1/Settings!$B$9)</f>
        <v>3.371293827560979</v>
      </c>
      <c r="F88">
        <f>(B88^Settings!$B$6)*(E88^(1-Settings!$B$6))</f>
        <v>2.7886627886637374</v>
      </c>
      <c r="G88">
        <f>(Settings!$E$8/100)*F88</f>
        <v>0.55773255773274755</v>
      </c>
      <c r="H88">
        <f t="shared" si="4"/>
        <v>0.96714277287758377</v>
      </c>
      <c r="I88">
        <f t="shared" si="5"/>
        <v>0.67658212084887204</v>
      </c>
      <c r="J88">
        <f>(B88*I88)/((1+(Settings!$E$9/100))^(A88-1))</f>
        <v>0.29573415618945875</v>
      </c>
      <c r="K88">
        <f t="shared" si="7"/>
        <v>38.597166727027457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15.740377668131991</v>
      </c>
      <c r="D89">
        <f>D88*(1-(Settings!$E$7/100))+(Settings!$B$8*G88)</f>
        <v>1.9085602099414052</v>
      </c>
      <c r="E89">
        <f>(((Settings!$B$6)*(C89^Settings!$B$9))+((1-Settings!$B$6)*(D89^Settings!$B$9)))^(1/Settings!$B$9)</f>
        <v>3.4043361378896075</v>
      </c>
      <c r="F89">
        <f>(B89^Settings!$B$6)*(E89^(1-Settings!$B$6))</f>
        <v>2.8162720382812427</v>
      </c>
      <c r="G89">
        <f>(Settings!$E$8/100)*F89</f>
        <v>0.56325440765624857</v>
      </c>
      <c r="H89">
        <f t="shared" si="4"/>
        <v>0.9670475271180855</v>
      </c>
      <c r="I89">
        <f t="shared" si="5"/>
        <v>0.6765337013509557</v>
      </c>
      <c r="J89">
        <f>(B89*I89)/((1+(Settings!$E$9/100))^(A89-1))</f>
        <v>0.29281384503838576</v>
      </c>
      <c r="K89">
        <f t="shared" si="7"/>
        <v>38.889980572065845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15.932499081659975</v>
      </c>
      <c r="D90">
        <f>D89*(1-(Settings!$E$7/100))+(Settings!$B$8*G89)</f>
        <v>1.9267144465082018</v>
      </c>
      <c r="E90">
        <f>(((Settings!$B$6)*(C90^Settings!$B$9))+((1-Settings!$B$6)*(D90^Settings!$B$9)))^(1/Settings!$B$9)</f>
        <v>3.4377075005230164</v>
      </c>
      <c r="F90">
        <f>(B90^Settings!$B$6)*(E90^(1-Settings!$B$6))</f>
        <v>2.8441567861492407</v>
      </c>
      <c r="G90">
        <f>(Settings!$E$8/100)*F90</f>
        <v>0.56883135722984812</v>
      </c>
      <c r="H90">
        <f t="shared" si="4"/>
        <v>0.96695302235497227</v>
      </c>
      <c r="I90">
        <f t="shared" si="5"/>
        <v>0.67648565623151902</v>
      </c>
      <c r="J90">
        <f>(B90*I90)/((1+(Settings!$E$9/100))^(A90-1))</f>
        <v>0.28992253029440623</v>
      </c>
      <c r="K90">
        <f t="shared" si="7"/>
        <v>39.17990310236025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16.125797321533639</v>
      </c>
      <c r="D91">
        <f>D90*(1-(Settings!$E$7/100))+(Settings!$B$8*G90)</f>
        <v>1.9450632933010226</v>
      </c>
      <c r="E91">
        <f>(((Settings!$B$6)*(C91^Settings!$B$9))+((1-Settings!$B$6)*(D91^Settings!$B$9)))^(1/Settings!$B$9)</f>
        <v>3.4714114744018798</v>
      </c>
      <c r="F91">
        <f>(B91^Settings!$B$6)*(E91^(1-Settings!$B$6))</f>
        <v>2.8723198983935729</v>
      </c>
      <c r="G91">
        <f>(Settings!$E$8/100)*F91</f>
        <v>0.57446397967871465</v>
      </c>
      <c r="H91">
        <f t="shared" si="4"/>
        <v>0.96685929066420917</v>
      </c>
      <c r="I91">
        <f t="shared" si="5"/>
        <v>0.67643800185285397</v>
      </c>
      <c r="J91">
        <f>(B91*I91)/((1+(Settings!$E$9/100))^(A91-1))</f>
        <v>0.28705992946235404</v>
      </c>
      <c r="K91">
        <f t="shared" si="7"/>
        <v>39.466963031822601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16.320298956813808</v>
      </c>
      <c r="D92">
        <f>D91*(1-(Settings!$E$7/100))+(Settings!$B$8*G91)</f>
        <v>1.9636084254028736</v>
      </c>
      <c r="E92">
        <f>(((Settings!$B$6)*(C92^Settings!$B$9))+((1-Settings!$B$6)*(D92^Settings!$B$9)))^(1/Settings!$B$9)</f>
        <v>3.5054516375271736</v>
      </c>
      <c r="F92">
        <f>(B92^Settings!$B$6)*(E92^(1-Settings!$B$6))</f>
        <v>2.9007642630051071</v>
      </c>
      <c r="G92">
        <f>(Settings!$E$8/100)*F92</f>
        <v>0.58015285260102145</v>
      </c>
      <c r="H92">
        <f t="shared" si="4"/>
        <v>0.96676636077848754</v>
      </c>
      <c r="I92">
        <f t="shared" si="5"/>
        <v>0.67639075288003692</v>
      </c>
      <c r="J92">
        <f>(B92*I92)/((1+(Settings!$E$9/100))^(A92-1))</f>
        <v>0.28422576196522548</v>
      </c>
      <c r="K92">
        <f t="shared" si="7"/>
        <v>39.751188793787826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16.516030545018449</v>
      </c>
      <c r="D93">
        <f>D92*(1-(Settings!$E$7/100))+(Settings!$B$8*G92)</f>
        <v>1.9823515421549183</v>
      </c>
      <c r="E93">
        <f>(((Settings!$B$6)*(C93^Settings!$B$9))+((1-Settings!$B$6)*(D93^Settings!$B$9)))^(1/Settings!$B$9)</f>
        <v>3.5398315881795002</v>
      </c>
      <c r="F93">
        <f>(B93^Settings!$B$6)*(E93^(1-Settings!$B$6))</f>
        <v>2.9294927904800199</v>
      </c>
      <c r="G93">
        <f>(Settings!$E$8/100)*F93</f>
        <v>0.585898558096004</v>
      </c>
      <c r="H93">
        <f t="shared" si="4"/>
        <v>0.96667425833793497</v>
      </c>
      <c r="I93">
        <f t="shared" si="5"/>
        <v>0.67634392240794494</v>
      </c>
      <c r="J93">
        <f>(B93*I93)/((1+(Settings!$E$9/100))^(A93-1))</f>
        <v>0.28141974920939794</v>
      </c>
      <c r="K93">
        <f t="shared" si="7"/>
        <v>40.032608542997224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16.713018636404485</v>
      </c>
      <c r="D94">
        <f>D93*(1-(Settings!$E$7/100))+(Settings!$B$8*G93)</f>
        <v>2.0012943671214201</v>
      </c>
      <c r="E94">
        <f>(((Settings!$B$6)*(C94^Settings!$B$9))+((1-Settings!$B$6)*(D94^Settings!$B$9)))^(1/Settings!$B$9)</f>
        <v>3.5745549460810921</v>
      </c>
      <c r="F94">
        <f>(B94^Settings!$B$6)*(E94^(1-Settings!$B$6))</f>
        <v>2.9585084144380098</v>
      </c>
      <c r="G94">
        <f>(Settings!$E$8/100)*F94</f>
        <v>0.59170168288760194</v>
      </c>
      <c r="H94">
        <f t="shared" si="4"/>
        <v>0.96658300612205073</v>
      </c>
      <c r="I94">
        <f t="shared" si="5"/>
        <v>0.67629752207876992</v>
      </c>
      <c r="J94">
        <f>(B94*I94)/((1+(Settings!$E$9/100))^(A94-1))</f>
        <v>0.27864161464196185</v>
      </c>
      <c r="K94">
        <f t="shared" si="7"/>
        <v>40.311250157639186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16.911289778275236</v>
      </c>
      <c r="D95">
        <f>D94*(1-(Settings!$E$7/100))+(Settings!$B$8*G94)</f>
        <v>2.0204386480677519</v>
      </c>
      <c r="E95">
        <f>(((Settings!$B$6)*(C95^Settings!$B$9))+((1-Settings!$B$6)*(D95^Settings!$B$9)))^(1/Settings!$B$9)</f>
        <v>3.6096253535050975</v>
      </c>
      <c r="F95">
        <f>(B95^Settings!$B$6)*(E95^(1-Settings!$B$6))</f>
        <v>2.9878140922203453</v>
      </c>
      <c r="G95">
        <f>(Settings!$E$8/100)*F95</f>
        <v>0.59756281844406911</v>
      </c>
      <c r="H95">
        <f t="shared" si="4"/>
        <v>0.96649262426436022</v>
      </c>
      <c r="I95">
        <f t="shared" si="5"/>
        <v>0.67625156219078397</v>
      </c>
      <c r="J95">
        <f>(B95*I95)/((1+(Settings!$E$9/100))^(A95-1))</f>
        <v>0.27589108380087196</v>
      </c>
      <c r="K95">
        <f t="shared" si="7"/>
        <v>40.587141241440058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17.110870519309394</v>
      </c>
      <c r="D96">
        <f>D95*(1-(Settings!$E$7/100))+(Settings!$B$8*G95)</f>
        <v>2.0397861569508038</v>
      </c>
      <c r="E96">
        <f>(((Settings!$B$6)*(C96^Settings!$B$9))+((1-Settings!$B$6)*(D96^Settings!$B$9)))^(1/Settings!$B$9)</f>
        <v>3.645046476336371</v>
      </c>
      <c r="F96">
        <f>(B96^Settings!$B$6)*(E96^(1-Settings!$B$6))</f>
        <v>3.0174128054694807</v>
      </c>
      <c r="G96">
        <f>(Settings!$E$8/100)*F96</f>
        <v>0.6034825610938962</v>
      </c>
      <c r="H96">
        <f t="shared" si="4"/>
        <v>0.966403130451151</v>
      </c>
      <c r="I96">
        <f t="shared" si="5"/>
        <v>0.67620605179904902</v>
      </c>
      <c r="J96">
        <f>(B96*I96)/((1+(Settings!$E$9/100))^(A96-1))</f>
        <v>0.27316788435855921</v>
      </c>
      <c r="K96">
        <f t="shared" si="7"/>
        <v>40.860309125798615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17.311787413907712</v>
      </c>
      <c r="D97">
        <f>D96*(1-(Settings!$E$7/100))+(Settings!$B$8*G96)</f>
        <v>2.0593386899211774</v>
      </c>
      <c r="E97">
        <f>(((Settings!$B$6)*(C97^Settings!$B$9))+((1-Settings!$B$6)*(D97^Settings!$B$9)))^(1/Settings!$B$9)</f>
        <v>3.6808220050876552</v>
      </c>
      <c r="F97">
        <f>(B97^Settings!$B$6)*(E97^(1-Settings!$B$6))</f>
        <v>3.0473075606918743</v>
      </c>
      <c r="G97">
        <f>(Settings!$E$8/100)*F97</f>
        <v>0.60946151213837485</v>
      </c>
      <c r="H97">
        <f t="shared" si="4"/>
        <v>0.96631454010554707</v>
      </c>
      <c r="I97">
        <f t="shared" si="5"/>
        <v>0.67616099880870495</v>
      </c>
      <c r="J97">
        <f>(B97*I97)/((1+(Settings!$E$9/100))^(A97-1))</f>
        <v>0.27047174615959191</v>
      </c>
      <c r="K97">
        <f t="shared" si="7"/>
        <v>41.130780871958208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17.514067026554095</v>
      </c>
      <c r="D98">
        <f>D97*(1-(Settings!$E$7/100))+(Settings!$B$8*G97)</f>
        <v>2.0790980673365911</v>
      </c>
      <c r="E98">
        <f>(((Settings!$B$6)*(C98^Settings!$B$9))+((1-Settings!$B$6)*(D98^Settings!$B$9)))^(1/Settings!$B$9)</f>
        <v>3.7169556558747279</v>
      </c>
      <c r="F98">
        <f>(B98^Settings!$B$6)*(E98^(1-Settings!$B$6))</f>
        <v>3.0775013898054535</v>
      </c>
      <c r="G98">
        <f>(Settings!$E$8/100)*F98</f>
        <v>0.61550027796109075</v>
      </c>
      <c r="H98">
        <f t="shared" si="4"/>
        <v>0.9662268665580549</v>
      </c>
      <c r="I98">
        <f t="shared" si="5"/>
        <v>0.67611641006140877</v>
      </c>
      <c r="J98">
        <f>(B98*I98)/((1+(Settings!$E$9/100))^(A98-1))</f>
        <v>0.26780240125291083</v>
      </c>
      <c r="K98">
        <f t="shared" si="7"/>
        <v>41.398583273211116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17.717735936187992</v>
      </c>
      <c r="D99">
        <f>D98*(1-(Settings!$E$7/100))+(Settings!$B$8*G98)</f>
        <v>2.0990661337859682</v>
      </c>
      <c r="E99">
        <f>(((Settings!$B$6)*(C99^Settings!$B$9))+((1-Settings!$B$6)*(D99^Settings!$B$9)))^(1/Settings!$B$9)</f>
        <v>3.7534511713537753</v>
      </c>
      <c r="F99">
        <f>(B99^Settings!$B$6)*(E99^(1-Settings!$B$6))</f>
        <v>3.1079973506731187</v>
      </c>
      <c r="G99">
        <f>(Settings!$E$8/100)*F99</f>
        <v>0.6215994701346238</v>
      </c>
      <c r="H99">
        <f t="shared" si="4"/>
        <v>0.96614012120463788</v>
      </c>
      <c r="I99">
        <f t="shared" si="5"/>
        <v>0.67607229141546299</v>
      </c>
      <c r="J99">
        <f>(B99*I99)/((1+(Settings!$E$9/100))^(A99-1))</f>
        <v>0.26515958391913047</v>
      </c>
      <c r="K99">
        <f t="shared" si="7"/>
        <v>41.663742857130245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17.922820740585394</v>
      </c>
      <c r="D100">
        <f>D99*(1-(Settings!$E$7/100))+(Settings!$B$8*G99)</f>
        <v>2.119244758123711</v>
      </c>
      <c r="E100">
        <f>(((Settings!$B$6)*(C100^Settings!$B$9))+((1-Settings!$B$6)*(D100^Settings!$B$9)))^(1/Settings!$B$9)</f>
        <v>3.7903123216240333</v>
      </c>
      <c r="F100">
        <f>(B100^Settings!$B$6)*(E100^(1-Settings!$B$6))</f>
        <v>3.1387985276235062</v>
      </c>
      <c r="G100">
        <f>(Settings!$E$8/100)*F100</f>
        <v>0.62775970552470128</v>
      </c>
      <c r="H100">
        <f t="shared" si="4"/>
        <v>0.96605431365327166</v>
      </c>
      <c r="I100">
        <f t="shared" si="5"/>
        <v>0.67602864782011107</v>
      </c>
      <c r="J100">
        <f>(B100*I100)/((1+(Settings!$E$9/100))^(A100-1))</f>
        <v>0.26254303069334028</v>
      </c>
      <c r="K100">
        <f t="shared" si="7"/>
        <v>41.926285887823582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18.129348060745915</v>
      </c>
      <c r="D101">
        <f>D100*(1-(Settings!$E$7/100))+(Settings!$B$8*G100)</f>
        <v>2.1396358335137071</v>
      </c>
      <c r="E101">
        <f>(((Settings!$B$6)*(C101^Settings!$B$9))+((1-Settings!$B$6)*(D101^Settings!$B$9)))^(1/Settings!$B$9)</f>
        <v>3.8275429050984613</v>
      </c>
      <c r="F101">
        <f>(B101^Settings!$B$6)*(E101^(1-Settings!$B$6))</f>
        <v>3.1699080319601931</v>
      </c>
      <c r="G101">
        <f>(Settings!$E$8/100)*F101</f>
        <v>0.63398160639203871</v>
      </c>
      <c r="H101">
        <f t="shared" si="4"/>
        <v>0.96596945185986427</v>
      </c>
      <c r="I101">
        <f t="shared" si="5"/>
        <v>0.67598548338445086</v>
      </c>
      <c r="J101">
        <f>(B101*I101)/((1+(Settings!$E$9/100))^(A101-1))</f>
        <v>0.25995248038381408</v>
      </c>
      <c r="K101">
        <f t="shared" si="7"/>
        <v>42.186238368207398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18.33734454528383</v>
      </c>
      <c r="D102">
        <f>D101*(1-(Settings!$E$7/100))+(Settings!$B$8*G101)</f>
        <v>2.1602412774826369</v>
      </c>
      <c r="E102">
        <f>(((Settings!$B$6)*(C102^Settings!$B$9))+((1-Settings!$B$6)*(D102^Settings!$B$9)))^(1/Settings!$B$9)</f>
        <v>3.8651467493450218</v>
      </c>
      <c r="F102">
        <f>(B102^Settings!$B$6)*(E102^(1-Settings!$B$6))</f>
        <v>3.2013290024603851</v>
      </c>
      <c r="G102">
        <f>(Settings!$E$8/100)*F102</f>
        <v>0.64026580049207704</v>
      </c>
      <c r="H102">
        <f t="shared" si="4"/>
        <v>0.96588554225434708</v>
      </c>
      <c r="I102">
        <f t="shared" si="5"/>
        <v>0.67594280144137031</v>
      </c>
      <c r="J102">
        <f>(B102*I102)/((1+(Settings!$E$9/100))^(A102-1))</f>
        <v>0.25738767408698937</v>
      </c>
      <c r="K102">
        <f t="shared" si="7"/>
        <v>42.44362604229439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18.546836874821022</v>
      </c>
      <c r="D103">
        <f>D102*(1-(Settings!$E$7/100))+(Settings!$B$8*G102)</f>
        <v>2.181063031982192</v>
      </c>
      <c r="E103">
        <f>(((Settings!$B$6)*(C103^Settings!$B$9))+((1-Settings!$B$6)*(D103^Settings!$B$9)))^(1/Settings!$B$9)</f>
        <v>3.9031277119009395</v>
      </c>
      <c r="F103">
        <f>(B103^Settings!$B$6)*(E103^(1-Settings!$B$6))</f>
        <v>3.2330646058640955</v>
      </c>
      <c r="G103">
        <f>(Settings!$E$8/100)*F103</f>
        <v>0.6466129211728191</v>
      </c>
      <c r="H103">
        <f t="shared" si="4"/>
        <v>0.96580258985768253</v>
      </c>
      <c r="I103">
        <f t="shared" si="5"/>
        <v>0.67590060460688628</v>
      </c>
      <c r="J103">
        <f>(B103*I103)/((1+(Settings!$E$9/100))^(A103-1))</f>
        <v>0.25484835519905463</v>
      </c>
      <c r="K103">
        <f t="shared" si="7"/>
        <v>42.698474397493442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18.757851766380139</v>
      </c>
      <c r="D104">
        <f>D103*(1-(Settings!$E$7/100))+(Settings!$B$8*G103)</f>
        <v>2.20210306345983</v>
      </c>
      <c r="E104">
        <f>(((Settings!$B$6)*(C104^Settings!$B$9))+((1-Settings!$B$6)*(D104^Settings!$B$9)))^(1/Settings!$B$9)</f>
        <v>3.9414896810621105</v>
      </c>
      <c r="F104">
        <f>(B104^Settings!$B$6)*(E104^(1-Settings!$B$6))</f>
        <v>3.2651180373547062</v>
      </c>
      <c r="G104">
        <f>(Settings!$E$8/100)*F104</f>
        <v>0.65302360747094124</v>
      </c>
      <c r="H104">
        <f t="shared" si="4"/>
        <v>0.9657205983904652</v>
      </c>
      <c r="I104">
        <f t="shared" si="5"/>
        <v>0.6758588948352261</v>
      </c>
      <c r="J104">
        <f>(B104*I104)/((1+(Settings!$E$9/100))^(A104-1))</f>
        <v>0.25233426942444875</v>
      </c>
      <c r="K104">
        <f t="shared" si="7"/>
        <v>42.950808666917894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18.970415977776383</v>
      </c>
      <c r="D105">
        <f>D104*(1-(Settings!$E$7/100))+(Settings!$B$8*G104)</f>
        <v>2.2233633629377274</v>
      </c>
      <c r="E105">
        <f>(((Settings!$B$6)*(C105^Settings!$B$9))+((1-Settings!$B$6)*(D105^Settings!$B$9)))^(1/Settings!$B$9)</f>
        <v>3.9802365766496965</v>
      </c>
      <c r="F105">
        <f>(B105^Settings!$B$6)*(E105^(1-Settings!$B$6))</f>
        <v>3.297492521031764</v>
      </c>
      <c r="G105">
        <f>(Settings!$E$8/100)*F105</f>
        <v>0.65949850420635281</v>
      </c>
      <c r="H105">
        <f t="shared" si="4"/>
        <v>0.96563957037374715</v>
      </c>
      <c r="I105">
        <f t="shared" si="5"/>
        <v>0.67581767346997279</v>
      </c>
      <c r="J105">
        <f>(B105*I105)/((1+(Settings!$E$9/100))^(A105-1))</f>
        <v>0.24984516478155144</v>
      </c>
      <c r="K105">
        <f t="shared" si="7"/>
        <v>43.200653831699448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19.184556312006574</v>
      </c>
      <c r="D106">
        <f>D105*(1-(Settings!$E$7/100))+(Settings!$B$8*G105)</f>
        <v>2.2448459460996082</v>
      </c>
      <c r="E106">
        <f>(((Settings!$B$6)*(C106^Settings!$B$9))+((1-Settings!$B$6)*(D106^Settings!$B$9)))^(1/Settings!$B$9)</f>
        <v>4.019372350755769</v>
      </c>
      <c r="F106">
        <f>(B106^Settings!$B$6)*(E106^(1-Settings!$B$6))</f>
        <v>3.3301913103767915</v>
      </c>
      <c r="G106">
        <f>(Settings!$E$8/100)*F106</f>
        <v>0.66603826207535832</v>
      </c>
      <c r="H106">
        <f t="shared" si="4"/>
        <v>0.96555950722266481</v>
      </c>
      <c r="I106">
        <f t="shared" si="5"/>
        <v>0.67577694129156451</v>
      </c>
      <c r="J106">
        <f>(B106*I106)/((1+(Settings!$E$9/100))^(A106-1))</f>
        <v>0.24738079160581972</v>
      </c>
      <c r="K106">
        <f t="shared" si="7"/>
        <v>43.448034623305269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19.400299621634268</v>
      </c>
      <c r="D107">
        <f>D106*(1-(Settings!$E$7/100))+(Settings!$B$8*G106)</f>
        <v>2.2665528533851518</v>
      </c>
      <c r="E107">
        <f>(((Settings!$B$6)*(C107^Settings!$B$9))+((1-Settings!$B$6)*(D107^Settings!$B$9)))^(1/Settings!$B$9)</f>
        <v>4.058900988469726</v>
      </c>
      <c r="F107">
        <f>(B107^Settings!$B$6)*(E107^(1-Settings!$B$6))</f>
        <v>3.3632176887128322</v>
      </c>
      <c r="G107">
        <f>(Settings!$E$8/100)*F107</f>
        <v>0.67264353774256647</v>
      </c>
      <c r="H107">
        <f t="shared" si="4"/>
        <v>0.9654804093333953</v>
      </c>
      <c r="I107">
        <f t="shared" si="5"/>
        <v>0.67573669856141716</v>
      </c>
      <c r="J107">
        <f>(B107*I107)/((1+(Settings!$E$9/100))^(A107-1))</f>
        <v>0.24494090255060358</v>
      </c>
      <c r="K107">
        <f t="shared" si="7"/>
        <v>43.692975525855871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19.617672813169893</v>
      </c>
      <c r="D108">
        <f>D107*(1-(Settings!$E$7/100))+(Settings!$B$8*G107)</f>
        <v>2.2884861500917055</v>
      </c>
      <c r="E108">
        <f>(((Settings!$B$6)*(C108^Settings!$B$9))+((1-Settings!$B$6)*(D108^Settings!$B$9)))^(1/Settings!$B$9)</f>
        <v>4.098826508587111</v>
      </c>
      <c r="F108">
        <f>(B108^Settings!$B$6)*(E108^(1-Settings!$B$6))</f>
        <v>3.396574969658412</v>
      </c>
      <c r="G108">
        <f>(Settings!$E$8/100)*F108</f>
        <v>0.67931499393168249</v>
      </c>
      <c r="H108">
        <f t="shared" si="4"/>
        <v>0.96540227616393792</v>
      </c>
      <c r="I108">
        <f t="shared" si="5"/>
        <v>0.67569694506291889</v>
      </c>
      <c r="J108">
        <f>(B108*I108)/((1+(Settings!$E$9/100))^(A108-1))</f>
        <v>0.242525252585853</v>
      </c>
      <c r="K108">
        <f t="shared" si="7"/>
        <v>43.935500778441721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19.836702851445011</v>
      </c>
      <c r="D109">
        <f>D108*(1-(Settings!$E$7/100))+(Settings!$B$8*G108)</f>
        <v>2.3106479264830395</v>
      </c>
      <c r="E109">
        <f>(((Settings!$B$6)*(C109^Settings!$B$9))+((1-Settings!$B$6)*(D109^Settings!$B$9)))^(1/Settings!$B$9)</f>
        <v>4.1391529643022773</v>
      </c>
      <c r="F109">
        <f>(B109^Settings!$B$6)*(E109^(1-Settings!$B$6))</f>
        <v>3.4302664975765254</v>
      </c>
      <c r="G109">
        <f>(Settings!$E$8/100)*F109</f>
        <v>0.68605329951530514</v>
      </c>
      <c r="H109">
        <f t="shared" si="4"/>
        <v>0.96532510630916368</v>
      </c>
      <c r="I109">
        <f t="shared" si="5"/>
        <v>0.67565768013952154</v>
      </c>
      <c r="J109">
        <f>(B109*I109)/((1+(Settings!$E$9/100))^(A109-1))</f>
        <v>0.24013359899491266</v>
      </c>
      <c r="K109">
        <f t="shared" si="7"/>
        <v>44.175634377436637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20.057416763979884</v>
      </c>
      <c r="D110">
        <f>D109*(1-(Settings!$E$7/100))+(Settings!$B$8*G109)</f>
        <v>2.3330402979049092</v>
      </c>
      <c r="E110">
        <f>(((Settings!$B$6)*(C110^Settings!$B$9))+((1-Settings!$B$6)*(D110^Settings!$B$9)))^(1/Settings!$B$9)</f>
        <v>4.1798844438863316</v>
      </c>
      <c r="F110">
        <f>(B110^Settings!$B$6)*(E110^(1-Settings!$B$6))</f>
        <v>3.4642956480192484</v>
      </c>
      <c r="G110">
        <f>(Settings!$E$8/100)*F110</f>
        <v>0.69285912960384977</v>
      </c>
      <c r="H110">
        <f t="shared" si="4"/>
        <v>0.96524889757055921</v>
      </c>
      <c r="I110">
        <f t="shared" si="5"/>
        <v>0.67561890273014624</v>
      </c>
      <c r="J110">
        <f>(B110*I110)/((1+(Settings!$E$9/100))^(A110-1))</f>
        <v>0.237765701369581</v>
      </c>
      <c r="K110">
        <f t="shared" si="7"/>
        <v>44.41340007880622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20.279841645343751</v>
      </c>
      <c r="D111">
        <f>D110*(1-(Settings!$E$7/100))+(Settings!$B$8*G110)</f>
        <v>2.3556654049071959</v>
      </c>
      <c r="E111">
        <f>(((Settings!$B$6)*(C111^Settings!$B$9))+((1-Settings!$B$6)*(D111^Settings!$B$9)))^(1/Settings!$B$9)</f>
        <v>4.2210250713515931</v>
      </c>
      <c r="F111">
        <f>(B111^Settings!$B$6)*(E111^(1-Settings!$B$6))</f>
        <v>3.4986658281684986</v>
      </c>
      <c r="G111">
        <f>(Settings!$E$8/100)*F111</f>
        <v>0.69973316563369981</v>
      </c>
      <c r="H111">
        <f t="shared" si="4"/>
        <v>0.96517364702103914</v>
      </c>
      <c r="I111">
        <f t="shared" si="5"/>
        <v>0.67558061140208903</v>
      </c>
      <c r="J111">
        <f>(B111*I111)/((1+(Settings!$E$9/100))^(A111-1))</f>
        <v>0.23542132160359697</v>
      </c>
      <c r="K111">
        <f t="shared" si="7"/>
        <v>44.648821400409815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20.504004661507203</v>
      </c>
      <c r="D112">
        <f>D111*(1-(Settings!$E$7/100))+(Settings!$B$8*G111)</f>
        <v>2.3785254133724218</v>
      </c>
      <c r="E112">
        <f>(((Settings!$B$6)*(C112^Settings!$B$9))+((1-Settings!$B$6)*(D112^Settings!$B$9)))^(1/Settings!$B$9)</f>
        <v>4.2625790071037883</v>
      </c>
      <c r="F112">
        <f>(B112^Settings!$B$6)*(E112^(1-Settings!$B$6))</f>
        <v>3.5333804772734623</v>
      </c>
      <c r="G112">
        <f>(Settings!$E$8/100)*F112</f>
        <v>0.70667609545469245</v>
      </c>
      <c r="H112">
        <f t="shared" si="4"/>
        <v>0.96509935106519018</v>
      </c>
      <c r="I112">
        <f t="shared" si="5"/>
        <v>0.67554280438161285</v>
      </c>
      <c r="J112">
        <f>(B112*I112)/((1+(Settings!$E$9/100))^(A112-1))</f>
        <v>0.23310022388470494</v>
      </c>
      <c r="K112">
        <f t="shared" si="7"/>
        <v>44.88192162429452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20.729933054186279</v>
      </c>
      <c r="D113">
        <f>D112*(1-(Settings!$E$7/100))+(Settings!$B$8*G112)</f>
        <v>2.4016225146504429</v>
      </c>
      <c r="E113">
        <f>(((Settings!$B$6)*(C113^Settings!$B$9))+((1-Settings!$B$6)*(D113^Settings!$B$9)))^(1/Settings!$B$9)</f>
        <v>4.3045504485830719</v>
      </c>
      <c r="F113">
        <f>(B113^Settings!$B$6)*(E113^(1-Settings!$B$6))</f>
        <v>3.5684430670851457</v>
      </c>
      <c r="G113">
        <f>(Settings!$E$8/100)*F113</f>
        <v>0.71368861341702916</v>
      </c>
      <c r="H113">
        <f t="shared" si="4"/>
        <v>0.96502600549526707</v>
      </c>
      <c r="I113">
        <f t="shared" si="5"/>
        <v>0.67550547958238771</v>
      </c>
      <c r="J113">
        <f>(B113*I113)/((1+(Settings!$E$9/100))^(A113-1))</f>
        <v>0.23080217468543271</v>
      </c>
      <c r="K113">
        <f t="shared" si="7"/>
        <v>45.11272379897995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20.95765414517788</v>
      </c>
      <c r="D114">
        <f>D113*(1-(Settings!$E$7/100))+(Settings!$B$8*G113)</f>
        <v>2.4249589256991371</v>
      </c>
      <c r="E114">
        <f>(((Settings!$B$6)*(C114^Settings!$B$9))+((1-Settings!$B$6)*(D114^Settings!$B$9)))^(1/Settings!$B$9)</f>
        <v>4.3469436308949234</v>
      </c>
      <c r="F114">
        <f>(B114^Settings!$B$6)*(E114^(1-Settings!$B$6))</f>
        <v>3.6038571022885018</v>
      </c>
      <c r="G114">
        <f>(Settings!$E$8/100)*F114</f>
        <v>0.72077142045770037</v>
      </c>
      <c r="H114">
        <f t="shared" si="4"/>
        <v>0.96495360554324994</v>
      </c>
      <c r="I114">
        <f t="shared" si="5"/>
        <v>0.67546863463193463</v>
      </c>
      <c r="J114">
        <f>(B114*I114)/((1+(Settings!$E$9/100))^(A114-1))</f>
        <v>0.22852694275270918</v>
      </c>
      <c r="K114">
        <f t="shared" si="7"/>
        <v>45.341250741732658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21.187195340686252</v>
      </c>
      <c r="D115">
        <f>D114*(1-(Settings!$E$7/100))+(Settings!$B$8*G114)</f>
        <v>2.4485368892309243</v>
      </c>
      <c r="E115">
        <f>(((Settings!$B$6)*(C115^Settings!$B$9))+((1-Settings!$B$6)*(D115^Settings!$B$9)))^(1/Settings!$B$9)</f>
        <v>4.3897628274318654</v>
      </c>
      <c r="F115">
        <f>(B115^Settings!$B$6)*(E115^(1-Settings!$B$6))</f>
        <v>3.6396261209325336</v>
      </c>
      <c r="G115">
        <f>(Settings!$E$8/100)*F115</f>
        <v>0.72792522418650674</v>
      </c>
      <c r="H115">
        <f t="shared" si="4"/>
        <v>0.96488214592923838</v>
      </c>
      <c r="I115">
        <f t="shared" si="5"/>
        <v>0.67543226689621294</v>
      </c>
      <c r="J115">
        <f>(B115*I115)/((1+(Settings!$E$9/100))^(A115-1))</f>
        <v>0.22627429909643568</v>
      </c>
      <c r="K115">
        <f t="shared" si="7"/>
        <v>45.567525040829096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21.41858413564038</v>
      </c>
      <c r="D116">
        <f>D115*(1-(Settings!$E$7/100))+(Settings!$B$8*G115)</f>
        <v>2.4723586738649566</v>
      </c>
      <c r="E116">
        <f>(((Settings!$B$6)*(C116^Settings!$B$9))+((1-Settings!$B$6)*(D116^Settings!$B$9)))^(1/Settings!$B$9)</f>
        <v>4.4330123504869148</v>
      </c>
      <c r="F116">
        <f>(B116^Settings!$B$6)*(E116^(1-Settings!$B$6))</f>
        <v>3.6757536948587646</v>
      </c>
      <c r="G116">
        <f>(Settings!$E$8/100)*F116</f>
        <v>0.73515073897175298</v>
      </c>
      <c r="H116">
        <f t="shared" si="4"/>
        <v>0.96481162090644301</v>
      </c>
      <c r="I116">
        <f t="shared" si="5"/>
        <v>0.67539637350248438</v>
      </c>
      <c r="J116">
        <f>(B116*I116)/((1+(Settings!$E$9/100))^(A116-1))</f>
        <v>0.22404401697711568</v>
      </c>
      <c r="K116">
        <f t="shared" si="7"/>
        <v>45.791569057806214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21.65184811800215</v>
      </c>
      <c r="D117">
        <f>D116*(1-(Settings!$E$7/100))+(Settings!$B$8*G116)</f>
        <v>2.4964265742848331</v>
      </c>
      <c r="E117">
        <f>(((Settings!$B$6)*(C117^Settings!$B$9))+((1-Settings!$B$6)*(D117^Settings!$B$9)))^(1/Settings!$B$9)</f>
        <v>4.476696551859586</v>
      </c>
      <c r="F117">
        <f>(B117^Settings!$B$6)*(E117^(1-Settings!$B$6))</f>
        <v>3.7122434301284297</v>
      </c>
      <c r="G117">
        <f>(Settings!$E$8/100)*F117</f>
        <v>0.74244868602568603</v>
      </c>
      <c r="H117">
        <f t="shared" si="4"/>
        <v>0.96474202430301492</v>
      </c>
      <c r="I117">
        <f t="shared" si="5"/>
        <v>0.67536095136057261</v>
      </c>
      <c r="J117">
        <f>(B117*I117)/((1+(Settings!$E$9/100))^(A117-1))</f>
        <v>0.22183587189264067</v>
      </c>
      <c r="K117">
        <f t="shared" si="7"/>
        <v>46.013404929698858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21.887014973065224</v>
      </c>
      <c r="D118">
        <f>D117*(1-(Settings!$E$7/100))+(Settings!$B$8*G117)</f>
        <v>2.520742911401705</v>
      </c>
      <c r="E118">
        <f>(((Settings!$B$6)*(C118^Settings!$B$9))+((1-Settings!$B$6)*(D118^Settings!$B$9)))^(1/Settings!$B$9)</f>
        <v>4.5208198234552501</v>
      </c>
      <c r="F118">
        <f>(B118^Settings!$B$6)*(E118^(1-Settings!$B$6))</f>
        <v>3.7490989674487314</v>
      </c>
      <c r="G118">
        <f>(Settings!$E$8/100)*F118</f>
        <v>0.74981979348974637</v>
      </c>
      <c r="H118">
        <f t="shared" si="4"/>
        <v>0.96467334956093209</v>
      </c>
      <c r="I118">
        <f t="shared" si="5"/>
        <v>0.6753259971826322</v>
      </c>
      <c r="J118">
        <f>(B118*I118)/((1+(Settings!$E$9/100))^(A118-1))</f>
        <v>0.21964964156431749</v>
      </c>
      <c r="K118">
        <f t="shared" si="7"/>
        <v>46.233054571263175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22.124112487744693</v>
      </c>
      <c r="D119">
        <f>D118*(1-(Settings!$E$7/100))+(Settings!$B$8*G118)</f>
        <v>2.5453100325226456</v>
      </c>
      <c r="E119">
        <f>(((Settings!$B$6)*(C119^Settings!$B$9))+((1-Settings!$B$6)*(D119^Settings!$B$9)))^(1/Settings!$B$9)</f>
        <v>4.5653865978785682</v>
      </c>
      <c r="F119">
        <f>(B119^Settings!$B$6)*(E119^(1-Settings!$B$6))</f>
        <v>3.7863239825984745</v>
      </c>
      <c r="G119">
        <f>(Settings!$E$8/100)*F119</f>
        <v>0.75726479651969492</v>
      </c>
      <c r="H119">
        <f t="shared" si="4"/>
        <v>0.96460558977215438</v>
      </c>
      <c r="I119">
        <f t="shared" si="5"/>
        <v>0.67529150750153266</v>
      </c>
      <c r="J119">
        <f>(B119*I119)/((1+(Settings!$E$9/100))^(A119-1))</f>
        <v>0.21748510592222173</v>
      </c>
      <c r="K119">
        <f t="shared" si="7"/>
        <v>46.450539677185397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22.363168554857523</v>
      </c>
      <c r="D120">
        <f>D119*(1-(Settings!$E$7/100))+(Settings!$B$8*G119)</f>
        <v>2.5701303115241623</v>
      </c>
      <c r="E120">
        <f>(((Settings!$B$6)*(C120^Settings!$B$9))+((1-Settings!$B$6)*(D120^Settings!$B$9)))^(1/Settings!$B$9)</f>
        <v>4.6104013490216715</v>
      </c>
      <c r="F120">
        <f>(B120^Settings!$B$6)*(E120^(1-Settings!$B$6))</f>
        <v>3.8239221868533719</v>
      </c>
      <c r="G120">
        <f>(Settings!$E$8/100)*F120</f>
        <v>0.76478443737067447</v>
      </c>
      <c r="H120">
        <f t="shared" si="4"/>
        <v>0.96453873771222898</v>
      </c>
      <c r="I120">
        <f t="shared" si="5"/>
        <v>0.67525747868794883</v>
      </c>
      <c r="J120">
        <f>(B120*I120)/((1+(Settings!$E$9/100))^(A120-1))</f>
        <v>0.21534204708994706</v>
      </c>
      <c r="K120">
        <f t="shared" si="7"/>
        <v>46.665881724275344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22.604211177393978</v>
      </c>
      <c r="D121">
        <f>D120*(1-(Settings!$E$7/100))+(Settings!$B$8*G120)</f>
        <v>2.5952061490307465</v>
      </c>
      <c r="E121">
        <f>(((Settings!$B$6)*(C121^Settings!$B$9))+((1-Settings!$B$6)*(D121^Settings!$B$9)))^(1/Settings!$B$9)</f>
        <v>4.6558685926477636</v>
      </c>
      <c r="F121">
        <f>(B121^Settings!$B$6)*(E121^(1-Settings!$B$6))</f>
        <v>3.8618973274113113</v>
      </c>
      <c r="G121">
        <f>(Settings!$E$8/100)*F121</f>
        <v>0.77237946548226233</v>
      </c>
      <c r="H121">
        <f t="shared" si="4"/>
        <v>0.96447278587153196</v>
      </c>
      <c r="I121">
        <f t="shared" si="5"/>
        <v>0.6752239069662539</v>
      </c>
      <c r="J121">
        <f>(B121*I121)/((1+(Settings!$E$9/100))^(A121-1))</f>
        <v>0.21322024936882258</v>
      </c>
      <c r="K121">
        <f t="shared" si="7"/>
        <v>46.879101973644168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22.847268472780133</v>
      </c>
      <c r="D122">
        <f>D121*(1-(Settings!$E$7/100))+(Settings!$B$8*G121)</f>
        <v>2.6205399725983578</v>
      </c>
      <c r="E122">
        <f>(((Settings!$B$6)*(C122^Settings!$B$9))+((1-Settings!$B$6)*(D122^Settings!$B$9)))^(1/Settings!$B$9)</f>
        <v>4.7017928869707095</v>
      </c>
      <c r="F122">
        <f>(B122^Settings!$B$6)*(E122^(1-Settings!$B$6))</f>
        <v>3.9002531878178441</v>
      </c>
      <c r="G122">
        <f>(Settings!$E$8/100)*F122</f>
        <v>0.78005063756356885</v>
      </c>
      <c r="H122">
        <f t="shared" si="4"/>
        <v>0.9644077264843044</v>
      </c>
      <c r="I122">
        <f t="shared" si="5"/>
        <v>0.67519078842929192</v>
      </c>
      <c r="J122">
        <f>(B122*I122)/((1+(Settings!$E$9/100))^(A122-1))</f>
        <v>0.21111949922165613</v>
      </c>
      <c r="K122">
        <f t="shared" si="7"/>
        <v>47.090221472865828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23.092368677131741</v>
      </c>
      <c r="D123">
        <f>D122*(1-(Settings!$E$7/100))+(Settings!$B$8*G122)</f>
        <v>2.6461342369027472</v>
      </c>
      <c r="E123">
        <f>(((Settings!$B$6)*(C123^Settings!$B$9))+((1-Settings!$B$6)*(D123^Settings!$B$9)))^(1/Settings!$B$9)</f>
        <v>4.7481788332311874</v>
      </c>
      <c r="F123">
        <f>(B123^Settings!$B$6)*(E123^(1-Settings!$B$6))</f>
        <v>3.9389935883921363</v>
      </c>
      <c r="G123">
        <f>(Settings!$E$8/100)*F123</f>
        <v>0.78779871767842735</v>
      </c>
      <c r="H123">
        <f t="shared" si="4"/>
        <v>0.96434355155563511</v>
      </c>
      <c r="I123">
        <f t="shared" si="5"/>
        <v>0.67515811905211165</v>
      </c>
      <c r="J123">
        <f>(B123*I123)/((1+(Settings!$E$9/100))^(A123-1))</f>
        <v>0.20903958525606517</v>
      </c>
      <c r="K123">
        <f t="shared" si="7"/>
        <v>47.299261058121893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23.33954014949969</v>
      </c>
      <c r="D124">
        <f>D123*(1-(Settings!$E$7/100))+(Settings!$B$8*G123)</f>
        <v>2.6719914239325351</v>
      </c>
      <c r="E124">
        <f>(((Settings!$B$6)*(C124^Settings!$B$9))+((1-Settings!$B$6)*(D124^Settings!$B$9)))^(1/Settings!$B$9)</f>
        <v>4.7950310762699493</v>
      </c>
      <c r="F124">
        <f>(B124^Settings!$B$6)*(E124^(1-Settings!$B$6))</f>
        <v>3.9781223866536362</v>
      </c>
      <c r="G124">
        <f>(Settings!$E$8/100)*F124</f>
        <v>0.79562447733072728</v>
      </c>
      <c r="H124">
        <f t="shared" si="4"/>
        <v>0.96428025288653663</v>
      </c>
      <c r="I124">
        <f t="shared" si="5"/>
        <v>0.6751258947047295</v>
      </c>
      <c r="J124">
        <f>(B124*I124)/((1+(Settings!$E$9/100))^(A124-1))</f>
        <v>0.2069802982074424</v>
      </c>
      <c r="K124">
        <f t="shared" si="7"/>
        <v>47.506241356329333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23.588811376107351</v>
      </c>
      <c r="D125">
        <f>D124*(1-(Settings!$E$7/100))+(Settings!$B$8*G124)</f>
        <v>2.698114043186957</v>
      </c>
      <c r="E125">
        <f>(((Settings!$B$6)*(C125^Settings!$B$9))+((1-Settings!$B$6)*(D125^Settings!$B$9)))^(1/Settings!$B$9)</f>
        <v>4.8423543050986515</v>
      </c>
      <c r="F125">
        <f>(B125^Settings!$B$6)*(E125^(1-Settings!$B$6))</f>
        <v>4.0176434777496466</v>
      </c>
      <c r="G125">
        <f>(Settings!$E$8/100)*F125</f>
        <v>0.80352869554992934</v>
      </c>
      <c r="H125">
        <f t="shared" si="4"/>
        <v>0.96421782209723395</v>
      </c>
      <c r="I125">
        <f t="shared" si="5"/>
        <v>0.67509411116398887</v>
      </c>
      <c r="J125">
        <f>(B125*I125)/((1+(Settings!$E$9/100))^(A125-1))</f>
        <v>0.20494143092160846</v>
      </c>
      <c r="K125">
        <f t="shared" si="7"/>
        <v>47.711182787250941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23.840210974580138</v>
      </c>
      <c r="D126">
        <f>D125*(1-(Settings!$E$7/100))+(Settings!$B$8*G125)</f>
        <v>2.7245046318782107</v>
      </c>
      <c r="E126">
        <f>(((Settings!$B$6)*(C126^Settings!$B$9))+((1-Settings!$B$6)*(D126^Settings!$B$9)))^(1/Settings!$B$9)</f>
        <v>4.8901532534687613</v>
      </c>
      <c r="F126">
        <f>(B126^Settings!$B$6)*(E126^(1-Settings!$B$6))</f>
        <v>4.0575607948840666</v>
      </c>
      <c r="G126">
        <f>(Settings!$E$8/100)*F126</f>
        <v>0.81151215897681339</v>
      </c>
      <c r="H126">
        <f t="shared" si="4"/>
        <v>0.96415625064880595</v>
      </c>
      <c r="I126">
        <f t="shared" si="5"/>
        <v>0.67506276412458133</v>
      </c>
      <c r="J126">
        <f>(B126*I126)/((1+(Settings!$E$9/100))^(A126-1))</f>
        <v>0.20292277833719283</v>
      </c>
      <c r="K126">
        <f t="shared" si="7"/>
        <v>47.91410556558813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24.093767698167664</v>
      </c>
      <c r="D127">
        <f>D126*(1-(Settings!$E$7/100))+(Settings!$B$8*G126)</f>
        <v>2.7511657551383277</v>
      </c>
      <c r="E127">
        <f>(((Settings!$B$6)*(C127^Settings!$B$9))+((1-Settings!$B$6)*(D127^Settings!$B$9)))^(1/Settings!$B$9)</f>
        <v>4.9384327004389483</v>
      </c>
      <c r="F127">
        <f>(B127^Settings!$B$6)*(E127^(1-Settings!$B$6))</f>
        <v>4.0978783097474336</v>
      </c>
      <c r="G127">
        <f>(Settings!$E$8/100)*F127</f>
        <v>0.81957566194948672</v>
      </c>
      <c r="H127">
        <f t="shared" si="4"/>
        <v>0.96409552986327118</v>
      </c>
      <c r="I127">
        <f t="shared" si="5"/>
        <v>0.67503184920927939</v>
      </c>
      <c r="J127">
        <f>(B127*I127)/((1+(Settings!$E$9/100))^(A127-1))</f>
        <v>0.2009241374677837</v>
      </c>
      <c r="K127">
        <f t="shared" si="7"/>
        <v>48.115029703055917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24.349510439958848</v>
      </c>
      <c r="D128">
        <f>D127*(1-(Settings!$E$7/100))+(Settings!$B$8*G127)</f>
        <v>2.7781000062305097</v>
      </c>
      <c r="E128">
        <f>(((Settings!$B$6)*(C128^Settings!$B$9))+((1-Settings!$B$6)*(D128^Settings!$B$9)))^(1/Settings!$B$9)</f>
        <v>4.9871974709414006</v>
      </c>
      <c r="F128">
        <f>(B128^Settings!$B$6)*(E128^(1-Settings!$B$6))</f>
        <v>4.138600032948526</v>
      </c>
      <c r="G128">
        <f>(Settings!$E$8/100)*F128</f>
        <v>0.82772000658970524</v>
      </c>
      <c r="H128">
        <f t="shared" si="4"/>
        <v>0.96403565094224308</v>
      </c>
      <c r="I128">
        <f t="shared" si="5"/>
        <v>0.67500136197844285</v>
      </c>
      <c r="J128">
        <f>(B128*I128)/((1+(Settings!$E$9/100))^(A128-1))</f>
        <v>0.19894530738388408</v>
      </c>
      <c r="K128">
        <f t="shared" si="7"/>
        <v>48.313975010439805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24.607468237090405</v>
      </c>
      <c r="D129">
        <f>D128*(1-(Settings!$E$7/100))+(Settings!$B$8*G128)</f>
        <v>2.80531000676487</v>
      </c>
      <c r="E129">
        <f>(((Settings!$B$6)*(C129^Settings!$B$9))+((1-Settings!$B$6)*(D129^Settings!$B$9)))^(1/Settings!$B$9)</f>
        <v>5.0364524363474334</v>
      </c>
      <c r="F129">
        <f>(B129^Settings!$B$6)*(E129^(1-Settings!$B$6))</f>
        <v>4.1797300144476397</v>
      </c>
      <c r="G129">
        <f>(Settings!$E$8/100)*F129</f>
        <v>0.83594600288952803</v>
      </c>
      <c r="H129">
        <f t="shared" si="4"/>
        <v>0.9639766049842361</v>
      </c>
      <c r="I129">
        <f t="shared" si="5"/>
        <v>0.67497129793884003</v>
      </c>
      <c r="J129">
        <f>(B129*I129)/((1+(Settings!$E$9/100))^(A129-1))</f>
        <v>0.19698608919470734</v>
      </c>
      <c r="K129">
        <f t="shared" si="7"/>
        <v>48.510961099634514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24.86767027494917</v>
      </c>
      <c r="D130">
        <f>D129*(1-(Settings!$E$7/100))+(Settings!$B$8*G129)</f>
        <v>2.8327984069185255</v>
      </c>
      <c r="E130">
        <f>(((Settings!$B$6)*(C130^Settings!$B$9))+((1-Settings!$B$6)*(D130^Settings!$B$9)))^(1/Settings!$B$9)</f>
        <v>5.0862025150327845</v>
      </c>
      <c r="F130">
        <f>(B130^Settings!$B$6)*(E130^(1-Settings!$B$6))</f>
        <v>4.2212723439917665</v>
      </c>
      <c r="G130">
        <f>(Settings!$E$8/100)*F130</f>
        <v>0.84425446879835331</v>
      </c>
      <c r="H130">
        <f t="shared" si="4"/>
        <v>0.96391838300072641</v>
      </c>
      <c r="I130">
        <f t="shared" si="5"/>
        <v>0.67494165255183636</v>
      </c>
      <c r="J130">
        <f>(B130*I130)/((1+(Settings!$E$9/100))^(A130-1))</f>
        <v>0.19504628602984236</v>
      </c>
      <c r="K130">
        <f t="shared" si="7"/>
        <v>48.706007385664357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25.130145891368702</v>
      </c>
      <c r="D131">
        <f>D130*(1-(Settings!$E$7/100))+(Settings!$B$8*G130)</f>
        <v>2.8605678856599903</v>
      </c>
      <c r="E131">
        <f>(((Settings!$B$6)*(C131^Settings!$B$9))+((1-Settings!$B$6)*(D131^Settings!$B$9)))^(1/Settings!$B$9)</f>
        <v>5.136452672942923</v>
      </c>
      <c r="F131">
        <f>(B131^Settings!$B$6)*(E131^(1-Settings!$B$6))</f>
        <v>4.2632311515517953</v>
      </c>
      <c r="G131">
        <f>(Settings!$E$8/100)*F131</f>
        <v>0.85264623031035913</v>
      </c>
      <c r="H131">
        <f t="shared" si="4"/>
        <v>0.96386097593104281</v>
      </c>
      <c r="I131">
        <f t="shared" si="5"/>
        <v>0.67491242124099049</v>
      </c>
      <c r="J131">
        <f>(B131*I131)/((1+(Settings!$E$9/100))^(A131-1))</f>
        <v>0.19312570302081825</v>
      </c>
      <c r="K131">
        <f t="shared" si="7"/>
        <v>48.899133088685176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25.39492458082065</v>
      </c>
      <c r="D132">
        <f>D131*(1-(Settings!$E$7/100))+(Settings!$B$8*G131)</f>
        <v>2.8886211509778263</v>
      </c>
      <c r="E132">
        <f>(((Settings!$B$6)*(C132^Settings!$B$9))+((1-Settings!$B$6)*(D132^Settings!$B$9)))^(1/Settings!$B$9)</f>
        <v>5.1872079241587157</v>
      </c>
      <c r="F132">
        <f>(B132^Settings!$B$6)*(E132^(1-Settings!$B$6))</f>
        <v>4.3056106077619258</v>
      </c>
      <c r="G132">
        <f>(Settings!$E$8/100)*F132</f>
        <v>0.86112212155238521</v>
      </c>
      <c r="H132">
        <f t="shared" ref="H132:H195" si="8">(F132-G132)/B132</f>
        <v>0.96380437465617419</v>
      </c>
      <c r="I132">
        <f t="shared" si="5"/>
        <v>0.67488359939909692</v>
      </c>
      <c r="J132">
        <f>(B132*I132)/((1+(Settings!$E$9/100))^(A132-1))</f>
        <v>0.19122414728259179</v>
      </c>
      <c r="K132">
        <f t="shared" si="7"/>
        <v>49.090357235967765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25.662035998601382</v>
      </c>
      <c r="D133">
        <f>D132*(1-(Settings!$E$7/100))+(Settings!$B$8*G132)</f>
        <v>2.9169609401135084</v>
      </c>
      <c r="E133">
        <f>(((Settings!$B$6)*(C133^Settings!$B$9))+((1-Settings!$B$6)*(D133^Settings!$B$9)))^(1/Settings!$B$9)</f>
        <v>5.2384733314627656</v>
      </c>
      <c r="F133">
        <f>(B133^Settings!$B$6)*(E133^(1-Settings!$B$6))</f>
        <v>4.3484149243614025</v>
      </c>
      <c r="G133">
        <f>(Settings!$E$8/100)*F133</f>
        <v>0.86968298487228057</v>
      </c>
      <c r="H133">
        <f t="shared" si="8"/>
        <v>0.96374857001155645</v>
      </c>
      <c r="I133">
        <f t="shared" ref="I133:I196" si="9">LN(1+H133)</f>
        <v>0.67485518239471398</v>
      </c>
      <c r="J133">
        <f>(B133*I133)/((1+(Settings!$E$9/100))^(A133-1))</f>
        <v>0.1893414278949837</v>
      </c>
      <c r="K133">
        <f t="shared" si="7"/>
        <v>49.279698663862746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25.931509965014406</v>
      </c>
      <c r="D134">
        <f>D133*(1-(Settings!$E$7/100))+(Settings!$B$8*G133)</f>
        <v>2.9455900197984661</v>
      </c>
      <c r="E134">
        <f>(((Settings!$B$6)*(C134^Settings!$B$9))+((1-Settings!$B$6)*(D134^Settings!$B$9)))^(1/Settings!$B$9)</f>
        <v>5.2902540069067037</v>
      </c>
      <c r="F134">
        <f>(B134^Settings!$B$6)*(E134^(1-Settings!$B$6))</f>
        <v>4.3916483546387592</v>
      </c>
      <c r="G134">
        <f>(Settings!$E$8/100)*F134</f>
        <v>0.87832967092775194</v>
      </c>
      <c r="H134">
        <f t="shared" si="8"/>
        <v>0.96369355279892122</v>
      </c>
      <c r="I134">
        <f t="shared" si="9"/>
        <v>0.67482716557821187</v>
      </c>
      <c r="J134">
        <f>(B134*I134)/((1+(Settings!$E$9/100))^(A134-1))</f>
        <v>0.18747735588408312</v>
      </c>
      <c r="K134">
        <f t="shared" ref="K134:K197" si="11">K133+J134</f>
        <v>49.46717601974683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26.203376469549092</v>
      </c>
      <c r="D135">
        <f>D134*(1-(Settings!$E$7/100))+(Settings!$B$8*G134)</f>
        <v>2.9745111864952722</v>
      </c>
      <c r="E135">
        <f>(((Settings!$B$6)*(C135^Settings!$B$9))+((1-Settings!$B$6)*(D135^Settings!$B$9)))^(1/Settings!$B$9)</f>
        <v>5.3425551123797401</v>
      </c>
      <c r="F135">
        <f>(B135^Settings!$B$6)*(E135^(1-Settings!$B$6))</f>
        <v>4.4353151938786741</v>
      </c>
      <c r="G135">
        <f>(Settings!$E$8/100)*F135</f>
        <v>0.88706303877573489</v>
      </c>
      <c r="H135">
        <f t="shared" si="8"/>
        <v>0.96363931379725676</v>
      </c>
      <c r="I135">
        <f t="shared" si="9"/>
        <v>0.67479954428737132</v>
      </c>
      <c r="J135">
        <f>(B135*I135)/((1+(Settings!$E$9/100))^(A135-1))</f>
        <v>0.18563174420364112</v>
      </c>
      <c r="K135">
        <f t="shared" si="11"/>
        <v>49.65280776395047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26.477665675056269</v>
      </c>
      <c r="D136">
        <f>D135*(1-(Settings!$E$7/100))+(Settings!$B$8*G135)</f>
        <v>3.0037272666429402</v>
      </c>
      <c r="E136">
        <f>(((Settings!$B$6)*(C136^Settings!$B$9))+((1-Settings!$B$6)*(D136^Settings!$B$9)))^(1/Settings!$B$9)</f>
        <v>5.3953818601787153</v>
      </c>
      <c r="F136">
        <f>(B136^Settings!$B$6)*(E136^(1-Settings!$B$6))</f>
        <v>4.4794197798115762</v>
      </c>
      <c r="G136">
        <f>(Settings!$E$8/100)*F136</f>
        <v>0.89588395596231529</v>
      </c>
      <c r="H136">
        <f t="shared" si="8"/>
        <v>0.96358584377294854</v>
      </c>
      <c r="I136">
        <f t="shared" si="9"/>
        <v>0.67477231385256498</v>
      </c>
      <c r="J136">
        <f>(B136*I136)/((1+(Settings!$E$9/100))^(A136-1))</f>
        <v>0.1838044077164705</v>
      </c>
      <c r="K136">
        <f t="shared" si="11"/>
        <v>49.836612171666943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26.754407921921228</v>
      </c>
      <c r="D137">
        <f>D136*(1-(Settings!$E$7/100))+(Settings!$B$8*G136)</f>
        <v>3.0332411169063125</v>
      </c>
      <c r="E137">
        <f>(((Settings!$B$6)*(C137^Settings!$B$9))+((1-Settings!$B$6)*(D137^Settings!$B$9)))^(1/Settings!$B$9)</f>
        <v>5.4487395135799312</v>
      </c>
      <c r="F137">
        <f>(B137^Settings!$B$6)*(E137^(1-Settings!$B$6))</f>
        <v>4.5239664930661405</v>
      </c>
      <c r="G137">
        <f>(Settings!$E$8/100)*F137</f>
        <v>0.9047932986132281</v>
      </c>
      <c r="H137">
        <f t="shared" si="8"/>
        <v>0.96353313348915126</v>
      </c>
      <c r="I137">
        <f t="shared" si="9"/>
        <v>0.67474546960154758</v>
      </c>
      <c r="J137">
        <f>(B137*I137)/((1+(Settings!$E$9/100))^(A137-1))</f>
        <v>0.18199516317586847</v>
      </c>
      <c r="K137">
        <f t="shared" si="11"/>
        <v>50.018607334842812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27.033633732234708</v>
      </c>
      <c r="D138">
        <f>D137*(1-(Settings!$E$7/100))+(Settings!$B$8*G137)</f>
        <v>3.0630556244295093</v>
      </c>
      <c r="E138">
        <f>(((Settings!$B$6)*(C138^Settings!$B$9))+((1-Settings!$B$6)*(D138^Settings!$B$9)))^(1/Settings!$B$9)</f>
        <v>5.5026333874129882</v>
      </c>
      <c r="F138">
        <f>(B138^Settings!$B$6)*(E138^(1-Settings!$B$6))</f>
        <v>4.5689597576247758</v>
      </c>
      <c r="G138">
        <f>(Settings!$E$8/100)*F138</f>
        <v>0.91379195152495518</v>
      </c>
      <c r="H138">
        <f t="shared" si="8"/>
        <v>0.96348117371444608</v>
      </c>
      <c r="I138">
        <f t="shared" si="9"/>
        <v>0.67471900686388309</v>
      </c>
      <c r="J138">
        <f>(B138*I138)/((1+(Settings!$E$9/100))^(A138-1))</f>
        <v>0.18020382920707712</v>
      </c>
      <c r="K138">
        <f t="shared" si="11"/>
        <v>50.198811164049893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27.315373813962474</v>
      </c>
      <c r="D139">
        <f>D138*(1-(Settings!$E$7/100))+(Settings!$B$8*G138)</f>
        <v>3.0931737070934142</v>
      </c>
      <c r="E139">
        <f>(((Settings!$B$6)*(C139^Settings!$B$9))+((1-Settings!$B$6)*(D139^Settings!$B$9)))^(1/Settings!$B$9)</f>
        <v>5.5570688486368622</v>
      </c>
      <c r="F139">
        <f>(B139^Settings!$B$6)*(E139^(1-Settings!$B$6))</f>
        <v>4.6144040412822322</v>
      </c>
      <c r="G139">
        <f>(Settings!$E$8/100)*F139</f>
        <v>0.92288080825644647</v>
      </c>
      <c r="H139">
        <f t="shared" si="8"/>
        <v>0.96342995523082742</v>
      </c>
      <c r="I139">
        <f t="shared" si="9"/>
        <v>0.67469292097503053</v>
      </c>
      <c r="J139">
        <f>(B139*I139)/((1+(Settings!$E$9/100))^(A139-1))</f>
        <v>0.17843022628879401</v>
      </c>
      <c r="K139">
        <f t="shared" si="11"/>
        <v>50.377241390338689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27.599659065114025</v>
      </c>
      <c r="D140">
        <f>D139*(1-(Settings!$E$7/100))+(Settings!$B$8*G139)</f>
        <v>3.1235983137771908</v>
      </c>
      <c r="E140">
        <f>(((Settings!$B$6)*(C140^Settings!$B$9))+((1-Settings!$B$6)*(D140^Settings!$B$9)))^(1/Settings!$B$9)</f>
        <v>5.6120513169184543</v>
      </c>
      <c r="F140">
        <f>(B140^Settings!$B$6)*(E140^(1-Settings!$B$6))</f>
        <v>4.6603038561074372</v>
      </c>
      <c r="G140">
        <f>(Settings!$E$8/100)*F140</f>
        <v>0.93206077122148745</v>
      </c>
      <c r="H140">
        <f t="shared" si="8"/>
        <v>0.96337946884106807</v>
      </c>
      <c r="I140">
        <f t="shared" si="9"/>
        <v>0.67466720728011442</v>
      </c>
      <c r="J140">
        <f>(B140*I140)/((1+(Settings!$E$9/100))^(A140-1))</f>
        <v>0.17667417673474695</v>
      </c>
      <c r="K140">
        <f t="shared" si="11"/>
        <v>50.553915567073439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27.886520577911085</v>
      </c>
      <c r="D141">
        <f>D140*(1-(Settings!$E$7/100))+(Settings!$B$8*G140)</f>
        <v>3.1543324246237954</v>
      </c>
      <c r="E141">
        <f>(((Settings!$B$6)*(C141^Settings!$B$9))+((1-Settings!$B$6)*(D141^Settings!$B$9)))^(1/Settings!$B$9)</f>
        <v>5.6675862652138012</v>
      </c>
      <c r="F141">
        <f>(B141^Settings!$B$6)*(E141^(1-Settings!$B$6))</f>
        <v>4.7066637589086682</v>
      </c>
      <c r="G141">
        <f>(Settings!$E$8/100)*F141</f>
        <v>0.9413327517817337</v>
      </c>
      <c r="H141">
        <f t="shared" si="8"/>
        <v>0.96332970537550222</v>
      </c>
      <c r="I141">
        <f t="shared" si="9"/>
        <v>0.67464186113739766</v>
      </c>
      <c r="J141">
        <f>(B141*I141)/((1+(Settings!$E$9/100))^(A141-1))</f>
        <v>0.17493550467534241</v>
      </c>
      <c r="K141">
        <f t="shared" si="11"/>
        <v>50.728851071748778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28.175989642956424</v>
      </c>
      <c r="D142">
        <f>D141*(1-(Settings!$E$7/100))+(Settings!$B$8*G141)</f>
        <v>3.1853790513094928</v>
      </c>
      <c r="E142">
        <f>(((Settings!$B$6)*(C142^Settings!$B$9))+((1-Settings!$B$6)*(D142^Settings!$B$9)))^(1/Settings!$B$9)</f>
        <v>5.7236792203521816</v>
      </c>
      <c r="F142">
        <f>(B142^Settings!$B$6)*(E142^(1-Settings!$B$6))</f>
        <v>4.7534883517021758</v>
      </c>
      <c r="G142">
        <f>(Settings!$E$8/100)*F142</f>
        <v>0.95069767034043517</v>
      </c>
      <c r="H142">
        <f t="shared" si="8"/>
        <v>0.96328065569826682</v>
      </c>
      <c r="I142">
        <f t="shared" si="9"/>
        <v>0.67461687792147984</v>
      </c>
      <c r="J142">
        <f>(B142*I142)/((1+(Settings!$E$9/100))^(A142-1))</f>
        <v>0.17321403603939856</v>
      </c>
      <c r="K142">
        <f t="shared" si="11"/>
        <v>50.902065107788175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28.468097753403686</v>
      </c>
      <c r="D143">
        <f>D142*(1-(Settings!$E$7/100))+(Settings!$B$8*G142)</f>
        <v>3.2167412373173465</v>
      </c>
      <c r="E143">
        <f>(((Settings!$B$6)*(C143^Settings!$B$9))+((1-Settings!$B$6)*(D143^Settings!$B$9)))^(1/Settings!$B$9)</f>
        <v>5.7803357636232722</v>
      </c>
      <c r="F143">
        <f>(B143^Settings!$B$6)*(E143^(1-Settings!$B$6))</f>
        <v>4.8007822821843424</v>
      </c>
      <c r="G143">
        <f>(Settings!$E$8/100)*F143</f>
        <v>0.96015645643686853</v>
      </c>
      <c r="H143">
        <f t="shared" si="8"/>
        <v>0.96323231071303428</v>
      </c>
      <c r="I143">
        <f t="shared" si="9"/>
        <v>0.67459225302623638</v>
      </c>
      <c r="J143">
        <f>(B143*I143)/((1+(Settings!$E$9/100))^(A143-1))</f>
        <v>0.17150959853597131</v>
      </c>
      <c r="K143">
        <f t="shared" si="11"/>
        <v>51.073574706324145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28.762876609128792</v>
      </c>
      <c r="D144">
        <f>D143*(1-(Settings!$E$7/100))+(Settings!$B$8*G143)</f>
        <v>3.2484220582146865</v>
      </c>
      <c r="E144">
        <f>(((Settings!$B$6)*(C144^Settings!$B$9))+((1-Settings!$B$6)*(D144^Settings!$B$9)))^(1/Settings!$B$9)</f>
        <v>5.8375615313675757</v>
      </c>
      <c r="F144">
        <f>(B144^Settings!$B$6)*(E144^(1-Settings!$B$6))</f>
        <v>4.848550244207491</v>
      </c>
      <c r="G144">
        <f>(Settings!$E$8/100)*F144</f>
        <v>0.96971004884149825</v>
      </c>
      <c r="H144">
        <f t="shared" si="8"/>
        <v>0.96318466136827552</v>
      </c>
      <c r="I144">
        <f t="shared" si="9"/>
        <v>0.67456798186751843</v>
      </c>
      <c r="J144">
        <f>(B144*I144)/((1+(Settings!$E$9/100))^(A144-1))</f>
        <v>0.16982202163628216</v>
      </c>
      <c r="K144">
        <f t="shared" si="11"/>
        <v>51.24339672796043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29.060358120903565</v>
      </c>
      <c r="D145">
        <f>D144*(1-(Settings!$E$7/100))+(Settings!$B$8*G144)</f>
        <v>3.2804246219345425</v>
      </c>
      <c r="E145">
        <f>(((Settings!$B$6)*(C145^Settings!$B$9))+((1-Settings!$B$6)*(D145^Settings!$B$9)))^(1/Settings!$B$9)</f>
        <v>5.895362215570275</v>
      </c>
      <c r="F145">
        <f>(B145^Settings!$B$6)*(E145^(1-Settings!$B$6))</f>
        <v>4.8967969782594327</v>
      </c>
      <c r="G145">
        <f>(Settings!$E$8/100)*F145</f>
        <v>0.97935939565188657</v>
      </c>
      <c r="H145">
        <f t="shared" si="8"/>
        <v>0.96313769866208054</v>
      </c>
      <c r="I145">
        <f t="shared" si="9"/>
        <v>0.67454405988562749</v>
      </c>
      <c r="J145">
        <f>(B145*I145)/((1+(Settings!$E$9/100))^(A145-1))</f>
        <v>0.16815113655575475</v>
      </c>
      <c r="K145">
        <f t="shared" si="11"/>
        <v>51.411547864516187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29.360574414572191</v>
      </c>
      <c r="D146">
        <f>D145*(1-(Settings!$E$7/100))+(Settings!$B$8*G145)</f>
        <v>3.3127520690610406</v>
      </c>
      <c r="E146">
        <f>(((Settings!$B$6)*(C146^Settings!$B$9))+((1-Settings!$B$6)*(D146^Settings!$B$9)))^(1/Settings!$B$9)</f>
        <v>5.9537435644586996</v>
      </c>
      <c r="F146">
        <f>(B146^Settings!$B$6)*(E146^(1-Settings!$B$6))</f>
        <v>4.9455272719468537</v>
      </c>
      <c r="G146">
        <f>(Settings!$E$8/100)*F146</f>
        <v>0.98910545438937081</v>
      </c>
      <c r="H146">
        <f t="shared" si="8"/>
        <v>0.9630914136465698</v>
      </c>
      <c r="I146">
        <f t="shared" si="9"/>
        <v>0.67452048254758179</v>
      </c>
      <c r="J146">
        <f>(B146*I146)/((1+(Settings!$E$9/100))^(A146-1))</f>
        <v>0.16649677623616685</v>
      </c>
      <c r="K146">
        <f t="shared" si="11"/>
        <v>51.578044640752353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29.663557835231181</v>
      </c>
      <c r="D147">
        <f>D146*(1-(Settings!$E$7/100))+(Settings!$B$8*G146)</f>
        <v>3.3454075731187567</v>
      </c>
      <c r="E147">
        <f>(((Settings!$B$6)*(C147^Settings!$B$9))+((1-Settings!$B$6)*(D147^Settings!$B$9)))^(1/Settings!$B$9)</f>
        <v>6.0127113831035581</v>
      </c>
      <c r="F147">
        <f>(B147^Settings!$B$6)*(E147^(1-Settings!$B$6))</f>
        <v>4.9947459604826197</v>
      </c>
      <c r="G147">
        <f>(Settings!$E$8/100)*F147</f>
        <v>0.998949192096524</v>
      </c>
      <c r="H147">
        <f t="shared" si="8"/>
        <v>0.9630457974319202</v>
      </c>
      <c r="I147">
        <f t="shared" si="9"/>
        <v>0.67449724534918598</v>
      </c>
      <c r="J147">
        <f>(B147*I147)/((1+(Settings!$E$9/100))^(A147-1))</f>
        <v>0.16485877532792395</v>
      </c>
      <c r="K147">
        <f t="shared" si="11"/>
        <v>51.742903416080274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29.969340951413429</v>
      </c>
      <c r="D148">
        <f>D147*(1-(Settings!$E$7/100))+(Settings!$B$8*G147)</f>
        <v>3.3783943408660337</v>
      </c>
      <c r="E148">
        <f>(((Settings!$B$6)*(C148^Settings!$B$9))+((1-Settings!$B$6)*(D148^Settings!$B$9)))^(1/Settings!$B$9)</f>
        <v>6.0722715340241047</v>
      </c>
      <c r="F148">
        <f>(B148^Settings!$B$6)*(E148^(1-Settings!$B$6))</f>
        <v>5.0444579271771</v>
      </c>
      <c r="G148">
        <f>(Settings!$E$8/100)*F148</f>
        <v>1.0088915854354201</v>
      </c>
      <c r="H148">
        <f t="shared" si="8"/>
        <v>0.96300084119003415</v>
      </c>
      <c r="I148">
        <f t="shared" si="9"/>
        <v>0.67447434381691895</v>
      </c>
      <c r="J148">
        <f>(B148*I148)/((1+(Settings!$E$9/100))^(A148-1))</f>
        <v>0.16323697017245861</v>
      </c>
      <c r="K148">
        <f t="shared" si="11"/>
        <v>51.90614038625273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30.27795655927704</v>
      </c>
      <c r="D149">
        <f>D148*(1-(Settings!$E$7/100))+(Settings!$B$8*G148)</f>
        <v>3.4117156125922548</v>
      </c>
      <c r="E149">
        <f>(((Settings!$B$6)*(C149^Settings!$B$9))+((1-Settings!$B$6)*(D149^Settings!$B$9)))^(1/Settings!$B$9)</f>
        <v>6.1324299377973963</v>
      </c>
      <c r="F149">
        <f>(B149^Settings!$B$6)*(E149^(1-Settings!$B$6))</f>
        <v>5.0946681039335973</v>
      </c>
      <c r="G149">
        <f>(Settings!$E$8/100)*F149</f>
        <v>1.0189336207867195</v>
      </c>
      <c r="H149">
        <f t="shared" si="8"/>
        <v>0.96295653615787713</v>
      </c>
      <c r="I149">
        <f t="shared" si="9"/>
        <v>0.67445177350965357</v>
      </c>
      <c r="J149">
        <f>(B149*I149)/((1+(Settings!$E$9/100))^(A149-1))</f>
        <v>0.16163119878476268</v>
      </c>
      <c r="K149">
        <f t="shared" si="11"/>
        <v>52.067771585037491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30.589437686799549</v>
      </c>
      <c r="D150">
        <f>D149*(1-(Settings!$E$7/100))+(Settings!$B$8*G149)</f>
        <v>3.4453746624190815</v>
      </c>
      <c r="E150">
        <f>(((Settings!$B$6)*(C150^Settings!$B$9))+((1-Settings!$B$6)*(D150^Settings!$B$9)))^(1/Settings!$B$9)</f>
        <v>6.1931925736717695</v>
      </c>
      <c r="F150">
        <f>(B150^Settings!$B$6)*(E150^(1-Settings!$B$6))</f>
        <v>5.1453814717479585</v>
      </c>
      <c r="G150">
        <f>(Settings!$E$8/100)*F150</f>
        <v>1.0290762943495917</v>
      </c>
      <c r="H150">
        <f t="shared" si="8"/>
        <v>0.96291287364050071</v>
      </c>
      <c r="I150">
        <f t="shared" si="9"/>
        <v>0.67442953002021433</v>
      </c>
      <c r="J150">
        <f>(B150*I150)/((1+(Settings!$E$9/100))^(A150-1))</f>
        <v>0.16004130083605322</v>
      </c>
      <c r="K150">
        <f t="shared" si="11"/>
        <v>52.227812885873547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30.903817597978193</v>
      </c>
      <c r="D151">
        <f>D150*(1-(Settings!$E$7/100))+(Settings!$B$8*G150)</f>
        <v>3.4793747986056593</v>
      </c>
      <c r="E151">
        <f>(((Settings!$B$6)*(C151^Settings!$B$9))+((1-Settings!$B$6)*(D151^Settings!$B$9)))^(1/Settings!$B$9)</f>
        <v>6.2545654801847119</v>
      </c>
      <c r="F151">
        <f>(B151^Settings!$B$6)*(E151^(1-Settings!$B$6))</f>
        <v>5.1966030612124596</v>
      </c>
      <c r="G151">
        <f>(Settings!$E$8/100)*F151</f>
        <v>1.0393206122424921</v>
      </c>
      <c r="H151">
        <f t="shared" si="8"/>
        <v>0.9628698450137787</v>
      </c>
      <c r="I151">
        <f t="shared" si="9"/>
        <v>0.67440760897679064</v>
      </c>
      <c r="J151">
        <f>(B151*I151)/((1+(Settings!$E$9/100))^(A151-1))</f>
        <v>0.15846711763657867</v>
      </c>
      <c r="K151">
        <f t="shared" si="11"/>
        <v>52.386280003510123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31.22112979703687</v>
      </c>
      <c r="D152">
        <f>D151*(1-(Settings!$E$7/100))+(Settings!$B$8*G151)</f>
        <v>3.513719363857795</v>
      </c>
      <c r="E152">
        <f>(((Settings!$B$6)*(C152^Settings!$B$9))+((1-Settings!$B$6)*(D152^Settings!$B$9)))^(1/Settings!$B$9)</f>
        <v>6.3165547557852371</v>
      </c>
      <c r="F152">
        <f>(B152^Settings!$B$6)*(E152^(1-Settings!$B$6))</f>
        <v>5.2483379530240457</v>
      </c>
      <c r="G152">
        <f>(Settings!$E$8/100)*F152</f>
        <v>1.0496675906048092</v>
      </c>
      <c r="H152">
        <f t="shared" si="8"/>
        <v>0.96282744172687196</v>
      </c>
      <c r="I152">
        <f t="shared" si="9"/>
        <v>0.67438600604421017</v>
      </c>
      <c r="J152">
        <f>(B152*I152)/((1+(Settings!$E$9/100))^(A152-1))</f>
        <v>0.15690849211856683</v>
      </c>
      <c r="K152">
        <f t="shared" si="11"/>
        <v>52.543188495628691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31.541408032640458</v>
      </c>
      <c r="D153">
        <f>D152*(1-(Settings!$E$7/100))+(Settings!$B$8*G152)</f>
        <v>3.5484117356411198</v>
      </c>
      <c r="E153">
        <f>(((Settings!$B$6)*(C153^Settings!$B$9))+((1-Settings!$B$6)*(D153^Settings!$B$9)))^(1/Settings!$B$9)</f>
        <v>6.3791665594609306</v>
      </c>
      <c r="F153">
        <f>(B153^Settings!$B$6)*(E153^(1-Settings!$B$6))</f>
        <v>5.3005912784970048</v>
      </c>
      <c r="G153">
        <f>(Settings!$E$8/100)*F153</f>
        <v>1.0601182556994011</v>
      </c>
      <c r="H153">
        <f t="shared" si="8"/>
        <v>0.96278565530444127</v>
      </c>
      <c r="I153">
        <f t="shared" si="9"/>
        <v>0.67436471692508437</v>
      </c>
      <c r="J153">
        <f>(B153*I153)/((1+(Settings!$E$9/100))^(A153-1))</f>
        <v>0.1553652688193182</v>
      </c>
      <c r="K153">
        <f t="shared" si="11"/>
        <v>52.698553764448008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31.864686302117107</v>
      </c>
      <c r="D154">
        <f>D153*(1-(Settings!$E$7/100))+(Settings!$B$8*G153)</f>
        <v>3.5834553264982372</v>
      </c>
      <c r="E154">
        <f>(((Settings!$B$6)*(C154^Settings!$B$9))+((1-Settings!$B$6)*(D154^Settings!$B$9)))^(1/Settings!$B$9)</f>
        <v>6.442407111369759</v>
      </c>
      <c r="F154">
        <f>(B154^Settings!$B$6)*(E154^(1-Settings!$B$6))</f>
        <v>5.3533682200801493</v>
      </c>
      <c r="G154">
        <f>(Settings!$E$8/100)*F154</f>
        <v>1.0706736440160298</v>
      </c>
      <c r="H154">
        <f t="shared" si="8"/>
        <v>0.962744477348626</v>
      </c>
      <c r="I154">
        <f t="shared" si="9"/>
        <v>0.67434373736083431</v>
      </c>
      <c r="J154">
        <f>(B154*I154)/((1+(Settings!$E$9/100))^(A154-1))</f>
        <v>0.15383729386444614</v>
      </c>
      <c r="K154">
        <f t="shared" si="11"/>
        <v>52.852391058312456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32.190998855689188</v>
      </c>
      <c r="D155">
        <f>D154*(1-(Settings!$E$7/100))+(Settings!$B$8*G154)</f>
        <v>3.6188535843698753</v>
      </c>
      <c r="E155">
        <f>(((Settings!$B$6)*(C155^Settings!$B$9))+((1-Settings!$B$6)*(D155^Settings!$B$9)))^(1/Settings!$B$9)</f>
        <v>6.5062826934768143</v>
      </c>
      <c r="F155">
        <f>(B155^Settings!$B$6)*(E155^(1-Settings!$B$6))</f>
        <v>5.4066740118785992</v>
      </c>
      <c r="G155">
        <f>(Settings!$E$8/100)*F155</f>
        <v>1.0813348023757199</v>
      </c>
      <c r="H155">
        <f t="shared" si="8"/>
        <v>0.96270389954080382</v>
      </c>
      <c r="I155">
        <f t="shared" si="9"/>
        <v>0.67432306313260482</v>
      </c>
      <c r="J155">
        <f>(B155*I155)/((1+(Settings!$E$9/100))^(A155-1))</f>
        <v>0.15232441495126747</v>
      </c>
      <c r="K155">
        <f t="shared" si="11"/>
        <v>53.004715473263722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32.520380200713547</v>
      </c>
      <c r="D156">
        <f>D155*(1-(Settings!$E$7/100))+(Settings!$B$8*G155)</f>
        <v>3.6546099929200495</v>
      </c>
      <c r="E156">
        <f>(((Settings!$B$6)*(C156^Settings!$B$9))+((1-Settings!$B$6)*(D156^Settings!$B$9)))^(1/Settings!$B$9)</f>
        <v>6.5707996501960757</v>
      </c>
      <c r="F156">
        <f>(B156^Settings!$B$6)*(E156^(1-Settings!$B$6))</f>
        <v>5.4605139401802294</v>
      </c>
      <c r="G156">
        <f>(Settings!$E$8/100)*F156</f>
        <v>1.0921027880360459</v>
      </c>
      <c r="H156">
        <f t="shared" si="8"/>
        <v>0.9626639136431473</v>
      </c>
      <c r="I156">
        <f t="shared" si="9"/>
        <v>0.67430269006207444</v>
      </c>
      <c r="J156">
        <f>(B156*I156)/((1+(Settings!$E$9/100))^(A156-1))</f>
        <v>0.15082648133234314</v>
      </c>
      <c r="K156">
        <f t="shared" si="11"/>
        <v>53.155541954596067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32.852865105931713</v>
      </c>
      <c r="D157">
        <f>D156*(1-(Settings!$E$7/100))+(Settings!$B$8*G156)</f>
        <v>3.6907280718652533</v>
      </c>
      <c r="E157">
        <f>(((Settings!$B$6)*(C157^Settings!$B$9))+((1-Settings!$B$6)*(D157^Settings!$B$9)))^(1/Settings!$B$9)</f>
        <v>6.6359643890373574</v>
      </c>
      <c r="F157">
        <f>(B157^Settings!$B$6)*(E157^(1-Settings!$B$6))</f>
        <v>5.5148933439868504</v>
      </c>
      <c r="G157">
        <f>(Settings!$E$8/100)*F157</f>
        <v>1.1029786687973702</v>
      </c>
      <c r="H157">
        <f t="shared" si="8"/>
        <v>0.96262451149998962</v>
      </c>
      <c r="I157">
        <f t="shared" si="9"/>
        <v>0.67428261401216849</v>
      </c>
      <c r="J157">
        <f>(B157*I157)/((1+(Settings!$E$9/100))^(A157-1))</f>
        <v>0.1493433437991725</v>
      </c>
      <c r="K157">
        <f t="shared" si="11"/>
        <v>53.304885298395241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33.188488605730711</v>
      </c>
      <c r="D158">
        <f>D157*(1-(Settings!$E$7/100))+(Settings!$B$8*G157)</f>
        <v>3.7272113773076851</v>
      </c>
      <c r="E158">
        <f>(((Settings!$B$6)*(C158^Settings!$B$9))+((1-Settings!$B$6)*(D158^Settings!$B$9)))^(1/Settings!$B$9)</f>
        <v>6.7017833812585144</v>
      </c>
      <c r="F158">
        <f>(B158^Settings!$B$6)*(E158^(1-Settings!$B$6))</f>
        <v>5.5698176155502397</v>
      </c>
      <c r="G158">
        <f>(Settings!$E$8/100)*F158</f>
        <v>1.113963523110048</v>
      </c>
      <c r="H158">
        <f t="shared" si="8"/>
        <v>0.96258568503901742</v>
      </c>
      <c r="I158">
        <f t="shared" si="9"/>
        <v>0.67426283088768368</v>
      </c>
      <c r="J158">
        <f>(B158*I158)/((1+(Settings!$E$9/100))^(A158-1))</f>
        <v>0.14787485466604081</v>
      </c>
      <c r="K158">
        <f t="shared" si="11"/>
        <v>53.452760153061284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33.527286004415139</v>
      </c>
      <c r="D159">
        <f>D158*(1-(Settings!$E$7/100))+(Settings!$B$8*G158)</f>
        <v>3.7640635020725361</v>
      </c>
      <c r="E159">
        <f>(((Settings!$B$6)*(C159^Settings!$B$9))+((1-Settings!$B$6)*(D159^Settings!$B$9)))^(1/Settings!$B$9)</f>
        <v>6.768263162523052</v>
      </c>
      <c r="F159">
        <f>(B159^Settings!$B$6)*(E159^(1-Settings!$B$6))</f>
        <v>5.6252922009130275</v>
      </c>
      <c r="G159">
        <f>(Settings!$E$8/100)*F159</f>
        <v>1.1250584401826056</v>
      </c>
      <c r="H159">
        <f t="shared" si="8"/>
        <v>0.96254742627229406</v>
      </c>
      <c r="I159">
        <f t="shared" si="9"/>
        <v>0.67424333663582559</v>
      </c>
      <c r="J159">
        <f>(B159*I159)/((1+(Settings!$E$9/100))^(A159-1))</f>
        <v>0.14642086775402147</v>
      </c>
      <c r="K159">
        <f t="shared" si="11"/>
        <v>53.599181020815308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33.86929288049118</v>
      </c>
      <c r="D160">
        <f>D159*(1-(Settings!$E$7/100))+(Settings!$B$8*G159)</f>
        <v>3.8012880760493459</v>
      </c>
      <c r="E160">
        <f>(((Settings!$B$6)*(C160^Settings!$B$9))+((1-Settings!$B$6)*(D160^Settings!$B$9)))^(1/Settings!$B$9)</f>
        <v>6.8354103335632539</v>
      </c>
      <c r="F160">
        <f>(B160^Settings!$B$6)*(E160^(1-Settings!$B$6))</f>
        <v>5.6813226004545889</v>
      </c>
      <c r="G160">
        <f>(Settings!$E$8/100)*F160</f>
        <v>1.1362645200909178</v>
      </c>
      <c r="H160">
        <f t="shared" si="8"/>
        <v>0.96250972729713635</v>
      </c>
      <c r="I160">
        <f t="shared" si="9"/>
        <v>0.67422412724667069</v>
      </c>
      <c r="J160">
        <f>(B160*I160)/((1+(Settings!$E$9/100))^(A160-1))</f>
        <v>0.14498123837513344</v>
      </c>
      <c r="K160">
        <f t="shared" si="11"/>
        <v>53.744162259190439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34.214545090963178</v>
      </c>
      <c r="D161">
        <f>D160*(1-(Settings!$E$7/100))+(Settings!$B$8*G160)</f>
        <v>3.8388887665374507</v>
      </c>
      <c r="E161">
        <f>(((Settings!$B$6)*(C161^Settings!$B$9))+((1-Settings!$B$6)*(D161^Settings!$B$9)))^(1/Settings!$B$9)</f>
        <v>6.903231560848921</v>
      </c>
      <c r="F161">
        <f>(B161^Settings!$B$6)*(E161^(1-Settings!$B$6))</f>
        <v>5.7379143694419499</v>
      </c>
      <c r="G161">
        <f>(Settings!$E$8/100)*F161</f>
        <v>1.14758287388839</v>
      </c>
      <c r="H161">
        <f t="shared" si="8"/>
        <v>0.96247258029684468</v>
      </c>
      <c r="I161">
        <f t="shared" si="9"/>
        <v>0.67420519875355578</v>
      </c>
      <c r="J161">
        <f>(B161*I161)/((1+(Settings!$E$9/100))^(A161-1))</f>
        <v>0.14355582331665495</v>
      </c>
      <c r="K161">
        <f t="shared" si="11"/>
        <v>53.887718082507092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34.563078775643461</v>
      </c>
      <c r="D162">
        <f>D161*(1-(Settings!$E$7/100))+(Settings!$B$8*G161)</f>
        <v>3.8768692785955405</v>
      </c>
      <c r="E162">
        <f>(((Settings!$B$6)*(C162^Settings!$B$9))+((1-Settings!$B$6)*(D162^Settings!$B$9)))^(1/Settings!$B$9)</f>
        <v>6.9717335772618512</v>
      </c>
      <c r="F162">
        <f>(B162^Settings!$B$6)*(E162^(1-Settings!$B$6))</f>
        <v>5.7950731185858233</v>
      </c>
      <c r="G162">
        <f>(Settings!$E$8/100)*F162</f>
        <v>1.1590146237171648</v>
      </c>
      <c r="H162">
        <f t="shared" si="8"/>
        <v>0.96243597754130406</v>
      </c>
      <c r="I162">
        <f t="shared" si="9"/>
        <v>0.6741865472333981</v>
      </c>
      <c r="J162">
        <f>(B162*I162)/((1+(Settings!$E$9/100))^(A162-1))</f>
        <v>0.1421444808255925</v>
      </c>
      <c r="K162">
        <f t="shared" si="11"/>
        <v>54.029862563332685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34.914930361476038</v>
      </c>
      <c r="D163">
        <f>D162*(1-(Settings!$E$7/100))+(Settings!$B$8*G162)</f>
        <v>3.9152333553953462</v>
      </c>
      <c r="E163">
        <f>(((Settings!$B$6)*(C163^Settings!$B$9))+((1-Settings!$B$6)*(D163^Settings!$B$9)))^(1/Settings!$B$9)</f>
        <v>7.0409231827761571</v>
      </c>
      <c r="F163">
        <f>(B163^Settings!$B$6)*(E163^(1-Settings!$B$6))</f>
        <v>5.8528045146018224</v>
      </c>
      <c r="G163">
        <f>(Settings!$E$8/100)*F163</f>
        <v>1.1705609029203645</v>
      </c>
      <c r="H163">
        <f t="shared" si="8"/>
        <v>0.96239991138746106</v>
      </c>
      <c r="I163">
        <f t="shared" si="9"/>
        <v>0.67416816880695452</v>
      </c>
      <c r="J163">
        <f>(B163*I163)/((1+(Settings!$E$9/100))^(A163-1))</f>
        <v>0.14074707059330657</v>
      </c>
      <c r="K163">
        <f t="shared" si="11"/>
        <v>54.170609633925991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35.270136566874839</v>
      </c>
      <c r="D164">
        <f>D163*(1-(Settings!$E$7/100))+(Settings!$B$8*G163)</f>
        <v>3.9539847785794757</v>
      </c>
      <c r="E164">
        <f>(((Settings!$B$6)*(C164^Settings!$B$9))+((1-Settings!$B$6)*(D164^Settings!$B$9)))^(1/Settings!$B$9)</f>
        <v>7.1108072451445352</v>
      </c>
      <c r="F164">
        <f>(B164^Settings!$B$6)*(E164^(1-Settings!$B$6))</f>
        <v>5.9111142807769372</v>
      </c>
      <c r="G164">
        <f>(Settings!$E$8/100)*F164</f>
        <v>1.1822228561553876</v>
      </c>
      <c r="H164">
        <f t="shared" si="8"/>
        <v>0.96236437427968846</v>
      </c>
      <c r="I164">
        <f t="shared" si="9"/>
        <v>0.67415005963902142</v>
      </c>
      <c r="J164">
        <f>(B164*I164)/((1+(Settings!$E$9/100))^(A164-1))</f>
        <v>0.13936345374029291</v>
      </c>
      <c r="K164">
        <f t="shared" si="11"/>
        <v>54.309973087666286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35.628734406077186</v>
      </c>
      <c r="D165">
        <f>D164*(1-(Settings!$E$7/100))+(Settings!$B$8*G164)</f>
        <v>3.9931273686234245</v>
      </c>
      <c r="E165">
        <f>(((Settings!$B$6)*(C165^Settings!$B$9))+((1-Settings!$B$6)*(D165^Settings!$B$9)))^(1/Settings!$B$9)</f>
        <v>7.1813927005905756</v>
      </c>
      <c r="F165">
        <f>(B165^Settings!$B$6)*(E165^(1-Settings!$B$6))</f>
        <v>5.970008197541337</v>
      </c>
      <c r="G165">
        <f>(Settings!$E$8/100)*F165</f>
        <v>1.1940016395082675</v>
      </c>
      <c r="H165">
        <f t="shared" si="8"/>
        <v>0.96232935875004388</v>
      </c>
      <c r="I165">
        <f t="shared" si="9"/>
        <v>0.6741322159385813</v>
      </c>
      <c r="J165">
        <f>(B165*I165)/((1+(Settings!$E$9/100))^(A165-1))</f>
        <v>0.13799349280112033</v>
      </c>
      <c r="K165">
        <f t="shared" si="11"/>
        <v>54.447966580467408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35.990761193513087</v>
      </c>
      <c r="D166">
        <f>D165*(1-(Settings!$E$7/100))+(Settings!$B$8*G165)</f>
        <v>4.0326649852017828</v>
      </c>
      <c r="E166">
        <f>(((Settings!$B$6)*(C166^Settings!$B$9))+((1-Settings!$B$6)*(D166^Settings!$B$9)))^(1/Settings!$B$9)</f>
        <v>7.252686554507247</v>
      </c>
      <c r="F166">
        <f>(B166^Settings!$B$6)*(E166^(1-Settings!$B$6))</f>
        <v>6.0294921030455759</v>
      </c>
      <c r="G166">
        <f>(Settings!$E$8/100)*F166</f>
        <v>1.2058984206091152</v>
      </c>
      <c r="H166">
        <f t="shared" si="8"/>
        <v>0.9622948574184309</v>
      </c>
      <c r="I166">
        <f t="shared" si="9"/>
        <v>0.67411463395889948</v>
      </c>
      <c r="J166">
        <f>(B166*I166)/((1+(Settings!$E$9/100))^(A166-1))</f>
        <v>0.13663705170952339</v>
      </c>
      <c r="K166">
        <f t="shared" si="11"/>
        <v>54.584603632176929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36.356254548191025</v>
      </c>
      <c r="D167">
        <f>D166*(1-(Settings!$E$7/100))+(Settings!$B$8*G166)</f>
        <v>4.0726015275586587</v>
      </c>
      <c r="E167">
        <f>(((Settings!$B$6)*(C167^Settings!$B$9))+((1-Settings!$B$6)*(D167^Settings!$B$9)))^(1/Settings!$B$9)</f>
        <v>7.3246958821616177</v>
      </c>
      <c r="F167">
        <f>(B167^Settings!$B$6)*(E167^(1-Settings!$B$6))</f>
        <v>6.0895718937432646</v>
      </c>
      <c r="G167">
        <f>(Settings!$E$8/100)*F167</f>
        <v>1.217914378748653</v>
      </c>
      <c r="H167">
        <f t="shared" si="8"/>
        <v>0.96226086299266878</v>
      </c>
      <c r="I167">
        <f t="shared" si="9"/>
        <v>0.67409730999757245</v>
      </c>
      <c r="J167">
        <f>(B167*I167)/((1+(Settings!$E$9/100))^(A167-1))</f>
        <v>0.13529399578365012</v>
      </c>
      <c r="K167">
        <f t="shared" si="11"/>
        <v>54.719897627960577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36.725252398100992</v>
      </c>
      <c r="D168">
        <f>D167*(1-(Settings!$E$7/100))+(Settings!$B$8*G167)</f>
        <v>4.1129409348823511</v>
      </c>
      <c r="E168">
        <f>(((Settings!$B$6)*(C168^Settings!$B$9))+((1-Settings!$B$6)*(D168^Settings!$B$9)))^(1/Settings!$B$9)</f>
        <v>7.3974278294059523</v>
      </c>
      <c r="F168">
        <f>(B168^Settings!$B$6)*(E168^(1-Settings!$B$6))</f>
        <v>6.1502535249792842</v>
      </c>
      <c r="G168">
        <f>(Settings!$E$8/100)*F168</f>
        <v>1.2300507049958569</v>
      </c>
      <c r="H168">
        <f t="shared" si="8"/>
        <v>0.96222736826848021</v>
      </c>
      <c r="I168">
        <f t="shared" si="9"/>
        <v>0.67408024039653625</v>
      </c>
      <c r="J168">
        <f>(B168*I168)/((1+(Settings!$E$9/100))^(A168-1))</f>
        <v>0.13396419171146465</v>
      </c>
      <c r="K168">
        <f t="shared" si="11"/>
        <v>54.853861819672041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37.097792984635248</v>
      </c>
      <c r="D169">
        <f>D168*(1-(Settings!$E$7/100))+(Settings!$B$8*G168)</f>
        <v>4.1536871866842899</v>
      </c>
      <c r="E169">
        <f>(((Settings!$B$6)*(C169^Settings!$B$9))+((1-Settings!$B$6)*(D169^Settings!$B$9)))^(1/Settings!$B$9)</f>
        <v>7.4708896133952578</v>
      </c>
      <c r="F169">
        <f>(B169^Settings!$B$6)*(E169^(1-Settings!$B$6))</f>
        <v>6.211543011583621</v>
      </c>
      <c r="G169">
        <f>(Settings!$E$8/100)*F169</f>
        <v>1.2423086023167242</v>
      </c>
      <c r="H169">
        <f t="shared" si="8"/>
        <v>0.96219436612940024</v>
      </c>
      <c r="I169">
        <f t="shared" si="9"/>
        <v>0.6740634215420328</v>
      </c>
      <c r="J169">
        <f>(B169*I169)/((1+(Settings!$E$9/100))^(A169-1))</f>
        <v>0.13264750753630328</v>
      </c>
      <c r="K169">
        <f t="shared" si="11"/>
        <v>54.986509327208346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37.473914867027588</v>
      </c>
      <c r="D170">
        <f>D169*(1-(Settings!$E$7/100))+(Settings!$B$8*G169)</f>
        <v>4.1948443031822764</v>
      </c>
      <c r="E170">
        <f>(((Settings!$B$6)*(C170^Settings!$B$9))+((1-Settings!$B$6)*(D170^Settings!$B$9)))^(1/Settings!$B$9)</f>
        <v>7.5450885233113878</v>
      </c>
      <c r="F170">
        <f>(B170^Settings!$B$6)*(E170^(1-Settings!$B$6))</f>
        <v>6.2734464284708586</v>
      </c>
      <c r="G170">
        <f>(Settings!$E$8/100)*F170</f>
        <v>1.2546892856941718</v>
      </c>
      <c r="H170">
        <f t="shared" si="8"/>
        <v>0.96216184954661232</v>
      </c>
      <c r="I170">
        <f t="shared" si="9"/>
        <v>0.67404684986453878</v>
      </c>
      <c r="J170">
        <f>(B170*I170)/((1+(Settings!$E$9/100))^(A170-1))</f>
        <v>0.13134381264258335</v>
      </c>
      <c r="K170">
        <f t="shared" si="11"/>
        <v>55.117853139850929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37.853656926811794</v>
      </c>
      <c r="D171">
        <f>D170*(1-(Settings!$E$7/100))+(Settings!$B$8*G170)</f>
        <v>4.2364163456880481</v>
      </c>
      <c r="E171">
        <f>(((Settings!$B$6)*(C171^Settings!$B$9))+((1-Settings!$B$6)*(D171^Settings!$B$9)))^(1/Settings!$B$9)</f>
        <v>7.6200319210938092</v>
      </c>
      <c r="F171">
        <f>(B171^Settings!$B$6)*(E171^(1-Settings!$B$6))</f>
        <v>6.3359699112454582</v>
      </c>
      <c r="G171">
        <f>(Settings!$E$8/100)*F171</f>
        <v>1.2671939822490916</v>
      </c>
      <c r="H171">
        <f t="shared" si="8"/>
        <v>0.96212981157872246</v>
      </c>
      <c r="I171">
        <f t="shared" si="9"/>
        <v>0.67403052183866452</v>
      </c>
      <c r="J171">
        <f>(B171*I171)/((1+(Settings!$E$9/100))^(A171-1))</f>
        <v>0.13005297774166524</v>
      </c>
      <c r="K171">
        <f t="shared" si="11"/>
        <v>55.247906117592592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38.237058372299742</v>
      </c>
      <c r="D172">
        <f>D171*(1-(Settings!$E$7/100))+(Settings!$B$8*G171)</f>
        <v>4.2784074169991966</v>
      </c>
      <c r="E172">
        <f>(((Settings!$B$6)*(C172^Settings!$B$9))+((1-Settings!$B$6)*(D172^Settings!$B$9)))^(1/Settings!$B$9)</f>
        <v>7.6957272421771128</v>
      </c>
      <c r="F172">
        <f>(B172^Settings!$B$6)*(E172^(1-Settings!$B$6))</f>
        <v>6.3991196568128288</v>
      </c>
      <c r="G172">
        <f>(Settings!$E$8/100)*F172</f>
        <v>1.2798239313625659</v>
      </c>
      <c r="H172">
        <f t="shared" si="8"/>
        <v>0.96209824537146771</v>
      </c>
      <c r="I172">
        <f t="shared" si="9"/>
        <v>0.6740144339830163</v>
      </c>
      <c r="J172">
        <f>(B172*I172)/((1+(Settings!$E$9/100))^(A172-1))</f>
        <v>0.1287748748578639</v>
      </c>
      <c r="K172">
        <f t="shared" si="11"/>
        <v>55.376680992450453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38.624158743080052</v>
      </c>
      <c r="D173">
        <f>D172*(1-(Settings!$E$7/100))+(Settings!$B$8*G172)</f>
        <v>4.3208216617954687</v>
      </c>
      <c r="E173">
        <f>(((Settings!$B$6)*(C173^Settings!$B$9))+((1-Settings!$B$6)*(D173^Settings!$B$9)))^(1/Settings!$B$9)</f>
        <v>7.7721819962353695</v>
      </c>
      <c r="F173">
        <f>(B173^Settings!$B$6)*(E173^(1-Settings!$B$6))</f>
        <v>6.4629019239963013</v>
      </c>
      <c r="G173">
        <f>(Settings!$E$8/100)*F173</f>
        <v>1.2925803847992603</v>
      </c>
      <c r="H173">
        <f t="shared" si="8"/>
        <v>0.96206714415737071</v>
      </c>
      <c r="I173">
        <f t="shared" si="9"/>
        <v>0.67399858286003322</v>
      </c>
      <c r="J173">
        <f>(B173*I173)/((1+(Settings!$E$9/100))^(A173-1))</f>
        <v>0.12750937731461259</v>
      </c>
      <c r="K173">
        <f t="shared" si="11"/>
        <v>55.504190369765062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39.014997914537787</v>
      </c>
      <c r="D174">
        <f>D173*(1-(Settings!$E$7/100))+(Settings!$B$8*G173)</f>
        <v>4.3636632670394855</v>
      </c>
      <c r="E174">
        <f>(((Settings!$B$6)*(C174^Settings!$B$9))+((1-Settings!$B$6)*(D174^Settings!$B$9)))^(1/Settings!$B$9)</f>
        <v>7.8494037679334552</v>
      </c>
      <c r="F174">
        <f>(B174^Settings!$B$6)*(E174^(1-Settings!$B$6))</f>
        <v>6.5273230341600712</v>
      </c>
      <c r="G174">
        <f>(Settings!$E$8/100)*F174</f>
        <v>1.3054646068320144</v>
      </c>
      <c r="H174">
        <f t="shared" si="8"/>
        <v>0.96203650125534279</v>
      </c>
      <c r="I174">
        <f t="shared" si="9"/>
        <v>0.67398296507579647</v>
      </c>
      <c r="J174">
        <f>(B174*I174)/((1+(Settings!$E$9/100))^(A174-1))</f>
        <v>0.12625635972077429</v>
      </c>
      <c r="K174">
        <f t="shared" si="11"/>
        <v>55.63044672948584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39.409616102395844</v>
      </c>
      <c r="D175">
        <f>D174*(1-(Settings!$E$7/100))+(Settings!$B$8*G174)</f>
        <v>4.4069364623818972</v>
      </c>
      <c r="E175">
        <f>(((Settings!$B$6)*(C175^Settings!$B$9))+((1-Settings!$B$6)*(D175^Settings!$B$9)))^(1/Settings!$B$9)</f>
        <v>7.9274002176853813</v>
      </c>
      <c r="F175">
        <f>(B175^Settings!$B$6)*(E175^(1-Settings!$B$6))</f>
        <v>6.5923893718381699</v>
      </c>
      <c r="G175">
        <f>(Settings!$E$8/100)*F175</f>
        <v>1.318477874367634</v>
      </c>
      <c r="H175">
        <f t="shared" si="8"/>
        <v>0.96200631007023985</v>
      </c>
      <c r="I175">
        <f t="shared" si="9"/>
        <v>0.67396757727981393</v>
      </c>
      <c r="J175">
        <f>(B175*I175)/((1+(Settings!$E$9/100))^(A175-1))</f>
        <v>0.12501569795710196</v>
      </c>
      <c r="K175">
        <f t="shared" si="11"/>
        <v>55.755462427442943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39.808053867278794</v>
      </c>
      <c r="D176">
        <f>D175*(1-(Settings!$E$7/100))+(Settings!$B$8*G175)</f>
        <v>4.4506455205710225</v>
      </c>
      <c r="E176">
        <f>(((Settings!$B$6)*(C176^Settings!$B$9))+((1-Settings!$B$6)*(D176^Settings!$B$9)))^(1/Settings!$B$9)</f>
        <v>8.0061790824197878</v>
      </c>
      <c r="F176">
        <f>(B176^Settings!$B$6)*(E176^(1-Settings!$B$6))</f>
        <v>6.6581073853695312</v>
      </c>
      <c r="G176">
        <f>(Settings!$E$8/100)*F176</f>
        <v>1.3316214770739063</v>
      </c>
      <c r="H176">
        <f t="shared" si="8"/>
        <v>0.96197656409237242</v>
      </c>
      <c r="I176">
        <f t="shared" si="9"/>
        <v>0.67395241616478263</v>
      </c>
      <c r="J176">
        <f>(B176*I176)/((1+(Settings!$E$9/100))^(A176-1))</f>
        <v>0.1237872691628457</v>
      </c>
      <c r="K176">
        <f t="shared" si="11"/>
        <v>55.87924969660579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40.210352119299735</v>
      </c>
      <c r="D177">
        <f>D176*(1-(Settings!$E$7/100))+(Settings!$B$8*G176)</f>
        <v>4.4947947578669929</v>
      </c>
      <c r="E177">
        <f>(((Settings!$B$6)*(C177^Settings!$B$9))+((1-Settings!$B$6)*(D177^Settings!$B$9)))^(1/Settings!$B$9)</f>
        <v>8.0857481763526629</v>
      </c>
      <c r="F177">
        <f>(B177^Settings!$B$6)*(E177^(1-Settings!$B$6))</f>
        <v>6.7244835875392441</v>
      </c>
      <c r="G177">
        <f>(Settings!$E$8/100)*F177</f>
        <v>1.344896717507849</v>
      </c>
      <c r="H177">
        <f t="shared" si="8"/>
        <v>0.96194725689697846</v>
      </c>
      <c r="I177">
        <f t="shared" si="9"/>
        <v>0.67393747846633001</v>
      </c>
      <c r="J177">
        <f>(B177*I177)/((1+(Settings!$E$9/100))^(A177-1))</f>
        <v>0.12257095172250557</v>
      </c>
      <c r="K177">
        <f t="shared" si="11"/>
        <v>56.001820648328298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40.616552122670804</v>
      </c>
      <c r="D178">
        <f>D177*(1-(Settings!$E$7/100))+(Settings!$B$8*G177)</f>
        <v>4.5393885344604383</v>
      </c>
      <c r="E178">
        <f>(((Settings!$B$6)*(C178^Settings!$B$9))+((1-Settings!$B$6)*(D178^Settings!$B$9)))^(1/Settings!$B$9)</f>
        <v>8.1661153917673666</v>
      </c>
      <c r="F178">
        <f>(B178^Settings!$B$6)*(E178^(1-Settings!$B$6))</f>
        <v>6.7915245562260456</v>
      </c>
      <c r="G178">
        <f>(Settings!$E$8/100)*F178</f>
        <v>1.3583049112452092</v>
      </c>
      <c r="H178">
        <f t="shared" si="8"/>
        <v>0.96191838214365932</v>
      </c>
      <c r="I178">
        <f t="shared" si="9"/>
        <v>0.6739227609627374</v>
      </c>
      <c r="J178">
        <f>(B178*I178)/((1+(Settings!$E$9/100))^(A178-1))</f>
        <v>0.12136662525272886</v>
      </c>
      <c r="K178">
        <f t="shared" si="11"/>
        <v>56.123187273581024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41.026695500338079</v>
      </c>
      <c r="D179">
        <f>D178*(1-(Settings!$E$7/100))+(Settings!$B$8*G178)</f>
        <v>4.5844312548957502</v>
      </c>
      <c r="E179">
        <f>(((Settings!$B$6)*(C179^Settings!$B$9))+((1-Settings!$B$6)*(D179^Settings!$B$9)))^(1/Settings!$B$9)</f>
        <v>8.2472886998021071</v>
      </c>
      <c r="F179">
        <f>(B179^Settings!$B$6)*(E179^(1-Settings!$B$6))</f>
        <v>6.8592369350561295</v>
      </c>
      <c r="G179">
        <f>(Settings!$E$8/100)*F179</f>
        <v>1.371847387011226</v>
      </c>
      <c r="H179">
        <f t="shared" si="8"/>
        <v>0.96188993357578145</v>
      </c>
      <c r="I179">
        <f t="shared" si="9"/>
        <v>0.67390826047464558</v>
      </c>
      <c r="J179">
        <f>(B179*I179)/((1+(Settings!$E$9/100))^(A179-1))</f>
        <v>0.12017417058935116</v>
      </c>
      <c r="K179">
        <f t="shared" si="11"/>
        <v>56.243361444170375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41.440824238641426</v>
      </c>
      <c r="D180">
        <f>D179*(1-(Settings!$E$7/100))+(Settings!$B$8*G179)</f>
        <v>4.6299273684989579</v>
      </c>
      <c r="E180">
        <f>(((Settings!$B$6)*(C180^Settings!$B$9))+((1-Settings!$B$6)*(D180^Settings!$B$9)))^(1/Settings!$B$9)</f>
        <v>8.3292761512448958</v>
      </c>
      <c r="F180">
        <f>(B180^Settings!$B$6)*(E180^(1-Settings!$B$6))</f>
        <v>6.9276274340633366</v>
      </c>
      <c r="G180">
        <f>(Settings!$E$8/100)*F180</f>
        <v>1.3855254868126674</v>
      </c>
      <c r="H180">
        <f t="shared" si="8"/>
        <v>0.96186190501984747</v>
      </c>
      <c r="I180">
        <f t="shared" si="9"/>
        <v>0.67389397386474392</v>
      </c>
      <c r="J180">
        <f>(B180*I180)/((1+(Settings!$E$9/100))^(A180-1))</f>
        <v>0.11899346977457843</v>
      </c>
      <c r="K180">
        <f t="shared" si="11"/>
        <v>56.362354913944955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41.858980691999996</v>
      </c>
      <c r="D181">
        <f>D180*(1-(Settings!$E$7/100))+(Settings!$B$8*G180)</f>
        <v>4.675881369810245</v>
      </c>
      <c r="E181">
        <f>(((Settings!$B$6)*(C181^Settings!$B$9))+((1-Settings!$B$6)*(D181^Settings!$B$9)))^(1/Settings!$B$9)</f>
        <v>8.4120858773361356</v>
      </c>
      <c r="F181">
        <f>(B181^Settings!$B$6)*(E181^(1-Settings!$B$6))</f>
        <v>6.9967028303558187</v>
      </c>
      <c r="G181">
        <f>(Settings!$E$8/100)*F181</f>
        <v>1.3993405660711637</v>
      </c>
      <c r="H181">
        <f t="shared" si="8"/>
        <v>0.96183429038484258</v>
      </c>
      <c r="I181">
        <f t="shared" si="9"/>
        <v>0.67387989803744741</v>
      </c>
      <c r="J181">
        <f>(B181*I181)/((1+(Settings!$E$9/100))^(A181-1))</f>
        <v>0.11782440604431124</v>
      </c>
      <c r="K181">
        <f t="shared" si="11"/>
        <v>56.480179319989269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42.281207587624046</v>
      </c>
      <c r="D182">
        <f>D181*(1-(Settings!$E$7/100))+(Settings!$B$8*G181)</f>
        <v>4.722297799021157</v>
      </c>
      <c r="E182">
        <f>(((Settings!$B$6)*(C182^Settings!$B$9))+((1-Settings!$B$6)*(D182^Settings!$B$9)))^(1/Settings!$B$9)</f>
        <v>8.4957260905788949</v>
      </c>
      <c r="F182">
        <f>(B182^Settings!$B$6)*(E182^(1-Settings!$B$6))</f>
        <v>7.0664699687892218</v>
      </c>
      <c r="G182">
        <f>(Settings!$E$8/100)*F182</f>
        <v>1.4132939937578444</v>
      </c>
      <c r="H182">
        <f t="shared" si="8"/>
        <v>0.9618070836615541</v>
      </c>
      <c r="I182">
        <f t="shared" si="9"/>
        <v>0.67386602993855904</v>
      </c>
      <c r="J182">
        <f>(B182*I182)/((1+(Settings!$E$9/100))^(A182-1))</f>
        <v>0.11666686381560711</v>
      </c>
      <c r="K182">
        <f t="shared" si="11"/>
        <v>56.596846183804878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42.707548030253626</v>
      </c>
      <c r="D183">
        <f>D182*(1-(Settings!$E$7/100))+(Settings!$B$8*G182)</f>
        <v>4.7691812424165185</v>
      </c>
      <c r="E183">
        <f>(((Settings!$B$6)*(C183^Settings!$B$9))+((1-Settings!$B$6)*(D183^Settings!$B$9)))^(1/Settings!$B$9)</f>
        <v>8.5802050855569796</v>
      </c>
      <c r="F183">
        <f>(B183^Settings!$B$6)*(E183^(1-Settings!$B$6))</f>
        <v>7.1369357626464742</v>
      </c>
      <c r="G183">
        <f>(Settings!$E$8/100)*F183</f>
        <v>1.4273871525292949</v>
      </c>
      <c r="H183">
        <f t="shared" si="8"/>
        <v>0.96178027892186835</v>
      </c>
      <c r="I183">
        <f t="shared" si="9"/>
        <v>0.67385236655492098</v>
      </c>
      <c r="J183">
        <f>(B183*I183)/((1+(Settings!$E$9/100))^(A183-1))</f>
        <v>0.11552072867428138</v>
      </c>
      <c r="K183">
        <f t="shared" si="11"/>
        <v>56.712366912479162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43.138045506924918</v>
      </c>
      <c r="D184">
        <f>D183*(1-(Settings!$E$7/100))+(Settings!$B$8*G183)</f>
        <v>4.8165363328211175</v>
      </c>
      <c r="E184">
        <f>(((Settings!$B$6)*(C184^Settings!$B$9))+((1-Settings!$B$6)*(D184^Settings!$B$9)))^(1/Settings!$B$9)</f>
        <v>8.6655312397608846</v>
      </c>
      <c r="F184">
        <f>(B184^Settings!$B$6)*(E184^(1-Settings!$B$6))</f>
        <v>7.2081071943242474</v>
      </c>
      <c r="G184">
        <f>(Settings!$E$8/100)*F184</f>
        <v>1.4416214388648496</v>
      </c>
      <c r="H184">
        <f t="shared" si="8"/>
        <v>0.96175387031804771</v>
      </c>
      <c r="I184">
        <f t="shared" si="9"/>
        <v>0.67383890491405518</v>
      </c>
      <c r="J184">
        <f>(B184*I184)/((1+(Settings!$E$9/100))^(A184-1))</f>
        <v>0.11438588736264492</v>
      </c>
      <c r="K184">
        <f t="shared" si="11"/>
        <v>56.826752799841806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43.572743891764787</v>
      </c>
      <c r="D185">
        <f>D184*(1-(Settings!$E$7/100))+(Settings!$B$8*G184)</f>
        <v>4.8643677500511799</v>
      </c>
      <c r="E185">
        <f>(((Settings!$B$6)*(C185^Settings!$B$9))+((1-Settings!$B$6)*(D185^Settings!$B$9)))^(1/Settings!$B$9)</f>
        <v>8.7517130144217568</v>
      </c>
      <c r="F185">
        <f>(B185^Settings!$B$6)*(E185^(1-Settings!$B$6))</f>
        <v>7.2799913160261749</v>
      </c>
      <c r="G185">
        <f>(Settings!$E$8/100)*F185</f>
        <v>1.4559982632052351</v>
      </c>
      <c r="H185">
        <f t="shared" si="8"/>
        <v>0.96172785208199174</v>
      </c>
      <c r="I185">
        <f t="shared" si="9"/>
        <v>0.67382564208379514</v>
      </c>
      <c r="J185">
        <f>(B185*I185)/((1+(Settings!$E$9/100))^(A185-1))</f>
        <v>0.11326222776737693</v>
      </c>
      <c r="K185">
        <f t="shared" si="11"/>
        <v>56.940015027609185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44.0116874508142</v>
      </c>
      <c r="D186">
        <f>D185*(1-(Settings!$E$7/100))+(Settings!$B$8*G185)</f>
        <v>4.9126802213706799</v>
      </c>
      <c r="E186">
        <f>(((Settings!$B$6)*(C186^Settings!$B$9))+((1-Settings!$B$6)*(D186^Settings!$B$9)))^(1/Settings!$B$9)</f>
        <v>8.8387589553533932</v>
      </c>
      <c r="F186">
        <f>(B186^Settings!$B$6)*(E186^(1-Settings!$B$6))</f>
        <v>7.3525952504628913</v>
      </c>
      <c r="G186">
        <f>(Settings!$E$8/100)*F186</f>
        <v>1.4705190500925784</v>
      </c>
      <c r="H186">
        <f t="shared" si="8"/>
        <v>0.96170221852447946</v>
      </c>
      <c r="I186">
        <f t="shared" si="9"/>
        <v>0.67381257517190862</v>
      </c>
      <c r="J186">
        <f>(B186*I186)/((1+(Settings!$E$9/100))^(A186-1))</f>
        <v>0.11214963890753159</v>
      </c>
      <c r="K186">
        <f t="shared" si="11"/>
        <v>57.052164666516717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44.454920846881237</v>
      </c>
      <c r="D187">
        <f>D186*(1-(Settings!$E$7/100))+(Settings!$B$8*G186)</f>
        <v>4.9614785219525244</v>
      </c>
      <c r="E187">
        <f>(((Settings!$B$6)*(C187^Settings!$B$9))+((1-Settings!$B$6)*(D187^Settings!$B$9)))^(1/Settings!$B$9)</f>
        <v>8.9266776938024446</v>
      </c>
      <c r="F187">
        <f>(B187^Settings!$B$6)*(E187^(1-Settings!$B$6))</f>
        <v>7.4259261915589612</v>
      </c>
      <c r="G187">
        <f>(Settings!$E$8/100)*F187</f>
        <v>1.4851852383117923</v>
      </c>
      <c r="H187">
        <f t="shared" si="8"/>
        <v>0.96167696403440006</v>
      </c>
      <c r="I187">
        <f t="shared" si="9"/>
        <v>0.67379970132571398</v>
      </c>
      <c r="J187">
        <f>(B187*I187)/((1+(Settings!$E$9/100))^(A187-1))</f>
        <v>0.1110480109226778</v>
      </c>
      <c r="K187">
        <f t="shared" si="11"/>
        <v>57.163212677439397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44.902489144424223</v>
      </c>
      <c r="D188">
        <f>D187*(1-(Settings!$E$7/100))+(Settings!$B$8*G187)</f>
        <v>5.0107674753446529</v>
      </c>
      <c r="E188">
        <f>(((Settings!$B$6)*(C188^Settings!$B$9))+((1-Settings!$B$6)*(D188^Settings!$B$9)))^(1/Settings!$B$9)</f>
        <v>9.0154779473068611</v>
      </c>
      <c r="F188">
        <f>(B188^Settings!$B$6)*(E188^(1-Settings!$B$6))</f>
        <v>7.4999914051667753</v>
      </c>
      <c r="G188">
        <f>(Settings!$E$8/100)*F188</f>
        <v>1.4999982810333552</v>
      </c>
      <c r="H188">
        <f t="shared" si="8"/>
        <v>0.96165208307796834</v>
      </c>
      <c r="I188">
        <f t="shared" si="9"/>
        <v>0.67378701773168803</v>
      </c>
      <c r="J188">
        <f>(B188*I188)/((1+(Settings!$E$9/100))^(A188-1))</f>
        <v>0.10995723506116886</v>
      </c>
      <c r="K188">
        <f t="shared" si="11"/>
        <v>57.273169912500563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45.354437814465754</v>
      </c>
      <c r="D189">
        <f>D188*(1-(Settings!$E$7/100))+(Settings!$B$8*G188)</f>
        <v>5.0605519539410952</v>
      </c>
      <c r="E189">
        <f>(((Settings!$B$6)*(C189^Settings!$B$9))+((1-Settings!$B$6)*(D189^Settings!$B$9)))^(1/Settings!$B$9)</f>
        <v>9.1051685205627084</v>
      </c>
      <c r="F189">
        <f>(B189^Settings!$B$6)*(E189^(1-Settings!$B$6))</f>
        <v>7.5747982297875103</v>
      </c>
      <c r="G189">
        <f>(Settings!$E$8/100)*F189</f>
        <v>1.5149596459575021</v>
      </c>
      <c r="H189">
        <f t="shared" si="8"/>
        <v>0.9616275701979331</v>
      </c>
      <c r="I189">
        <f t="shared" si="9"/>
        <v>0.67377452161507023</v>
      </c>
      <c r="J189">
        <f>(B189*I189)/((1+(Settings!$E$9/100))^(A189-1))</f>
        <v>0.10887720366854356</v>
      </c>
      <c r="K189">
        <f t="shared" si="11"/>
        <v>57.382047116169105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45.810812739538186</v>
      </c>
      <c r="D190">
        <f>D189*(1-(Settings!$E$7/100))+(Settings!$B$8*G189)</f>
        <v>5.1108368794580237</v>
      </c>
      <c r="E190">
        <f>(((Settings!$B$6)*(C190^Settings!$B$9))+((1-Settings!$B$6)*(D190^Settings!$B$9)))^(1/Settings!$B$9)</f>
        <v>9.1957583062994477</v>
      </c>
      <c r="F190">
        <f>(B190^Settings!$B$6)*(E190^(1-Settings!$B$6))</f>
        <v>7.6503540772991894</v>
      </c>
      <c r="G190">
        <f>(Settings!$E$8/100)*F190</f>
        <v>1.5300708154598379</v>
      </c>
      <c r="H190">
        <f t="shared" si="8"/>
        <v>0.96160342001277266</v>
      </c>
      <c r="I190">
        <f t="shared" si="9"/>
        <v>0.67376221023946126</v>
      </c>
      <c r="J190">
        <f>(B190*I190)/((1+(Settings!$E$9/100))^(A190-1))</f>
        <v>0.10780781017605415</v>
      </c>
      <c r="K190">
        <f t="shared" si="11"/>
        <v>57.48985492634516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46.271660218661282</v>
      </c>
      <c r="D191">
        <f>D190*(1-(Settings!$E$7/100))+(Settings!$B$8*G190)</f>
        <v>5.1616272234148468</v>
      </c>
      <c r="E191">
        <f>(((Settings!$B$6)*(C191^Settings!$B$9))+((1-Settings!$B$6)*(D191^Settings!$B$9)))^(1/Settings!$B$9)</f>
        <v>9.2872562861637338</v>
      </c>
      <c r="F191">
        <f>(B191^Settings!$B$6)*(E191^(1-Settings!$B$6))</f>
        <v>7.7266664336919426</v>
      </c>
      <c r="G191">
        <f>(Settings!$E$8/100)*F191</f>
        <v>1.5453332867383887</v>
      </c>
      <c r="H191">
        <f t="shared" si="8"/>
        <v>0.96157962721588441</v>
      </c>
      <c r="I191">
        <f t="shared" si="9"/>
        <v>0.67375008090641608</v>
      </c>
      <c r="J191">
        <f>(B191*I191)/((1+(Settings!$E$9/100))^(A191-1))</f>
        <v>0.10674894908932214</v>
      </c>
      <c r="K191">
        <f t="shared" si="11"/>
        <v>57.596603875434482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46.737026972352602</v>
      </c>
      <c r="D192">
        <f>D191*(1-(Settings!$E$7/100))+(Settings!$B$8*G191)</f>
        <v>5.2129280076203885</v>
      </c>
      <c r="E192">
        <f>(((Settings!$B$6)*(C192^Settings!$B$9))+((1-Settings!$B$6)*(D192^Settings!$B$9)))^(1/Settings!$B$9)</f>
        <v>9.3796715316119048</v>
      </c>
      <c r="F192">
        <f>(B192^Settings!$B$6)*(E192^(1-Settings!$B$6))</f>
        <v>7.8037428598105576</v>
      </c>
      <c r="G192">
        <f>(Settings!$E$8/100)*F192</f>
        <v>1.5607485719621117</v>
      </c>
      <c r="H192">
        <f t="shared" si="8"/>
        <v>0.96155618657476905</v>
      </c>
      <c r="I192">
        <f t="shared" si="9"/>
        <v>0.67373813095503621</v>
      </c>
      <c r="J192">
        <f>(B192*I192)/((1+(Settings!$E$9/100))^(A192-1))</f>
        <v>0.10570051597711932</v>
      </c>
      <c r="K192">
        <f t="shared" si="11"/>
        <v>57.702304391411602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47.206960147671445</v>
      </c>
      <c r="D193">
        <f>D192*(1-(Settings!$E$7/100))+(Settings!$B$8*G192)</f>
        <v>5.264744304664192</v>
      </c>
      <c r="E193">
        <f>(((Settings!$B$6)*(C193^Settings!$B$9))+((1-Settings!$B$6)*(D193^Settings!$B$9)))^(1/Settings!$B$9)</f>
        <v>9.4730132048111866</v>
      </c>
      <c r="F193">
        <f>(B193^Settings!$B$6)*(E193^(1-Settings!$B$6))</f>
        <v>7.8815909921043534</v>
      </c>
      <c r="G193">
        <f>(Settings!$E$8/100)*F193</f>
        <v>1.5763181984208707</v>
      </c>
      <c r="H193">
        <f t="shared" si="8"/>
        <v>0.96153309293020606</v>
      </c>
      <c r="I193">
        <f t="shared" si="9"/>
        <v>0.6737263577615562</v>
      </c>
      <c r="J193">
        <f>(B193*I193)/((1+(Settings!$E$9/100))^(A193-1))</f>
        <v>0.10466240746027308</v>
      </c>
      <c r="K193">
        <f t="shared" si="11"/>
        <v>57.806966798871876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47.681507323296799</v>
      </c>
      <c r="D194">
        <f>D193*(1-(Settings!$E$7/100))+(Settings!$B$8*G193)</f>
        <v>5.3170812384129951</v>
      </c>
      <c r="E194">
        <f>(((Settings!$B$6)*(C194^Settings!$B$9))+((1-Settings!$B$6)*(D194^Settings!$B$9)))^(1/Settings!$B$9)</f>
        <v>9.5672905595497308</v>
      </c>
      <c r="F194">
        <f>(B194^Settings!$B$6)*(E194^(1-Settings!$B$6))</f>
        <v>7.9602185433844905</v>
      </c>
      <c r="G194">
        <f>(Settings!$E$8/100)*F194</f>
        <v>1.5920437086768982</v>
      </c>
      <c r="H194">
        <f t="shared" si="8"/>
        <v>0.96151034119542655</v>
      </c>
      <c r="I194">
        <f t="shared" si="9"/>
        <v>0.67371475873892928</v>
      </c>
      <c r="J194">
        <f>(B194*I194)/((1+(Settings!$E$9/100))^(A194-1))</f>
        <v>0.10363452120069436</v>
      </c>
      <c r="K194">
        <f t="shared" si="11"/>
        <v>57.910601320072573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48.160716514640065</v>
      </c>
      <c r="D195">
        <f>D194*(1-(Settings!$E$7/100))+(Settings!$B$8*G194)</f>
        <v>5.3699439845124255</v>
      </c>
      <c r="E195">
        <f>(((Settings!$B$6)*(C195^Settings!$B$9))+((1-Settings!$B$6)*(D195^Settings!$B$9)))^(1/Settings!$B$9)</f>
        <v>9.6625129421556153</v>
      </c>
      <c r="F195">
        <f>(B195^Settings!$B$6)*(E195^(1-Settings!$B$6))</f>
        <v>8.0396333035888006</v>
      </c>
      <c r="G195">
        <f>(Settings!$E$8/100)*F195</f>
        <v>1.6079266607177602</v>
      </c>
      <c r="H195">
        <f t="shared" si="8"/>
        <v>0.96148792635528546</v>
      </c>
      <c r="I195">
        <f t="shared" si="9"/>
        <v>0.67370333133641069</v>
      </c>
      <c r="J195">
        <f>(B195*I195)/((1+(Settings!$E$9/100))^(A195-1))</f>
        <v>0.10261675589052721</v>
      </c>
      <c r="K195">
        <f t="shared" si="11"/>
        <v>58.013218075963103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48.644636178993252</v>
      </c>
      <c r="D196">
        <f>D195*(1-(Settings!$E$7/100))+(Settings!$B$8*G195)</f>
        <v>5.4233377708939532</v>
      </c>
      <c r="E196">
        <f>(((Settings!$B$6)*(C196^Settings!$B$9))+((1-Settings!$B$6)*(D196^Settings!$B$9)))^(1/Settings!$B$9)</f>
        <v>9.7586897924248532</v>
      </c>
      <c r="F196">
        <f>(B196^Settings!$B$6)*(E196^(1-Settings!$B$6))</f>
        <v>8.1198431405541758</v>
      </c>
      <c r="G196">
        <f>(Settings!$E$8/100)*F196</f>
        <v>1.6239686281108352</v>
      </c>
      <c r="H196">
        <f t="shared" ref="H196:H259" si="12">(F196-G196)/B196</f>
        <v>0.96146584346542729</v>
      </c>
      <c r="I196">
        <f t="shared" si="9"/>
        <v>0.6736920730391408</v>
      </c>
      <c r="J196">
        <f>(B196*I196)/((1+(Settings!$E$9/100))^(A196-1))</f>
        <v>0.10160901124141829</v>
      </c>
      <c r="K196">
        <f t="shared" si="11"/>
        <v>58.114827087204517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49.133315220713136</v>
      </c>
      <c r="D197">
        <f>D196*(1-(Settings!$E$7/100))+(Settings!$B$8*G196)</f>
        <v>5.4772678782871571</v>
      </c>
      <c r="E197">
        <f>(((Settings!$B$6)*(C197^Settings!$B$9))+((1-Settings!$B$6)*(D197^Settings!$B$9)))^(1/Settings!$B$9)</f>
        <v>9.8558306445585639</v>
      </c>
      <c r="F197">
        <f>(B197^Settings!$B$6)*(E197^(1-Settings!$B$6))</f>
        <v>8.2008560007966285</v>
      </c>
      <c r="G197">
        <f>(Settings!$E$8/100)*F197</f>
        <v>1.6401712001593258</v>
      </c>
      <c r="H197">
        <f t="shared" si="12"/>
        <v>0.96144408765145206</v>
      </c>
      <c r="I197">
        <f t="shared" ref="I197:I260" si="13">LN(1+H197)</f>
        <v>0.6736809813677247</v>
      </c>
      <c r="J197">
        <f>(B197*I197)/((1+(Settings!$E$9/100))^(A197-1))</f>
        <v>0.10061118797390488</v>
      </c>
      <c r="K197">
        <f t="shared" si="11"/>
        <v>58.215438275178421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49.626802996442265</v>
      </c>
      <c r="D198">
        <f>D197*(1-(Settings!$E$7/100))+(Settings!$B$8*G197)</f>
        <v>5.5317396407373467</v>
      </c>
      <c r="E198">
        <f>(((Settings!$B$6)*(C198^Settings!$B$9))+((1-Settings!$B$6)*(D198^Settings!$B$9)))^(1/Settings!$B$9)</f>
        <v>9.9539451281093392</v>
      </c>
      <c r="F198">
        <f>(B198^Settings!$B$6)*(E198^(1-Settings!$B$6))</f>
        <v>8.2826799102991089</v>
      </c>
      <c r="G198">
        <f>(Settings!$E$8/100)*F198</f>
        <v>1.6565359820598218</v>
      </c>
      <c r="H198">
        <f t="shared" si="12"/>
        <v>0.96142265410808336</v>
      </c>
      <c r="I198">
        <f t="shared" si="13"/>
        <v>0.67367005387781498</v>
      </c>
      <c r="J198">
        <f>(B198*I198)/((1+(Settings!$E$9/100))^(A198-1))</f>
        <v>9.9623187806920643E-2</v>
      </c>
      <c r="K198">
        <f t="shared" ref="K198:K261" si="15">K197+J198</f>
        <v>58.315061462985341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50.125149320367257</v>
      </c>
      <c r="D199">
        <f>D198*(1-(Settings!$E$7/100))+(Settings!$B$8*G198)</f>
        <v>5.5867584461285817</v>
      </c>
      <c r="E199">
        <f>(((Settings!$B$6)*(C199^Settings!$B$9))+((1-Settings!$B$6)*(D199^Settings!$B$9)))^(1/Settings!$B$9)</f>
        <v>10.053042968936975</v>
      </c>
      <c r="F199">
        <f>(B199^Settings!$B$6)*(E199^(1-Settings!$B$6))</f>
        <v>8.3653229753071177</v>
      </c>
      <c r="G199">
        <f>(Settings!$E$8/100)*F199</f>
        <v>1.6730645950614236</v>
      </c>
      <c r="H199">
        <f t="shared" si="12"/>
        <v>0.96140153809833229</v>
      </c>
      <c r="I199">
        <f t="shared" si="13"/>
        <v>0.67365928815969112</v>
      </c>
      <c r="J199">
        <f>(B199*I199)/((1+(Settings!$E$9/100))^(A199-1))</f>
        <v>9.8644913447416702E-2</v>
      </c>
      <c r="K199">
        <f t="shared" si="15"/>
        <v>58.413706376432756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50.628404469515196</v>
      </c>
      <c r="D200">
        <f>D199*(1-(Settings!$E$7/100))+(Settings!$B$8*G199)</f>
        <v>5.6423297367121528</v>
      </c>
      <c r="E200">
        <f>(((Settings!$B$6)*(C200^Settings!$B$9))+((1-Settings!$B$6)*(D200^Settings!$B$9)))^(1/Settings!$B$9)</f>
        <v>10.153133990173616</v>
      </c>
      <c r="F200">
        <f>(B200^Settings!$B$6)*(E200^(1-Settings!$B$6))</f>
        <v>8.4487933831322408</v>
      </c>
      <c r="G200">
        <f>(Settings!$E$8/100)*F200</f>
        <v>1.6897586766264483</v>
      </c>
      <c r="H200">
        <f t="shared" si="12"/>
        <v>0.96138073495266574</v>
      </c>
      <c r="I200">
        <f t="shared" si="13"/>
        <v>0.67364868183784166</v>
      </c>
      <c r="J200">
        <f>(B200*I200)/((1+(Settings!$E$9/100))^(A200-1))</f>
        <v>9.7676268580097925E-2</v>
      </c>
      <c r="K200">
        <f t="shared" si="15"/>
        <v>58.511382645012851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51.136619189088691</v>
      </c>
      <c r="D201">
        <f>D200*(1-(Settings!$E$7/100))+(Settings!$B$8*G200)</f>
        <v>5.6984590096405539</v>
      </c>
      <c r="E201">
        <f>(((Settings!$B$6)*(C201^Settings!$B$9))+((1-Settings!$B$6)*(D201^Settings!$B$9)))^(1/Settings!$B$9)</f>
        <v>10.254228113198437</v>
      </c>
      <c r="F201">
        <f>(B201^Settings!$B$6)*(E201^(1-Settings!$B$6))</f>
        <v>8.533099402963666</v>
      </c>
      <c r="G201">
        <f>(Settings!$E$8/100)*F201</f>
        <v>1.7066198805927333</v>
      </c>
      <c r="H201">
        <f t="shared" si="12"/>
        <v>0.961360240068175</v>
      </c>
      <c r="I201">
        <f t="shared" si="13"/>
        <v>0.67363823257054545</v>
      </c>
      <c r="J201">
        <f>(B201*I201)/((1+(Settings!$E$9/100))^(A201-1))</f>
        <v>9.6717157857272112E-2</v>
      </c>
      <c r="K201">
        <f t="shared" si="15"/>
        <v>58.608099802870122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51.649844697840379</v>
      </c>
      <c r="D202">
        <f>D201*(1-(Settings!$E$7/100))+(Settings!$B$8*G201)</f>
        <v>5.7551518175070164</v>
      </c>
      <c r="E202">
        <f>(((Settings!$B$6)*(C202^Settings!$B$9))+((1-Settings!$B$6)*(D202^Settings!$B$9)))^(1/Settings!$B$9)</f>
        <v>10.356335358621955</v>
      </c>
      <c r="F202">
        <f>(B202^Settings!$B$6)*(E202^(1-Settings!$B$6))</f>
        <v>8.6182493866877614</v>
      </c>
      <c r="G202">
        <f>(Settings!$E$8/100)*F202</f>
        <v>1.7236498773375524</v>
      </c>
      <c r="H202">
        <f t="shared" si="12"/>
        <v>0.96134004890774616</v>
      </c>
      <c r="I202">
        <f t="shared" si="13"/>
        <v>0.67362793804945453</v>
      </c>
      <c r="J202">
        <f>(B202*I202)/((1+(Settings!$E$9/100))^(A202-1))</f>
        <v>9.5767486888811357E-2</v>
      </c>
      <c r="K202">
        <f t="shared" si="15"/>
        <v>58.703867289758932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52.168132693487372</v>
      </c>
      <c r="D203">
        <f>D202*(1-(Settings!$E$7/100))+(Settings!$B$8*G202)</f>
        <v>5.8124137688906314</v>
      </c>
      <c r="E203">
        <f>(((Settings!$B$6)*(C203^Settings!$B$9))+((1-Settings!$B$6)*(D203^Settings!$B$9)))^(1/Settings!$B$9)</f>
        <v>10.459465847280088</v>
      </c>
      <c r="F203">
        <f>(B203^Settings!$B$6)*(E203^(1-Settings!$B$6))</f>
        <v>8.7042517697158086</v>
      </c>
      <c r="G203">
        <f>(Settings!$E$8/100)*F203</f>
        <v>1.7408503539431619</v>
      </c>
      <c r="H203">
        <f t="shared" si="12"/>
        <v>0.96132015699923479</v>
      </c>
      <c r="I203">
        <f t="shared" si="13"/>
        <v>0.6736177959991787</v>
      </c>
      <c r="J203">
        <f>(B203*I203)/((1+(Settings!$E$9/100))^(A203-1))</f>
        <v>9.4827162232223886E-2</v>
      </c>
      <c r="K203">
        <f t="shared" si="15"/>
        <v>58.798694451991153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52.691535358166469</v>
      </c>
      <c r="D204">
        <f>D203*(1-(Settings!$E$7/100))+(Settings!$B$8*G203)</f>
        <v>5.8702505289071354</v>
      </c>
      <c r="E204">
        <f>(((Settings!$B$6)*(C204^Settings!$B$9))+((1-Settings!$B$6)*(D204^Settings!$B$9)))^(1/Settings!$B$9)</f>
        <v>10.563629801238033</v>
      </c>
      <c r="F204">
        <f>(B204^Settings!$B$6)*(E204^(1-Settings!$B$6))</f>
        <v>8.7911150718199753</v>
      </c>
      <c r="G204">
        <f>(Settings!$E$8/100)*F204</f>
        <v>1.7582230143639952</v>
      </c>
      <c r="H204">
        <f t="shared" si="12"/>
        <v>0.96130055993464358</v>
      </c>
      <c r="I204">
        <f t="shared" si="13"/>
        <v>0.67360780417687138</v>
      </c>
      <c r="J204">
        <f>(B204*I204)/((1+(Settings!$E$9/100))^(A204-1))</f>
        <v>9.3896091382835514E-2</v>
      </c>
      <c r="K204">
        <f t="shared" si="15"/>
        <v>58.892590543373991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53.220105363930735</v>
      </c>
      <c r="D205">
        <f>D204*(1-(Settings!$E$7/100))+(Settings!$B$8*G204)</f>
        <v>5.9286678197653924</v>
      </c>
      <c r="E205">
        <f>(((Settings!$B$6)*(C205^Settings!$B$9))+((1-Settings!$B$6)*(D205^Settings!$B$9)))^(1/Settings!$B$9)</f>
        <v>10.668837544804104</v>
      </c>
      <c r="F205">
        <f>(B205^Settings!$B$6)*(E205^(1-Settings!$B$6))</f>
        <v>8.8788478979775896</v>
      </c>
      <c r="G205">
        <f>(Settings!$E$8/100)*F205</f>
        <v>1.775769579595518</v>
      </c>
      <c r="H205">
        <f t="shared" si="12"/>
        <v>0.96128125336930137</v>
      </c>
      <c r="I205">
        <f t="shared" si="13"/>
        <v>0.67359796037181585</v>
      </c>
      <c r="J205">
        <f>(B205*I205)/((1+(Settings!$E$9/100))^(A205-1))</f>
        <v>9.2974182764078844E-2</v>
      </c>
      <c r="K205">
        <f t="shared" si="15"/>
        <v>58.985564726138072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53.753895878288084</v>
      </c>
      <c r="D206">
        <f>D205*(1-(Settings!$E$7/100))+(Settings!$B$8*G205)</f>
        <v>5.9876714213296367</v>
      </c>
      <c r="E206">
        <f>(((Settings!$B$6)*(C206^Settings!$B$9))+((1-Settings!$B$6)*(D206^Settings!$B$9)))^(1/Settings!$B$9)</f>
        <v>10.775099505553616</v>
      </c>
      <c r="F206">
        <f>(B206^Settings!$B$6)*(E206^(1-Settings!$B$6))</f>
        <v>8.9674589392238442</v>
      </c>
      <c r="G206">
        <f>(Settings!$E$8/100)*F206</f>
        <v>1.7934917878447689</v>
      </c>
      <c r="H206">
        <f t="shared" si="12"/>
        <v>0.96126223302105074</v>
      </c>
      <c r="I206">
        <f t="shared" si="13"/>
        <v>0.67358826240501612</v>
      </c>
      <c r="J206">
        <f>(B206*I206)/((1+(Settings!$E$9/100))^(A206-1))</f>
        <v>9.2061345717889528E-2</v>
      </c>
      <c r="K206">
        <f t="shared" si="15"/>
        <v>59.07762607185596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54.292960569782615</v>
      </c>
      <c r="D207">
        <f>D206*(1-(Settings!$E$7/100))+(Settings!$B$8*G206)</f>
        <v>6.0472671716875208</v>
      </c>
      <c r="E207">
        <f>(((Settings!$B$6)*(C207^Settings!$B$9))+((1-Settings!$B$6)*(D207^Settings!$B$9)))^(1/Settings!$B$9)</f>
        <v>10.882426215362909</v>
      </c>
      <c r="F207">
        <f>(B207^Settings!$B$6)*(E207^(1-Settings!$B$6))</f>
        <v>9.056956973512964</v>
      </c>
      <c r="G207">
        <f>(Settings!$E$8/100)*F207</f>
        <v>1.8113913947025928</v>
      </c>
      <c r="H207">
        <f t="shared" si="12"/>
        <v>0.96124349466943659</v>
      </c>
      <c r="I207">
        <f t="shared" si="13"/>
        <v>0.67357870812878795</v>
      </c>
      <c r="J207">
        <f>(B207*I207)/((1+(Settings!$E$9/100))^(A207-1))</f>
        <v>9.1157490495207993E-2</v>
      </c>
      <c r="K207">
        <f t="shared" si="15"/>
        <v>59.168783562351166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54.8373536136193</v>
      </c>
      <c r="D208">
        <f>D207*(1-(Settings!$E$7/100))+(Settings!$B$8*G207)</f>
        <v>6.1074609677240295</v>
      </c>
      <c r="E208">
        <f>(((Settings!$B$6)*(C208^Settings!$B$9))+((1-Settings!$B$6)*(D208^Settings!$B$9)))^(1/Settings!$B$9)</f>
        <v>10.99082831145363</v>
      </c>
      <c r="F208">
        <f>(B208^Settings!$B$6)*(E208^(1-Settings!$B$6))</f>
        <v>9.1473508665879759</v>
      </c>
      <c r="G208">
        <f>(Settings!$E$8/100)*F208</f>
        <v>1.8294701733175953</v>
      </c>
      <c r="H208">
        <f t="shared" si="12"/>
        <v>0.96122503415490235</v>
      </c>
      <c r="I208">
        <f t="shared" si="13"/>
        <v>0.67356929542635391</v>
      </c>
      <c r="J208">
        <f>(B208*I208)/((1+(Settings!$E$9/100))^(A208-1))</f>
        <v>9.0262528246585413E-2</v>
      </c>
      <c r="K208">
        <f t="shared" si="15"/>
        <v>59.259046090597749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55.387129697332746</v>
      </c>
      <c r="D209">
        <f>D208*(1-(Settings!$E$7/100))+(Settings!$B$8*G208)</f>
        <v>6.1682587657013084</v>
      </c>
      <c r="E209">
        <f>(((Settings!$B$6)*(C209^Settings!$B$9))+((1-Settings!$B$6)*(D209^Settings!$B$9)))^(1/Settings!$B$9)</f>
        <v>11.100316537447402</v>
      </c>
      <c r="F209">
        <f>(B209^Settings!$B$6)*(E209^(1-Settings!$B$6))</f>
        <v>9.2386495728591171</v>
      </c>
      <c r="G209">
        <f>(Settings!$E$8/100)*F209</f>
        <v>1.8477299145718236</v>
      </c>
      <c r="H209">
        <f t="shared" si="12"/>
        <v>0.96120684737798923</v>
      </c>
      <c r="I209">
        <f t="shared" si="13"/>
        <v>0.67356002221143907</v>
      </c>
      <c r="J209">
        <f>(B209*I209)/((1+(Settings!$E$9/100))^(A209-1))</f>
        <v>8.9376371012892877E-2</v>
      </c>
      <c r="K209">
        <f t="shared" si="15"/>
        <v>59.348422461610639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55.942344026500734</v>
      </c>
      <c r="D210">
        <f>D209*(1-(Settings!$E$7/100))+(Settings!$B$8*G209)</f>
        <v>6.229666581844465</v>
      </c>
      <c r="E210">
        <f>(((Settings!$B$6)*(C210^Settings!$B$9))+((1-Settings!$B$6)*(D210^Settings!$B$9)))^(1/Settings!$B$9)</f>
        <v>11.210901744430938</v>
      </c>
      <c r="F210">
        <f>(B210^Settings!$B$6)*(E210^(1-Settings!$B$6))</f>
        <v>9.3308621362910245</v>
      </c>
      <c r="G210">
        <f>(Settings!$E$8/100)*F210</f>
        <v>1.866172427258205</v>
      </c>
      <c r="H210">
        <f t="shared" si="12"/>
        <v>0.96118893029854346</v>
      </c>
      <c r="I210">
        <f t="shared" si="13"/>
        <v>0.67355088642787131</v>
      </c>
      <c r="J210">
        <f>(B210*I210)/((1+(Settings!$E$9/100))^(A210-1))</f>
        <v>8.8498931716132129E-2</v>
      </c>
      <c r="K210">
        <f t="shared" si="15"/>
        <v>59.43692139332677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56.503052330503102</v>
      </c>
      <c r="D211">
        <f>D210*(1-(Settings!$E$7/100))+(Settings!$B$8*G210)</f>
        <v>6.2916904929333963</v>
      </c>
      <c r="E211">
        <f>(((Settings!$B$6)*(C211^Settings!$B$9))+((1-Settings!$B$6)*(D211^Settings!$B$9)))^(1/Settings!$B$9)</f>
        <v>11.322594892031745</v>
      </c>
      <c r="F211">
        <f>(B211^Settings!$B$6)*(E211^(1-Settings!$B$6))</f>
        <v>9.4239976912987302</v>
      </c>
      <c r="G211">
        <f>(Settings!$E$8/100)*F211</f>
        <v>1.8847995382597462</v>
      </c>
      <c r="H211">
        <f t="shared" si="12"/>
        <v>0.9611712789349266</v>
      </c>
      <c r="I211">
        <f t="shared" si="13"/>
        <v>0.67354188604918319</v>
      </c>
      <c r="J211">
        <f>(B211*I211)/((1+(Settings!$E$9/100))^(A211-1))</f>
        <v>8.7630124150347127E-2</v>
      </c>
      <c r="K211">
        <f t="shared" si="15"/>
        <v>59.524551517477114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57.069310868326809</v>
      </c>
      <c r="D212">
        <f>D211*(1-(Settings!$E$7/100))+(Settings!$B$8*G211)</f>
        <v>6.3543366369007028</v>
      </c>
      <c r="E212">
        <f>(((Settings!$B$6)*(C212^Settings!$B$9))+((1-Settings!$B$6)*(D212^Settings!$B$9)))^(1/Settings!$B$9)</f>
        <v>11.435407049504528</v>
      </c>
      <c r="F212">
        <f>(B212^Settings!$B$6)*(E212^(1-Settings!$B$6))</f>
        <v>9.518065463652631</v>
      </c>
      <c r="G212">
        <f>(Settings!$E$8/100)*F212</f>
        <v>1.9036130927305264</v>
      </c>
      <c r="H212">
        <f t="shared" si="12"/>
        <v>0.96115388936323631</v>
      </c>
      <c r="I212">
        <f t="shared" si="13"/>
        <v>0.67353301907821872</v>
      </c>
      <c r="J212">
        <f>(B212*I212)/((1+(Settings!$E$9/100))^(A212-1))</f>
        <v>8.6769862972635184E-2</v>
      </c>
      <c r="K212">
        <f t="shared" si="15"/>
        <v>59.611321380449752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57.641176434417744</v>
      </c>
      <c r="D213">
        <f>D212*(1-(Settings!$E$7/100))+(Settings!$B$8*G212)</f>
        <v>6.417611213435741</v>
      </c>
      <c r="E213">
        <f>(((Settings!$B$6)*(C213^Settings!$B$9))+((1-Settings!$B$6)*(D213^Settings!$B$9)))^(1/Settings!$B$9)</f>
        <v>11.54934939682839</v>
      </c>
      <c r="F213">
        <f>(B213^Settings!$B$6)*(E213^(1-Settings!$B$6))</f>
        <v>9.6130747713924514</v>
      </c>
      <c r="G213">
        <f>(Settings!$E$8/100)*F213</f>
        <v>1.9226149542784903</v>
      </c>
      <c r="H213">
        <f t="shared" si="12"/>
        <v>0.96113675771653007</v>
      </c>
      <c r="I213">
        <f t="shared" si="13"/>
        <v>0.67352428354674099</v>
      </c>
      <c r="J213">
        <f>(B213*I213)/((1+(Settings!$E$9/100))^(A213-1))</f>
        <v>8.5918063694256072E-2</v>
      </c>
      <c r="K213">
        <f t="shared" si="15"/>
        <v>59.69723944414401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58.218706364580029</v>
      </c>
      <c r="D214">
        <f>D213*(1-(Settings!$E$7/100))+(Settings!$B$8*G213)</f>
        <v>6.4815204845948751</v>
      </c>
      <c r="E214">
        <f>(((Settings!$B$6)*(C214^Settings!$B$9))+((1-Settings!$B$6)*(D214^Settings!$B$9)))^(1/Settings!$B$9)</f>
        <v>11.66443322581493</v>
      </c>
      <c r="F214">
        <f>(B214^Settings!$B$6)*(E214^(1-Settings!$B$6))</f>
        <v>9.7090350257503193</v>
      </c>
      <c r="G214">
        <f>(Settings!$E$8/100)*F214</f>
        <v>1.941807005150064</v>
      </c>
      <c r="H214">
        <f t="shared" si="12"/>
        <v>0.96111988018405514</v>
      </c>
      <c r="I214">
        <f t="shared" si="13"/>
        <v>0.67351567751504371</v>
      </c>
      <c r="J214">
        <f>(B214*I214)/((1+(Settings!$E$9/100))^(A214-1))</f>
        <v>8.5074642671838244E-2</v>
      </c>
      <c r="K214">
        <f t="shared" si="15"/>
        <v>59.782314086815852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58.801958541923483</v>
      </c>
      <c r="D215">
        <f>D214*(1-(Settings!$E$7/100))+(Settings!$B$8*G214)</f>
        <v>6.5460707754179834</v>
      </c>
      <c r="E215">
        <f>(((Settings!$B$6)*(C215^Settings!$B$9))+((1-Settings!$B$6)*(D215^Settings!$B$9)))^(1/Settings!$B$9)</f>
        <v>11.780669941227382</v>
      </c>
      <c r="F215">
        <f>(B215^Settings!$B$6)*(E215^(1-Settings!$B$6))</f>
        <v>9.8059557320830741</v>
      </c>
      <c r="G215">
        <f>(Settings!$E$8/100)*F215</f>
        <v>1.961191146416615</v>
      </c>
      <c r="H215">
        <f t="shared" si="12"/>
        <v>0.96110325301048993</v>
      </c>
      <c r="I215">
        <f t="shared" si="13"/>
        <v>0.67350719907156897</v>
      </c>
      <c r="J215">
        <f>(B215*I215)/((1+(Settings!$E$9/100))^(A215-1))</f>
        <v>8.4239517098681285E-2</v>
      </c>
      <c r="K215">
        <f t="shared" si="15"/>
        <v>59.866553603914532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59.390991402859967</v>
      </c>
      <c r="D216">
        <f>D215*(1-(Settings!$E$7/100))+(Settings!$B$8*G215)</f>
        <v>6.6112684745512853</v>
      </c>
      <c r="E216">
        <f>(((Settings!$B$6)*(C216^Settings!$B$9))+((1-Settings!$B$6)*(D216^Settings!$B$9)))^(1/Settings!$B$9)</f>
        <v>11.898071061910889</v>
      </c>
      <c r="F216">
        <f>(B216^Settings!$B$6)*(E216^(1-Settings!$B$6))</f>
        <v>9.9038464908138444</v>
      </c>
      <c r="G216">
        <f>(Settings!$E$8/100)*F216</f>
        <v>1.9807692981627689</v>
      </c>
      <c r="H216">
        <f t="shared" si="12"/>
        <v>0.96108687249518687</v>
      </c>
      <c r="I216">
        <f t="shared" si="13"/>
        <v>0.6734988463325231</v>
      </c>
      <c r="J216">
        <f>(B216*I216)/((1+(Settings!$E$9/100))^(A216-1))</f>
        <v>8.3412604996152703E-2</v>
      </c>
      <c r="K216">
        <f t="shared" si="15"/>
        <v>59.949966208910688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59.985863943149262</v>
      </c>
      <c r="D217">
        <f>D216*(1-(Settings!$E$7/100))+(Settings!$B$8*G216)</f>
        <v>6.6771200348765358</v>
      </c>
      <c r="E217">
        <f>(((Settings!$B$6)*(C217^Settings!$B$9))+((1-Settings!$B$6)*(D217^Settings!$B$9)))^(1/Settings!$B$9)</f>
        <v>12.016648221934021</v>
      </c>
      <c r="F217">
        <f>(B217^Settings!$B$6)*(E217^(1-Settings!$B$6))</f>
        <v>10.002716998383042</v>
      </c>
      <c r="G217">
        <f>(Settings!$E$8/100)*F217</f>
        <v>2.0005433996766082</v>
      </c>
      <c r="H217">
        <f t="shared" si="12"/>
        <v>0.96107073499142548</v>
      </c>
      <c r="I217">
        <f t="shared" si="13"/>
        <v>0.67349061744150118</v>
      </c>
      <c r="J217">
        <f>(B217*I217)/((1+(Settings!$E$9/100))^(A217-1))</f>
        <v>8.2593825205178828E-2</v>
      </c>
      <c r="K217">
        <f t="shared" si="15"/>
        <v>60.032560034115868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60.586635723995222</v>
      </c>
      <c r="D218">
        <f>D217*(1-(Settings!$E$7/100))+(Settings!$B$8*G217)</f>
        <v>6.7436319741466662</v>
      </c>
      <c r="E218">
        <f>(((Settings!$B$6)*(C218^Settings!$B$9))+((1-Settings!$B$6)*(D218^Settings!$B$9)))^(1/Settings!$B$9)</f>
        <v>12.136413171741667</v>
      </c>
      <c r="F218">
        <f>(B218^Settings!$B$6)*(E218^(1-Settings!$B$6))</f>
        <v>10.102577048208827</v>
      </c>
      <c r="G218">
        <f>(Settings!$E$8/100)*F218</f>
        <v>2.0205154096417655</v>
      </c>
      <c r="H218">
        <f t="shared" si="12"/>
        <v>0.96105483690567317</v>
      </c>
      <c r="I218">
        <f t="shared" si="13"/>
        <v>0.67348251056911224</v>
      </c>
      <c r="J218">
        <f>(B218*I218)/((1+(Settings!$E$9/100))^(A218-1))</f>
        <v>8.1783097377827893E-2</v>
      </c>
      <c r="K218">
        <f t="shared" si="15"/>
        <v>60.114343131493698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61.193366878192904</v>
      </c>
      <c r="D219">
        <f>D218*(1-(Settings!$E$7/100))+(Settings!$B$8*G218)</f>
        <v>6.8108108756279089</v>
      </c>
      <c r="E219">
        <f>(((Settings!$B$6)*(C219^Settings!$B$9))+((1-Settings!$B$6)*(D219^Settings!$B$9)))^(1/Settings!$B$9)</f>
        <v>12.257377779319397</v>
      </c>
      <c r="F219">
        <f>(B219^Settings!$B$6)*(E219^(1-Settings!$B$6))</f>
        <v>10.203436531657182</v>
      </c>
      <c r="G219">
        <f>(Settings!$E$8/100)*F219</f>
        <v>2.0406873063314364</v>
      </c>
      <c r="H219">
        <f t="shared" si="12"/>
        <v>0.96103917469685096</v>
      </c>
      <c r="I219">
        <f t="shared" si="13"/>
        <v>0.67347452391260887</v>
      </c>
      <c r="J219">
        <f>(B219*I219)/((1+(Settings!$E$9/100))^(A219-1))</f>
        <v>8.0980341968984834E-2</v>
      </c>
      <c r="K219">
        <f t="shared" si="15"/>
        <v>60.195323473462679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61.80611811632734</v>
      </c>
      <c r="D220">
        <f>D219*(1-(Settings!$E$7/100))+(Settings!$B$8*G219)</f>
        <v>6.8786633887484943</v>
      </c>
      <c r="E220">
        <f>(((Settings!$B$6)*(C220^Settings!$B$9))+((1-Settings!$B$6)*(D220^Settings!$B$9)))^(1/Settings!$B$9)</f>
        <v>12.379554031369457</v>
      </c>
      <c r="F220">
        <f>(B220^Settings!$B$6)*(E220^(1-Settings!$B$6))</f>
        <v>10.305305439021641</v>
      </c>
      <c r="G220">
        <f>(Settings!$E$8/100)*F220</f>
        <v>2.0610610878043283</v>
      </c>
      <c r="H220">
        <f t="shared" si="12"/>
        <v>0.96102374487560982</v>
      </c>
      <c r="I220">
        <f t="shared" si="13"/>
        <v>0.67346665569552122</v>
      </c>
      <c r="J220">
        <f>(B220*I220)/((1+(Settings!$E$9/100))^(A220-1))</f>
        <v>8.0185480228116252E-2</v>
      </c>
      <c r="K220">
        <f t="shared" si="15"/>
        <v>60.275508953690796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62.424950733024687</v>
      </c>
      <c r="D221">
        <f>D220*(1-(Settings!$E$7/100))+(Settings!$B$8*G220)</f>
        <v>6.9471962297539571</v>
      </c>
      <c r="E221">
        <f>(((Settings!$B$6)*(C221^Settings!$B$9))+((1-Settings!$B$6)*(D221^Settings!$B$9)))^(1/Settings!$B$9)</f>
        <v>12.502954034498432</v>
      </c>
      <c r="F221">
        <f>(B221^Settings!$B$6)*(E221^(1-Settings!$B$6))</f>
        <v>10.408193860512812</v>
      </c>
      <c r="G221">
        <f>(Settings!$E$8/100)*F221</f>
        <v>2.0816387721025627</v>
      </c>
      <c r="H221">
        <f t="shared" si="12"/>
        <v>0.96100854400361146</v>
      </c>
      <c r="I221">
        <f t="shared" si="13"/>
        <v>0.6734589041672937</v>
      </c>
      <c r="J221">
        <f>(B221*I221)/((1+(Settings!$E$9/100))^(A221-1))</f>
        <v>7.9398434191124828E-2</v>
      </c>
      <c r="K221">
        <f t="shared" si="15"/>
        <v>60.354907387881923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63.049926613256496</v>
      </c>
      <c r="D222">
        <f>D221*(1-(Settings!$E$7/100))+(Settings!$B$8*G221)</f>
        <v>7.0164161823691344</v>
      </c>
      <c r="E222">
        <f>(((Settings!$B$6)*(C222^Settings!$B$9))+((1-Settings!$B$6)*(D222^Settings!$B$9)))^(1/Settings!$B$9)</f>
        <v>12.627590016416788</v>
      </c>
      <c r="F222">
        <f>(B222^Settings!$B$6)*(E222^(1-Settings!$B$6))</f>
        <v>10.512111987257786</v>
      </c>
      <c r="G222">
        <f>(Settings!$E$8/100)*F222</f>
        <v>2.1024223974515572</v>
      </c>
      <c r="H222">
        <f t="shared" si="12"/>
        <v>0.96099356869282004</v>
      </c>
      <c r="I222">
        <f t="shared" si="13"/>
        <v>0.67345126760292628</v>
      </c>
      <c r="J222">
        <f>(B222*I222)/((1+(Settings!$E$9/100))^(A222-1))</f>
        <v>7.8619126672291845E-2</v>
      </c>
      <c r="K222">
        <f t="shared" si="15"/>
        <v>60.433526514554217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63.68110823869776</v>
      </c>
      <c r="D223">
        <f>D222*(1-(Settings!$E$7/100))+(Settings!$B$8*G222)</f>
        <v>7.0863300984669069</v>
      </c>
      <c r="E223">
        <f>(((Settings!$B$6)*(C223^Settings!$B$9))+((1-Settings!$B$6)*(D223^Settings!$B$9)))^(1/Settings!$B$9)</f>
        <v>12.753474327150359</v>
      </c>
      <c r="F223">
        <f>(B223^Settings!$B$6)*(E223^(1-Settings!$B$6))</f>
        <v>10.617070112309504</v>
      </c>
      <c r="G223">
        <f>(Settings!$E$8/100)*F223</f>
        <v>2.1234140224619007</v>
      </c>
      <c r="H223">
        <f t="shared" si="12"/>
        <v>0.96097881560479814</v>
      </c>
      <c r="I223">
        <f t="shared" si="13"/>
        <v>0.673443744302619</v>
      </c>
      <c r="J223">
        <f>(B223*I223)/((1+(Settings!$E$9/100))^(A223-1))</f>
        <v>7.784748125630693E-2</v>
      </c>
      <c r="K223">
        <f t="shared" si="15"/>
        <v>60.511373995810523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64.318558694139512</v>
      </c>
      <c r="D224">
        <f>D223*(1-(Settings!$E$7/100))+(Settings!$B$8*G223)</f>
        <v>7.1569448987437587</v>
      </c>
      <c r="E224">
        <f>(((Settings!$B$6)*(C224^Settings!$B$9))+((1-Settings!$B$6)*(D224^Settings!$B$9)))^(1/Settings!$B$9)</f>
        <v>12.880619440263915</v>
      </c>
      <c r="F224">
        <f>(B224^Settings!$B$6)*(E224^(1-Settings!$B$6))</f>
        <v>10.723078631666221</v>
      </c>
      <c r="G224">
        <f>(Settings!$E$8/100)*F224</f>
        <v>2.1446157263332442</v>
      </c>
      <c r="H224">
        <f t="shared" si="12"/>
        <v>0.96096428145001433</v>
      </c>
      <c r="I224">
        <f t="shared" si="13"/>
        <v>0.67343633259142155</v>
      </c>
      <c r="J224">
        <f>(B224*I224)/((1+(Settings!$E$9/100))^(A224-1))</f>
        <v>7.7083422290383882E-2</v>
      </c>
      <c r="K224">
        <f t="shared" si="15"/>
        <v>60.588457418100909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64.962341673956644</v>
      </c>
      <c r="D225">
        <f>D224*(1-(Settings!$E$7/100))+(Settings!$B$8*G224)</f>
        <v>7.2282675734022082</v>
      </c>
      <c r="E225">
        <f>(((Settings!$B$6)*(C225^Settings!$B$9))+((1-Settings!$B$6)*(D225^Settings!$B$9)))^(1/Settings!$B$9)</f>
        <v>13.00903795409692</v>
      </c>
      <c r="F225">
        <f>(B225^Settings!$B$6)*(E225^(1-Settings!$B$6))</f>
        <v>10.830148045301138</v>
      </c>
      <c r="G225">
        <f>(Settings!$E$8/100)*F225</f>
        <v>2.1660296090602276</v>
      </c>
      <c r="H225">
        <f t="shared" si="12"/>
        <v>0.96094996298715485</v>
      </c>
      <c r="I225">
        <f t="shared" si="13"/>
        <v>0.67342903081888539</v>
      </c>
      <c r="J225">
        <f>(B225*I225)/((1+(Settings!$E$9/100))^(A225-1))</f>
        <v>7.6326874876461989E-2</v>
      </c>
      <c r="K225">
        <f t="shared" si="15"/>
        <v>60.664784292977373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65.612521488631714</v>
      </c>
      <c r="D226">
        <f>D225*(1-(Settings!$E$7/100))+(Settings!$B$8*G225)</f>
        <v>7.3003051828401873</v>
      </c>
      <c r="E226">
        <f>(((Settings!$B$6)*(C226^Settings!$B$9))+((1-Settings!$B$6)*(D226^Settings!$B$9)))^(1/Settings!$B$9)</f>
        <v>13.138742593011633</v>
      </c>
      <c r="F226">
        <f>(B226^Settings!$B$6)*(E226^(1-Settings!$B$6))</f>
        <v>10.938288958202325</v>
      </c>
      <c r="G226">
        <f>(Settings!$E$8/100)*F226</f>
        <v>2.1876577916404649</v>
      </c>
      <c r="H226">
        <f t="shared" si="12"/>
        <v>0.96093585702244566</v>
      </c>
      <c r="I226">
        <f t="shared" si="13"/>
        <v>0.67342183735872019</v>
      </c>
      <c r="J226">
        <f>(B226*I226)/((1+(Settings!$E$9/100))^(A226-1))</f>
        <v>7.5577764863490743E-2</v>
      </c>
      <c r="K226">
        <f t="shared" si="15"/>
        <v>60.740362057840862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66.269163071335498</v>
      </c>
      <c r="D227">
        <f>D226*(1-(Settings!$E$7/100))+(Settings!$B$8*G226)</f>
        <v>7.3730648583474299</v>
      </c>
      <c r="E227">
        <f>(((Settings!$B$6)*(C227^Settings!$B$9))+((1-Settings!$B$6)*(D227^Settings!$B$9)))^(1/Settings!$B$9)</f>
        <v>13.26974620865365</v>
      </c>
      <c r="F227">
        <f>(B227^Settings!$B$6)*(E227^(1-Settings!$B$6))</f>
        <v>11.047512081423021</v>
      </c>
      <c r="G227">
        <f>(Settings!$E$8/100)*F227</f>
        <v>2.2095024162846042</v>
      </c>
      <c r="H227">
        <f t="shared" si="12"/>
        <v>0.96092196040898181</v>
      </c>
      <c r="I227">
        <f t="shared" si="13"/>
        <v>0.67341475060845501</v>
      </c>
      <c r="J227">
        <f>(B227*I227)/((1+(Settings!$E$9/100))^(A227-1))</f>
        <v>7.4836018839798374E-2</v>
      </c>
      <c r="K227">
        <f t="shared" si="15"/>
        <v>60.815198076680659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66.932331984564939</v>
      </c>
      <c r="D228">
        <f>D227*(1-(Settings!$E$7/100))+(Settings!$B$8*G227)</f>
        <v>7.4465538028089417</v>
      </c>
      <c r="E228">
        <f>(((Settings!$B$6)*(C228^Settings!$B$9))+((1-Settings!$B$6)*(D228^Settings!$B$9)))^(1/Settings!$B$9)</f>
        <v>13.402061781225031</v>
      </c>
      <c r="F228">
        <f>(B228^Settings!$B$6)*(E228^(1-Settings!$B$6))</f>
        <v>11.157828233142435</v>
      </c>
      <c r="G228">
        <f>(Settings!$E$8/100)*F228</f>
        <v>2.231565646628487</v>
      </c>
      <c r="H228">
        <f t="shared" si="12"/>
        <v>0.96090827004606361</v>
      </c>
      <c r="I228">
        <f t="shared" si="13"/>
        <v>0.67340776898910193</v>
      </c>
      <c r="J228">
        <f>(B228*I228)/((1+(Settings!$E$9/100))^(A228-1))</f>
        <v>7.4101564125542141E-2</v>
      </c>
      <c r="K228">
        <f t="shared" si="15"/>
        <v>60.8892996408062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67.602094426839273</v>
      </c>
      <c r="D229">
        <f>D228*(1-(Settings!$E$7/100))+(Settings!$B$8*G228)</f>
        <v>7.5207792914156109</v>
      </c>
      <c r="E229">
        <f>(((Settings!$B$6)*(C229^Settings!$B$9))+((1-Settings!$B$6)*(D229^Settings!$B$9)))^(1/Settings!$B$9)</f>
        <v>13.535702420770123</v>
      </c>
      <c r="F229">
        <f>(B229^Settings!$B$6)*(E229^(1-Settings!$B$6))</f>
        <v>11.269248339737141</v>
      </c>
      <c r="G229">
        <f>(Settings!$E$8/100)*F229</f>
        <v>2.2538496679474282</v>
      </c>
      <c r="H229">
        <f t="shared" si="12"/>
        <v>0.9608947828785428</v>
      </c>
      <c r="I229">
        <f t="shared" si="13"/>
        <v>0.67340089094482547</v>
      </c>
      <c r="J229">
        <f>(B229*I229)/((1+(Settings!$E$9/100))^(A229-1))</f>
        <v>7.3374328765240041E-2</v>
      </c>
      <c r="K229">
        <f t="shared" si="15"/>
        <v>60.962673969571441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68.278517239455169</v>
      </c>
      <c r="D230">
        <f>D229*(1-(Settings!$E$7/100))+(Settings!$B$8*G229)</f>
        <v>7.5957486723820411</v>
      </c>
      <c r="E230">
        <f>(((Settings!$B$6)*(C230^Settings!$B$9))+((1-Settings!$B$6)*(D230^Settings!$B$9)))^(1/Settings!$B$9)</f>
        <v>13.670681368474224</v>
      </c>
      <c r="F230">
        <f>(B230^Settings!$B$6)*(E230^(1-Settings!$B$6))</f>
        <v>11.381783436863165</v>
      </c>
      <c r="G230">
        <f>(Settings!$E$8/100)*F230</f>
        <v>2.2763566873726329</v>
      </c>
      <c r="H230">
        <f t="shared" si="12"/>
        <v>0.96088149589617433</v>
      </c>
      <c r="I230">
        <f t="shared" si="13"/>
        <v>0.67339411494261425</v>
      </c>
      <c r="J230">
        <f>(B230*I230)/((1+(Settings!$E$9/100))^(A230-1))</f>
        <v>7.2654241520382468E-2</v>
      </c>
      <c r="K230">
        <f t="shared" si="15"/>
        <v>61.035328211091823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68.96166791330144</v>
      </c>
      <c r="D231">
        <f>D230*(1-(Settings!$E$7/100))+(Settings!$B$8*G230)</f>
        <v>7.671469367671663</v>
      </c>
      <c r="E231">
        <f>(((Settings!$B$6)*(C231^Settings!$B$9))+((1-Settings!$B$6)*(D231^Settings!$B$9)))^(1/Settings!$B$9)</f>
        <v>13.807011997975193</v>
      </c>
      <c r="F231">
        <f>(B231^Settings!$B$6)*(E231^(1-Settings!$B$6))</f>
        <v>11.495444670548897</v>
      </c>
      <c r="G231">
        <f>(Settings!$E$8/100)*F231</f>
        <v>2.2990889341097795</v>
      </c>
      <c r="H231">
        <f t="shared" si="12"/>
        <v>0.96086840613297797</v>
      </c>
      <c r="I231">
        <f t="shared" si="13"/>
        <v>0.67338743947195778</v>
      </c>
      <c r="J231">
        <f>(B231*I231)/((1+(Settings!$E$9/100))^(A231-1))</f>
        <v>7.194123186212327E-2</v>
      </c>
      <c r="K231">
        <f t="shared" si="15"/>
        <v>61.10726944295395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69.651614595734202</v>
      </c>
      <c r="D232">
        <f>D231*(1-(Settings!$E$7/100))+(Settings!$B$8*G231)</f>
        <v>7.7479488737292073</v>
      </c>
      <c r="E232">
        <f>(((Settings!$B$6)*(C232^Settings!$B$9))+((1-Settings!$B$6)*(D232^Settings!$B$9)))^(1/Settings!$B$9)</f>
        <v>13.944707816688179</v>
      </c>
      <c r="F232">
        <f>(B232^Settings!$B$6)*(E232^(1-Settings!$B$6))</f>
        <v>11.610243298298919</v>
      </c>
      <c r="G232">
        <f>(Settings!$E$8/100)*F232</f>
        <v>2.3220486596597838</v>
      </c>
      <c r="H232">
        <f t="shared" si="12"/>
        <v>0.96085551066660557</v>
      </c>
      <c r="I232">
        <f t="shared" si="13"/>
        <v>0.67338086304452627</v>
      </c>
      <c r="J232">
        <f>(B232*I232)/((1+(Settings!$E$9/100))^(A232-1))</f>
        <v>7.1235229964049282E-2</v>
      </c>
      <c r="K232">
        <f t="shared" si="15"/>
        <v>61.178504672917995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70.348426097513325</v>
      </c>
      <c r="D233">
        <f>D232*(1-(Settings!$E$7/100))+(Settings!$B$8*G232)</f>
        <v>7.8251947622206011</v>
      </c>
      <c r="E233">
        <f>(((Settings!$B$6)*(C233^Settings!$B$9))+((1-Settings!$B$6)*(D233^Settings!$B$9)))^(1/Settings!$B$9)</f>
        <v>14.083782467143559</v>
      </c>
      <c r="F233">
        <f>(B233^Settings!$B$6)*(E233^(1-Settings!$B$6))</f>
        <v>11.726190690208853</v>
      </c>
      <c r="G233">
        <f>(Settings!$E$8/100)*F233</f>
        <v>2.3452381380417706</v>
      </c>
      <c r="H233">
        <f t="shared" si="12"/>
        <v>0.96084280661771959</v>
      </c>
      <c r="I233">
        <f t="shared" si="13"/>
        <v>0.67337438419385598</v>
      </c>
      <c r="J233">
        <f>(B233*I233)/((1+(Settings!$E$9/100))^(A233-1))</f>
        <v>7.0536166695027061E-2</v>
      </c>
      <c r="K233">
        <f t="shared" si="15"/>
        <v>61.249040839613023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71.052171899800655</v>
      </c>
      <c r="D234">
        <f>D233*(1-(Settings!$E$7/100))+(Settings!$B$8*G233)</f>
        <v>7.9032146807803665</v>
      </c>
      <c r="E234">
        <f>(((Settings!$B$6)*(C234^Settings!$B$9))+((1-Settings!$B$6)*(D234^Settings!$B$9)))^(1/Settings!$B$9)</f>
        <v>14.224249728338229</v>
      </c>
      <c r="F234">
        <f>(B234^Settings!$B$6)*(E234^(1-Settings!$B$6))</f>
        <v>11.843298330091354</v>
      </c>
      <c r="G234">
        <f>(Settings!$E$8/100)*F234</f>
        <v>2.3686596660182708</v>
      </c>
      <c r="H234">
        <f t="shared" si="12"/>
        <v>0.96083029114937513</v>
      </c>
      <c r="I234">
        <f t="shared" si="13"/>
        <v>0.6733680014750355</v>
      </c>
      <c r="J234">
        <f>(B234*I234)/((1+(Settings!$E$9/100))^(A234-1))</f>
        <v>6.9843973612126159E-2</v>
      </c>
      <c r="K234">
        <f t="shared" si="15"/>
        <v>61.318884813225147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71.762922161221084</v>
      </c>
      <c r="D235">
        <f>D234*(1-(Settings!$E$7/100))+(Settings!$B$8*G234)</f>
        <v>7.9820163537665856</v>
      </c>
      <c r="E235">
        <f>(((Settings!$B$6)*(C235^Settings!$B$9))+((1-Settings!$B$6)*(D235^Settings!$B$9)))^(1/Settings!$B$9)</f>
        <v>14.366123517100407</v>
      </c>
      <c r="F235">
        <f>(B235^Settings!$B$6)*(E235^(1-Settings!$B$6))</f>
        <v>11.961577816613364</v>
      </c>
      <c r="G235">
        <f>(Settings!$E$8/100)*F235</f>
        <v>2.3923155633226729</v>
      </c>
      <c r="H235">
        <f t="shared" si="12"/>
        <v>0.96081796146641363</v>
      </c>
      <c r="I235">
        <f t="shared" si="13"/>
        <v>0.67336171346439944</v>
      </c>
      <c r="J235">
        <f>(B235*I235)/((1+(Settings!$E$9/100))^(A235-1))</f>
        <v>6.9158582953618222E-2</v>
      </c>
      <c r="K235">
        <f t="shared" si="15"/>
        <v>61.388043396178766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72.480747724987069</v>
      </c>
      <c r="D236">
        <f>D235*(1-(Settings!$E$7/100))+(Settings!$B$8*G235)</f>
        <v>8.0616075830235214</v>
      </c>
      <c r="E236">
        <f>(((Settings!$B$6)*(C236^Settings!$B$9))+((1-Settings!$B$6)*(D236^Settings!$B$9)))^(1/Settings!$B$9)</f>
        <v>14.509417889468056</v>
      </c>
      <c r="F236">
        <f>(B236^Settings!$B$6)*(E236^(1-Settings!$B$6))</f>
        <v>12.081040864444711</v>
      </c>
      <c r="G236">
        <f>(Settings!$E$8/100)*F236</f>
        <v>2.4162081728889424</v>
      </c>
      <c r="H236">
        <f t="shared" si="12"/>
        <v>0.96080581481486205</v>
      </c>
      <c r="I236">
        <f t="shared" si="13"/>
        <v>0.67335551875922395</v>
      </c>
      <c r="J236">
        <f>(B236*I236)/((1+(Settings!$E$9/100))^(A236-1))</f>
        <v>6.8479927632050436E-2</v>
      </c>
      <c r="K236">
        <f t="shared" si="15"/>
        <v>61.456523323810814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73.205720126087385</v>
      </c>
      <c r="D237">
        <f>D236*(1-(Settings!$E$7/100))+(Settings!$B$8*G236)</f>
        <v>8.1419962486519442</v>
      </c>
      <c r="E237">
        <f>(((Settings!$B$6)*(C237^Settings!$B$9))+((1-Settings!$B$6)*(D237^Settings!$B$9)))^(1/Settings!$B$9)</f>
        <v>14.65414704208106</v>
      </c>
      <c r="F237">
        <f>(B237^Settings!$B$6)*(E237^(1-Settings!$B$6))</f>
        <v>12.201699305418201</v>
      </c>
      <c r="G237">
        <f>(Settings!$E$8/100)*F237</f>
        <v>2.4403398610836402</v>
      </c>
      <c r="H237">
        <f t="shared" si="12"/>
        <v>0.96079384848133997</v>
      </c>
      <c r="I237">
        <f t="shared" si="13"/>
        <v>0.67334941597742604</v>
      </c>
      <c r="J237">
        <f>(B237*I237)/((1+(Settings!$E$9/100))^(A237-1))</f>
        <v>6.7807941227393337E-2</v>
      </c>
      <c r="K237">
        <f t="shared" si="15"/>
        <v>61.524331265038207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73.937911598540921</v>
      </c>
      <c r="D238">
        <f>D237*(1-(Settings!$E$7/100))+(Settings!$B$8*G237)</f>
        <v>8.2231903097872685</v>
      </c>
      <c r="E238">
        <f>(((Settings!$B$6)*(C238^Settings!$B$9))+((1-Settings!$B$6)*(D238^Settings!$B$9)))^(1/Settings!$B$9)</f>
        <v>14.800325313587338</v>
      </c>
      <c r="F238">
        <f>(B238^Settings!$B$6)*(E238^(1-Settings!$B$6))</f>
        <v>12.323565089701303</v>
      </c>
      <c r="G238">
        <f>(Settings!$E$8/100)*F238</f>
        <v>2.4647130179402605</v>
      </c>
      <c r="H238">
        <f t="shared" si="12"/>
        <v>0.96078205979247611</v>
      </c>
      <c r="I238">
        <f t="shared" si="13"/>
        <v>0.67334340375726776</v>
      </c>
      <c r="J238">
        <f>(B238*I238)/((1+(Settings!$E$9/100))^(A238-1))</f>
        <v>6.71425579802611E-2</v>
      </c>
      <c r="K238">
        <f t="shared" si="15"/>
        <v>61.591473823018468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74.677395082716345</v>
      </c>
      <c r="D239">
        <f>D238*(1-(Settings!$E$7/100))+(Settings!$B$8*G238)</f>
        <v>8.3051978053855482</v>
      </c>
      <c r="E239">
        <f>(((Settings!$B$6)*(C239^Settings!$B$9))+((1-Settings!$B$6)*(D239^Settings!$B$9)))^(1/Settings!$B$9)</f>
        <v>14.947967186062982</v>
      </c>
      <c r="F239">
        <f>(B239^Settings!$B$6)*(E239^(1-Settings!$B$6))</f>
        <v>12.446650286979541</v>
      </c>
      <c r="G239">
        <f>(Settings!$E$8/100)*F239</f>
        <v>2.4893300573959083</v>
      </c>
      <c r="H239">
        <f t="shared" si="12"/>
        <v>0.96077044611432993</v>
      </c>
      <c r="I239">
        <f t="shared" si="13"/>
        <v>0.67333748075706379</v>
      </c>
      <c r="J239">
        <f>(B239*I239)/((1+(Settings!$E$9/100))^(A239-1))</f>
        <v>6.6483712785204291E-2</v>
      </c>
      <c r="K239">
        <f t="shared" si="15"/>
        <v>61.657957535803675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75.424244232718337</v>
      </c>
      <c r="D240">
        <f>D239*(1-(Settings!$E$7/100))+(Settings!$B$8*G239)</f>
        <v>8.3880268550174275</v>
      </c>
      <c r="E240">
        <f>(((Settings!$B$6)*(C240^Settings!$B$9))+((1-Settings!$B$6)*(D240^Settings!$B$9)))^(1/Settings!$B$9)</f>
        <v>15.097087286446575</v>
      </c>
      <c r="F240">
        <f>(B240^Settings!$B$6)*(E240^(1-Settings!$B$6))</f>
        <v>12.570967087651701</v>
      </c>
      <c r="G240">
        <f>(Settings!$E$8/100)*F240</f>
        <v>2.5141934175303402</v>
      </c>
      <c r="H240">
        <f t="shared" si="12"/>
        <v>0.96075900485182231</v>
      </c>
      <c r="I240">
        <f t="shared" si="13"/>
        <v>0.67333164565489223</v>
      </c>
      <c r="J240">
        <f>(B240*I240)/((1+(Settings!$E$9/100))^(A240-1))</f>
        <v>6.5831341184073841E-2</v>
      </c>
      <c r="K240">
        <f t="shared" si="15"/>
        <v>61.723788876987747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76.178533423841273</v>
      </c>
      <c r="D241">
        <f>D240*(1-(Settings!$E$7/100))+(Settings!$B$8*G240)</f>
        <v>8.4716856596701113</v>
      </c>
      <c r="E241">
        <f>(((Settings!$B$6)*(C241^Settings!$B$9))+((1-Settings!$B$6)*(D241^Settings!$B$9)))^(1/Settings!$B$9)</f>
        <v>15.247700387987848</v>
      </c>
      <c r="F241">
        <f>(B241^Settings!$B$6)*(E241^(1-Settings!$B$6))</f>
        <v>12.696527804037013</v>
      </c>
      <c r="G241">
        <f>(Settings!$E$8/100)*F241</f>
        <v>2.5393055608074029</v>
      </c>
      <c r="H241">
        <f t="shared" si="12"/>
        <v>0.96074773344817388</v>
      </c>
      <c r="I241">
        <f t="shared" si="13"/>
        <v>0.67332589714830993</v>
      </c>
      <c r="J241">
        <f>(B241*I241)/((1+(Settings!$E$9/100))^(A241-1))</f>
        <v>6.5185379359455523E-2</v>
      </c>
      <c r="K241">
        <f t="shared" si="15"/>
        <v>61.788974256347203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76.940337760091111</v>
      </c>
      <c r="D242">
        <f>D241*(1-(Settings!$E$7/100))+(Settings!$B$8*G241)</f>
        <v>8.5561825025574496</v>
      </c>
      <c r="E242">
        <f>(((Settings!$B$6)*(C242^Settings!$B$9))+((1-Settings!$B$6)*(D242^Settings!$B$9)))^(1/Settings!$B$9)</f>
        <v>15.399821411710825</v>
      </c>
      <c r="F242">
        <f>(B242^Settings!$B$6)*(E242^(1-Settings!$B$6))</f>
        <v>12.823344871594367</v>
      </c>
      <c r="G242">
        <f>(Settings!$E$8/100)*F242</f>
        <v>2.5646689743188738</v>
      </c>
      <c r="H242">
        <f t="shared" si="12"/>
        <v>0.96073662938434978</v>
      </c>
      <c r="I242">
        <f t="shared" si="13"/>
        <v>0.67332023395407192</v>
      </c>
      <c r="J242">
        <f>(B242*I242)/((1+(Settings!$E$9/100))^(A242-1))</f>
        <v>6.4545764128173963E-2</v>
      </c>
      <c r="K242">
        <f t="shared" si="15"/>
        <v>61.853520020475379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77.709733081776278</v>
      </c>
      <c r="D243">
        <f>D242*(1-(Settings!$E$7/100))+(Settings!$B$8*G242)</f>
        <v>8.6415257499381877</v>
      </c>
      <c r="E243">
        <f>(((Settings!$B$6)*(C243^Settings!$B$9))+((1-Settings!$B$6)*(D243^Settings!$B$9)))^(1/Settings!$B$9)</f>
        <v>15.553465427891554</v>
      </c>
      <c r="F243">
        <f>(B243^Settings!$B$6)*(E243^(1-Settings!$B$6))</f>
        <v>12.951430850153743</v>
      </c>
      <c r="G243">
        <f>(Settings!$E$8/100)*F243</f>
        <v>2.5902861700307489</v>
      </c>
      <c r="H243">
        <f t="shared" si="12"/>
        <v>0.96072569017851306</v>
      </c>
      <c r="I243">
        <f t="shared" si="13"/>
        <v>0.67331465480785291</v>
      </c>
      <c r="J243">
        <f>(B243*I243)/((1+(Settings!$E$9/100))^(A243-1))</f>
        <v>6.3912432934865718E-2</v>
      </c>
      <c r="K243">
        <f t="shared" si="15"/>
        <v>61.917432453410242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78.486795973168427</v>
      </c>
      <c r="D244">
        <f>D243*(1-(Settings!$E$7/100))+(Settings!$B$8*G243)</f>
        <v>8.727723851942498</v>
      </c>
      <c r="E244">
        <f>(((Settings!$B$6)*(C244^Settings!$B$9))+((1-Settings!$B$6)*(D244^Settings!$B$9)))^(1/Settings!$B$9)</f>
        <v>15.708647657550646</v>
      </c>
      <c r="F244">
        <f>(B244^Settings!$B$6)*(E244^(1-Settings!$B$6))</f>
        <v>13.080798425159937</v>
      </c>
      <c r="G244">
        <f>(Settings!$E$8/100)*F244</f>
        <v>2.6161596850319877</v>
      </c>
      <c r="H244">
        <f t="shared" si="12"/>
        <v>0.96071491338548498</v>
      </c>
      <c r="I244">
        <f t="shared" si="13"/>
        <v>0.67330915846397432</v>
      </c>
      <c r="J244">
        <f>(B244*I244)/((1+(Settings!$E$9/100))^(A244-1))</f>
        <v>6.3285323845620106E-2</v>
      </c>
      <c r="K244">
        <f t="shared" si="15"/>
        <v>61.980717777255862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79.271603770233853</v>
      </c>
      <c r="D245">
        <f>D244*(1-(Settings!$E$7/100))+(Settings!$B$8*G244)</f>
        <v>8.8147853434068466</v>
      </c>
      <c r="E245">
        <f>(((Settings!$B$6)*(C245^Settings!$B$9))+((1-Settings!$B$6)*(D245^Settings!$B$9)))^(1/Settings!$B$9)</f>
        <v>15.865383473960671</v>
      </c>
      <c r="F245">
        <f>(B245^Settings!$B$6)*(E245^(1-Settings!$B$6))</f>
        <v>13.211460408928701</v>
      </c>
      <c r="G245">
        <f>(Settings!$E$8/100)*F245</f>
        <v>2.6422920817857403</v>
      </c>
      <c r="H245">
        <f t="shared" si="12"/>
        <v>0.96070429659621093</v>
      </c>
      <c r="I245">
        <f t="shared" si="13"/>
        <v>0.67330374369513402</v>
      </c>
      <c r="J245">
        <f>(B245*I245)/((1+(Settings!$E$9/100))^(A245-1))</f>
        <v>6.2664375541687731E-2</v>
      </c>
      <c r="K245">
        <f t="shared" si="15"/>
        <v>62.043382152797548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80.064234568436333</v>
      </c>
      <c r="D246">
        <f>D245*(1-(Settings!$E$7/100))+(Settings!$B$8*G245)</f>
        <v>8.9027188447172829</v>
      </c>
      <c r="E246">
        <f>(((Settings!$B$6)*(C246^Settings!$B$9))+((1-Settings!$B$6)*(D246^Settings!$B$9)))^(1/Settings!$B$9)</f>
        <v>16.023688404168695</v>
      </c>
      <c r="F246">
        <f>(B246^Settings!$B$6)*(E246^(1-Settings!$B$6))</f>
        <v>13.343429741915491</v>
      </c>
      <c r="G246">
        <f>(Settings!$E$8/100)*F246</f>
        <v>2.6686859483830982</v>
      </c>
      <c r="H246">
        <f t="shared" si="12"/>
        <v>0.96069383743723702</v>
      </c>
      <c r="I246">
        <f t="shared" si="13"/>
        <v>0.67329840929213969</v>
      </c>
      <c r="J246">
        <f>(B246*I246)/((1+(Settings!$E$9/100))^(A246-1))</f>
        <v>6.2049527313255026E-2</v>
      </c>
      <c r="K246">
        <f t="shared" si="15"/>
        <v>62.105431680110804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80.864767230612387</v>
      </c>
      <c r="D247">
        <f>D246*(1-(Settings!$E$7/100))+(Settings!$B$8*G246)</f>
        <v>8.9915330626612473</v>
      </c>
      <c r="E247">
        <f>(((Settings!$B$6)*(C247^Settings!$B$9))+((1-Settings!$B$6)*(D247^Settings!$B$9)))^(1/Settings!$B$9)</f>
        <v>16.183578130533945</v>
      </c>
      <c r="F247">
        <f>(B247^Settings!$B$6)*(E247^(1-Settings!$B$6))</f>
        <v>13.476719493996839</v>
      </c>
      <c r="G247">
        <f>(Settings!$E$8/100)*F247</f>
        <v>2.6953438987993681</v>
      </c>
      <c r="H247">
        <f t="shared" si="12"/>
        <v>0.96068353357019065</v>
      </c>
      <c r="I247">
        <f t="shared" si="13"/>
        <v>0.67329315406364654</v>
      </c>
      <c r="J247">
        <f>(B247*I247)/((1+(Settings!$E$9/100))^(A247-1))</f>
        <v>6.1440719053284971E-2</v>
      </c>
      <c r="K247">
        <f t="shared" si="15"/>
        <v>62.166872399164092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81.67328139491957</v>
      </c>
      <c r="D248">
        <f>D247*(1-(Settings!$E$7/100))+(Settings!$B$8*G247)</f>
        <v>9.0812367912879584</v>
      </c>
      <c r="E248">
        <f>(((Settings!$B$6)*(C248^Settings!$B$9))+((1-Settings!$B$6)*(D248^Settings!$B$9)))^(1/Settings!$B$9)</f>
        <v>16.345068492280916</v>
      </c>
      <c r="F248">
        <f>(B248^Settings!$B$6)*(E248^(1-Settings!$B$6))</f>
        <v>13.611342865764572</v>
      </c>
      <c r="G248">
        <f>(Settings!$E$8/100)*F248</f>
        <v>2.7222685731529146</v>
      </c>
      <c r="H248">
        <f t="shared" si="12"/>
        <v>0.96067338269126978</v>
      </c>
      <c r="I248">
        <f t="shared" si="13"/>
        <v>0.67328797683589725</v>
      </c>
      <c r="J248">
        <f>(B248*I248)/((1+(Settings!$E$9/100))^(A248-1))</f>
        <v>6.0837891251422319E-2</v>
      </c>
      <c r="K248">
        <f t="shared" si="15"/>
        <v>62.227710290415516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82.48985748285881</v>
      </c>
      <c r="D249">
        <f>D248*(1-(Settings!$E$7/100))+(Settings!$B$8*G248)</f>
        <v>9.1718389127774902</v>
      </c>
      <c r="E249">
        <f>(((Settings!$B$6)*(C249^Settings!$B$9))+((1-Settings!$B$6)*(D249^Settings!$B$9)))^(1/Settings!$B$9)</f>
        <v>16.508175487067948</v>
      </c>
      <c r="F249">
        <f>(B249^Settings!$B$6)*(E249^(1-Settings!$B$6))</f>
        <v>13.747313189832955</v>
      </c>
      <c r="G249">
        <f>(Settings!$E$8/100)*F249</f>
        <v>2.749462637966591</v>
      </c>
      <c r="H249">
        <f t="shared" si="12"/>
        <v>0.96066338253073824</v>
      </c>
      <c r="I249">
        <f t="shared" si="13"/>
        <v>0.67328287645246665</v>
      </c>
      <c r="J249">
        <f>(B249*I249)/((1+(Settings!$E$9/100))^(A249-1))</f>
        <v>6.0240984987963542E-2</v>
      </c>
      <c r="K249">
        <f t="shared" si="15"/>
        <v>62.287951275403479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83.314576707371572</v>
      </c>
      <c r="D250">
        <f>D249*(1-(Settings!$E$7/100))+(Settings!$B$8*G249)</f>
        <v>9.2633483983186</v>
      </c>
      <c r="E250">
        <f>(((Settings!$B$6)*(C250^Settings!$B$9))+((1-Settings!$B$6)*(D250^Settings!$B$9)))^(1/Settings!$B$9)</f>
        <v>16.672915272571533</v>
      </c>
      <c r="F250">
        <f>(B250^Settings!$B$6)*(E250^(1-Settings!$B$6))</f>
        <v>13.884643932158919</v>
      </c>
      <c r="G250">
        <f>(Settings!$E$8/100)*F250</f>
        <v>2.776928786431784</v>
      </c>
      <c r="H250">
        <f t="shared" si="12"/>
        <v>0.96065353085242966</v>
      </c>
      <c r="I250">
        <f t="shared" si="13"/>
        <v>0.67327785177400989</v>
      </c>
      <c r="J250">
        <f>(B250*I250)/((1+(Settings!$E$9/100))^(A250-1))</f>
        <v>5.9649941927889874E-2</v>
      </c>
      <c r="K250">
        <f t="shared" si="15"/>
        <v>62.347601217331366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84.147521081012741</v>
      </c>
      <c r="D251">
        <f>D250*(1-(Settings!$E$7/100))+(Settings!$B$8*G250)</f>
        <v>9.3557743089954055</v>
      </c>
      <c r="E251">
        <f>(((Settings!$B$6)*(C251^Settings!$B$9))+((1-Settings!$B$6)*(D251^Settings!$B$9)))^(1/Settings!$B$9)</f>
        <v>16.839304168086382</v>
      </c>
      <c r="F251">
        <f>(B251^Settings!$B$6)*(E251^(1-Settings!$B$6))</f>
        <v>14.023348693375452</v>
      </c>
      <c r="G251">
        <f>(Settings!$E$8/100)*F251</f>
        <v>2.8046697386750905</v>
      </c>
      <c r="H251">
        <f t="shared" si="12"/>
        <v>0.96064382545325577</v>
      </c>
      <c r="I251">
        <f t="shared" si="13"/>
        <v>0.67327290167801246</v>
      </c>
      <c r="J251">
        <f>(B251*I251)/((1+(Settings!$E$9/100))^(A251-1))</f>
        <v>5.9064704314963329E-2</v>
      </c>
      <c r="K251">
        <f t="shared" si="15"/>
        <v>62.406665921646329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84.988773424200062</v>
      </c>
      <c r="D252">
        <f>D251*(1-(Settings!$E$7/100))+(Settings!$B$8*G251)</f>
        <v>9.4491257966830062</v>
      </c>
      <c r="E252">
        <f>(((Settings!$B$6)*(C252^Settings!$B$9))+((1-Settings!$B$6)*(D252^Settings!$B$9)))^(1/Settings!$B$9)</f>
        <v>17.00735865614158</v>
      </c>
      <c r="F252">
        <f>(B252^Settings!$B$6)*(E252^(1-Settings!$B$6))</f>
        <v>14.163441210138361</v>
      </c>
      <c r="G252">
        <f>(Settings!$E$8/100)*F252</f>
        <v>2.8326882420276722</v>
      </c>
      <c r="H252">
        <f t="shared" si="12"/>
        <v>0.96063426416272402</v>
      </c>
      <c r="I252">
        <f t="shared" si="13"/>
        <v>0.67326802505854644</v>
      </c>
      <c r="J252">
        <f>(B252*I252)/((1+(Settings!$E$9/100))^(A252-1))</f>
        <v>5.8485214965884699E-2</v>
      </c>
      <c r="K252">
        <f t="shared" si="15"/>
        <v>62.465151136612214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85.838417373540963</v>
      </c>
      <c r="D253">
        <f>D252*(1-(Settings!$E$7/100))+(Settings!$B$8*G252)</f>
        <v>9.5434121049521146</v>
      </c>
      <c r="E253">
        <f>(((Settings!$B$6)*(C253^Settings!$B$9))+((1-Settings!$B$6)*(D253^Settings!$B$9)))^(1/Settings!$B$9)</f>
        <v>17.177095384132802</v>
      </c>
      <c r="F253">
        <f>(B253^Settings!$B$6)*(E253^(1-Settings!$B$6))</f>
        <v>14.304935356486471</v>
      </c>
      <c r="G253">
        <f>(Settings!$E$8/100)*F253</f>
        <v>2.8609870712972945</v>
      </c>
      <c r="H253">
        <f t="shared" si="12"/>
        <v>0.96062484484246025</v>
      </c>
      <c r="I253">
        <f t="shared" si="13"/>
        <v>0.67326322082602719</v>
      </c>
      <c r="J253">
        <f>(B253*I253)/((1+(Settings!$E$9/100))^(A253-1))</f>
        <v>5.7911417264512939E-2</v>
      </c>
      <c r="K253">
        <f t="shared" si="15"/>
        <v>62.523062553876727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86.696537390237708</v>
      </c>
      <c r="D254">
        <f>D253*(1-(Settings!$E$7/100))+(Settings!$B$8*G253)</f>
        <v>9.6386425699828013</v>
      </c>
      <c r="E254">
        <f>(((Settings!$B$6)*(C254^Settings!$B$9))+((1-Settings!$B$6)*(D254^Settings!$B$9)))^(1/Settings!$B$9)</f>
        <v>17.348531165970908</v>
      </c>
      <c r="F254">
        <f>(B254^Settings!$B$6)*(E254^(1-Settings!$B$6))</f>
        <v>14.447845145215434</v>
      </c>
      <c r="G254">
        <f>(Settings!$E$8/100)*F254</f>
        <v>2.8895690290430869</v>
      </c>
      <c r="H254">
        <f t="shared" si="12"/>
        <v>0.96061556538573856</v>
      </c>
      <c r="I254">
        <f t="shared" si="13"/>
        <v>0.67325848790697562</v>
      </c>
      <c r="J254">
        <f>(B254*I254)/((1+(Settings!$E$9/100))^(A254-1))</f>
        <v>5.7343255156145141E-2</v>
      </c>
      <c r="K254">
        <f t="shared" si="15"/>
        <v>62.580405809032875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87.563218768571744</v>
      </c>
      <c r="D255">
        <f>D254*(1-(Settings!$E$7/100))+(Settings!$B$8*G254)</f>
        <v>9.7348266214874535</v>
      </c>
      <c r="E255">
        <f>(((Settings!$B$6)*(C255^Settings!$B$9))+((1-Settings!$B$6)*(D255^Settings!$B$9)))^(1/Settings!$B$9)</f>
        <v>17.521682983747006</v>
      </c>
      <c r="F255">
        <f>(B255^Settings!$B$6)*(E255^(1-Settings!$B$6))</f>
        <v>14.592184729265277</v>
      </c>
      <c r="G255">
        <f>(Settings!$E$8/100)*F255</f>
        <v>2.9184369458530557</v>
      </c>
      <c r="H255">
        <f t="shared" si="12"/>
        <v>0.96060642371701788</v>
      </c>
      <c r="I255">
        <f t="shared" si="13"/>
        <v>0.6732538252437823</v>
      </c>
      <c r="J255">
        <f>(B255*I255)/((1+(Settings!$E$9/100))^(A255-1))</f>
        <v>5.6780673141856426E-2</v>
      </c>
      <c r="K255">
        <f t="shared" si="15"/>
        <v>62.637186482174734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88.438547644468059</v>
      </c>
      <c r="D256">
        <f>D255*(1-(Settings!$E$7/100))+(Settings!$B$8*G255)</f>
        <v>9.8319737836430097</v>
      </c>
      <c r="E256">
        <f>(((Settings!$B$6)*(C256^Settings!$B$9))+((1-Settings!$B$6)*(D256^Settings!$B$9)))^(1/Settings!$B$9)</f>
        <v>17.696567989414138</v>
      </c>
      <c r="F256">
        <f>(B256^Settings!$B$6)*(E256^(1-Settings!$B$6))</f>
        <v>14.737968403121814</v>
      </c>
      <c r="G256">
        <f>(Settings!$E$8/100)*F256</f>
        <v>2.947593680624363</v>
      </c>
      <c r="H256">
        <f t="shared" si="12"/>
        <v>0.96059741779148533</v>
      </c>
      <c r="I256">
        <f t="shared" si="13"/>
        <v>0.67324923179447616</v>
      </c>
      <c r="J256">
        <f>(B256*I256)/((1+(Settings!$E$9/100))^(A256-1))</f>
        <v>5.6223616272899263E-2</v>
      </c>
      <c r="K256">
        <f t="shared" si="15"/>
        <v>62.693410098447636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89.322611004140612</v>
      </c>
      <c r="D257">
        <f>D256*(1-(Settings!$E$7/100))+(Settings!$B$8*G256)</f>
        <v>9.9300936760325857</v>
      </c>
      <c r="E257">
        <f>(((Settings!$B$6)*(C257^Settings!$B$9))+((1-Settings!$B$6)*(D257^Settings!$B$9)))^(1/Settings!$B$9)</f>
        <v>17.873203506485794</v>
      </c>
      <c r="F257">
        <f>(B257^Settings!$B$6)*(E257^(1-Settings!$B$6))</f>
        <v>14.88521060423205</v>
      </c>
      <c r="G257">
        <f>(Settings!$E$8/100)*F257</f>
        <v>2.9770421208464102</v>
      </c>
      <c r="H257">
        <f t="shared" si="12"/>
        <v>0.96058854559460349</v>
      </c>
      <c r="I257">
        <f t="shared" si="13"/>
        <v>0.67324470653249435</v>
      </c>
      <c r="J257">
        <f>(B257*I257)/((1+(Settings!$E$9/100))^(A257-1))</f>
        <v>5.56720301451612E-2</v>
      </c>
      <c r="K257">
        <f t="shared" si="15"/>
        <v>62.749082128592796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90.215496692819571</v>
      </c>
      <c r="D258">
        <f>D257*(1-(Settings!$E$7/100))+(Settings!$B$8*G257)</f>
        <v>10.029196014596575</v>
      </c>
      <c r="E258">
        <f>(((Settings!$B$6)*(C258^Settings!$B$9))+((1-Settings!$B$6)*(D258^Settings!$B$9)))^(1/Settings!$B$9)</f>
        <v>18.051607031751416</v>
      </c>
      <c r="F258">
        <f>(B258^Settings!$B$6)*(E258^(1-Settings!$B$6))</f>
        <v>15.033925914433816</v>
      </c>
      <c r="G258">
        <f>(Settings!$E$8/100)*F258</f>
        <v>3.0067851828867633</v>
      </c>
      <c r="H258">
        <f t="shared" si="12"/>
        <v>0.96057980514166974</v>
      </c>
      <c r="I258">
        <f t="shared" si="13"/>
        <v>0.67324024844645891</v>
      </c>
      <c r="J258">
        <f>(B258*I258)/((1+(Settings!$E$9/100))^(A258-1))</f>
        <v>5.512586089368076E-2</v>
      </c>
      <c r="K258">
        <f t="shared" si="15"/>
        <v>62.804207989486478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91.117293423561264</v>
      </c>
      <c r="D259">
        <f>D258*(1-(Settings!$E$7/100))+(Settings!$B$8*G258)</f>
        <v>10.129290612593319</v>
      </c>
      <c r="E259">
        <f>(((Settings!$B$6)*(C259^Settings!$B$9))+((1-Settings!$B$6)*(D259^Settings!$B$9)))^(1/Settings!$B$9)</f>
        <v>18.231796237009014</v>
      </c>
      <c r="F259">
        <f>(B259^Settings!$B$6)*(E259^(1-Settings!$B$6))</f>
        <v>15.184129061399577</v>
      </c>
      <c r="G259">
        <f>(Settings!$E$8/100)*F259</f>
        <v>3.0368258122799157</v>
      </c>
      <c r="H259">
        <f t="shared" si="12"/>
        <v>0.96057119447737482</v>
      </c>
      <c r="I259">
        <f t="shared" si="13"/>
        <v>0.67323585653995199</v>
      </c>
      <c r="J259">
        <f>(B259*I259)/((1+(Settings!$E$9/100))^(A259-1))</f>
        <v>5.4585055187220274E-2</v>
      </c>
      <c r="K259">
        <f t="shared" si="15"/>
        <v>62.858793044673696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92.028090786141959</v>
      </c>
      <c r="D260">
        <f>D259*(1-(Settings!$E$7/100))+(Settings!$B$8*G259)</f>
        <v>10.230387381569445</v>
      </c>
      <c r="E260">
        <f>(((Settings!$B$6)*(C260^Settings!$B$9))+((1-Settings!$B$6)*(D260^Settings!$B$9)))^(1/Settings!$B$9)</f>
        <v>18.413788970815169</v>
      </c>
      <c r="F260">
        <f>(B260^Settings!$B$6)*(E260^(1-Settings!$B$6))</f>
        <v>15.335834920094788</v>
      </c>
      <c r="G260">
        <f>(Settings!$E$8/100)*F260</f>
        <v>3.0671669840189577</v>
      </c>
      <c r="H260">
        <f t="shared" ref="H260:H323" si="16">(F260-G260)/B260</f>
        <v>0.96056271167537322</v>
      </c>
      <c r="I260">
        <f t="shared" si="13"/>
        <v>0.67323152983129841</v>
      </c>
      <c r="J260">
        <f>(B260*I260)/((1+(Settings!$E$9/100))^(A260-1))</f>
        <v>5.4049560222895775E-2</v>
      </c>
      <c r="K260">
        <f t="shared" si="15"/>
        <v>62.912842604896589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92.947979256036191</v>
      </c>
      <c r="D261">
        <f>D260*(1-(Settings!$E$7/100))+(Settings!$B$8*G260)</f>
        <v>10.332496332339952</v>
      </c>
      <c r="E261">
        <f>(((Settings!$B$6)*(C261^Settings!$B$9))+((1-Settings!$B$6)*(D261^Settings!$B$9)))^(1/Settings!$B$9)</f>
        <v>18.597603260252448</v>
      </c>
      <c r="F261">
        <f>(B261^Settings!$B$6)*(E261^(1-Settings!$B$6))</f>
        <v>15.489058514250766</v>
      </c>
      <c r="G261">
        <f>(Settings!$E$8/100)*F261</f>
        <v>3.0978117028501533</v>
      </c>
      <c r="H261">
        <f t="shared" si="16"/>
        <v>0.96055435483785701</v>
      </c>
      <c r="I261">
        <f t="shared" ref="I261:I324" si="17">LN(1+H261)</f>
        <v>0.67322726735334915</v>
      </c>
      <c r="J261">
        <f>(B261*I261)/((1+(Settings!$E$9/100))^(A261-1))</f>
        <v>5.3519323720862641E-2</v>
      </c>
      <c r="K261">
        <f t="shared" si="15"/>
        <v>62.966361928617452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93.877050203480607</v>
      </c>
      <c r="D262">
        <f>D261*(1-(Settings!$E$7/100))+(Settings!$B$8*G261)</f>
        <v>10.435627575978168</v>
      </c>
      <c r="E262">
        <f>(((Settings!$B$6)*(C262^Settings!$B$9))+((1-Settings!$B$6)*(D262^Settings!$B$9)))^(1/Settings!$B$9)</f>
        <v>18.783257312714575</v>
      </c>
      <c r="F262">
        <f>(B262^Settings!$B$6)*(E262^(1-Settings!$B$6))</f>
        <v>15.643815017852297</v>
      </c>
      <c r="G262">
        <f>(Settings!$E$8/100)*F262</f>
        <v>3.1287630035704597</v>
      </c>
      <c r="H262">
        <f t="shared" si="16"/>
        <v>0.96054612209513524</v>
      </c>
      <c r="I262">
        <f t="shared" si="17"/>
        <v>0.67322306815326738</v>
      </c>
      <c r="J262">
        <f>(B262*I262)/((1+(Settings!$E$9/100))^(A262-1))</f>
        <v>5.2994293919056509E-2</v>
      </c>
      <c r="K262">
        <f t="shared" ref="K262:K325" si="19">K261+J262</f>
        <v>63.019356222536508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94.815395902624402</v>
      </c>
      <c r="D263">
        <f>D262*(1-(Settings!$E$7/100))+(Settings!$B$8*G262)</f>
        <v>10.539791324815651</v>
      </c>
      <c r="E263">
        <f>(((Settings!$B$6)*(C263^Settings!$B$9))+((1-Settings!$B$6)*(D263^Settings!$B$9)))^(1/Settings!$B$9)</f>
        <v>18.970769517709378</v>
      </c>
      <c r="F263">
        <f>(B263^Settings!$B$6)*(E263^(1-Settings!$B$6))</f>
        <v>15.800119756640148</v>
      </c>
      <c r="G263">
        <f>(Settings!$E$8/100)*F263</f>
        <v>3.1600239513280299</v>
      </c>
      <c r="H263">
        <f t="shared" si="16"/>
        <v>0.96053801160522145</v>
      </c>
      <c r="I263">
        <f t="shared" si="17"/>
        <v>0.67321893129231902</v>
      </c>
      <c r="J263">
        <f>(B263*I263)/((1+(Settings!$E$9/100))^(A263-1))</f>
        <v>5.2474419567989261E-2</v>
      </c>
      <c r="K263">
        <f t="shared" si="19"/>
        <v>63.071830642104494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95.763109540767147</v>
      </c>
      <c r="D264">
        <f>D263*(1-(Settings!$E$7/100))+(Settings!$B$8*G263)</f>
        <v>10.644997893452143</v>
      </c>
      <c r="E264">
        <f>(((Settings!$B$6)*(C264^Settings!$B$9))+((1-Settings!$B$6)*(D264^Settings!$B$9)))^(1/Settings!$B$9)</f>
        <v>19.160158448679816</v>
      </c>
      <c r="F264">
        <f>(B264^Settings!$B$6)*(E264^(1-Settings!$B$6))</f>
        <v>15.957988209628574</v>
      </c>
      <c r="G264">
        <f>(Settings!$E$8/100)*F264</f>
        <v>3.191597641925715</v>
      </c>
      <c r="H264">
        <f t="shared" si="16"/>
        <v>0.96053002155342626</v>
      </c>
      <c r="I264">
        <f t="shared" si="17"/>
        <v>0.67321485584566643</v>
      </c>
      <c r="J264">
        <f>(B264*I264)/((1+(Settings!$E$9/100))^(A264-1))</f>
        <v>5.1959649925598872E-2</v>
      </c>
      <c r="K264">
        <f t="shared" si="19"/>
        <v>63.123790292030094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96.720285227684954</v>
      </c>
      <c r="D265">
        <f>D264*(1-(Settings!$E$7/100))+(Settings!$B$8*G264)</f>
        <v>10.751257699775671</v>
      </c>
      <c r="E265">
        <f>(((Settings!$B$6)*(C265^Settings!$B$9))+((1-Settings!$B$6)*(D265^Settings!$B$9)))^(1/Settings!$B$9)</f>
        <v>19.351442864843168</v>
      </c>
      <c r="F265">
        <f>(B265^Settings!$B$6)*(E265^(1-Settings!$B$6))</f>
        <v>16.117436010637995</v>
      </c>
      <c r="G265">
        <f>(Settings!$E$8/100)*F265</f>
        <v>3.2234872021275991</v>
      </c>
      <c r="H265">
        <f t="shared" si="16"/>
        <v>0.96052215015195364</v>
      </c>
      <c r="I265">
        <f t="shared" si="17"/>
        <v>0.67321084090216254</v>
      </c>
      <c r="J265">
        <f>(B265*I265)/((1+(Settings!$E$9/100))^(A265-1))</f>
        <v>5.1449934752152898E-2</v>
      </c>
      <c r="K265">
        <f t="shared" si="19"/>
        <v>63.17524022678225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97.687018005046099</v>
      </c>
      <c r="D266">
        <f>D265*(1-(Settings!$E$7/100))+(Settings!$B$8*G265)</f>
        <v>10.858581265992918</v>
      </c>
      <c r="E266">
        <f>(((Settings!$B$6)*(C266^Settings!$B$9))+((1-Settings!$B$6)*(D266^Settings!$B$9)))^(1/Settings!$B$9)</f>
        <v>19.544641713048655</v>
      </c>
      <c r="F266">
        <f>(B266^Settings!$B$6)*(E266^(1-Settings!$B$6))</f>
        <v>16.278478949843038</v>
      </c>
      <c r="G266">
        <f>(Settings!$E$8/100)*F266</f>
        <v>3.2556957899686076</v>
      </c>
      <c r="H266">
        <f t="shared" si="16"/>
        <v>0.96051439563950736</v>
      </c>
      <c r="I266">
        <f t="shared" si="17"/>
        <v>0.67320688556415142</v>
      </c>
      <c r="J266">
        <f>(B266*I266)/((1+(Settings!$E$9/100))^(A266-1))</f>
        <v>5.09452243052049E-2</v>
      </c>
      <c r="K266">
        <f t="shared" si="19"/>
        <v>63.226185451087453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98.663403855916926</v>
      </c>
      <c r="D267">
        <f>D266*(1-(Settings!$E$7/100))+(Settings!$B$8*G266)</f>
        <v>10.96697921966992</v>
      </c>
      <c r="E267">
        <f>(((Settings!$B$6)*(C267^Settings!$B$9))+((1-Settings!$B$6)*(D267^Settings!$B$9)))^(1/Settings!$B$9)</f>
        <v>19.739774129653608</v>
      </c>
      <c r="F267">
        <f>(B267^Settings!$B$6)*(E267^(1-Settings!$B$6))</f>
        <v>16.441132975335993</v>
      </c>
      <c r="G267">
        <f>(Settings!$E$8/100)*F267</f>
        <v>3.2882265950671989</v>
      </c>
      <c r="H267">
        <f t="shared" si="16"/>
        <v>0.96050675628089832</v>
      </c>
      <c r="I267">
        <f t="shared" si="17"/>
        <v>0.67320298894726871</v>
      </c>
      <c r="J267">
        <f>(B267*I267)/((1+(Settings!$E$9/100))^(A267-1))</f>
        <v>5.0445469334603185E-2</v>
      </c>
      <c r="K267">
        <f t="shared" si="19"/>
        <v>63.276630920422058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99.649539714359065</v>
      </c>
      <c r="D268">
        <f>D267*(1-(Settings!$E$7/100))+(Settings!$B$8*G267)</f>
        <v>11.076462294783241</v>
      </c>
      <c r="E268">
        <f>(((Settings!$B$6)*(C268^Settings!$B$9))+((1-Settings!$B$6)*(D268^Settings!$B$9)))^(1/Settings!$B$9)</f>
        <v>19.936859442418392</v>
      </c>
      <c r="F268">
        <f>(B268^Settings!$B$6)*(E268^(1-Settings!$B$6))</f>
        <v>16.605414194705968</v>
      </c>
      <c r="G268">
        <f>(Settings!$E$8/100)*F268</f>
        <v>3.3210828389411939</v>
      </c>
      <c r="H268">
        <f t="shared" si="16"/>
        <v>0.96049923036666096</v>
      </c>
      <c r="I268">
        <f t="shared" si="17"/>
        <v>0.67319915018024656</v>
      </c>
      <c r="J268">
        <f>(B268*I268)/((1+(Settings!$E$9/100))^(A268-1))</f>
        <v>4.9950621077551244E-2</v>
      </c>
      <c r="K268">
        <f t="shared" si="19"/>
        <v>63.326581541499607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100.64552347511896</v>
      </c>
      <c r="D269">
        <f>D268*(1-(Settings!$E$7/100))+(Settings!$B$8*G268)</f>
        <v>11.187041332781694</v>
      </c>
      <c r="E269">
        <f>(((Settings!$B$6)*(C269^Settings!$B$9))+((1-Settings!$B$6)*(D269^Settings!$B$9)))^(1/Settings!$B$9)</f>
        <v>20.135917172420292</v>
      </c>
      <c r="F269">
        <f>(B269^Settings!$B$6)*(E269^(1-Settings!$B$6))</f>
        <v>16.771338876633802</v>
      </c>
      <c r="G269">
        <f>(Settings!$E$8/100)*F269</f>
        <v>3.3542677753267607</v>
      </c>
      <c r="H269">
        <f t="shared" si="16"/>
        <v>0.96049181621267432</v>
      </c>
      <c r="I269">
        <f t="shared" si="17"/>
        <v>0.67319536840472183</v>
      </c>
      <c r="J269">
        <f>(B269*I269)/((1+(Settings!$E$9/100))^(A269-1))</f>
        <v>4.9460631253719613E-2</v>
      </c>
      <c r="K269">
        <f t="shared" si="19"/>
        <v>63.37604217275333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101.65145400341066</v>
      </c>
      <c r="D270">
        <f>D269*(1-(Settings!$E$7/100))+(Settings!$B$8*G269)</f>
        <v>11.298727283658737</v>
      </c>
      <c r="E270">
        <f>(((Settings!$B$6)*(C270^Settings!$B$9))+((1-Settings!$B$6)*(D270^Settings!$B$9)))^(1/Settings!$B$9)</f>
        <v>20.336967035986543</v>
      </c>
      <c r="F270">
        <f>(B270^Settings!$B$6)*(E270^(1-Settings!$B$6))</f>
        <v>16.938923452502912</v>
      </c>
      <c r="G270">
        <f>(Settings!$E$8/100)*F270</f>
        <v>3.3877846905005828</v>
      </c>
      <c r="H270">
        <f t="shared" si="16"/>
        <v>0.96048451215978692</v>
      </c>
      <c r="I270">
        <f t="shared" si="17"/>
        <v>0.67319164277504395</v>
      </c>
      <c r="J270">
        <f>(B270*I270)/((1+(Settings!$E$9/100))^(A270-1))</f>
        <v>4.8975452060407952E-2</v>
      </c>
      <c r="K270">
        <f t="shared" si="19"/>
        <v>63.425017624813741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102.66743114479297</v>
      </c>
      <c r="D271">
        <f>D270*(1-(Settings!$E$7/100))+(Settings!$B$8*G270)</f>
        <v>11.411531207035621</v>
      </c>
      <c r="E271">
        <f>(((Settings!$B$6)*(C271^Settings!$B$9))+((1-Settings!$B$6)*(D271^Settings!$B$9)))^(1/Settings!$B$9)</f>
        <v>20.54002894664664</v>
      </c>
      <c r="F271">
        <f>(B271^Settings!$B$6)*(E271^(1-Settings!$B$6))</f>
        <v>17.108184518026285</v>
      </c>
      <c r="G271">
        <f>(Settings!$E$8/100)*F271</f>
        <v>3.4216369036052572</v>
      </c>
      <c r="H271">
        <f t="shared" si="16"/>
        <v>0.96047731657344926</v>
      </c>
      <c r="I271">
        <f t="shared" si="17"/>
        <v>0.67318797245809014</v>
      </c>
      <c r="J271">
        <f>(B271*I271)/((1+(Settings!$E$9/100))^(A271-1))</f>
        <v>4.8495036167757612E-2</v>
      </c>
      <c r="K271">
        <f t="shared" si="19"/>
        <v>63.473512660981498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103.69355573514183</v>
      </c>
      <c r="D272">
        <f>D271*(1-(Settings!$E$7/100))+(Settings!$B$8*G271)</f>
        <v>11.525464273255434</v>
      </c>
      <c r="E272">
        <f>(((Settings!$B$6)*(C272^Settings!$B$9))+((1-Settings!$B$6)*(D272^Settings!$B$9)))^(1/Settings!$B$9)</f>
        <v>20.745123017104241</v>
      </c>
      <c r="F272">
        <f>(B272^Settings!$B$6)*(E272^(1-Settings!$B$6))</f>
        <v>17.279138834889697</v>
      </c>
      <c r="G272">
        <f>(Settings!$E$8/100)*F272</f>
        <v>3.4558277669779396</v>
      </c>
      <c r="H272">
        <f t="shared" si="16"/>
        <v>0.96047022784335034</v>
      </c>
      <c r="I272">
        <f t="shared" si="17"/>
        <v>0.67318435663307918</v>
      </c>
      <c r="J272">
        <f>(B272*I272)/((1+(Settings!$E$9/100))^(A272-1))</f>
        <v>4.8019336714013282E-2</v>
      </c>
      <c r="K272">
        <f t="shared" si="19"/>
        <v>63.521531997695512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104.72992961071914</v>
      </c>
      <c r="D273">
        <f>D272*(1-(Settings!$E$7/100))+(Settings!$B$8*G272)</f>
        <v>11.640537764488119</v>
      </c>
      <c r="E273">
        <f>(((Settings!$B$6)*(C273^Settings!$B$9))+((1-Settings!$B$6)*(D273^Settings!$B$9)))^(1/Settings!$B$9)</f>
        <v>20.952269561228743</v>
      </c>
      <c r="F273">
        <f>(B273^Settings!$B$6)*(E273^(1-Settings!$B$6))</f>
        <v>17.451803332411423</v>
      </c>
      <c r="G273">
        <f>(Settings!$E$8/100)*F273</f>
        <v>3.4903606664822848</v>
      </c>
      <c r="H273">
        <f t="shared" si="16"/>
        <v>0.96046324438306108</v>
      </c>
      <c r="I273">
        <f t="shared" si="17"/>
        <v>0.6731807944913909</v>
      </c>
      <c r="J273">
        <f>(B273*I273)/((1+(Settings!$E$9/100))^(A273-1))</f>
        <v>4.7548307300834015E-2</v>
      </c>
      <c r="K273">
        <f t="shared" si="19"/>
        <v>63.569080304996348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105.77665561833881</v>
      </c>
      <c r="D274">
        <f>D273*(1-(Settings!$E$7/100))+(Settings!$B$8*G273)</f>
        <v>11.756763075846585</v>
      </c>
      <c r="E274">
        <f>(((Settings!$B$6)*(C274^Settings!$B$9))+((1-Settings!$B$6)*(D274^Settings!$B$9)))^(1/Settings!$B$9)</f>
        <v>21.161489096066749</v>
      </c>
      <c r="F274">
        <f>(B274^Settings!$B$6)*(E274^(1-Settings!$B$6))</f>
        <v>17.626195109218454</v>
      </c>
      <c r="G274">
        <f>(Settings!$E$8/100)*F274</f>
        <v>3.5252390218436909</v>
      </c>
      <c r="H274">
        <f t="shared" si="16"/>
        <v>0.96045636462967954</v>
      </c>
      <c r="I274">
        <f t="shared" si="17"/>
        <v>0.67317728523638565</v>
      </c>
      <c r="J274">
        <f>(B274*I274)/((1+(Settings!$E$9/100))^(A274-1))</f>
        <v>4.7081901988652267E-2</v>
      </c>
      <c r="K274">
        <f t="shared" si="19"/>
        <v>63.616162206985003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106.83383762563135</v>
      </c>
      <c r="D275">
        <f>D274*(1-(Settings!$E$7/100))+(Settings!$B$8*G274)</f>
        <v>11.874151716514023</v>
      </c>
      <c r="E275">
        <f>(((Settings!$B$6)*(C275^Settings!$B$9))+((1-Settings!$B$6)*(D275^Settings!$B$9)))^(1/Settings!$B$9)</f>
        <v>21.372802343873726</v>
      </c>
      <c r="F275">
        <f>(B275^Settings!$B$6)*(E275^(1-Settings!$B$6))</f>
        <v>17.802331434939578</v>
      </c>
      <c r="G275">
        <f>(Settings!$E$8/100)*F275</f>
        <v>3.560466286987916</v>
      </c>
      <c r="H275">
        <f t="shared" si="16"/>
        <v>0.96044958704348538</v>
      </c>
      <c r="I275">
        <f t="shared" si="17"/>
        <v>0.6731738280832289</v>
      </c>
      <c r="J275">
        <f>(B275*I275)/((1+(Settings!$E$9/100))^(A275-1))</f>
        <v>4.662007529208112E-2</v>
      </c>
      <c r="K275">
        <f t="shared" si="19"/>
        <v>63.662782282277085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107.90158053140784</v>
      </c>
      <c r="D276">
        <f>D275*(1-(Settings!$E$7/100))+(Settings!$B$8*G275)</f>
        <v>11.992715310882534</v>
      </c>
      <c r="E276">
        <f>(((Settings!$B$6)*(C276^Settings!$B$9))+((1-Settings!$B$6)*(D276^Settings!$B$9)))^(1/Settings!$B$9)</f>
        <v>21.5862302341659</v>
      </c>
      <c r="F276">
        <f>(B276^Settings!$B$6)*(E276^(1-Settings!$B$6))</f>
        <v>17.980229751915303</v>
      </c>
      <c r="G276">
        <f>(Settings!$E$8/100)*F276</f>
        <v>3.5960459503830609</v>
      </c>
      <c r="H276">
        <f t="shared" si="16"/>
        <v>0.9604429101075963</v>
      </c>
      <c r="I276">
        <f t="shared" si="17"/>
        <v>0.67317042225871626</v>
      </c>
      <c r="J276">
        <f>(B276*I276)/((1+(Settings!$E$9/100))^(A276-1))</f>
        <v>4.6162782175368587E-2</v>
      </c>
      <c r="K276">
        <f t="shared" si="19"/>
        <v>63.70894506445245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108.97999027612444</v>
      </c>
      <c r="D277">
        <f>D276*(1-(Settings!$E$7/100))+(Settings!$B$8*G276)</f>
        <v>12.112465599703189</v>
      </c>
      <c r="E277">
        <f>(((Settings!$B$6)*(C277^Settings!$B$9))+((1-Settings!$B$6)*(D277^Settings!$B$9)))^(1/Settings!$B$9)</f>
        <v>21.801793905792703</v>
      </c>
      <c r="F277">
        <f>(B277^Settings!$B$6)*(E277^(1-Settings!$B$6))</f>
        <v>18.159907676924931</v>
      </c>
      <c r="G277">
        <f>(Settings!$E$8/100)*F277</f>
        <v>3.6319815353849862</v>
      </c>
      <c r="H277">
        <f t="shared" si="16"/>
        <v>0.96043633232763104</v>
      </c>
      <c r="I277">
        <f t="shared" si="17"/>
        <v>0.67316706700110251</v>
      </c>
      <c r="J277">
        <f>(B277*I277)/((1+(Settings!$E$9/100))^(A277-1))</f>
        <v>4.5709978047899058E-2</v>
      </c>
      <c r="K277">
        <f t="shared" si="19"/>
        <v>63.754655042500346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110.06917385244844</v>
      </c>
      <c r="D278">
        <f>D277*(1-(Settings!$E$7/100))+(Settings!$B$8*G277)</f>
        <v>12.233414441247623</v>
      </c>
      <c r="E278">
        <f>(((Settings!$B$6)*(C278^Settings!$B$9))+((1-Settings!$B$6)*(D278^Settings!$B$9)))^(1/Settings!$B$9)</f>
        <v>22.019514709029963</v>
      </c>
      <c r="F278">
        <f>(B278^Settings!$B$6)*(E278^(1-Settings!$B$6))</f>
        <v>18.341383002930876</v>
      </c>
      <c r="G278">
        <f>(Settings!$E$8/100)*F278</f>
        <v>3.6682766005861751</v>
      </c>
      <c r="H278">
        <f t="shared" si="16"/>
        <v>0.96042985223137567</v>
      </c>
      <c r="I278">
        <f t="shared" si="17"/>
        <v>0.67316376155993196</v>
      </c>
      <c r="J278">
        <f>(B278*I278)/((1+(Settings!$E$9/100))^(A278-1))</f>
        <v>4.5261618759740767E-2</v>
      </c>
      <c r="K278">
        <f t="shared" si="19"/>
        <v>63.799916661260085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111.16923931592704</v>
      </c>
      <c r="D279">
        <f>D278*(1-(Settings!$E$7/100))+(Settings!$B$8*G278)</f>
        <v>12.355573812481289</v>
      </c>
      <c r="E279">
        <f>(((Settings!$B$6)*(C279^Settings!$B$9))+((1-Settings!$B$6)*(D279^Settings!$B$9)))^(1/Settings!$B$9)</f>
        <v>22.239414207693969</v>
      </c>
      <c r="F279">
        <f>(B279^Settings!$B$6)*(E279^(1-Settings!$B$6))</f>
        <v>18.524673700840466</v>
      </c>
      <c r="G279">
        <f>(Settings!$E$8/100)*F279</f>
        <v>3.7049347401680937</v>
      </c>
      <c r="H279">
        <f t="shared" si="16"/>
        <v>0.96042346836845882</v>
      </c>
      <c r="I279">
        <f t="shared" si="17"/>
        <v>0.67316050519587289</v>
      </c>
      <c r="J279">
        <f>(B279*I279)/((1+(Settings!$E$9/100))^(A279-1))</f>
        <v>4.4817660597239246E-2</v>
      </c>
      <c r="K279">
        <f t="shared" si="19"/>
        <v>63.844734321857324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112.28029579575978</v>
      </c>
      <c r="D280">
        <f>D279*(1-(Settings!$E$7/100))+(Settings!$B$8*G279)</f>
        <v>12.478955810248472</v>
      </c>
      <c r="E280">
        <f>(((Settings!$B$6)*(C280^Settings!$B$9))+((1-Settings!$B$6)*(D280^Settings!$B$9)))^(1/Settings!$B$9)</f>
        <v>22.461514181276737</v>
      </c>
      <c r="F280">
        <f>(B280^Settings!$B$6)*(E280^(1-Settings!$B$6))</f>
        <v>18.709797921285293</v>
      </c>
      <c r="G280">
        <f>(Settings!$E$8/100)*F280</f>
        <v>3.7419595842570588</v>
      </c>
      <c r="H280">
        <f t="shared" si="16"/>
        <v>0.96041717931002502</v>
      </c>
      <c r="I280">
        <f t="shared" si="17"/>
        <v>0.67315729718055239</v>
      </c>
      <c r="J280">
        <f>(B280*I280)/((1+(Settings!$E$9/100))^(A280-1))</f>
        <v>4.4378060278656012E-2</v>
      </c>
      <c r="K280">
        <f t="shared" si="19"/>
        <v>63.889112382135977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113.40245350567595</v>
      </c>
      <c r="D281">
        <f>D280*(1-(Settings!$E$7/100))+(Settings!$B$8*G280)</f>
        <v>12.603572652469207</v>
      </c>
      <c r="E281">
        <f>(((Settings!$B$6)*(C281^Settings!$B$9))+((1-Settings!$B$6)*(D281^Settings!$B$9)))^(1/Settings!$B$9)</f>
        <v>22.685836627102592</v>
      </c>
      <c r="F281">
        <f>(B281^Settings!$B$6)*(E281^(1-Settings!$B$6))</f>
        <v>18.89677399641841</v>
      </c>
      <c r="G281">
        <f>(Settings!$E$8/100)*F281</f>
        <v>3.7793547992836825</v>
      </c>
      <c r="H281">
        <f t="shared" si="16"/>
        <v>0.96041098364841881</v>
      </c>
      <c r="I281">
        <f t="shared" si="17"/>
        <v>0.67315413679639424</v>
      </c>
      <c r="J281">
        <f>(B281*I281)/((1+(Settings!$E$9/100))^(A281-1))</f>
        <v>4.3942774949852062E-2</v>
      </c>
      <c r="K281">
        <f t="shared" si="19"/>
        <v>63.933055157085832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114.53582375491774</v>
      </c>
      <c r="D282">
        <f>D281*(1-(Settings!$E$7/100))+(Settings!$B$8*G281)</f>
        <v>12.729436679348192</v>
      </c>
      <c r="E282">
        <f>(((Settings!$B$6)*(C282^Settings!$B$9))+((1-Settings!$B$6)*(D282^Settings!$B$9)))^(1/Settings!$B$9)</f>
        <v>22.912403762506305</v>
      </c>
      <c r="F282">
        <f>(B282^Settings!$B$6)*(E282^(1-Settings!$B$6))</f>
        <v>19.0856204417295</v>
      </c>
      <c r="G282">
        <f>(Settings!$E$8/100)*F282</f>
        <v>3.8171240883459001</v>
      </c>
      <c r="H282">
        <f t="shared" si="16"/>
        <v>0.96040487999687107</v>
      </c>
      <c r="I282">
        <f t="shared" si="17"/>
        <v>0.67315102333646137</v>
      </c>
      <c r="J282">
        <f>(B282*I282)/((1+(Settings!$E$9/100))^(A282-1))</f>
        <v>4.3511762180015803E-2</v>
      </c>
      <c r="K282">
        <f t="shared" si="19"/>
        <v>63.976566919265849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115.68051895933068</v>
      </c>
      <c r="D283">
        <f>D282*(1-(Settings!$E$7/100))+(Settings!$B$8*G282)</f>
        <v>12.856560354595818</v>
      </c>
      <c r="E283">
        <f>(((Settings!$B$6)*(C283^Settings!$B$9))+((1-Settings!$B$6)*(D283^Settings!$B$9)))^(1/Settings!$B$9)</f>
        <v>23.141238027033065</v>
      </c>
      <c r="F283">
        <f>(B283^Settings!$B$6)*(E283^(1-Settings!$B$6))</f>
        <v>19.276355957878142</v>
      </c>
      <c r="G283">
        <f>(Settings!$E$8/100)*F283</f>
        <v>3.8552711915756284</v>
      </c>
      <c r="H283">
        <f t="shared" si="16"/>
        <v>0.96039886698918808</v>
      </c>
      <c r="I283">
        <f t="shared" si="17"/>
        <v>0.67314795610429634</v>
      </c>
      <c r="J283">
        <f>(B283*I283)/((1+(Settings!$E$9/100))^(A283-1))</f>
        <v>4.308497995743462E-2</v>
      </c>
      <c r="K283">
        <f t="shared" si="19"/>
        <v>64.019651899223277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116.83665265256214</v>
      </c>
      <c r="D284">
        <f>D283*(1-(Settings!$E$7/100))+(Settings!$B$8*G283)</f>
        <v>12.984956266661465</v>
      </c>
      <c r="E284">
        <f>(((Settings!$B$6)*(C284^Settings!$B$9))+((1-Settings!$B$6)*(D284^Settings!$B$9)))^(1/Settings!$B$9)</f>
        <v>23.372362084660391</v>
      </c>
      <c r="F284">
        <f>(B284^Settings!$B$6)*(E284^(1-Settings!$B$6))</f>
        <v>19.468999432545498</v>
      </c>
      <c r="G284">
        <f>(Settings!$E$8/100)*F284</f>
        <v>3.8937998865090999</v>
      </c>
      <c r="H284">
        <f t="shared" si="16"/>
        <v>0.96039294327945002</v>
      </c>
      <c r="I284">
        <f t="shared" si="17"/>
        <v>0.6731449344137681</v>
      </c>
      <c r="J284">
        <f>(B284*I284)/((1+(Settings!$E$9/100))^(A284-1))</f>
        <v>4.2662386685309958E-2</v>
      </c>
      <c r="K284">
        <f t="shared" si="19"/>
        <v>64.062314285908585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118.00433949736907</v>
      </c>
      <c r="D285">
        <f>D284*(1-(Settings!$E$7/100))+(Settings!$B$8*G284)</f>
        <v>13.114637129979146</v>
      </c>
      <c r="E285">
        <f>(((Settings!$B$6)*(C285^Settings!$B$9))+((1-Settings!$B$6)*(D285^Settings!$B$9)))^(1/Settings!$B$9)</f>
        <v>23.605798826042282</v>
      </c>
      <c r="F285">
        <f>(B285^Settings!$B$6)*(E285^(1-Settings!$B$6))</f>
        <v>19.663569942304424</v>
      </c>
      <c r="G285">
        <f>(Settings!$E$8/100)*F285</f>
        <v>3.9327139884608848</v>
      </c>
      <c r="H285">
        <f t="shared" si="16"/>
        <v>0.96038710754170853</v>
      </c>
      <c r="I285">
        <f t="shared" si="17"/>
        <v>0.67314195758891904</v>
      </c>
      <c r="J285">
        <f>(B285*I285)/((1+(Settings!$E$9/100))^(A285-1))</f>
        <v>4.2243941177615318E-2</v>
      </c>
      <c r="K285">
        <f t="shared" si="19"/>
        <v>64.104558227086201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119.18369529703648</v>
      </c>
      <c r="D286">
        <f>D285*(1-(Settings!$E$7/100))+(Settings!$B$8*G285)</f>
        <v>13.245615786225651</v>
      </c>
      <c r="E286">
        <f>(((Settings!$B$6)*(C286^Settings!$B$9))+((1-Settings!$B$6)*(D286^Settings!$B$9)))^(1/Settings!$B$9)</f>
        <v>23.841571370775828</v>
      </c>
      <c r="F286">
        <f>(B286^Settings!$B$6)*(E286^(1-Settings!$B$6))</f>
        <v>19.860086754508348</v>
      </c>
      <c r="G286">
        <f>(Settings!$E$8/100)*F286</f>
        <v>3.9720173509016696</v>
      </c>
      <c r="H286">
        <f t="shared" si="16"/>
        <v>0.96038135846969208</v>
      </c>
      <c r="I286">
        <f t="shared" si="17"/>
        <v>0.67313902496381439</v>
      </c>
      <c r="J286">
        <f>(B286*I286)/((1+(Settings!$E$9/100))^(A286-1))</f>
        <v>4.1829602654996474E-2</v>
      </c>
      <c r="K286">
        <f t="shared" si="19"/>
        <v>64.146387829741201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120.37483700690726</v>
      </c>
      <c r="D287">
        <f>D286*(1-(Settings!$E$7/100))+(Settings!$B$8*G286)</f>
        <v>13.377905205591304</v>
      </c>
      <c r="E287">
        <f>(((Settings!$B$6)*(C287^Settings!$B$9))+((1-Settings!$B$6)*(D287^Settings!$B$9)))^(1/Settings!$B$9)</f>
        <v>24.07970306969046</v>
      </c>
      <c r="F287">
        <f>(B287^Settings!$B$6)*(E287^(1-Settings!$B$6))</f>
        <v>20.058569329198992</v>
      </c>
      <c r="G287">
        <f>(Settings!$E$8/100)*F287</f>
        <v>4.0117138658397984</v>
      </c>
      <c r="H287">
        <f t="shared" si="16"/>
        <v>0.96037569477651419</v>
      </c>
      <c r="I287">
        <f t="shared" si="17"/>
        <v>0.67313613588239418</v>
      </c>
      <c r="J287">
        <f>(B287*I287)/((1+(Settings!$E$9/100))^(A287-1))</f>
        <v>4.1419330740713904E-2</v>
      </c>
      <c r="K287">
        <f t="shared" si="19"/>
        <v>64.18780716048191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121.57788274602493</v>
      </c>
      <c r="D288">
        <f>D287*(1-(Settings!$E$7/100))+(Settings!$B$8*G287)</f>
        <v>13.511518488063459</v>
      </c>
      <c r="E288">
        <f>(((Settings!$B$6)*(C288^Settings!$B$9))+((1-Settings!$B$6)*(D288^Settings!$B$9)))^(1/Settings!$B$9)</f>
        <v>24.320217507160123</v>
      </c>
      <c r="F288">
        <f>(B288^Settings!$B$6)*(E288^(1-Settings!$B$6))</f>
        <v>20.259037321033244</v>
      </c>
      <c r="G288">
        <f>(Settings!$E$8/100)*F288</f>
        <v>4.0518074642066493</v>
      </c>
      <c r="H288">
        <f t="shared" si="16"/>
        <v>0.9603701151943882</v>
      </c>
      <c r="I288">
        <f t="shared" si="17"/>
        <v>0.67313328969832797</v>
      </c>
      <c r="J288">
        <f>(B288*I288)/((1+(Settings!$E$9/100))^(A288-1))</f>
        <v>4.1013085456626623E-2</v>
      </c>
      <c r="K288">
        <f t="shared" si="19"/>
        <v>64.228820245938536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122.79295180889041</v>
      </c>
      <c r="D289">
        <f>D288*(1-(Settings!$E$7/100))+(Settings!$B$8*G288)</f>
        <v>13.646468864722854</v>
      </c>
      <c r="E289">
        <f>(((Settings!$B$6)*(C289^Settings!$B$9))+((1-Settings!$B$6)*(D289^Settings!$B$9)))^(1/Settings!$B$9)</f>
        <v>24.563138503438505</v>
      </c>
      <c r="F289">
        <f>(B289^Settings!$B$6)*(E289^(1-Settings!$B$6))</f>
        <v>20.461510581229145</v>
      </c>
      <c r="G289">
        <f>(Settings!$E$8/100)*F289</f>
        <v>4.0923021162458291</v>
      </c>
      <c r="H289">
        <f t="shared" si="16"/>
        <v>0.9603646184743404</v>
      </c>
      <c r="I289">
        <f t="shared" si="17"/>
        <v>0.67313048577486911</v>
      </c>
      <c r="J289">
        <f>(B289*I289)/((1+(Settings!$E$9/100))^(A289-1))</f>
        <v>4.0610827219216966E-2</v>
      </c>
      <c r="K289">
        <f t="shared" si="19"/>
        <v>64.269431073157747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124.02016467733384</v>
      </c>
      <c r="D290">
        <f>D289*(1-(Settings!$E$7/100))+(Settings!$B$8*G289)</f>
        <v>13.782769699052981</v>
      </c>
      <c r="E290">
        <f>(((Settings!$B$6)*(C290^Settings!$B$9))+((1-Settings!$B$6)*(D290^Settings!$B$9)))^(1/Settings!$B$9)</f>
        <v>24.80849011701773</v>
      </c>
      <c r="F290">
        <f>(B290^Settings!$B$6)*(E290^(1-Settings!$B$6))</f>
        <v>20.666009159531555</v>
      </c>
      <c r="G290">
        <f>(Settings!$E$8/100)*F290</f>
        <v>4.1332018319063115</v>
      </c>
      <c r="H290">
        <f t="shared" si="16"/>
        <v>0.96035920338593606</v>
      </c>
      <c r="I290">
        <f t="shared" si="17"/>
        <v>0.67312772348471539</v>
      </c>
      <c r="J290">
        <f>(B290*I290)/((1+(Settings!$E$9/100))^(A290-1))</f>
        <v>4.0212516835656187E-2</v>
      </c>
      <c r="K290">
        <f t="shared" si="19"/>
        <v>64.309643589993399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125.25964303250285</v>
      </c>
      <c r="D291">
        <f>D290*(1-(Settings!$E$7/100))+(Settings!$B$8*G290)</f>
        <v>13.920434488262552</v>
      </c>
      <c r="E291">
        <f>(((Settings!$B$6)*(C291^Settings!$B$9))+((1-Settings!$B$6)*(D291^Settings!$B$9)))^(1/Settings!$B$9)</f>
        <v>25.056296647010516</v>
      </c>
      <c r="F291">
        <f>(B291^Settings!$B$6)*(E291^(1-Settings!$B$6))</f>
        <v>20.872553306197279</v>
      </c>
      <c r="G291">
        <f>(Settings!$E$8/100)*F291</f>
        <v>4.1745106612394558</v>
      </c>
      <c r="H291">
        <f t="shared" si="16"/>
        <v>0.96035386871700223</v>
      </c>
      <c r="I291">
        <f t="shared" si="17"/>
        <v>0.67312500220986793</v>
      </c>
      <c r="J291">
        <f>(B291*I291)/((1+(Settings!$E$9/100))^(A291-1))</f>
        <v>3.9818115499910128E-2</v>
      </c>
      <c r="K291">
        <f t="shared" si="19"/>
        <v>64.349461705493312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126.5115097669683</v>
      </c>
      <c r="D292">
        <f>D291*(1-(Settings!$E$7/100))+(Settings!$B$8*G291)</f>
        <v>14.059476864621246</v>
      </c>
      <c r="E292">
        <f>(((Settings!$B$6)*(C292^Settings!$B$9))+((1-Settings!$B$6)*(D292^Settings!$B$9)))^(1/Settings!$B$9)</f>
        <v>25.306582635556229</v>
      </c>
      <c r="F292">
        <f>(B292^Settings!$B$6)*(E292^(1-Settings!$B$6))</f>
        <v>21.081163474000139</v>
      </c>
      <c r="G292">
        <f>(Settings!$E$8/100)*F292</f>
        <v>4.2162326948000279</v>
      </c>
      <c r="H292">
        <f t="shared" si="16"/>
        <v>0.9603486132733573</v>
      </c>
      <c r="I292">
        <f t="shared" si="17"/>
        <v>0.6731223213414933</v>
      </c>
      <c r="J292">
        <f>(B292*I292)/((1+(Settings!$E$9/100))^(A292-1))</f>
        <v>3.9427584788884557E-2</v>
      </c>
      <c r="K292">
        <f t="shared" si="19"/>
        <v>64.388889290282194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127.77588899694895</v>
      </c>
      <c r="D293">
        <f>D292*(1-(Settings!$E$7/100))+(Settings!$B$8*G292)</f>
        <v>14.199910596808824</v>
      </c>
      <c r="E293">
        <f>(((Settings!$B$6)*(C293^Settings!$B$9))+((1-Settings!$B$6)*(D293^Settings!$B$9)))^(1/Settings!$B$9)</f>
        <v>25.559372870251007</v>
      </c>
      <c r="F293">
        <f>(B293^Settings!$B$6)*(E293^(1-Settings!$B$6))</f>
        <v>21.291860320256099</v>
      </c>
      <c r="G293">
        <f>(Settings!$E$8/100)*F293</f>
        <v>4.2583720640512199</v>
      </c>
      <c r="H293">
        <f t="shared" si="16"/>
        <v>0.96034343587854509</v>
      </c>
      <c r="I293">
        <f t="shared" si="17"/>
        <v>0.6731196802797893</v>
      </c>
      <c r="J293">
        <f>(B293*I293)/((1+(Settings!$E$9/100))^(A293-1))</f>
        <v>3.9040886658610094E-2</v>
      </c>
      <c r="K293">
        <f t="shared" si="19"/>
        <v>64.427930176940805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129.05290607465608</v>
      </c>
      <c r="D294">
        <f>D293*(1-(Settings!$E$7/100))+(Settings!$B$8*G293)</f>
        <v>14.341749591277768</v>
      </c>
      <c r="E294">
        <f>(((Settings!$B$6)*(C294^Settings!$B$9))+((1-Settings!$B$6)*(D294^Settings!$B$9)))^(1/Settings!$B$9)</f>
        <v>25.814692386602111</v>
      </c>
      <c r="F294">
        <f>(B294^Settings!$B$6)*(E294^(1-Settings!$B$6))</f>
        <v>21.50466470886861</v>
      </c>
      <c r="G294">
        <f>(Settings!$E$8/100)*F294</f>
        <v>4.3009329417737225</v>
      </c>
      <c r="H294">
        <f t="shared" si="16"/>
        <v>0.96033833537357216</v>
      </c>
      <c r="I294">
        <f t="shared" si="17"/>
        <v>0.67311707843384994</v>
      </c>
      <c r="J294">
        <f>(B294*I294)/((1+(Settings!$E$9/100))^(A294-1))</f>
        <v>3.8657983440465692E-2</v>
      </c>
      <c r="K294">
        <f t="shared" si="19"/>
        <v>64.466588160381278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130.34268760075929</v>
      </c>
      <c r="D295">
        <f>D294*(1-(Settings!$E$7/100))+(Settings!$B$8*G294)</f>
        <v>14.485007893629584</v>
      </c>
      <c r="E295">
        <f>(((Settings!$B$6)*(C295^Settings!$B$9))+((1-Settings!$B$6)*(D295^Settings!$B$9)))^(1/Settings!$B$9)</f>
        <v>26.072566470506899</v>
      </c>
      <c r="F295">
        <f>(B295^Settings!$B$6)*(E295^(1-Settings!$B$6))</f>
        <v>21.71959771239441</v>
      </c>
      <c r="G295">
        <f>(Settings!$E$8/100)*F295</f>
        <v>4.3439195424788819</v>
      </c>
      <c r="H295">
        <f t="shared" si="16"/>
        <v>0.96033331061664895</v>
      </c>
      <c r="I295">
        <f t="shared" si="17"/>
        <v>0.67311451522153487</v>
      </c>
      <c r="J295">
        <f>(B295*I295)/((1+(Settings!$E$9/100))^(A295-1))</f>
        <v>3.8278837837440814E-2</v>
      </c>
      <c r="K295">
        <f t="shared" si="19"/>
        <v>64.504866998218716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131.64536143697509</v>
      </c>
      <c r="D296">
        <f>D295*(1-(Settings!$E$7/100))+(Settings!$B$8*G295)</f>
        <v>14.62969969000488</v>
      </c>
      <c r="E296">
        <f>(((Settings!$B$6)*(C296^Settings!$B$9))+((1-Settings!$B$6)*(D296^Settings!$B$9)))^(1/Settings!$B$9)</f>
        <v>26.333020660756542</v>
      </c>
      <c r="F296">
        <f>(B296^Settings!$B$6)*(E296^(1-Settings!$B$6))</f>
        <v>21.936680614130008</v>
      </c>
      <c r="G296">
        <f>(Settings!$E$8/100)*F296</f>
        <v>4.3873361228260022</v>
      </c>
      <c r="H296">
        <f t="shared" si="16"/>
        <v>0.96032836048293391</v>
      </c>
      <c r="I296">
        <f t="shared" si="17"/>
        <v>0.67311199006933842</v>
      </c>
      <c r="J296">
        <f>(B296*I296)/((1+(Settings!$E$9/100))^(A296-1))</f>
        <v>3.7903412920435614E-2</v>
      </c>
      <c r="K296">
        <f t="shared" si="19"/>
        <v>64.542770411139145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132.96105671877899</v>
      </c>
      <c r="D297">
        <f>D296*(1-(Settings!$E$7/100))+(Settings!$B$8*G296)</f>
        <v>14.775839308487383</v>
      </c>
      <c r="E297">
        <f>(((Settings!$B$6)*(C297^Settings!$B$9))+((1-Settings!$B$6)*(D297^Settings!$B$9)))^(1/Settings!$B$9)</f>
        <v>26.596080751564806</v>
      </c>
      <c r="F297">
        <f>(B297^Settings!$B$6)*(E297^(1-Settings!$B$6))</f>
        <v>22.155934910219017</v>
      </c>
      <c r="G297">
        <f>(Settings!$E$8/100)*F297</f>
        <v>4.4311869820438039</v>
      </c>
      <c r="H297">
        <f t="shared" si="16"/>
        <v>0.96032348386428423</v>
      </c>
      <c r="I297">
        <f t="shared" si="17"/>
        <v>0.67310950241226342</v>
      </c>
      <c r="J297">
        <f>(B297*I297)/((1+(Settings!$E$9/100))^(A297-1))</f>
        <v>3.7531672124598785E-2</v>
      </c>
      <c r="K297">
        <f t="shared" si="19"/>
        <v>64.580302083263746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134.28990386824285</v>
      </c>
      <c r="D298">
        <f>D297*(1-(Settings!$E$7/100))+(Settings!$B$8*G297)</f>
        <v>14.923441220522015</v>
      </c>
      <c r="E298">
        <f>(((Settings!$B$6)*(C298^Settings!$B$9))+((1-Settings!$B$6)*(D298^Settings!$B$9)))^(1/Settings!$B$9)</f>
        <v>26.861772795122089</v>
      </c>
      <c r="F298">
        <f>(B298^Settings!$B$6)*(E298^(1-Settings!$B$6))</f>
        <v>22.377382311780551</v>
      </c>
      <c r="G298">
        <f>(Settings!$E$8/100)*F298</f>
        <v>4.4754764623561103</v>
      </c>
      <c r="H298">
        <f t="shared" si="16"/>
        <v>0.96031867966900641</v>
      </c>
      <c r="I298">
        <f t="shared" si="17"/>
        <v>0.67310705169369367</v>
      </c>
      <c r="J298">
        <f>(B298*I298)/((1+(Settings!$E$9/100))^(A298-1))</f>
        <v>3.7163579245702648E-2</v>
      </c>
      <c r="K298">
        <f t="shared" si="19"/>
        <v>64.617465662509446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135.63203460699847</v>
      </c>
      <c r="D299">
        <f>D298*(1-(Settings!$E$7/100))+(Settings!$B$8*G298)</f>
        <v>15.072520042347186</v>
      </c>
      <c r="E299">
        <f>(((Settings!$B$6)*(C299^Settings!$B$9))+((1-Settings!$B$6)*(D299^Settings!$B$9)))^(1/Settings!$B$9)</f>
        <v>27.130123104175045</v>
      </c>
      <c r="F299">
        <f>(B299^Settings!$B$6)*(E299^(1-Settings!$B$6))</f>
        <v>22.601044747058914</v>
      </c>
      <c r="G299">
        <f>(Settings!$E$8/100)*F299</f>
        <v>4.5202089494117832</v>
      </c>
      <c r="H299">
        <f t="shared" si="16"/>
        <v>0.96031394682161297</v>
      </c>
      <c r="I299">
        <f t="shared" si="17"/>
        <v>0.67310463736527038</v>
      </c>
      <c r="J299">
        <f>(B299*I299)/((1+(Settings!$E$9/100))^(A299-1))</f>
        <v>3.6799098436555093E-2</v>
      </c>
      <c r="K299">
        <f t="shared" si="19"/>
        <v>64.654264760946006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136.98758196932909</v>
      </c>
      <c r="D300">
        <f>D299*(1-(Settings!$E$7/100))+(Settings!$B$8*G299)</f>
        <v>15.22309053644142</v>
      </c>
      <c r="E300">
        <f>(((Settings!$B$6)*(C300^Settings!$B$9))+((1-Settings!$B$6)*(D300^Settings!$B$9)))^(1/Settings!$B$9)</f>
        <v>27.401158254631948</v>
      </c>
      <c r="F300">
        <f>(B300^Settings!$B$6)*(E300^(1-Settings!$B$6))</f>
        <v>22.826944363594826</v>
      </c>
      <c r="G300">
        <f>(Settings!$E$8/100)*F300</f>
        <v>4.5653888727189651</v>
      </c>
      <c r="H300">
        <f t="shared" si="16"/>
        <v>0.96030928426258355</v>
      </c>
      <c r="I300">
        <f t="shared" si="17"/>
        <v>0.67310225888677122</v>
      </c>
      <c r="J300">
        <f>(B300*I300)/((1+(Settings!$E$9/100))^(A300-1))</f>
        <v>3.6438194203447981E-2</v>
      </c>
      <c r="K300">
        <f t="shared" si="19"/>
        <v>64.690702955149447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138.35668031538958</v>
      </c>
      <c r="D301">
        <f>D300*(1-(Settings!$E$7/100))+(Settings!$B$8*G300)</f>
        <v>15.375167612984489</v>
      </c>
      <c r="E301">
        <f>(((Settings!$B$6)*(C301^Settings!$B$9))+((1-Settings!$B$6)*(D301^Settings!$B$9)))^(1/Settings!$B$9)</f>
        <v>27.674905088194176</v>
      </c>
      <c r="F301">
        <f>(B301^Settings!$B$6)*(E301^(1-Settings!$B$6))</f>
        <v>23.055103530418251</v>
      </c>
      <c r="G301">
        <f>(Settings!$E$8/100)*F301</f>
        <v>4.6110207060836501</v>
      </c>
      <c r="H301">
        <f t="shared" si="16"/>
        <v>0.96030469094812587</v>
      </c>
      <c r="I301">
        <f t="shared" si="17"/>
        <v>0.67309991572598737</v>
      </c>
      <c r="J301">
        <f>(B301*I301)/((1+(Settings!$E$9/100))^(A301-1))</f>
        <v>3.6080831402641678E-2</v>
      </c>
      <c r="K301">
        <f t="shared" si="19"/>
        <v>64.72678378655209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139.73946534455706</v>
      </c>
      <c r="D302">
        <f>D301*(1-(Settings!$E$7/100))+(Settings!$B$8*G301)</f>
        <v>15.528766331333165</v>
      </c>
      <c r="E302">
        <f>(((Settings!$B$6)*(C302^Settings!$B$9))+((1-Settings!$B$6)*(D302^Settings!$B$9)))^(1/Settings!$B$9)</f>
        <v>27.951390715013936</v>
      </c>
      <c r="F302">
        <f>(B302^Settings!$B$6)*(E302^(1-Settings!$B$6))</f>
        <v>23.285544840263288</v>
      </c>
      <c r="G302">
        <f>(Settings!$E$8/100)*F302</f>
        <v>4.6571089680526576</v>
      </c>
      <c r="H302">
        <f t="shared" si="16"/>
        <v>0.96030016584994426</v>
      </c>
      <c r="I302">
        <f t="shared" si="17"/>
        <v>0.6730976073586068</v>
      </c>
      <c r="J302">
        <f>(B302*I302)/((1+(Settings!$E$9/100))^(A302-1))</f>
        <v>3.5726975236885158E-2</v>
      </c>
      <c r="K302">
        <f t="shared" si="19"/>
        <v>64.762510761788974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141.13607410891331</v>
      </c>
      <c r="D303">
        <f>D302*(1-(Settings!$E$7/100))+(Settings!$B$8*G302)</f>
        <v>15.683901901511767</v>
      </c>
      <c r="E303">
        <f>(((Settings!$B$6)*(C303^Settings!$B$9))+((1-Settings!$B$6)*(D303^Settings!$B$9)))^(1/Settings!$B$9)</f>
        <v>28.230642516378627</v>
      </c>
      <c r="F303">
        <f>(B303^Settings!$B$6)*(E303^(1-Settings!$B$6))</f>
        <v>23.518291111805123</v>
      </c>
      <c r="G303">
        <f>(Settings!$E$8/100)*F303</f>
        <v>4.7036582223610246</v>
      </c>
      <c r="H303">
        <f t="shared" si="16"/>
        <v>0.96029570795500907</v>
      </c>
      <c r="I303">
        <f t="shared" si="17"/>
        <v>0.6730953332680969</v>
      </c>
      <c r="J303">
        <f>(B303*I303)/((1+(Settings!$E$9/100))^(A303-1))</f>
        <v>3.5376591251971561E-2</v>
      </c>
      <c r="K303">
        <f t="shared" si="19"/>
        <v>64.797887353040949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142.54664502685995</v>
      </c>
      <c r="D304">
        <f>D303*(1-(Settings!$E$7/100))+(Settings!$B$8*G303)</f>
        <v>15.840589685717633</v>
      </c>
      <c r="E304">
        <f>(((Settings!$B$6)*(C304^Settings!$B$9))+((1-Settings!$B$6)*(D304^Settings!$B$9)))^(1/Settings!$B$9)</f>
        <v>28.512688147422026</v>
      </c>
      <c r="F304">
        <f>(B304^Settings!$B$6)*(E304^(1-Settings!$B$6))</f>
        <v>23.753365391919388</v>
      </c>
      <c r="G304">
        <f>(Settings!$E$8/100)*F304</f>
        <v>4.750673078383878</v>
      </c>
      <c r="H304">
        <f t="shared" si="16"/>
        <v>0.96029131626533104</v>
      </c>
      <c r="I304">
        <f t="shared" si="17"/>
        <v>0.6730930929455885</v>
      </c>
      <c r="J304">
        <f>(B304*I304)/((1+(Settings!$E$9/100))^(A304-1))</f>
        <v>3.5029645333328523E-2</v>
      </c>
      <c r="K304">
        <f t="shared" si="19"/>
        <v>64.832916998374273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143.97131789686824</v>
      </c>
      <c r="D305">
        <f>D304*(1-(Settings!$E$7/100))+(Settings!$B$8*G304)</f>
        <v>15.998845199841668</v>
      </c>
      <c r="E305">
        <f>(((Settings!$B$6)*(C305^Settings!$B$9))+((1-Settings!$B$6)*(D305^Settings!$B$9)))^(1/Settings!$B$9)</f>
        <v>28.797555539862579</v>
      </c>
      <c r="F305">
        <f>(B305^Settings!$B$6)*(E305^(1-Settings!$B$6))</f>
        <v>23.990790957964069</v>
      </c>
      <c r="G305">
        <f>(Settings!$E$8/100)*F305</f>
        <v>4.7981581915928144</v>
      </c>
      <c r="H305">
        <f t="shared" si="16"/>
        <v>0.96028698979773619</v>
      </c>
      <c r="I305">
        <f t="shared" si="17"/>
        <v>0.67309088588976307</v>
      </c>
      <c r="J305">
        <f>(B305*I305)/((1+(Settings!$E$9/100))^(A305-1))</f>
        <v>3.4686103702643245E-2</v>
      </c>
      <c r="K305">
        <f t="shared" si="19"/>
        <v>64.867603102076913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145.4102339113644</v>
      </c>
      <c r="D306">
        <f>D305*(1-(Settings!$E$7/100))+(Settings!$B$8*G305)</f>
        <v>16.158684115004117</v>
      </c>
      <c r="E306">
        <f>(((Settings!$B$6)*(C306^Settings!$B$9))+((1-Settings!$B$6)*(D306^Settings!$B$9)))^(1/Settings!$B$9)</f>
        <v>29.085272904769084</v>
      </c>
      <c r="F306">
        <f>(B306^Settings!$B$6)*(E306^(1-Settings!$B$6))</f>
        <v>24.230591320084311</v>
      </c>
      <c r="G306">
        <f>(Settings!$E$8/100)*F306</f>
        <v>4.8461182640168623</v>
      </c>
      <c r="H306">
        <f t="shared" si="16"/>
        <v>0.96028272758364952</v>
      </c>
      <c r="I306">
        <f t="shared" si="17"/>
        <v>0.673088711606741</v>
      </c>
      <c r="J306">
        <f>(B306*I306)/((1+(Settings!$E$9/100))^(A306-1))</f>
        <v>3.4345932914521621E-2</v>
      </c>
      <c r="K306">
        <f t="shared" si="19"/>
        <v>64.901949034991432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146.8635356707523</v>
      </c>
      <c r="D307">
        <f>D306*(1-(Settings!$E$7/100))+(Settings!$B$8*G306)</f>
        <v>16.320122259105723</v>
      </c>
      <c r="E307">
        <f>(((Settings!$B$6)*(C307^Settings!$B$9))+((1-Settings!$B$6)*(D307^Settings!$B$9)))^(1/Settings!$B$9)</f>
        <v>29.375868735354036</v>
      </c>
      <c r="F307">
        <f>(B307^Settings!$B$6)*(E307^(1-Settings!$B$6))</f>
        <v>24.472790223540208</v>
      </c>
      <c r="G307">
        <f>(Settings!$E$8/100)*F307</f>
        <v>4.8945580447080417</v>
      </c>
      <c r="H307">
        <f t="shared" si="16"/>
        <v>0.96027852866887553</v>
      </c>
      <c r="I307">
        <f t="shared" si="17"/>
        <v>0.67308656960997082</v>
      </c>
      <c r="J307">
        <f>(B307*I307)/((1+(Settings!$E$9/100))^(A307-1))</f>
        <v>3.4009099853181284E-2</v>
      </c>
      <c r="K307">
        <f t="shared" si="19"/>
        <v>64.935958134844611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148.33136719757448</v>
      </c>
      <c r="D308">
        <f>D307*(1-(Settings!$E$7/100))+(Settings!$B$8*G307)</f>
        <v>16.483175618394412</v>
      </c>
      <c r="E308">
        <f>(((Settings!$B$6)*(C308^Settings!$B$9))+((1-Settings!$B$6)*(D308^Settings!$B$9)))^(1/Settings!$B$9)</f>
        <v>29.669371809794868</v>
      </c>
      <c r="F308">
        <f>(B308^Settings!$B$6)*(E308^(1-Settings!$B$6))</f>
        <v>24.717411651057855</v>
      </c>
      <c r="G308">
        <f>(Settings!$E$8/100)*F308</f>
        <v>4.9434823302115714</v>
      </c>
      <c r="H308">
        <f t="shared" si="16"/>
        <v>0.96027439211338539</v>
      </c>
      <c r="I308">
        <f t="shared" si="17"/>
        <v>0.67308445942012074</v>
      </c>
      <c r="J308">
        <f>(B308*I308)/((1+(Settings!$E$9/100))^(A308-1))</f>
        <v>3.3675571729177983E-2</v>
      </c>
      <c r="K308">
        <f t="shared" si="19"/>
        <v>64.969633706573788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149.81387395081339</v>
      </c>
      <c r="D309">
        <f>D308*(1-(Settings!$E$7/100))+(Settings!$B$8*G308)</f>
        <v>16.647860339047682</v>
      </c>
      <c r="E309">
        <f>(((Settings!$B$6)*(C309^Settings!$B$9))+((1-Settings!$B$6)*(D309^Settings!$B$9)))^(1/Settings!$B$9)</f>
        <v>29.965811194083486</v>
      </c>
      <c r="F309">
        <f>(B309^Settings!$B$6)*(E309^(1-Settings!$B$6))</f>
        <v>24.964479825204016</v>
      </c>
      <c r="G309">
        <f>(Settings!$E$8/100)*F309</f>
        <v>4.9928959650408036</v>
      </c>
      <c r="H309">
        <f t="shared" si="16"/>
        <v>0.96027031699110865</v>
      </c>
      <c r="I309">
        <f t="shared" si="17"/>
        <v>0.67308238056497216</v>
      </c>
      <c r="J309">
        <f>(B309*I309)/((1+(Settings!$E$9/100))^(A309-1))</f>
        <v>3.3345316076165379E-2</v>
      </c>
      <c r="K309">
        <f t="shared" si="19"/>
        <v>65.002979022649953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151.31120284033383</v>
      </c>
      <c r="D310">
        <f>D309*(1-(Settings!$E$7/100))+(Settings!$B$8*G309)</f>
        <v>16.814192728770809</v>
      </c>
      <c r="E310">
        <f>(((Settings!$B$6)*(C310^Settings!$B$9))+((1-Settings!$B$6)*(D310^Settings!$B$9)))^(1/Settings!$B$9)</f>
        <v>30.265216244904209</v>
      </c>
      <c r="F310">
        <f>(B310^Settings!$B$6)*(E310^(1-Settings!$B$6))</f>
        <v>25.214019210784379</v>
      </c>
      <c r="G310">
        <f>(Settings!$E$8/100)*F310</f>
        <v>5.0428038421568759</v>
      </c>
      <c r="H310">
        <f t="shared" si="16"/>
        <v>0.96026630238972321</v>
      </c>
      <c r="I310">
        <f t="shared" si="17"/>
        <v>0.67308033257931354</v>
      </c>
      <c r="J310">
        <f>(B310*I310)/((1+(Settings!$E$9/100))^(A310-1))</f>
        <v>3.3018300747687239E-2</v>
      </c>
      <c r="K310">
        <f t="shared" si="19"/>
        <v>65.035997323397638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152.82350224146833</v>
      </c>
      <c r="D311">
        <f>D310*(1-(Settings!$E$7/100))+(Settings!$B$8*G310)</f>
        <v>16.982189258411079</v>
      </c>
      <c r="E311">
        <f>(((Settings!$B$6)*(C311^Settings!$B$9))+((1-Settings!$B$6)*(D311^Settings!$B$9)))^(1/Settings!$B$9)</f>
        <v>30.567616612540554</v>
      </c>
      <c r="F311">
        <f>(B311^Settings!$B$6)*(E311^(1-Settings!$B$6))</f>
        <v>25.466054517265981</v>
      </c>
      <c r="G311">
        <f>(Settings!$E$8/100)*F311</f>
        <v>5.0932109034531967</v>
      </c>
      <c r="H311">
        <f t="shared" si="16"/>
        <v>0.96026234741045469</v>
      </c>
      <c r="I311">
        <f t="shared" si="17"/>
        <v>0.67307831500483739</v>
      </c>
      <c r="J311">
        <f>(B311*I311)/((1+(Settings!$E$9/100))^(A311-1))</f>
        <v>3.2694493914002393E-2</v>
      </c>
      <c r="K311">
        <f t="shared" si="19"/>
        <v>65.068691817311645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154.35092200974682</v>
      </c>
      <c r="D312">
        <f>D311*(1-(Settings!$E$7/100))+(Settings!$B$8*G311)</f>
        <v>17.151866563588179</v>
      </c>
      <c r="E312">
        <f>(((Settings!$B$6)*(C312^Settings!$B$9))+((1-Settings!$B$6)*(D312^Settings!$B$9)))^(1/Settings!$B$9)</f>
        <v>30.873042243811053</v>
      </c>
      <c r="F312">
        <f>(B312^Settings!$B$6)*(E312^(1-Settings!$B$6))</f>
        <v>25.720610701223666</v>
      </c>
      <c r="G312">
        <f>(Settings!$E$8/100)*F312</f>
        <v>5.1441221402447335</v>
      </c>
      <c r="H312">
        <f t="shared" si="16"/>
        <v>0.96025845116787256</v>
      </c>
      <c r="I312">
        <f t="shared" si="17"/>
        <v>0.67307632739003687</v>
      </c>
      <c r="J312">
        <f>(B312*I312)/((1+(Settings!$E$9/100))^(A312-1))</f>
        <v>3.23738640589415E-2</v>
      </c>
      <c r="K312">
        <f t="shared" si="19"/>
        <v>65.101065681370585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155.89361349577214</v>
      </c>
      <c r="D313">
        <f>D312*(1-(Settings!$E$7/100))+(Settings!$B$8*G312)</f>
        <v>17.323241446340891</v>
      </c>
      <c r="E313">
        <f>(((Settings!$B$6)*(C313^Settings!$B$9))+((1-Settings!$B$6)*(D313^Settings!$B$9)))^(1/Settings!$B$9)</f>
        <v>31.181523385034435</v>
      </c>
      <c r="F313">
        <f>(B313^Settings!$B$6)*(E313^(1-Settings!$B$6))</f>
        <v>25.977712968811151</v>
      </c>
      <c r="G313">
        <f>(Settings!$E$8/100)*F313</f>
        <v>5.1955425937622302</v>
      </c>
      <c r="H313">
        <f t="shared" si="16"/>
        <v>0.96025461278969315</v>
      </c>
      <c r="I313">
        <f t="shared" si="17"/>
        <v>0.67307436929010633</v>
      </c>
      <c r="J313">
        <f>(B313*I313)/((1+(Settings!$E$9/100))^(A313-1))</f>
        <v>3.2056379976795793E-2</v>
      </c>
      <c r="K313">
        <f t="shared" si="19"/>
        <v>65.133122061347379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157.45172956024271</v>
      </c>
      <c r="D314">
        <f>D313*(1-(Settings!$E$7/100))+(Settings!$B$8*G313)</f>
        <v>17.496330876790296</v>
      </c>
      <c r="E314">
        <f>(((Settings!$B$6)*(C314^Settings!$B$9))+((1-Settings!$B$6)*(D314^Settings!$B$9)))^(1/Settings!$B$9)</f>
        <v>31.493090585024493</v>
      </c>
      <c r="F314">
        <f>(B314^Settings!$B$6)*(E314^(1-Settings!$B$6))</f>
        <v>26.237386778256759</v>
      </c>
      <c r="G314">
        <f>(Settings!$E$8/100)*F314</f>
        <v>5.2474773556513519</v>
      </c>
      <c r="H314">
        <f t="shared" si="16"/>
        <v>0.96025083141658596</v>
      </c>
      <c r="I314">
        <f t="shared" si="17"/>
        <v>0.67307244026684088</v>
      </c>
      <c r="J314">
        <f>(B314*I314)/((1+(Settings!$E$9/100))^(A314-1))</f>
        <v>3.1742010769237043E-2</v>
      </c>
      <c r="K314">
        <f t="shared" si="19"/>
        <v>65.164864072116615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159.02542458912407</v>
      </c>
      <c r="D315">
        <f>D314*(1-(Settings!$E$7/100))+(Settings!$B$8*G314)</f>
        <v>17.671151994819624</v>
      </c>
      <c r="E315">
        <f>(((Settings!$B$6)*(C315^Settings!$B$9))+((1-Settings!$B$6)*(D315^Settings!$B$9)))^(1/Settings!$B$9)</f>
        <v>31.807774698114841</v>
      </c>
      <c r="F315">
        <f>(B315^Settings!$B$6)*(E315^(1-Settings!$B$6))</f>
        <v>26.499657842384064</v>
      </c>
      <c r="G315">
        <f>(Settings!$E$8/100)*F315</f>
        <v>5.2999315684768131</v>
      </c>
      <c r="H315">
        <f t="shared" si="16"/>
        <v>0.96024710620197895</v>
      </c>
      <c r="I315">
        <f t="shared" si="17"/>
        <v>0.67307053988853871</v>
      </c>
      <c r="J315">
        <f>(B315*I315)/((1+(Settings!$E$9/100))^(A315-1))</f>
        <v>3.1430725842268768E-2</v>
      </c>
      <c r="K315">
        <f t="shared" si="19"/>
        <v>65.196294797958885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160.61485450897072</v>
      </c>
      <c r="D316">
        <f>D315*(1-(Settings!$E$7/100))+(Settings!$B$8*G315)</f>
        <v>17.847722111770914</v>
      </c>
      <c r="E316">
        <f>(((Settings!$B$6)*(C316^Settings!$B$9))+((1-Settings!$B$6)*(D316^Settings!$B$9)))^(1/Settings!$B$9)</f>
        <v>32.125606887213983</v>
      </c>
      <c r="F316">
        <f>(B316^Settings!$B$6)*(E316^(1-Settings!$B$6))</f>
        <v>26.76455213115781</v>
      </c>
      <c r="G316">
        <f>(Settings!$E$8/100)*F316</f>
        <v>5.3529104262315625</v>
      </c>
      <c r="H316">
        <f t="shared" si="16"/>
        <v>0.96024343631187103</v>
      </c>
      <c r="I316">
        <f t="shared" si="17"/>
        <v>0.67306866772990548</v>
      </c>
      <c r="J316">
        <f>(B316*I316)/((1+(Settings!$E$9/100))^(A316-1))</f>
        <v>3.1122494903208054E-2</v>
      </c>
      <c r="K316">
        <f t="shared" si="19"/>
        <v>65.227417292862086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162.22017680239972</v>
      </c>
      <c r="D317">
        <f>D316*(1-(Settings!$E$7/100))+(Settings!$B$8*G316)</f>
        <v>18.026058712158651</v>
      </c>
      <c r="E317">
        <f>(((Settings!$B$6)*(C317^Settings!$B$9))+((1-Settings!$B$6)*(D317^Settings!$B$9)))^(1/Settings!$B$9)</f>
        <v>32.446618626890867</v>
      </c>
      <c r="F317">
        <f>(B317^Settings!$B$6)*(E317^(1-Settings!$B$6))</f>
        <v>27.032095874255248</v>
      </c>
      <c r="G317">
        <f>(Settings!$E$8/100)*F317</f>
        <v>5.4064191748510497</v>
      </c>
      <c r="H317">
        <f t="shared" si="16"/>
        <v>0.96023982092464499</v>
      </c>
      <c r="I317">
        <f t="shared" si="17"/>
        <v>0.67306682337195833</v>
      </c>
      <c r="J317">
        <f>(B317*I317)/((1+(Settings!$E$9/100))^(A317-1))</f>
        <v>3.0817287957697923E-2</v>
      </c>
      <c r="K317">
        <f t="shared" si="19"/>
        <v>65.258234580819789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163.84155052371767</v>
      </c>
      <c r="D318">
        <f>D317*(1-(Settings!$E$7/100))+(Settings!$B$8*G317)</f>
        <v>18.20617945540058</v>
      </c>
      <c r="E318">
        <f>(((Settings!$B$6)*(C318^Settings!$B$9))+((1-Settings!$B$6)*(D318^Settings!$B$9)))^(1/Settings!$B$9)</f>
        <v>32.770841706491382</v>
      </c>
      <c r="F318">
        <f>(B318^Settings!$B$6)*(E318^(1-Settings!$B$6))</f>
        <v>27.302315563663218</v>
      </c>
      <c r="G318">
        <f>(Settings!$E$8/100)*F318</f>
        <v>5.4604631127326435</v>
      </c>
      <c r="H318">
        <f t="shared" si="16"/>
        <v>0.96023625923088352</v>
      </c>
      <c r="I318">
        <f t="shared" si="17"/>
        <v>0.6730650064019329</v>
      </c>
      <c r="J318">
        <f>(B318*I318)/((1+(Settings!$E$9/100))^(A318-1))</f>
        <v>3.0515075306749746E-2</v>
      </c>
      <c r="K318">
        <f t="shared" si="19"/>
        <v>65.288749656126541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165.47913631470269</v>
      </c>
      <c r="D319">
        <f>D318*(1-(Settings!$E$7/100))+(Settings!$B$8*G318)</f>
        <v>18.388102177565834</v>
      </c>
      <c r="E319">
        <f>(((Settings!$B$6)*(C319^Settings!$B$9))+((1-Settings!$B$6)*(D319^Settings!$B$9)))^(1/Settings!$B$9)</f>
        <v>33.098308233285913</v>
      </c>
      <c r="F319">
        <f>(B319^Settings!$B$6)*(E319^(1-Settings!$B$6))</f>
        <v>27.575237956301162</v>
      </c>
      <c r="G319">
        <f>(Settings!$E$8/100)*F319</f>
        <v>5.5150475912602328</v>
      </c>
      <c r="H319">
        <f t="shared" si="16"/>
        <v>0.9602327504331889</v>
      </c>
      <c r="I319">
        <f t="shared" si="17"/>
        <v>0.67306321641319122</v>
      </c>
      <c r="J319">
        <f>(B319*I319)/((1+(Settings!$E$9/100))^(A319-1))</f>
        <v>3.0215827543815525E-2</v>
      </c>
      <c r="K319">
        <f t="shared" si="19"/>
        <v>65.318965483670354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167.13309642054284</v>
      </c>
      <c r="D320">
        <f>D319*(1-(Settings!$E$7/100))+(Settings!$B$8*G319)</f>
        <v>18.57184489314054</v>
      </c>
      <c r="E320">
        <f>(((Settings!$B$6)*(C320^Settings!$B$9))+((1-Settings!$B$6)*(D320^Settings!$B$9)))^(1/Settings!$B$9)</f>
        <v>33.429050635648466</v>
      </c>
      <c r="F320">
        <f>(B320^Settings!$B$6)*(E320^(1-Settings!$B$6))</f>
        <v>27.850890076670385</v>
      </c>
      <c r="G320">
        <f>(Settings!$E$8/100)*F320</f>
        <v>5.5701780153340774</v>
      </c>
      <c r="H320">
        <f t="shared" si="16"/>
        <v>0.96022929374600308</v>
      </c>
      <c r="I320">
        <f t="shared" si="17"/>
        <v>0.67306145300513021</v>
      </c>
      <c r="J320">
        <f>(B320*I320)/((1+(Settings!$E$9/100))^(A320-1))</f>
        <v>2.991951555188951E-2</v>
      </c>
      <c r="K320">
        <f t="shared" si="19"/>
        <v>65.34888499922225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168.80359470593265</v>
      </c>
      <c r="D321">
        <f>D320*(1-(Settings!$E$7/100))+(Settings!$B$8*G320)</f>
        <v>18.757425796811138</v>
      </c>
      <c r="E321">
        <f>(((Settings!$B$6)*(C321^Settings!$B$9))+((1-Settings!$B$6)*(D321^Settings!$B$9)))^(1/Settings!$B$9)</f>
        <v>33.763101666267524</v>
      </c>
      <c r="F321">
        <f>(B321^Settings!$B$6)*(E321^(1-Settings!$B$6))</f>
        <v>28.129299219529841</v>
      </c>
      <c r="G321">
        <f>(Settings!$E$8/100)*F321</f>
        <v>5.6258598439059684</v>
      </c>
      <c r="H321">
        <f t="shared" si="16"/>
        <v>0.96022588839543366</v>
      </c>
      <c r="I321">
        <f t="shared" si="17"/>
        <v>0.67305971578309287</v>
      </c>
      <c r="J321">
        <f>(B321*I321)/((1+(Settings!$E$9/100))^(A321-1))</f>
        <v>2.9626110500639236E-2</v>
      </c>
      <c r="K321">
        <f t="shared" si="19"/>
        <v>65.378511109722893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170.49079667132935</v>
      </c>
      <c r="D322">
        <f>D321*(1-(Settings!$E$7/100))+(Settings!$B$8*G321)</f>
        <v>18.944863265265511</v>
      </c>
      <c r="E322">
        <f>(((Settings!$B$6)*(C322^Settings!$B$9))+((1-Settings!$B$6)*(D322^Settings!$B$9)))^(1/Settings!$B$9)</f>
        <v>34.100494405389064</v>
      </c>
      <c r="F322">
        <f>(B322^Settings!$B$6)*(E322^(1-Settings!$B$6))</f>
        <v>28.410492952598613</v>
      </c>
      <c r="G322">
        <f>(Settings!$E$8/100)*F322</f>
        <v>5.6820985905197228</v>
      </c>
      <c r="H322">
        <f t="shared" si="16"/>
        <v>0.96022253361907983</v>
      </c>
      <c r="I322">
        <f t="shared" si="17"/>
        <v>0.67305800435827989</v>
      </c>
      <c r="J322">
        <f>(B322*I322)/((1+(Settings!$E$9/100))^(A322-1))</f>
        <v>2.9335583843565202E-2</v>
      </c>
      <c r="K322">
        <f t="shared" si="19"/>
        <v>65.407846693566455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172.1948694693705</v>
      </c>
      <c r="D323">
        <f>D322*(1-(Settings!$E$7/100))+(Settings!$B$8*G322)</f>
        <v>19.134175859012171</v>
      </c>
      <c r="E323">
        <f>(((Settings!$B$6)*(C323^Settings!$B$9))+((1-Settings!$B$6)*(D323^Settings!$B$9)))^(1/Settings!$B$9)</f>
        <v>34.441262264091939</v>
      </c>
      <c r="F323">
        <f>(B323^Settings!$B$6)*(E323^(1-Settings!$B$6))</f>
        <v>28.694499119285478</v>
      </c>
      <c r="G323">
        <f>(Settings!$E$8/100)*F323</f>
        <v>5.7388998238570963</v>
      </c>
      <c r="H323">
        <f t="shared" si="16"/>
        <v>0.96021922866586173</v>
      </c>
      <c r="I323">
        <f t="shared" si="17"/>
        <v>0.67305631834766244</v>
      </c>
      <c r="J323">
        <f>(B323*I323)/((1+(Settings!$E$9/100))^(A323-1))</f>
        <v>2.9047907315189241E-2</v>
      </c>
      <c r="K323">
        <f t="shared" si="19"/>
        <v>65.436894600881644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173.91598192145446</v>
      </c>
      <c r="D324">
        <f>D323*(1-(Settings!$E$7/100))+(Settings!$B$8*G323)</f>
        <v>19.325382324217635</v>
      </c>
      <c r="E324">
        <f>(((Settings!$B$6)*(C324^Settings!$B$9))+((1-Settings!$B$6)*(D324^Settings!$B$9)))^(1/Settings!$B$9)</f>
        <v>34.785438987596095</v>
      </c>
      <c r="F324">
        <f>(B324^Settings!$B$6)*(E324^(1-Settings!$B$6))</f>
        <v>28.981345841445737</v>
      </c>
      <c r="G324">
        <f>(Settings!$E$8/100)*F324</f>
        <v>5.7962691682891476</v>
      </c>
      <c r="H324">
        <f t="shared" ref="H324:H387" si="20">(F324-G324)/B324</f>
        <v>0.96021597279585325</v>
      </c>
      <c r="I324">
        <f t="shared" si="17"/>
        <v>0.67305465737389747</v>
      </c>
      <c r="J324">
        <f>(B324*I324)/((1+(Settings!$E$9/100))^(A324-1))</f>
        <v>2.8763052928271155E-2</v>
      </c>
      <c r="K324">
        <f t="shared" si="19"/>
        <v>65.465657653809913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175.65430453448559</v>
      </c>
      <c r="D325">
        <f>D324*(1-(Settings!$E$7/100))+(Settings!$B$8*G324)</f>
        <v>19.518501594562196</v>
      </c>
      <c r="E325">
        <f>(((Settings!$B$6)*(C325^Settings!$B$9))+((1-Settings!$B$6)*(D325^Settings!$B$9)))^(1/Settings!$B$9)</f>
        <v>35.133058658603787</v>
      </c>
      <c r="F325">
        <f>(B325^Settings!$B$6)*(E325^(1-Settings!$B$6))</f>
        <v>29.271061522165617</v>
      </c>
      <c r="G325">
        <f>(Settings!$E$8/100)*F325</f>
        <v>5.8542123044331236</v>
      </c>
      <c r="H325">
        <f t="shared" si="20"/>
        <v>0.96021276528011545</v>
      </c>
      <c r="I325">
        <f t="shared" ref="I325:I388" si="21">LN(1+H325)</f>
        <v>0.67305302106524245</v>
      </c>
      <c r="J325">
        <f>(B325*I325)/((1+(Settings!$E$9/100))^(A325-1))</f>
        <v>2.8480992971053325E-2</v>
      </c>
      <c r="K325">
        <f t="shared" si="19"/>
        <v>65.494138646780968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177.41000951778568</v>
      </c>
      <c r="D326">
        <f>D325*(1-(Settings!$E$7/100))+(Settings!$B$8*G325)</f>
        <v>19.713552793114264</v>
      </c>
      <c r="E326">
        <f>(((Settings!$B$6)*(C326^Settings!$B$9))+((1-Settings!$B$6)*(D326^Settings!$B$9)))^(1/Settings!$B$9)</f>
        <v>35.484155700674293</v>
      </c>
      <c r="F326">
        <f>(B326^Settings!$B$6)*(E326^(1-Settings!$B$6))</f>
        <v>29.563674848574518</v>
      </c>
      <c r="G326">
        <f>(Settings!$E$8/100)*F326</f>
        <v>5.9127349697149043</v>
      </c>
      <c r="H326">
        <f t="shared" si="20"/>
        <v>0.96020960540053402</v>
      </c>
      <c r="I326">
        <f t="shared" si="21"/>
        <v>0.67305140905547267</v>
      </c>
      <c r="J326">
        <f>(B326*I326)/((1+(Settings!$E$9/100))^(A326-1))</f>
        <v>2.8201700004532985E-2</v>
      </c>
      <c r="K326">
        <f t="shared" ref="K326:K389" si="23">K325+J326</f>
        <v>65.522340346785498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179.18327080017337</v>
      </c>
      <c r="D327">
        <f>D326*(1-(Settings!$E$7/100))+(Settings!$B$8*G326)</f>
        <v>19.910555234223466</v>
      </c>
      <c r="E327">
        <f>(((Settings!$B$6)*(C327^Settings!$B$9))+((1-Settings!$B$6)*(D327^Settings!$B$9)))^(1/Settings!$B$9)</f>
        <v>35.838764881632265</v>
      </c>
      <c r="F327">
        <f>(B327^Settings!$B$6)*(E327^(1-Settings!$B$6))</f>
        <v>29.859214794685389</v>
      </c>
      <c r="G327">
        <f>(Settings!$E$8/100)*F327</f>
        <v>5.9718429589370778</v>
      </c>
      <c r="H327">
        <f t="shared" si="20"/>
        <v>0.96020649244965861</v>
      </c>
      <c r="I327">
        <f t="shared" si="21"/>
        <v>0.67304982098379984</v>
      </c>
      <c r="J327">
        <f>(B327*I327)/((1+(Settings!$E$9/100))^(A327-1))</f>
        <v>2.7925146859761923E-2</v>
      </c>
      <c r="K327">
        <f t="shared" si="23"/>
        <v>65.550265493645256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180.97426404721327</v>
      </c>
      <c r="D328">
        <f>D327*(1-(Settings!$E$7/100))+(Settings!$B$8*G327)</f>
        <v>20.109528425432703</v>
      </c>
      <c r="E328">
        <f>(((Settings!$B$6)*(C328^Settings!$B$9))+((1-Settings!$B$6)*(D328^Settings!$B$9)))^(1/Settings!$B$9)</f>
        <v>36.196921317010322</v>
      </c>
      <c r="F328">
        <f>(B328^Settings!$B$6)*(E328^(1-Settings!$B$6))</f>
        <v>30.157710624263515</v>
      </c>
      <c r="G328">
        <f>(Settings!$E$8/100)*F328</f>
        <v>6.0315421248527032</v>
      </c>
      <c r="H328">
        <f t="shared" si="20"/>
        <v>0.96020342573054429</v>
      </c>
      <c r="I328">
        <f t="shared" si="21"/>
        <v>0.67304825649479061</v>
      </c>
      <c r="J328">
        <f>(B328*I328)/((1+(Settings!$E$9/100))^(A328-1))</f>
        <v>2.7651306635173307E-2</v>
      </c>
      <c r="K328">
        <f t="shared" si="23"/>
        <v>65.577916800280434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182.78316667863643</v>
      </c>
      <c r="D329">
        <f>D328*(1-(Settings!$E$7/100))+(Settings!$B$8*G328)</f>
        <v>20.310492069409321</v>
      </c>
      <c r="E329">
        <f>(((Settings!$B$6)*(C329^Settings!$B$9))+((1-Settings!$B$6)*(D329^Settings!$B$9)))^(1/Settings!$B$9)</f>
        <v>36.558660473525883</v>
      </c>
      <c r="F329">
        <f>(B329^Settings!$B$6)*(E329^(1-Settings!$B$6))</f>
        <v>30.459191893723943</v>
      </c>
      <c r="G329">
        <f>(Settings!$E$8/100)*F329</f>
        <v>6.0918383787447894</v>
      </c>
      <c r="H329">
        <f t="shared" si="20"/>
        <v>0.96020040455659561</v>
      </c>
      <c r="I329">
        <f t="shared" si="21"/>
        <v>0.67304671523828774</v>
      </c>
      <c r="J329">
        <f>(B329*I329)/((1+(Settings!$E$9/100))^(A329-1))</f>
        <v>2.7380152693935272E-2</v>
      </c>
      <c r="K329">
        <f t="shared" si="23"/>
        <v>65.605296952974371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184.610157885934</v>
      </c>
      <c r="D330">
        <f>D329*(1-(Settings!$E$7/100))+(Settings!$B$8*G329)</f>
        <v>20.513466065895614</v>
      </c>
      <c r="E330">
        <f>(((Settings!$B$6)*(C330^Settings!$B$9))+((1-Settings!$B$6)*(D330^Settings!$B$9)))^(1/Settings!$B$9)</f>
        <v>36.924018172592945</v>
      </c>
      <c r="F330">
        <f>(B330^Settings!$B$6)*(E330^(1-Settings!$B$6))</f>
        <v>30.763688455057967</v>
      </c>
      <c r="G330">
        <f>(Settings!$E$8/100)*F330</f>
        <v>6.1527376910115938</v>
      </c>
      <c r="H330">
        <f t="shared" si="20"/>
        <v>0.96019742825141341</v>
      </c>
      <c r="I330">
        <f t="shared" si="21"/>
        <v>0.67304519686933173</v>
      </c>
      <c r="J330">
        <f>(B330*I330)/((1+(Settings!$E$9/100))^(A330-1))</f>
        <v>2.7111658661331198E-2</v>
      </c>
      <c r="K330">
        <f t="shared" si="23"/>
        <v>65.632408611635697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186.45541865012575</v>
      </c>
      <c r="D331">
        <f>D330*(1-(Settings!$E$7/100))+(Settings!$B$8*G330)</f>
        <v>20.718470513678859</v>
      </c>
      <c r="E331">
        <f>(((Settings!$B$6)*(C331^Settings!$B$9))+((1-Settings!$B$6)*(D331^Settings!$B$9)))^(1/Settings!$B$9)</f>
        <v>37.293030593868828</v>
      </c>
      <c r="F331">
        <f>(B331^Settings!$B$6)*(E331^(1-Settings!$B$6))</f>
        <v>31.07123045878879</v>
      </c>
      <c r="G331">
        <f>(Settings!$E$8/100)*F331</f>
        <v>6.214246091757758</v>
      </c>
      <c r="H331">
        <f t="shared" si="20"/>
        <v>0.96019449614864272</v>
      </c>
      <c r="I331">
        <f t="shared" si="21"/>
        <v>0.67304370104808364</v>
      </c>
      <c r="J331">
        <f>(B331*I331)/((1+(Settings!$E$9/100))^(A331-1))</f>
        <v>2.6845798422166139E-2</v>
      </c>
      <c r="K331">
        <f t="shared" si="23"/>
        <v>65.659254410057869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188.31913175970521</v>
      </c>
      <c r="D332">
        <f>D331*(1-(Settings!$E$7/100))+(Settings!$B$8*G331)</f>
        <v>20.925525712581056</v>
      </c>
      <c r="E332">
        <f>(((Settings!$B$6)*(C332^Settings!$B$9))+((1-Settings!$B$6)*(D332^Settings!$B$9)))^(1/Settings!$B$9)</f>
        <v>37.665734278836538</v>
      </c>
      <c r="F332">
        <f>(B332^Settings!$B$6)*(E332^(1-Settings!$B$6))</f>
        <v>31.38184835695683</v>
      </c>
      <c r="G332">
        <f>(Settings!$E$8/100)*F332</f>
        <v>6.2763696713913664</v>
      </c>
      <c r="H332">
        <f t="shared" si="20"/>
        <v>0.96019160759182443</v>
      </c>
      <c r="I332">
        <f t="shared" si="21"/>
        <v>0.67304222743974929</v>
      </c>
      <c r="J332">
        <f>(B332*I332)/((1+(Settings!$E$9/100))^(A332-1))</f>
        <v>2.6582546118199338E-2</v>
      </c>
      <c r="K332">
        <f t="shared" si="23"/>
        <v>65.685836956176075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190.20148182876335</v>
      </c>
      <c r="D333">
        <f>D332*(1-(Settings!$E$7/100))+(Settings!$B$8*G332)</f>
        <v>21.13465216546857</v>
      </c>
      <c r="E333">
        <f>(((Settings!$B$6)*(C333^Settings!$B$9))+((1-Settings!$B$6)*(D333^Settings!$B$9)))^(1/Settings!$B$9)</f>
        <v>38.0421661344228</v>
      </c>
      <c r="F333">
        <f>(B333^Settings!$B$6)*(E333^(1-Settings!$B$6))</f>
        <v>31.695572906134782</v>
      </c>
      <c r="G333">
        <f>(Settings!$E$8/100)*F333</f>
        <v>6.3391145812269567</v>
      </c>
      <c r="H333">
        <f t="shared" si="20"/>
        <v>0.96018876193424774</v>
      </c>
      <c r="I333">
        <f t="shared" si="21"/>
        <v>0.67304077571450405</v>
      </c>
      <c r="J333">
        <f>(B333*I333)/((1+(Settings!$E$9/100))^(A333-1))</f>
        <v>2.6321876145602441E-2</v>
      </c>
      <c r="K333">
        <f t="shared" si="23"/>
        <v>65.712158832321677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192.10265531529234</v>
      </c>
      <c r="D334">
        <f>D333*(1-(Settings!$E$7/100))+(Settings!$B$8*G333)</f>
        <v>21.345870580281893</v>
      </c>
      <c r="E334">
        <f>(((Settings!$B$6)*(C334^Settings!$B$9))+((1-Settings!$B$6)*(D334^Settings!$B$9)))^(1/Settings!$B$9)</f>
        <v>38.422363436652397</v>
      </c>
      <c r="F334">
        <f>(B334^Settings!$B$6)*(E334^(1-Settings!$B$6))</f>
        <v>32.012435170472919</v>
      </c>
      <c r="G334">
        <f>(Settings!$E$8/100)*F334</f>
        <v>6.4024870340945839</v>
      </c>
      <c r="H334">
        <f t="shared" si="20"/>
        <v>0.96018595853880562</v>
      </c>
      <c r="I334">
        <f t="shared" si="21"/>
        <v>0.67303934554741951</v>
      </c>
      <c r="J334">
        <f>(B334*I334)/((1+(Settings!$E$9/100))^(A334-1))</f>
        <v>2.606376315244319E-2</v>
      </c>
      <c r="K334">
        <f t="shared" si="23"/>
        <v>65.738222595474127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194.02284053967162</v>
      </c>
      <c r="D335">
        <f>D334*(1-(Settings!$E$7/100))+(Settings!$B$8*G334)</f>
        <v>21.559201872085712</v>
      </c>
      <c r="E335">
        <f>(((Settings!$B$6)*(C335^Settings!$B$9))+((1-Settings!$B$6)*(D335^Settings!$B$9)))^(1/Settings!$B$9)</f>
        <v>38.806363834338981</v>
      </c>
      <c r="F335">
        <f>(B335^Settings!$B$6)*(E335^(1-Settings!$B$6))</f>
        <v>32.332466524774802</v>
      </c>
      <c r="G335">
        <f>(Settings!$E$8/100)*F335</f>
        <v>6.4664933049549607</v>
      </c>
      <c r="H335">
        <f t="shared" si="20"/>
        <v>0.9601831967778528</v>
      </c>
      <c r="I335">
        <f t="shared" si="21"/>
        <v>0.67303793661839095</v>
      </c>
      <c r="J335">
        <f>(B335*I335)/((1+(Settings!$E$9/100))^(A335-1))</f>
        <v>2.5808182036194401E-2</v>
      </c>
      <c r="K335">
        <f t="shared" si="23"/>
        <v>65.764030777510328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195.96222770333765</v>
      </c>
      <c r="D336">
        <f>D335*(1-(Settings!$E$7/100))+(Settings!$B$8*G335)</f>
        <v>21.774667165139494</v>
      </c>
      <c r="E336">
        <f>(((Settings!$B$6)*(C336^Settings!$B$9))+((1-Settings!$B$6)*(D336^Settings!$B$9)))^(1/Settings!$B$9)</f>
        <v>39.19420535281283</v>
      </c>
      <c r="F336">
        <f>(B336^Settings!$B$6)*(E336^(1-Settings!$B$6))</f>
        <v>32.65569865760375</v>
      </c>
      <c r="G336">
        <f>(Settings!$E$8/100)*F336</f>
        <v>6.5311397315207502</v>
      </c>
      <c r="H336">
        <f t="shared" si="20"/>
        <v>0.96018047603306445</v>
      </c>
      <c r="I336">
        <f t="shared" si="21"/>
        <v>0.67303654861206519</v>
      </c>
      <c r="J336">
        <f>(B336*I336)/((1+(Settings!$E$9/100))^(A336-1))</f>
        <v>2.5555107941267707E-2</v>
      </c>
      <c r="K336">
        <f t="shared" si="23"/>
        <v>65.789585885451601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197.92100890763956</v>
      </c>
      <c r="D337">
        <f>D336*(1-(Settings!$E$7/100))+(Settings!$B$8*G336)</f>
        <v>21.992287794988776</v>
      </c>
      <c r="E337">
        <f>(((Settings!$B$6)*(C337^Settings!$B$9))+((1-Settings!$B$6)*(D337^Settings!$B$9)))^(1/Settings!$B$9)</f>
        <v>39.585926397685832</v>
      </c>
      <c r="F337">
        <f>(B337^Settings!$B$6)*(E337^(1-Settings!$B$6))</f>
        <v>32.982163574420348</v>
      </c>
      <c r="G337">
        <f>(Settings!$E$8/100)*F337</f>
        <v>6.5964327148840702</v>
      </c>
      <c r="H337">
        <f t="shared" si="20"/>
        <v>0.96017779569529726</v>
      </c>
      <c r="I337">
        <f t="shared" si="21"/>
        <v>0.67303518121777051</v>
      </c>
      <c r="J337">
        <f>(B337*I337)/((1+(Settings!$E$9/100))^(A337-1))</f>
        <v>2.5304516256572252E-2</v>
      </c>
      <c r="K337">
        <f t="shared" si="23"/>
        <v>65.814890401708169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199.89937817288242</v>
      </c>
      <c r="D338">
        <f>D337*(1-(Settings!$E$7/100))+(Settings!$B$8*G337)</f>
        <v>22.212085310577407</v>
      </c>
      <c r="E338">
        <f>(((Settings!$B$6)*(C338^Settings!$B$9))+((1-Settings!$B$6)*(D338^Settings!$B$9)))^(1/Settings!$B$9)</f>
        <v>39.981565758654241</v>
      </c>
      <c r="F338">
        <f>(B338^Settings!$B$6)*(E338^(1-Settings!$B$6))</f>
        <v>33.311893600751461</v>
      </c>
      <c r="G338">
        <f>(Settings!$E$8/100)*F338</f>
        <v>6.6623787201502926</v>
      </c>
      <c r="H338">
        <f t="shared" si="20"/>
        <v>0.96017515516445617</v>
      </c>
      <c r="I338">
        <f t="shared" si="21"/>
        <v>0.67303383412944739</v>
      </c>
      <c r="J338">
        <f>(B338*I338)/((1+(Settings!$E$9/100))^(A338-1))</f>
        <v>2.5056382613097561E-2</v>
      </c>
      <c r="K338">
        <f t="shared" si="23"/>
        <v>65.83994678432127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201.89753145756004</v>
      </c>
      <c r="D339">
        <f>D338*(1-(Settings!$E$7/100))+(Settings!$B$8*G338)</f>
        <v>22.434081476380886</v>
      </c>
      <c r="E339">
        <f>(((Settings!$B$6)*(C339^Settings!$B$9))+((1-Settings!$B$6)*(D339^Settings!$B$9)))^(1/Settings!$B$9)</f>
        <v>40.381162613339264</v>
      </c>
      <c r="F339">
        <f>(B339^Settings!$B$6)*(E339^(1-Settings!$B$6))</f>
        <v>33.644921385390717</v>
      </c>
      <c r="G339">
        <f>(Settings!$E$8/100)*F339</f>
        <v>6.7289842770781441</v>
      </c>
      <c r="H339">
        <f t="shared" si="20"/>
        <v>0.96017255384935596</v>
      </c>
      <c r="I339">
        <f t="shared" si="21"/>
        <v>0.67303250704557971</v>
      </c>
      <c r="J339">
        <f>(B339*I339)/((1+(Settings!$E$9/100))^(A339-1))</f>
        <v>2.4810682881520812E-2</v>
      </c>
      <c r="K339">
        <f t="shared" si="23"/>
        <v>65.864757467202793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203.91566667777917</v>
      </c>
      <c r="D340">
        <f>D339*(1-(Settings!$E$7/100))+(Settings!$B$8*G339)</f>
        <v>22.658298274561083</v>
      </c>
      <c r="E340">
        <f>(((Settings!$B$6)*(C340^Settings!$B$9))+((1-Settings!$B$6)*(D340^Settings!$B$9)))^(1/Settings!$B$9)</f>
        <v>40.784756531166252</v>
      </c>
      <c r="F340">
        <f>(B340^Settings!$B$6)*(E340^(1-Settings!$B$6))</f>
        <v>33.98127990363119</v>
      </c>
      <c r="G340">
        <f>(Settings!$E$8/100)*F340</f>
        <v>6.7962559807262384</v>
      </c>
      <c r="H340">
        <f t="shared" si="20"/>
        <v>0.96016999116759127</v>
      </c>
      <c r="I340">
        <f t="shared" si="21"/>
        <v>0.67303119966912706</v>
      </c>
      <c r="J340">
        <f>(B340*I340)/((1+(Settings!$E$9/100))^(A340-1))</f>
        <v>2.4567393169837845E-2</v>
      </c>
      <c r="K340">
        <f t="shared" si="23"/>
        <v>65.889324860372625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205.9539837268772</v>
      </c>
      <c r="D341">
        <f>D340*(1-(Settings!$E$7/100))+(Settings!$B$8*G340)</f>
        <v>22.884757907142482</v>
      </c>
      <c r="E341">
        <f>(((Settings!$B$6)*(C341^Settings!$B$9))+((1-Settings!$B$6)*(D341^Settings!$B$9)))^(1/Settings!$B$9)</f>
        <v>41.192387477282573</v>
      </c>
      <c r="F341">
        <f>(B341^Settings!$B$6)*(E341^(1-Settings!$B$6))</f>
        <v>34.32100246053033</v>
      </c>
      <c r="G341">
        <f>(Settings!$E$8/100)*F341</f>
        <v>6.8642004921060664</v>
      </c>
      <c r="H341">
        <f t="shared" si="20"/>
        <v>0.9601674665454063</v>
      </c>
      <c r="I341">
        <f t="shared" si="21"/>
        <v>0.67302991170745952</v>
      </c>
      <c r="J341">
        <f>(B341*I341)/((1+(Settings!$E$9/100))^(A341-1))</f>
        <v>2.43264898210181E-2</v>
      </c>
      <c r="K341">
        <f t="shared" si="23"/>
        <v>65.913651350193646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208.01268449523511</v>
      </c>
      <c r="D342">
        <f>D341*(1-(Settings!$E$7/100))+(Settings!$B$8*G341)</f>
        <v>23.113482798210239</v>
      </c>
      <c r="E342">
        <f>(((Settings!$B$6)*(C342^Settings!$B$9))+((1-Settings!$B$6)*(D342^Settings!$B$9)))^(1/Settings!$B$9)</f>
        <v>41.604095816514672</v>
      </c>
      <c r="F342">
        <f>(B342^Settings!$B$6)*(E342^(1-Settings!$B$6))</f>
        <v>34.664122694207535</v>
      </c>
      <c r="G342">
        <f>(Settings!$E$8/100)*F342</f>
        <v>6.9328245388415075</v>
      </c>
      <c r="H342">
        <f t="shared" si="20"/>
        <v>0.96016497941756529</v>
      </c>
      <c r="I342">
        <f t="shared" si="21"/>
        <v>0.67302864287229036</v>
      </c>
      <c r="J342">
        <f>(B342*I342)/((1+(Settings!$E$9/100))^(A342-1))</f>
        <v>2.4087949410682732E-2</v>
      </c>
      <c r="K342">
        <f t="shared" si="23"/>
        <v>65.937739299604331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210.09197289028776</v>
      </c>
      <c r="D343">
        <f>D342*(1-(Settings!$E$7/100))+(Settings!$B$8*G342)</f>
        <v>23.344495596130184</v>
      </c>
      <c r="E343">
        <f>(((Settings!$B$6)*(C343^Settings!$B$9))+((1-Settings!$B$6)*(D343^Settings!$B$9)))^(1/Settings!$B$9)</f>
        <v>42.019922317364767</v>
      </c>
      <c r="F343">
        <f>(B343^Settings!$B$6)*(E343^(1-Settings!$B$6))</f>
        <v>35.010674579174733</v>
      </c>
      <c r="G343">
        <f>(Settings!$E$8/100)*F343</f>
        <v>7.0021349158349473</v>
      </c>
      <c r="H343">
        <f t="shared" si="20"/>
        <v>0.96016252922722789</v>
      </c>
      <c r="I343">
        <f t="shared" si="21"/>
        <v>0.67302739287961388</v>
      </c>
      <c r="J343">
        <f>(B343*I343)/((1+(Settings!$E$9/100))^(A343-1))</f>
        <v>2.3851748744806178E-2</v>
      </c>
      <c r="K343">
        <f t="shared" si="23"/>
        <v>65.961591048349135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212.19205485673345</v>
      </c>
      <c r="D344">
        <f>D343*(1-(Settings!$E$7/100))+(Settings!$B$8*G343)</f>
        <v>23.577819175791074</v>
      </c>
      <c r="E344">
        <f>(((Settings!$B$6)*(C344^Settings!$B$9))+((1-Settings!$B$6)*(D344^Settings!$B$9)))^(1/Settings!$B$9)</f>
        <v>42.439908156047387</v>
      </c>
      <c r="F344">
        <f>(B344^Settings!$B$6)*(E344^(1-Settings!$B$6))</f>
        <v>35.360692429700208</v>
      </c>
      <c r="G344">
        <f>(Settings!$E$8/100)*F344</f>
        <v>7.0721384859400418</v>
      </c>
      <c r="H344">
        <f t="shared" si="20"/>
        <v>0.96016011542582136</v>
      </c>
      <c r="I344">
        <f t="shared" si="21"/>
        <v>0.67302616144963989</v>
      </c>
      <c r="J344">
        <f>(B344*I344)/((1+(Settings!$E$9/100))^(A344-1))</f>
        <v>2.3617864857440489E-2</v>
      </c>
      <c r="K344">
        <f t="shared" si="23"/>
        <v>65.985208913206577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214.31313839694482</v>
      </c>
      <c r="D345">
        <f>D344*(1-(Settings!$E$7/100))+(Settings!$B$8*G344)</f>
        <v>23.813476640869258</v>
      </c>
      <c r="E345">
        <f>(((Settings!$B$6)*(C345^Settings!$B$9))+((1-Settings!$B$6)*(D345^Settings!$B$9)))^(1/Settings!$B$9)</f>
        <v>42.864094920566458</v>
      </c>
      <c r="F345">
        <f>(B345^Settings!$B$6)*(E345^(1-Settings!$B$6))</f>
        <v>35.714210903206173</v>
      </c>
      <c r="G345">
        <f>(Settings!$E$8/100)*F345</f>
        <v>7.1428421806412352</v>
      </c>
      <c r="H345">
        <f t="shared" si="20"/>
        <v>0.96015773747292088</v>
      </c>
      <c r="I345">
        <f t="shared" si="21"/>
        <v>0.67302494830673165</v>
      </c>
      <c r="J345">
        <f>(B345*I345)/((1+(Settings!$E$9/100))^(A345-1))</f>
        <v>2.3386275008462524E-2</v>
      </c>
      <c r="K345">
        <f t="shared" si="23"/>
        <v>66.00859518821504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216.45543359158304</v>
      </c>
      <c r="D346">
        <f>D345*(1-(Settings!$E$7/100))+(Settings!$B$8*G345)</f>
        <v>24.051491326115993</v>
      </c>
      <c r="E346">
        <f>(((Settings!$B$6)*(C346^Settings!$B$9))+((1-Settings!$B$6)*(D346^Settings!$B$9)))^(1/Settings!$B$9)</f>
        <v>43.292524614832978</v>
      </c>
      <c r="F346">
        <f>(B346^Settings!$B$6)*(E346^(1-Settings!$B$6))</f>
        <v>36.071265003700212</v>
      </c>
      <c r="G346">
        <f>(Settings!$E$8/100)*F346</f>
        <v>7.2142530007400429</v>
      </c>
      <c r="H346">
        <f t="shared" si="20"/>
        <v>0.96015539483612766</v>
      </c>
      <c r="I346">
        <f t="shared" si="21"/>
        <v>0.6730237531793456</v>
      </c>
      <c r="J346">
        <f>(B346*I346)/((1+(Settings!$E$9/100))^(A346-1))</f>
        <v>2.3156956681343637E-2</v>
      </c>
      <c r="K346">
        <f t="shared" si="23"/>
        <v>66.031752144896387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218.6191526204174</v>
      </c>
      <c r="D347">
        <f>D346*(1-(Settings!$E$7/100))+(Settings!$B$8*G346)</f>
        <v>24.291886799667676</v>
      </c>
      <c r="E347">
        <f>(((Settings!$B$6)*(C347^Settings!$B$9))+((1-Settings!$B$6)*(D347^Settings!$B$9)))^(1/Settings!$B$9)</f>
        <v>43.725239662823967</v>
      </c>
      <c r="F347">
        <f>(B347^Settings!$B$6)*(E347^(1-Settings!$B$6))</f>
        <v>36.431890085241086</v>
      </c>
      <c r="G347">
        <f>(Settings!$E$8/100)*F347</f>
        <v>7.286378017048218</v>
      </c>
      <c r="H347">
        <f t="shared" si="20"/>
        <v>0.96015308699094903</v>
      </c>
      <c r="I347">
        <f t="shared" si="21"/>
        <v>0.67302257579996883</v>
      </c>
      <c r="J347">
        <f>(B347*I347)/((1+(Settings!$E$9/100))^(A347-1))</f>
        <v>2.2929887580941548E-2</v>
      </c>
      <c r="K347">
        <f t="shared" si="23"/>
        <v>66.054682032477331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220.80450978335244</v>
      </c>
      <c r="D348">
        <f>D347*(1-(Settings!$E$7/100))+(Settings!$B$8*G347)</f>
        <v>24.534686865379143</v>
      </c>
      <c r="E348">
        <f>(((Settings!$B$6)*(C348^Settings!$B$9))+((1-Settings!$B$6)*(D348^Settings!$B$9)))^(1/Settings!$B$9)</f>
        <v>44.162282912783034</v>
      </c>
      <c r="F348">
        <f>(B348^Settings!$B$6)*(E348^(1-Settings!$B$6))</f>
        <v>36.796121855439175</v>
      </c>
      <c r="G348">
        <f>(Settings!$E$8/100)*F348</f>
        <v>7.3592243710878353</v>
      </c>
      <c r="H348">
        <f t="shared" si="20"/>
        <v>0.96015081342068131</v>
      </c>
      <c r="I348">
        <f t="shared" si="21"/>
        <v>0.67302141590505982</v>
      </c>
      <c r="J348">
        <f>(B348*I348)/((1+(Settings!$E$9/100))^(A348-1))</f>
        <v>2.2705045631314268E-2</v>
      </c>
      <c r="K348">
        <f t="shared" si="23"/>
        <v>66.077387078108643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223.01172152166447</v>
      </c>
      <c r="D349">
        <f>D348*(1-(Settings!$E$7/100))+(Settings!$B$8*G348)</f>
        <v>24.779915565180342</v>
      </c>
      <c r="E349">
        <f>(((Settings!$B$6)*(C349^Settings!$B$9))+((1-Settings!$B$6)*(D349^Settings!$B$9)))^(1/Settings!$B$9)</f>
        <v>44.60369764146283</v>
      </c>
      <c r="F349">
        <f>(B349^Settings!$B$6)*(E349^(1-Settings!$B$6))</f>
        <v>37.163996378991968</v>
      </c>
      <c r="G349">
        <f>(Settings!$E$8/100)*F349</f>
        <v>7.4327992757983941</v>
      </c>
      <c r="H349">
        <f t="shared" si="20"/>
        <v>0.96014857361629424</v>
      </c>
      <c r="I349">
        <f t="shared" si="21"/>
        <v>0.67302027323499003</v>
      </c>
      <c r="J349">
        <f>(B349*I349)/((1+(Settings!$E$9/100))^(A349-1))</f>
        <v>2.2482408973555967E-2</v>
      </c>
      <c r="K349">
        <f t="shared" si="23"/>
        <v>66.099869487082202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225.24100643944973</v>
      </c>
      <c r="D350">
        <f>D349*(1-(Settings!$E$7/100))+(Settings!$B$8*G349)</f>
        <v>25.027597181456574</v>
      </c>
      <c r="E350">
        <f>(((Settings!$B$6)*(C350^Settings!$B$9))+((1-Settings!$B$6)*(D350^Settings!$B$9)))^(1/Settings!$B$9)</f>
        <v>45.049527558410084</v>
      </c>
      <c r="F350">
        <f>(B350^Settings!$B$6)*(E350^(1-Settings!$B$6))</f>
        <v>37.535550081254875</v>
      </c>
      <c r="G350">
        <f>(Settings!$E$8/100)*F350</f>
        <v>7.5071100162509756</v>
      </c>
      <c r="H350">
        <f t="shared" si="20"/>
        <v>0.96014636707631817</v>
      </c>
      <c r="I350">
        <f t="shared" si="21"/>
        <v>0.67301914753398573</v>
      </c>
      <c r="J350">
        <f>(B350*I350)/((1+(Settings!$E$9/100))^(A350-1))</f>
        <v>2.2261955963654281E-2</v>
      </c>
      <c r="K350">
        <f t="shared" si="23"/>
        <v>66.122131443045859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227.49258532528663</v>
      </c>
      <c r="D351">
        <f>D350*(1-(Settings!$E$7/100))+(Settings!$B$8*G350)</f>
        <v>25.27775623945254</v>
      </c>
      <c r="E351">
        <f>(((Settings!$B$6)*(C351^Settings!$B$9))+((1-Settings!$B$6)*(D351^Settings!$B$9)))^(1/Settings!$B$9)</f>
        <v>45.499816810293332</v>
      </c>
      <c r="F351">
        <f>(B351^Settings!$B$6)*(E351^(1-Settings!$B$6))</f>
        <v>37.910819751847733</v>
      </c>
      <c r="G351">
        <f>(Settings!$E$8/100)*F351</f>
        <v>7.582163950369547</v>
      </c>
      <c r="H351">
        <f t="shared" si="20"/>
        <v>0.96014419330672973</v>
      </c>
      <c r="I351">
        <f t="shared" si="21"/>
        <v>0.67301803855006992</v>
      </c>
      <c r="J351">
        <f>(B351*I351)/((1+(Settings!$E$9/100))^(A351-1))</f>
        <v>2.2043665170369028E-2</v>
      </c>
      <c r="K351">
        <f t="shared" si="23"/>
        <v>66.144175108216231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229.76668117411347</v>
      </c>
      <c r="D352">
        <f>D351*(1-(Settings!$E$7/100))+(Settings!$B$8*G351)</f>
        <v>25.530417509700442</v>
      </c>
      <c r="E352">
        <f>(((Settings!$B$6)*(C352^Settings!$B$9))+((1-Settings!$B$6)*(D352^Settings!$B$9)))^(1/Settings!$B$9)</f>
        <v>45.954609985274054</v>
      </c>
      <c r="F352">
        <f>(B352^Settings!$B$6)*(E352^(1-Settings!$B$6))</f>
        <v>38.289842548297386</v>
      </c>
      <c r="G352">
        <f>(Settings!$E$8/100)*F352</f>
        <v>7.6579685096594776</v>
      </c>
      <c r="H352">
        <f t="shared" si="20"/>
        <v>0.96014205182084245</v>
      </c>
      <c r="I352">
        <f t="shared" si="21"/>
        <v>0.67301694603500684</v>
      </c>
      <c r="J352">
        <f>(B352*I352)/((1+(Settings!$E$9/100))^(A352-1))</f>
        <v>2.1827515373132114E-2</v>
      </c>
      <c r="K352">
        <f t="shared" si="23"/>
        <v>66.166002623589364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232.06351920932474</v>
      </c>
      <c r="D353">
        <f>D352*(1-(Settings!$E$7/100))+(Settings!$B$8*G352)</f>
        <v>25.785606010472382</v>
      </c>
      <c r="E353">
        <f>(((Settings!$B$6)*(C353^Settings!$B$9))+((1-Settings!$B$6)*(D353^Settings!$B$9)))^(1/Settings!$B$9)</f>
        <v>46.413952117421466</v>
      </c>
      <c r="F353">
        <f>(B353^Settings!$B$6)*(E353^(1-Settings!$B$6))</f>
        <v>38.672655999716774</v>
      </c>
      <c r="G353">
        <f>(Settings!$E$8/100)*F353</f>
        <v>7.7345311999433548</v>
      </c>
      <c r="H353">
        <f t="shared" si="20"/>
        <v>0.96013994213919818</v>
      </c>
      <c r="I353">
        <f t="shared" si="21"/>
        <v>0.67301586974424621</v>
      </c>
      <c r="J353">
        <f>(B353*I353)/((1+(Settings!$E$9/100))^(A353-1))</f>
        <v>2.1613485559968365E-2</v>
      </c>
      <c r="K353">
        <f t="shared" si="23"/>
        <v>66.187616109149332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234.38332690508727</v>
      </c>
      <c r="D354">
        <f>D353*(1-(Settings!$E$7/100))+(Settings!$B$8*G353)</f>
        <v>26.043347010257271</v>
      </c>
      <c r="E354">
        <f>(((Settings!$B$6)*(C354^Settings!$B$9))+((1-Settings!$B$6)*(D354^Settings!$B$9)))^(1/Settings!$B$9)</f>
        <v>46.877888691171414</v>
      </c>
      <c r="F354">
        <f>(B354^Settings!$B$6)*(E354^(1-Settings!$B$6))</f>
        <v>39.059298010520635</v>
      </c>
      <c r="G354">
        <f>(Settings!$E$8/100)*F354</f>
        <v>7.8118596021041276</v>
      </c>
      <c r="H354">
        <f t="shared" si="20"/>
        <v>0.96013786378945865</v>
      </c>
      <c r="I354">
        <f t="shared" si="21"/>
        <v>0.67301480943686887</v>
      </c>
      <c r="J354">
        <f>(B354*I354)/((1+(Settings!$E$9/100))^(A354-1))</f>
        <v>2.1401554925437039E-2</v>
      </c>
      <c r="K354">
        <f t="shared" si="23"/>
        <v>66.209017664074764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236.72633400887923</v>
      </c>
      <c r="D355">
        <f>D354*(1-(Settings!$E$7/100))+(Settings!$B$8*G354)</f>
        <v>26.303666030262537</v>
      </c>
      <c r="E355">
        <f>(((Settings!$B$6)*(C355^Settings!$B$9))+((1-Settings!$B$6)*(D355^Settings!$B$9)))^(1/Settings!$B$9)</f>
        <v>47.346465645829966</v>
      </c>
      <c r="F355">
        <f>(B355^Settings!$B$6)*(E355^(1-Settings!$B$6))</f>
        <v>39.449806864178548</v>
      </c>
      <c r="G355">
        <f>(Settings!$E$8/100)*F355</f>
        <v>7.8899613728357103</v>
      </c>
      <c r="H355">
        <f t="shared" si="20"/>
        <v>0.9601358163063004</v>
      </c>
      <c r="I355">
        <f t="shared" si="21"/>
        <v>0.67301376487553199</v>
      </c>
      <c r="J355">
        <f>(B355*I355)/((1+(Settings!$E$9/100))^(A355-1))</f>
        <v>2.1191702868593901E-2</v>
      </c>
      <c r="K355">
        <f t="shared" si="23"/>
        <v>66.230209366943356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239.09277256425378</v>
      </c>
      <c r="D356">
        <f>D355*(1-(Settings!$E$7/100))+(Settings!$B$8*G355)</f>
        <v>26.566588846940856</v>
      </c>
      <c r="E356">
        <f>(((Settings!$B$6)*(C356^Settings!$B$9))+((1-Settings!$B$6)*(D356^Settings!$B$9)))^(1/Settings!$B$9)</f>
        <v>47.819729380121963</v>
      </c>
      <c r="F356">
        <f>(B356^Settings!$B$6)*(E356^(1-Settings!$B$6))</f>
        <v>39.844221227005413</v>
      </c>
      <c r="G356">
        <f>(Settings!$E$8/100)*F356</f>
        <v>7.9688442454010833</v>
      </c>
      <c r="H356">
        <f t="shared" si="20"/>
        <v>0.96013379923131137</v>
      </c>
      <c r="I356">
        <f t="shared" si="21"/>
        <v>0.67301273582641696</v>
      </c>
      <c r="J356">
        <f>(B356*I356)/((1+(Settings!$E$9/100))^(A356-1))</f>
        <v>2.0983908990973535E-2</v>
      </c>
      <c r="K356">
        <f t="shared" si="23"/>
        <v>66.251193275934327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241.48287693382966</v>
      </c>
      <c r="D357">
        <f>D356*(1-(Settings!$E$7/100))+(Settings!$B$8*G356)</f>
        <v>26.832141494542149</v>
      </c>
      <c r="E357">
        <f>(((Settings!$B$6)*(C357^Settings!$B$9))+((1-Settings!$B$6)*(D357^Settings!$B$9)))^(1/Settings!$B$9)</f>
        <v>48.297726756785067</v>
      </c>
      <c r="F357">
        <f>(B357^Settings!$B$6)*(E357^(1-Settings!$B$6))</f>
        <v>40.24258015198982</v>
      </c>
      <c r="G357">
        <f>(Settings!$E$8/100)*F357</f>
        <v>8.0485160303979644</v>
      </c>
      <c r="H357">
        <f t="shared" si="20"/>
        <v>0.96013181211288634</v>
      </c>
      <c r="I357">
        <f t="shared" si="21"/>
        <v>0.6730117220591767</v>
      </c>
      <c r="J357">
        <f>(B357*I357)/((1+(Settings!$E$9/100))^(A357-1))</f>
        <v>2.0778153094591849E-2</v>
      </c>
      <c r="K357">
        <f t="shared" si="23"/>
        <v>66.271971429028923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243.89688382251123</v>
      </c>
      <c r="D358">
        <f>D357*(1-(Settings!$E$7/100))+(Settings!$B$8*G357)</f>
        <v>27.100350267691102</v>
      </c>
      <c r="E358">
        <f>(((Settings!$B$6)*(C358^Settings!$B$9))+((1-Settings!$B$6)*(D358^Settings!$B$9)))^(1/Settings!$B$9)</f>
        <v>48.780505107209763</v>
      </c>
      <c r="F358">
        <f>(B358^Settings!$B$6)*(E358^(1-Settings!$B$6))</f>
        <v>40.64492308266076</v>
      </c>
      <c r="G358">
        <f>(Settings!$E$8/100)*F358</f>
        <v>8.1289846165321524</v>
      </c>
      <c r="H358">
        <f t="shared" si="20"/>
        <v>0.9601298545061272</v>
      </c>
      <c r="I358">
        <f t="shared" si="21"/>
        <v>0.67301072334688372</v>
      </c>
      <c r="J358">
        <f>(B358*I358)/((1+(Settings!$E$9/100))^(A358-1))</f>
        <v>2.0574415179968355E-2</v>
      </c>
      <c r="K358">
        <f t="shared" si="23"/>
        <v>66.292545844208888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246.33503230093996</v>
      </c>
      <c r="D359">
        <f>D358*(1-(Settings!$E$7/100))+(Settings!$B$8*G358)</f>
        <v>27.371241723990494</v>
      </c>
      <c r="E359">
        <f>(((Settings!$B$6)*(C359^Settings!$B$9))+((1-Settings!$B$6)*(D359^Settings!$B$9)))^(1/Settings!$B$9)</f>
        <v>49.268112236125774</v>
      </c>
      <c r="F359">
        <f>(B359^Settings!$B$6)*(E359^(1-Settings!$B$6))</f>
        <v>41.051289856993002</v>
      </c>
      <c r="G359">
        <f>(Settings!$E$8/100)*F359</f>
        <v>8.210257971398601</v>
      </c>
      <c r="H359">
        <f t="shared" si="20"/>
        <v>0.96012792597274388</v>
      </c>
      <c r="I359">
        <f t="shared" si="21"/>
        <v>0.67300973946598031</v>
      </c>
      <c r="J359">
        <f>(B359*I359)/((1+(Settings!$E$9/100))^(A359-1))</f>
        <v>2.0372675444168216E-2</v>
      </c>
      <c r="K359">
        <f t="shared" si="23"/>
        <v>66.312918519653053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248.79756382917989</v>
      </c>
      <c r="D360">
        <f>D359*(1-(Settings!$E$7/100))+(Settings!$B$8*G359)</f>
        <v>27.644842686650545</v>
      </c>
      <c r="E360">
        <f>(((Settings!$B$6)*(C360^Settings!$B$9))+((1-Settings!$B$6)*(D360^Settings!$B$9)))^(1/Settings!$B$9)</f>
        <v>49.760596426335262</v>
      </c>
      <c r="F360">
        <f>(B360^Settings!$B$6)*(E360^(1-Settings!$B$6))</f>
        <v>41.461720711351404</v>
      </c>
      <c r="G360">
        <f>(Settings!$E$8/100)*F360</f>
        <v>8.2923441422702808</v>
      </c>
      <c r="H360">
        <f t="shared" si="20"/>
        <v>0.96012602608095388</v>
      </c>
      <c r="I360">
        <f t="shared" si="21"/>
        <v>0.67300877019622729</v>
      </c>
      <c r="J360">
        <f>(B360*I360)/((1+(Settings!$E$9/100))^(A360-1))</f>
        <v>2.0172914278863745E-2</v>
      </c>
      <c r="K360">
        <f t="shared" si="23"/>
        <v>66.333091433931912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251.28472228063956</v>
      </c>
      <c r="D361">
        <f>D360*(1-(Settings!$E$7/100))+(Settings!$B$8*G360)</f>
        <v>27.921180247144562</v>
      </c>
      <c r="E361">
        <f>(((Settings!$B$6)*(C361^Settings!$B$9))+((1-Settings!$B$6)*(D361^Settings!$B$9)))^(1/Settings!$B$9)</f>
        <v>50.258006443493528</v>
      </c>
      <c r="F361">
        <f>(B361^Settings!$B$6)*(E361^(1-Settings!$B$6))</f>
        <v>41.876256284474898</v>
      </c>
      <c r="G361">
        <f>(Settings!$E$8/100)*F361</f>
        <v>8.3752512568949804</v>
      </c>
      <c r="H361">
        <f t="shared" si="20"/>
        <v>0.96012415440538912</v>
      </c>
      <c r="I361">
        <f t="shared" si="21"/>
        <v>0.67300781532065623</v>
      </c>
      <c r="J361">
        <f>(B361*I361)/((1+(Settings!$E$9/100))^(A361-1))</f>
        <v>1.997511226841521E-2</v>
      </c>
      <c r="K361">
        <f t="shared" si="23"/>
        <v>66.353066546200324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253.79675396623225</v>
      </c>
      <c r="D362">
        <f>D361*(1-(Settings!$E$7/100))+(Settings!$B$8*G361)</f>
        <v>28.20028176789117</v>
      </c>
      <c r="E362">
        <f>(((Settings!$B$6)*(C362^Settings!$B$9))+((1-Settings!$B$6)*(D362^Settings!$B$9)))^(1/Settings!$B$9)</f>
        <v>50.760391540937334</v>
      </c>
      <c r="F362">
        <f>(B362^Settings!$B$6)*(E362^(1-Settings!$B$6))</f>
        <v>42.294937621500068</v>
      </c>
      <c r="G362">
        <f>(Settings!$E$8/100)*F362</f>
        <v>8.4589875243000137</v>
      </c>
      <c r="H362">
        <f t="shared" si="20"/>
        <v>0.96012231052699704</v>
      </c>
      <c r="I362">
        <f t="shared" si="21"/>
        <v>0.67300687462551967</v>
      </c>
      <c r="J362">
        <f>(B362*I362)/((1+(Settings!$E$9/100))^(A362-1))</f>
        <v>1.9779250187970727E-2</v>
      </c>
      <c r="K362">
        <f t="shared" si="23"/>
        <v>66.37284579638829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256.3339076587776</v>
      </c>
      <c r="D363">
        <f>D362*(1-(Settings!$E$7/100))+(Settings!$B$8*G362)</f>
        <v>28.482174884963349</v>
      </c>
      <c r="E363">
        <f>(((Settings!$B$6)*(C363^Settings!$B$9))+((1-Settings!$B$6)*(D363^Settings!$B$9)))^(1/Settings!$B$9)</f>
        <v>51.2678014645616</v>
      </c>
      <c r="F363">
        <f>(B363^Settings!$B$6)*(E363^(1-Settings!$B$6))</f>
        <v>42.717806178025128</v>
      </c>
      <c r="G363">
        <f>(Settings!$E$8/100)*F363</f>
        <v>8.5435612356050257</v>
      </c>
      <c r="H363">
        <f t="shared" si="20"/>
        <v>0.96012049403294975</v>
      </c>
      <c r="I363">
        <f t="shared" si="21"/>
        <v>0.67300594790024371</v>
      </c>
      <c r="J363">
        <f>(B363*I363)/((1+(Settings!$E$9/100))^(A363-1))</f>
        <v>1.9585309001585026E-2</v>
      </c>
      <c r="K363">
        <f t="shared" si="23"/>
        <v>66.392431105389875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258.89643461764655</v>
      </c>
      <c r="D364">
        <f>D363*(1-(Settings!$E$7/100))+(Settings!$B$8*G363)</f>
        <v>28.766887510824585</v>
      </c>
      <c r="E364">
        <f>(((Settings!$B$6)*(C364^Settings!$B$9))+((1-Settings!$B$6)*(D364^Settings!$B$9)))^(1/Settings!$B$9)</f>
        <v>51.780286457744886</v>
      </c>
      <c r="F364">
        <f>(B364^Settings!$B$6)*(E364^(1-Settings!$B$6))</f>
        <v>43.14490382421446</v>
      </c>
      <c r="G364">
        <f>(Settings!$E$8/100)*F364</f>
        <v>8.6289807648428916</v>
      </c>
      <c r="H364">
        <f t="shared" si="20"/>
        <v>0.96011870451654957</v>
      </c>
      <c r="I364">
        <f t="shared" si="21"/>
        <v>0.67300503493738117</v>
      </c>
      <c r="J364">
        <f>(B364*I364)/((1+(Settings!$E$9/100))^(A364-1))</f>
        <v>1.9393269860356936E-2</v>
      </c>
      <c r="K364">
        <f t="shared" si="23"/>
        <v>66.411824375250234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261.48458861365219</v>
      </c>
      <c r="D365">
        <f>D364*(1-(Settings!$E$7/100))+(Settings!$B$8*G364)</f>
        <v>29.054447837092383</v>
      </c>
      <c r="E365">
        <f>(((Settings!$B$6)*(C365^Settings!$B$9))+((1-Settings!$B$6)*(D365^Settings!$B$9)))^(1/Settings!$B$9)</f>
        <v>52.297897266324121</v>
      </c>
      <c r="F365">
        <f>(B365^Settings!$B$6)*(E365^(1-Settings!$B$6))</f>
        <v>43.576272848944257</v>
      </c>
      <c r="G365">
        <f>(Settings!$E$8/100)*F365</f>
        <v>8.7152545697888524</v>
      </c>
      <c r="H365">
        <f t="shared" si="20"/>
        <v>0.96011694157713912</v>
      </c>
      <c r="I365">
        <f t="shared" si="21"/>
        <v>0.673004135532565</v>
      </c>
      <c r="J365">
        <f>(B365*I365)/((1+(Settings!$E$9/100))^(A365-1))</f>
        <v>1.9203114100585467E-2</v>
      </c>
      <c r="K365">
        <f t="shared" si="23"/>
        <v>66.431027489350825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264.09862595418912</v>
      </c>
      <c r="D366">
        <f>D365*(1-(Settings!$E$7/100))+(Settings!$B$8*G365)</f>
        <v>29.344884337329422</v>
      </c>
      <c r="E366">
        <f>(((Settings!$B$6)*(C366^Settings!$B$9))+((1-Settings!$B$6)*(D366^Settings!$B$9)))^(1/Settings!$B$9)</f>
        <v>52.82068514361896</v>
      </c>
      <c r="F366">
        <f>(B366^Settings!$B$6)*(E366^(1-Settings!$B$6))</f>
        <v>44.011955963989564</v>
      </c>
      <c r="G366">
        <f>(Settings!$E$8/100)*F366</f>
        <v>8.8023911927979128</v>
      </c>
      <c r="H366">
        <f t="shared" si="20"/>
        <v>0.96011520482001167</v>
      </c>
      <c r="I366">
        <f t="shared" si="21"/>
        <v>0.67300324948446244</v>
      </c>
      <c r="J366">
        <f>(B366*I366)/((1+(Settings!$E$9/100))^(A366-1))</f>
        <v>1.9014823241944062E-2</v>
      </c>
      <c r="K366">
        <f t="shared" si="23"/>
        <v>66.450042312592771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266.73880550862344</v>
      </c>
      <c r="D367">
        <f>D366*(1-(Settings!$E$7/100))+(Settings!$B$8*G366)</f>
        <v>29.638225769862625</v>
      </c>
      <c r="E367">
        <f>(((Settings!$B$6)*(C367^Settings!$B$9))+((1-Settings!$B$6)*(D367^Settings!$B$9)))^(1/Settings!$B$9)</f>
        <v>53.348701855506626</v>
      </c>
      <c r="F367">
        <f>(B367^Settings!$B$6)*(E367^(1-Settings!$B$6))</f>
        <v>44.451996308253221</v>
      </c>
      <c r="G367">
        <f>(Settings!$E$8/100)*F367</f>
        <v>8.8903992616506446</v>
      </c>
      <c r="H367">
        <f t="shared" si="20"/>
        <v>0.96011349385632139</v>
      </c>
      <c r="I367">
        <f t="shared" si="21"/>
        <v>0.67300237659472983</v>
      </c>
      <c r="J367">
        <f>(B367*I367)/((1+(Settings!$E$9/100))^(A367-1))</f>
        <v>1.8828378985673112E-2</v>
      </c>
      <c r="K367">
        <f t="shared" si="23"/>
        <v>66.468870691578445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269.40538873393655</v>
      </c>
      <c r="D368">
        <f>D367*(1-(Settings!$E$7/100))+(Settings!$B$8*G367)</f>
        <v>29.934501180630438</v>
      </c>
      <c r="E368">
        <f>(((Settings!$B$6)*(C368^Settings!$B$9))+((1-Settings!$B$6)*(D368^Settings!$B$9)))^(1/Settings!$B$9)</f>
        <v>53.881999685547264</v>
      </c>
      <c r="F368">
        <f>(B368^Settings!$B$6)*(E368^(1-Settings!$B$6))</f>
        <v>44.896437452037112</v>
      </c>
      <c r="G368">
        <f>(Settings!$E$8/100)*F368</f>
        <v>8.9792874904074225</v>
      </c>
      <c r="H368">
        <f t="shared" si="20"/>
        <v>0.96011180830299814</v>
      </c>
      <c r="I368">
        <f t="shared" si="21"/>
        <v>0.67300151666796881</v>
      </c>
      <c r="J368">
        <f>(B368*I368)/((1+(Settings!$E$9/100))^(A368-1))</f>
        <v>1.8643763212790408E-2</v>
      </c>
      <c r="K368">
        <f t="shared" si="23"/>
        <v>66.487514454791238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272.09863970062446</v>
      </c>
      <c r="D369">
        <f>D368*(1-(Settings!$E$7/100))+(Settings!$B$8*G368)</f>
        <v>30.23373990605857</v>
      </c>
      <c r="E369">
        <f>(((Settings!$B$6)*(C369^Settings!$B$9))+((1-Settings!$B$6)*(D369^Settings!$B$9)))^(1/Settings!$B$9)</f>
        <v>54.420631440160669</v>
      </c>
      <c r="F369">
        <f>(B369^Settings!$B$6)*(E369^(1-Settings!$B$6))</f>
        <v>45.345323401356076</v>
      </c>
      <c r="G369">
        <f>(Settings!$E$8/100)*F369</f>
        <v>9.0690646802712163</v>
      </c>
      <c r="H369">
        <f t="shared" si="20"/>
        <v>0.96011014778266068</v>
      </c>
      <c r="I369">
        <f t="shared" si="21"/>
        <v>0.67300066951168214</v>
      </c>
      <c r="J369">
        <f>(B369*I369)/((1+(Settings!$E$9/100))^(A369-1))</f>
        <v>1.8460957982319361E-2</v>
      </c>
      <c r="K369">
        <f t="shared" si="23"/>
        <v>66.505975412773552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274.81882511885607</v>
      </c>
      <c r="D370">
        <f>D369*(1-(Settings!$E$7/100))+(Settings!$B$8*G369)</f>
        <v>30.53597157596452</v>
      </c>
      <c r="E370">
        <f>(((Settings!$B$6)*(C370^Settings!$B$9))+((1-Settings!$B$6)*(D370^Settings!$B$9)))^(1/Settings!$B$9)</f>
        <v>54.964650453854787</v>
      </c>
      <c r="F370">
        <f>(B370^Settings!$B$6)*(E370^(1-Settings!$B$6))</f>
        <v>45.798698602295005</v>
      </c>
      <c r="G370">
        <f>(Settings!$E$8/100)*F370</f>
        <v>9.159739720459001</v>
      </c>
      <c r="H370">
        <f t="shared" si="20"/>
        <v>0.96010851192353264</v>
      </c>
      <c r="I370">
        <f t="shared" si="21"/>
        <v>0.67299983493623117</v>
      </c>
      <c r="J370">
        <f>(B370*I370)/((1+(Settings!$E$9/100))^(A370-1))</f>
        <v>1.8279945529534807E-2</v>
      </c>
      <c r="K370">
        <f t="shared" si="23"/>
        <v>66.52425535830308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277.56621436489206</v>
      </c>
      <c r="D371">
        <f>D370*(1-(Settings!$E$7/100))+(Settings!$B$8*G370)</f>
        <v>30.841226116491132</v>
      </c>
      <c r="E371">
        <f>(((Settings!$B$6)*(C371^Settings!$B$9))+((1-Settings!$B$6)*(D371^Settings!$B$9)))^(1/Settings!$B$9)</f>
        <v>55.514110594506441</v>
      </c>
      <c r="F371">
        <f>(B371^Settings!$B$6)*(E371^(1-Settings!$B$6))</f>
        <v>46.256607945409471</v>
      </c>
      <c r="G371">
        <f>(Settings!$E$8/100)*F371</f>
        <v>9.2513215890818952</v>
      </c>
      <c r="H371">
        <f t="shared" si="20"/>
        <v>0.96010690035935808</v>
      </c>
      <c r="I371">
        <f t="shared" si="21"/>
        <v>0.67299901275479213</v>
      </c>
      <c r="J371">
        <f>(B371*I371)/((1+(Settings!$E$9/100))^(A371-1))</f>
        <v>1.8100708264226224E-2</v>
      </c>
      <c r="K371">
        <f t="shared" si="23"/>
        <v>66.542356066567308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280.34107950776792</v>
      </c>
      <c r="D372">
        <f>D371*(1-(Settings!$E$7/100))+(Settings!$B$8*G371)</f>
        <v>31.149533753069502</v>
      </c>
      <c r="E372">
        <f>(((Settings!$B$6)*(C372^Settings!$B$9))+((1-Settings!$B$6)*(D372^Settings!$B$9)))^(1/Settings!$B$9)</f>
        <v>56.069066268694925</v>
      </c>
      <c r="F372">
        <f>(B372^Settings!$B$6)*(E372^(1-Settings!$B$6))</f>
        <v>46.719096770170438</v>
      </c>
      <c r="G372">
        <f>(Settings!$E$8/100)*F372</f>
        <v>9.3438193540340873</v>
      </c>
      <c r="H372">
        <f t="shared" si="20"/>
        <v>0.96010531272932165</v>
      </c>
      <c r="I372">
        <f t="shared" si="21"/>
        <v>0.6729982027833159</v>
      </c>
      <c r="J372">
        <f>(B372*I372)/((1+(Settings!$E$9/100))^(A372-1))</f>
        <v>1.7923228768978238E-2</v>
      </c>
      <c r="K372">
        <f t="shared" si="23"/>
        <v>66.560279295336287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283.14369533624318</v>
      </c>
      <c r="D373">
        <f>D372*(1-(Settings!$E$7/100))+(Settings!$B$8*G372)</f>
        <v>31.460925013411519</v>
      </c>
      <c r="E373">
        <f>(((Settings!$B$6)*(C373^Settings!$B$9))+((1-Settings!$B$6)*(D373^Settings!$B$9)))^(1/Settings!$B$9)</f>
        <v>56.629572427088867</v>
      </c>
      <c r="F373">
        <f>(B373^Settings!$B$6)*(E373^(1-Settings!$B$6))</f>
        <v>47.186210869453305</v>
      </c>
      <c r="G373">
        <f>(Settings!$E$8/100)*F373</f>
        <v>9.4372421738906613</v>
      </c>
      <c r="H373">
        <f t="shared" si="20"/>
        <v>0.960103748677966</v>
      </c>
      <c r="I373">
        <f t="shared" si="21"/>
        <v>0.67299740484048631</v>
      </c>
      <c r="J373">
        <f>(B373*I373)/((1+(Settings!$E$9/100))^(A373-1))</f>
        <v>1.774748979746818E-2</v>
      </c>
      <c r="K373">
        <f t="shared" si="23"/>
        <v>66.578026785133758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285.97433938601989</v>
      </c>
      <c r="D374">
        <f>D373*(1-(Settings!$E$7/100))+(Settings!$B$8*G373)</f>
        <v>31.775430730532353</v>
      </c>
      <c r="E374">
        <f>(((Settings!$B$6)*(C374^Settings!$B$9))+((1-Settings!$B$6)*(D374^Settings!$B$9)))^(1/Settings!$B$9)</f>
        <v>57.195684569887064</v>
      </c>
      <c r="F374">
        <f>(B374^Settings!$B$6)*(E374^(1-Settings!$B$6))</f>
        <v>47.657996494071917</v>
      </c>
      <c r="G374">
        <f>(Settings!$E$8/100)*F374</f>
        <v>9.5315992988143829</v>
      </c>
      <c r="H374">
        <f t="shared" si="20"/>
        <v>0.96010220785511224</v>
      </c>
      <c r="I374">
        <f t="shared" si="21"/>
        <v>0.67299661874767858</v>
      </c>
      <c r="J374">
        <f>(B374*I374)/((1+(Settings!$E$9/100))^(A374-1))</f>
        <v>1.757347427278047E-2</v>
      </c>
      <c r="K374">
        <f t="shared" si="23"/>
        <v>66.595600259406538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288.83329196723241</v>
      </c>
      <c r="D375">
        <f>D374*(1-(Settings!$E$7/100))+(Settings!$B$8*G374)</f>
        <v>32.093082045803143</v>
      </c>
      <c r="E375">
        <f>(((Settings!$B$6)*(C375^Settings!$B$9))+((1-Settings!$B$6)*(D375^Settings!$B$9)))^(1/Settings!$B$9)</f>
        <v>57.76745875231363</v>
      </c>
      <c r="F375">
        <f>(B375^Settings!$B$6)*(E375^(1-Settings!$B$6))</f>
        <v>48.134500357357958</v>
      </c>
      <c r="G375">
        <f>(Settings!$E$8/100)*F375</f>
        <v>9.6269000714715922</v>
      </c>
      <c r="H375">
        <f t="shared" si="20"/>
        <v>0.96010068991578357</v>
      </c>
      <c r="I375">
        <f t="shared" si="21"/>
        <v>0.67299584432892101</v>
      </c>
      <c r="J375">
        <f>(B375*I375)/((1+(Settings!$E$9/100))^(A375-1))</f>
        <v>1.7401165285737874E-2</v>
      </c>
      <c r="K375">
        <f t="shared" si="23"/>
        <v>66.613001424692271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291.72083619221218</v>
      </c>
      <c r="D376">
        <f>D375*(1-(Settings!$E$7/100))+(Settings!$B$8*G375)</f>
        <v>32.413910412034241</v>
      </c>
      <c r="E376">
        <f>(((Settings!$B$6)*(C376^Settings!$B$9))+((1-Settings!$B$6)*(D376^Settings!$B$9)))^(1/Settings!$B$9)</f>
        <v>58.344951590168115</v>
      </c>
      <c r="F376">
        <f>(B376^Settings!$B$6)*(E376^(1-Settings!$B$6))</f>
        <v>48.615769639785995</v>
      </c>
      <c r="G376">
        <f>(Settings!$E$8/100)*F376</f>
        <v>9.723153927957199</v>
      </c>
      <c r="H376">
        <f t="shared" si="20"/>
        <v>0.96009919452012527</v>
      </c>
      <c r="I376">
        <f t="shared" si="21"/>
        <v>0.67299508141085451</v>
      </c>
      <c r="J376">
        <f>(B376*I376)/((1+(Settings!$E$9/100))^(A376-1))</f>
        <v>1.723054609324913E-2</v>
      </c>
      <c r="K376">
        <f t="shared" si="23"/>
        <v>66.630231970785516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294.63725800352944</v>
      </c>
      <c r="D377">
        <f>D376*(1-(Settings!$E$7/100))+(Settings!$B$8*G376)</f>
        <v>32.737947596589272</v>
      </c>
      <c r="E377">
        <f>(((Settings!$B$6)*(C377^Settings!$B$9))+((1-Settings!$B$6)*(D377^Settings!$B$9)))^(1/Settings!$B$9)</f>
        <v>58.928220265431143</v>
      </c>
      <c r="F377">
        <f>(B377^Settings!$B$6)*(E377^(1-Settings!$B$6))</f>
        <v>49.1018519936449</v>
      </c>
      <c r="G377">
        <f>(Settings!$E$8/100)*F377</f>
        <v>9.820370398728981</v>
      </c>
      <c r="H377">
        <f t="shared" si="20"/>
        <v>0.96009772133333016</v>
      </c>
      <c r="I377">
        <f t="shared" si="21"/>
        <v>0.67299432982269358</v>
      </c>
      <c r="J377">
        <f>(B377*I377)/((1+(Settings!$E$9/100))^(A377-1))</f>
        <v>1.706160011667314E-2</v>
      </c>
      <c r="K377">
        <f t="shared" si="23"/>
        <v>66.647293570902193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297.5828462023149</v>
      </c>
      <c r="D378">
        <f>D377*(1-(Settings!$E$7/100))+(Settings!$B$8*G377)</f>
        <v>33.065225684530382</v>
      </c>
      <c r="E378">
        <f>(((Settings!$B$6)*(C378^Settings!$B$9))+((1-Settings!$B$6)*(D378^Settings!$B$9)))^(1/Settings!$B$9)</f>
        <v>59.517322531926155</v>
      </c>
      <c r="F378">
        <f>(B378^Settings!$B$6)*(E378^(1-Settings!$B$6))</f>
        <v>49.592795547755983</v>
      </c>
      <c r="G378">
        <f>(Settings!$E$8/100)*F378</f>
        <v>9.9185591095511967</v>
      </c>
      <c r="H378">
        <f t="shared" si="20"/>
        <v>0.9600962700255643</v>
      </c>
      <c r="I378">
        <f t="shared" si="21"/>
        <v>0.67299358939618958</v>
      </c>
      <c r="J378">
        <f>(B378*I378)/((1+(Settings!$E$9/100))^(A378-1))</f>
        <v>1.6894310940199275E-2</v>
      </c>
      <c r="K378">
        <f t="shared" si="23"/>
        <v>66.664187881842395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300.55789247686471</v>
      </c>
      <c r="D379">
        <f>D378*(1-(Settings!$E$7/100))+(Settings!$B$8*G378)</f>
        <v>33.39577708179489</v>
      </c>
      <c r="E379">
        <f>(((Settings!$B$6)*(C379^Settings!$B$9))+((1-Settings!$B$6)*(D379^Settings!$B$9)))^(1/Settings!$B$9)</f>
        <v>60.112316721037672</v>
      </c>
      <c r="F379">
        <f>(B379^Settings!$B$6)*(E379^(1-Settings!$B$6))</f>
        <v>50.088648912238178</v>
      </c>
      <c r="G379">
        <f>(Settings!$E$8/100)*F379</f>
        <v>10.017729782447637</v>
      </c>
      <c r="H379">
        <f t="shared" si="20"/>
        <v>0.96009484027189074</v>
      </c>
      <c r="I379">
        <f t="shared" si="21"/>
        <v>0.67299285996559133</v>
      </c>
      <c r="J379">
        <f>(B379*I379)/((1+(Settings!$E$9/100))^(A379-1))</f>
        <v>1.6728662309243789E-2</v>
      </c>
      <c r="K379">
        <f t="shared" si="23"/>
        <v>66.680916544151643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303.56269143153025</v>
      </c>
      <c r="D380">
        <f>D379*(1-(Settings!$E$7/100))+(Settings!$B$8*G379)</f>
        <v>33.729634518403756</v>
      </c>
      <c r="E380">
        <f>(((Settings!$B$6)*(C380^Settings!$B$9))+((1-Settings!$B$6)*(D380^Settings!$B$9)))^(1/Settings!$B$9)</f>
        <v>60.713261747486811</v>
      </c>
      <c r="F380">
        <f>(B380^Settings!$B$6)*(E380^(1-Settings!$B$6))</f>
        <v>50.589461183321077</v>
      </c>
      <c r="G380">
        <f>(Settings!$E$8/100)*F380</f>
        <v>10.117892236664217</v>
      </c>
      <c r="H380">
        <f t="shared" si="20"/>
        <v>0.96009343175219997</v>
      </c>
      <c r="I380">
        <f t="shared" si="21"/>
        <v>0.67299214136760921</v>
      </c>
      <c r="J380">
        <f>(B380*I380)/((1+(Settings!$E$9/100))^(A380-1))</f>
        <v>1.656463812886207E-2</v>
      </c>
      <c r="K380">
        <f t="shared" si="23"/>
        <v>66.697481182280498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306.5975406158974</v>
      </c>
      <c r="D381">
        <f>D380*(1-(Settings!$E$7/100))+(Settings!$B$8*G380)</f>
        <v>34.066831051702103</v>
      </c>
      <c r="E381">
        <f>(((Settings!$B$6)*(C381^Settings!$B$9))+((1-Settings!$B$6)*(D381^Settings!$B$9)))^(1/Settings!$B$9)</f>
        <v>61.320217115164517</v>
      </c>
      <c r="F381">
        <f>(B381^Settings!$B$6)*(E381^(1-Settings!$B$6))</f>
        <v>51.095281948205901</v>
      </c>
      <c r="G381">
        <f>(Settings!$E$8/100)*F381</f>
        <v>10.219056389641182</v>
      </c>
      <c r="H381">
        <f t="shared" si="20"/>
        <v>0.96009204415113536</v>
      </c>
      <c r="I381">
        <f t="shared" si="21"/>
        <v>0.67299143344137813</v>
      </c>
      <c r="J381">
        <f>(B381*I381)/((1+(Settings!$E$9/100))^(A381-1))</f>
        <v>1.6402222462176753E-2</v>
      </c>
      <c r="K381">
        <f t="shared" si="23"/>
        <v>66.713883404742674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309.66274055425652</v>
      </c>
      <c r="D382">
        <f>D381*(1-(Settings!$E$7/100))+(Settings!$B$8*G381)</f>
        <v>34.407400069632182</v>
      </c>
      <c r="E382">
        <f>(((Settings!$B$6)*(C382^Settings!$B$9))+((1-Settings!$B$6)*(D382^Settings!$B$9)))^(1/Settings!$B$9)</f>
        <v>61.933242923023151</v>
      </c>
      <c r="F382">
        <f>(B382^Settings!$B$6)*(E382^(1-Settings!$B$6))</f>
        <v>51.606161289975219</v>
      </c>
      <c r="G382">
        <f>(Settings!$E$8/100)*F382</f>
        <v>10.321232257995044</v>
      </c>
      <c r="H382">
        <f t="shared" si="20"/>
        <v>0.96009067715802421</v>
      </c>
      <c r="I382">
        <f t="shared" si="21"/>
        <v>0.67299073602842152</v>
      </c>
      <c r="J382">
        <f>(B382*I382)/((1+(Settings!$E$9/100))^(A382-1))</f>
        <v>1.6241399528821272E-2</v>
      </c>
      <c r="K382">
        <f t="shared" si="23"/>
        <v>66.730124804271497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312.75859477536693</v>
      </c>
      <c r="D383">
        <f>D382*(1-(Settings!$E$7/100))+(Settings!$B$8*G382)</f>
        <v>34.751375294039036</v>
      </c>
      <c r="E383">
        <f>(((Settings!$B$6)*(C383^Settings!$B$9))+((1-Settings!$B$6)*(D383^Settings!$B$9)))^(1/Settings!$B$9)</f>
        <v>62.552399871026999</v>
      </c>
      <c r="F383">
        <f>(B383^Settings!$B$6)*(E383^(1-Settings!$B$6))</f>
        <v>52.122149792551696</v>
      </c>
      <c r="G383">
        <f>(Settings!$E$8/100)*F383</f>
        <v>10.424429958510339</v>
      </c>
      <c r="H383">
        <f t="shared" si="20"/>
        <v>0.96008933046680744</v>
      </c>
      <c r="I383">
        <f t="shared" si="21"/>
        <v>0.67299004897261583</v>
      </c>
      <c r="J383">
        <f>(B383*I383)/((1+(Settings!$E$9/100))^(A383-1))</f>
        <v>1.6082153703398928E-2</v>
      </c>
      <c r="K383">
        <f t="shared" si="23"/>
        <v>66.746206957974891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315.88540984251892</v>
      </c>
      <c r="D384">
        <f>D383*(1-(Settings!$E$7/100))+(Settings!$B$8*G383)</f>
        <v>35.098790784009289</v>
      </c>
      <c r="E384">
        <f>(((Settings!$B$6)*(C384^Settings!$B$9))+((1-Settings!$B$6)*(D384^Settings!$B$9)))^(1/Settings!$B$9)</f>
        <v>63.177749266162294</v>
      </c>
      <c r="F384">
        <f>(B384^Settings!$B$6)*(E384^(1-Settings!$B$6))</f>
        <v>52.643298545706458</v>
      </c>
      <c r="G384">
        <f>(Settings!$E$8/100)*F384</f>
        <v>10.528659709141293</v>
      </c>
      <c r="H384">
        <f t="shared" si="20"/>
        <v>0.9600880037759717</v>
      </c>
      <c r="I384">
        <f t="shared" si="21"/>
        <v>0.67298937212015608</v>
      </c>
      <c r="J384">
        <f>(B384*I384)/((1+(Settings!$E$9/100))^(A384-1))</f>
        <v>1.5924469513957179E-2</v>
      </c>
      <c r="K384">
        <f t="shared" si="23"/>
        <v>66.762131427488853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319.04349538389567</v>
      </c>
      <c r="D385">
        <f>D384*(1-(Settings!$E$7/100))+(Settings!$B$8*G384)</f>
        <v>35.44968093924323</v>
      </c>
      <c r="E385">
        <f>(((Settings!$B$6)*(C385^Settings!$B$9))+((1-Settings!$B$6)*(D385^Settings!$B$9)))^(1/Settings!$B$9)</f>
        <v>63.809353028507267</v>
      </c>
      <c r="F385">
        <f>(B385^Settings!$B$6)*(E385^(1-Settings!$B$6))</f>
        <v>53.169659150117532</v>
      </c>
      <c r="G385">
        <f>(Settings!$E$8/100)*F385</f>
        <v>10.633931830023506</v>
      </c>
      <c r="H385">
        <f t="shared" si="20"/>
        <v>0.9600866967884818</v>
      </c>
      <c r="I385">
        <f t="shared" si="21"/>
        <v>0.67298870531952093</v>
      </c>
      <c r="J385">
        <f>(B385*I385)/((1+(Settings!$E$9/100))^(A385-1))</f>
        <v>1.5768331640477085E-2</v>
      </c>
      <c r="K385">
        <f t="shared" si="23"/>
        <v>66.777899759129326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322.23316412323896</v>
      </c>
      <c r="D386">
        <f>D385*(1-(Settings!$E$7/100))+(Settings!$B$8*G385)</f>
        <v>35.80408050346071</v>
      </c>
      <c r="E386">
        <f>(((Settings!$B$6)*(C386^Settings!$B$9))+((1-Settings!$B$6)*(D386^Settings!$B$9)))^(1/Settings!$B$9)</f>
        <v>64.447273697363016</v>
      </c>
      <c r="F386">
        <f>(B386^Settings!$B$6)*(E386^(1-Settings!$B$6))</f>
        <v>53.701283722478834</v>
      </c>
      <c r="G386">
        <f>(Settings!$E$8/100)*F386</f>
        <v>10.740256744495767</v>
      </c>
      <c r="H386">
        <f t="shared" si="20"/>
        <v>0.96008540921171304</v>
      </c>
      <c r="I386">
        <f t="shared" si="21"/>
        <v>0.672988048421439</v>
      </c>
      <c r="J386">
        <f>(B386*I386)/((1+(Settings!$E$9/100))^(A386-1))</f>
        <v>1.5613724913377662E-2</v>
      </c>
      <c r="K386">
        <f t="shared" si="23"/>
        <v>66.793513484042705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325.45473191082039</v>
      </c>
      <c r="D387">
        <f>D386*(1-(Settings!$E$7/100))+(Settings!$B$8*G386)</f>
        <v>36.162024567841073</v>
      </c>
      <c r="E387">
        <f>(((Settings!$B$6)*(C387^Settings!$B$9))+((1-Settings!$B$6)*(D387^Settings!$B$9)))^(1/Settings!$B$9)</f>
        <v>65.091574437445601</v>
      </c>
      <c r="F387">
        <f>(B387^Settings!$B$6)*(E387^(1-Settings!$B$6))</f>
        <v>54.238224900660384</v>
      </c>
      <c r="G387">
        <f>(Settings!$E$8/100)*F387</f>
        <v>10.847644980132078</v>
      </c>
      <c r="H387">
        <f t="shared" si="20"/>
        <v>0.96008414075738802</v>
      </c>
      <c r="I387">
        <f t="shared" si="21"/>
        <v>0.67298740127885559</v>
      </c>
      <c r="J387">
        <f>(B387*I387)/((1+(Settings!$E$9/100))^(A387-1))</f>
        <v>1.5460634312035116E-2</v>
      </c>
      <c r="K387">
        <f t="shared" si="23"/>
        <v>66.80897411835474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328.70851775472283</v>
      </c>
      <c r="D388">
        <f>D387*(1-(Settings!$E$7/100))+(Settings!$B$8*G387)</f>
        <v>36.523548574497461</v>
      </c>
      <c r="E388">
        <f>(((Settings!$B$6)*(C388^Settings!$B$9))+((1-Settings!$B$6)*(D388^Settings!$B$9)))^(1/Settings!$B$9)</f>
        <v>65.742319045140079</v>
      </c>
      <c r="F388">
        <f>(B388^Settings!$B$6)*(E388^(1-Settings!$B$6))</f>
        <v>54.780535848919854</v>
      </c>
      <c r="G388">
        <f>(Settings!$E$8/100)*F388</f>
        <v>10.956107169783971</v>
      </c>
      <c r="H388">
        <f t="shared" ref="H388:H451" si="24">(F388-G388)/B388</f>
        <v>0.96008289114150913</v>
      </c>
      <c r="I388">
        <f t="shared" si="21"/>
        <v>0.67298676374689903</v>
      </c>
      <c r="J388">
        <f>(B388*I388)/((1+(Settings!$E$9/100))^(A388-1))</f>
        <v>1.5309044963316629E-2</v>
      </c>
      <c r="K388">
        <f t="shared" si="23"/>
        <v>66.824283163318057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331.99484385243397</v>
      </c>
      <c r="D389">
        <f>D388*(1-(Settings!$E$7/100))+(Settings!$B$8*G388)</f>
        <v>36.88868831998591</v>
      </c>
      <c r="E389">
        <f>(((Settings!$B$6)*(C389^Settings!$B$9))+((1-Settings!$B$6)*(D389^Settings!$B$9)))^(1/Settings!$B$9)</f>
        <v>66.39957195481702</v>
      </c>
      <c r="F389">
        <f>(B389^Settings!$B$6)*(E389^(1-Settings!$B$6))</f>
        <v>55.328270263166552</v>
      </c>
      <c r="G389">
        <f>(Settings!$E$8/100)*F389</f>
        <v>11.065654052633311</v>
      </c>
      <c r="H389">
        <f t="shared" si="24"/>
        <v>0.96008166008429741</v>
      </c>
      <c r="I389">
        <f t="shared" ref="I389:I452" si="25">LN(1+H389)</f>
        <v>0.67298613568284937</v>
      </c>
      <c r="J389">
        <f>(B389*I389)/((1+(Settings!$E$9/100))^(A389-1))</f>
        <v>1.515894214012882E-2</v>
      </c>
      <c r="K389">
        <f t="shared" si="23"/>
        <v>66.83944210545819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335.31403562275528</v>
      </c>
      <c r="D390">
        <f>D389*(1-(Settings!$E$7/100))+(Settings!$B$8*G389)</f>
        <v>37.257479958849522</v>
      </c>
      <c r="E390">
        <f>(((Settings!$B$6)*(C390^Settings!$B$9))+((1-Settings!$B$6)*(D390^Settings!$B$9)))^(1/Settings!$B$9)</f>
        <v>67.063398245212397</v>
      </c>
      <c r="F390">
        <f>(B390^Settings!$B$6)*(E390^(1-Settings!$B$6))</f>
        <v>55.881482376277823</v>
      </c>
      <c r="G390">
        <f>(Settings!$E$8/100)*F390</f>
        <v>11.176296475255565</v>
      </c>
      <c r="H390">
        <f t="shared" si="24"/>
        <v>0.9600804473101292</v>
      </c>
      <c r="I390">
        <f t="shared" si="25"/>
        <v>0.67298551694610587</v>
      </c>
      <c r="J390">
        <f>(B390*I390)/((1+(Settings!$E$9/100))^(A390-1))</f>
        <v>1.5010311259980424E-2</v>
      </c>
      <c r="K390">
        <f t="shared" ref="K390:K453" si="27">K389+J390</f>
        <v>66.854452416718175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338.66642173803018</v>
      </c>
      <c r="D391">
        <f>D390*(1-(Settings!$E$7/100))+(Settings!$B$8*G390)</f>
        <v>37.629960007198086</v>
      </c>
      <c r="E391">
        <f>(((Settings!$B$6)*(C391^Settings!$B$9))+((1-Settings!$B$6)*(D391^Settings!$B$9)))^(1/Settings!$B$9)</f>
        <v>67.733863645870997</v>
      </c>
      <c r="F391">
        <f>(B391^Settings!$B$6)*(E391^(1-Settings!$B$6))</f>
        <v>56.440226963468703</v>
      </c>
      <c r="G391">
        <f>(Settings!$E$8/100)*F391</f>
        <v>11.288045392693741</v>
      </c>
      <c r="H391">
        <f t="shared" si="24"/>
        <v>0.96007925254747362</v>
      </c>
      <c r="I391">
        <f t="shared" si="25"/>
        <v>0.67298490739815509</v>
      </c>
      <c r="J391">
        <f>(B391*I391)/((1+(Settings!$E$9/100))^(A391-1))</f>
        <v>1.486313788355929E-2</v>
      </c>
      <c r="K391">
        <f t="shared" si="27"/>
        <v>66.869315554601741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342.05233415669392</v>
      </c>
      <c r="D392">
        <f>D391*(1-(Settings!$E$7/100))+(Settings!$B$8*G391)</f>
        <v>38.006165346323499</v>
      </c>
      <c r="E392">
        <f>(((Settings!$B$6)*(C392^Settings!$B$9))+((1-Settings!$B$6)*(D392^Settings!$B$9)))^(1/Settings!$B$9)</f>
        <v>68.41103454365448</v>
      </c>
      <c r="F392">
        <f>(B392^Settings!$B$6)*(E392^(1-Settings!$B$6))</f>
        <v>57.004559347715244</v>
      </c>
      <c r="G392">
        <f>(Settings!$E$8/100)*F392</f>
        <v>11.40091186954305</v>
      </c>
      <c r="H392">
        <f t="shared" si="24"/>
        <v>0.96007807552883284</v>
      </c>
      <c r="I392">
        <f t="shared" si="25"/>
        <v>0.67298430690254119</v>
      </c>
      <c r="J392">
        <f>(B392*I392)/((1+(Settings!$E$9/100))^(A392-1))</f>
        <v>1.4717407713323418E-2</v>
      </c>
      <c r="K392">
        <f t="shared" si="27"/>
        <v>66.884032962315061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345.47210815614881</v>
      </c>
      <c r="D393">
        <f>D392*(1-(Settings!$E$7/100))+(Settings!$B$8*G392)</f>
        <v>38.386133226351333</v>
      </c>
      <c r="E393">
        <f>(((Settings!$B$6)*(C393^Settings!$B$9))+((1-Settings!$B$6)*(D393^Settings!$B$9)))^(1/Settings!$B$9)</f>
        <v>69.094977989314373</v>
      </c>
      <c r="F393">
        <f>(B393^Settings!$B$6)*(E393^(1-Settings!$B$6))</f>
        <v>57.574535405232062</v>
      </c>
      <c r="G393">
        <f>(Settings!$E$8/100)*F393</f>
        <v>11.514907081046413</v>
      </c>
      <c r="H393">
        <f t="shared" si="24"/>
        <v>0.96007691599068157</v>
      </c>
      <c r="I393">
        <f t="shared" si="25"/>
        <v>0.67298371532483381</v>
      </c>
      <c r="J393">
        <f>(B393*I393)/((1+(Settings!$E$9/100))^(A393-1))</f>
        <v>1.4573106592105959E-2</v>
      </c>
      <c r="K393">
        <f t="shared" si="27"/>
        <v>66.898606068907171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348.9260823659676</v>
      </c>
      <c r="D394">
        <f>D393*(1-(Settings!$E$7/100))+(Settings!$B$8*G393)</f>
        <v>38.769901269928944</v>
      </c>
      <c r="E394">
        <f>(((Settings!$B$6)*(C394^Settings!$B$9))+((1-Settings!$B$6)*(D394^Settings!$B$9)))^(1/Settings!$B$9)</f>
        <v>69.78576170413092</v>
      </c>
      <c r="F394">
        <f>(B394^Settings!$B$6)*(E394^(1-Settings!$B$6))</f>
        <v>58.150211571004725</v>
      </c>
      <c r="G394">
        <f>(Settings!$E$8/100)*F394</f>
        <v>11.630042314200946</v>
      </c>
      <c r="H394">
        <f t="shared" si="24"/>
        <v>0.96007577367340824</v>
      </c>
      <c r="I394">
        <f t="shared" si="25"/>
        <v>0.672983132532599</v>
      </c>
      <c r="J394">
        <f>(B394*I394)/((1+(Settings!$E$9/100))^(A394-1))</f>
        <v>1.4430220501734002E-2</v>
      </c>
      <c r="K394">
        <f t="shared" si="27"/>
        <v>66.913036289408907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352.41459880142907</v>
      </c>
      <c r="D395">
        <f>D394*(1-(Settings!$E$7/100))+(Settings!$B$8*G394)</f>
        <v>39.15750747595046</v>
      </c>
      <c r="E395">
        <f>(((Settings!$B$6)*(C395^Settings!$B$9))+((1-Settings!$B$6)*(D395^Settings!$B$9)))^(1/Settings!$B$9)</f>
        <v>70.483454086618238</v>
      </c>
      <c r="F395">
        <f>(B395^Settings!$B$6)*(E395^(1-Settings!$B$6))</f>
        <v>58.731644844377378</v>
      </c>
      <c r="G395">
        <f>(Settings!$E$8/100)*F395</f>
        <v>11.746328968875476</v>
      </c>
      <c r="H395">
        <f t="shared" si="24"/>
        <v>0.96007464832125722</v>
      </c>
      <c r="I395">
        <f t="shared" si="25"/>
        <v>0.67298255839536969</v>
      </c>
      <c r="J395">
        <f>(B395*I395)/((1+(Settings!$E$9/100))^(A395-1))</f>
        <v>1.4288735561661046E-2</v>
      </c>
      <c r="K395">
        <f t="shared" si="27"/>
        <v>66.927325024970571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355.9380028973884</v>
      </c>
      <c r="D396">
        <f>D395*(1-(Settings!$E$7/100))+(Settings!$B$8*G395)</f>
        <v>39.548990223318995</v>
      </c>
      <c r="E396">
        <f>(((Settings!$B$6)*(C396^Settings!$B$9))+((1-Settings!$B$6)*(D396^Settings!$B$9)))^(1/Settings!$B$9)</f>
        <v>71.188124219296569</v>
      </c>
      <c r="F396">
        <f>(B396^Settings!$B$6)*(E396^(1-Settings!$B$6))</f>
        <v>59.318892794696318</v>
      </c>
      <c r="G396">
        <f>(Settings!$E$8/100)*F396</f>
        <v>11.863778558939265</v>
      </c>
      <c r="H396">
        <f t="shared" si="24"/>
        <v>0.96007353968227083</v>
      </c>
      <c r="I396">
        <f t="shared" si="25"/>
        <v>0.67298199278461557</v>
      </c>
      <c r="J396">
        <f>(B396*I396)/((1+(Settings!$E$9/100))^(A396-1))</f>
        <v>1.4148638027612955E-2</v>
      </c>
      <c r="K396">
        <f t="shared" si="27"/>
        <v>66.941473662998177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359.49664354248597</v>
      </c>
      <c r="D397">
        <f>D396*(1-(Settings!$E$7/100))+(Settings!$B$8*G396)</f>
        <v>39.944388274746537</v>
      </c>
      <c r="E397">
        <f>(((Settings!$B$6)*(C397^Settings!$B$9))+((1-Settings!$B$6)*(D397^Settings!$B$9)))^(1/Settings!$B$9)</f>
        <v>71.899841875532147</v>
      </c>
      <c r="F397">
        <f>(B397^Settings!$B$6)*(E397^(1-Settings!$B$6))</f>
        <v>59.912013567009922</v>
      </c>
      <c r="G397">
        <f>(Settings!$E$8/100)*F397</f>
        <v>11.982402713401985</v>
      </c>
      <c r="H397">
        <f t="shared" si="24"/>
        <v>0.96007244750823384</v>
      </c>
      <c r="I397">
        <f t="shared" si="25"/>
        <v>0.67298143557371548</v>
      </c>
      <c r="J397">
        <f>(B397*I397)/((1+(Settings!$E$9/100))^(A397-1))</f>
        <v>1.4009914290247373E-2</v>
      </c>
      <c r="K397">
        <f t="shared" si="27"/>
        <v>66.955483577288419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363.09087311369808</v>
      </c>
      <c r="D398">
        <f>D397*(1-(Settings!$E$7/100))+(Settings!$B$8*G397)</f>
        <v>40.343740780591801</v>
      </c>
      <c r="E398">
        <f>(((Settings!$B$6)*(C398^Settings!$B$9))+((1-Settings!$B$6)*(D398^Settings!$B$9)))^(1/Settings!$B$9)</f>
        <v>72.618677526445708</v>
      </c>
      <c r="F398">
        <f>(B398^Settings!$B$6)*(E398^(1-Settings!$B$6))</f>
        <v>60.51106588782568</v>
      </c>
      <c r="G398">
        <f>(Settings!$E$8/100)*F398</f>
        <v>12.102213177565137</v>
      </c>
      <c r="H398">
        <f t="shared" si="24"/>
        <v>0.96007137155461664</v>
      </c>
      <c r="I398">
        <f t="shared" si="25"/>
        <v>0.67298088663792799</v>
      </c>
      <c r="J398">
        <f>(B398*I398)/((1+(Settings!$E$9/100))^(A398-1))</f>
        <v>1.3872550873826313E-2</v>
      </c>
      <c r="K398">
        <f t="shared" si="27"/>
        <v>66.969356128162246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366.72104751123271</v>
      </c>
      <c r="D399">
        <f>D398*(1-(Settings!$E$7/100))+(Settings!$B$8*G398)</f>
        <v>40.74708728273648</v>
      </c>
      <c r="E399">
        <f>(((Settings!$B$6)*(C399^Settings!$B$9))+((1-Settings!$B$6)*(D399^Settings!$B$9)))^(1/Settings!$B$9)</f>
        <v>73.344702347889779</v>
      </c>
      <c r="F399">
        <f>(B399^Settings!$B$6)*(E399^(1-Settings!$B$6))</f>
        <v>61.116109070924701</v>
      </c>
      <c r="G399">
        <f>(Settings!$E$8/100)*F399</f>
        <v>12.22322181418494</v>
      </c>
      <c r="H399">
        <f t="shared" si="24"/>
        <v>0.9600703115805217</v>
      </c>
      <c r="I399">
        <f t="shared" si="25"/>
        <v>0.67298034585436428</v>
      </c>
      <c r="J399">
        <f>(B399*I399)/((1+(Settings!$E$9/100))^(A399-1))</f>
        <v>1.3736534434901948E-2</v>
      </c>
      <c r="K399">
        <f t="shared" si="27"/>
        <v>66.983092662597144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370.38752619377448</v>
      </c>
      <c r="D400">
        <f>D399*(1-(Settings!$E$7/100))+(Settings!$B$8*G399)</f>
        <v>41.154467718500243</v>
      </c>
      <c r="E400">
        <f>(((Settings!$B$6)*(C400^Settings!$B$9))+((1-Settings!$B$6)*(D400^Settings!$B$9)))^(1/Settings!$B$9)</f>
        <v>74.077988227495979</v>
      </c>
      <c r="F400">
        <f>(B400^Settings!$B$6)*(E400^(1-Settings!$B$6))</f>
        <v>61.727203023234445</v>
      </c>
      <c r="G400">
        <f>(Settings!$E$8/100)*F400</f>
        <v>12.345440604646889</v>
      </c>
      <c r="H400">
        <f t="shared" si="24"/>
        <v>0.9600692673486293</v>
      </c>
      <c r="I400">
        <f t="shared" si="25"/>
        <v>0.6729798131019602</v>
      </c>
      <c r="J400">
        <f>(B400*I400)/((1+(Settings!$E$9/100))^(A400-1))</f>
        <v>1.3601851761015324E-2</v>
      </c>
      <c r="K400">
        <f t="shared" si="27"/>
        <v>66.996694514358154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374.09067221408117</v>
      </c>
      <c r="D401">
        <f>D400*(1-(Settings!$E$7/100))+(Settings!$B$8*G400)</f>
        <v>41.56592242459493</v>
      </c>
      <c r="E401">
        <f>(((Settings!$B$6)*(C401^Settings!$B$9))+((1-Settings!$B$6)*(D401^Settings!$B$9)))^(1/Settings!$B$9)</f>
        <v>74.818607771792685</v>
      </c>
      <c r="F401">
        <f>(B401^Settings!$B$6)*(E401^(1-Settings!$B$6))</f>
        <v>62.344408250760097</v>
      </c>
      <c r="G401">
        <f>(Settings!$E$8/100)*F401</f>
        <v>12.468881650152021</v>
      </c>
      <c r="H401">
        <f t="shared" si="24"/>
        <v>0.9600682386251439</v>
      </c>
      <c r="I401">
        <f t="shared" si="25"/>
        <v>0.67297928826144937</v>
      </c>
      <c r="J401">
        <f>(B401*I401)/((1+(Settings!$E$9/100))^(A401-1))</f>
        <v>1.3468489769407994E-2</v>
      </c>
      <c r="K401">
        <f t="shared" si="27"/>
        <v>67.010163004127563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377.83085225493636</v>
      </c>
      <c r="D402">
        <f>D401*(1-(Settings!$E$7/100))+(Settings!$B$8*G401)</f>
        <v>41.981492141118231</v>
      </c>
      <c r="E402">
        <f>(((Settings!$B$6)*(C402^Settings!$B$9))+((1-Settings!$B$6)*(D402^Settings!$B$9)))^(1/Settings!$B$9)</f>
        <v>75.566634313393891</v>
      </c>
      <c r="F402">
        <f>(B402^Settings!$B$6)*(E402^(1-Settings!$B$6))</f>
        <v>62.967785864575376</v>
      </c>
      <c r="G402">
        <f>(Settings!$E$8/100)*F402</f>
        <v>12.593557172915077</v>
      </c>
      <c r="H402">
        <f t="shared" si="24"/>
        <v>0.96006722517974286</v>
      </c>
      <c r="I402">
        <f t="shared" si="25"/>
        <v>0.672978771215337</v>
      </c>
      <c r="J402">
        <f>(B402*I402)/((1+(Settings!$E$9/100))^(A402-1))</f>
        <v>1.3336435505746369E-2</v>
      </c>
      <c r="K402">
        <f t="shared" si="27"/>
        <v>67.023499439633312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381.60843666546117</v>
      </c>
      <c r="D403">
        <f>D402*(1-(Settings!$E$7/100))+(Settings!$B$8*G402)</f>
        <v>42.401218015587368</v>
      </c>
      <c r="E403">
        <f>(((Settings!$B$6)*(C403^Settings!$B$9))+((1-Settings!$B$6)*(D403^Settings!$B$9)))^(1/Settings!$B$9)</f>
        <v>76.322141918259916</v>
      </c>
      <c r="F403">
        <f>(B403^Settings!$B$6)*(E403^(1-Settings!$B$6))</f>
        <v>63.597397586873043</v>
      </c>
      <c r="G403">
        <f>(Settings!$E$8/100)*F403</f>
        <v>12.719479517374609</v>
      </c>
      <c r="H403">
        <f t="shared" si="24"/>
        <v>0.96006622678552278</v>
      </c>
      <c r="I403">
        <f t="shared" si="25"/>
        <v>0.67297826184787157</v>
      </c>
      <c r="J403">
        <f>(B403*I403)/((1+(Settings!$E$9/100))^(A403-1))</f>
        <v>1.3205676142858634E-2</v>
      </c>
      <c r="K403">
        <f t="shared" si="27"/>
        <v>67.036705115776172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385.42379949778905</v>
      </c>
      <c r="D404">
        <f>D403*(1-(Settings!$E$7/100))+(Settings!$B$8*G403)</f>
        <v>42.82514160701308</v>
      </c>
      <c r="E404">
        <f>(((Settings!$B$6)*(C404^Settings!$B$9))+((1-Settings!$B$6)*(D404^Settings!$B$9)))^(1/Settings!$B$9)</f>
        <v>77.085205393030904</v>
      </c>
      <c r="F404">
        <f>(B404^Settings!$B$6)*(E404^(1-Settings!$B$6))</f>
        <v>64.233305757076252</v>
      </c>
      <c r="G404">
        <f>(Settings!$E$8/100)*F404</f>
        <v>12.846661151415251</v>
      </c>
      <c r="H404">
        <f t="shared" si="24"/>
        <v>0.96006524321895204</v>
      </c>
      <c r="I404">
        <f t="shared" si="25"/>
        <v>0.6729777600450223</v>
      </c>
      <c r="J404">
        <f>(B404*I404)/((1+(Settings!$E$9/100))^(A404-1))</f>
        <v>1.3076198979484215E-2</v>
      </c>
      <c r="K404">
        <f t="shared" si="27"/>
        <v>67.049781314755663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389.277318544107</v>
      </c>
      <c r="D405">
        <f>D404*(1-(Settings!$E$7/100))+(Settings!$B$8*G404)</f>
        <v>43.253304890014341</v>
      </c>
      <c r="E405">
        <f>(((Settings!$B$6)*(C405^Settings!$B$9))+((1-Settings!$B$6)*(D405^Settings!$B$9)))^(1/Settings!$B$9)</f>
        <v>77.855900292433361</v>
      </c>
      <c r="F405">
        <f>(B405^Settings!$B$6)*(E405^(1-Settings!$B$6))</f>
        <v>64.875573338010597</v>
      </c>
      <c r="G405">
        <f>(Settings!$E$8/100)*F405</f>
        <v>12.975114667602121</v>
      </c>
      <c r="H405">
        <f t="shared" si="24"/>
        <v>0.960064274259817</v>
      </c>
      <c r="I405">
        <f t="shared" si="25"/>
        <v>0.67297726569445016</v>
      </c>
      <c r="J405">
        <f>(B405*I405)/((1+(Settings!$E$9/100))^(A405-1))</f>
        <v>1.2947991439035536E-2</v>
      </c>
      <c r="K405">
        <f t="shared" si="27"/>
        <v>67.062729306194697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393.16937537406676</v>
      </c>
      <c r="D406">
        <f>D405*(1-(Settings!$E$7/100))+(Settings!$B$8*G405)</f>
        <v>43.685750258974267</v>
      </c>
      <c r="E406">
        <f>(((Settings!$B$6)*(C406^Settings!$B$9))+((1-Settings!$B$6)*(D406^Settings!$B$9)))^(1/Settings!$B$9)</f>
        <v>78.634302926760981</v>
      </c>
      <c r="F406">
        <f>(B406^Settings!$B$6)*(E406^(1-Settings!$B$6))</f>
        <v>65.524263922138246</v>
      </c>
      <c r="G406">
        <f>(Settings!$E$8/100)*F406</f>
        <v>13.104852784427649</v>
      </c>
      <c r="H406">
        <f t="shared" si="24"/>
        <v>0.96006331969117564</v>
      </c>
      <c r="I406">
        <f t="shared" si="25"/>
        <v>0.672976778685485</v>
      </c>
      <c r="J406">
        <f>(B406*I406)/((1+(Settings!$E$9/100))^(A406-1))</f>
        <v>1.282104106837206E-2</v>
      </c>
      <c r="K406">
        <f t="shared" si="27"/>
        <v>67.075550347263075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397.10035537257033</v>
      </c>
      <c r="D407">
        <f>D406*(1-(Settings!$E$7/100))+(Settings!$B$8*G406)</f>
        <v>44.122520532237544</v>
      </c>
      <c r="E407">
        <f>(((Settings!$B$6)*(C407^Settings!$B$9))+((1-Settings!$B$6)*(D407^Settings!$B$9)))^(1/Settings!$B$9)</f>
        <v>79.420490369430269</v>
      </c>
      <c r="F407">
        <f>(B407^Settings!$B$6)*(E407^(1-Settings!$B$6))</f>
        <v>66.179441737854219</v>
      </c>
      <c r="G407">
        <f>(Settings!$E$8/100)*F407</f>
        <v>13.235888347570844</v>
      </c>
      <c r="H407">
        <f t="shared" si="24"/>
        <v>0.96006237929930771</v>
      </c>
      <c r="I407">
        <f t="shared" si="25"/>
        <v>0.67297629890910016</v>
      </c>
      <c r="J407">
        <f>(B407*I407)/((1+(Settings!$E$9/100))^(A407-1))</f>
        <v>1.2695335536586409E-2</v>
      </c>
      <c r="K407">
        <f t="shared" si="27"/>
        <v>67.088245682799666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401.07064777793272</v>
      </c>
      <c r="D408">
        <f>D407*(1-(Settings!$E$7/100))+(Settings!$B$8*G407)</f>
        <v>44.563658956349876</v>
      </c>
      <c r="E408">
        <f>(((Settings!$B$6)*(C408^Settings!$B$9))+((1-Settings!$B$6)*(D408^Settings!$B$9)))^(1/Settings!$B$9)</f>
        <v>80.214540464611574</v>
      </c>
      <c r="F408">
        <f>(B408^Settings!$B$6)*(E408^(1-Settings!$B$6))</f>
        <v>66.841171655845613</v>
      </c>
      <c r="G408">
        <f>(Settings!$E$8/100)*F408</f>
        <v>13.368234331169123</v>
      </c>
      <c r="H408">
        <f t="shared" si="24"/>
        <v>0.96006145287366618</v>
      </c>
      <c r="I408">
        <f t="shared" si="25"/>
        <v>0.67297582625788743</v>
      </c>
      <c r="J408">
        <f>(B408*I408)/((1+(Settings!$E$9/100))^(A408-1))</f>
        <v>1.2570862633802473E-2</v>
      </c>
      <c r="K408">
        <f t="shared" si="27"/>
        <v>67.100816545433474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405.08064572042628</v>
      </c>
      <c r="D409">
        <f>D408*(1-(Settings!$E$7/100))+(Settings!$B$8*G408)</f>
        <v>45.00920921033979</v>
      </c>
      <c r="E409">
        <f>(((Settings!$B$6)*(C409^Settings!$B$9))+((1-Settings!$B$6)*(D409^Settings!$B$9)))^(1/Settings!$B$9)</f>
        <v>81.016531834936586</v>
      </c>
      <c r="F409">
        <f>(B409^Settings!$B$6)*(E409^(1-Settings!$B$6))</f>
        <v>67.509519195514613</v>
      </c>
      <c r="G409">
        <f>(Settings!$E$8/100)*F409</f>
        <v>13.501903839102923</v>
      </c>
      <c r="H409">
        <f t="shared" si="24"/>
        <v>0.96006054020683196</v>
      </c>
      <c r="I409">
        <f t="shared" si="25"/>
        <v>0.67297536062603436</v>
      </c>
      <c r="J409">
        <f>(B409*I409)/((1+(Settings!$E$9/100))^(A409-1))</f>
        <v>1.2447610269985417E-2</v>
      </c>
      <c r="K409">
        <f t="shared" si="27"/>
        <v>67.113264155703462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409.13074626121039</v>
      </c>
      <c r="D410">
        <f>D409*(1-(Settings!$E$7/100))+(Settings!$B$8*G409)</f>
        <v>45.459215410043292</v>
      </c>
      <c r="E410">
        <f>(((Settings!$B$6)*(C410^Settings!$B$9))+((1-Settings!$B$6)*(D410^Settings!$B$9)))^(1/Settings!$B$9)</f>
        <v>81.82654388928286</v>
      </c>
      <c r="F410">
        <f>(B410^Settings!$B$6)*(E410^(1-Settings!$B$6))</f>
        <v>68.184550531465504</v>
      </c>
      <c r="G410">
        <f>(Settings!$E$8/100)*F410</f>
        <v>13.636910106293101</v>
      </c>
      <c r="H410">
        <f t="shared" si="24"/>
        <v>0.96005964109446629</v>
      </c>
      <c r="I410">
        <f t="shared" si="25"/>
        <v>0.67297490190929898</v>
      </c>
      <c r="J410">
        <f>(B410*I410)/((1+(Settings!$E$9/100))^(A410-1))</f>
        <v>1.2325566473763401E-2</v>
      </c>
      <c r="K410">
        <f t="shared" si="27"/>
        <v>67.125589722177224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413.22135043164997</v>
      </c>
      <c r="D411">
        <f>D410*(1-(Settings!$E$7/100))+(Settings!$B$8*G410)</f>
        <v>45.913722112471739</v>
      </c>
      <c r="E411">
        <f>(((Settings!$B$6)*(C411^Settings!$B$9))+((1-Settings!$B$6)*(D411^Settings!$B$9)))^(1/Settings!$B$9)</f>
        <v>82.644656830636123</v>
      </c>
      <c r="F411">
        <f>(B411^Settings!$B$6)*(E411^(1-Settings!$B$6))</f>
        <v>68.866332500056672</v>
      </c>
      <c r="G411">
        <f>(Settings!$E$8/100)*F411</f>
        <v>13.773266500011335</v>
      </c>
      <c r="H411">
        <f t="shared" si="24"/>
        <v>0.96005875533526519</v>
      </c>
      <c r="I411">
        <f t="shared" si="25"/>
        <v>0.67297445000498812</v>
      </c>
      <c r="J411">
        <f>(B411*I411)/((1+(Settings!$E$9/100))^(A411-1))</f>
        <v>1.2204719391260967E-2</v>
      </c>
      <c r="K411">
        <f t="shared" si="27"/>
        <v>67.137794441568488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417.3528632730272</v>
      </c>
      <c r="D412">
        <f>D411*(1-(Settings!$E$7/100))+(Settings!$B$8*G411)</f>
        <v>46.372774320223435</v>
      </c>
      <c r="E412">
        <f>(((Settings!$B$6)*(C412^Settings!$B$9))+((1-Settings!$B$6)*(D412^Settings!$B$9)))^(1/Settings!$B$9)</f>
        <v>83.47095166403129</v>
      </c>
      <c r="F412">
        <f>(B412^Settings!$B$6)*(E412^(1-Settings!$B$6))</f>
        <v>69.554932606018056</v>
      </c>
      <c r="G412">
        <f>(Settings!$E$8/100)*F412</f>
        <v>13.910986521203611</v>
      </c>
      <c r="H412">
        <f t="shared" si="24"/>
        <v>0.96005788273091297</v>
      </c>
      <c r="I412">
        <f t="shared" si="25"/>
        <v>0.67297400481193259</v>
      </c>
      <c r="J412">
        <f>(B412*I412)/((1+(Settings!$E$9/100))^(A412-1))</f>
        <v>1.2085057284943896E-2</v>
      </c>
      <c r="K412">
        <f t="shared" si="27"/>
        <v>67.149879498853437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421.52569387664994</v>
      </c>
      <c r="D413">
        <f>D412*(1-(Settings!$E$7/100))+(Settings!$B$8*G412)</f>
        <v>46.836417485939329</v>
      </c>
      <c r="E413">
        <f>(((Settings!$B$6)*(C413^Settings!$B$9))+((1-Settings!$B$6)*(D413^Settings!$B$9)))^(1/Settings!$B$9)</f>
        <v>84.305510204572883</v>
      </c>
      <c r="F413">
        <f>(B413^Settings!$B$6)*(E413^(1-Settings!$B$6))</f>
        <v>70.250419029134974</v>
      </c>
      <c r="G413">
        <f>(Settings!$E$8/100)*F413</f>
        <v>14.050083805826995</v>
      </c>
      <c r="H413">
        <f t="shared" si="24"/>
        <v>0.96005702308604124</v>
      </c>
      <c r="I413">
        <f t="shared" si="25"/>
        <v>0.67297356623046634</v>
      </c>
      <c r="J413">
        <f>(B413*I413)/((1+(Settings!$E$9/100))^(A413-1))</f>
        <v>1.1966568532475552E-2</v>
      </c>
      <c r="K413">
        <f t="shared" si="27"/>
        <v>67.161846067385909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425.74025542436118</v>
      </c>
      <c r="D414">
        <f>D413*(1-(Settings!$E$7/100))+(Settings!$B$8*G413)</f>
        <v>47.304697516803245</v>
      </c>
      <c r="E414">
        <f>(((Settings!$B$6)*(C414^Settings!$B$9))+((1-Settings!$B$6)*(D414^Settings!$B$9)))^(1/Settings!$B$9)</f>
        <v>85.148415085535575</v>
      </c>
      <c r="F414">
        <f>(B414^Settings!$B$6)*(E414^(1-Settings!$B$6))</f>
        <v>70.952860630998472</v>
      </c>
      <c r="G414">
        <f>(Settings!$E$8/100)*F414</f>
        <v>14.190572126199696</v>
      </c>
      <c r="H414">
        <f t="shared" si="24"/>
        <v>0.96005617620818207</v>
      </c>
      <c r="I414">
        <f t="shared" si="25"/>
        <v>0.6729731341624029</v>
      </c>
      <c r="J414">
        <f>(B414*I414)/((1+(Settings!$E$9/100))^(A414-1))</f>
        <v>1.1849241625584411E-2</v>
      </c>
      <c r="K414">
        <f t="shared" si="27"/>
        <v>67.173695309011492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429.99696522945368</v>
      </c>
      <c r="D415">
        <f>D414*(1-(Settings!$E$7/100))+(Settings!$B$8*G414)</f>
        <v>47.777660779087149</v>
      </c>
      <c r="E415">
        <f>(((Settings!$B$6)*(C415^Settings!$B$9))+((1-Settings!$B$6)*(D415^Settings!$B$9)))^(1/Settings!$B$9)</f>
        <v>85.999749766545847</v>
      </c>
      <c r="F415">
        <f>(B415^Settings!$B$6)*(E415^(1-Settings!$B$6))</f>
        <v>71.662326961823453</v>
      </c>
      <c r="G415">
        <f>(Settings!$E$8/100)*F415</f>
        <v>14.332465392364691</v>
      </c>
      <c r="H415">
        <f t="shared" si="24"/>
        <v>0.96005534190772635</v>
      </c>
      <c r="I415">
        <f t="shared" si="25"/>
        <v>0.67297270851101421</v>
      </c>
      <c r="J415">
        <f>(B415*I415)/((1+(Settings!$E$9/100))^(A415-1))</f>
        <v>1.1733065168942861E-2</v>
      </c>
      <c r="K415">
        <f t="shared" si="27"/>
        <v>67.185428374180432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434.2962447779928</v>
      </c>
      <c r="D416">
        <f>D415*(1-(Settings!$E$7/100))+(Settings!$B$8*G415)</f>
        <v>48.255354102741876</v>
      </c>
      <c r="E416">
        <f>(((Settings!$B$6)*(C416^Settings!$B$9))+((1-Settings!$B$6)*(D416^Settings!$B$9)))^(1/Settings!$B$9)</f>
        <v>86.859598541845372</v>
      </c>
      <c r="F416">
        <f>(B416^Settings!$B$6)*(E416^(1-Settings!$B$6))</f>
        <v>72.378888267334773</v>
      </c>
      <c r="G416">
        <f>(Settings!$E$8/100)*F416</f>
        <v>14.475777653466956</v>
      </c>
      <c r="H416">
        <f t="shared" si="24"/>
        <v>0.96005451999788005</v>
      </c>
      <c r="I416">
        <f t="shared" si="25"/>
        <v>0.67297228918100804</v>
      </c>
      <c r="J416">
        <f>(B416*I416)/((1+(Settings!$E$9/100))^(A416-1))</f>
        <v>1.1618027879056983E-2</v>
      </c>
      <c r="K416">
        <f t="shared" si="27"/>
        <v>67.197046402059485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438.63851977055316</v>
      </c>
      <c r="D417">
        <f>D416*(1-(Settings!$E$7/100))+(Settings!$B$8*G416)</f>
        <v>48.737824786033734</v>
      </c>
      <c r="E417">
        <f>(((Settings!$B$6)*(C417^Settings!$B$9))+((1-Settings!$B$6)*(D417^Settings!$B$9)))^(1/Settings!$B$9)</f>
        <v>87.728046548637053</v>
      </c>
      <c r="F417">
        <f>(B417^Settings!$B$6)*(E417^(1-Settings!$B$6))</f>
        <v>73.102615495722418</v>
      </c>
      <c r="G417">
        <f>(Settings!$E$8/100)*F417</f>
        <v>14.620523099144485</v>
      </c>
      <c r="H417">
        <f t="shared" si="24"/>
        <v>0.96005371029462461</v>
      </c>
      <c r="I417">
        <f t="shared" si="25"/>
        <v>0.67297187607850795</v>
      </c>
      <c r="J417">
        <f>(B417*I417)/((1+(Settings!$E$9/100))^(A417-1))</f>
        <v>1.1504118583167374E-2</v>
      </c>
      <c r="K417">
        <f t="shared" si="27"/>
        <v>67.208550520642646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443.02422016437214</v>
      </c>
      <c r="D418">
        <f>D417*(1-(Settings!$E$7/100))+(Settings!$B$8*G417)</f>
        <v>49.225120600227505</v>
      </c>
      <c r="E418">
        <f>(((Settings!$B$6)*(C418^Settings!$B$9))+((1-Settings!$B$6)*(D418^Settings!$B$9)))^(1/Settings!$B$9)</f>
        <v>88.605179775514657</v>
      </c>
      <c r="F418">
        <f>(B418^Settings!$B$6)*(E418^(1-Settings!$B$6))</f>
        <v>73.833580304666043</v>
      </c>
      <c r="G418">
        <f>(Settings!$E$8/100)*F418</f>
        <v>14.766716060933209</v>
      </c>
      <c r="H418">
        <f t="shared" si="24"/>
        <v>0.96005291261667391</v>
      </c>
      <c r="I418">
        <f t="shared" si="25"/>
        <v>0.67297146911103101</v>
      </c>
      <c r="J418">
        <f>(B418*I418)/((1+(Settings!$E$9/100))^(A418-1))</f>
        <v>1.1391326218160728E-2</v>
      </c>
      <c r="K418">
        <f t="shared" si="27"/>
        <v>67.219941846860806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447.45378021592461</v>
      </c>
      <c r="D419">
        <f>D418*(1-(Settings!$E$7/100))+(Settings!$B$8*G418)</f>
        <v>49.717289794316272</v>
      </c>
      <c r="E419">
        <f>(((Settings!$B$6)*(C419^Settings!$B$9))+((1-Settings!$B$6)*(D419^Settings!$B$9)))^(1/Settings!$B$9)</f>
        <v>89.491085070976439</v>
      </c>
      <c r="F419">
        <f>(B419^Settings!$B$6)*(E419^(1-Settings!$B$6))</f>
        <v>74.571855068429798</v>
      </c>
      <c r="G419">
        <f>(Settings!$E$8/100)*F419</f>
        <v>14.91437101368596</v>
      </c>
      <c r="H419">
        <f t="shared" si="24"/>
        <v>0.9600521267854335</v>
      </c>
      <c r="I419">
        <f t="shared" si="25"/>
        <v>0.67297106818746766</v>
      </c>
      <c r="J419">
        <f>(B419*I419)/((1+(Settings!$E$9/100))^(A419-1))</f>
        <v>1.1279639829492212E-2</v>
      </c>
      <c r="K419">
        <f t="shared" si="27"/>
        <v>67.231221486690302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451.92763852392346</v>
      </c>
      <c r="D420">
        <f>D419*(1-(Settings!$E$7/100))+(Settings!$B$8*G419)</f>
        <v>50.214381099798544</v>
      </c>
      <c r="E420">
        <f>(((Settings!$B$6)*(C420^Settings!$B$9))+((1-Settings!$B$6)*(D420^Settings!$B$9)))^(1/Settings!$B$9)</f>
        <v>90.385850152024304</v>
      </c>
      <c r="F420">
        <f>(B420^Settings!$B$6)*(E420^(1-Settings!$B$6))</f>
        <v>75.317512885028265</v>
      </c>
      <c r="G420">
        <f>(Settings!$E$8/100)*F420</f>
        <v>15.063502577005654</v>
      </c>
      <c r="H420">
        <f t="shared" si="24"/>
        <v>0.96005135262496244</v>
      </c>
      <c r="I420">
        <f t="shared" si="25"/>
        <v>0.67297067321806192</v>
      </c>
      <c r="J420">
        <f>(B420*I420)/((1+(Settings!$E$9/100))^(A420-1))</f>
        <v>1.1169048570118474E-2</v>
      </c>
      <c r="K420">
        <f t="shared" si="27"/>
        <v>67.242390535260427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456.44623807275008</v>
      </c>
      <c r="D421">
        <f>D420*(1-(Settings!$E$7/100))+(Settings!$B$8*G420)</f>
        <v>50.716443735503141</v>
      </c>
      <c r="E421">
        <f>(((Settings!$B$6)*(C421^Settings!$B$9))+((1-Settings!$B$6)*(D421^Settings!$B$9)))^(1/Settings!$B$9)</f>
        <v>91.289563612848553</v>
      </c>
      <c r="F421">
        <f>(B421^Settings!$B$6)*(E421^(1-Settings!$B$6))</f>
        <v>76.070627583463789</v>
      </c>
      <c r="G421">
        <f>(Settings!$E$8/100)*F421</f>
        <v>15.214125516692759</v>
      </c>
      <c r="H421">
        <f t="shared" si="24"/>
        <v>0.96005058996193215</v>
      </c>
      <c r="I421">
        <f t="shared" si="25"/>
        <v>0.67297028411438986</v>
      </c>
      <c r="J421">
        <f>(B421*I421)/((1+(Settings!$E$9/100))^(A421-1))</f>
        <v>1.1059541699441133E-2</v>
      </c>
      <c r="K421">
        <f t="shared" si="27"/>
        <v>67.253450076959865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461.01002627631857</v>
      </c>
      <c r="D422">
        <f>D421*(1-(Settings!$E$7/100))+(Settings!$B$8*G421)</f>
        <v>51.223527412462353</v>
      </c>
      <c r="E422">
        <f>(((Settings!$B$6)*(C422^Settings!$B$9))+((1-Settings!$B$6)*(D422^Settings!$B$9)))^(1/Settings!$B$9)</f>
        <v>92.202314933599823</v>
      </c>
      <c r="F422">
        <f>(B422^Settings!$B$6)*(E422^(1-Settings!$B$6))</f>
        <v>76.831273731036362</v>
      </c>
      <c r="G422">
        <f>(Settings!$E$8/100)*F422</f>
        <v>15.366254746207273</v>
      </c>
      <c r="H422">
        <f t="shared" si="24"/>
        <v>0.96004983862558835</v>
      </c>
      <c r="I422">
        <f t="shared" si="25"/>
        <v>0.67296990078934116</v>
      </c>
      <c r="J422">
        <f>(B422*I422)/((1+(Settings!$E$9/100))^(A422-1))</f>
        <v>1.0951108582260727E-2</v>
      </c>
      <c r="K422">
        <f t="shared" si="27"/>
        <v>67.264401185542127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465.61945502237876</v>
      </c>
      <c r="D423">
        <f>D422*(1-(Settings!$E$7/100))+(Settings!$B$8*G422)</f>
        <v>51.735682338833833</v>
      </c>
      <c r="E423">
        <f>(((Settings!$B$6)*(C423^Settings!$B$9))+((1-Settings!$B$6)*(D423^Settings!$B$9)))^(1/Settings!$B$9)</f>
        <v>93.124194489248481</v>
      </c>
      <c r="F423">
        <f>(B423^Settings!$B$6)*(E423^(1-Settings!$B$6))</f>
        <v>77.599526640726566</v>
      </c>
      <c r="G423">
        <f>(Settings!$E$8/100)*F423</f>
        <v>15.519905328145313</v>
      </c>
      <c r="H423">
        <f t="shared" si="24"/>
        <v>0.96004909844771258</v>
      </c>
      <c r="I423">
        <f t="shared" si="25"/>
        <v>0.6729695231570989</v>
      </c>
      <c r="J423">
        <f>(B423*I423)/((1+(Settings!$E$9/100))^(A423-1))</f>
        <v>1.0843738687740969E-2</v>
      </c>
      <c r="K423">
        <f t="shared" si="27"/>
        <v>67.275244924229867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470.27498071726194</v>
      </c>
      <c r="D424">
        <f>D423*(1-(Settings!$E$7/100))+(Settings!$B$8*G423)</f>
        <v>52.252959224871681</v>
      </c>
      <c r="E424">
        <f>(((Settings!$B$6)*(C424^Settings!$B$9))+((1-Settings!$B$6)*(D424^Settings!$B$9)))^(1/Settings!$B$9)</f>
        <v>94.055293558532867</v>
      </c>
      <c r="F424">
        <f>(B424^Settings!$B$6)*(E424^(1-Settings!$B$6))</f>
        <v>78.375462378652401</v>
      </c>
      <c r="G424">
        <f>(Settings!$E$8/100)*F424</f>
        <v>15.67509247573048</v>
      </c>
      <c r="H424">
        <f t="shared" si="24"/>
        <v>0.96004836926258508</v>
      </c>
      <c r="I424">
        <f t="shared" si="25"/>
        <v>0.67296915113312061</v>
      </c>
      <c r="J424">
        <f>(B424*I424)/((1+(Settings!$E$9/100))^(A424-1))</f>
        <v>1.0737421588383204E-2</v>
      </c>
      <c r="K424">
        <f t="shared" si="27"/>
        <v>67.285982345818255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474.97706433107408</v>
      </c>
      <c r="D425">
        <f>D424*(1-(Settings!$E$7/100))+(Settings!$B$8*G424)</f>
        <v>52.775409287947298</v>
      </c>
      <c r="E425">
        <f>(((Settings!$B$6)*(C425^Settings!$B$9))+((1-Settings!$B$6)*(D425^Settings!$B$9)))^(1/Settings!$B$9)</f>
        <v>94.995704332996752</v>
      </c>
      <c r="F425">
        <f>(B425^Settings!$B$6)*(E425^(1-Settings!$B$6))</f>
        <v>79.159157771600476</v>
      </c>
      <c r="G425">
        <f>(Settings!$E$8/100)*F425</f>
        <v>15.831831554320097</v>
      </c>
      <c r="H425">
        <f t="shared" si="24"/>
        <v>0.96004765090694666</v>
      </c>
      <c r="I425">
        <f t="shared" si="25"/>
        <v>0.67296878463411924</v>
      </c>
      <c r="J425">
        <f>(B425*I425)/((1+(Settings!$E$9/100))^(A425-1))</f>
        <v>1.0632146959010994E-2</v>
      </c>
      <c r="K425">
        <f t="shared" si="27"/>
        <v>67.296614492777266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479.72617144334066</v>
      </c>
      <c r="D426">
        <f>D425*(1-(Settings!$E$7/100))+(Settings!$B$8*G425)</f>
        <v>53.303084257620363</v>
      </c>
      <c r="E426">
        <f>(((Settings!$B$6)*(C426^Settings!$B$9))+((1-Settings!$B$6)*(D426^Settings!$B$9)))^(1/Settings!$B$9)</f>
        <v>95.945519926117314</v>
      </c>
      <c r="F426">
        <f>(B426^Settings!$B$6)*(E426^(1-Settings!$B$6))</f>
        <v>79.950690414632803</v>
      </c>
      <c r="G426">
        <f>(Settings!$E$8/100)*F426</f>
        <v>15.990138082926562</v>
      </c>
      <c r="H426">
        <f t="shared" si="24"/>
        <v>0.9600469432199632</v>
      </c>
      <c r="I426">
        <f t="shared" si="25"/>
        <v>0.67296842357804454</v>
      </c>
      <c r="J426">
        <f>(B426*I426)/((1+(Settings!$E$9/100))^(A426-1))</f>
        <v>1.0527904575764706E-2</v>
      </c>
      <c r="K426">
        <f t="shared" si="27"/>
        <v>67.307142397353033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484.52277228910776</v>
      </c>
      <c r="D427">
        <f>D426*(1-(Settings!$E$7/100))+(Settings!$B$8*G426)</f>
        <v>53.836036380760611</v>
      </c>
      <c r="E427">
        <f>(((Settings!$B$6)*(C427^Settings!$B$9))+((1-Settings!$B$6)*(D427^Settings!$B$9)))^(1/Settings!$B$9)</f>
        <v>96.904834382524498</v>
      </c>
      <c r="F427">
        <f>(B427^Settings!$B$6)*(E427^(1-Settings!$B$6))</f>
        <v>80.750138678769474</v>
      </c>
      <c r="G427">
        <f>(Settings!$E$8/100)*F427</f>
        <v>16.150027735753895</v>
      </c>
      <c r="H427">
        <f t="shared" si="24"/>
        <v>0.96004624604318989</v>
      </c>
      <c r="I427">
        <f t="shared" si="25"/>
        <v>0.67296806788406505</v>
      </c>
      <c r="J427">
        <f>(B427*I427)/((1+(Settings!$E$9/100))^(A427-1))</f>
        <v>1.0424684315106033E-2</v>
      </c>
      <c r="K427">
        <f t="shared" si="27"/>
        <v>67.317567081668145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489.36734180550411</v>
      </c>
      <c r="D428">
        <f>D427*(1-(Settings!$E$7/100))+(Settings!$B$8*G427)</f>
        <v>54.374318426720791</v>
      </c>
      <c r="E428">
        <f>(((Settings!$B$6)*(C428^Settings!$B$9))+((1-Settings!$B$6)*(D428^Settings!$B$9)))^(1/Settings!$B$9)</f>
        <v>97.87374268731233</v>
      </c>
      <c r="F428">
        <f>(B428^Settings!$B$6)*(E428^(1-Settings!$B$6))</f>
        <v>81.557581718748096</v>
      </c>
      <c r="G428">
        <f>(Settings!$E$8/100)*F428</f>
        <v>16.31151634374962</v>
      </c>
      <c r="H428">
        <f t="shared" si="24"/>
        <v>0.96004555922053325</v>
      </c>
      <c r="I428">
        <f t="shared" si="25"/>
        <v>0.67296771747254869</v>
      </c>
      <c r="J428">
        <f>(B428*I428)/((1+(Settings!$E$9/100))^(A428-1))</f>
        <v>1.0322476152832249E-2</v>
      </c>
      <c r="K428">
        <f t="shared" si="27"/>
        <v>67.327889557820981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494.26035967876868</v>
      </c>
      <c r="D429">
        <f>D428*(1-(Settings!$E$7/100))+(Settings!$B$8*G428)</f>
        <v>54.917983692561336</v>
      </c>
      <c r="E429">
        <f>(((Settings!$B$6)*(C429^Settings!$B$9))+((1-Settings!$B$6)*(D429^Settings!$B$9)))^(1/Settings!$B$9)</f>
        <v>98.852340775443508</v>
      </c>
      <c r="F429">
        <f>(B429^Settings!$B$6)*(E429^(1-Settings!$B$6))</f>
        <v>82.373099480861129</v>
      </c>
      <c r="G429">
        <f>(Settings!$E$8/100)*F429</f>
        <v>16.474619896172225</v>
      </c>
      <c r="H429">
        <f t="shared" si="24"/>
        <v>0.96004488259821985</v>
      </c>
      <c r="I429">
        <f t="shared" si="25"/>
        <v>0.67296737226504721</v>
      </c>
      <c r="J429">
        <f>(B429*I429)/((1+(Settings!$E$9/100))^(A429-1))</f>
        <v>1.0221270163100329E-2</v>
      </c>
      <c r="K429">
        <f t="shared" si="27"/>
        <v>67.338110827984082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499.20231039174831</v>
      </c>
      <c r="D430">
        <f>D429*(1-(Settings!$E$7/100))+(Settings!$B$8*G429)</f>
        <v>55.467086008327328</v>
      </c>
      <c r="E430">
        <f>(((Settings!$B$6)*(C430^Settings!$B$9))+((1-Settings!$B$6)*(D430^Settings!$B$9)))^(1/Settings!$B$9)</f>
        <v>99.840725541247991</v>
      </c>
      <c r="F430">
        <f>(B430^Settings!$B$6)*(E430^(1-Settings!$B$6))</f>
        <v>83.196772710871187</v>
      </c>
      <c r="G430">
        <f>(Settings!$E$8/100)*F430</f>
        <v>16.639354542174239</v>
      </c>
      <c r="H430">
        <f t="shared" si="24"/>
        <v>0.96004421602475887</v>
      </c>
      <c r="I430">
        <f t="shared" si="25"/>
        <v>0.67296703218427656</v>
      </c>
      <c r="J430">
        <f>(B430*I430)/((1+(Settings!$E$9/100))^(A430-1))</f>
        <v>1.0121056517460541E-2</v>
      </c>
      <c r="K430">
        <f t="shared" si="27"/>
        <v>67.348231884501544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504.19368327187016</v>
      </c>
      <c r="D431">
        <f>D430*(1-(Settings!$E$7/100))+(Settings!$B$8*G430)</f>
        <v>56.021679742378204</v>
      </c>
      <c r="E431">
        <f>(((Settings!$B$6)*(C431^Settings!$B$9))+((1-Settings!$B$6)*(D431^Settings!$B$9)))^(1/Settings!$B$9)</f>
        <v>100.83899484801664</v>
      </c>
      <c r="F431">
        <f>(B431^Settings!$B$6)*(E431^(1-Settings!$B$6))</f>
        <v>84.028682962005902</v>
      </c>
      <c r="G431">
        <f>(Settings!$E$8/100)*F431</f>
        <v>16.805736592401182</v>
      </c>
      <c r="H431">
        <f t="shared" si="24"/>
        <v>0.96004355935091013</v>
      </c>
      <c r="I431">
        <f t="shared" si="25"/>
        <v>0.67296669715410062</v>
      </c>
      <c r="J431">
        <f>(B431*I431)/((1+(Settings!$E$9/100))^(A431-1))</f>
        <v>1.0021825483899627E-2</v>
      </c>
      <c r="K431">
        <f t="shared" si="27"/>
        <v>67.358253709985448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509.2349725395938</v>
      </c>
      <c r="D432">
        <f>D431*(1-(Settings!$E$7/100))+(Settings!$B$8*G431)</f>
        <v>56.58181980677076</v>
      </c>
      <c r="E432">
        <f>(((Settings!$B$6)*(C432^Settings!$B$9))+((1-Settings!$B$6)*(D432^Settings!$B$9)))^(1/Settings!$B$9)</f>
        <v>101.84724753769066</v>
      </c>
      <c r="F432">
        <f>(B432^Settings!$B$6)*(E432^(1-Settings!$B$6))</f>
        <v>84.868912603032342</v>
      </c>
      <c r="G432">
        <f>(Settings!$E$8/100)*F432</f>
        <v>16.97378252060647</v>
      </c>
      <c r="H432">
        <f t="shared" si="24"/>
        <v>0.96004291242964901</v>
      </c>
      <c r="I432">
        <f t="shared" si="25"/>
        <v>0.6729663670995133</v>
      </c>
      <c r="J432">
        <f>(B432*I432)/((1+(Settings!$E$9/100))^(A432-1))</f>
        <v>9.9235674258934224E-3</v>
      </c>
      <c r="K432">
        <f t="shared" si="27"/>
        <v>67.368177277411334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514.32667735734776</v>
      </c>
      <c r="D433">
        <f>D432*(1-(Settings!$E$7/100))+(Settings!$B$8*G432)</f>
        <v>57.147561662695992</v>
      </c>
      <c r="E433">
        <f>(((Settings!$B$6)*(C433^Settings!$B$9))+((1-Settings!$B$6)*(D433^Settings!$B$9)))^(1/Settings!$B$9)</f>
        <v>102.86558344064805</v>
      </c>
      <c r="F433">
        <f>(B433^Settings!$B$6)*(E433^(1-Settings!$B$6))</f>
        <v>85.717544826412578</v>
      </c>
      <c r="G433">
        <f>(Settings!$E$8/100)*F433</f>
        <v>17.143508965282518</v>
      </c>
      <c r="H433">
        <f t="shared" si="24"/>
        <v>0.96004227511613549</v>
      </c>
      <c r="I433">
        <f t="shared" si="25"/>
        <v>0.67296604194662346</v>
      </c>
      <c r="J433">
        <f>(B433*I433)/((1+(Settings!$E$9/100))^(A433-1))</f>
        <v>9.8262728014687998E-3</v>
      </c>
      <c r="K433">
        <f t="shared" si="27"/>
        <v>67.378003550212796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519.46930187895509</v>
      </c>
      <c r="D434">
        <f>D433*(1-(Settings!$E$7/100))+(Settings!$B$8*G433)</f>
        <v>57.718961325970326</v>
      </c>
      <c r="E434">
        <f>(((Settings!$B$6)*(C434^Settings!$B$9))+((1-Settings!$B$6)*(D434^Settings!$B$9)))^(1/Settings!$B$9)</f>
        <v>103.89410338558788</v>
      </c>
      <c r="F434">
        <f>(B434^Settings!$B$6)*(E434^(1-Settings!$B$6))</f>
        <v>86.574663656540352</v>
      </c>
      <c r="G434">
        <f>(Settings!$E$8/100)*F434</f>
        <v>17.314932731308073</v>
      </c>
      <c r="H434">
        <f t="shared" si="24"/>
        <v>0.96004164726767971</v>
      </c>
      <c r="I434">
        <f t="shared" si="25"/>
        <v>0.67296572162263657</v>
      </c>
      <c r="J434">
        <f>(B434*I434)/((1+(Settings!$E$9/100))^(A434-1))</f>
        <v>9.7299321622748309E-3</v>
      </c>
      <c r="K434">
        <f t="shared" si="27"/>
        <v>67.387733482375069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524.66335529955325</v>
      </c>
      <c r="D435">
        <f>D434*(1-(Settings!$E$7/100))+(Settings!$B$8*G434)</f>
        <v>58.296075372581726</v>
      </c>
      <c r="E435">
        <f>(((Settings!$B$6)*(C435^Settings!$B$9))+((1-Settings!$B$6)*(D435^Settings!$B$9)))^(1/Settings!$B$9)</f>
        <v>104.9329092095134</v>
      </c>
      <c r="F435">
        <f>(B435^Settings!$B$6)*(E435^(1-Settings!$B$6))</f>
        <v>87.440353958060555</v>
      </c>
      <c r="G435">
        <f>(Settings!$E$8/100)*F435</f>
        <v>17.488070791612113</v>
      </c>
      <c r="H435">
        <f t="shared" si="24"/>
        <v>0.96004102874371111</v>
      </c>
      <c r="I435">
        <f t="shared" si="25"/>
        <v>0.67296540605583866</v>
      </c>
      <c r="J435">
        <f>(B435*I435)/((1+(Settings!$E$9/100))^(A435-1))</f>
        <v>9.6345361526631399E-3</v>
      </c>
      <c r="K435">
        <f t="shared" si="27"/>
        <v>67.397368018527729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529.90935190601306</v>
      </c>
      <c r="D436">
        <f>D435*(1-(Settings!$E$7/100))+(Settings!$B$8*G435)</f>
        <v>58.8789609442913</v>
      </c>
      <c r="E436">
        <f>(((Settings!$B$6)*(C436^Settings!$B$9))+((1-Settings!$B$6)*(D436^Settings!$B$9)))^(1/Settings!$B$9)</f>
        <v>105.98210376781506</v>
      </c>
      <c r="F436">
        <f>(B436^Settings!$B$6)*(E436^(1-Settings!$B$6))</f>
        <v>88.314701444271719</v>
      </c>
      <c r="G436">
        <f>(Settings!$E$8/100)*F436</f>
        <v>17.662940288854344</v>
      </c>
      <c r="H436">
        <f t="shared" si="24"/>
        <v>0.96004041940574791</v>
      </c>
      <c r="I436">
        <f t="shared" si="25"/>
        <v>0.67296509517558212</v>
      </c>
      <c r="J436">
        <f>(B436*I436)/((1+(Settings!$E$9/100))^(A436-1))</f>
        <v>9.5400755087772984E-3</v>
      </c>
      <c r="K436">
        <f t="shared" si="27"/>
        <v>67.40690809403651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535.20781112786165</v>
      </c>
      <c r="D437">
        <f>D436*(1-(Settings!$E$7/100))+(Settings!$B$8*G436)</f>
        <v>59.467675754290909</v>
      </c>
      <c r="E437">
        <f>(((Settings!$B$6)*(C437^Settings!$B$9))+((1-Settings!$B$6)*(D437^Settings!$B$9)))^(1/Settings!$B$9)</f>
        <v>107.04179094445422</v>
      </c>
      <c r="F437">
        <f>(B437^Settings!$B$6)*(E437^(1-Settings!$B$6))</f>
        <v>89.197792685612342</v>
      </c>
      <c r="G437">
        <f>(Settings!$E$8/100)*F437</f>
        <v>17.839558537122468</v>
      </c>
      <c r="H437">
        <f t="shared" si="24"/>
        <v>0.96003981911736369</v>
      </c>
      <c r="I437">
        <f t="shared" si="25"/>
        <v>0.6729647889122673</v>
      </c>
      <c r="J437">
        <f>(B437*I437)/((1+(Settings!$E$9/100))^(A437-1))</f>
        <v>9.4465410576511869E-3</v>
      </c>
      <c r="K437">
        <f t="shared" si="27"/>
        <v>67.416354635094166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540.55925758871467</v>
      </c>
      <c r="D438">
        <f>D437*(1-(Settings!$E$7/100))+(Settings!$B$8*G437)</f>
        <v>60.062278092917339</v>
      </c>
      <c r="E438">
        <f>(((Settings!$B$6)*(C438^Settings!$B$9))+((1-Settings!$B$6)*(D438^Settings!$B$9)))^(1/Settings!$B$9)</f>
        <v>108.11207566224873</v>
      </c>
      <c r="F438">
        <f>(B438^Settings!$B$6)*(E438^(1-Settings!$B$6))</f>
        <v>90.08971511823232</v>
      </c>
      <c r="G438">
        <f>(Settings!$E$8/100)*F438</f>
        <v>18.017943023646463</v>
      </c>
      <c r="H438">
        <f t="shared" si="24"/>
        <v>0.96003922774415806</v>
      </c>
      <c r="I438">
        <f t="shared" si="25"/>
        <v>0.67296448719732804</v>
      </c>
      <c r="J438">
        <f>(B438*I438)/((1+(Settings!$E$9/100))^(A438-1))</f>
        <v>9.3539237163162269E-3</v>
      </c>
      <c r="K438">
        <f t="shared" si="27"/>
        <v>67.425708558810484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545.96422115822213</v>
      </c>
      <c r="D439">
        <f>D438*(1-(Settings!$E$7/100))+(Settings!$B$8*G438)</f>
        <v>60.662826833423637</v>
      </c>
      <c r="E439">
        <f>(((Settings!$B$6)*(C439^Settings!$B$9))+((1-Settings!$B$6)*(D439^Settings!$B$9)))^(1/Settings!$B$9)</f>
        <v>109.19306389326164</v>
      </c>
      <c r="F439">
        <f>(B439^Settings!$B$6)*(E439^(1-Settings!$B$6))</f>
        <v>90.990557052650175</v>
      </c>
      <c r="G439">
        <f>(Settings!$E$8/100)*F439</f>
        <v>18.198111410530036</v>
      </c>
      <c r="H439">
        <f t="shared" si="24"/>
        <v>0.96003864515372828</v>
      </c>
      <c r="I439">
        <f t="shared" si="25"/>
        <v>0.6729641899632175</v>
      </c>
      <c r="J439">
        <f>(B439*I439)/((1+(Settings!$E$9/100))^(A439-1))</f>
        <v>9.2622144909174538E-3</v>
      </c>
      <c r="K439">
        <f t="shared" si="27"/>
        <v>67.434970773301401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551.42323700453471</v>
      </c>
      <c r="D440">
        <f>D439*(1-(Settings!$E$7/100))+(Settings!$B$8*G439)</f>
        <v>61.269381437808164</v>
      </c>
      <c r="E440">
        <f>(((Settings!$B$6)*(C440^Settings!$B$9))+((1-Settings!$B$6)*(D440^Settings!$B$9)))^(1/Settings!$B$9)</f>
        <v>110.28486266929323</v>
      </c>
      <c r="F440">
        <f>(B440^Settings!$B$6)*(E440^(1-Settings!$B$6))</f>
        <v>91.900407682496493</v>
      </c>
      <c r="G440">
        <f>(Settings!$E$8/100)*F440</f>
        <v>18.380081536499301</v>
      </c>
      <c r="H440">
        <f t="shared" si="24"/>
        <v>0.96003807121563611</v>
      </c>
      <c r="I440">
        <f t="shared" si="25"/>
        <v>0.67296389714339089</v>
      </c>
      <c r="J440">
        <f>(B440*I440)/((1+(Settings!$E$9/100))^(A440-1))</f>
        <v>9.1714044758382345E-3</v>
      </c>
      <c r="K440">
        <f t="shared" si="27"/>
        <v>67.444142177777238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556.93684564729335</v>
      </c>
      <c r="D441">
        <f>D440*(1-(Settings!$E$7/100))+(Settings!$B$8*G440)</f>
        <v>61.882001962701928</v>
      </c>
      <c r="E441">
        <f>(((Settings!$B$6)*(C441^Settings!$B$9))+((1-Settings!$B$6)*(D441^Settings!$B$9)))^(1/Settings!$B$9)</f>
        <v>111.38758009247861</v>
      </c>
      <c r="F441">
        <f>(B441^Settings!$B$6)*(E441^(1-Settings!$B$6))</f>
        <v>92.819357093345133</v>
      </c>
      <c r="G441">
        <f>(Settings!$E$8/100)*F441</f>
        <v>18.563871418669027</v>
      </c>
      <c r="H441">
        <f t="shared" si="24"/>
        <v>0.96003750580138214</v>
      </c>
      <c r="I441">
        <f t="shared" si="25"/>
        <v>0.67296360867229243</v>
      </c>
      <c r="J441">
        <f>(B441*I441)/((1+(Settings!$E$9/100))^(A441-1))</f>
        <v>9.0814848528336621E-3</v>
      </c>
      <c r="K441">
        <f t="shared" si="27"/>
        <v>67.453223662630066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562.50559301114959</v>
      </c>
      <c r="D442">
        <f>D441*(1-(Settings!$E$7/100))+(Settings!$B$8*G441)</f>
        <v>62.500749065314793</v>
      </c>
      <c r="E442">
        <f>(((Settings!$B$6)*(C442^Settings!$B$9))+((1-Settings!$B$6)*(D442^Settings!$B$9)))^(1/Settings!$B$9)</f>
        <v>112.50132534599074</v>
      </c>
      <c r="F442">
        <f>(B442^Settings!$B$6)*(E442^(1-Settings!$B$6))</f>
        <v>93.747496271632571</v>
      </c>
      <c r="G442">
        <f>(Settings!$E$8/100)*F442</f>
        <v>18.749499254326516</v>
      </c>
      <c r="H442">
        <f t="shared" si="24"/>
        <v>0.96003694878437373</v>
      </c>
      <c r="I442">
        <f t="shared" si="25"/>
        <v>0.67296332448533902</v>
      </c>
      <c r="J442">
        <f>(B442*I442)/((1+(Settings!$E$9/100))^(A442-1))</f>
        <v>8.9924468901724196E-3</v>
      </c>
      <c r="K442">
        <f t="shared" si="27"/>
        <v>67.462216109520242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568.13003047982045</v>
      </c>
      <c r="D443">
        <f>D442*(1-(Settings!$E$7/100))+(Settings!$B$8*G442)</f>
        <v>63.125684009441144</v>
      </c>
      <c r="E443">
        <f>(((Settings!$B$6)*(C443^Settings!$B$9))+((1-Settings!$B$6)*(D443^Settings!$B$9)))^(1/Settings!$B$9)</f>
        <v>113.62620870485092</v>
      </c>
      <c r="F443">
        <f>(B443^Settings!$B$6)*(E443^(1-Settings!$B$6))</f>
        <v>94.684917113666557</v>
      </c>
      <c r="G443">
        <f>(Settings!$E$8/100)*F443</f>
        <v>18.936983422733313</v>
      </c>
      <c r="H443">
        <f t="shared" si="24"/>
        <v>0.96003640003989965</v>
      </c>
      <c r="I443">
        <f t="shared" si="25"/>
        <v>0.67296304451890698</v>
      </c>
      <c r="J443">
        <f>(B443*I443)/((1+(Settings!$E$9/100))^(A443-1))</f>
        <v>8.9042819417871691E-3</v>
      </c>
      <c r="K443">
        <f t="shared" si="27"/>
        <v>67.471120391462023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573.81071495068409</v>
      </c>
      <c r="D444">
        <f>D443*(1-(Settings!$E$7/100))+(Settings!$B$8*G443)</f>
        <v>63.756868671525652</v>
      </c>
      <c r="E444">
        <f>(((Settings!$B$6)*(C444^Settings!$B$9))+((1-Settings!$B$6)*(D444^Settings!$B$9)))^(1/Settings!$B$9)</f>
        <v>114.76234154684705</v>
      </c>
      <c r="F444">
        <f>(B444^Settings!$B$6)*(E444^(1-Settings!$B$6))</f>
        <v>95.631712434724733</v>
      </c>
      <c r="G444">
        <f>(Settings!$E$8/100)*F444</f>
        <v>19.126342486944946</v>
      </c>
      <c r="H444">
        <f t="shared" si="24"/>
        <v>0.96003585944510039</v>
      </c>
      <c r="I444">
        <f t="shared" si="25"/>
        <v>0.67296276871031802</v>
      </c>
      <c r="J444">
        <f>(B444*I444)/((1+(Settings!$E$9/100))^(A444-1))</f>
        <v>8.8169814464332478E-3</v>
      </c>
      <c r="K444">
        <f t="shared" si="27"/>
        <v>67.479937372908452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579.54820888992083</v>
      </c>
      <c r="D445">
        <f>D444*(1-(Settings!$E$7/100))+(Settings!$B$8*G444)</f>
        <v>64.394365546789629</v>
      </c>
      <c r="E445">
        <f>(((Settings!$B$6)*(C445^Settings!$B$9))+((1-Settings!$B$6)*(D445^Settings!$B$9)))^(1/Settings!$B$9)</f>
        <v>115.90983636356133</v>
      </c>
      <c r="F445">
        <f>(B445^Settings!$B$6)*(E445^(1-Settings!$B$6))</f>
        <v>96.587975978244316</v>
      </c>
      <c r="G445">
        <f>(Settings!$E$8/100)*F445</f>
        <v>19.317595195648863</v>
      </c>
      <c r="H445">
        <f t="shared" si="24"/>
        <v>0.960035326878941</v>
      </c>
      <c r="I445">
        <f t="shared" si="25"/>
        <v>0.67296249699782407</v>
      </c>
      <c r="J445">
        <f>(B445*I445)/((1+(Settings!$E$9/100))^(A445-1))</f>
        <v>8.7305369268556778E-3</v>
      </c>
      <c r="K445">
        <f t="shared" si="27"/>
        <v>67.488667909835314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585.34308038820632</v>
      </c>
      <c r="D446">
        <f>D445*(1-(Settings!$E$7/100))+(Settings!$B$8*G445)</f>
        <v>65.03823775541872</v>
      </c>
      <c r="E446">
        <f>(((Settings!$B$6)*(C446^Settings!$B$9))+((1-Settings!$B$6)*(D446^Settings!$B$9)))^(1/Settings!$B$9)</f>
        <v>117.06880677150794</v>
      </c>
      <c r="F446">
        <f>(B446^Settings!$B$6)*(E446^(1-Settings!$B$6))</f>
        <v>97.553802425103612</v>
      </c>
      <c r="G446">
        <f>(Settings!$E$8/100)*F446</f>
        <v>19.510760485020725</v>
      </c>
      <c r="H446">
        <f t="shared" si="24"/>
        <v>0.96003480222218374</v>
      </c>
      <c r="I446">
        <f t="shared" si="25"/>
        <v>0.6729622293205938</v>
      </c>
      <c r="J446">
        <f>(B446*I446)/((1+(Settings!$E$9/100))^(A446-1))</f>
        <v>8.6449399889643522E-3</v>
      </c>
      <c r="K446">
        <f t="shared" si="27"/>
        <v>67.497312849824283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591.1959032169608</v>
      </c>
      <c r="D447">
        <f>D446*(1-(Settings!$E$7/100))+(Settings!$B$8*G446)</f>
        <v>65.688549048812419</v>
      </c>
      <c r="E447">
        <f>(((Settings!$B$6)*(C447^Settings!$B$9))+((1-Settings!$B$6)*(D447^Settings!$B$9)))^(1/Settings!$B$9)</f>
        <v>118.2393675233825</v>
      </c>
      <c r="F447">
        <f>(B447^Settings!$B$6)*(E447^(1-Settings!$B$6))</f>
        <v>98.52928740299653</v>
      </c>
      <c r="G447">
        <f>(Settings!$E$8/100)*F447</f>
        <v>19.705857480599306</v>
      </c>
      <c r="H447">
        <f t="shared" si="24"/>
        <v>0.96003428535736268</v>
      </c>
      <c r="I447">
        <f t="shared" si="25"/>
        <v>0.67296196561870003</v>
      </c>
      <c r="J447">
        <f>(B447*I447)/((1+(Settings!$E$9/100))^(A447-1))</f>
        <v>8.5601823210173858E-3</v>
      </c>
      <c r="K447">
        <f t="shared" si="27"/>
        <v>67.505873032145303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597.10725688516095</v>
      </c>
      <c r="D448">
        <f>D447*(1-(Settings!$E$7/100))+(Settings!$B$8*G447)</f>
        <v>66.345363815896107</v>
      </c>
      <c r="E448">
        <f>(((Settings!$B$6)*(C448^Settings!$B$9))+((1-Settings!$B$6)*(D448^Settings!$B$9)))^(1/Settings!$B$9)</f>
        <v>119.42163451942372</v>
      </c>
      <c r="F448">
        <f>(B448^Settings!$B$6)*(E448^(1-Settings!$B$6))</f>
        <v>99.514527495900609</v>
      </c>
      <c r="G448">
        <f>(Settings!$E$8/100)*F448</f>
        <v>19.902905499180122</v>
      </c>
      <c r="H448">
        <f t="shared" si="24"/>
        <v>0.96003377616875607</v>
      </c>
      <c r="I448">
        <f t="shared" si="25"/>
        <v>0.67296170583310522</v>
      </c>
      <c r="J448">
        <f>(B448*I448)/((1+(Settings!$E$9/100))^(A448-1))</f>
        <v>8.4762556928124396E-3</v>
      </c>
      <c r="K448">
        <f t="shared" si="27"/>
        <v>67.514349287838115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603.07772669671976</v>
      </c>
      <c r="D449">
        <f>D448*(1-(Settings!$E$7/100))+(Settings!$B$8*G448)</f>
        <v>67.008747089496197</v>
      </c>
      <c r="E449">
        <f>(((Settings!$B$6)*(C449^Settings!$B$9))+((1-Settings!$B$6)*(D449^Settings!$B$9)))^(1/Settings!$B$9)</f>
        <v>120.61572481888855</v>
      </c>
      <c r="F449">
        <f>(B449^Settings!$B$6)*(E449^(1-Settings!$B$6))</f>
        <v>100.50962025363972</v>
      </c>
      <c r="G449">
        <f>(Settings!$E$8/100)*F449</f>
        <v>20.101924050727945</v>
      </c>
      <c r="H449">
        <f t="shared" si="24"/>
        <v>0.96003327454235987</v>
      </c>
      <c r="I449">
        <f t="shared" si="25"/>
        <v>0.67296144990564799</v>
      </c>
      <c r="J449">
        <f>(B449*I449)/((1+(Settings!$E$9/100))^(A449-1))</f>
        <v>8.393151954886071E-3</v>
      </c>
      <c r="K449">
        <f t="shared" si="27"/>
        <v>67.522742439793006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609.10790380844048</v>
      </c>
      <c r="D450">
        <f>D449*(1-(Settings!$E$7/100))+(Settings!$B$8*G449)</f>
        <v>67.678764552779072</v>
      </c>
      <c r="E450">
        <f>(((Settings!$B$6)*(C450^Settings!$B$9))+((1-Settings!$B$6)*(D450^Settings!$B$9)))^(1/Settings!$B$9)</f>
        <v>121.82175665164269</v>
      </c>
      <c r="F450">
        <f>(B450^Settings!$B$6)*(E450^(1-Settings!$B$6))</f>
        <v>101.51466420154273</v>
      </c>
      <c r="G450">
        <f>(Settings!$E$8/100)*F450</f>
        <v>20.302932840308547</v>
      </c>
      <c r="H450">
        <f t="shared" si="24"/>
        <v>0.96003278036586459</v>
      </c>
      <c r="I450">
        <f t="shared" si="25"/>
        <v>0.67296119777903152</v>
      </c>
      <c r="J450">
        <f>(B450*I450)/((1+(Settings!$E$9/100))^(A450-1))</f>
        <v>8.3108630377209183E-3</v>
      </c>
      <c r="K450">
        <f t="shared" si="27"/>
        <v>67.531053302830728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615.19838528854939</v>
      </c>
      <c r="D451">
        <f>D450*(1-(Settings!$E$7/100))+(Settings!$B$8*G450)</f>
        <v>68.355482545754356</v>
      </c>
      <c r="E451">
        <f>(((Settings!$B$6)*(C451^Settings!$B$9))+((1-Settings!$B$6)*(D451^Settings!$B$9)))^(1/Settings!$B$9)</f>
        <v>123.03984942986621</v>
      </c>
      <c r="F451">
        <f>(B451^Settings!$B$6)*(E451^(1-Settings!$B$6))</f>
        <v>102.52975885019829</v>
      </c>
      <c r="G451">
        <f>(Settings!$E$8/100)*F451</f>
        <v>20.505951770039658</v>
      </c>
      <c r="H451">
        <f t="shared" si="24"/>
        <v>0.9600322935286274</v>
      </c>
      <c r="I451">
        <f t="shared" si="25"/>
        <v>0.67296094939680928</v>
      </c>
      <c r="J451">
        <f>(B451*I451)/((1+(Settings!$E$9/100))^(A451-1))</f>
        <v>8.2293809509607126E-3</v>
      </c>
      <c r="K451">
        <f t="shared" si="27"/>
        <v>67.539282683781693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621.3497741758141</v>
      </c>
      <c r="D452">
        <f>D451*(1-(Settings!$E$7/100))+(Settings!$B$8*G451)</f>
        <v>69.038968071843243</v>
      </c>
      <c r="E452">
        <f>(((Settings!$B$6)*(C452^Settings!$B$9))+((1-Settings!$B$6)*(D452^Settings!$B$9)))^(1/Settings!$B$9)</f>
        <v>124.27012375987684</v>
      </c>
      <c r="F452">
        <f>(B452^Settings!$B$6)*(E452^(1-Settings!$B$6))</f>
        <v>103.55500470530761</v>
      </c>
      <c r="G452">
        <f>(Settings!$E$8/100)*F452</f>
        <v>20.711000941061524</v>
      </c>
      <c r="H452">
        <f t="shared" ref="H452:H515" si="28">(F452-G452)/B452</f>
        <v>0.96003181392164993</v>
      </c>
      <c r="I452">
        <f t="shared" si="25"/>
        <v>0.67296070470337355</v>
      </c>
      <c r="J452">
        <f>(B452*I452)/((1+(Settings!$E$9/100))^(A452-1))</f>
        <v>8.1486977826330052E-3</v>
      </c>
      <c r="K452">
        <f t="shared" si="27"/>
        <v>67.547431381564323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627.56267953925317</v>
      </c>
      <c r="D453">
        <f>D452*(1-(Settings!$E$7/100))+(Settings!$B$8*G452)</f>
        <v>69.729288804512535</v>
      </c>
      <c r="E453">
        <f>(((Settings!$B$6)*(C453^Settings!$B$9))+((1-Settings!$B$6)*(D453^Settings!$B$9)))^(1/Settings!$B$9)</f>
        <v>125.51270145407111</v>
      </c>
      <c r="F453">
        <f>(B453^Settings!$B$6)*(E453^(1-Settings!$B$6))</f>
        <v>104.59050327763532</v>
      </c>
      <c r="G453">
        <f>(Settings!$E$8/100)*F453</f>
        <v>20.918100655527066</v>
      </c>
      <c r="H453">
        <f t="shared" si="28"/>
        <v>0.96003134143755164</v>
      </c>
      <c r="I453">
        <f t="shared" ref="I453:I516" si="29">LN(1+H453)</f>
        <v>0.6729604636439418</v>
      </c>
      <c r="J453">
        <f>(B453*I453)/((1+(Settings!$E$9/100))^(A453-1))</f>
        <v>8.0688056983795452E-3</v>
      </c>
      <c r="K453">
        <f t="shared" si="27"/>
        <v>67.555500187262709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633.83771653844246</v>
      </c>
      <c r="D454">
        <f>D453*(1-(Settings!$E$7/100))+(Settings!$B$8*G453)</f>
        <v>70.426513093974989</v>
      </c>
      <c r="E454">
        <f>(((Settings!$B$6)*(C454^Settings!$B$9))+((1-Settings!$B$6)*(D454^Settings!$B$9)))^(1/Settings!$B$9)</f>
        <v>126.76770554298527</v>
      </c>
      <c r="F454">
        <f>(B454^Settings!$B$6)*(E454^(1-Settings!$B$6))</f>
        <v>105.6363570930603</v>
      </c>
      <c r="G454">
        <f>(Settings!$E$8/100)*F454</f>
        <v>21.127271418612061</v>
      </c>
      <c r="H454">
        <f t="shared" si="28"/>
        <v>0.96003087597054715</v>
      </c>
      <c r="I454">
        <f t="shared" si="29"/>
        <v>0.67296022616454543</v>
      </c>
      <c r="J454">
        <f>(B454*I454)/((1+(Settings!$E$9/100))^(A454-1))</f>
        <v>7.989696940694244E-3</v>
      </c>
      <c r="K454">
        <f t="shared" ref="K454:K517" si="31">K453+J454</f>
        <v>67.563489884203406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640.17550648442443</v>
      </c>
      <c r="D455">
        <f>D454*(1-(Settings!$E$7/100))+(Settings!$B$8*G454)</f>
        <v>71.130709973956684</v>
      </c>
      <c r="E455">
        <f>(((Settings!$B$6)*(C455^Settings!$B$9))+((1-Settings!$B$6)*(D455^Settings!$B$9)))^(1/Settings!$B$9)</f>
        <v>128.03526028747638</v>
      </c>
      <c r="F455">
        <f>(B455^Settings!$B$6)*(E455^(1-Settings!$B$6))</f>
        <v>106.69266970272665</v>
      </c>
      <c r="G455">
        <f>(Settings!$E$8/100)*F455</f>
        <v>21.338533940545332</v>
      </c>
      <c r="H455">
        <f t="shared" si="28"/>
        <v>0.96003041741642214</v>
      </c>
      <c r="I455">
        <f t="shared" si="29"/>
        <v>0.6729599922120173</v>
      </c>
      <c r="J455">
        <f>(B455*I455)/((1+(Settings!$E$9/100))^(A455-1))</f>
        <v>7.911363828168606E-3</v>
      </c>
      <c r="K455">
        <f t="shared" si="31"/>
        <v>67.571401248031577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646.57667690122673</v>
      </c>
      <c r="D456">
        <f>D455*(1-(Settings!$E$7/100))+(Settings!$B$8*G455)</f>
        <v>71.841949168532068</v>
      </c>
      <c r="E456">
        <f>(((Settings!$B$6)*(C456^Settings!$B$9))+((1-Settings!$B$6)*(D456^Settings!$B$9)))^(1/Settings!$B$9)</f>
        <v>129.31549119102564</v>
      </c>
      <c r="F456">
        <f>(B456^Settings!$B$6)*(E456^(1-Settings!$B$6))</f>
        <v>107.75954569329632</v>
      </c>
      <c r="G456">
        <f>(Settings!$E$8/100)*F456</f>
        <v>21.551909138659266</v>
      </c>
      <c r="H456">
        <f t="shared" si="28"/>
        <v>0.96002996567250987</v>
      </c>
      <c r="I456">
        <f t="shared" si="29"/>
        <v>0.67295976173397976</v>
      </c>
      <c r="J456">
        <f>(B456*I456)/((1+(Settings!$E$9/100))^(A456-1))</f>
        <v>7.8337987547446274E-3</v>
      </c>
      <c r="K456">
        <f t="shared" si="31"/>
        <v>67.579235046786323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653.04186158799553</v>
      </c>
      <c r="D457">
        <f>D456*(1-(Settings!$E$7/100))+(Settings!$B$8*G456)</f>
        <v>72.560301099027342</v>
      </c>
      <c r="E457">
        <f>(((Settings!$B$6)*(C457^Settings!$B$9))+((1-Settings!$B$6)*(D457^Settings!$B$9)))^(1/Settings!$B$9)</f>
        <v>130.60852501216436</v>
      </c>
      <c r="F457">
        <f>(B457^Settings!$B$6)*(E457^(1-Settings!$B$6))</f>
        <v>108.83709069730429</v>
      </c>
      <c r="G457">
        <f>(Settings!$E$8/100)*F457</f>
        <v>21.767418139460858</v>
      </c>
      <c r="H457">
        <f t="shared" si="28"/>
        <v>0.96002952063766855</v>
      </c>
      <c r="I457">
        <f t="shared" si="29"/>
        <v>0.67295953467883274</v>
      </c>
      <c r="J457">
        <f>(B457*I457)/((1+(Settings!$E$9/100))^(A457-1))</f>
        <v>7.7569941889749968E-3</v>
      </c>
      <c r="K457">
        <f t="shared" si="31"/>
        <v>67.586992040975304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659.57170068175037</v>
      </c>
      <c r="D458">
        <f>D457*(1-(Settings!$E$7/100))+(Settings!$B$8*G457)</f>
        <v>73.285836890992869</v>
      </c>
      <c r="E458">
        <f>(((Settings!$B$6)*(C458^Settings!$B$9))+((1-Settings!$B$6)*(D458^Settings!$B$9)))^(1/Settings!$B$9)</f>
        <v>131.91448977702458</v>
      </c>
      <c r="F458">
        <f>(B458^Settings!$B$6)*(E458^(1-Settings!$B$6))</f>
        <v>109.92541140361732</v>
      </c>
      <c r="G458">
        <f>(Settings!$E$8/100)*F458</f>
        <v>21.985082280723464</v>
      </c>
      <c r="H458">
        <f t="shared" si="28"/>
        <v>0.96002908221225858</v>
      </c>
      <c r="I458">
        <f t="shared" si="29"/>
        <v>0.67295931099574313</v>
      </c>
      <c r="J458">
        <f>(B458*I458)/((1+(Settings!$E$9/100))^(A458-1))</f>
        <v>7.6809426732906312E-3</v>
      </c>
      <c r="K458">
        <f t="shared" si="31"/>
        <v>67.594672983648593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666.16684072076646</v>
      </c>
      <c r="D459">
        <f>D458*(1-(Settings!$E$7/100))+(Settings!$B$8*G458)</f>
        <v>74.01862838124535</v>
      </c>
      <c r="E459">
        <f>(((Settings!$B$6)*(C459^Settings!$B$9))+((1-Settings!$B$6)*(D459^Settings!$B$9)))^(1/Settings!$B$9)</f>
        <v>133.23351479201486</v>
      </c>
      <c r="F459">
        <f>(B459^Settings!$B$6)*(E459^(1-Settings!$B$6))</f>
        <v>111.0246155679971</v>
      </c>
      <c r="G459">
        <f>(Settings!$E$8/100)*F459</f>
        <v>22.204923113599421</v>
      </c>
      <c r="H459">
        <f t="shared" si="28"/>
        <v>0.9600286502981199</v>
      </c>
      <c r="I459">
        <f t="shared" si="29"/>
        <v>0.672959090634632</v>
      </c>
      <c r="J459">
        <f>(B459*I459)/((1+(Settings!$E$9/100))^(A459-1))</f>
        <v>7.6056368232753661E-3</v>
      </c>
      <c r="K459">
        <f t="shared" si="31"/>
        <v>67.602278620471864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672.82793470859053</v>
      </c>
      <c r="D460">
        <f>D459*(1-(Settings!$E$7/100))+(Settings!$B$8*G459)</f>
        <v>74.758748124980386</v>
      </c>
      <c r="E460">
        <f>(((Settings!$B$6)*(C460^Settings!$B$9))+((1-Settings!$B$6)*(D460^Settings!$B$9)))^(1/Settings!$B$9)</f>
        <v>134.56573065662297</v>
      </c>
      <c r="F460">
        <f>(B460^Settings!$B$6)*(E460^(1-Settings!$B$6))</f>
        <v>112.1348120237693</v>
      </c>
      <c r="G460">
        <f>(Settings!$E$8/100)*F460</f>
        <v>22.426962404753862</v>
      </c>
      <c r="H460">
        <f t="shared" si="28"/>
        <v>0.96002822479855032</v>
      </c>
      <c r="I460">
        <f t="shared" si="29"/>
        <v>0.67295887354616457</v>
      </c>
      <c r="J460">
        <f>(B460*I460)/((1+(Settings!$E$9/100))^(A460-1))</f>
        <v>7.5310693269478018E-3</v>
      </c>
      <c r="K460">
        <f t="shared" si="31"/>
        <v>67.609809689798809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679.55564217869721</v>
      </c>
      <c r="D461">
        <f>D460*(1-(Settings!$E$7/100))+(Settings!$B$8*G460)</f>
        <v>75.506269402956164</v>
      </c>
      <c r="E461">
        <f>(((Settings!$B$6)*(C461^Settings!$B$9))+((1-Settings!$B$6)*(D461^Settings!$B$9)))^(1/Settings!$B$9)</f>
        <v>135.9112692763467</v>
      </c>
      <c r="F461">
        <f>(B461^Settings!$B$6)*(E461^(1-Settings!$B$6))</f>
        <v>113.25611069259905</v>
      </c>
      <c r="G461">
        <f>(Settings!$E$8/100)*F461</f>
        <v>22.651222138519813</v>
      </c>
      <c r="H461">
        <f t="shared" si="28"/>
        <v>0.96002780561828394</v>
      </c>
      <c r="I461">
        <f t="shared" si="29"/>
        <v>0.67295865968173862</v>
      </c>
      <c r="J461">
        <f>(B461*I461)/((1+(Settings!$E$9/100))^(A461-1))</f>
        <v>7.457232944050228E-3</v>
      </c>
      <c r="K461">
        <f t="shared" si="31"/>
        <v>67.617266922742857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686.35062925979116</v>
      </c>
      <c r="D462">
        <f>D461*(1-(Settings!$E$7/100))+(Settings!$B$8*G461)</f>
        <v>76.261266228749022</v>
      </c>
      <c r="E462">
        <f>(((Settings!$B$6)*(C462^Settings!$B$9))+((1-Settings!$B$6)*(D462^Settings!$B$9)))^(1/Settings!$B$9)</f>
        <v>137.27026387575381</v>
      </c>
      <c r="F462">
        <f>(B462^Settings!$B$6)*(E462^(1-Settings!$B$6))</f>
        <v>114.38862259537449</v>
      </c>
      <c r="G462">
        <f>(Settings!$E$8/100)*F462</f>
        <v>22.877724519074899</v>
      </c>
      <c r="H462">
        <f t="shared" si="28"/>
        <v>0.96002739266346993</v>
      </c>
      <c r="I462">
        <f t="shared" si="29"/>
        <v>0.67295844899347379</v>
      </c>
      <c r="J462">
        <f>(B462*I462)/((1+(Settings!$E$9/100))^(A462-1))</f>
        <v>7.3841205053445111E-3</v>
      </c>
      <c r="K462">
        <f t="shared" si="31"/>
        <v>67.624651043248207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693.21356874176274</v>
      </c>
      <c r="D463">
        <f>D462*(1-(Settings!$E$7/100))+(Settings!$B$8*G462)</f>
        <v>77.023813356081533</v>
      </c>
      <c r="E463">
        <f>(((Settings!$B$6)*(C463^Settings!$B$9))+((1-Settings!$B$6)*(D463^Settings!$B$9)))^(1/Settings!$B$9)</f>
        <v>138.64284901167267</v>
      </c>
      <c r="F463">
        <f>(B463^Settings!$B$6)*(E463^(1-Settings!$B$6))</f>
        <v>115.53245986319872</v>
      </c>
      <c r="G463">
        <f>(Settings!$E$8/100)*F463</f>
        <v>23.106491972639745</v>
      </c>
      <c r="H463">
        <f t="shared" si="28"/>
        <v>0.96002698584165069</v>
      </c>
      <c r="I463">
        <f t="shared" si="29"/>
        <v>0.67295824143420024</v>
      </c>
      <c r="J463">
        <f>(B463*I463)/((1+(Settings!$E$9/100))^(A463-1))</f>
        <v>7.3117249119149475E-3</v>
      </c>
      <c r="K463">
        <f t="shared" si="31"/>
        <v>67.631962768160122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700.14514014230315</v>
      </c>
      <c r="D464">
        <f>D463*(1-(Settings!$E$7/100))+(Settings!$B$8*G463)</f>
        <v>77.79398628622387</v>
      </c>
      <c r="E464">
        <f>(((Settings!$B$6)*(C464^Settings!$B$9))+((1-Settings!$B$6)*(D464^Settings!$B$9)))^(1/Settings!$B$9)</f>
        <v>140.02916058651479</v>
      </c>
      <c r="F464">
        <f>(B464^Settings!$B$6)*(E464^(1-Settings!$B$6))</f>
        <v>116.68773574849213</v>
      </c>
      <c r="G464">
        <f>(Settings!$E$8/100)*F464</f>
        <v>23.337547149698427</v>
      </c>
      <c r="H464">
        <f t="shared" si="28"/>
        <v>0.96002658506174199</v>
      </c>
      <c r="I464">
        <f t="shared" si="29"/>
        <v>0.67295803695744949</v>
      </c>
      <c r="J464">
        <f>(B464*I464)/((1+(Settings!$E$9/100))^(A464-1))</f>
        <v>7.2400391344779229E-3</v>
      </c>
      <c r="K464">
        <f t="shared" si="31"/>
        <v>67.639202807294595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707.14602977418565</v>
      </c>
      <c r="D465">
        <f>D464*(1-(Settings!$E$7/100))+(Settings!$B$8*G464)</f>
        <v>78.571861275469232</v>
      </c>
      <c r="E465">
        <f>(((Settings!$B$6)*(C465^Settings!$B$9))+((1-Settings!$B$6)*(D465^Settings!$B$9)))^(1/Settings!$B$9)</f>
        <v>141.42933586173064</v>
      </c>
      <c r="F465">
        <f>(B465^Settings!$B$6)*(E465^(1-Settings!$B$6))</f>
        <v>117.85456463620545</v>
      </c>
      <c r="G465">
        <f>(Settings!$E$8/100)*F465</f>
        <v>23.570912927241093</v>
      </c>
      <c r="H465">
        <f t="shared" si="28"/>
        <v>0.96002619023401237</v>
      </c>
      <c r="I465">
        <f t="shared" si="29"/>
        <v>0.67295783551744226</v>
      </c>
      <c r="J465">
        <f>(B465*I465)/((1+(Settings!$E$9/100))^(A465-1))</f>
        <v>7.1690562126984188E-3</v>
      </c>
      <c r="K465">
        <f t="shared" si="31"/>
        <v>67.646371863507298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714.21693081321894</v>
      </c>
      <c r="D466">
        <f>D465*(1-(Settings!$E$7/100))+(Settings!$B$8*G465)</f>
        <v>79.357515342683953</v>
      </c>
      <c r="E466">
        <f>(((Settings!$B$6)*(C466^Settings!$B$9))+((1-Settings!$B$6)*(D466^Settings!$B$9)))^(1/Settings!$B$9)</f>
        <v>142.84351347139977</v>
      </c>
      <c r="F466">
        <f>(B466^Settings!$B$6)*(E466^(1-Settings!$B$6))</f>
        <v>119.03306205514505</v>
      </c>
      <c r="G466">
        <f>(Settings!$E$8/100)*F466</f>
        <v>23.806612411029011</v>
      </c>
      <c r="H466">
        <f t="shared" si="28"/>
        <v>0.96002580127006343</v>
      </c>
      <c r="I466">
        <f t="shared" si="29"/>
        <v>0.67295763706908007</v>
      </c>
      <c r="J466">
        <f>(B466*I466)/((1+(Settings!$E$9/100))^(A466-1))</f>
        <v>7.0987692545131931E-3</v>
      </c>
      <c r="K466">
        <f t="shared" si="31"/>
        <v>67.65347063276181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721.35854336688067</v>
      </c>
      <c r="D467">
        <f>D466*(1-(Settings!$E$7/100))+(Settings!$B$8*G466)</f>
        <v>80.151026276933166</v>
      </c>
      <c r="E467">
        <f>(((Settings!$B$6)*(C467^Settings!$B$9))+((1-Settings!$B$6)*(D467^Settings!$B$9)))^(1/Settings!$B$9)</f>
        <v>144.27183343595735</v>
      </c>
      <c r="F467">
        <f>(B467^Settings!$B$6)*(E467^(1-Settings!$B$6))</f>
        <v>120.22334468941146</v>
      </c>
      <c r="G467">
        <f>(Settings!$E$8/100)*F467</f>
        <v>24.044668937882292</v>
      </c>
      <c r="H467">
        <f t="shared" si="28"/>
        <v>0.96002541808280895</v>
      </c>
      <c r="I467">
        <f t="shared" si="29"/>
        <v>0.67295744156793313</v>
      </c>
      <c r="J467">
        <f>(B467*I467)/((1+(Settings!$E$9/100))^(A467-1))</f>
        <v>7.0291714354606388E-3</v>
      </c>
      <c r="K467">
        <f t="shared" si="31"/>
        <v>67.660499804197272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728.5715745436371</v>
      </c>
      <c r="D468">
        <f>D467*(1-(Settings!$E$7/100))+(Settings!$B$8*G467)</f>
        <v>80.952472645182723</v>
      </c>
      <c r="E468">
        <f>(((Settings!$B$6)*(C468^Settings!$B$9))+((1-Settings!$B$6)*(D468^Settings!$B$9)))^(1/Settings!$B$9)</f>
        <v>145.71443717605734</v>
      </c>
      <c r="F468">
        <f>(B468^Settings!$B$6)*(E468^(1-Settings!$B$6))</f>
        <v>121.4255303899522</v>
      </c>
      <c r="G468">
        <f>(Settings!$E$8/100)*F468</f>
        <v>24.285106077990442</v>
      </c>
      <c r="H468">
        <f t="shared" si="28"/>
        <v>0.96002504058645644</v>
      </c>
      <c r="I468">
        <f t="shared" si="29"/>
        <v>0.67295724897023235</v>
      </c>
      <c r="J468">
        <f>(B468*I468)/((1+(Settings!$E$9/100))^(A468-1))</f>
        <v>6.9602559980172308E-3</v>
      </c>
      <c r="K468">
        <f t="shared" si="31"/>
        <v>67.667460060195296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735.85673852295577</v>
      </c>
      <c r="D469">
        <f>D468*(1-(Settings!$E$7/100))+(Settings!$B$8*G468)</f>
        <v>81.761933800078111</v>
      </c>
      <c r="E469">
        <f>(((Settings!$B$6)*(C469^Settings!$B$9))+((1-Settings!$B$6)*(D469^Settings!$B$9)))^(1/Settings!$B$9)</f>
        <v>147.17146752657482</v>
      </c>
      <c r="F469">
        <f>(B469^Settings!$B$6)*(E469^(1-Settings!$B$6))</f>
        <v>122.6397381862304</v>
      </c>
      <c r="G469">
        <f>(Settings!$E$8/100)*F469</f>
        <v>24.527947637246083</v>
      </c>
      <c r="H469">
        <f t="shared" si="28"/>
        <v>0.9600246686964875</v>
      </c>
      <c r="I469">
        <f t="shared" si="29"/>
        <v>0.67295705923285842</v>
      </c>
      <c r="J469">
        <f>(B469*I469)/((1+(Settings!$E$9/100))^(A469-1))</f>
        <v>6.892016250940501E-3</v>
      </c>
      <c r="K469">
        <f t="shared" si="31"/>
        <v>67.67435207644624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743.21475662601813</v>
      </c>
      <c r="D470">
        <f>D469*(1-(Settings!$E$7/100))+(Settings!$B$8*G469)</f>
        <v>82.579489887801159</v>
      </c>
      <c r="E470">
        <f>(((Settings!$B$6)*(C470^Settings!$B$9))+((1-Settings!$B$6)*(D470^Settings!$B$9)))^(1/Settings!$B$9)</f>
        <v>148.64306875074794</v>
      </c>
      <c r="F470">
        <f>(B470^Settings!$B$6)*(E470^(1-Settings!$B$6))</f>
        <v>123.86608829800979</v>
      </c>
      <c r="G470">
        <f>(Settings!$E$8/100)*F470</f>
        <v>24.773217659601958</v>
      </c>
      <c r="H470">
        <f t="shared" si="28"/>
        <v>0.96002430232963931</v>
      </c>
      <c r="I470">
        <f t="shared" si="29"/>
        <v>0.67295687231333223</v>
      </c>
      <c r="J470">
        <f>(B470*I470)/((1+(Settings!$E$9/100))^(A470-1))</f>
        <v>6.8244455686184589E-3</v>
      </c>
      <c r="K470">
        <f t="shared" si="31"/>
        <v>67.681176522014866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750.64635738713946</v>
      </c>
      <c r="D471">
        <f>D470*(1-(Settings!$E$7/100))+(Settings!$B$8*G470)</f>
        <v>83.405221856005326</v>
      </c>
      <c r="E471">
        <f>(((Settings!$B$6)*(C471^Settings!$B$9))+((1-Settings!$B$6)*(D471^Settings!$B$9)))^(1/Settings!$B$9)</f>
        <v>150.12938655446163</v>
      </c>
      <c r="F471">
        <f>(B471^Settings!$B$6)*(E471^(1-Settings!$B$6))</f>
        <v>125.10470214725763</v>
      </c>
      <c r="G471">
        <f>(Settings!$E$8/100)*F471</f>
        <v>25.020940429451528</v>
      </c>
      <c r="H471">
        <f t="shared" si="28"/>
        <v>0.96002394140388458</v>
      </c>
      <c r="I471">
        <f t="shared" si="29"/>
        <v>0.67295668816980536</v>
      </c>
      <c r="J471">
        <f>(B471*I471)/((1+(Settings!$E$9/100))^(A471-1))</f>
        <v>6.7575373904254169E-3</v>
      </c>
      <c r="K471">
        <f t="shared" si="31"/>
        <v>67.687934059405293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758.15227662590303</v>
      </c>
      <c r="D472">
        <f>D471*(1-(Settings!$E$7/100))+(Settings!$B$8*G471)</f>
        <v>84.239211461830365</v>
      </c>
      <c r="E472">
        <f>(((Settings!$B$6)*(C472^Settings!$B$9))+((1-Settings!$B$6)*(D472^Settings!$B$9)))^(1/Settings!$B$9)</f>
        <v>151.63056810067394</v>
      </c>
      <c r="F472">
        <f>(B472^Settings!$B$6)*(E472^(1-Settings!$B$6))</f>
        <v>126.35570237016685</v>
      </c>
      <c r="G472">
        <f>(Settings!$E$8/100)*F472</f>
        <v>25.271140474033373</v>
      </c>
      <c r="H472">
        <f t="shared" si="28"/>
        <v>0.96002358583841541</v>
      </c>
      <c r="I472">
        <f t="shared" si="29"/>
        <v>0.67295650676105101</v>
      </c>
      <c r="J472">
        <f>(B472*I472)/((1+(Settings!$E$9/100))^(A472-1))</f>
        <v>6.6912852200841687E-3</v>
      </c>
      <c r="K472">
        <f t="shared" si="31"/>
        <v>67.694625344625379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765.73325752001506</v>
      </c>
      <c r="D473">
        <f>D472*(1-(Settings!$E$7/100))+(Settings!$B$8*G472)</f>
        <v>85.081541279997083</v>
      </c>
      <c r="E473">
        <f>(((Settings!$B$6)*(C473^Settings!$B$9))+((1-Settings!$B$6)*(D473^Settings!$B$9)))^(1/Settings!$B$9)</f>
        <v>153.14676202398672</v>
      </c>
      <c r="F473">
        <f>(B473^Settings!$B$6)*(E473^(1-Settings!$B$6))</f>
        <v>127.61921282929823</v>
      </c>
      <c r="G473">
        <f>(Settings!$E$8/100)*F473</f>
        <v>25.523842565859649</v>
      </c>
      <c r="H473">
        <f t="shared" si="28"/>
        <v>0.96002323555362334</v>
      </c>
      <c r="I473">
        <f t="shared" si="29"/>
        <v>0.672956328046455</v>
      </c>
      <c r="J473">
        <f>(B473*I473)/((1+(Settings!$E$9/100))^(A473-1))</f>
        <v>6.6256826250343992E-3</v>
      </c>
      <c r="K473">
        <f t="shared" si="31"/>
        <v>67.701251027250407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773.39005067888843</v>
      </c>
      <c r="D474">
        <f>D473*(1-(Settings!$E$7/100))+(Settings!$B$8*G473)</f>
        <v>85.932294710983101</v>
      </c>
      <c r="E474">
        <f>(((Settings!$B$6)*(C474^Settings!$B$9))+((1-Settings!$B$6)*(D474^Settings!$B$9)))^(1/Settings!$B$9)</f>
        <v>154.67811844536197</v>
      </c>
      <c r="F474">
        <f>(B474^Settings!$B$6)*(E474^(1-Settings!$B$6))</f>
        <v>128.89535862584401</v>
      </c>
      <c r="G474">
        <f>(Settings!$E$8/100)*F474</f>
        <v>25.779071725168805</v>
      </c>
      <c r="H474">
        <f t="shared" si="28"/>
        <v>0.96002289047108247</v>
      </c>
      <c r="I474">
        <f t="shared" si="29"/>
        <v>0.67295615198600589</v>
      </c>
      <c r="J474">
        <f>(B474*I474)/((1+(Settings!$E$9/100))^(A474-1))</f>
        <v>6.5607232358073407E-3</v>
      </c>
      <c r="K474">
        <f t="shared" si="31"/>
        <v>67.707811750486215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781.12341421796259</v>
      </c>
      <c r="D475">
        <f>D474*(1-(Settings!$E$7/100))+(Settings!$B$8*G474)</f>
        <v>86.791555989280312</v>
      </c>
      <c r="E475">
        <f>(((Settings!$B$6)*(C475^Settings!$B$9))+((1-Settings!$B$6)*(D475^Settings!$B$9)))^(1/Settings!$B$9)</f>
        <v>156.22478898698535</v>
      </c>
      <c r="F475">
        <f>(B475^Settings!$B$6)*(E475^(1-Settings!$B$6))</f>
        <v>130.18426611201428</v>
      </c>
      <c r="G475">
        <f>(Settings!$E$8/100)*F475</f>
        <v>26.036853222402858</v>
      </c>
      <c r="H475">
        <f t="shared" si="28"/>
        <v>0.96002255051353202</v>
      </c>
      <c r="I475">
        <f t="shared" si="29"/>
        <v>0.67295597854028666</v>
      </c>
      <c r="J475">
        <f>(B475*I475)/((1+(Settings!$E$9/100))^(A475-1))</f>
        <v>6.4964007454065553E-3</v>
      </c>
      <c r="K475">
        <f t="shared" si="31"/>
        <v>67.71430815123162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788.93411383376588</v>
      </c>
      <c r="D476">
        <f>D475*(1-(Settings!$E$7/100))+(Settings!$B$8*G475)</f>
        <v>87.659410191734992</v>
      </c>
      <c r="E476">
        <f>(((Settings!$B$6)*(C476^Settings!$B$9))+((1-Settings!$B$6)*(D476^Settings!$B$9)))^(1/Settings!$B$9)</f>
        <v>157.78692678727839</v>
      </c>
      <c r="F476">
        <f>(B476^Settings!$B$6)*(E476^(1-Settings!$B$6))</f>
        <v>131.48606290354687</v>
      </c>
      <c r="G476">
        <f>(Settings!$E$8/100)*F476</f>
        <v>26.297212580709374</v>
      </c>
      <c r="H476">
        <f t="shared" si="28"/>
        <v>0.96002221560485723</v>
      </c>
      <c r="I476">
        <f t="shared" si="29"/>
        <v>0.67295580767046503</v>
      </c>
      <c r="J476">
        <f>(B476*I476)/((1+(Settings!$E$9/100))^(A476-1))</f>
        <v>6.4327089086948022E-3</v>
      </c>
      <c r="K476">
        <f t="shared" si="31"/>
        <v>67.72074086014031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796.82292287972894</v>
      </c>
      <c r="D477">
        <f>D476*(1-(Settings!$E$7/100))+(Settings!$B$8*G476)</f>
        <v>88.535943245971239</v>
      </c>
      <c r="E477">
        <f>(((Settings!$B$6)*(C477^Settings!$B$9))+((1-Settings!$B$6)*(D477^Settings!$B$9)))^(1/Settings!$B$9)</f>
        <v>159.36468651606074</v>
      </c>
      <c r="F477">
        <f>(B477^Settings!$B$6)*(E477^(1-Settings!$B$6))</f>
        <v>132.80087789234298</v>
      </c>
      <c r="G477">
        <f>(Settings!$E$8/100)*F477</f>
        <v>26.560175578468598</v>
      </c>
      <c r="H477">
        <f t="shared" si="28"/>
        <v>0.96002188567007551</v>
      </c>
      <c r="I477">
        <f t="shared" si="29"/>
        <v>0.67295563933828662</v>
      </c>
      <c r="J477">
        <f>(B477*I477)/((1+(Settings!$E$9/100))^(A477-1))</f>
        <v>6.369641541786957E-3</v>
      </c>
      <c r="K477">
        <f t="shared" si="31"/>
        <v>67.727110501682091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804.7906224427561</v>
      </c>
      <c r="D478">
        <f>D477*(1-(Settings!$E$7/100))+(Settings!$B$8*G477)</f>
        <v>89.421241938898675</v>
      </c>
      <c r="E478">
        <f>(((Settings!$B$6)*(C478^Settings!$B$9))+((1-Settings!$B$6)*(D478^Settings!$B$9)))^(1/Settings!$B$9)</f>
        <v>160.95822438986409</v>
      </c>
      <c r="F478">
        <f>(B478^Settings!$B$6)*(E478^(1-Settings!$B$6))</f>
        <v>134.12884125922849</v>
      </c>
      <c r="G478">
        <f>(Settings!$E$8/100)*F478</f>
        <v>26.825768251845702</v>
      </c>
      <c r="H478">
        <f t="shared" si="28"/>
        <v>0.96002156063531718</v>
      </c>
      <c r="I478">
        <f t="shared" si="29"/>
        <v>0.67295547350606411</v>
      </c>
      <c r="J478">
        <f>(B478*I478)/((1+(Settings!$E$9/100))^(A478-1))</f>
        <v>6.3071925214488699E-3</v>
      </c>
      <c r="K478">
        <f t="shared" si="31"/>
        <v>67.733417694203538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812.83800142056214</v>
      </c>
      <c r="D479">
        <f>D478*(1-(Settings!$E$7/100))+(Settings!$B$8*G478)</f>
        <v>90.315393925305273</v>
      </c>
      <c r="E479">
        <f>(((Settings!$B$6)*(C479^Settings!$B$9))+((1-Settings!$B$6)*(D479^Settings!$B$9)))^(1/Settings!$B$9)</f>
        <v>162.56769818739923</v>
      </c>
      <c r="F479">
        <f>(B479^Settings!$B$6)*(E479^(1-Settings!$B$6))</f>
        <v>135.47008448684326</v>
      </c>
      <c r="G479">
        <f>(Settings!$E$8/100)*F479</f>
        <v>27.094016897368654</v>
      </c>
      <c r="H479">
        <f t="shared" si="28"/>
        <v>0.96002124042780934</v>
      </c>
      <c r="I479">
        <f t="shared" si="29"/>
        <v>0.67295531013667054</v>
      </c>
      <c r="J479">
        <f>(B479*I479)/((1+(Settings!$E$9/100))^(A479-1))</f>
        <v>6.2453557845021448E-3</v>
      </c>
      <c r="K479">
        <f t="shared" si="31"/>
        <v>67.739663049988039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820.96585659978268</v>
      </c>
      <c r="D480">
        <f>D479*(1-(Settings!$E$7/100))+(Settings!$B$8*G479)</f>
        <v>91.218487736536034</v>
      </c>
      <c r="E480">
        <f>(((Settings!$B$6)*(C480^Settings!$B$9))+((1-Settings!$B$6)*(D480^Settings!$B$9)))^(1/Settings!$B$9)</f>
        <v>164.19326726517778</v>
      </c>
      <c r="F480">
        <f>(B480^Settings!$B$6)*(E480^(1-Settings!$B$6))</f>
        <v>136.82474037265928</v>
      </c>
      <c r="G480">
        <f>(Settings!$E$8/100)*F480</f>
        <v>27.364948074531856</v>
      </c>
      <c r="H480">
        <f t="shared" si="28"/>
        <v>0.96002092497585978</v>
      </c>
      <c r="I480">
        <f t="shared" si="29"/>
        <v>0.67295514919352939</v>
      </c>
      <c r="J480">
        <f>(B480*I480)/((1+(Settings!$E$9/100))^(A480-1))</f>
        <v>6.1841253272347614E-3</v>
      </c>
      <c r="K480">
        <f t="shared" si="31"/>
        <v>67.745847175315276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829.17499273486578</v>
      </c>
      <c r="D481">
        <f>D480*(1-(Settings!$E$7/100))+(Settings!$B$8*G480)</f>
        <v>92.130612789258493</v>
      </c>
      <c r="E481">
        <f>(((Settings!$B$6)*(C481^Settings!$B$9))+((1-Settings!$B$6)*(D481^Settings!$B$9)))^(1/Settings!$B$9)</f>
        <v>165.83509257329013</v>
      </c>
      <c r="F481">
        <f>(B481^Settings!$B$6)*(E481^(1-Settings!$B$6))</f>
        <v>138.19294304212895</v>
      </c>
      <c r="G481">
        <f>(Settings!$E$8/100)*F481</f>
        <v>27.638588608425792</v>
      </c>
      <c r="H481">
        <f t="shared" si="28"/>
        <v>0.96002061420884177</v>
      </c>
      <c r="I481">
        <f t="shared" si="29"/>
        <v>0.67295499064060849</v>
      </c>
      <c r="J481">
        <f>(B481*I481)/((1+(Settings!$E$9/100))^(A481-1))</f>
        <v>6.1234952048175237E-3</v>
      </c>
      <c r="K481">
        <f t="shared" si="31"/>
        <v>67.751970670520095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837.46622262775156</v>
      </c>
      <c r="D482">
        <f>D481*(1-(Settings!$E$7/100))+(Settings!$B$8*G481)</f>
        <v>93.051859394315898</v>
      </c>
      <c r="E482">
        <f>(((Settings!$B$6)*(C482^Settings!$B$9))+((1-Settings!$B$6)*(D482^Settings!$B$9)))^(1/Settings!$B$9)</f>
        <v>167.49333667134115</v>
      </c>
      <c r="F482">
        <f>(B482^Settings!$B$6)*(E482^(1-Settings!$B$6))</f>
        <v>139.57482796196479</v>
      </c>
      <c r="G482">
        <f>(Settings!$E$8/100)*F482</f>
        <v>27.91496559239296</v>
      </c>
      <c r="H482">
        <f t="shared" si="28"/>
        <v>0.96002030805717686</v>
      </c>
      <c r="I482">
        <f t="shared" si="29"/>
        <v>0.67295483444241</v>
      </c>
      <c r="J482">
        <f>(B482*I482)/((1+(Settings!$E$9/100))^(A482-1))</f>
        <v>6.063459530726182E-3</v>
      </c>
      <c r="K482">
        <f t="shared" si="31"/>
        <v>67.758034130050817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845.84036720835024</v>
      </c>
      <c r="D483">
        <f>D482*(1-(Settings!$E$7/100))+(Settings!$B$8*G482)</f>
        <v>93.982318765668865</v>
      </c>
      <c r="E483">
        <f>(((Settings!$B$6)*(C483^Settings!$B$9))+((1-Settings!$B$6)*(D483^Settings!$B$9)))^(1/Settings!$B$9)</f>
        <v>169.16816374454521</v>
      </c>
      <c r="F483">
        <f>(B483^Settings!$B$6)*(E483^(1-Settings!$B$6))</f>
        <v>140.97053195355213</v>
      </c>
      <c r="G483">
        <f>(Settings!$E$8/100)*F483</f>
        <v>28.194106390710427</v>
      </c>
      <c r="H483">
        <f t="shared" si="28"/>
        <v>0.96002000645232033</v>
      </c>
      <c r="I483">
        <f t="shared" si="29"/>
        <v>0.67295468056396379</v>
      </c>
      <c r="J483">
        <f>(B483*I483)/((1+(Settings!$E$9/100))^(A483-1))</f>
        <v>6.0040124761692936E-3</v>
      </c>
      <c r="K483">
        <f t="shared" si="31"/>
        <v>67.764038142526985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854.29825561582254</v>
      </c>
      <c r="D484">
        <f>D483*(1-(Settings!$E$7/100))+(Settings!$B$8*G483)</f>
        <v>94.922083029426517</v>
      </c>
      <c r="E484">
        <f>(((Settings!$B$6)*(C484^Settings!$B$9))+((1-Settings!$B$6)*(D484^Settings!$B$9)))^(1/Settings!$B$9)</f>
        <v>170.85973961998229</v>
      </c>
      <c r="F484">
        <f>(B484^Settings!$B$6)*(E484^(1-Settings!$B$6))</f>
        <v>142.3801932064957</v>
      </c>
      <c r="G484">
        <f>(Settings!$E$8/100)*F484</f>
        <v>28.476038641299141</v>
      </c>
      <c r="H484">
        <f t="shared" si="28"/>
        <v>0.96001970932674519</v>
      </c>
      <c r="I484">
        <f t="shared" si="29"/>
        <v>0.67295452897081853</v>
      </c>
      <c r="J484">
        <f>(B484*I484)/((1+(Settings!$E$9/100))^(A484-1))</f>
        <v>5.9451482695216619E-3</v>
      </c>
      <c r="K484">
        <f t="shared" si="31"/>
        <v>67.769983290796503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862.84072528067531</v>
      </c>
      <c r="D485">
        <f>D484*(1-(Settings!$E$7/100))+(Settings!$B$8*G484)</f>
        <v>95.871245232967894</v>
      </c>
      <c r="E485">
        <f>(((Settings!$B$6)*(C485^Settings!$B$9))+((1-Settings!$B$6)*(D485^Settings!$B$9)))^(1/Settings!$B$9)</f>
        <v>172.56823178301667</v>
      </c>
      <c r="F485">
        <f>(B485^Settings!$B$6)*(E485^(1-Settings!$B$6))</f>
        <v>143.80395129230189</v>
      </c>
      <c r="G485">
        <f>(Settings!$E$8/100)*F485</f>
        <v>28.760790258460379</v>
      </c>
      <c r="H485">
        <f t="shared" si="28"/>
        <v>0.96001941661392765</v>
      </c>
      <c r="I485">
        <f t="shared" si="29"/>
        <v>0.67295437962903493</v>
      </c>
      <c r="J485">
        <f>(B485*I485)/((1+(Settings!$E$9/100))^(A485-1))</f>
        <v>5.8868611957633805E-3</v>
      </c>
      <c r="K485">
        <f t="shared" si="31"/>
        <v>67.775870151992265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871.46862200767612</v>
      </c>
      <c r="D486">
        <f>D485*(1-(Settings!$E$7/100))+(Settings!$B$8*G485)</f>
        <v>96.829899354154577</v>
      </c>
      <c r="E486">
        <f>(((Settings!$B$6)*(C486^Settings!$B$9))+((1-Settings!$B$6)*(D486^Settings!$B$9)))^(1/Settings!$B$9)</f>
        <v>174.29380939387931</v>
      </c>
      <c r="F486">
        <f>(B486^Settings!$B$6)*(E486^(1-Settings!$B$6))</f>
        <v>145.24194717819759</v>
      </c>
      <c r="G486">
        <f>(Settings!$E$8/100)*F486</f>
        <v>29.048389435639521</v>
      </c>
      <c r="H486">
        <f t="shared" si="28"/>
        <v>0.96001912824833113</v>
      </c>
      <c r="I486">
        <f t="shared" si="29"/>
        <v>0.67295423250517705</v>
      </c>
      <c r="J486">
        <f>(B486*I486)/((1+(Settings!$E$9/100))^(A486-1))</f>
        <v>5.8291455959243585E-3</v>
      </c>
      <c r="K486">
        <f t="shared" si="31"/>
        <v>67.78169929758819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880.18280005959809</v>
      </c>
      <c r="D487">
        <f>D486*(1-(Settings!$E$7/100))+(Settings!$B$8*G486)</f>
        <v>97.798140310635432</v>
      </c>
      <c r="E487">
        <f>(((Settings!$B$6)*(C487^Settings!$B$9))+((1-Settings!$B$6)*(D487^Settings!$B$9)))^(1/Settings!$B$9)</f>
        <v>176.036643304417</v>
      </c>
      <c r="F487">
        <f>(B487^Settings!$B$6)*(E487^(1-Settings!$B$6))</f>
        <v>146.69432324108763</v>
      </c>
      <c r="G487">
        <f>(Settings!$E$8/100)*F487</f>
        <v>29.338864648217527</v>
      </c>
      <c r="H487">
        <f t="shared" si="28"/>
        <v>0.96001884416539374</v>
      </c>
      <c r="I487">
        <f t="shared" si="29"/>
        <v>0.67295408756630704</v>
      </c>
      <c r="J487">
        <f>(B487*I487)/((1+(Settings!$E$9/100))^(A487-1))</f>
        <v>5.7719958665343289E-3</v>
      </c>
      <c r="K487">
        <f t="shared" si="31"/>
        <v>67.787471293454729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888.98412224180186</v>
      </c>
      <c r="D488">
        <f>D487*(1-(Settings!$E$7/100))+(Settings!$B$8*G487)</f>
        <v>98.776063969244476</v>
      </c>
      <c r="E488">
        <f>(((Settings!$B$6)*(C488^Settings!$B$9))+((1-Settings!$B$6)*(D488^Settings!$B$9)))^(1/Settings!$B$9)</f>
        <v>177.79690607500794</v>
      </c>
      <c r="F488">
        <f>(B488^Settings!$B$6)*(E488^(1-Settings!$B$6))</f>
        <v>148.16122328165122</v>
      </c>
      <c r="G488">
        <f>(Settings!$E$8/100)*F488</f>
        <v>29.632244656330244</v>
      </c>
      <c r="H488">
        <f t="shared" si="28"/>
        <v>0.96001856430151089</v>
      </c>
      <c r="I488">
        <f t="shared" si="29"/>
        <v>0.67295394477997428</v>
      </c>
      <c r="J488">
        <f>(B488*I488)/((1+(Settings!$E$9/100))^(A488-1))</f>
        <v>5.7154064590782356E-3</v>
      </c>
      <c r="K488">
        <f t="shared" si="31"/>
        <v>67.793186699913804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897.87345998766307</v>
      </c>
      <c r="D489">
        <f>D488*(1-(Settings!$E$7/100))+(Settings!$B$8*G488)</f>
        <v>99.763767155492602</v>
      </c>
      <c r="E489">
        <f>(((Settings!$B$6)*(C489^Settings!$B$9))+((1-Settings!$B$6)*(D489^Settings!$B$9)))^(1/Settings!$B$9)</f>
        <v>179.57477199164731</v>
      </c>
      <c r="F489">
        <f>(B489^Settings!$B$6)*(E489^(1-Settings!$B$6))</f>
        <v>149.64279253857981</v>
      </c>
      <c r="G489">
        <f>(Settings!$E$8/100)*F489</f>
        <v>29.928558507715962</v>
      </c>
      <c r="H489">
        <f t="shared" si="28"/>
        <v>0.96001828859402327</v>
      </c>
      <c r="I489">
        <f t="shared" si="29"/>
        <v>0.67295380411421113</v>
      </c>
      <c r="J489">
        <f>(B489*I489)/((1+(Settings!$E$9/100))^(A489-1))</f>
        <v>5.6593718794569897E-3</v>
      </c>
      <c r="K489">
        <f t="shared" si="31"/>
        <v>67.798846071793264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906.85169344485416</v>
      </c>
      <c r="D490">
        <f>D489*(1-(Settings!$E$7/100))+(Settings!$B$8*G489)</f>
        <v>100.76134766315434</v>
      </c>
      <c r="E490">
        <f>(((Settings!$B$6)*(C490^Settings!$B$9))+((1-Settings!$B$6)*(D490^Settings!$B$9)))^(1/Settings!$B$9)</f>
        <v>181.37041708320334</v>
      </c>
      <c r="F490">
        <f>(B490^Settings!$B$6)*(E490^(1-Settings!$B$6))</f>
        <v>151.13917770295734</v>
      </c>
      <c r="G490">
        <f>(Settings!$E$8/100)*F490</f>
        <v>30.227835540591471</v>
      </c>
      <c r="H490">
        <f t="shared" si="28"/>
        <v>0.96001801698120259</v>
      </c>
      <c r="I490">
        <f t="shared" si="29"/>
        <v>0.67295366553752478</v>
      </c>
      <c r="J490">
        <f>(B490*I490)/((1+(Settings!$E$9/100))^(A490-1))</f>
        <v>5.603886687453534E-3</v>
      </c>
      <c r="K490">
        <f t="shared" si="31"/>
        <v>67.804449958480717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915.9197115624894</v>
      </c>
      <c r="D491">
        <f>D490*(1-(Settings!$E$7/100))+(Settings!$B$8*G490)</f>
        <v>101.76890426395039</v>
      </c>
      <c r="E491">
        <f>(((Settings!$B$6)*(C491^Settings!$B$9))+((1-Settings!$B$6)*(D491^Settings!$B$9)))^(1/Settings!$B$9)</f>
        <v>183.18401913884585</v>
      </c>
      <c r="F491">
        <f>(B491^Settings!$B$6)*(E491^(1-Settings!$B$6))</f>
        <v>152.65052693278383</v>
      </c>
      <c r="G491">
        <f>(Settings!$E$8/100)*F491</f>
        <v>30.53010538655677</v>
      </c>
      <c r="H491">
        <f t="shared" si="28"/>
        <v>0.96001774940223672</v>
      </c>
      <c r="I491">
        <f t="shared" si="29"/>
        <v>0.67295352901888994</v>
      </c>
      <c r="J491">
        <f>(B491*I491)/((1+(Settings!$E$9/100))^(A491-1))</f>
        <v>5.5489454962041216E-3</v>
      </c>
      <c r="K491">
        <f t="shared" si="31"/>
        <v>67.809998903976918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925.07841217914063</v>
      </c>
      <c r="D492">
        <f>D491*(1-(Settings!$E$7/100))+(Settings!$B$8*G491)</f>
        <v>102.78653671732707</v>
      </c>
      <c r="E492">
        <f>(((Settings!$B$6)*(C492^Settings!$B$9))+((1-Settings!$B$6)*(D492^Settings!$B$9)))^(1/Settings!$B$9)</f>
        <v>185.01575772564925</v>
      </c>
      <c r="F492">
        <f>(B492^Settings!$B$6)*(E492^(1-Settings!$B$6))</f>
        <v>154.17698986764483</v>
      </c>
      <c r="G492">
        <f>(Settings!$E$8/100)*F492</f>
        <v>30.83539797352897</v>
      </c>
      <c r="H492">
        <f t="shared" si="28"/>
        <v>0.96001748579721724</v>
      </c>
      <c r="I492">
        <f t="shared" si="29"/>
        <v>0.67295339452774194</v>
      </c>
      <c r="J492">
        <f>(B492*I492)/((1+(Settings!$E$9/100))^(A492-1))</f>
        <v>5.4945429716748038E-3</v>
      </c>
      <c r="K492">
        <f t="shared" si="31"/>
        <v>67.815493446948594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934.32870211173383</v>
      </c>
      <c r="D493">
        <f>D492*(1-(Settings!$E$7/100))+(Settings!$B$8*G492)</f>
        <v>103.81434578033343</v>
      </c>
      <c r="E493">
        <f>(((Settings!$B$6)*(C493^Settings!$B$9))+((1-Settings!$B$6)*(D493^Settings!$B$9)))^(1/Settings!$B$9)</f>
        <v>186.8658142063716</v>
      </c>
      <c r="F493">
        <f>(B493^Settings!$B$6)*(E493^(1-Settings!$B$6))</f>
        <v>155.71871764352693</v>
      </c>
      <c r="G493">
        <f>(Settings!$E$8/100)*F493</f>
        <v>31.143743528705386</v>
      </c>
      <c r="H493">
        <f t="shared" si="28"/>
        <v>0.9600172261071247</v>
      </c>
      <c r="I493">
        <f t="shared" si="29"/>
        <v>0.67295326203396999</v>
      </c>
      <c r="J493">
        <f>(B493*I493)/((1+(Settings!$E$9/100))^(A493-1))</f>
        <v>5.4406738321430854E-3</v>
      </c>
      <c r="K493">
        <f t="shared" si="31"/>
        <v>67.820934120780734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943.67149724533397</v>
      </c>
      <c r="D494">
        <f>D493*(1-(Settings!$E$7/100))+(Settings!$B$8*G493)</f>
        <v>104.85243321759729</v>
      </c>
      <c r="E494">
        <f>(((Settings!$B$6)*(C494^Settings!$B$9))+((1-Settings!$B$6)*(D494^Settings!$B$9)))^(1/Settings!$B$9)</f>
        <v>188.73437175741122</v>
      </c>
      <c r="F494">
        <f>(B494^Settings!$B$6)*(E494^(1-Settings!$B$6))</f>
        <v>157.27586290778197</v>
      </c>
      <c r="G494">
        <f>(Settings!$E$8/100)*F494</f>
        <v>31.455172581556397</v>
      </c>
      <c r="H494">
        <f t="shared" si="28"/>
        <v>0.96001697027381661</v>
      </c>
      <c r="I494">
        <f t="shared" si="29"/>
        <v>0.67295313150791058</v>
      </c>
      <c r="J494">
        <f>(B494*I494)/((1+(Settings!$E$9/100))^(A494-1))</f>
        <v>5.3873328476846316E-3</v>
      </c>
      <c r="K494">
        <f t="shared" si="31"/>
        <v>67.826321453628424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953.10772262382807</v>
      </c>
      <c r="D495">
        <f>D494*(1-(Settings!$E$7/100))+(Settings!$B$8*G494)</f>
        <v>105.90090181140098</v>
      </c>
      <c r="E495">
        <f>(((Settings!$B$6)*(C495^Settings!$B$9))+((1-Settings!$B$6)*(D495^Settings!$B$9)))^(1/Settings!$B$9)</f>
        <v>190.62161538694323</v>
      </c>
      <c r="F495">
        <f>(B495^Settings!$B$6)*(E495^(1-Settings!$B$6))</f>
        <v>158.84857983424064</v>
      </c>
      <c r="G495">
        <f>(Settings!$E$8/100)*F495</f>
        <v>31.769715966848128</v>
      </c>
      <c r="H495">
        <f t="shared" si="28"/>
        <v>0.96001671824001411</v>
      </c>
      <c r="I495">
        <f t="shared" si="29"/>
        <v>0.67295300292034099</v>
      </c>
      <c r="J495">
        <f>(B495*I495)/((1+(Settings!$E$9/100))^(A495-1))</f>
        <v>5.334514839665047E-3</v>
      </c>
      <c r="K495">
        <f t="shared" si="31"/>
        <v>67.831655968468084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962.63831254151489</v>
      </c>
      <c r="D496">
        <f>D495*(1-(Settings!$E$7/100))+(Settings!$B$8*G495)</f>
        <v>106.95985537185777</v>
      </c>
      <c r="E496">
        <f>(((Settings!$B$6)*(C496^Settings!$B$9))+((1-Settings!$B$6)*(D496^Settings!$B$9)))^(1/Settings!$B$9)</f>
        <v>192.52773195323709</v>
      </c>
      <c r="F496">
        <f>(B496^Settings!$B$6)*(E496^(1-Settings!$B$6))</f>
        <v>160.43702413847714</v>
      </c>
      <c r="G496">
        <f>(Settings!$E$8/100)*F496</f>
        <v>32.08740482769543</v>
      </c>
      <c r="H496">
        <f t="shared" si="28"/>
        <v>0.96001646994928902</v>
      </c>
      <c r="I496">
        <f t="shared" si="29"/>
        <v>0.67295287624247213</v>
      </c>
      <c r="J496">
        <f>(B496*I496)/((1+(Settings!$E$9/100))^(A496-1))</f>
        <v>5.2822146802366269E-3</v>
      </c>
      <c r="K496">
        <f t="shared" si="31"/>
        <v>67.83693818314832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972.26421063561054</v>
      </c>
      <c r="D497">
        <f>D496*(1-(Settings!$E$7/100))+(Settings!$B$8*G496)</f>
        <v>108.02939874719016</v>
      </c>
      <c r="E497">
        <f>(((Settings!$B$6)*(C497^Settings!$B$9))+((1-Settings!$B$6)*(D497^Settings!$B$9)))^(1/Settings!$B$9)</f>
        <v>194.4529101831576</v>
      </c>
      <c r="F497">
        <f>(B497^Settings!$B$6)*(E497^(1-Settings!$B$6))</f>
        <v>162.04135309322669</v>
      </c>
      <c r="G497">
        <f>(Settings!$E$8/100)*F497</f>
        <v>32.408270618645339</v>
      </c>
      <c r="H497">
        <f t="shared" si="28"/>
        <v>0.96001622534605069</v>
      </c>
      <c r="I497">
        <f t="shared" si="29"/>
        <v>0.67295275144594235</v>
      </c>
      <c r="J497">
        <f>(B497*I497)/((1+(Settings!$E$9/100))^(A497-1))</f>
        <v>5.2304272918400757E-3</v>
      </c>
      <c r="K497">
        <f t="shared" si="31"/>
        <v>67.842168610440154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981.98636997967913</v>
      </c>
      <c r="D498">
        <f>D497*(1-(Settings!$E$7/100))+(Settings!$B$8*G497)</f>
        <v>109.10963783411088</v>
      </c>
      <c r="E498">
        <f>(((Settings!$B$6)*(C498^Settings!$B$9))+((1-Settings!$B$6)*(D498^Settings!$B$9)))^(1/Settings!$B$9)</f>
        <v>196.39734069085068</v>
      </c>
      <c r="F498">
        <f>(B498^Settings!$B$6)*(E498^(1-Settings!$B$6))</f>
        <v>163.66172554395709</v>
      </c>
      <c r="G498">
        <f>(Settings!$E$8/100)*F498</f>
        <v>32.732345108791421</v>
      </c>
      <c r="H498">
        <f t="shared" si="28"/>
        <v>0.96001598437553481</v>
      </c>
      <c r="I498">
        <f t="shared" si="29"/>
        <v>0.67295262850281179</v>
      </c>
      <c r="J498">
        <f>(B498*I498)/((1+(Settings!$E$9/100))^(A498-1))</f>
        <v>5.1791476467110947E-3</v>
      </c>
      <c r="K498">
        <f t="shared" si="31"/>
        <v>67.847347758086869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991.80575317799776</v>
      </c>
      <c r="D499">
        <f>D498*(1-(Settings!$E$7/100))+(Settings!$B$8*G498)</f>
        <v>110.20067958830782</v>
      </c>
      <c r="E499">
        <f>(((Settings!$B$6)*(C499^Settings!$B$9))+((1-Settings!$B$6)*(D499^Settings!$B$9)))^(1/Settings!$B$9)</f>
        <v>198.36121599661624</v>
      </c>
      <c r="F499">
        <f>(B499^Settings!$B$6)*(E499^(1-Settings!$B$6))</f>
        <v>165.29830192459596</v>
      </c>
      <c r="G499">
        <f>(Settings!$E$8/100)*F499</f>
        <v>33.059660384919191</v>
      </c>
      <c r="H499">
        <f t="shared" si="28"/>
        <v>0.96001574698378966</v>
      </c>
      <c r="I499">
        <f t="shared" si="29"/>
        <v>0.67295250738555501</v>
      </c>
      <c r="J499">
        <f>(B499*I499)/((1+(Settings!$E$9/100))^(A499-1))</f>
        <v>5.1283707663918338E-3</v>
      </c>
      <c r="K499">
        <f t="shared" si="31"/>
        <v>67.852476128853255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1001.7233324608651</v>
      </c>
      <c r="D500">
        <f>D499*(1-(Settings!$E$7/100))+(Settings!$B$8*G499)</f>
        <v>111.30263203503358</v>
      </c>
      <c r="E500">
        <f>(((Settings!$B$6)*(C500^Settings!$B$9))+((1-Settings!$B$6)*(D500^Settings!$B$9)))^(1/Settings!$B$9)</f>
        <v>200.34473054596944</v>
      </c>
      <c r="F500">
        <f>(B500^Settings!$B$6)*(E500^(1-Settings!$B$6))</f>
        <v>166.95124427341534</v>
      </c>
      <c r="G500">
        <f>(Settings!$E$8/100)*F500</f>
        <v>33.390248854683072</v>
      </c>
      <c r="H500">
        <f t="shared" si="28"/>
        <v>0.96001551311766542</v>
      </c>
      <c r="I500">
        <f t="shared" si="29"/>
        <v>0.67295238806705537</v>
      </c>
      <c r="J500">
        <f>(B500*I500)/((1+(Settings!$E$9/100))^(A500-1))</f>
        <v>5.0780917212471278E-3</v>
      </c>
      <c r="K500">
        <f t="shared" si="31"/>
        <v>67.857554220574499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1011.7400897808626</v>
      </c>
      <c r="D501">
        <f>D500*(1-(Settings!$E$7/100))+(Settings!$B$8*G500)</f>
        <v>112.41560427980122</v>
      </c>
      <c r="E501">
        <f>(((Settings!$B$6)*(C501^Settings!$B$9))+((1-Settings!$B$6)*(D501^Settings!$B$9)))^(1/Settings!$B$9)</f>
        <v>202.34808072889305</v>
      </c>
      <c r="F501">
        <f>(B501^Settings!$B$6)*(E501^(1-Settings!$B$6))</f>
        <v>168.6207162490752</v>
      </c>
      <c r="G501">
        <f>(Settings!$E$8/100)*F501</f>
        <v>33.724143249815043</v>
      </c>
      <c r="H501">
        <f t="shared" si="28"/>
        <v>0.96001528272480152</v>
      </c>
      <c r="I501">
        <f t="shared" si="29"/>
        <v>0.67295227052059925</v>
      </c>
      <c r="J501">
        <f>(B501*I501)/((1+(Settings!$E$9/100))^(A501-1))</f>
        <v>5.0283056299855111E-3</v>
      </c>
      <c r="K501">
        <f t="shared" si="31"/>
        <v>67.862582526204491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1021.8570169100789</v>
      </c>
      <c r="D502">
        <f>D501*(1-(Settings!$E$7/100))+(Settings!$B$8*G501)</f>
        <v>113.53970651918669</v>
      </c>
      <c r="E502">
        <f>(((Settings!$B$6)*(C502^Settings!$B$9))+((1-Settings!$B$6)*(D502^Settings!$B$9)))^(1/Settings!$B$9)</f>
        <v>204.37146489928199</v>
      </c>
      <c r="F502">
        <f>(B502^Settings!$B$6)*(E502^(1-Settings!$B$6))</f>
        <v>170.30688314682718</v>
      </c>
      <c r="G502">
        <f>(Settings!$E$8/100)*F502</f>
        <v>34.061376629365434</v>
      </c>
      <c r="H502">
        <f t="shared" si="28"/>
        <v>0.96001505575361434</v>
      </c>
      <c r="I502">
        <f t="shared" si="29"/>
        <v>0.67295215471986936</v>
      </c>
      <c r="J502">
        <f>(B502*I502)/((1+(Settings!$E$9/100))^(A502-1))</f>
        <v>4.979007659184893E-3</v>
      </c>
      <c r="K502">
        <f t="shared" si="31"/>
        <v>67.867561533863679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1032.0751155383061</v>
      </c>
      <c r="D503">
        <f>D502*(1-(Settings!$E$7/100))+(Settings!$B$8*G502)</f>
        <v>114.6750500517395</v>
      </c>
      <c r="E503">
        <f>(((Settings!$B$6)*(C503^Settings!$B$9))+((1-Settings!$B$6)*(D503^Settings!$B$9)))^(1/Settings!$B$9)</f>
        <v>206.41508339458218</v>
      </c>
      <c r="F503">
        <f>(B503^Settings!$B$6)*(E503^(1-Settings!$B$6))</f>
        <v>172.00991191488055</v>
      </c>
      <c r="G503">
        <f>(Settings!$E$8/100)*F503</f>
        <v>34.401982382976108</v>
      </c>
      <c r="H503">
        <f t="shared" si="28"/>
        <v>0.96001483215328731</v>
      </c>
      <c r="I503">
        <f t="shared" si="29"/>
        <v>0.67295204063893965</v>
      </c>
      <c r="J503">
        <f>(B503*I503)/((1+(Settings!$E$9/100))^(A503-1))</f>
        <v>4.930193022822946E-3</v>
      </c>
      <c r="K503">
        <f t="shared" si="31"/>
        <v>67.872491726886508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1042.3953973722184</v>
      </c>
      <c r="D504">
        <f>D503*(1-(Settings!$E$7/100))+(Settings!$B$8*G503)</f>
        <v>115.82174728900232</v>
      </c>
      <c r="E504">
        <f>(((Settings!$B$6)*(C504^Settings!$B$9))+((1-Settings!$B$6)*(D504^Settings!$B$9)))^(1/Settings!$B$9)</f>
        <v>208.47913855562626</v>
      </c>
      <c r="F504">
        <f>(B504^Settings!$B$6)*(E504^(1-Settings!$B$6))</f>
        <v>173.72997117093158</v>
      </c>
      <c r="G504">
        <f>(Settings!$E$8/100)*F504</f>
        <v>34.74599423418632</v>
      </c>
      <c r="H504">
        <f t="shared" si="28"/>
        <v>0.9600146118737577</v>
      </c>
      <c r="I504">
        <f t="shared" si="29"/>
        <v>0.67295192825226857</v>
      </c>
      <c r="J504">
        <f>(B504*I504)/((1+(Settings!$E$9/100))^(A504-1))</f>
        <v>4.8818569818120435E-3</v>
      </c>
      <c r="K504">
        <f t="shared" si="31"/>
        <v>67.877373583868319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1052.8188842355419</v>
      </c>
      <c r="D505">
        <f>D504*(1-(Settings!$E$7/100))+(Settings!$B$8*G504)</f>
        <v>116.97991176664091</v>
      </c>
      <c r="E505">
        <f>(((Settings!$B$6)*(C505^Settings!$B$9))+((1-Settings!$B$6)*(D505^Settings!$B$9)))^(1/Settings!$B$9)</f>
        <v>210.56383474666731</v>
      </c>
      <c r="F505">
        <f>(B505^Settings!$B$6)*(E505^(1-Settings!$B$6))</f>
        <v>175.46723121885879</v>
      </c>
      <c r="G505">
        <f>(Settings!$E$8/100)*F505</f>
        <v>35.093446243771758</v>
      </c>
      <c r="H505">
        <f t="shared" si="28"/>
        <v>0.96001439486570717</v>
      </c>
      <c r="I505">
        <f t="shared" si="29"/>
        <v>0.6729518175346948</v>
      </c>
      <c r="J505">
        <f>(B505*I505)/((1+(Settings!$E$9/100))^(A505-1))</f>
        <v>4.8339948435388381E-3</v>
      </c>
      <c r="K505">
        <f t="shared" si="31"/>
        <v>67.882207578711856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1063.3466081702256</v>
      </c>
      <c r="D506">
        <f>D505*(1-(Settings!$E$7/100))+(Settings!$B$8*G505)</f>
        <v>118.14965815568527</v>
      </c>
      <c r="E506">
        <f>(((Settings!$B$6)*(C506^Settings!$B$9))+((1-Settings!$B$6)*(D506^Settings!$B$9)))^(1/Settings!$B$9)</f>
        <v>212.66937837561298</v>
      </c>
      <c r="F506">
        <f>(B506^Settings!$B$6)*(E506^(1-Settings!$B$6))</f>
        <v>177.22186406558436</v>
      </c>
      <c r="G506">
        <f>(Settings!$E$8/100)*F506</f>
        <v>35.444372813116871</v>
      </c>
      <c r="H506">
        <f t="shared" si="28"/>
        <v>0.96001418108054937</v>
      </c>
      <c r="I506">
        <f t="shared" si="29"/>
        <v>0.67295170846142982</v>
      </c>
      <c r="J506">
        <f>(B506*I506)/((1+(Settings!$E$9/100))^(A506-1))</f>
        <v>4.7866019614082817E-3</v>
      </c>
      <c r="K506">
        <f t="shared" si="31"/>
        <v>67.88699418067327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1073.9796115386262</v>
      </c>
      <c r="D507">
        <f>D506*(1-(Settings!$E$7/100))+(Settings!$B$8*G506)</f>
        <v>119.33110227388325</v>
      </c>
      <c r="E507">
        <f>(((Settings!$B$6)*(C507^Settings!$B$9))+((1-Settings!$B$6)*(D507^Settings!$B$9)))^(1/Settings!$B$9)</f>
        <v>214.79597791446179</v>
      </c>
      <c r="F507">
        <f>(B507^Settings!$B$6)*(E507^(1-Settings!$B$6))</f>
        <v>178.99404343810457</v>
      </c>
      <c r="G507">
        <f>(Settings!$E$8/100)*F507</f>
        <v>35.798808687620912</v>
      </c>
      <c r="H507">
        <f t="shared" si="28"/>
        <v>0.96001397047041914</v>
      </c>
      <c r="I507">
        <f t="shared" si="29"/>
        <v>0.6729516010080534</v>
      </c>
      <c r="J507">
        <f>(B507*I507)/((1+(Settings!$E$9/100))^(A507-1))</f>
        <v>4.7396737343921953E-3</v>
      </c>
      <c r="K507">
        <f t="shared" si="31"/>
        <v>67.891733854407661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1084.7189471267125</v>
      </c>
      <c r="D508">
        <f>D507*(1-(Settings!$E$7/100))+(Settings!$B$8*G507)</f>
        <v>120.52436109716767</v>
      </c>
      <c r="E508">
        <f>(((Settings!$B$6)*(C508^Settings!$B$9))+((1-Settings!$B$6)*(D508^Settings!$B$9)))^(1/Settings!$B$9)</f>
        <v>216.94384391994433</v>
      </c>
      <c r="F508">
        <f>(B508^Settings!$B$6)*(E508^(1-Settings!$B$6))</f>
        <v>180.78394480069076</v>
      </c>
      <c r="G508">
        <f>(Settings!$E$8/100)*F508</f>
        <v>36.156788960138151</v>
      </c>
      <c r="H508">
        <f t="shared" si="28"/>
        <v>0.96001376298816277</v>
      </c>
      <c r="I508">
        <f t="shared" si="29"/>
        <v>0.67295149515050834</v>
      </c>
      <c r="J508">
        <f>(B508*I508)/((1+(Settings!$E$9/100))^(A508-1))</f>
        <v>4.6932056065822226E-3</v>
      </c>
      <c r="K508">
        <f t="shared" si="31"/>
        <v>67.896427060014247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1095.5656782483024</v>
      </c>
      <c r="D509">
        <f>D508*(1-(Settings!$E$7/100))+(Settings!$B$8*G508)</f>
        <v>121.72955277123813</v>
      </c>
      <c r="E509">
        <f>(((Settings!$B$6)*(C509^Settings!$B$9))+((1-Settings!$B$6)*(D509^Settings!$B$9)))^(1/Settings!$B$9)</f>
        <v>219.11318905437039</v>
      </c>
      <c r="F509">
        <f>(B509^Settings!$B$6)*(E509^(1-Settings!$B$6))</f>
        <v>182.59174537226198</v>
      </c>
      <c r="G509">
        <f>(Settings!$E$8/100)*F509</f>
        <v>36.518349074452395</v>
      </c>
      <c r="H509">
        <f t="shared" si="28"/>
        <v>0.96001355858732695</v>
      </c>
      <c r="I509">
        <f t="shared" si="29"/>
        <v>0.67295139086509448</v>
      </c>
      <c r="J509">
        <f>(B509*I509)/((1+(Settings!$E$9/100))^(A509-1))</f>
        <v>4.6471930667472041E-3</v>
      </c>
      <c r="K509">
        <f t="shared" si="31"/>
        <v>67.901074253080992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1106.5208788503435</v>
      </c>
      <c r="D510">
        <f>D509*(1-(Settings!$E$7/100))+(Settings!$B$8*G509)</f>
        <v>122.94679662325861</v>
      </c>
      <c r="E510">
        <f>(((Settings!$B$6)*(C510^Settings!$B$9))+((1-Settings!$B$6)*(D510^Settings!$B$9)))^(1/Settings!$B$9)</f>
        <v>221.30422810668443</v>
      </c>
      <c r="F510">
        <f>(B510^Settings!$B$6)*(E510^(1-Settings!$B$6))</f>
        <v>184.41762414393119</v>
      </c>
      <c r="G510">
        <f>(Settings!$E$8/100)*F510</f>
        <v>36.883524828786243</v>
      </c>
      <c r="H510">
        <f t="shared" si="28"/>
        <v>0.96001335722214753</v>
      </c>
      <c r="I510">
        <f t="shared" si="29"/>
        <v>0.67295128812846339</v>
      </c>
      <c r="J510">
        <f>(B510*I510)/((1+(Settings!$E$9/100))^(A510-1))</f>
        <v>4.6016316478948759E-3</v>
      </c>
      <c r="K510">
        <f t="shared" si="31"/>
        <v>67.905675884728893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1117.5856336192442</v>
      </c>
      <c r="D511">
        <f>D510*(1-(Settings!$E$7/100))+(Settings!$B$8*G510)</f>
        <v>124.17621317367205</v>
      </c>
      <c r="E511">
        <f>(((Settings!$B$6)*(C511^Settings!$B$9))+((1-Settings!$B$6)*(D511^Settings!$B$9)))^(1/Settings!$B$9)</f>
        <v>223.51717801373232</v>
      </c>
      <c r="F511">
        <f>(B511^Settings!$B$6)*(E511^(1-Settings!$B$6))</f>
        <v>186.26176189672745</v>
      </c>
      <c r="G511">
        <f>(Settings!$E$8/100)*F511</f>
        <v>37.252352379345488</v>
      </c>
      <c r="H511">
        <f t="shared" si="28"/>
        <v>0.96001315884754079</v>
      </c>
      <c r="I511">
        <f t="shared" si="29"/>
        <v>0.67295118691761402</v>
      </c>
      <c r="J511">
        <f>(B511*I511)/((1+(Settings!$E$9/100))^(A511-1))</f>
        <v>4.5565169268378877E-3</v>
      </c>
      <c r="K511">
        <f t="shared" si="31"/>
        <v>67.910232401655733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1128.7610380882702</v>
      </c>
      <c r="D512">
        <f>D511*(1-(Settings!$E$7/100))+(Settings!$B$8*G511)</f>
        <v>125.41792414813317</v>
      </c>
      <c r="E512">
        <f>(((Settings!$B$6)*(C512^Settings!$B$9))+((1-Settings!$B$6)*(D512^Settings!$B$9)))^(1/Settings!$B$9)</f>
        <v>225.75225788173992</v>
      </c>
      <c r="F512">
        <f>(B512^Settings!$B$6)*(E512^(1-Settings!$B$6))</f>
        <v>188.12434121949505</v>
      </c>
      <c r="G512">
        <f>(Settings!$E$8/100)*F512</f>
        <v>37.624868243899009</v>
      </c>
      <c r="H512">
        <f t="shared" si="28"/>
        <v>0.96001296341909226</v>
      </c>
      <c r="I512">
        <f t="shared" si="29"/>
        <v>0.67295108720988639</v>
      </c>
      <c r="J512">
        <f>(B512*I512)/((1+(Settings!$E$9/100))^(A512-1))</f>
        <v>4.5118445237640713E-3</v>
      </c>
      <c r="K512">
        <f t="shared" si="31"/>
        <v>67.914744246179495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1140.0481987460139</v>
      </c>
      <c r="D513">
        <f>D512*(1-(Settings!$E$7/100))+(Settings!$B$8*G512)</f>
        <v>126.6720524895604</v>
      </c>
      <c r="E513">
        <f>(((Settings!$B$6)*(C513^Settings!$B$9))+((1-Settings!$B$6)*(D513^Settings!$B$9)))^(1/Settings!$B$9)</f>
        <v>228.00968900800697</v>
      </c>
      <c r="F513">
        <f>(B513^Settings!$B$6)*(E513^(1-Settings!$B$6))</f>
        <v>190.00554652697144</v>
      </c>
      <c r="G513">
        <f>(Settings!$E$8/100)*F513</f>
        <v>38.001109305394287</v>
      </c>
      <c r="H513">
        <f t="shared" si="28"/>
        <v>0.96001277089304704</v>
      </c>
      <c r="I513">
        <f t="shared" si="29"/>
        <v>0.67295098898295702</v>
      </c>
      <c r="J513">
        <f>(B513*I513)/((1+(Settings!$E$9/100))^(A513-1))</f>
        <v>4.4676101018109411E-3</v>
      </c>
      <c r="K513">
        <f t="shared" si="31"/>
        <v>67.919211856281308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1151.4482331459485</v>
      </c>
      <c r="D514">
        <f>D513*(1-(Settings!$E$7/100))+(Settings!$B$8*G513)</f>
        <v>127.93872237030862</v>
      </c>
      <c r="E514">
        <f>(((Settings!$B$6)*(C514^Settings!$B$9))+((1-Settings!$B$6)*(D514^Settings!$B$9)))^(1/Settings!$B$9)</f>
        <v>230.28969490281784</v>
      </c>
      <c r="F514">
        <f>(B514^Settings!$B$6)*(E514^(1-Settings!$B$6))</f>
        <v>191.90556407804624</v>
      </c>
      <c r="G514">
        <f>(Settings!$E$8/100)*F514</f>
        <v>38.381112815609249</v>
      </c>
      <c r="H514">
        <f t="shared" si="28"/>
        <v>0.96001258122629984</v>
      </c>
      <c r="I514">
        <f t="shared" si="29"/>
        <v>0.67295089221483428</v>
      </c>
      <c r="J514">
        <f>(B514*I514)/((1+(Settings!$E$9/100))^(A514-1))</f>
        <v>4.4238093666443563E-3</v>
      </c>
      <c r="K514">
        <f t="shared" si="31"/>
        <v>67.92363566564795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1162.9622700170778</v>
      </c>
      <c r="D515">
        <f>D514*(1-(Settings!$E$7/100))+(Settings!$B$8*G514)</f>
        <v>129.21805920446337</v>
      </c>
      <c r="E515">
        <f>(((Settings!$B$6)*(C515^Settings!$B$9))+((1-Settings!$B$6)*(D515^Settings!$B$9)))^(1/Settings!$B$9)</f>
        <v>232.59250131157117</v>
      </c>
      <c r="F515">
        <f>(B515^Settings!$B$6)*(E515^(1-Settings!$B$6))</f>
        <v>193.82458199420293</v>
      </c>
      <c r="G515">
        <f>(Settings!$E$8/100)*F515</f>
        <v>38.76491639884059</v>
      </c>
      <c r="H515">
        <f t="shared" si="28"/>
        <v>0.96001239437638608</v>
      </c>
      <c r="I515">
        <f t="shared" si="29"/>
        <v>0.67295079688385306</v>
      </c>
      <c r="J515">
        <f>(B515*I515)/((1+(Settings!$E$9/100))^(A515-1))</f>
        <v>4.3804380660413386E-3</v>
      </c>
      <c r="K515">
        <f t="shared" si="31"/>
        <v>67.928016103713986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1174.5914493756927</v>
      </c>
      <c r="D516">
        <f>D515*(1-(Settings!$E$7/100))+(Settings!$B$8*G515)</f>
        <v>130.51018966025816</v>
      </c>
      <c r="E516">
        <f>(((Settings!$B$6)*(C516^Settings!$B$9))+((1-Settings!$B$6)*(D516^Settings!$B$9)))^(1/Settings!$B$9)</f>
        <v>234.91833623713106</v>
      </c>
      <c r="F516">
        <f>(B516^Settings!$B$6)*(E516^(1-Settings!$B$6))</f>
        <v>195.76279027814439</v>
      </c>
      <c r="G516">
        <f>(Settings!$E$8/100)*F516</f>
        <v>39.15255805562888</v>
      </c>
      <c r="H516">
        <f t="shared" ref="H516:H579" si="32">(F516-G516)/B516</f>
        <v>0.96001221030147188</v>
      </c>
      <c r="I516">
        <f t="shared" si="29"/>
        <v>0.67295070296866999</v>
      </c>
      <c r="J516">
        <f>(B516*I516)/((1+(Settings!$E$9/100))^(A516-1))</f>
        <v>4.337491989476968E-3</v>
      </c>
      <c r="K516">
        <f t="shared" si="31"/>
        <v>67.932353595703461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1186.3369226382449</v>
      </c>
      <c r="D517">
        <f>D516*(1-(Settings!$E$7/100))+(Settings!$B$8*G516)</f>
        <v>131.81524167261588</v>
      </c>
      <c r="E517">
        <f>(((Settings!$B$6)*(C517^Settings!$B$9))+((1-Settings!$B$6)*(D517^Settings!$B$9)))^(1/Settings!$B$9)</f>
        <v>237.26742996240165</v>
      </c>
      <c r="F517">
        <f>(B517^Settings!$B$6)*(E517^(1-Settings!$B$6))</f>
        <v>197.72038083260537</v>
      </c>
      <c r="G517">
        <f>(Settings!$E$8/100)*F517</f>
        <v>39.54407616652108</v>
      </c>
      <c r="H517">
        <f t="shared" si="32"/>
        <v>0.96001202896034366</v>
      </c>
      <c r="I517">
        <f t="shared" ref="I517:I580" si="33">LN(1+H517)</f>
        <v>0.67295061044825832</v>
      </c>
      <c r="J517">
        <f>(B517*I517)/((1+(Settings!$E$9/100))^(A517-1))</f>
        <v>4.2949669677153478E-3</v>
      </c>
      <c r="K517">
        <f t="shared" si="31"/>
        <v>67.936648562671181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1198.1998527353489</v>
      </c>
      <c r="D518">
        <f>D517*(1-(Settings!$E$7/100))+(Settings!$B$8*G517)</f>
        <v>133.13334445581566</v>
      </c>
      <c r="E518">
        <f>(((Settings!$B$6)*(C518^Settings!$B$9))+((1-Settings!$B$6)*(D518^Settings!$B$9)))^(1/Settings!$B$9)</f>
        <v>239.64001507312742</v>
      </c>
      <c r="F518">
        <f>(B518^Settings!$B$6)*(E518^(1-Settings!$B$6))</f>
        <v>199.69754747935264</v>
      </c>
      <c r="G518">
        <f>(Settings!$E$8/100)*F518</f>
        <v>39.939509495870531</v>
      </c>
      <c r="H518">
        <f t="shared" si="32"/>
        <v>0.96001185031240099</v>
      </c>
      <c r="I518">
        <f t="shared" si="33"/>
        <v>0.67295051930190408</v>
      </c>
      <c r="J518">
        <f>(B518*I518)/((1+(Settings!$E$9/100))^(A518-1))</f>
        <v>4.2528588724045809E-3</v>
      </c>
      <c r="K518">
        <f t="shared" ref="K518:K581" si="35">K517+J518</f>
        <v>67.940901421543586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1210.1814142269254</v>
      </c>
      <c r="D519">
        <f>D518*(1-(Settings!$E$7/100))+(Settings!$B$8*G518)</f>
        <v>134.46462851628641</v>
      </c>
      <c r="E519">
        <f>(((Settings!$B$6)*(C519^Settings!$B$9))+((1-Settings!$B$6)*(D519^Settings!$B$9)))^(1/Settings!$B$9)</f>
        <v>242.03632648092164</v>
      </c>
      <c r="F519">
        <f>(B519^Settings!$B$6)*(E519^(1-Settings!$B$6))</f>
        <v>201.69448597837547</v>
      </c>
      <c r="G519">
        <f>(Settings!$E$8/100)*F519</f>
        <v>40.338897195675095</v>
      </c>
      <c r="H519">
        <f t="shared" si="32"/>
        <v>0.96001167431764667</v>
      </c>
      <c r="I519">
        <f t="shared" si="33"/>
        <v>0.67295042950920092</v>
      </c>
      <c r="J519">
        <f>(B519*I519)/((1+(Settings!$E$9/100))^(A519-1))</f>
        <v>4.2111636156757209E-3</v>
      </c>
      <c r="K519">
        <f t="shared" si="35"/>
        <v>67.945112585159265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1222.2827934184945</v>
      </c>
      <c r="D520">
        <f>D519*(1-(Settings!$E$7/100))+(Settings!$B$8*G519)</f>
        <v>135.80922566552817</v>
      </c>
      <c r="E520">
        <f>(((Settings!$B$6)*(C520^Settings!$B$9))+((1-Settings!$B$6)*(D520^Settings!$B$9)))^(1/Settings!$B$9)</f>
        <v>244.45660144652467</v>
      </c>
      <c r="F520">
        <f>(B520^Settings!$B$6)*(E520^(1-Settings!$B$6))</f>
        <v>203.71139404726739</v>
      </c>
      <c r="G520">
        <f>(Settings!$E$8/100)*F520</f>
        <v>40.742278809453481</v>
      </c>
      <c r="H520">
        <f t="shared" si="32"/>
        <v>0.96001150093667575</v>
      </c>
      <c r="I520">
        <f t="shared" si="33"/>
        <v>0.67295034105004492</v>
      </c>
      <c r="J520">
        <f>(B520*I520)/((1+(Settings!$E$9/100))^(A520-1))</f>
        <v>4.1698771497456575E-3</v>
      </c>
      <c r="K520">
        <f t="shared" si="35"/>
        <v>67.949282462309014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1234.5051884786328</v>
      </c>
      <c r="D521">
        <f>D520*(1-(Settings!$E$7/100))+(Settings!$B$8*G520)</f>
        <v>137.16726903316297</v>
      </c>
      <c r="E521">
        <f>(((Settings!$B$6)*(C521^Settings!$B$9))+((1-Settings!$B$6)*(D521^Settings!$B$9)))^(1/Settings!$B$9)</f>
        <v>246.90107960329587</v>
      </c>
      <c r="F521">
        <f>(B521^Settings!$B$6)*(E521^(1-Settings!$B$6))</f>
        <v>205.74847138080284</v>
      </c>
      <c r="G521">
        <f>(Settings!$E$8/100)*F521</f>
        <v>41.149694276160574</v>
      </c>
      <c r="H521">
        <f t="shared" si="32"/>
        <v>0.96001133013067041</v>
      </c>
      <c r="I521">
        <f t="shared" si="33"/>
        <v>0.67295025390463137</v>
      </c>
      <c r="J521">
        <f>(B521*I521)/((1+(Settings!$E$9/100))^(A521-1))</f>
        <v>4.1289954665239149E-3</v>
      </c>
      <c r="K521">
        <f t="shared" si="35"/>
        <v>67.953411457775545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1246.8498095576047</v>
      </c>
      <c r="D522">
        <f>D521*(1-(Settings!$E$7/100))+(Settings!$B$8*G521)</f>
        <v>138.53889308011574</v>
      </c>
      <c r="E522">
        <f>(((Settings!$B$6)*(C522^Settings!$B$9))+((1-Settings!$B$6)*(D522^Settings!$B$9)))^(1/Settings!$B$9)</f>
        <v>249.37000298093886</v>
      </c>
      <c r="F522">
        <f>(B522^Settings!$B$6)*(E522^(1-Settings!$B$6))</f>
        <v>207.80591967070839</v>
      </c>
      <c r="G522">
        <f>(Settings!$E$8/100)*F522</f>
        <v>41.561183934141681</v>
      </c>
      <c r="H522">
        <f t="shared" si="32"/>
        <v>0.96001116186138835</v>
      </c>
      <c r="I522">
        <f t="shared" si="33"/>
        <v>0.67295016805344943</v>
      </c>
      <c r="J522">
        <f>(B522*I522)/((1+(Settings!$E$9/100))^(A522-1))</f>
        <v>4.0885145972232939E-3</v>
      </c>
      <c r="K522">
        <f t="shared" si="35"/>
        <v>67.957499972372773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1259.3178789071801</v>
      </c>
      <c r="D523">
        <f>D522*(1-(Settings!$E$7/100))+(Settings!$B$8*G522)</f>
        <v>139.9242336119276</v>
      </c>
      <c r="E523">
        <f>(((Settings!$B$6)*(C523^Settings!$B$9))+((1-Settings!$B$6)*(D523^Settings!$B$9)))^(1/Settings!$B$9)</f>
        <v>251.86361602946562</v>
      </c>
      <c r="F523">
        <f>(B523^Settings!$B$6)*(E523^(1-Settings!$B$6))</f>
        <v>209.88394262563264</v>
      </c>
      <c r="G523">
        <f>(Settings!$E$8/100)*F523</f>
        <v>41.97678852512653</v>
      </c>
      <c r="H523">
        <f t="shared" si="32"/>
        <v>0.96001099609115548</v>
      </c>
      <c r="I523">
        <f t="shared" si="33"/>
        <v>0.67295008347727792</v>
      </c>
      <c r="J523">
        <f>(B523*I523)/((1+(Settings!$E$9/100))^(A523-1))</f>
        <v>4.0484306119743432E-3</v>
      </c>
      <c r="K523">
        <f t="shared" si="35"/>
        <v>67.961548402984747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1271.9106310016505</v>
      </c>
      <c r="D524">
        <f>D523*(1-(Settings!$E$7/100))+(Settings!$B$8*G523)</f>
        <v>141.32342779220173</v>
      </c>
      <c r="E524">
        <f>(((Settings!$B$6)*(C524^Settings!$B$9))+((1-Settings!$B$6)*(D524^Settings!$B$9)))^(1/Settings!$B$9)</f>
        <v>254.38216564339913</v>
      </c>
      <c r="F524">
        <f>(B524^Settings!$B$6)*(E524^(1-Settings!$B$6))</f>
        <v>211.98274599131511</v>
      </c>
      <c r="G524">
        <f>(Settings!$E$8/100)*F524</f>
        <v>42.396549198263024</v>
      </c>
      <c r="H524">
        <f t="shared" si="32"/>
        <v>0.96001083278285704</v>
      </c>
      <c r="I524">
        <f t="shared" si="33"/>
        <v>0.67295000015718154</v>
      </c>
      <c r="J524">
        <f>(B524*I524)/((1+(Settings!$E$9/100))^(A524-1))</f>
        <v>4.0087396194436152E-3</v>
      </c>
      <c r="K524">
        <f t="shared" si="35"/>
        <v>67.965557142604183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1284.6293126600542</v>
      </c>
      <c r="D525">
        <f>D524*(1-(Settings!$E$7/100))+(Settings!$B$8*G524)</f>
        <v>142.736614156184</v>
      </c>
      <c r="E525">
        <f>(((Settings!$B$6)*(C525^Settings!$B$9))+((1-Settings!$B$6)*(D525^Settings!$B$9)))^(1/Settings!$B$9)</f>
        <v>256.92590118621854</v>
      </c>
      <c r="F525">
        <f>(B525^Settings!$B$6)*(E525^(1-Settings!$B$6))</f>
        <v>214.10253757095745</v>
      </c>
      <c r="G525">
        <f>(Settings!$E$8/100)*F525</f>
        <v>42.82050751419149</v>
      </c>
      <c r="H525">
        <f t="shared" si="32"/>
        <v>0.96001067189993006</v>
      </c>
      <c r="I525">
        <f t="shared" si="33"/>
        <v>0.67294991807450577</v>
      </c>
      <c r="J525">
        <f>(B525*I525)/((1+(Settings!$E$9/100))^(A525-1))</f>
        <v>3.9694377664556725E-3</v>
      </c>
      <c r="K525">
        <f t="shared" si="35"/>
        <v>67.969526580370641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1297.4751831696253</v>
      </c>
      <c r="D526">
        <f>D525*(1-(Settings!$E$7/100))+(Settings!$B$8*G525)</f>
        <v>144.16393262447946</v>
      </c>
      <c r="E526">
        <f>(((Settings!$B$6)*(C526^Settings!$B$9))+((1-Settings!$B$6)*(D526^Settings!$B$9)))^(1/Settings!$B$9)</f>
        <v>259.4950745150486</v>
      </c>
      <c r="F526">
        <f>(B526^Settings!$B$6)*(E526^(1-Settings!$B$6))</f>
        <v>216.24352724579754</v>
      </c>
      <c r="G526">
        <f>(Settings!$E$8/100)*F526</f>
        <v>43.248705449159509</v>
      </c>
      <c r="H526">
        <f t="shared" si="32"/>
        <v>0.96001051340635357</v>
      </c>
      <c r="I526">
        <f t="shared" si="33"/>
        <v>0.6729498372108732</v>
      </c>
      <c r="J526">
        <f>(B526*I526)/((1+(Settings!$E$9/100))^(A526-1))</f>
        <v>3.9305212376187964E-3</v>
      </c>
      <c r="K526">
        <f t="shared" si="35"/>
        <v>67.973457101608261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1310.4495144104762</v>
      </c>
      <c r="D527">
        <f>D526*(1-(Settings!$E$7/100))+(Settings!$B$8*G526)</f>
        <v>145.6055245169058</v>
      </c>
      <c r="E527">
        <f>(((Settings!$B$6)*(C527^Settings!$B$9))+((1-Settings!$B$6)*(D527^Settings!$B$9)))^(1/Settings!$B$9)</f>
        <v>262.08994000559636</v>
      </c>
      <c r="F527">
        <f>(B527^Settings!$B$6)*(E527^(1-Settings!$B$6))</f>
        <v>218.4059269958905</v>
      </c>
      <c r="G527">
        <f>(Settings!$E$8/100)*F527</f>
        <v>43.681185399178105</v>
      </c>
      <c r="H527">
        <f t="shared" si="32"/>
        <v>0.96001035726664241</v>
      </c>
      <c r="I527">
        <f t="shared" si="33"/>
        <v>0.67294975754817943</v>
      </c>
      <c r="J527">
        <f>(B527*I527)/((1+(Settings!$E$9/100))^(A527-1))</f>
        <v>3.891986254954378E-3</v>
      </c>
      <c r="K527">
        <f t="shared" si="35"/>
        <v>67.977349087863217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1323.5535909815269</v>
      </c>
      <c r="D528">
        <f>D527*(1-(Settings!$E$7/100))+(Settings!$B$8*G527)</f>
        <v>147.06153256648551</v>
      </c>
      <c r="E528">
        <f>(((Settings!$B$6)*(C528^Settings!$B$9))+((1-Settings!$B$6)*(D528^Settings!$B$9)))^(1/Settings!$B$9)</f>
        <v>264.7107545773365</v>
      </c>
      <c r="F528">
        <f>(B528^Settings!$B$6)*(E528^(1-Settings!$B$6))</f>
        <v>220.58995092109635</v>
      </c>
      <c r="G528">
        <f>(Settings!$E$8/100)*F528</f>
        <v>44.117990184219273</v>
      </c>
      <c r="H528">
        <f t="shared" si="32"/>
        <v>0.96001020344583854</v>
      </c>
      <c r="I528">
        <f t="shared" si="33"/>
        <v>0.67294967906858905</v>
      </c>
      <c r="J528">
        <f>(B528*I528)/((1+(Settings!$E$9/100))^(A528-1))</f>
        <v>3.853829077529943E-3</v>
      </c>
      <c r="K528">
        <f t="shared" si="35"/>
        <v>67.981202916940745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1336.7887103276935</v>
      </c>
      <c r="D529">
        <f>D528*(1-(Settings!$E$7/100))+(Settings!$B$8*G528)</f>
        <v>148.53210093357774</v>
      </c>
      <c r="E529">
        <f>(((Settings!$B$6)*(C529^Settings!$B$9))+((1-Settings!$B$6)*(D529^Settings!$B$9)))^(1/Settings!$B$9)</f>
        <v>267.35777771894925</v>
      </c>
      <c r="F529">
        <f>(B529^Settings!$B$6)*(E529^(1-Settings!$B$6))</f>
        <v>222.79581526227804</v>
      </c>
      <c r="G529">
        <f>(Settings!$E$8/100)*F529</f>
        <v>44.559163052455609</v>
      </c>
      <c r="H529">
        <f t="shared" si="32"/>
        <v>0.96001005190950228</v>
      </c>
      <c r="I529">
        <f t="shared" si="33"/>
        <v>0.67294960175453133</v>
      </c>
      <c r="J529">
        <f>(B529*I529)/((1+(Settings!$E$9/100))^(A529-1))</f>
        <v>3.8160460010957815E-3</v>
      </c>
      <c r="K529">
        <f t="shared" si="35"/>
        <v>67.985018962941837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1350.1561828683496</v>
      </c>
      <c r="D530">
        <f>D529*(1-(Settings!$E$7/100))+(Settings!$B$8*G529)</f>
        <v>150.01737522015173</v>
      </c>
      <c r="E530">
        <f>(((Settings!$B$6)*(C530^Settings!$B$9))+((1-Settings!$B$6)*(D530^Settings!$B$9)))^(1/Settings!$B$9)</f>
        <v>270.0312715140123</v>
      </c>
      <c r="F530">
        <f>(B530^Settings!$B$6)*(E530^(1-Settings!$B$6))</f>
        <v>225.0237384227118</v>
      </c>
      <c r="G530">
        <f>(Settings!$E$8/100)*F530</f>
        <v>45.004747684542366</v>
      </c>
      <c r="H530">
        <f t="shared" si="32"/>
        <v>0.96000990262370578</v>
      </c>
      <c r="I530">
        <f t="shared" si="33"/>
        <v>0.67294952558869636</v>
      </c>
      <c r="J530">
        <f>(B530*I530)/((1+(Settings!$E$9/100))^(A530-1))</f>
        <v>3.7786333577251364E-3</v>
      </c>
      <c r="K530">
        <f t="shared" si="35"/>
        <v>67.988797596299563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1363.6573321270707</v>
      </c>
      <c r="D531">
        <f>D530*(1-(Settings!$E$7/100))+(Settings!$B$8*G530)</f>
        <v>151.51750248420294</v>
      </c>
      <c r="E531">
        <f>(((Settings!$B$6)*(C531^Settings!$B$9))+((1-Settings!$B$6)*(D531^Settings!$B$9)))^(1/Settings!$B$9)</f>
        <v>272.73150066694967</v>
      </c>
      <c r="F531">
        <f>(B531^Settings!$B$6)*(E531^(1-Settings!$B$6))</f>
        <v>227.27394098971095</v>
      </c>
      <c r="G531">
        <f>(Settings!$E$8/100)*F531</f>
        <v>45.454788197942193</v>
      </c>
      <c r="H531">
        <f t="shared" si="32"/>
        <v>0.96000975555502588</v>
      </c>
      <c r="I531">
        <f t="shared" si="33"/>
        <v>0.67294945055403188</v>
      </c>
      <c r="J531">
        <f>(B531*I531)/((1+(Settings!$E$9/100))^(A531-1))</f>
        <v>3.7415875154579413E-3</v>
      </c>
      <c r="K531">
        <f t="shared" si="35"/>
        <v>67.992539183815026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1377.2934948626773</v>
      </c>
      <c r="D532">
        <f>D531*(1-(Settings!$E$7/100))+(Settings!$B$8*G531)</f>
        <v>153.03263125431309</v>
      </c>
      <c r="E532">
        <f>(((Settings!$B$6)*(C532^Settings!$B$9))+((1-Settings!$B$6)*(D532^Settings!$B$9)))^(1/Settings!$B$9)</f>
        <v>275.45873252924025</v>
      </c>
      <c r="F532">
        <f>(B532^Settings!$B$6)*(E532^(1-Settings!$B$6))</f>
        <v>229.54664575646623</v>
      </c>
      <c r="G532">
        <f>(Settings!$E$8/100)*F532</f>
        <v>45.90932915129325</v>
      </c>
      <c r="H532">
        <f t="shared" si="32"/>
        <v>0.96000961067053403</v>
      </c>
      <c r="I532">
        <f t="shared" si="33"/>
        <v>0.67294937663373788</v>
      </c>
      <c r="J532">
        <f>(B532*I532)/((1+(Settings!$E$9/100))^(A532-1))</f>
        <v>3.7049048779480235E-3</v>
      </c>
      <c r="K532">
        <f t="shared" si="35"/>
        <v>67.996244088692976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1391.0660212015875</v>
      </c>
      <c r="D533">
        <f>D532*(1-(Settings!$E$7/100))+(Settings!$B$8*G532)</f>
        <v>154.56291154435613</v>
      </c>
      <c r="E533">
        <f>(((Settings!$B$6)*(C533^Settings!$B$9))+((1-Settings!$B$6)*(D533^Settings!$B$9)))^(1/Settings!$B$9)</f>
        <v>278.21323712588827</v>
      </c>
      <c r="F533">
        <f>(B533^Settings!$B$6)*(E533^(1-Settings!$B$6))</f>
        <v>231.84207774410498</v>
      </c>
      <c r="G533">
        <f>(Settings!$E$8/100)*F533</f>
        <v>46.368415548820998</v>
      </c>
      <c r="H533">
        <f t="shared" si="32"/>
        <v>0.96000946793779307</v>
      </c>
      <c r="I533">
        <f t="shared" si="33"/>
        <v>0.67294930381126528</v>
      </c>
      <c r="J533">
        <f>(B533*I533)/((1+(Settings!$E$9/100))^(A533-1))</f>
        <v>3.6685818841138218E-3</v>
      </c>
      <c r="K533">
        <f t="shared" si="35"/>
        <v>67.999912670577089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1404.9762747714947</v>
      </c>
      <c r="D534">
        <f>D533*(1-(Settings!$E$7/100))+(Settings!$B$8*G533)</f>
        <v>156.1084948683511</v>
      </c>
      <c r="E534">
        <f>(((Settings!$B$6)*(C534^Settings!$B$9))+((1-Settings!$B$6)*(D534^Settings!$B$9)))^(1/Settings!$B$9)</f>
        <v>280.99528718215828</v>
      </c>
      <c r="F534">
        <f>(B534^Settings!$B$6)*(E534^(1-Settings!$B$6))</f>
        <v>234.16046422396974</v>
      </c>
      <c r="G534">
        <f>(Settings!$E$8/100)*F534</f>
        <v>46.832092844793948</v>
      </c>
      <c r="H534">
        <f t="shared" si="32"/>
        <v>0.96000932732484512</v>
      </c>
      <c r="I534">
        <f t="shared" si="33"/>
        <v>0.67294923207030932</v>
      </c>
      <c r="J534">
        <f>(B534*I534)/((1+(Settings!$E$9/100))^(A534-1))</f>
        <v>3.632615007792466E-3</v>
      </c>
      <c r="K534">
        <f t="shared" si="35"/>
        <v>68.003545285584877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1419.0256328363794</v>
      </c>
      <c r="D535">
        <f>D534*(1-(Settings!$E$7/100))+(Settings!$B$8*G534)</f>
        <v>157.66953425546347</v>
      </c>
      <c r="E535">
        <f>(((Settings!$B$6)*(C535^Settings!$B$9))+((1-Settings!$B$6)*(D535^Settings!$B$9)))^(1/Settings!$B$9)</f>
        <v>283.80515815057805</v>
      </c>
      <c r="F535">
        <f>(B535^Settings!$B$6)*(E535^(1-Settings!$B$6))</f>
        <v>236.5020347401211</v>
      </c>
      <c r="G535">
        <f>(Settings!$E$8/100)*F535</f>
        <v>47.300406948024225</v>
      </c>
      <c r="H535">
        <f t="shared" si="32"/>
        <v>0.96000918880020858</v>
      </c>
      <c r="I535">
        <f t="shared" si="33"/>
        <v>0.6729491613948082</v>
      </c>
      <c r="J535">
        <f>(B535*I535)/((1+(Settings!$E$9/100))^(A535-1))</f>
        <v>3.5970007573973071E-3</v>
      </c>
      <c r="K535">
        <f t="shared" si="35"/>
        <v>68.007142286342273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1433.2154864328736</v>
      </c>
      <c r="D536">
        <f>D535*(1-(Settings!$E$7/100))+(Settings!$B$8*G535)</f>
        <v>159.24618426515664</v>
      </c>
      <c r="E536">
        <f>(((Settings!$B$6)*(C536^Settings!$B$9))+((1-Settings!$B$6)*(D536^Settings!$B$9)))^(1/Settings!$B$9)</f>
        <v>286.64312823821086</v>
      </c>
      <c r="F536">
        <f>(B536^Settings!$B$6)*(E536^(1-Settings!$B$6))</f>
        <v>238.86702113206454</v>
      </c>
      <c r="G536">
        <f>(Settings!$E$8/100)*F536</f>
        <v>47.773404226412907</v>
      </c>
      <c r="H536">
        <f t="shared" si="32"/>
        <v>0.96000905233286915</v>
      </c>
      <c r="I536">
        <f t="shared" si="33"/>
        <v>0.67294909176893858</v>
      </c>
      <c r="J536">
        <f>(B536*I536)/((1+(Settings!$E$9/100))^(A536-1))</f>
        <v>3.5617356755787864E-3</v>
      </c>
      <c r="K536">
        <f t="shared" si="35"/>
        <v>68.010704022017848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1447.5472405079877</v>
      </c>
      <c r="D537">
        <f>D536*(1-(Settings!$E$7/100))+(Settings!$B$8*G536)</f>
        <v>160.83860100249478</v>
      </c>
      <c r="E537">
        <f>(((Settings!$B$6)*(C537^Settings!$B$9))+((1-Settings!$B$6)*(D537^Settings!$B$9)))^(1/Settings!$B$9)</f>
        <v>289.5094784342009</v>
      </c>
      <c r="F537">
        <f>(B537^Settings!$B$6)*(E537^(1-Settings!$B$6))</f>
        <v>241.25565755770469</v>
      </c>
      <c r="G537">
        <f>(Settings!$E$8/100)*F537</f>
        <v>48.25113151154094</v>
      </c>
      <c r="H537">
        <f t="shared" si="32"/>
        <v>0.96000891789227238</v>
      </c>
      <c r="I537">
        <f t="shared" si="33"/>
        <v>0.6729490231771118</v>
      </c>
      <c r="J537">
        <f>(B537*I537)/((1+(Settings!$E$9/100))^(A537-1))</f>
        <v>3.5268163388886263E-3</v>
      </c>
      <c r="K537">
        <f t="shared" si="35"/>
        <v>68.014230838356738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1462.0223140582148</v>
      </c>
      <c r="D538">
        <f>D537*(1-(Settings!$E$7/100))+(Settings!$B$8*G537)</f>
        <v>162.44694213359898</v>
      </c>
      <c r="E538">
        <f>(((Settings!$B$6)*(C538^Settings!$B$9))+((1-Settings!$B$6)*(D538^Settings!$B$9)))^(1/Settings!$B$9)</f>
        <v>292.40449253759431</v>
      </c>
      <c r="F538">
        <f>(B538^Settings!$B$6)*(E538^(1-Settings!$B$6))</f>
        <v>243.66818051652982</v>
      </c>
      <c r="G538">
        <f>(Settings!$E$8/100)*F538</f>
        <v>48.733636103305969</v>
      </c>
      <c r="H538">
        <f t="shared" si="32"/>
        <v>0.96000878544831869</v>
      </c>
      <c r="I538">
        <f t="shared" si="33"/>
        <v>0.67294895560397117</v>
      </c>
      <c r="J538">
        <f>(B538*I538)/((1+(Settings!$E$9/100))^(A538-1))</f>
        <v>3.492239357447332E-3</v>
      </c>
      <c r="K538">
        <f t="shared" si="35"/>
        <v>68.01772307771418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1476.6421402700257</v>
      </c>
      <c r="D539">
        <f>D538*(1-(Settings!$E$7/100))+(Settings!$B$8*G538)</f>
        <v>164.07136690125759</v>
      </c>
      <c r="E539">
        <f>(((Settings!$B$6)*(C539^Settings!$B$9))+((1-Settings!$B$6)*(D539^Settings!$B$9)))^(1/Settings!$B$9)</f>
        <v>295.32845718543746</v>
      </c>
      <c r="F539">
        <f>(B539^Settings!$B$6)*(E539^(1-Settings!$B$6))</f>
        <v>246.10482887302695</v>
      </c>
      <c r="G539">
        <f>(Settings!$E$8/100)*F539</f>
        <v>49.220965774605389</v>
      </c>
      <c r="H539">
        <f t="shared" si="32"/>
        <v>0.96000865497135457</v>
      </c>
      <c r="I539">
        <f t="shared" si="33"/>
        <v>0.67294888903438776</v>
      </c>
      <c r="J539">
        <f>(B539*I539)/((1+(Settings!$E$9/100))^(A539-1))</f>
        <v>3.4580013746149476E-3</v>
      </c>
      <c r="K539">
        <f t="shared" si="35"/>
        <v>68.021181079088791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1491.4081666617699</v>
      </c>
      <c r="D540">
        <f>D539*(1-(Settings!$E$7/100))+(Settings!$B$8*G539)</f>
        <v>165.71203614069296</v>
      </c>
      <c r="E540">
        <f>(((Settings!$B$6)*(C540^Settings!$B$9))+((1-Settings!$B$6)*(D540^Settings!$B$9)))^(1/Settings!$B$9)</f>
        <v>298.28166188115767</v>
      </c>
      <c r="F540">
        <f>(B540^Settings!$B$6)*(E540^(1-Settings!$B$6))</f>
        <v>248.56584388033247</v>
      </c>
      <c r="G540">
        <f>(Settings!$E$8/100)*F540</f>
        <v>49.713168776066496</v>
      </c>
      <c r="H540">
        <f t="shared" si="32"/>
        <v>0.9600085264321675</v>
      </c>
      <c r="I540">
        <f t="shared" si="33"/>
        <v>0.67294882345345719</v>
      </c>
      <c r="J540">
        <f>(B540*I540)/((1+(Settings!$E$9/100))^(A540-1))</f>
        <v>3.4240990666650406E-3</v>
      </c>
      <c r="K540">
        <f t="shared" si="35"/>
        <v>68.024605178155454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1506.3218552269943</v>
      </c>
      <c r="D541">
        <f>D540*(1-(Settings!$E$7/100))+(Settings!$B$8*G540)</f>
        <v>167.36911229548576</v>
      </c>
      <c r="E541">
        <f>(((Settings!$B$6)*(C541^Settings!$B$9))+((1-Settings!$B$6)*(D541^Settings!$B$9)))^(1/Settings!$B$9)</f>
        <v>301.26439902322653</v>
      </c>
      <c r="F541">
        <f>(B541^Settings!$B$6)*(E541^(1-Settings!$B$6))</f>
        <v>251.05146920411823</v>
      </c>
      <c r="G541">
        <f>(Settings!$E$8/100)*F541</f>
        <v>50.210293840823653</v>
      </c>
      <c r="H541">
        <f t="shared" si="32"/>
        <v>0.96000839980197838</v>
      </c>
      <c r="I541">
        <f t="shared" si="33"/>
        <v>0.67294875884649696</v>
      </c>
      <c r="J541">
        <f>(B541*I541)/((1+(Settings!$E$9/100))^(A541-1))</f>
        <v>3.3905291424619036E-3</v>
      </c>
      <c r="K541">
        <f t="shared" si="35"/>
        <v>68.027995707297919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1521.3846825791957</v>
      </c>
      <c r="D542">
        <f>D541*(1-(Settings!$E$7/100))+(Settings!$B$8*G541)</f>
        <v>169.0427594336584</v>
      </c>
      <c r="E542">
        <f>(((Settings!$B$6)*(C542^Settings!$B$9))+((1-Settings!$B$6)*(D542^Settings!$B$9)))^(1/Settings!$B$9)</f>
        <v>304.2769639341102</v>
      </c>
      <c r="F542">
        <f>(B542^Settings!$B$6)*(E542^(1-Settings!$B$6))</f>
        <v>253.56195094671699</v>
      </c>
      <c r="G542">
        <f>(Settings!$E$8/100)*F542</f>
        <v>50.712390189343402</v>
      </c>
      <c r="H542">
        <f t="shared" si="32"/>
        <v>0.9600082750524358</v>
      </c>
      <c r="I542">
        <f t="shared" si="33"/>
        <v>0.67294869519904177</v>
      </c>
      <c r="J542">
        <f>(B542*I542)/((1+(Settings!$E$9/100))^(A542-1))</f>
        <v>3.3572883431408906E-3</v>
      </c>
      <c r="K542">
        <f t="shared" si="35"/>
        <v>68.031352995641058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1536.5981400980208</v>
      </c>
      <c r="D543">
        <f>D542*(1-(Settings!$E$7/100))+(Settings!$B$8*G542)</f>
        <v>170.73314326391957</v>
      </c>
      <c r="E543">
        <f>(((Settings!$B$6)*(C543^Settings!$B$9))+((1-Settings!$B$6)*(D543^Settings!$B$9)))^(1/Settings!$B$9)</f>
        <v>307.31965488950988</v>
      </c>
      <c r="F543">
        <f>(B543^Settings!$B$6)*(E543^(1-Settings!$B$6))</f>
        <v>256.09753767148908</v>
      </c>
      <c r="G543">
        <f>(Settings!$E$8/100)*F543</f>
        <v>51.219507534297819</v>
      </c>
      <c r="H543">
        <f t="shared" si="32"/>
        <v>0.96000815215560986</v>
      </c>
      <c r="I543">
        <f t="shared" si="33"/>
        <v>0.67294863249684245</v>
      </c>
      <c r="J543">
        <f>(B543*I543)/((1+(Settings!$E$9/100))^(A543-1))</f>
        <v>3.3243734417919353E-3</v>
      </c>
      <c r="K543">
        <f t="shared" si="35"/>
        <v>68.034677369082843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1551.9637340769284</v>
      </c>
      <c r="D544">
        <f>D543*(1-(Settings!$E$7/100))+(Settings!$B$8*G543)</f>
        <v>172.44043115207097</v>
      </c>
      <c r="E544">
        <f>(((Settings!$B$6)*(C544^Settings!$B$9))+((1-Settings!$B$6)*(D544^Settings!$B$9)))^(1/Settings!$B$9)</f>
        <v>310.39277314789331</v>
      </c>
      <c r="F544">
        <f>(B544^Settings!$B$6)*(E544^(1-Settings!$B$6))</f>
        <v>258.65848042743238</v>
      </c>
      <c r="G544">
        <f>(Settings!$E$8/100)*F544</f>
        <v>51.731696085486476</v>
      </c>
      <c r="H544">
        <f t="shared" si="32"/>
        <v>0.96000803108398425</v>
      </c>
      <c r="I544">
        <f t="shared" si="33"/>
        <v>0.6729485707258599</v>
      </c>
      <c r="J544">
        <f>(B544*I544)/((1+(Settings!$E$9/100))^(A544-1))</f>
        <v>3.291781243146124E-3</v>
      </c>
      <c r="K544">
        <f t="shared" si="35"/>
        <v>68.037969150325992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1567.4829858723276</v>
      </c>
      <c r="D545">
        <f>D544*(1-(Settings!$E$7/100))+(Settings!$B$8*G544)</f>
        <v>174.16479213757819</v>
      </c>
      <c r="E545">
        <f>(((Settings!$B$6)*(C545^Settings!$B$9))+((1-Settings!$B$6)*(D545^Settings!$B$9)))^(1/Settings!$B$9)</f>
        <v>313.49662298032297</v>
      </c>
      <c r="F545">
        <f>(B545^Settings!$B$6)*(E545^(1-Settings!$B$6))</f>
        <v>261.24503277403898</v>
      </c>
      <c r="G545">
        <f>(Settings!$E$8/100)*F545</f>
        <v>52.249006554807799</v>
      </c>
      <c r="H545">
        <f t="shared" si="32"/>
        <v>0.96000791181045209</v>
      </c>
      <c r="I545">
        <f t="shared" si="33"/>
        <v>0.6729485098722644</v>
      </c>
      <c r="J545">
        <f>(B545*I545)/((1+(Settings!$E$9/100))^(A545-1))</f>
        <v>3.2595085832653925E-3</v>
      </c>
      <c r="K545">
        <f t="shared" si="35"/>
        <v>68.041228658909262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1583.1574320542079</v>
      </c>
      <c r="D546">
        <f>D545*(1-(Settings!$E$7/100))+(Settings!$B$8*G545)</f>
        <v>175.9063969503074</v>
      </c>
      <c r="E546">
        <f>(((Settings!$B$6)*(C546^Settings!$B$9))+((1-Settings!$B$6)*(D546^Settings!$B$9)))^(1/Settings!$B$9)</f>
        <v>316.63151170058194</v>
      </c>
      <c r="F546">
        <f>(B546^Settings!$B$6)*(E546^(1-Settings!$B$6))</f>
        <v>263.85745080640015</v>
      </c>
      <c r="G546">
        <f>(Settings!$E$8/100)*F546</f>
        <v>52.771490161280035</v>
      </c>
      <c r="H546">
        <f t="shared" si="32"/>
        <v>0.96000779430830963</v>
      </c>
      <c r="I546">
        <f t="shared" si="33"/>
        <v>0.67294844992243197</v>
      </c>
      <c r="J546">
        <f>(B546*I546)/((1+(Settings!$E$9/100))^(A546-1))</f>
        <v>3.2275523292352379E-3</v>
      </c>
      <c r="K546">
        <f t="shared" si="35"/>
        <v>68.044456211238497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1598.9886245582757</v>
      </c>
      <c r="D547">
        <f>D546*(1-(Settings!$E$7/100))+(Settings!$B$8*G546)</f>
        <v>177.66541802742924</v>
      </c>
      <c r="E547">
        <f>(((Settings!$B$6)*(C547^Settings!$B$9))+((1-Settings!$B$6)*(D547^Settings!$B$9)))^(1/Settings!$B$9)</f>
        <v>319.79774969560066</v>
      </c>
      <c r="F547">
        <f>(B547^Settings!$B$6)*(E547^(1-Settings!$B$6))</f>
        <v>266.49599318056181</v>
      </c>
      <c r="G547">
        <f>(Settings!$E$8/100)*F547</f>
        <v>53.299198636112365</v>
      </c>
      <c r="H547">
        <f t="shared" si="32"/>
        <v>0.96000767855124858</v>
      </c>
      <c r="I547">
        <f t="shared" si="33"/>
        <v>0.67294839086294</v>
      </c>
      <c r="J547">
        <f>(B547*I547)/((1+(Settings!$E$9/100))^(A547-1))</f>
        <v>3.1959093788604489E-3</v>
      </c>
      <c r="K547">
        <f t="shared" si="35"/>
        <v>68.047652120617357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1614.9781308396114</v>
      </c>
      <c r="D548">
        <f>D547*(1-(Settings!$E$7/100))+(Settings!$B$8*G547)</f>
        <v>179.44202953049188</v>
      </c>
      <c r="E548">
        <f>(((Settings!$B$6)*(C548^Settings!$B$9))+((1-Settings!$B$6)*(D548^Settings!$B$9)))^(1/Settings!$B$9)</f>
        <v>322.99565045618886</v>
      </c>
      <c r="F548">
        <f>(B548^Settings!$B$6)*(E548^(1-Settings!$B$6))</f>
        <v>269.1609211391347</v>
      </c>
      <c r="G548">
        <f>(Settings!$E$8/100)*F548</f>
        <v>53.832184227826943</v>
      </c>
      <c r="H548">
        <f t="shared" si="32"/>
        <v>0.96000756451335201</v>
      </c>
      <c r="I548">
        <f t="shared" si="33"/>
        <v>0.67294833268056609</v>
      </c>
      <c r="J548">
        <f>(B548*I548)/((1+(Settings!$E$9/100))^(A548-1))</f>
        <v>3.1645766603638358E-3</v>
      </c>
      <c r="K548">
        <f t="shared" si="35"/>
        <v>68.050816697277725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1631.1275340278635</v>
      </c>
      <c r="D549">
        <f>D548*(1-(Settings!$E$7/100))+(Settings!$B$8*G548)</f>
        <v>181.23640736266475</v>
      </c>
      <c r="E549">
        <f>(((Settings!$B$6)*(C549^Settings!$B$9))+((1-Settings!$B$6)*(D549^Settings!$B$9)))^(1/Settings!$B$9)</f>
        <v>326.225530608074</v>
      </c>
      <c r="F549">
        <f>(B549^Settings!$B$6)*(E549^(1-Settings!$B$6))</f>
        <v>271.85249853715953</v>
      </c>
      <c r="G549">
        <f>(Settings!$E$8/100)*F549</f>
        <v>54.370499707431911</v>
      </c>
      <c r="H549">
        <f t="shared" si="32"/>
        <v>0.96000745216908756</v>
      </c>
      <c r="I549">
        <f t="shared" si="33"/>
        <v>0.6729482753622833</v>
      </c>
      <c r="J549">
        <f>(B549*I549)/((1+(Settings!$E$9/100))^(A549-1))</f>
        <v>3.1335511320879053E-3</v>
      </c>
      <c r="K549">
        <f t="shared" si="35"/>
        <v>68.053950248409819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1647.4384330839951</v>
      </c>
      <c r="D550">
        <f>D549*(1-(Settings!$E$7/100))+(Settings!$B$8*G549)</f>
        <v>183.04872918615465</v>
      </c>
      <c r="E550">
        <f>(((Settings!$B$6)*(C550^Settings!$B$9))+((1-Settings!$B$6)*(D550^Settings!$B$9)))^(1/Settings!$B$9)</f>
        <v>329.48770994325025</v>
      </c>
      <c r="F550">
        <f>(B550^Settings!$B$6)*(E550^(1-Settings!$B$6))</f>
        <v>274.57099186823154</v>
      </c>
      <c r="G550">
        <f>(Settings!$E$8/100)*F550</f>
        <v>54.914198373646315</v>
      </c>
      <c r="H550">
        <f t="shared" si="32"/>
        <v>0.9600073414933028</v>
      </c>
      <c r="I550">
        <f t="shared" si="33"/>
        <v>0.67294821889525924</v>
      </c>
      <c r="J550">
        <f>(B550*I550)/((1+(Settings!$E$9/100))^(A550-1))</f>
        <v>3.1028297821994672E-3</v>
      </c>
      <c r="K550">
        <f t="shared" si="35"/>
        <v>68.057053078192013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1663.9124429585968</v>
      </c>
      <c r="D551">
        <f>D550*(1-(Settings!$E$7/100))+(Settings!$B$8*G550)</f>
        <v>184.8791744397962</v>
      </c>
      <c r="E551">
        <f>(((Settings!$B$6)*(C551^Settings!$B$9))+((1-Settings!$B$6)*(D551^Settings!$B$9)))^(1/Settings!$B$9)</f>
        <v>332.78251145164165</v>
      </c>
      <c r="F551">
        <f>(B551^Settings!$B$6)*(E551^(1-Settings!$B$6))</f>
        <v>277.31667029088578</v>
      </c>
      <c r="G551">
        <f>(Settings!$E$8/100)*F551</f>
        <v>55.463334058177161</v>
      </c>
      <c r="H551">
        <f t="shared" si="32"/>
        <v>0.96000723246121789</v>
      </c>
      <c r="I551">
        <f t="shared" si="33"/>
        <v>0.67294816326685136</v>
      </c>
      <c r="J551">
        <f>(B551*I551)/((1+(Settings!$E$9/100))^(A551-1))</f>
        <v>3.0724096283971294E-3</v>
      </c>
      <c r="K551">
        <f t="shared" si="35"/>
        <v>68.060125487820414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1680.5511947517844</v>
      </c>
      <c r="D552">
        <f>D551*(1-(Settings!$E$7/100))+(Settings!$B$8*G551)</f>
        <v>186.72792435681799</v>
      </c>
      <c r="E552">
        <f>(((Settings!$B$6)*(C552^Settings!$B$9))+((1-Settings!$B$6)*(D552^Settings!$B$9)))^(1/Settings!$B$9)</f>
        <v>336.11026135308066</v>
      </c>
      <c r="F552">
        <f>(B552^Settings!$B$6)*(E552^(1-Settings!$B$6))</f>
        <v>280.08980565524678</v>
      </c>
      <c r="G552">
        <f>(Settings!$E$8/100)*F552</f>
        <v>56.017961131049361</v>
      </c>
      <c r="H552">
        <f t="shared" si="32"/>
        <v>0.96000712504842156</v>
      </c>
      <c r="I552">
        <f t="shared" si="33"/>
        <v>0.67294810846460484</v>
      </c>
      <c r="J552">
        <f>(B552*I552)/((1+(Settings!$E$9/100))^(A552-1))</f>
        <v>3.0422877176216859E-3</v>
      </c>
      <c r="K552">
        <f t="shared" si="35"/>
        <v>68.063167775538034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1697.3563358746931</v>
      </c>
      <c r="D553">
        <f>D552*(1-(Settings!$E$7/100))+(Settings!$B$8*G552)</f>
        <v>188.59516198278658</v>
      </c>
      <c r="E553">
        <f>(((Settings!$B$6)*(C553^Settings!$B$9))+((1-Settings!$B$6)*(D553^Settings!$B$9)))^(1/Settings!$B$9)</f>
        <v>339.47128912960795</v>
      </c>
      <c r="F553">
        <f>(B553^Settings!$B$6)*(E553^(1-Settings!$B$6))</f>
        <v>282.89067252994414</v>
      </c>
      <c r="G553">
        <f>(Settings!$E$8/100)*F553</f>
        <v>56.578134505988828</v>
      </c>
      <c r="H553">
        <f t="shared" si="32"/>
        <v>0.96000701923086496</v>
      </c>
      <c r="I553">
        <f t="shared" si="33"/>
        <v>0.6729480544762505</v>
      </c>
      <c r="J553">
        <f>(B553*I553)/((1+(Settings!$E$9/100))^(A553-1))</f>
        <v>3.0124611257693204E-3</v>
      </c>
      <c r="K553">
        <f t="shared" si="35"/>
        <v>68.066180236663797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1714.3295302125891</v>
      </c>
      <c r="D554">
        <f>D553*(1-(Settings!$E$7/100))+(Settings!$B$8*G553)</f>
        <v>190.48107219372974</v>
      </c>
      <c r="E554">
        <f>(((Settings!$B$6)*(C554^Settings!$B$9))+((1-Settings!$B$6)*(D554^Settings!$B$9)))^(1/Settings!$B$9)</f>
        <v>342.8659275580938</v>
      </c>
      <c r="F554">
        <f>(B554^Settings!$B$6)*(E554^(1-Settings!$B$6))</f>
        <v>285.71954822929774</v>
      </c>
      <c r="G554">
        <f>(Settings!$E$8/100)*F554</f>
        <v>57.143909645859551</v>
      </c>
      <c r="H554">
        <f t="shared" si="32"/>
        <v>0.96000691498485624</v>
      </c>
      <c r="I554">
        <f t="shared" si="33"/>
        <v>0.67294800128970034</v>
      </c>
      <c r="J554">
        <f>(B554*I554)/((1+(Settings!$E$9/100))^(A554-1))</f>
        <v>2.9829269574076418E-3</v>
      </c>
      <c r="K554">
        <f t="shared" si="35"/>
        <v>68.069163163621198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1731.4724582896108</v>
      </c>
      <c r="D555">
        <f>D554*(1-(Settings!$E$7/100))+(Settings!$B$8*G554)</f>
        <v>192.38584171444111</v>
      </c>
      <c r="E555">
        <f>(((Settings!$B$6)*(C555^Settings!$B$9))+((1-Settings!$B$6)*(D555^Settings!$B$9)))^(1/Settings!$B$9)</f>
        <v>346.29451274318666</v>
      </c>
      <c r="F555">
        <f>(B555^Settings!$B$6)*(E555^(1-Settings!$B$6))</f>
        <v>288.57671284077475</v>
      </c>
      <c r="G555">
        <f>(Settings!$E$8/100)*F555</f>
        <v>57.715342568154952</v>
      </c>
      <c r="H555">
        <f t="shared" si="32"/>
        <v>0.96000681228705587</v>
      </c>
      <c r="I555">
        <f t="shared" si="33"/>
        <v>0.67294794889304688</v>
      </c>
      <c r="J555">
        <f>(B555*I555)/((1+(Settings!$E$9/100))^(A555-1))</f>
        <v>2.9536823454945011E-3</v>
      </c>
      <c r="K555">
        <f t="shared" si="35"/>
        <v>68.07211684596669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1748.7868174351579</v>
      </c>
      <c r="D556">
        <f>D555*(1-(Settings!$E$7/100))+(Settings!$B$8*G555)</f>
        <v>194.30965913696778</v>
      </c>
      <c r="E556">
        <f>(((Settings!$B$6)*(C556^Settings!$B$9))+((1-Settings!$B$6)*(D556^Settings!$B$9)))^(1/Settings!$B$9)</f>
        <v>349.75738415059089</v>
      </c>
      <c r="F556">
        <f>(B556^Settings!$B$6)*(E556^(1-Settings!$B$6))</f>
        <v>291.46244925272072</v>
      </c>
      <c r="G556">
        <f>(Settings!$E$8/100)*F556</f>
        <v>58.292489850544143</v>
      </c>
      <c r="H556">
        <f t="shared" si="32"/>
        <v>0.96000671111447067</v>
      </c>
      <c r="I556">
        <f t="shared" si="33"/>
        <v>0.67294789727455917</v>
      </c>
      <c r="J556">
        <f>(B556*I556)/((1+(Settings!$E$9/100))^(A556-1))</f>
        <v>2.9247244510995601E-3</v>
      </c>
      <c r="K556">
        <f t="shared" si="35"/>
        <v>68.075041570417795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1766.2743219519446</v>
      </c>
      <c r="D557">
        <f>D556*(1-(Settings!$E$7/100))+(Settings!$B$8*G556)</f>
        <v>196.25271493928284</v>
      </c>
      <c r="E557">
        <f>(((Settings!$B$6)*(C557^Settings!$B$9))+((1-Settings!$B$6)*(D557^Settings!$B$9)))^(1/Settings!$B$9)</f>
        <v>353.25488464067695</v>
      </c>
      <c r="F557">
        <f>(B557^Settings!$B$6)*(E557^(1-Settings!$B$6))</f>
        <v>294.37704318236842</v>
      </c>
      <c r="G557">
        <f>(Settings!$E$8/100)*F557</f>
        <v>58.875408636473686</v>
      </c>
      <c r="H557">
        <f t="shared" si="32"/>
        <v>0.96000661144444865</v>
      </c>
      <c r="I557">
        <f t="shared" si="33"/>
        <v>0.67294784642267991</v>
      </c>
      <c r="J557">
        <f>(B557*I557)/((1+(Settings!$E$9/100))^(A557-1))</f>
        <v>2.8960504631286048E-3</v>
      </c>
      <c r="K557">
        <f t="shared" si="35"/>
        <v>68.077937620880931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1783.9367032857319</v>
      </c>
      <c r="D558">
        <f>D557*(1-(Settings!$E$7/100))+(Settings!$B$8*G557)</f>
        <v>198.21520150414455</v>
      </c>
      <c r="E558">
        <f>(((Settings!$B$6)*(C558^Settings!$B$9))+((1-Settings!$B$6)*(D558^Settings!$B$9)))^(1/Settings!$B$9)</f>
        <v>356.78736050242867</v>
      </c>
      <c r="F558">
        <f>(B558^Settings!$B$6)*(E558^(1-Settings!$B$6))</f>
        <v>297.320783204127</v>
      </c>
      <c r="G558">
        <f>(Settings!$E$8/100)*F558</f>
        <v>59.464156640825401</v>
      </c>
      <c r="H558">
        <f t="shared" si="32"/>
        <v>0.96000651325467434</v>
      </c>
      <c r="I558">
        <f t="shared" si="33"/>
        <v>0.67294779632602397</v>
      </c>
      <c r="J558">
        <f>(B558*I558)/((1+(Settings!$E$9/100))^(A558-1))</f>
        <v>2.8676575980505527E-3</v>
      </c>
      <c r="K558">
        <f t="shared" si="35"/>
        <v>68.080805278478977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1801.7757101967602</v>
      </c>
      <c r="D559">
        <f>D558*(1-(Settings!$E$7/100))+(Settings!$B$8*G558)</f>
        <v>200.19731313814418</v>
      </c>
      <c r="E559">
        <f>(((Settings!$B$6)*(C559^Settings!$B$9))+((1-Settings!$B$6)*(D559^Settings!$B$9)))^(1/Settings!$B$9)</f>
        <v>360.35516148772865</v>
      </c>
      <c r="F559">
        <f>(B559^Settings!$B$6)*(E559^(1-Settings!$B$6))</f>
        <v>300.29396077815358</v>
      </c>
      <c r="G559">
        <f>(Settings!$E$8/100)*F559</f>
        <v>60.058792155630719</v>
      </c>
      <c r="H559">
        <f t="shared" si="32"/>
        <v>0.96000641652316432</v>
      </c>
      <c r="I559">
        <f t="shared" si="33"/>
        <v>0.67294774697337556</v>
      </c>
      <c r="J559">
        <f>(B559*I559)/((1+(Settings!$E$9/100))^(A559-1))</f>
        <v>2.8395430996271467E-3</v>
      </c>
      <c r="K559">
        <f t="shared" si="35"/>
        <v>68.083644821578602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1819.7931089328927</v>
      </c>
      <c r="D560">
        <f>D559*(1-(Settings!$E$7/100))+(Settings!$B$8*G559)</f>
        <v>202.19924609094437</v>
      </c>
      <c r="E560">
        <f>(((Settings!$B$6)*(C560^Settings!$B$9))+((1-Settings!$B$6)*(D560^Settings!$B$9)))^(1/Settings!$B$9)</f>
        <v>363.95864084598759</v>
      </c>
      <c r="F560">
        <f>(B560^Settings!$B$6)*(E560^(1-Settings!$B$6))</f>
        <v>303.29687027921057</v>
      </c>
      <c r="G560">
        <f>(Settings!$E$8/100)*F560</f>
        <v>60.659374055842115</v>
      </c>
      <c r="H560">
        <f t="shared" si="32"/>
        <v>0.96000632122826124</v>
      </c>
      <c r="I560">
        <f t="shared" si="33"/>
        <v>0.67294769835368495</v>
      </c>
      <c r="J560">
        <f>(B560*I560)/((1+(Settings!$E$9/100))^(A560-1))</f>
        <v>2.8117042386452949E-3</v>
      </c>
      <c r="K560">
        <f t="shared" si="35"/>
        <v>68.086456525817241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1837.9906834044928</v>
      </c>
      <c r="D561">
        <f>D560*(1-(Settings!$E$7/100))+(Settings!$B$8*G560)</f>
        <v>204.22119857470969</v>
      </c>
      <c r="E561">
        <f>(((Settings!$B$6)*(C561^Settings!$B$9))+((1-Settings!$B$6)*(D561^Settings!$B$9)))^(1/Settings!$B$9)</f>
        <v>367.5981553591194</v>
      </c>
      <c r="F561">
        <f>(B561^Settings!$B$6)*(E561^(1-Settings!$B$6))</f>
        <v>306.32980902581176</v>
      </c>
      <c r="G561">
        <f>(Settings!$E$8/100)*F561</f>
        <v>61.265961805162355</v>
      </c>
      <c r="H561">
        <f t="shared" si="32"/>
        <v>0.96000622734862884</v>
      </c>
      <c r="I561">
        <f t="shared" si="33"/>
        <v>0.67294765045606664</v>
      </c>
      <c r="J561">
        <f>(B561*I561)/((1+(Settings!$E$9/100))^(A561-1))</f>
        <v>2.7841383126520399E-3</v>
      </c>
      <c r="K561">
        <f t="shared" si="35"/>
        <v>68.089240664129889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1856.370235361049</v>
      </c>
      <c r="D562">
        <f>D561*(1-(Settings!$E$7/100))+(Settings!$B$8*G561)</f>
        <v>206.26337078373172</v>
      </c>
      <c r="E562">
        <f>(((Settings!$B$6)*(C562^Settings!$B$9))+((1-Settings!$B$6)*(D562^Settings!$B$9)))^(1/Settings!$B$9)</f>
        <v>371.2740653768663</v>
      </c>
      <c r="F562">
        <f>(B562^Settings!$B$6)*(E562^(1-Settings!$B$6))</f>
        <v>309.39307730965999</v>
      </c>
      <c r="G562">
        <f>(Settings!$E$8/100)*F562</f>
        <v>61.878615461932</v>
      </c>
      <c r="H562">
        <f t="shared" si="32"/>
        <v>0.96000613486324893</v>
      </c>
      <c r="I562">
        <f t="shared" si="33"/>
        <v>0.67294760326979719</v>
      </c>
      <c r="J562">
        <f>(B562*I562)/((1+(Settings!$E$9/100))^(A562-1))</f>
        <v>2.7568426456921263E-3</v>
      </c>
      <c r="K562">
        <f t="shared" si="35"/>
        <v>68.091997506775584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1874.9335845695666</v>
      </c>
      <c r="D563">
        <f>D562*(1-(Settings!$E$7/100))+(Settings!$B$8*G562)</f>
        <v>208.32596491425028</v>
      </c>
      <c r="E563">
        <f>(((Settings!$B$6)*(C563^Settings!$B$9))+((1-Settings!$B$6)*(D563^Settings!$B$9)))^(1/Settings!$B$9)</f>
        <v>374.98673485247673</v>
      </c>
      <c r="F563">
        <f>(B563^Settings!$B$6)*(E563^(1-Settings!$B$6))</f>
        <v>312.48697842537871</v>
      </c>
      <c r="G563">
        <f>(Settings!$E$8/100)*F563</f>
        <v>62.497395685075745</v>
      </c>
      <c r="H563">
        <f t="shared" si="32"/>
        <v>0.96000604375141396</v>
      </c>
      <c r="I563">
        <f t="shared" si="33"/>
        <v>0.67294755678431151</v>
      </c>
      <c r="J563">
        <f>(B563*I563)/((1+(Settings!$E$9/100))^(A563-1))</f>
        <v>2.7298145880481467E-3</v>
      </c>
      <c r="K563">
        <f t="shared" si="35"/>
        <v>68.094727321363635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1893.6825689947434</v>
      </c>
      <c r="D564">
        <f>D563*(1-(Settings!$E$7/100))+(Settings!$B$8*G563)</f>
        <v>210.40918518447285</v>
      </c>
      <c r="E564">
        <f>(((Settings!$B$6)*(C564^Settings!$B$9))+((1-Settings!$B$6)*(D564^Settings!$B$9)))^(1/Settings!$B$9)</f>
        <v>378.73653137874084</v>
      </c>
      <c r="F564">
        <f>(B564^Settings!$B$6)*(E564^(1-Settings!$B$6))</f>
        <v>315.61181870054168</v>
      </c>
      <c r="G564">
        <f>(Settings!$E$8/100)*F564</f>
        <v>63.122363740108341</v>
      </c>
      <c r="H564">
        <f t="shared" si="32"/>
        <v>0.96000595399272548</v>
      </c>
      <c r="I564">
        <f t="shared" si="33"/>
        <v>0.67294751098920247</v>
      </c>
      <c r="J564">
        <f>(B564*I564)/((1+(Settings!$E$9/100))^(A564-1))</f>
        <v>2.7030515159832307E-3</v>
      </c>
      <c r="K564">
        <f t="shared" si="35"/>
        <v>68.097430372879614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1912.619044980946</v>
      </c>
      <c r="D565">
        <f>D564*(1-(Settings!$E$7/100))+(Settings!$B$8*G564)</f>
        <v>212.51323785479423</v>
      </c>
      <c r="E565">
        <f>(((Settings!$B$6)*(C565^Settings!$B$9))+((1-Settings!$B$6)*(D565^Settings!$B$9)))^(1/Settings!$B$9)</f>
        <v>382.52382622438552</v>
      </c>
      <c r="F565">
        <f>(B565^Settings!$B$6)*(E565^(1-Settings!$B$6))</f>
        <v>318.76790752600164</v>
      </c>
      <c r="G565">
        <f>(Settings!$E$8/100)*F565</f>
        <v>63.75358150520033</v>
      </c>
      <c r="H565">
        <f t="shared" si="32"/>
        <v>0.96000586556708678</v>
      </c>
      <c r="I565">
        <f t="shared" si="33"/>
        <v>0.67294746587421661</v>
      </c>
      <c r="J565">
        <f>(B565*I565)/((1+(Settings!$E$9/100))^(A565-1))</f>
        <v>2.6765508314862663E-3</v>
      </c>
      <c r="K565">
        <f t="shared" si="35"/>
        <v>68.100106923711095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1931.7448874360075</v>
      </c>
      <c r="D566">
        <f>D565*(1-(Settings!$E$7/100))+(Settings!$B$8*G565)</f>
        <v>214.63833124821838</v>
      </c>
      <c r="E566">
        <f>(((Settings!$B$6)*(C566^Settings!$B$9))+((1-Settings!$B$6)*(D566^Settings!$B$9)))^(1/Settings!$B$9)</f>
        <v>386.34899437083385</v>
      </c>
      <c r="F566">
        <f>(B566^Settings!$B$6)*(E566^(1-Settings!$B$6))</f>
        <v>321.95555738652411</v>
      </c>
      <c r="G566">
        <f>(Settings!$E$8/100)*F566</f>
        <v>64.391111477304818</v>
      </c>
      <c r="H566">
        <f t="shared" si="32"/>
        <v>0.96000577845470036</v>
      </c>
      <c r="I566">
        <f t="shared" si="33"/>
        <v>0.67294742142925368</v>
      </c>
      <c r="J566">
        <f>(B566*I566)/((1+(Settings!$E$9/100))^(A566-1))</f>
        <v>2.6503099620196163E-3</v>
      </c>
      <c r="K566">
        <f t="shared" si="35"/>
        <v>68.102757233673117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1951.0619900168615</v>
      </c>
      <c r="D567">
        <f>D566*(1-(Settings!$E$7/100))+(Settings!$B$8*G566)</f>
        <v>216.78467577098448</v>
      </c>
      <c r="E567">
        <f>(((Settings!$B$6)*(C567^Settings!$B$9))+((1-Settings!$B$6)*(D567^Settings!$B$9)))^(1/Settings!$B$9)</f>
        <v>390.21241454933198</v>
      </c>
      <c r="F567">
        <f>(B567^Settings!$B$6)*(E567^(1-Settings!$B$6))</f>
        <v>325.17508389172548</v>
      </c>
      <c r="G567">
        <f>(Settings!$E$8/100)*F567</f>
        <v>65.035016778345096</v>
      </c>
      <c r="H567">
        <f t="shared" si="32"/>
        <v>0.9600056926360625</v>
      </c>
      <c r="I567">
        <f t="shared" si="33"/>
        <v>0.67294737764436241</v>
      </c>
      <c r="J567">
        <f>(B567*I567)/((1+(Settings!$E$9/100))^(A567-1))</f>
        <v>2.624326360269305E-3</v>
      </c>
      <c r="K567">
        <f t="shared" si="35"/>
        <v>68.105381560033379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1970.5722653170349</v>
      </c>
      <c r="D568">
        <f>D567*(1-(Settings!$E$7/100))+(Settings!$B$8*G567)</f>
        <v>218.95248393339929</v>
      </c>
      <c r="E568">
        <f>(((Settings!$B$6)*(C568^Settings!$B$9))+((1-Settings!$B$6)*(D568^Settings!$B$9)))^(1/Settings!$B$9)</f>
        <v>394.11446927844747</v>
      </c>
      <c r="F568">
        <f>(B568^Settings!$B$6)*(E568^(1-Settings!$B$6))</f>
        <v>328.42680580732213</v>
      </c>
      <c r="G568">
        <f>(Settings!$E$8/100)*F568</f>
        <v>65.685361161464428</v>
      </c>
      <c r="H568">
        <f t="shared" si="32"/>
        <v>0.96000560809195878</v>
      </c>
      <c r="I568">
        <f t="shared" si="33"/>
        <v>0.67294733450973998</v>
      </c>
      <c r="J568">
        <f>(B568*I568)/((1+(Settings!$E$9/100))^(A568-1))</f>
        <v>2.5985975038976699E-3</v>
      </c>
      <c r="K568">
        <f t="shared" si="35"/>
        <v>68.10798015753727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1990.277645056012</v>
      </c>
      <c r="D569">
        <f>D568*(1-(Settings!$E$7/100))+(Settings!$B$8*G568)</f>
        <v>221.14197037087774</v>
      </c>
      <c r="E569">
        <f>(((Settings!$B$6)*(C569^Settings!$B$9))+((1-Settings!$B$6)*(D569^Settings!$B$9)))^(1/Settings!$B$9)</f>
        <v>398.05554490194214</v>
      </c>
      <c r="F569">
        <f>(B569^Settings!$B$6)*(E569^(1-Settings!$B$6))</f>
        <v>331.71104508669146</v>
      </c>
      <c r="G569">
        <f>(Settings!$E$8/100)*F569</f>
        <v>66.342209017338291</v>
      </c>
      <c r="H569">
        <f t="shared" si="32"/>
        <v>0.96000552480346069</v>
      </c>
      <c r="I569">
        <f t="shared" si="33"/>
        <v>0.672947292015729</v>
      </c>
      <c r="J569">
        <f>(B569*I569)/((1+(Settings!$E$9/100))^(A569-1))</f>
        <v>2.5731208952984239E-3</v>
      </c>
      <c r="K569">
        <f t="shared" si="35"/>
        <v>68.110553278432562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2010.1800802704961</v>
      </c>
      <c r="D570">
        <f>D569*(1-(Settings!$E$7/100))+(Settings!$B$8*G569)</f>
        <v>223.35335186519401</v>
      </c>
      <c r="E570">
        <f>(((Settings!$B$6)*(C570^Settings!$B$9))+((1-Settings!$B$6)*(D570^Settings!$B$9)))^(1/Settings!$B$9)</f>
        <v>402.03603162702422</v>
      </c>
      <c r="F570">
        <f>(B570^Settings!$B$6)*(E570^(1-Settings!$B$6))</f>
        <v>335.02812690274811</v>
      </c>
      <c r="G570">
        <f>(Settings!$E$8/100)*F570</f>
        <v>67.005625380549631</v>
      </c>
      <c r="H570">
        <f t="shared" si="32"/>
        <v>0.96000544275192079</v>
      </c>
      <c r="I570">
        <f t="shared" si="33"/>
        <v>0.67294725015281553</v>
      </c>
      <c r="J570">
        <f>(B570*I570)/((1+(Settings!$E$9/100))^(A570-1))</f>
        <v>2.5478940613541286E-3</v>
      </c>
      <c r="K570">
        <f t="shared" si="35"/>
        <v>68.113101172493913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2030.2815415075809</v>
      </c>
      <c r="D571">
        <f>D570*(1-(Settings!$E$7/100))+(Settings!$B$8*G570)</f>
        <v>225.58684736594509</v>
      </c>
      <c r="E571">
        <f>(((Settings!$B$6)*(C571^Settings!$B$9))+((1-Settings!$B$6)*(D571^Settings!$B$9)))^(1/Settings!$B$9)</f>
        <v>406.05632356298258</v>
      </c>
      <c r="F571">
        <f>(B571^Settings!$B$6)*(E571^(1-Settings!$B$6))</f>
        <v>338.37837968013929</v>
      </c>
      <c r="G571">
        <f>(Settings!$E$8/100)*F571</f>
        <v>67.675675936027858</v>
      </c>
      <c r="H571">
        <f t="shared" si="32"/>
        <v>0.96000536191896801</v>
      </c>
      <c r="I571">
        <f t="shared" si="33"/>
        <v>0.67294720891162674</v>
      </c>
      <c r="J571">
        <f>(B571*I571)/((1+(Settings!$E$9/100))^(A571-1))</f>
        <v>2.5229145531960513E-3</v>
      </c>
      <c r="K571">
        <f t="shared" si="35"/>
        <v>68.115624087047109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2050.5840190198546</v>
      </c>
      <c r="D572">
        <f>D571*(1-(Settings!$E$7/100))+(Settings!$B$8*G571)</f>
        <v>227.84267801222899</v>
      </c>
      <c r="E572">
        <f>(((Settings!$B$6)*(C572^Settings!$B$9))+((1-Settings!$B$6)*(D572^Settings!$B$9)))^(1/Settings!$B$9)</f>
        <v>410.11681876020793</v>
      </c>
      <c r="F572">
        <f>(B572^Settings!$B$6)*(E572^(1-Settings!$B$6))</f>
        <v>341.76213512776263</v>
      </c>
      <c r="G572">
        <f>(Settings!$E$8/100)*F572</f>
        <v>68.352427025552529</v>
      </c>
      <c r="H572">
        <f t="shared" si="32"/>
        <v>0.96000528228650472</v>
      </c>
      <c r="I572">
        <f t="shared" si="33"/>
        <v>0.67294716828292922</v>
      </c>
      <c r="J572">
        <f>(B572*I572)/((1+(Settings!$E$9/100))^(A572-1))</f>
        <v>2.4981799459663648E-3</v>
      </c>
      <c r="K572">
        <f t="shared" si="35"/>
        <v>68.118122266993069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2071.0895229624548</v>
      </c>
      <c r="D573">
        <f>D572*(1-(Settings!$E$7/100))+(Settings!$B$8*G572)</f>
        <v>230.12106715453967</v>
      </c>
      <c r="E573">
        <f>(((Settings!$B$6)*(C573^Settings!$B$9))+((1-Settings!$B$6)*(D573^Settings!$B$9)))^(1/Settings!$B$9)</f>
        <v>414.21791924960326</v>
      </c>
      <c r="F573">
        <f>(B573^Settings!$B$6)*(E573^(1-Settings!$B$6))</f>
        <v>345.17972827160816</v>
      </c>
      <c r="G573">
        <f>(Settings!$E$8/100)*F573</f>
        <v>69.035945654321637</v>
      </c>
      <c r="H573">
        <f t="shared" si="32"/>
        <v>0.96000520383670207</v>
      </c>
      <c r="I573">
        <f t="shared" si="33"/>
        <v>0.67294712825762681</v>
      </c>
      <c r="J573">
        <f>(B573*I573)/((1+(Settings!$E$9/100))^(A573-1))</f>
        <v>2.4736878385826946E-3</v>
      </c>
      <c r="K573">
        <f t="shared" si="35"/>
        <v>68.120595954831657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2091.8000835920952</v>
      </c>
      <c r="D574">
        <f>D573*(1-(Settings!$E$7/100))+(Settings!$B$8*G573)</f>
        <v>232.42224037688104</v>
      </c>
      <c r="E574">
        <f>(((Settings!$B$6)*(C574^Settings!$B$9))+((1-Settings!$B$6)*(D574^Settings!$B$9)))^(1/Settings!$B$9)</f>
        <v>418.36003108238913</v>
      </c>
      <c r="F574">
        <f>(B574^Settings!$B$6)*(E574^(1-Settings!$B$6))</f>
        <v>348.63149748792932</v>
      </c>
      <c r="G574">
        <f>(Settings!$E$8/100)*F574</f>
        <v>69.72629949758587</v>
      </c>
      <c r="H574">
        <f t="shared" si="32"/>
        <v>0.96000512655199555</v>
      </c>
      <c r="I574">
        <f t="shared" si="33"/>
        <v>0.67294708882675802</v>
      </c>
      <c r="J574">
        <f>(B574*I574)/((1+(Settings!$E$9/100))^(A574-1))</f>
        <v>2.449435853504964E-3</v>
      </c>
      <c r="K574">
        <f t="shared" si="35"/>
        <v>68.123045390685164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2112.7177514680807</v>
      </c>
      <c r="D575">
        <f>D574*(1-(Settings!$E$7/100))+(Settings!$B$8*G574)</f>
        <v>234.74642551910199</v>
      </c>
      <c r="E575">
        <f>(((Settings!$B$6)*(C575^Settings!$B$9))+((1-Settings!$B$6)*(D575^Settings!$B$9)))^(1/Settings!$B$9)</f>
        <v>422.54356437030674</v>
      </c>
      <c r="F575">
        <f>(B575^Settings!$B$6)*(E575^(1-Settings!$B$6))</f>
        <v>352.11778453674577</v>
      </c>
      <c r="G575">
        <f>(Settings!$E$8/100)*F575</f>
        <v>70.423556907349152</v>
      </c>
      <c r="H575">
        <f t="shared" si="32"/>
        <v>0.96000505041508166</v>
      </c>
      <c r="I575">
        <f t="shared" si="33"/>
        <v>0.67294704998149468</v>
      </c>
      <c r="J575">
        <f>(B575*I575)/((1+(Settings!$E$9/100))^(A575-1))</f>
        <v>2.4254216365045345E-3</v>
      </c>
      <c r="K575">
        <f t="shared" si="35"/>
        <v>68.125470812321666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2133.844597655333</v>
      </c>
      <c r="D576">
        <f>D575*(1-(Settings!$E$7/100))+(Settings!$B$8*G575)</f>
        <v>237.09385269945486</v>
      </c>
      <c r="E576">
        <f>(((Settings!$B$6)*(C576^Settings!$B$9))+((1-Settings!$B$6)*(D576^Settings!$B$9)))^(1/Settings!$B$9)</f>
        <v>426.76893332622348</v>
      </c>
      <c r="F576">
        <f>(B576^Settings!$B$6)*(E576^(1-Settings!$B$6))</f>
        <v>355.63893459568067</v>
      </c>
      <c r="G576">
        <f>(Settings!$E$8/100)*F576</f>
        <v>71.127786919136142</v>
      </c>
      <c r="H576">
        <f t="shared" si="32"/>
        <v>0.96000497540891405</v>
      </c>
      <c r="I576">
        <f t="shared" si="33"/>
        <v>0.67294701171313975</v>
      </c>
      <c r="J576">
        <f>(B576*I576)/((1+(Settings!$E$9/100))^(A576-1))</f>
        <v>2.4016428564356059E-3</v>
      </c>
      <c r="K576">
        <f t="shared" si="35"/>
        <v>68.127872455178107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2155.1827139294487</v>
      </c>
      <c r="D577">
        <f>D576*(1-(Settings!$E$7/100))+(Settings!$B$8*G576)</f>
        <v>239.46475433737936</v>
      </c>
      <c r="E577">
        <f>(((Settings!$B$6)*(C577^Settings!$B$9))+((1-Settings!$B$6)*(D577^Settings!$B$9)))^(1/Settings!$B$9)</f>
        <v>431.03655630514339</v>
      </c>
      <c r="F577">
        <f>(B577^Settings!$B$6)*(E577^(1-Settings!$B$6))</f>
        <v>359.19529629413699</v>
      </c>
      <c r="G577">
        <f>(Settings!$E$8/100)*F577</f>
        <v>71.839059258827405</v>
      </c>
      <c r="H577">
        <f t="shared" si="32"/>
        <v>0.96000490151669948</v>
      </c>
      <c r="I577">
        <f t="shared" si="33"/>
        <v>0.67294697401312531</v>
      </c>
      <c r="J577">
        <f>(B577*I577)/((1+(Settings!$E$9/100))^(A577-1))</f>
        <v>2.3780972050088628E-3</v>
      </c>
      <c r="K577">
        <f t="shared" si="35"/>
        <v>68.130250552383117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2176.7342129838044</v>
      </c>
      <c r="D578">
        <f>D577*(1-(Settings!$E$7/100))+(Settings!$B$8*G577)</f>
        <v>241.85936517651453</v>
      </c>
      <c r="E578">
        <f>(((Settings!$B$6)*(C578^Settings!$B$9))+((1-Settings!$B$6)*(D578^Settings!$B$9)))^(1/Settings!$B$9)</f>
        <v>435.34685584562959</v>
      </c>
      <c r="F578">
        <f>(B578^Settings!$B$6)*(E578^(1-Settings!$B$6))</f>
        <v>362.78722174781569</v>
      </c>
      <c r="G578">
        <f>(Settings!$E$8/100)*F578</f>
        <v>72.557444349563141</v>
      </c>
      <c r="H578">
        <f t="shared" si="32"/>
        <v>0.96000482872189463</v>
      </c>
      <c r="I578">
        <f t="shared" si="33"/>
        <v>0.67294693687301088</v>
      </c>
      <c r="J578">
        <f>(B578*I578)/((1+(Settings!$E$9/100))^(A578-1))</f>
        <v>2.3547823965673373E-3</v>
      </c>
      <c r="K578">
        <f t="shared" si="35"/>
        <v>68.132605334779683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2198.501228638735</v>
      </c>
      <c r="D579">
        <f>D578*(1-(Settings!$E$7/100))+(Settings!$B$8*G578)</f>
        <v>244.27792230794054</v>
      </c>
      <c r="E579">
        <f>(((Settings!$B$6)*(C579^Settings!$B$9))+((1-Settings!$B$6)*(D579^Settings!$B$9)))^(1/Settings!$B$9)</f>
        <v>439.70025871163836</v>
      </c>
      <c r="F579">
        <f>(B579^Settings!$B$6)*(E579^(1-Settings!$B$6))</f>
        <v>366.41506659357731</v>
      </c>
      <c r="G579">
        <f>(Settings!$E$8/100)*F579</f>
        <v>73.283013318715462</v>
      </c>
      <c r="H579">
        <f t="shared" si="32"/>
        <v>0.96000475700820032</v>
      </c>
      <c r="I579">
        <f t="shared" si="33"/>
        <v>0.67294690028448068</v>
      </c>
      <c r="J579">
        <f>(B579*I579)/((1+(Settings!$E$9/100))^(A579-1))</f>
        <v>2.3316961678644756E-3</v>
      </c>
      <c r="K579">
        <f t="shared" si="35"/>
        <v>68.13493703094754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2220.485916052804</v>
      </c>
      <c r="D580">
        <f>D579*(1-(Settings!$E$7/100))+(Settings!$B$8*G579)</f>
        <v>246.72066519365328</v>
      </c>
      <c r="E580">
        <f>(((Settings!$B$6)*(C580^Settings!$B$9))+((1-Settings!$B$6)*(D580^Settings!$B$9)))^(1/Settings!$B$9)</f>
        <v>444.09719593477433</v>
      </c>
      <c r="F580">
        <f>(B580^Settings!$B$6)*(E580^(1-Settings!$B$6))</f>
        <v>370.07919002465525</v>
      </c>
      <c r="G580">
        <f>(Settings!$E$8/100)*F580</f>
        <v>74.015838004931055</v>
      </c>
      <c r="H580">
        <f t="shared" ref="H580:H643" si="36">(F580-G580)/B580</f>
        <v>0.96000468635956115</v>
      </c>
      <c r="I580">
        <f t="shared" si="33"/>
        <v>0.67294686423934358</v>
      </c>
      <c r="J580">
        <f>(B580*I580)/((1+(Settings!$E$9/100))^(A580-1))</f>
        <v>2.3088362778443759E-3</v>
      </c>
      <c r="K580">
        <f t="shared" si="35"/>
        <v>68.137245867225388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2242.690451936186</v>
      </c>
      <c r="D581">
        <f>D580*(1-(Settings!$E$7/100))+(Settings!$B$8*G580)</f>
        <v>249.18783569027332</v>
      </c>
      <c r="E581">
        <f>(((Settings!$B$6)*(C581^Settings!$B$9))+((1-Settings!$B$6)*(D581^Settings!$B$9)))^(1/Settings!$B$9)</f>
        <v>448.53810285696647</v>
      </c>
      <c r="F581">
        <f>(B581^Settings!$B$6)*(E581^(1-Settings!$B$6))</f>
        <v>373.77995482621822</v>
      </c>
      <c r="G581">
        <f>(Settings!$E$8/100)*F581</f>
        <v>74.75599096524364</v>
      </c>
      <c r="H581">
        <f t="shared" si="36"/>
        <v>0.96000461676015902</v>
      </c>
      <c r="I581">
        <f t="shared" ref="I581:I644" si="37">LN(1+H581)</f>
        <v>0.67294682872952871</v>
      </c>
      <c r="J581">
        <f>(B581*I581)/((1+(Settings!$E$9/100))^(A581-1))</f>
        <v>2.2862005074241864E-3</v>
      </c>
      <c r="K581">
        <f t="shared" si="35"/>
        <v>68.139532067732816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2265.1170347661814</v>
      </c>
      <c r="D582">
        <f>D581*(1-(Settings!$E$7/100))+(Settings!$B$8*G581)</f>
        <v>251.67967807299223</v>
      </c>
      <c r="E582">
        <f>(((Settings!$B$6)*(C582^Settings!$B$9))+((1-Settings!$B$6)*(D582^Settings!$B$9)))^(1/Settings!$B$9)</f>
        <v>453.02341917357103</v>
      </c>
      <c r="F582">
        <f>(B582^Settings!$B$6)*(E582^(1-Settings!$B$6))</f>
        <v>377.51772741129031</v>
      </c>
      <c r="G582">
        <f>(Settings!$E$8/100)*F582</f>
        <v>75.503545482258062</v>
      </c>
      <c r="H582">
        <f t="shared" si="36"/>
        <v>0.96000454819441172</v>
      </c>
      <c r="I582">
        <f t="shared" si="37"/>
        <v>0.67294679374708644</v>
      </c>
      <c r="J582">
        <f>(B582*I582)/((1+(Settings!$E$9/100))^(A582-1))</f>
        <v>2.263786659278638E-3</v>
      </c>
      <c r="K582">
        <f t="shared" ref="K582:K645" si="39">K581+J582</f>
        <v>68.1417958543921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2287.7678850048896</v>
      </c>
      <c r="D583">
        <f>D582*(1-(Settings!$E$7/100))+(Settings!$B$8*G582)</f>
        <v>254.19643905975821</v>
      </c>
      <c r="E583">
        <f>(((Settings!$B$6)*(C583^Settings!$B$9))+((1-Settings!$B$6)*(D583^Settings!$B$9)))^(1/Settings!$B$9)</f>
        <v>457.5535889769061</v>
      </c>
      <c r="F583">
        <f>(B583^Settings!$B$6)*(E583^(1-Settings!$B$6))</f>
        <v>381.29287785702911</v>
      </c>
      <c r="G583">
        <f>(Settings!$E$8/100)*F583</f>
        <v>76.258575571405828</v>
      </c>
      <c r="H583">
        <f t="shared" si="36"/>
        <v>0.96000448064696764</v>
      </c>
      <c r="I583">
        <f t="shared" si="37"/>
        <v>0.67294675928418413</v>
      </c>
      <c r="J583">
        <f>(B583*I583)/((1+(Settings!$E$9/100))^(A583-1))</f>
        <v>2.2415925576266841E-3</v>
      </c>
      <c r="K583">
        <f t="shared" si="39"/>
        <v>68.144037446949724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2310.6452453190573</v>
      </c>
      <c r="D584">
        <f>D583*(1-(Settings!$E$7/100))+(Settings!$B$8*G583)</f>
        <v>256.73836783570363</v>
      </c>
      <c r="E584">
        <f>(((Settings!$B$6)*(C584^Settings!$B$9))+((1-Settings!$B$6)*(D584^Settings!$B$9)))^(1/Settings!$B$9)</f>
        <v>462.12906080022105</v>
      </c>
      <c r="F584">
        <f>(B584^Settings!$B$6)*(E584^(1-Settings!$B$6))</f>
        <v>385.10577994136719</v>
      </c>
      <c r="G584">
        <f>(Settings!$E$8/100)*F584</f>
        <v>77.021155988273449</v>
      </c>
      <c r="H584">
        <f t="shared" si="36"/>
        <v>0.96000441410270332</v>
      </c>
      <c r="I584">
        <f t="shared" si="37"/>
        <v>0.67294672533310584</v>
      </c>
      <c r="J584">
        <f>(B584*I584)/((1+(Settings!$E$9/100))^(A584-1))</f>
        <v>2.2196160480202425E-3</v>
      </c>
      <c r="K584">
        <f t="shared" si="39"/>
        <v>68.146257062997748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2333.7513808021222</v>
      </c>
      <c r="D585">
        <f>D584*(1-(Settings!$E$7/100))+(Settings!$B$8*G584)</f>
        <v>259.3057160778169</v>
      </c>
      <c r="E585">
        <f>(((Settings!$B$6)*(C585^Settings!$B$9))+((1-Settings!$B$6)*(D585^Settings!$B$9)))^(1/Settings!$B$9)</f>
        <v>466.75028766210585</v>
      </c>
      <c r="F585">
        <f>(B585^Settings!$B$6)*(E585^(1-Settings!$B$6))</f>
        <v>388.95681118001983</v>
      </c>
      <c r="G585">
        <f>(Settings!$E$8/100)*F585</f>
        <v>77.791362236003977</v>
      </c>
      <c r="H585">
        <f t="shared" si="36"/>
        <v>0.96000434854672034</v>
      </c>
      <c r="I585">
        <f t="shared" si="37"/>
        <v>0.67294669188625067</v>
      </c>
      <c r="J585">
        <f>(B585*I585)/((1+(Settings!$E$9/100))^(A585-1))</f>
        <v>2.1978549971350043E-3</v>
      </c>
      <c r="K585">
        <f t="shared" si="39"/>
        <v>68.148454917994883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2357.0885791984833</v>
      </c>
      <c r="D586">
        <f>D585*(1-(Settings!$E$7/100))+(Settings!$B$8*G585)</f>
        <v>261.89873797986093</v>
      </c>
      <c r="E586">
        <f>(((Settings!$B$6)*(C586^Settings!$B$9))+((1-Settings!$B$6)*(D586^Settings!$B$9)))^(1/Settings!$B$9)</f>
        <v>471.41772711134428</v>
      </c>
      <c r="F586">
        <f>(B586^Settings!$B$6)*(E586^(1-Settings!$B$6))</f>
        <v>392.84635286386271</v>
      </c>
      <c r="G586">
        <f>(Settings!$E$8/100)*F586</f>
        <v>78.569270572772552</v>
      </c>
      <c r="H586">
        <f t="shared" si="36"/>
        <v>0.9600042839643409</v>
      </c>
      <c r="I586">
        <f t="shared" si="37"/>
        <v>0.67294665893612959</v>
      </c>
      <c r="J586">
        <f>(B586*I586)/((1+(Settings!$E$9/100))^(A586-1))</f>
        <v>2.1763072925632928E-3</v>
      </c>
      <c r="K586">
        <f t="shared" si="39"/>
        <v>68.150631225287441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2380.6591511300089</v>
      </c>
      <c r="D587">
        <f>D586*(1-(Settings!$E$7/100))+(Settings!$B$8*G586)</f>
        <v>264.51769027754091</v>
      </c>
      <c r="E587">
        <f>(((Settings!$B$6)*(C587^Settings!$B$9))+((1-Settings!$B$6)*(D587^Settings!$B$9)))^(1/Settings!$B$9)</f>
        <v>476.13184127221643</v>
      </c>
      <c r="F587">
        <f>(B587^Settings!$B$6)*(E587^(1-Settings!$B$6))</f>
        <v>396.774790096684</v>
      </c>
      <c r="G587">
        <f>(Settings!$E$8/100)*F587</f>
        <v>79.354958019336806</v>
      </c>
      <c r="H587">
        <f t="shared" si="36"/>
        <v>0.96000422034110622</v>
      </c>
      <c r="I587">
        <f t="shared" si="37"/>
        <v>0.67294662647536596</v>
      </c>
      <c r="J587">
        <f>(B587*I587)/((1+(Settings!$E$9/100))^(A587-1))</f>
        <v>2.1549708426089635E-3</v>
      </c>
      <c r="K587">
        <f t="shared" si="39"/>
        <v>68.152786196130052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2404.4654303248117</v>
      </c>
      <c r="D588">
        <f>D587*(1-(Settings!$E$7/100))+(Settings!$B$8*G587)</f>
        <v>267.16283227392375</v>
      </c>
      <c r="E588">
        <f>(((Settings!$B$6)*(C588^Settings!$B$9))+((1-Settings!$B$6)*(D588^Settings!$B$9)))^(1/Settings!$B$9)</f>
        <v>480.89309689025265</v>
      </c>
      <c r="F588">
        <f>(B588^Settings!$B$6)*(E588^(1-Settings!$B$6))</f>
        <v>400.74251183331251</v>
      </c>
      <c r="G588">
        <f>(Settings!$E$8/100)*F588</f>
        <v>80.148502366662512</v>
      </c>
      <c r="H588">
        <f t="shared" si="36"/>
        <v>0.9600041576627707</v>
      </c>
      <c r="I588">
        <f t="shared" si="37"/>
        <v>0.6729465944966917</v>
      </c>
      <c r="J588">
        <f>(B588*I588)/((1+(Settings!$E$9/100))^(A588-1))</f>
        <v>2.1338435760842999E-3</v>
      </c>
      <c r="K588">
        <f t="shared" si="39"/>
        <v>68.154920039706141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2428.5097738483119</v>
      </c>
      <c r="D589">
        <f>D588*(1-(Settings!$E$7/100))+(Settings!$B$8*G588)</f>
        <v>269.83442586511148</v>
      </c>
      <c r="E589">
        <f>(((Settings!$B$6)*(C589^Settings!$B$9))+((1-Settings!$B$6)*(D589^Settings!$B$9)))^(1/Settings!$B$9)</f>
        <v>485.7019653784468</v>
      </c>
      <c r="F589">
        <f>(B589^Settings!$B$6)*(E589^(1-Settings!$B$6))</f>
        <v>404.74991091812899</v>
      </c>
      <c r="G589">
        <f>(Settings!$E$8/100)*F589</f>
        <v>80.949982183625806</v>
      </c>
      <c r="H589">
        <f t="shared" si="36"/>
        <v>0.96000409591530156</v>
      </c>
      <c r="I589">
        <f t="shared" si="37"/>
        <v>0.67294656299294719</v>
      </c>
      <c r="J589">
        <f>(B589*I589)/((1+(Settings!$E$9/100))^(A589-1))</f>
        <v>2.1129234421089203E-3</v>
      </c>
      <c r="K589">
        <f t="shared" si="39"/>
        <v>68.157032963148254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2452.794562336609</v>
      </c>
      <c r="D590">
        <f>D589*(1-(Settings!$E$7/100))+(Settings!$B$8*G589)</f>
        <v>272.53273556617188</v>
      </c>
      <c r="E590">
        <f>(((Settings!$B$6)*(C590^Settings!$B$9))+((1-Settings!$B$6)*(D590^Settings!$B$9)))^(1/Settings!$B$9)</f>
        <v>490.55892286393055</v>
      </c>
      <c r="F590">
        <f>(B590^Settings!$B$6)*(E590^(1-Settings!$B$6))</f>
        <v>408.79738412396142</v>
      </c>
      <c r="G590">
        <f>(Settings!$E$8/100)*F590</f>
        <v>81.759476824792287</v>
      </c>
      <c r="H590">
        <f t="shared" si="36"/>
        <v>0.96000403508487475</v>
      </c>
      <c r="I590">
        <f t="shared" si="37"/>
        <v>0.67294653195707943</v>
      </c>
      <c r="J590">
        <f>(B590*I590)/((1+(Settings!$E$9/100))^(A590-1))</f>
        <v>2.0922084099106431E-3</v>
      </c>
      <c r="K590">
        <f t="shared" si="39"/>
        <v>68.159125171558159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2477.32220023219</v>
      </c>
      <c r="D591">
        <f>D590*(1-(Settings!$E$7/100))+(Settings!$B$8*G590)</f>
        <v>275.25802853732762</v>
      </c>
      <c r="E591">
        <f>(((Settings!$B$6)*(C591^Settings!$B$9))+((1-Settings!$B$6)*(D591^Settings!$B$9)))^(1/Settings!$B$9)</f>
        <v>495.4644502351145</v>
      </c>
      <c r="F591">
        <f>(B591^Settings!$B$6)*(E591^(1-Settings!$B$6))</f>
        <v>412.88533219136883</v>
      </c>
      <c r="G591">
        <f>(Settings!$E$8/100)*F591</f>
        <v>82.577066438273775</v>
      </c>
      <c r="H591">
        <f t="shared" si="36"/>
        <v>0.96000397515786973</v>
      </c>
      <c r="I591">
        <f t="shared" si="37"/>
        <v>0.67294650138213941</v>
      </c>
      <c r="J591">
        <f>(B591*I591)/((1+(Settings!$E$9/100))^(A591-1))</f>
        <v>2.0716964686283111E-3</v>
      </c>
      <c r="K591">
        <f t="shared" si="39"/>
        <v>68.161196868026792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2502.0951160219925</v>
      </c>
      <c r="D592">
        <f>D591*(1-(Settings!$E$7/100))+(Settings!$B$8*G591)</f>
        <v>278.01057461040841</v>
      </c>
      <c r="E592">
        <f>(((Settings!$B$6)*(C592^Settings!$B$9))+((1-Settings!$B$6)*(D592^Settings!$B$9)))^(1/Settings!$B$9)</f>
        <v>500.41903318930144</v>
      </c>
      <c r="F592">
        <f>(B592^Settings!$B$6)*(E592^(1-Settings!$B$6))</f>
        <v>417.01415986831944</v>
      </c>
      <c r="G592">
        <f>(Settings!$E$8/100)*F592</f>
        <v>83.402831973663893</v>
      </c>
      <c r="H592">
        <f t="shared" si="36"/>
        <v>0.96000391612086966</v>
      </c>
      <c r="I592">
        <f t="shared" si="37"/>
        <v>0.67294647126128171</v>
      </c>
      <c r="J592">
        <f>(B592*I592)/((1+(Settings!$E$9/100))^(A592-1))</f>
        <v>2.0513856271165455E-3</v>
      </c>
      <c r="K592">
        <f t="shared" si="39"/>
        <v>68.163248253653904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2527.1157624778502</v>
      </c>
      <c r="D593">
        <f>D592*(1-(Settings!$E$7/100))+(Settings!$B$8*G592)</f>
        <v>280.79064631556662</v>
      </c>
      <c r="E593">
        <f>(((Settings!$B$6)*(C593^Settings!$B$9))+((1-Settings!$B$6)*(D593^Settings!$B$9)))^(1/Settings!$B$9)</f>
        <v>505.42316228077493</v>
      </c>
      <c r="F593">
        <f>(B593^Settings!$B$6)*(E593^(1-Settings!$B$6))</f>
        <v>421.18427595026446</v>
      </c>
      <c r="G593">
        <f>(Settings!$E$8/100)*F593</f>
        <v>84.236855190052893</v>
      </c>
      <c r="H593">
        <f t="shared" si="36"/>
        <v>0.9600038579606569</v>
      </c>
      <c r="I593">
        <f t="shared" si="37"/>
        <v>0.67294644158776262</v>
      </c>
      <c r="J593">
        <f>(B593*I593)/((1+(Settings!$E$9/100))^(A593-1))</f>
        <v>2.0312739137524258E-3</v>
      </c>
      <c r="K593">
        <f t="shared" si="39"/>
        <v>68.165279527567662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2552.3866168993409</v>
      </c>
      <c r="D594">
        <f>D593*(1-(Settings!$E$7/100))+(Settings!$B$8*G593)</f>
        <v>283.59851890826059</v>
      </c>
      <c r="E594">
        <f>(((Settings!$B$6)*(C594^Settings!$B$9))+((1-Settings!$B$6)*(D594^Settings!$B$9)))^(1/Settings!$B$9)</f>
        <v>510.477332969369</v>
      </c>
      <c r="F594">
        <f>(B594^Settings!$B$6)*(E594^(1-Settings!$B$6))</f>
        <v>425.39609332061281</v>
      </c>
      <c r="G594">
        <f>(Settings!$E$8/100)*F594</f>
        <v>85.079218664122564</v>
      </c>
      <c r="H594">
        <f t="shared" si="36"/>
        <v>0.96000380066421009</v>
      </c>
      <c r="I594">
        <f t="shared" si="37"/>
        <v>0.67294641235493868</v>
      </c>
      <c r="J594">
        <f>(B594*I594)/((1+(Settings!$E$9/100))^(A594-1))</f>
        <v>2.0113593762440519E-3</v>
      </c>
      <c r="K594">
        <f t="shared" si="39"/>
        <v>68.167290886943903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2577.9101813590642</v>
      </c>
      <c r="D595">
        <f>D594*(1-(Settings!$E$7/100))+(Settings!$B$8*G594)</f>
        <v>286.43447039650761</v>
      </c>
      <c r="E595">
        <f>(((Settings!$B$6)*(C595^Settings!$B$9))+((1-Settings!$B$6)*(D595^Settings!$B$9)))^(1/Settings!$B$9)</f>
        <v>515.58204566952361</v>
      </c>
      <c r="F595">
        <f>(B595^Settings!$B$6)*(E595^(1-Settings!$B$6))</f>
        <v>429.65002899161016</v>
      </c>
      <c r="G595">
        <f>(Settings!$E$8/100)*F595</f>
        <v>85.930005798322043</v>
      </c>
      <c r="H595">
        <f t="shared" si="36"/>
        <v>0.96000374421869994</v>
      </c>
      <c r="I595">
        <f t="shared" si="37"/>
        <v>0.67294638355626446</v>
      </c>
      <c r="J595">
        <f>(B595*I595)/((1+(Settings!$E$9/100))^(A595-1))</f>
        <v>1.9916400814409909E-3</v>
      </c>
      <c r="K595">
        <f t="shared" si="39"/>
        <v>68.169282527025345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2603.688982950373</v>
      </c>
      <c r="D596">
        <f>D595*(1-(Settings!$E$7/100))+(Settings!$B$8*G595)</f>
        <v>289.29878156840965</v>
      </c>
      <c r="E596">
        <f>(((Settings!$B$6)*(C596^Settings!$B$9))+((1-Settings!$B$6)*(D596^Settings!$B$9)))^(1/Settings!$B$9)</f>
        <v>520.73780579983111</v>
      </c>
      <c r="F596">
        <f>(B596^Settings!$B$6)*(E596^(1-Settings!$B$6))</f>
        <v>433.94650414562875</v>
      </c>
      <c r="G596">
        <f>(Settings!$E$8/100)*F596</f>
        <v>86.78930082912575</v>
      </c>
      <c r="H596">
        <f t="shared" si="36"/>
        <v>0.96000368861149021</v>
      </c>
      <c r="I596">
        <f t="shared" si="37"/>
        <v>0.67294635518529289</v>
      </c>
      <c r="J596">
        <f>(B596*I596)/((1+(Settings!$E$9/100))^(A596-1))</f>
        <v>1.9721141151465868E-3</v>
      </c>
      <c r="K596">
        <f t="shared" si="39"/>
        <v>68.171254641140493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2629.7255740375786</v>
      </c>
      <c r="D597">
        <f>D596*(1-(Settings!$E$7/100))+(Settings!$B$8*G596)</f>
        <v>292.19173601995402</v>
      </c>
      <c r="E597">
        <f>(((Settings!$B$6)*(C597^Settings!$B$9))+((1-Settings!$B$6)*(D597^Settings!$B$9)))^(1/Settings!$B$9)</f>
        <v>525.9451238330771</v>
      </c>
      <c r="F597">
        <f>(B597^Settings!$B$6)*(E597^(1-Settings!$B$6))</f>
        <v>438.28594417686696</v>
      </c>
      <c r="G597">
        <f>(Settings!$E$8/100)*F597</f>
        <v>87.657188835373404</v>
      </c>
      <c r="H597">
        <f t="shared" si="36"/>
        <v>0.96000363383012977</v>
      </c>
      <c r="I597">
        <f t="shared" si="37"/>
        <v>0.67294632723567127</v>
      </c>
      <c r="J597">
        <f>(B597*I597)/((1+(Settings!$E$9/100))^(A597-1))</f>
        <v>1.9527795819321008E-3</v>
      </c>
      <c r="K597">
        <f t="shared" si="39"/>
        <v>68.17320742072242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2656.0225325086631</v>
      </c>
      <c r="D598">
        <f>D597*(1-(Settings!$E$7/100))+(Settings!$B$8*G597)</f>
        <v>295.11362018309228</v>
      </c>
      <c r="E598">
        <f>(((Settings!$B$6)*(C598^Settings!$B$9))+((1-Settings!$B$6)*(D598^Settings!$B$9)))^(1/Settings!$B$9)</f>
        <v>531.20451534678273</v>
      </c>
      <c r="F598">
        <f>(B598^Settings!$B$6)*(E598^(1-Settings!$B$6))</f>
        <v>442.66877873346863</v>
      </c>
      <c r="G598">
        <f>(Settings!$E$8/100)*F598</f>
        <v>88.533755746693728</v>
      </c>
      <c r="H598">
        <f t="shared" si="36"/>
        <v>0.96000357986235407</v>
      </c>
      <c r="I598">
        <f t="shared" si="37"/>
        <v>0.67294629970114261</v>
      </c>
      <c r="J598">
        <f>(B598*I598)/((1+(Settings!$E$9/100))^(A598-1))</f>
        <v>1.933634604952687E-3</v>
      </c>
      <c r="K598">
        <f t="shared" si="39"/>
        <v>68.175141055327373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2682.5824620305143</v>
      </c>
      <c r="D599">
        <f>D598*(1-(Settings!$E$7/100))+(Settings!$B$8*G598)</f>
        <v>298.06472335409978</v>
      </c>
      <c r="E599">
        <f>(((Settings!$B$6)*(C599^Settings!$B$9))+((1-Settings!$B$6)*(D599^Settings!$B$9)))^(1/Settings!$B$9)</f>
        <v>536.51650107425189</v>
      </c>
      <c r="F599">
        <f>(B599^Settings!$B$6)*(E599^(1-Settings!$B$6))</f>
        <v>447.0954417600621</v>
      </c>
      <c r="G599">
        <f>(Settings!$E$8/100)*F599</f>
        <v>89.419088352012423</v>
      </c>
      <c r="H599">
        <f t="shared" si="36"/>
        <v>0.9600035266960798</v>
      </c>
      <c r="I599">
        <f t="shared" si="37"/>
        <v>0.67294627257554163</v>
      </c>
      <c r="J599">
        <f>(B599*I599)/((1+(Settings!$E$9/100))^(A599-1))</f>
        <v>1.9146773257651601E-3</v>
      </c>
      <c r="K599">
        <f t="shared" si="39"/>
        <v>68.177055732653145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2709.4079923067152</v>
      </c>
      <c r="D600">
        <f>D599*(1-(Settings!$E$7/100))+(Settings!$B$8*G599)</f>
        <v>301.04533772221902</v>
      </c>
      <c r="E600">
        <f>(((Settings!$B$6)*(C600^Settings!$B$9))+((1-Settings!$B$6)*(D600^Settings!$B$9)))^(1/Settings!$B$9)</f>
        <v>541.88160695612908</v>
      </c>
      <c r="F600">
        <f>(B600^Settings!$B$6)*(E600^(1-Settings!$B$6))</f>
        <v>451.56637154072541</v>
      </c>
      <c r="G600">
        <f>(Settings!$E$8/100)*F600</f>
        <v>90.313274308145083</v>
      </c>
      <c r="H600">
        <f t="shared" si="36"/>
        <v>0.96000347431940403</v>
      </c>
      <c r="I600">
        <f t="shared" si="37"/>
        <v>0.67294624585279572</v>
      </c>
      <c r="J600">
        <f>(B600*I600)/((1+(Settings!$E$9/100))^(A600-1))</f>
        <v>1.8959059041475635E-3</v>
      </c>
      <c r="K600">
        <f t="shared" si="39"/>
        <v>68.178951638557294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2736.5017793379111</v>
      </c>
      <c r="D601">
        <f>D600*(1-(Settings!$E$7/100))+(Settings!$B$8*G600)</f>
        <v>304.05575839858909</v>
      </c>
      <c r="E601">
        <f>(((Settings!$B$6)*(C601^Settings!$B$9))+((1-Settings!$B$6)*(D601^Settings!$B$9)))^(1/Settings!$B$9)</f>
        <v>547.30036419247256</v>
      </c>
      <c r="F601">
        <f>(B601^Settings!$B$6)*(E601^(1-Settings!$B$6))</f>
        <v>456.08201074237996</v>
      </c>
      <c r="G601">
        <f>(Settings!$E$8/100)*F601</f>
        <v>91.216402148475993</v>
      </c>
      <c r="H601">
        <f t="shared" si="36"/>
        <v>0.96000342272059946</v>
      </c>
      <c r="I601">
        <f t="shared" si="37"/>
        <v>0.67294621952692113</v>
      </c>
      <c r="J601">
        <f>(B601*I601)/((1+(Settings!$E$9/100))^(A601-1))</f>
        <v>1.8773185179204934E-3</v>
      </c>
      <c r="K601">
        <f t="shared" si="39"/>
        <v>68.180828957075221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2763.8665056847813</v>
      </c>
      <c r="D602">
        <f>D601*(1-(Settings!$E$7/100))+(Settings!$B$8*G601)</f>
        <v>307.09628344546491</v>
      </c>
      <c r="E602">
        <f>(((Settings!$B$6)*(C602^Settings!$B$9))+((1-Settings!$B$6)*(D602^Settings!$B$9)))^(1/Settings!$B$9)</f>
        <v>552.77330929534878</v>
      </c>
      <c r="F602">
        <f>(B602^Settings!$B$6)*(E602^(1-Settings!$B$6))</f>
        <v>460.64280645861993</v>
      </c>
      <c r="G602">
        <f>(Settings!$E$8/100)*F602</f>
        <v>92.128561291723997</v>
      </c>
      <c r="H602">
        <f t="shared" si="36"/>
        <v>0.96000337188811391</v>
      </c>
      <c r="I602">
        <f t="shared" si="37"/>
        <v>0.67294619359202468</v>
      </c>
      <c r="J602">
        <f>(B602*I602)/((1+(Settings!$E$9/100))^(A602-1))</f>
        <v>1.8589133627701902E-3</v>
      </c>
      <c r="K602">
        <f t="shared" si="39"/>
        <v>68.182687870437988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2791.504880733637</v>
      </c>
      <c r="D603">
        <f>D602*(1-(Settings!$E$7/100))+(Settings!$B$8*G602)</f>
        <v>310.16721390572798</v>
      </c>
      <c r="E603">
        <f>(((Settings!$B$6)*(C603^Settings!$B$9))+((1-Settings!$B$6)*(D603^Settings!$B$9)))^(1/Settings!$B$9)</f>
        <v>558.30098414195209</v>
      </c>
      <c r="F603">
        <f>(B603^Settings!$B$6)*(E603^(1-Settings!$B$6))</f>
        <v>465.24921025397816</v>
      </c>
      <c r="G603">
        <f>(Settings!$E$8/100)*F603</f>
        <v>93.049842050795633</v>
      </c>
      <c r="H603">
        <f t="shared" si="36"/>
        <v>0.96000332181056647</v>
      </c>
      <c r="I603">
        <f t="shared" si="37"/>
        <v>0.67294616804229912</v>
      </c>
      <c r="J603">
        <f>(B603*I603)/((1+(Settings!$E$9/100))^(A603-1))</f>
        <v>1.8406886520733511E-3</v>
      </c>
      <c r="K603">
        <f t="shared" si="39"/>
        <v>68.184528559090055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2819.4196409646802</v>
      </c>
      <c r="D604">
        <f>D603*(1-(Settings!$E$7/100))+(Settings!$B$8*G603)</f>
        <v>313.26885383269297</v>
      </c>
      <c r="E604">
        <f>(((Settings!$B$6)*(C604^Settings!$B$9))+((1-Settings!$B$6)*(D604^Settings!$B$9)))^(1/Settings!$B$9)</f>
        <v>563.88393602825624</v>
      </c>
      <c r="F604">
        <f>(B604^Settings!$B$6)*(E604^(1-Settings!$B$6))</f>
        <v>469.90167820863616</v>
      </c>
      <c r="G604">
        <f>(Settings!$E$8/100)*F604</f>
        <v>93.980335641727237</v>
      </c>
      <c r="H604">
        <f t="shared" si="36"/>
        <v>0.96000327247674488</v>
      </c>
      <c r="I604">
        <f t="shared" si="37"/>
        <v>0.67294614287202437</v>
      </c>
      <c r="J604">
        <f>(B604*I604)/((1+(Settings!$E$9/100))^(A604-1))</f>
        <v>1.8226426167236697E-3</v>
      </c>
      <c r="K604">
        <f t="shared" si="39"/>
        <v>68.186351201706785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2847.6135502229413</v>
      </c>
      <c r="D605">
        <f>D604*(1-(Settings!$E$7/100))+(Settings!$B$8*G604)</f>
        <v>316.40151032021186</v>
      </c>
      <c r="E605">
        <f>(((Settings!$B$6)*(C605^Settings!$B$9))+((1-Settings!$B$6)*(D605^Settings!$B$9)))^(1/Settings!$B$9)</f>
        <v>569.52271772320205</v>
      </c>
      <c r="F605">
        <f>(B605^Settings!$B$6)*(E605^(1-Settings!$B$6))</f>
        <v>474.60067096358023</v>
      </c>
      <c r="G605">
        <f>(Settings!$E$8/100)*F605</f>
        <v>94.920134192716048</v>
      </c>
      <c r="H605">
        <f t="shared" si="36"/>
        <v>0.96000322387560399</v>
      </c>
      <c r="I605">
        <f t="shared" si="37"/>
        <v>0.67294611807556493</v>
      </c>
      <c r="J605">
        <f>(B605*I605)/((1+(Settings!$E$9/100))^(A605-1))</f>
        <v>1.8047735049600737E-3</v>
      </c>
      <c r="K605">
        <f t="shared" si="39"/>
        <v>68.188155975211743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2876.0893999919267</v>
      </c>
      <c r="D606">
        <f>D605*(1-(Settings!$E$7/100))+(Settings!$B$8*G605)</f>
        <v>319.56549353307918</v>
      </c>
      <c r="E606">
        <f>(((Settings!$B$6)*(C606^Settings!$B$9))+((1-Settings!$B$6)*(D606^Settings!$B$9)))^(1/Settings!$B$9)</f>
        <v>575.21788752342684</v>
      </c>
      <c r="F606">
        <f>(B606^Settings!$B$6)*(E606^(1-Settings!$B$6))</f>
        <v>479.34665376620933</v>
      </c>
      <c r="G606">
        <f>(Settings!$E$8/100)*F606</f>
        <v>95.869330753241869</v>
      </c>
      <c r="H606">
        <f t="shared" si="36"/>
        <v>0.96000317599626206</v>
      </c>
      <c r="I606">
        <f t="shared" si="37"/>
        <v>0.67294609364736913</v>
      </c>
      <c r="J606">
        <f>(B606*I606)/((1+(Settings!$E$9/100))^(A606-1))</f>
        <v>1.7870795821966485E-3</v>
      </c>
      <c r="K606">
        <f t="shared" si="39"/>
        <v>68.189943054793943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2904.8500096700059</v>
      </c>
      <c r="D607">
        <f>D606*(1-(Settings!$E$7/100))+(Settings!$B$8*G606)</f>
        <v>322.76111673774176</v>
      </c>
      <c r="E607">
        <f>(((Settings!$B$6)*(C607^Settings!$B$9))+((1-Settings!$B$6)*(D607^Settings!$B$9)))^(1/Settings!$B$9)</f>
        <v>580.97000930854165</v>
      </c>
      <c r="F607">
        <f>(B607^Settings!$B$6)*(E607^(1-Settings!$B$6))</f>
        <v>484.14009651639975</v>
      </c>
      <c r="G607">
        <f>(Settings!$E$8/100)*F607</f>
        <v>96.828019303279959</v>
      </c>
      <c r="H607">
        <f t="shared" si="36"/>
        <v>0.96000312882799932</v>
      </c>
      <c r="I607">
        <f t="shared" si="37"/>
        <v>0.67294606958196768</v>
      </c>
      <c r="J607">
        <f>(B607*I607)/((1+(Settings!$E$9/100))^(A607-1))</f>
        <v>1.769559130854228E-3</v>
      </c>
      <c r="K607">
        <f t="shared" si="39"/>
        <v>68.191712613924793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2933.8982268495579</v>
      </c>
      <c r="D608">
        <f>D607*(1-(Settings!$E$7/100))+(Settings!$B$8*G607)</f>
        <v>325.98869633331492</v>
      </c>
      <c r="E608">
        <f>(((Settings!$B$6)*(C608^Settings!$B$9))+((1-Settings!$B$6)*(D608^Settings!$B$9)))^(1/Settings!$B$9)</f>
        <v>586.77965259696134</v>
      </c>
      <c r="F608">
        <f>(B608^Settings!$B$6)*(E608^(1-Settings!$B$6))</f>
        <v>488.9814738130296</v>
      </c>
      <c r="G608">
        <f>(Settings!$E$8/100)*F608</f>
        <v>97.796294762605925</v>
      </c>
      <c r="H608">
        <f t="shared" si="36"/>
        <v>0.96000308236025578</v>
      </c>
      <c r="I608">
        <f t="shared" si="37"/>
        <v>0.67294604587397289</v>
      </c>
      <c r="J608">
        <f>(B608*I608)/((1+(Settings!$E$9/100))^(A608-1))</f>
        <v>1.7522104501936349E-3</v>
      </c>
      <c r="K608">
        <f t="shared" si="39"/>
        <v>68.193464824374985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2963.2369275989122</v>
      </c>
      <c r="D609">
        <f>D608*(1-(Settings!$E$7/100))+(Settings!$B$8*G608)</f>
        <v>329.24855188290923</v>
      </c>
      <c r="E609">
        <f>(((Settings!$B$6)*(C609^Settings!$B$9))+((1-Settings!$B$6)*(D609^Settings!$B$9)))^(1/Settings!$B$9)</f>
        <v>592.64739260229123</v>
      </c>
      <c r="F609">
        <f>(B609^Settings!$B$6)*(E609^(1-Settings!$B$6))</f>
        <v>493.87126500096838</v>
      </c>
      <c r="G609">
        <f>(Settings!$E$8/100)*F609</f>
        <v>98.774253000193681</v>
      </c>
      <c r="H609">
        <f t="shared" si="36"/>
        <v>0.96000303658262709</v>
      </c>
      <c r="I609">
        <f t="shared" si="37"/>
        <v>0.67294602251807634</v>
      </c>
      <c r="J609">
        <f>(B609*I609)/((1+(Settings!$E$9/100))^(A609-1))</f>
        <v>1.7350318561505625E-3</v>
      </c>
      <c r="K609">
        <f t="shared" si="39"/>
        <v>68.195199856231142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2992.8690167471086</v>
      </c>
      <c r="D610">
        <f>D609*(1-(Settings!$E$7/100))+(Settings!$B$8*G609)</f>
        <v>332.54100614527039</v>
      </c>
      <c r="E610">
        <f>(((Settings!$B$6)*(C610^Settings!$B$9))+((1-Settings!$B$6)*(D610^Settings!$B$9)))^(1/Settings!$B$9)</f>
        <v>598.57381029028022</v>
      </c>
      <c r="F610">
        <f>(B610^Settings!$B$6)*(E610^(1-Settings!$B$6))</f>
        <v>498.80995421853748</v>
      </c>
      <c r="G610">
        <f>(Settings!$E$8/100)*F610</f>
        <v>99.761990843707508</v>
      </c>
      <c r="H610">
        <f t="shared" si="36"/>
        <v>0.96000299148486412</v>
      </c>
      <c r="I610">
        <f t="shared" si="37"/>
        <v>0.67294599950904899</v>
      </c>
      <c r="J610">
        <f>(B610*I610)/((1+(Settings!$E$9/100))^(A610-1))</f>
        <v>1.7180216811720688E-3</v>
      </c>
      <c r="K610">
        <f t="shared" si="39"/>
        <v>68.196917877912313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3022.7974281715033</v>
      </c>
      <c r="D611">
        <f>D610*(1-(Settings!$E$7/100))+(Settings!$B$8*G610)</f>
        <v>335.86638510673572</v>
      </c>
      <c r="E611">
        <f>(((Settings!$B$6)*(C611^Settings!$B$9))+((1-Settings!$B$6)*(D611^Settings!$B$9)))^(1/Settings!$B$9)</f>
        <v>604.55949243634188</v>
      </c>
      <c r="F611">
        <f>(B611^Settings!$B$6)*(E611^(1-Settings!$B$6))</f>
        <v>503.79803044544457</v>
      </c>
      <c r="G611">
        <f>(Settings!$E$8/100)*F611</f>
        <v>100.75960608908892</v>
      </c>
      <c r="H611">
        <f t="shared" si="36"/>
        <v>0.96000294705687017</v>
      </c>
      <c r="I611">
        <f t="shared" si="37"/>
        <v>0.6729459768417394</v>
      </c>
      <c r="J611">
        <f>(B611*I611)/((1+(Settings!$E$9/100))^(A611-1))</f>
        <v>1.70117827405468E-3</v>
      </c>
      <c r="K611">
        <f t="shared" si="39"/>
        <v>68.198619056186374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3053.0251250882534</v>
      </c>
      <c r="D612">
        <f>D611*(1-(Settings!$E$7/100))+(Settings!$B$8*G611)</f>
        <v>339.2250180135099</v>
      </c>
      <c r="E612">
        <f>(((Settings!$B$6)*(C612^Settings!$B$9))+((1-Settings!$B$6)*(D612^Settings!$B$9)))^(1/Settings!$B$9)</f>
        <v>610.60503168365108</v>
      </c>
      <c r="F612">
        <f>(B612^Settings!$B$6)*(E612^(1-Settings!$B$6))</f>
        <v>508.83598755119709</v>
      </c>
      <c r="G612">
        <f>(Settings!$E$8/100)*F612</f>
        <v>101.76719751023943</v>
      </c>
      <c r="H612">
        <f t="shared" si="36"/>
        <v>0.96000290328869764</v>
      </c>
      <c r="I612">
        <f t="shared" si="37"/>
        <v>0.67294595451107253</v>
      </c>
      <c r="J612">
        <f>(B612*I612)/((1+(Settings!$E$9/100))^(A612-1))</f>
        <v>1.6844999997840775E-3</v>
      </c>
      <c r="K612">
        <f t="shared" si="39"/>
        <v>68.200303556186157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3083.5551003457035</v>
      </c>
      <c r="D613">
        <f>D612*(1-(Settings!$E$7/100))+(Settings!$B$8*G612)</f>
        <v>342.61723740426362</v>
      </c>
      <c r="E613">
        <f>(((Settings!$B$6)*(C613^Settings!$B$9))+((1-Settings!$B$6)*(D613^Settings!$B$9)))^(1/Settings!$B$9)</f>
        <v>616.71102660182112</v>
      </c>
      <c r="F613">
        <f>(B613^Settings!$B$6)*(E613^(1-Settings!$B$6))</f>
        <v>513.92432434400075</v>
      </c>
      <c r="G613">
        <f>(Settings!$E$8/100)*F613</f>
        <v>102.78486486880016</v>
      </c>
      <c r="H613">
        <f t="shared" si="36"/>
        <v>0.96000286017054803</v>
      </c>
      <c r="I613">
        <f t="shared" si="37"/>
        <v>0.67294593251204882</v>
      </c>
      <c r="J613">
        <f>(B613*I613)/((1+(Settings!$E$9/100))^(A613-1))</f>
        <v>1.6679852393763597E-3</v>
      </c>
      <c r="K613">
        <f t="shared" si="39"/>
        <v>68.201971541425536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3114.3903767207094</v>
      </c>
      <c r="D614">
        <f>D613*(1-(Settings!$E$7/100))+(Settings!$B$8*G613)</f>
        <v>346.04337914305836</v>
      </c>
      <c r="E614">
        <f>(((Settings!$B$6)*(C614^Settings!$B$9))+((1-Settings!$B$6)*(D614^Settings!$B$9)))^(1/Settings!$B$9)</f>
        <v>622.87808174616862</v>
      </c>
      <c r="F614">
        <f>(B614^Settings!$B$6)*(E614^(1-Settings!$B$6))</f>
        <v>519.06354462014576</v>
      </c>
      <c r="G614">
        <f>(Settings!$E$8/100)*F614</f>
        <v>103.81270892402915</v>
      </c>
      <c r="H614">
        <f t="shared" si="36"/>
        <v>0.96000281769276619</v>
      </c>
      <c r="I614">
        <f t="shared" si="37"/>
        <v>0.67294591083974264</v>
      </c>
      <c r="J614">
        <f>(B614*I614)/((1+(Settings!$E$9/100))^(A614-1))</f>
        <v>1.6516323897208609E-3</v>
      </c>
      <c r="K614">
        <f t="shared" si="39"/>
        <v>68.203623173815259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3145.5340072179215</v>
      </c>
      <c r="D615">
        <f>D614*(1-(Settings!$E$7/100))+(Settings!$B$8*G614)</f>
        <v>349.50378245260015</v>
      </c>
      <c r="E615">
        <f>(((Settings!$B$6)*(C615^Settings!$B$9))+((1-Settings!$B$6)*(D615^Settings!$B$9)))^(1/Settings!$B$9)</f>
        <v>629.10680771757063</v>
      </c>
      <c r="F615">
        <f>(B615^Settings!$B$6)*(E615^(1-Settings!$B$6))</f>
        <v>524.2541572138889</v>
      </c>
      <c r="G615">
        <f>(Settings!$E$8/100)*F615</f>
        <v>104.85083144277779</v>
      </c>
      <c r="H615">
        <f t="shared" si="36"/>
        <v>0.96000277584584304</v>
      </c>
      <c r="I615">
        <f t="shared" si="37"/>
        <v>0.67294588948930201</v>
      </c>
      <c r="J615">
        <f>(B615*I615)/((1+(Settings!$E$9/100))^(A615-1))</f>
        <v>1.6354398634245084E-3</v>
      </c>
      <c r="K615">
        <f t="shared" si="39"/>
        <v>68.20525861367868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3176.9890753720629</v>
      </c>
      <c r="D616">
        <f>D615*(1-(Settings!$E$7/100))+(Settings!$B$8*G615)</f>
        <v>352.99878994782591</v>
      </c>
      <c r="E616">
        <f>(((Settings!$B$6)*(C616^Settings!$B$9))+((1-Settings!$B$6)*(D616^Settings!$B$9)))^(1/Settings!$B$9)</f>
        <v>635.39782122291922</v>
      </c>
      <c r="F616">
        <f>(B616^Settings!$B$6)*(E616^(1-Settings!$B$6))</f>
        <v>529.49667604783178</v>
      </c>
      <c r="G616">
        <f>(Settings!$E$8/100)*F616</f>
        <v>105.89933520956636</v>
      </c>
      <c r="H616">
        <f t="shared" si="36"/>
        <v>0.96000273462040897</v>
      </c>
      <c r="I616">
        <f t="shared" si="37"/>
        <v>0.67294586845594695</v>
      </c>
      <c r="J616">
        <f>(B616*I616)/((1+(Settings!$E$9/100))^(A616-1))</f>
        <v>1.6194060886577106E-3</v>
      </c>
      <c r="K616">
        <f t="shared" si="39"/>
        <v>68.206878019767345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3208.7586955532315</v>
      </c>
      <c r="D617">
        <f>D616*(1-(Settings!$E$7/100))+(Settings!$B$8*G616)</f>
        <v>356.52874766982603</v>
      </c>
      <c r="E617">
        <f>(((Settings!$B$6)*(C617^Settings!$B$9))+((1-Settings!$B$6)*(D617^Settings!$B$9)))^(1/Settings!$B$9)</f>
        <v>641.75174513618276</v>
      </c>
      <c r="F617">
        <f>(B617^Settings!$B$6)*(E617^(1-Settings!$B$6))</f>
        <v>534.79162018380509</v>
      </c>
      <c r="G617">
        <f>(Settings!$E$8/100)*F617</f>
        <v>106.95832403676103</v>
      </c>
      <c r="H617">
        <f t="shared" si="36"/>
        <v>0.96000269400723381</v>
      </c>
      <c r="I617">
        <f t="shared" si="37"/>
        <v>0.67294584773496779</v>
      </c>
      <c r="J617">
        <f>(B617*I617)/((1+(Settings!$E$9/100))^(A617-1))</f>
        <v>1.603529509001752E-3</v>
      </c>
      <c r="K617">
        <f t="shared" si="39"/>
        <v>68.208481549276343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3240.8460132752521</v>
      </c>
      <c r="D618">
        <f>D617*(1-(Settings!$E$7/100))+(Settings!$B$8*G617)</f>
        <v>360.09400512010558</v>
      </c>
      <c r="E618">
        <f>(((Settings!$B$6)*(C618^Settings!$B$9))+((1-Settings!$B$6)*(D618^Settings!$B$9)))^(1/Settings!$B$9)</f>
        <v>648.16920856007607</v>
      </c>
      <c r="F618">
        <f>(B618^Settings!$B$6)*(E618^(1-Settings!$B$6))</f>
        <v>540.13951387426062</v>
      </c>
      <c r="G618">
        <f>(Settings!$E$8/100)*F618</f>
        <v>108.02790277485212</v>
      </c>
      <c r="H618">
        <f t="shared" si="36"/>
        <v>0.96000265399722462</v>
      </c>
      <c r="I618">
        <f t="shared" si="37"/>
        <v>0.6729458273217257</v>
      </c>
      <c r="J618">
        <f>(B618*I618)/((1+(Settings!$E$9/100))^(A618-1))</f>
        <v>1.5878085832976895E-3</v>
      </c>
      <c r="K618">
        <f t="shared" si="39"/>
        <v>68.210069357859638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3273.254205507114</v>
      </c>
      <c r="D619">
        <f>D618*(1-(Settings!$E$7/100))+(Settings!$B$8*G618)</f>
        <v>363.69491529518865</v>
      </c>
      <c r="E619">
        <f>(((Settings!$B$6)*(C619^Settings!$B$9))+((1-Settings!$B$6)*(D619^Settings!$B$9)))^(1/Settings!$B$9)</f>
        <v>654.65084688834793</v>
      </c>
      <c r="F619">
        <f>(B619^Settings!$B$6)*(E619^(1-Settings!$B$6))</f>
        <v>545.54088661417757</v>
      </c>
      <c r="G619">
        <f>(Settings!$E$8/100)*F619</f>
        <v>109.10817732283552</v>
      </c>
      <c r="H619">
        <f t="shared" si="36"/>
        <v>0.96000261458142322</v>
      </c>
      <c r="I619">
        <f t="shared" si="37"/>
        <v>0.67294580721165009</v>
      </c>
      <c r="J619">
        <f>(B619*I619)/((1+(Settings!$E$9/100))^(A619-1))</f>
        <v>1.5722417854967265E-3</v>
      </c>
      <c r="K619">
        <f t="shared" si="39"/>
        <v>68.211641599645134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3305.9864809875235</v>
      </c>
      <c r="D620">
        <f>D619*(1-(Settings!$E$7/100))+(Settings!$B$8*G619)</f>
        <v>367.33183472156838</v>
      </c>
      <c r="E620">
        <f>(((Settings!$B$6)*(C620^Settings!$B$9))+((1-Settings!$B$6)*(D620^Settings!$B$9)))^(1/Settings!$B$9)</f>
        <v>661.19730186869128</v>
      </c>
      <c r="F620">
        <f>(B620^Settings!$B$6)*(E620^(1-Settings!$B$6))</f>
        <v>550.99627319348792</v>
      </c>
      <c r="G620">
        <f>(Settings!$E$8/100)*F620</f>
        <v>110.1992546386976</v>
      </c>
      <c r="H620">
        <f t="shared" si="36"/>
        <v>0.96000257575100523</v>
      </c>
      <c r="I620">
        <f t="shared" si="37"/>
        <v>0.67294578740023858</v>
      </c>
      <c r="J620">
        <f>(B620*I620)/((1+(Settings!$E$9/100))^(A620-1))</f>
        <v>1.5568276045120526E-3</v>
      </c>
      <c r="K620">
        <f t="shared" si="39"/>
        <v>68.213198427249651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3339.0460805426005</v>
      </c>
      <c r="D621">
        <f>D620*(1-(Settings!$E$7/100))+(Settings!$B$8*G620)</f>
        <v>371.00512349100677</v>
      </c>
      <c r="E621">
        <f>(((Settings!$B$6)*(C621^Settings!$B$9))+((1-Settings!$B$6)*(D621^Settings!$B$9)))^(1/Settings!$B$9)</f>
        <v>667.80922166628295</v>
      </c>
      <c r="F621">
        <f>(B621^Settings!$B$6)*(E621^(1-Settings!$B$6))</f>
        <v>556.50621375002549</v>
      </c>
      <c r="G621">
        <f>(Settings!$E$8/100)*F621</f>
        <v>111.3012427500051</v>
      </c>
      <c r="H621">
        <f t="shared" si="36"/>
        <v>0.9600025374972766</v>
      </c>
      <c r="I621">
        <f t="shared" si="37"/>
        <v>0.67294576788305549</v>
      </c>
      <c r="J621">
        <f>(B621*I621)/((1+(Settings!$E$9/100))^(A621-1))</f>
        <v>1.5415645440721485E-3</v>
      </c>
      <c r="K621">
        <f t="shared" si="39"/>
        <v>68.214739991793721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3372.4362774067531</v>
      </c>
      <c r="D622">
        <f>D621*(1-(Settings!$E$7/100))+(Settings!$B$8*G621)</f>
        <v>374.71514529618713</v>
      </c>
      <c r="E622">
        <f>(((Settings!$B$6)*(C622^Settings!$B$9))+((1-Settings!$B$6)*(D622^Settings!$B$9)))^(1/Settings!$B$9)</f>
        <v>674.48726092795812</v>
      </c>
      <c r="F622">
        <f>(B622^Settings!$B$6)*(E622^(1-Settings!$B$6))</f>
        <v>562.07125382300546</v>
      </c>
      <c r="G622">
        <f>(Settings!$E$8/100)*F622</f>
        <v>112.41425076460109</v>
      </c>
      <c r="H622">
        <f t="shared" si="36"/>
        <v>0.96000249981167274</v>
      </c>
      <c r="I622">
        <f t="shared" si="37"/>
        <v>0.67294574865573131</v>
      </c>
      <c r="J622">
        <f>(B622*I622)/((1+(Settings!$E$9/100))^(A622-1))</f>
        <v>1.5264511225755125E-3</v>
      </c>
      <c r="K622">
        <f t="shared" si="39"/>
        <v>68.216266442916293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3406.1603775467593</v>
      </c>
      <c r="D623">
        <f>D622*(1-(Settings!$E$7/100))+(Settings!$B$8*G622)</f>
        <v>378.46226746672352</v>
      </c>
      <c r="E623">
        <f>(((Settings!$B$6)*(C623^Settings!$B$9))+((1-Settings!$B$6)*(D623^Settings!$B$9)))^(1/Settings!$B$9)</f>
        <v>681.23208084702731</v>
      </c>
      <c r="F623">
        <f>(B623^Settings!$B$6)*(E623^(1-Settings!$B$6))</f>
        <v>567.69194440703802</v>
      </c>
      <c r="G623">
        <f>(Settings!$E$8/100)*F623</f>
        <v>113.53838888140761</v>
      </c>
      <c r="H623">
        <f t="shared" si="36"/>
        <v>0.96000246268575617</v>
      </c>
      <c r="I623">
        <f t="shared" si="37"/>
        <v>0.67294572971396105</v>
      </c>
      <c r="J623">
        <f>(B623*I623)/((1+(Settings!$E$9/100))^(A623-1))</f>
        <v>1.5114858729468217E-3</v>
      </c>
      <c r="K623">
        <f t="shared" si="39"/>
        <v>68.217777928789246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3440.2217199890911</v>
      </c>
      <c r="D624">
        <f>D623*(1-(Settings!$E$7/100))+(Settings!$B$8*G623)</f>
        <v>382.24686100552981</v>
      </c>
      <c r="E624">
        <f>(((Settings!$B$6)*(C624^Settings!$B$9))+((1-Settings!$B$6)*(D624^Settings!$B$9)))^(1/Settings!$B$9)</f>
        <v>688.04434922874009</v>
      </c>
      <c r="F624">
        <f>(B624^Settings!$B$6)*(E624^(1-Settings!$B$6))</f>
        <v>573.3688420066818</v>
      </c>
      <c r="G624">
        <f>(Settings!$E$8/100)*F624</f>
        <v>114.67376840133636</v>
      </c>
      <c r="H624">
        <f t="shared" si="36"/>
        <v>0.96000242611121467</v>
      </c>
      <c r="I624">
        <f t="shared" si="37"/>
        <v>0.67294571105350398</v>
      </c>
      <c r="J624">
        <f>(B624*I624)/((1+(Settings!$E$9/100))^(A624-1))</f>
        <v>1.4966673424945058E-3</v>
      </c>
      <c r="K624">
        <f t="shared" si="39"/>
        <v>68.21927459613174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3474.6236771505119</v>
      </c>
      <c r="D625">
        <f>D624*(1-(Settings!$E$7/100))+(Settings!$B$8*G624)</f>
        <v>386.06930062555284</v>
      </c>
      <c r="E625">
        <f>(((Settings!$B$6)*(C625^Settings!$B$9))+((1-Settings!$B$6)*(D625^Settings!$B$9)))^(1/Settings!$B$9)</f>
        <v>694.92474055640582</v>
      </c>
      <c r="F625">
        <f>(B625^Settings!$B$6)*(E625^(1-Settings!$B$6))</f>
        <v>579.10250869154413</v>
      </c>
      <c r="G625">
        <f>(Settings!$E$8/100)*F625</f>
        <v>115.82050173830883</v>
      </c>
      <c r="H625">
        <f t="shared" si="36"/>
        <v>0.96000239007985932</v>
      </c>
      <c r="I625">
        <f t="shared" si="37"/>
        <v>0.67294569267018201</v>
      </c>
      <c r="J625">
        <f>(B625*I625)/((1+(Settings!$E$9/100))^(A625-1))</f>
        <v>1.4819940927697081E-3</v>
      </c>
      <c r="K625">
        <f t="shared" si="39"/>
        <v>68.220756590224511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3509.3696551719795</v>
      </c>
      <c r="D626">
        <f>D625*(1-(Settings!$E$7/100))+(Settings!$B$8*G625)</f>
        <v>389.92996478687269</v>
      </c>
      <c r="E626">
        <f>(((Settings!$B$6)*(C626^Settings!$B$9))+((1-Settings!$B$6)*(D626^Settings!$B$9)))^(1/Settings!$B$9)</f>
        <v>701.8739360581734</v>
      </c>
      <c r="F626">
        <f>(B626^Settings!$B$6)*(E626^(1-Settings!$B$6))</f>
        <v>584.89351215193096</v>
      </c>
      <c r="G626">
        <f>(Settings!$E$8/100)*F626</f>
        <v>116.97870243038619</v>
      </c>
      <c r="H626">
        <f t="shared" si="36"/>
        <v>0.96000235458362293</v>
      </c>
      <c r="I626">
        <f t="shared" si="37"/>
        <v>0.67294567455987919</v>
      </c>
      <c r="J626">
        <f>(B626*I626)/((1+(Settings!$E$9/100))^(A626-1))</f>
        <v>1.4674646994266391E-3</v>
      </c>
      <c r="K626">
        <f t="shared" si="39"/>
        <v>68.222224054923942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3544.4630942558874</v>
      </c>
      <c r="D627">
        <f>D626*(1-(Settings!$E$7/100))+(Settings!$B$8*G626)</f>
        <v>393.82923573417384</v>
      </c>
      <c r="E627">
        <f>(((Settings!$B$6)*(C627^Settings!$B$9))+((1-Settings!$B$6)*(D627^Settings!$B$9)))^(1/Settings!$B$9)</f>
        <v>708.89262377447938</v>
      </c>
      <c r="F627">
        <f>(B627^Settings!$B$6)*(E627^(1-Settings!$B$6))</f>
        <v>590.74242575505446</v>
      </c>
      <c r="G627">
        <f>(Settings!$E$8/100)*F627</f>
        <v>118.1484851510109</v>
      </c>
      <c r="H627">
        <f t="shared" si="36"/>
        <v>0.96000231961455862</v>
      </c>
      <c r="I627">
        <f t="shared" si="37"/>
        <v>0.67294565671854123</v>
      </c>
      <c r="J627">
        <f>(B627*I627)/((1+(Settings!$E$9/100))^(A627-1))</f>
        <v>1.4530777520842962E-3</v>
      </c>
      <c r="K627">
        <f t="shared" si="39"/>
        <v>68.223677132676031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3579.9074690066795</v>
      </c>
      <c r="D628">
        <f>D627*(1-(Settings!$E$7/100))+(Settings!$B$8*G627)</f>
        <v>397.76749953459148</v>
      </c>
      <c r="E628">
        <f>(((Settings!$B$6)*(C628^Settings!$B$9))+((1-Settings!$B$6)*(D628^Settings!$B$9)))^(1/Settings!$B$9)</f>
        <v>715.98149862617174</v>
      </c>
      <c r="F628">
        <f>(B628^Settings!$B$6)*(E628^(1-Settings!$B$6))</f>
        <v>596.64982860180123</v>
      </c>
      <c r="G628">
        <f>(Settings!$E$8/100)*F628</f>
        <v>119.32996572036025</v>
      </c>
      <c r="H628">
        <f t="shared" si="36"/>
        <v>0.96000228516483688</v>
      </c>
      <c r="I628">
        <f t="shared" si="37"/>
        <v>0.6729456391421732</v>
      </c>
      <c r="J628">
        <f>(B628*I628)/((1+(Settings!$E$9/100))^(A628-1))</f>
        <v>1.4388318541895344E-3</v>
      </c>
      <c r="K628">
        <f t="shared" si="39"/>
        <v>68.225115964530218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3615.7062887748702</v>
      </c>
      <c r="D629">
        <f>D628*(1-(Settings!$E$7/100))+(Settings!$B$8*G628)</f>
        <v>401.74514611593565</v>
      </c>
      <c r="E629">
        <f>(((Settings!$B$6)*(C629^Settings!$B$9))+((1-Settings!$B$6)*(D629^Settings!$B$9)))^(1/Settings!$B$9)</f>
        <v>723.1412624833132</v>
      </c>
      <c r="F629">
        <f>(B629^Settings!$B$6)*(E629^(1-Settings!$B$6))</f>
        <v>602.61630558406944</v>
      </c>
      <c r="G629">
        <f>(Settings!$E$8/100)*F629</f>
        <v>120.5232611168139</v>
      </c>
      <c r="H629">
        <f t="shared" si="36"/>
        <v>0.96000225122674465</v>
      </c>
      <c r="I629">
        <f t="shared" si="37"/>
        <v>0.67294562182684003</v>
      </c>
      <c r="J629">
        <f>(B629*I629)/((1+(Settings!$E$9/100))^(A629-1))</f>
        <v>1.4247256228814907E-3</v>
      </c>
      <c r="K629">
        <f t="shared" si="39"/>
        <v>68.226540690153101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3651.8630980045054</v>
      </c>
      <c r="D630">
        <f>D629*(1-(Settings!$E$7/100))+(Settings!$B$8*G629)</f>
        <v>405.76256930529831</v>
      </c>
      <c r="E630">
        <f>(((Settings!$B$6)*(C630^Settings!$B$9))+((1-Settings!$B$6)*(D630^Settings!$B$9)))^(1/Settings!$B$9)</f>
        <v>730.37262423467337</v>
      </c>
      <c r="F630">
        <f>(B630^Settings!$B$6)*(E630^(1-Settings!$B$6))</f>
        <v>608.64244744267899</v>
      </c>
      <c r="G630">
        <f>(Settings!$E$8/100)*F630</f>
        <v>121.7284894885358</v>
      </c>
      <c r="H630">
        <f t="shared" si="36"/>
        <v>0.96000221779268324</v>
      </c>
      <c r="I630">
        <f t="shared" si="37"/>
        <v>0.67294560476866494</v>
      </c>
      <c r="J630">
        <f>(B630*I630)/((1+(Settings!$E$9/100))^(A630-1))</f>
        <v>1.410757688857327E-3</v>
      </c>
      <c r="K630">
        <f t="shared" si="39"/>
        <v>68.22795144784196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3688.3814765840975</v>
      </c>
      <c r="D631">
        <f>D630*(1-(Settings!$E$7/100))+(Settings!$B$8*G630)</f>
        <v>409.82016686804593</v>
      </c>
      <c r="E631">
        <f>(((Settings!$B$6)*(C631^Settings!$B$9))+((1-Settings!$B$6)*(D631^Settings!$B$9)))^(1/Settings!$B$9)</f>
        <v>737.67629985791632</v>
      </c>
      <c r="F631">
        <f>(B631^Settings!$B$6)*(E631^(1-Settings!$B$6))</f>
        <v>614.72885082586106</v>
      </c>
      <c r="G631">
        <f>(Settings!$E$8/100)*F631</f>
        <v>122.94577016517222</v>
      </c>
      <c r="H631">
        <f t="shared" si="36"/>
        <v>0.96000218485516775</v>
      </c>
      <c r="I631">
        <f t="shared" si="37"/>
        <v>0.67294558796382897</v>
      </c>
      <c r="J631">
        <f>(B631*I631)/((1+(Settings!$E$9/100))^(A631-1))</f>
        <v>1.3969266962392981E-3</v>
      </c>
      <c r="K631">
        <f t="shared" si="39"/>
        <v>68.229348374538205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3725.2650402010704</v>
      </c>
      <c r="D632">
        <f>D631*(1-(Settings!$E$7/100))+(Settings!$B$8*G631)</f>
        <v>413.91834054720221</v>
      </c>
      <c r="E632">
        <f>(((Settings!$B$6)*(C632^Settings!$B$9))+((1-Settings!$B$6)*(D632^Settings!$B$9)))^(1/Settings!$B$9)</f>
        <v>745.05301249048898</v>
      </c>
      <c r="F632">
        <f>(B632^Settings!$B$6)*(E632^(1-Settings!$B$6))</f>
        <v>620.87611834833103</v>
      </c>
      <c r="G632">
        <f>(Settings!$E$8/100)*F632</f>
        <v>124.17522366966621</v>
      </c>
      <c r="H632">
        <f t="shared" si="36"/>
        <v>0.96000215240682318</v>
      </c>
      <c r="I632">
        <f t="shared" si="37"/>
        <v>0.67294557140856937</v>
      </c>
      <c r="J632">
        <f>(B632*I632)/((1+(Settings!$E$9/100))^(A632-1))</f>
        <v>1.3832313024431143E-3</v>
      </c>
      <c r="K632">
        <f t="shared" si="39"/>
        <v>68.230731605840646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3762.5174406997485</v>
      </c>
      <c r="D633">
        <f>D632*(1-(Settings!$E$7/100))+(Settings!$B$8*G632)</f>
        <v>418.05749610322476</v>
      </c>
      <c r="E633">
        <f>(((Settings!$B$6)*(C633^Settings!$B$9))+((1-Settings!$B$6)*(D633^Settings!$B$9)))^(1/Settings!$B$9)</f>
        <v>752.50349250121906</v>
      </c>
      <c r="F633">
        <f>(B633^Settings!$B$6)*(E633^(1-Settings!$B$6))</f>
        <v>627.08485865095463</v>
      </c>
      <c r="G633">
        <f>(Settings!$E$8/100)*F633</f>
        <v>125.41697173019094</v>
      </c>
      <c r="H633">
        <f t="shared" si="36"/>
        <v>0.96000212044038447</v>
      </c>
      <c r="I633">
        <f t="shared" si="37"/>
        <v>0.67294555509917975</v>
      </c>
      <c r="J633">
        <f>(B633*I633)/((1+(Settings!$E$9/100))^(A633-1))</f>
        <v>1.3696701780476076E-3</v>
      </c>
      <c r="K633">
        <f t="shared" si="39"/>
        <v>68.232101276018696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3800.1423664429253</v>
      </c>
      <c r="D634">
        <f>D633*(1-(Settings!$E$7/100))+(Settings!$B$8*G633)</f>
        <v>422.23804335417935</v>
      </c>
      <c r="E634">
        <f>(((Settings!$B$6)*(C634^Settings!$B$9))+((1-Settings!$B$6)*(D634^Settings!$B$9)))^(1/Settings!$B$9)</f>
        <v>760.02847756262906</v>
      </c>
      <c r="F634">
        <f>(B634^Settings!$B$6)*(E634^(1-Settings!$B$6))</f>
        <v>633.35568646100876</v>
      </c>
      <c r="G634">
        <f>(Settings!$E$8/100)*F634</f>
        <v>126.67113729220176</v>
      </c>
      <c r="H634">
        <f t="shared" si="36"/>
        <v>0.96000208894869499</v>
      </c>
      <c r="I634">
        <f t="shared" si="37"/>
        <v>0.67294553903200838</v>
      </c>
      <c r="J634">
        <f>(B634*I634)/((1+(Settings!$E$9/100))^(A634-1))</f>
        <v>1.3562420066656603E-3</v>
      </c>
      <c r="K634">
        <f t="shared" si="39"/>
        <v>68.233457518025361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3838.1435426770486</v>
      </c>
      <c r="D635">
        <f>D634*(1-(Settings!$E$7/100))+(Settings!$B$8*G634)</f>
        <v>426.46039621631598</v>
      </c>
      <c r="E635">
        <f>(((Settings!$B$6)*(C635^Settings!$B$9))+((1-Settings!$B$6)*(D635^Settings!$B$9)))^(1/Settings!$B$9)</f>
        <v>767.62871272397285</v>
      </c>
      <c r="F635">
        <f>(B635^Settings!$B$6)*(E635^(1-Settings!$B$6))</f>
        <v>639.68922265304593</v>
      </c>
      <c r="G635">
        <f>(Settings!$E$8/100)*F635</f>
        <v>127.9378445306092</v>
      </c>
      <c r="H635">
        <f t="shared" si="36"/>
        <v>0.96000205792470417</v>
      </c>
      <c r="I635">
        <f t="shared" si="37"/>
        <v>0.67294552320345846</v>
      </c>
      <c r="J635">
        <f>(B635*I635)/((1+(Settings!$E$9/100))^(A635-1))</f>
        <v>1.3429454848164165E-3</v>
      </c>
      <c r="K635">
        <f t="shared" si="39"/>
        <v>68.234800463510183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3876.5247319010555</v>
      </c>
      <c r="D636">
        <f>D635*(1-(Settings!$E$7/100))+(Settings!$B$8*G635)</f>
        <v>430.72497274505059</v>
      </c>
      <c r="E636">
        <f>(((Settings!$B$6)*(C636^Settings!$B$9))+((1-Settings!$B$6)*(D636^Settings!$B$9)))^(1/Settings!$B$9)</f>
        <v>775.30495048500302</v>
      </c>
      <c r="F636">
        <f>(B636^Settings!$B$6)*(E636^(1-Settings!$B$6))</f>
        <v>646.08609431036609</v>
      </c>
      <c r="G636">
        <f>(Settings!$E$8/100)*F636</f>
        <v>129.21721886207322</v>
      </c>
      <c r="H636">
        <f t="shared" si="36"/>
        <v>0.96000202736146534</v>
      </c>
      <c r="I636">
        <f t="shared" si="37"/>
        <v>0.6729455076099855</v>
      </c>
      <c r="J636">
        <f>(B636*I636)/((1+(Settings!$E$9/100))^(A636-1))</f>
        <v>1.3297793217987275E-3</v>
      </c>
      <c r="K636">
        <f t="shared" si="39"/>
        <v>68.236130242831976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3915.2897342389001</v>
      </c>
      <c r="D637">
        <f>D636*(1-(Settings!$E$7/100))+(Settings!$B$8*G636)</f>
        <v>435.03219517635688</v>
      </c>
      <c r="E637">
        <f>(((Settings!$B$6)*(C637^Settings!$B$9))+((1-Settings!$B$6)*(D637^Settings!$B$9)))^(1/Settings!$B$9)</f>
        <v>783.05795087047625</v>
      </c>
      <c r="F637">
        <f>(B637^Settings!$B$6)*(E637^(1-Settings!$B$6))</f>
        <v>652.54693478710567</v>
      </c>
      <c r="G637">
        <f>(Settings!$E$8/100)*F637</f>
        <v>130.50938695742113</v>
      </c>
      <c r="H637">
        <f t="shared" si="36"/>
        <v>0.96000199725213631</v>
      </c>
      <c r="I637">
        <f t="shared" si="37"/>
        <v>0.67294549224809863</v>
      </c>
      <c r="J637">
        <f>(B637*I637)/((1+(Settings!$E$9/100))^(A637-1))</f>
        <v>1.3167422395658592E-3</v>
      </c>
      <c r="K637">
        <f t="shared" si="39"/>
        <v>68.237446985071543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3954.4423878158013</v>
      </c>
      <c r="D638">
        <f>D637*(1-(Settings!$E$7/100))+(Settings!$B$8*G637)</f>
        <v>439.38248996857186</v>
      </c>
      <c r="E638">
        <f>(((Settings!$B$6)*(C638^Settings!$B$9))+((1-Settings!$B$6)*(D638^Settings!$B$9)))^(1/Settings!$B$9)</f>
        <v>790.88848150540241</v>
      </c>
      <c r="F638">
        <f>(B638^Settings!$B$6)*(E638^(1-Settings!$B$6))</f>
        <v>659.07238377094438</v>
      </c>
      <c r="G638">
        <f>(Settings!$E$8/100)*F638</f>
        <v>131.81447675418889</v>
      </c>
      <c r="H638">
        <f t="shared" si="36"/>
        <v>0.96000196758997547</v>
      </c>
      <c r="I638">
        <f t="shared" si="37"/>
        <v>0.67294547711435837</v>
      </c>
      <c r="J638">
        <f>(B638*I638)/((1+(Settings!$E$9/100))^(A638-1))</f>
        <v>1.3038329726014098E-3</v>
      </c>
      <c r="K638">
        <f t="shared" si="39"/>
        <v>68.238750818044139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3993.9865691382552</v>
      </c>
      <c r="D639">
        <f>D638*(1-(Settings!$E$7/100))+(Settings!$B$8*G638)</f>
        <v>443.77628784461933</v>
      </c>
      <c r="E639">
        <f>(((Settings!$B$6)*(C639^Settings!$B$9))+((1-Settings!$B$6)*(D639^Settings!$B$9)))^(1/Settings!$B$9)</f>
        <v>798.79731769104842</v>
      </c>
      <c r="F639">
        <f>(B639^Settings!$B$6)*(E639^(1-Settings!$B$6))</f>
        <v>665.66308734644178</v>
      </c>
      <c r="G639">
        <f>(Settings!$E$8/100)*F639</f>
        <v>133.13261746928836</v>
      </c>
      <c r="H639">
        <f t="shared" si="36"/>
        <v>0.9600019383683418</v>
      </c>
      <c r="I639">
        <f t="shared" si="37"/>
        <v>0.67294546220537654</v>
      </c>
      <c r="J639">
        <f>(B639*I639)/((1+(Settings!$E$9/100))^(A639-1))</f>
        <v>1.2910502677964562E-3</v>
      </c>
      <c r="K639">
        <f t="shared" si="39"/>
        <v>68.240041868311934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4033.9261934778492</v>
      </c>
      <c r="D640">
        <f>D639*(1-(Settings!$E$7/100))+(Settings!$B$8*G639)</f>
        <v>448.21402383465579</v>
      </c>
      <c r="E640">
        <f>(((Settings!$B$6)*(C640^Settings!$B$9))+((1-Settings!$B$6)*(D640^Settings!$B$9)))^(1/Settings!$B$9)</f>
        <v>806.78524248169924</v>
      </c>
      <c r="F640">
        <f>(B640^Settings!$B$6)*(E640^(1-Settings!$B$6))</f>
        <v>672.31969805900496</v>
      </c>
      <c r="G640">
        <f>(Settings!$E$8/100)*F640</f>
        <v>134.46393961180101</v>
      </c>
      <c r="H640">
        <f t="shared" si="36"/>
        <v>0.96000190958069243</v>
      </c>
      <c r="I640">
        <f t="shared" si="37"/>
        <v>0.67294544751781471</v>
      </c>
      <c r="J640">
        <f>(B640*I640)/((1+(Settings!$E$9/100))^(A640-1))</f>
        <v>1.2783928843278975E-3</v>
      </c>
      <c r="K640">
        <f t="shared" si="39"/>
        <v>68.241320261196265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4074.265215258913</v>
      </c>
      <c r="D641">
        <f>D640*(1-(Settings!$E$7/100))+(Settings!$B$8*G640)</f>
        <v>452.69613731914274</v>
      </c>
      <c r="E641">
        <f>(((Settings!$B$6)*(C641^Settings!$B$9))+((1-Settings!$B$6)*(D641^Settings!$B$9)))^(1/Settings!$B$9)</f>
        <v>814.85304676218948</v>
      </c>
      <c r="F641">
        <f>(B641^Settings!$B$6)*(E641^(1-Settings!$B$6))</f>
        <v>679.04287497949861</v>
      </c>
      <c r="G641">
        <f>(Settings!$E$8/100)*F641</f>
        <v>135.80857499589973</v>
      </c>
      <c r="H641">
        <f t="shared" si="36"/>
        <v>0.96000188122058305</v>
      </c>
      <c r="I641">
        <f t="shared" si="37"/>
        <v>0.67294543304838517</v>
      </c>
      <c r="J641">
        <f>(B641*I641)/((1+(Settings!$E$9/100))^(A641-1))</f>
        <v>1.2658595935379998E-3</v>
      </c>
      <c r="K641">
        <f t="shared" si="39"/>
        <v>68.242586120789809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4115.0076284500446</v>
      </c>
      <c r="D642">
        <f>D641*(1-(Settings!$E$7/100))+(Settings!$B$8*G641)</f>
        <v>457.22307207234985</v>
      </c>
      <c r="E642">
        <f>(((Settings!$B$6)*(C642^Settings!$B$9))+((1-Settings!$B$6)*(D642^Settings!$B$9)))^(1/Settings!$B$9)</f>
        <v>823.00152932620767</v>
      </c>
      <c r="F642">
        <f>(B642^Settings!$B$6)*(E642^(1-Settings!$B$6))</f>
        <v>685.83328376949748</v>
      </c>
      <c r="G642">
        <f>(Settings!$E$8/100)*F642</f>
        <v>137.1666567538995</v>
      </c>
      <c r="H642">
        <f t="shared" si="36"/>
        <v>0.96000185328166299</v>
      </c>
      <c r="I642">
        <f t="shared" si="37"/>
        <v>0.67294541879384773</v>
      </c>
      <c r="J642">
        <f>(B642*I642)/((1+(Settings!$E$9/100))^(A642-1))</f>
        <v>1.2534491788151114E-3</v>
      </c>
      <c r="K642">
        <f t="shared" si="39"/>
        <v>68.243839569968628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4156.1574669595529</v>
      </c>
      <c r="D643">
        <f>D642*(1-(Settings!$E$7/100))+(Settings!$B$8*G642)</f>
        <v>461.79527630629281</v>
      </c>
      <c r="E643">
        <f>(((Settings!$B$6)*(C643^Settings!$B$9))+((1-Settings!$B$6)*(D643^Settings!$B$9)))^(1/Settings!$B$9)</f>
        <v>831.23149695538541</v>
      </c>
      <c r="F643">
        <f>(B643^Settings!$B$6)*(E643^(1-Settings!$B$6))</f>
        <v>692.69159674719538</v>
      </c>
      <c r="G643">
        <f>(Settings!$E$8/100)*F643</f>
        <v>138.53831934943909</v>
      </c>
      <c r="H643">
        <f t="shared" si="36"/>
        <v>0.96000182575767745</v>
      </c>
      <c r="I643">
        <f t="shared" si="37"/>
        <v>0.67294540475101117</v>
      </c>
      <c r="J643">
        <f>(B643*I643)/((1+(Settings!$E$9/100))^(A643-1))</f>
        <v>1.2411604354755589E-3</v>
      </c>
      <c r="K643">
        <f t="shared" si="39"/>
        <v>68.245080730404098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4197.7188050348568</v>
      </c>
      <c r="D644">
        <f>D643*(1-(Settings!$E$7/100))+(Settings!$B$8*G643)</f>
        <v>466.41320271511086</v>
      </c>
      <c r="E644">
        <f>(((Settings!$B$6)*(C644^Settings!$B$9))+((1-Settings!$B$6)*(D644^Settings!$B$9)))^(1/Settings!$B$9)</f>
        <v>839.54376449917675</v>
      </c>
      <c r="F644">
        <f>(B644^Settings!$B$6)*(E644^(1-Settings!$B$6))</f>
        <v>699.61849295397019</v>
      </c>
      <c r="G644">
        <f>(Settings!$E$8/100)*F644</f>
        <v>139.92369859079403</v>
      </c>
      <c r="H644">
        <f t="shared" ref="H644:H707" si="40">(F644-G644)/B644</f>
        <v>0.96000179864246404</v>
      </c>
      <c r="I644">
        <f t="shared" si="37"/>
        <v>0.67294539091673133</v>
      </c>
      <c r="J644">
        <f>(B644*I644)/((1+(Settings!$E$9/100))^(A644-1))</f>
        <v>1.2289921706466916E-3</v>
      </c>
      <c r="K644">
        <f t="shared" si="39"/>
        <v>68.24630972257475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4239.6957576658742</v>
      </c>
      <c r="D645">
        <f>D644*(1-(Settings!$E$7/100))+(Settings!$B$8*G644)</f>
        <v>471.07730851988805</v>
      </c>
      <c r="E645">
        <f>(((Settings!$B$6)*(C645^Settings!$B$9))+((1-Settings!$B$6)*(D645^Settings!$B$9)))^(1/Settings!$B$9)</f>
        <v>847.93915495553597</v>
      </c>
      <c r="F645">
        <f>(B645^Settings!$B$6)*(E645^(1-Settings!$B$6))</f>
        <v>706.6146582216162</v>
      </c>
      <c r="G645">
        <f>(Settings!$E$8/100)*F645</f>
        <v>141.32293164432323</v>
      </c>
      <c r="H645">
        <f t="shared" si="40"/>
        <v>0.96000177192995184</v>
      </c>
      <c r="I645">
        <f t="shared" ref="I645:I708" si="41">LN(1+H645)</f>
        <v>0.67294537728791104</v>
      </c>
      <c r="J645">
        <f>(B645*I645)/((1+(Settings!$E$9/100))^(A645-1))</f>
        <v>1.216943203151083E-3</v>
      </c>
      <c r="K645">
        <f t="shared" si="39"/>
        <v>68.247526665777897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4282.0924809924481</v>
      </c>
      <c r="D646">
        <f>D645*(1-(Settings!$E$7/100))+(Settings!$B$8*G645)</f>
        <v>475.78805551392259</v>
      </c>
      <c r="E646">
        <f>(((Settings!$B$6)*(C646^Settings!$B$9))+((1-Settings!$B$6)*(D646^Settings!$B$9)))^(1/Settings!$B$9)</f>
        <v>856.41849955240355</v>
      </c>
      <c r="F646">
        <f>(B646^Settings!$B$6)*(E646^(1-Settings!$B$6))</f>
        <v>713.68078524024827</v>
      </c>
      <c r="G646">
        <f>(Settings!$E$8/100)*F646</f>
        <v>142.73615704804965</v>
      </c>
      <c r="H646">
        <f t="shared" si="40"/>
        <v>0.96000174561416018</v>
      </c>
      <c r="I646">
        <f t="shared" si="41"/>
        <v>0.67294536386149884</v>
      </c>
      <c r="J646">
        <f>(B646*I646)/((1+(Settings!$E$9/100))^(A646-1))</f>
        <v>1.2050123633918553E-3</v>
      </c>
      <c r="K646">
        <f t="shared" ref="K646:K709" si="43">K645+J646</f>
        <v>68.248731678141283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4324.9131727158438</v>
      </c>
      <c r="D647">
        <f>D646*(1-(Settings!$E$7/100))+(Settings!$B$8*G646)</f>
        <v>480.54591010844911</v>
      </c>
      <c r="E647">
        <f>(((Settings!$B$6)*(C647^Settings!$B$9))+((1-Settings!$B$6)*(D647^Settings!$B$9)))^(1/Settings!$B$9)</f>
        <v>864.98263783000448</v>
      </c>
      <c r="F647">
        <f>(B647^Settings!$B$6)*(E647^(1-Settings!$B$6))</f>
        <v>720.81757362688461</v>
      </c>
      <c r="G647">
        <f>(Settings!$E$8/100)*F647</f>
        <v>144.16351472537693</v>
      </c>
      <c r="H647">
        <f t="shared" si="40"/>
        <v>0.96000171968919712</v>
      </c>
      <c r="I647">
        <f t="shared" si="41"/>
        <v>0.67294535063448857</v>
      </c>
      <c r="J647">
        <f>(B647*I647)/((1+(Settings!$E$9/100))^(A647-1))</f>
        <v>1.1931984932391413E-3</v>
      </c>
      <c r="K647">
        <f t="shared" si="43"/>
        <v>68.249924876634523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4368.1620725143666</v>
      </c>
      <c r="D648">
        <f>D647*(1-(Settings!$E$7/100))+(Settings!$B$8*G647)</f>
        <v>485.35134337881783</v>
      </c>
      <c r="E648">
        <f>(((Settings!$B$6)*(C648^Settings!$B$9))+((1-Settings!$B$6)*(D648^Settings!$B$9)))^(1/Settings!$B$9)</f>
        <v>873.63241772397214</v>
      </c>
      <c r="F648">
        <f>(B648^Settings!$B$6)*(E648^(1-Settings!$B$6))</f>
        <v>728.02572999471602</v>
      </c>
      <c r="G648">
        <f>(Settings!$E$8/100)*F648</f>
        <v>145.60514599894321</v>
      </c>
      <c r="H648">
        <f t="shared" si="40"/>
        <v>0.96000169414925807</v>
      </c>
      <c r="I648">
        <f t="shared" si="41"/>
        <v>0.67294533760391873</v>
      </c>
      <c r="J648">
        <f>(B648*I648)/((1+(Settings!$E$9/100))^(A648-1))</f>
        <v>1.1815004459176492E-3</v>
      </c>
      <c r="K648">
        <f t="shared" si="43"/>
        <v>68.251106377080447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4411.8434624631282</v>
      </c>
      <c r="D649">
        <f>D648*(1-(Settings!$E$7/100))+(Settings!$B$8*G648)</f>
        <v>490.20483111113577</v>
      </c>
      <c r="E649">
        <f>(((Settings!$B$6)*(C649^Settings!$B$9))+((1-Settings!$B$6)*(D649^Settings!$B$9)))^(1/Settings!$B$9)</f>
        <v>882.36869564930248</v>
      </c>
      <c r="F649">
        <f>(B649^Settings!$B$6)*(E649^(1-Settings!$B$6))</f>
        <v>735.30596802306809</v>
      </c>
      <c r="G649">
        <f>(Settings!$E$8/100)*F649</f>
        <v>147.06119360461363</v>
      </c>
      <c r="H649">
        <f t="shared" si="40"/>
        <v>0.96000166898862527</v>
      </c>
      <c r="I649">
        <f t="shared" si="41"/>
        <v>0.67294532476687208</v>
      </c>
      <c r="J649">
        <f>(B649*I649)/((1+(Settings!$E$9/100))^(A649-1))</f>
        <v>1.169917085895337E-3</v>
      </c>
      <c r="K649">
        <f t="shared" si="43"/>
        <v>68.252276294166336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4455.9616674580175</v>
      </c>
      <c r="D650">
        <f>D649*(1-(Settings!$E$7/100))+(Settings!$B$8*G649)</f>
        <v>495.10685384937437</v>
      </c>
      <c r="E650">
        <f>(((Settings!$B$6)*(C650^Settings!$B$9))+((1-Settings!$B$6)*(D650^Settings!$B$9)))^(1/Settings!$B$9)</f>
        <v>891.19233658514679</v>
      </c>
      <c r="F650">
        <f>(B650^Settings!$B$6)*(E650^(1-Settings!$B$6))</f>
        <v>742.65900852806158</v>
      </c>
      <c r="G650">
        <f>(Settings!$E$8/100)*F650</f>
        <v>148.53180170561231</v>
      </c>
      <c r="H650">
        <f t="shared" si="40"/>
        <v>0.96000164420166512</v>
      </c>
      <c r="I650">
        <f t="shared" si="41"/>
        <v>0.67294531212047448</v>
      </c>
      <c r="J650">
        <f>(B650*I650)/((1+(Settings!$E$9/100))^(A650-1))</f>
        <v>1.1584472887731763E-3</v>
      </c>
      <c r="K650">
        <f t="shared" si="43"/>
        <v>68.253434741455109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4500.5210556439079</v>
      </c>
      <c r="D651">
        <f>D650*(1-(Settings!$E$7/100))+(Settings!$B$8*G650)</f>
        <v>500.0578969429481</v>
      </c>
      <c r="E651">
        <f>(((Settings!$B$6)*(C651^Settings!$B$9))+((1-Settings!$B$6)*(D651^Settings!$B$9)))^(1/Settings!$B$9)</f>
        <v>900.10421416045403</v>
      </c>
      <c r="F651">
        <f>(B651^Settings!$B$6)*(E651^(1-Settings!$B$6))</f>
        <v>750.0855795339811</v>
      </c>
      <c r="G651">
        <f>(Settings!$E$8/100)*F651</f>
        <v>150.01711590679622</v>
      </c>
      <c r="H651">
        <f t="shared" si="40"/>
        <v>0.96000161978282805</v>
      </c>
      <c r="I651">
        <f t="shared" si="41"/>
        <v>0.67294529966189465</v>
      </c>
      <c r="J651">
        <f>(B651*I651)/((1+(Settings!$E$9/100))^(A651-1))</f>
        <v>1.1470899411759933E-3</v>
      </c>
      <c r="K651">
        <f t="shared" si="43"/>
        <v>68.25458183139628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4545.5260388471461</v>
      </c>
      <c r="D652">
        <f>D651*(1-(Settings!$E$7/100))+(Settings!$B$8*G651)</f>
        <v>505.05845059476877</v>
      </c>
      <c r="E652">
        <f>(((Settings!$B$6)*(C652^Settings!$B$9))+((1-Settings!$B$6)*(D652^Settings!$B$9)))^(1/Settings!$B$9)</f>
        <v>909.10521074046835</v>
      </c>
      <c r="F652">
        <f>(B652^Settings!$B$6)*(E652^(1-Settings!$B$6))</f>
        <v>757.58641634535684</v>
      </c>
      <c r="G652">
        <f>(Settings!$E$8/100)*F652</f>
        <v>151.51728326907138</v>
      </c>
      <c r="H652">
        <f t="shared" si="40"/>
        <v>0.96000159572664712</v>
      </c>
      <c r="I652">
        <f t="shared" si="41"/>
        <v>0.67294528738834303</v>
      </c>
      <c r="J652">
        <f>(B652*I652)/((1+(Settings!$E$9/100))^(A652-1))</f>
        <v>1.1358439406443871E-3</v>
      </c>
      <c r="K652">
        <f t="shared" si="43"/>
        <v>68.255717675336925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4590.9810730123681</v>
      </c>
      <c r="D653">
        <f>D652*(1-(Settings!$E$7/100))+(Settings!$B$8*G652)</f>
        <v>510.10900990978053</v>
      </c>
      <c r="E653">
        <f>(((Settings!$B$6)*(C653^Settings!$B$9))+((1-Settings!$B$6)*(D653^Settings!$B$9)))^(1/Settings!$B$9)</f>
        <v>918.19621751409181</v>
      </c>
      <c r="F653">
        <f>(B653^Settings!$B$6)*(E653^(1-Settings!$B$6))</f>
        <v>765.16226161976601</v>
      </c>
      <c r="G653">
        <f>(Settings!$E$8/100)*F653</f>
        <v>153.03245232395321</v>
      </c>
      <c r="H653">
        <f t="shared" si="40"/>
        <v>0.96000157202773628</v>
      </c>
      <c r="I653">
        <f t="shared" si="41"/>
        <v>0.67294527529707171</v>
      </c>
      <c r="J653">
        <f>(B653*I653)/((1+(Settings!$E$9/100))^(A653-1))</f>
        <v>1.1247081955277018E-3</v>
      </c>
      <c r="K653">
        <f t="shared" si="43"/>
        <v>68.256842383532458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4636.8906586436788</v>
      </c>
      <c r="D654">
        <f>D653*(1-(Settings!$E$7/100))+(Settings!$B$8*G653)</f>
        <v>515.2100749439802</v>
      </c>
      <c r="E654">
        <f>(((Settings!$B$6)*(C654^Settings!$B$9))+((1-Settings!$B$6)*(D654^Settings!$B$9)))^(1/Settings!$B$9)</f>
        <v>927.37813458212145</v>
      </c>
      <c r="F654">
        <f>(B654^Settings!$B$6)*(E654^(1-Settings!$B$6))</f>
        <v>772.81386544136456</v>
      </c>
      <c r="G654">
        <f>(Settings!$E$8/100)*F654</f>
        <v>154.56277308827293</v>
      </c>
      <c r="H654">
        <f t="shared" si="40"/>
        <v>0.96000154868078924</v>
      </c>
      <c r="I654">
        <f t="shared" si="41"/>
        <v>0.67294526338537353</v>
      </c>
      <c r="J654">
        <f>(B654*I654)/((1+(Settings!$E$9/100))^(A654-1))</f>
        <v>1.1136816248780526E-3</v>
      </c>
      <c r="K654">
        <f t="shared" si="43"/>
        <v>68.25795606515733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4683.2593412502511</v>
      </c>
      <c r="D655">
        <f>D654*(1-(Settings!$E$7/100))+(Settings!$B$8*G654)</f>
        <v>520.36215075392795</v>
      </c>
      <c r="E655">
        <f>(((Settings!$B$6)*(C655^Settings!$B$9))+((1-Settings!$B$6)*(D655^Settings!$B$9)))^(1/Settings!$B$9)</f>
        <v>936.65187104636834</v>
      </c>
      <c r="F655">
        <f>(B655^Settings!$B$6)*(E655^(1-Settings!$B$6))</f>
        <v>780.54198539515221</v>
      </c>
      <c r="G655">
        <f>(Settings!$E$8/100)*F655</f>
        <v>156.10839707903045</v>
      </c>
      <c r="H655">
        <f t="shared" si="40"/>
        <v>0.9600015256805795</v>
      </c>
      <c r="I655">
        <f t="shared" si="41"/>
        <v>0.67294525165058194</v>
      </c>
      <c r="J655">
        <f>(B655*I655)/((1+(Settings!$E$9/100))^(A655-1))</f>
        <v>1.1027631583453881E-3</v>
      </c>
      <c r="K655">
        <f t="shared" si="43"/>
        <v>68.259058828315673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4730.0917117963727</v>
      </c>
      <c r="D656">
        <f>D655*(1-(Settings!$E$7/100))+(Settings!$B$8*G655)</f>
        <v>525.56574744675243</v>
      </c>
      <c r="E656">
        <f>(((Settings!$B$6)*(C656^Settings!$B$9))+((1-Settings!$B$6)*(D656^Settings!$B$9)))^(1/Settings!$B$9)</f>
        <v>946.01834509966636</v>
      </c>
      <c r="F656">
        <f>(B656^Settings!$B$6)*(E656^(1-Settings!$B$6))</f>
        <v>788.34738664198073</v>
      </c>
      <c r="G656">
        <f>(Settings!$E$8/100)*F656</f>
        <v>157.66947732839617</v>
      </c>
      <c r="H656">
        <f t="shared" si="40"/>
        <v>0.96000150302195653</v>
      </c>
      <c r="I656">
        <f t="shared" si="41"/>
        <v>0.67294524009006884</v>
      </c>
      <c r="J656">
        <f>(B656*I656)/((1+(Settings!$E$9/100))^(A656-1))</f>
        <v>1.0919517360735804E-3</v>
      </c>
      <c r="K656">
        <f t="shared" si="43"/>
        <v>68.260150780051745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4777.3924071560014</v>
      </c>
      <c r="D657">
        <f>D656*(1-(Settings!$E$7/100))+(Settings!$B$8*G656)</f>
        <v>530.82138023065704</v>
      </c>
      <c r="E657">
        <f>(((Settings!$B$6)*(C657^Settings!$B$9))+((1-Settings!$B$6)*(D657^Settings!$B$9)))^(1/Settings!$B$9)</f>
        <v>955.47848411678433</v>
      </c>
      <c r="F657">
        <f>(B657^Settings!$B$6)*(E657^(1-Settings!$B$6))</f>
        <v>796.2308419943131</v>
      </c>
      <c r="G657">
        <f>(Settings!$E$8/100)*F657</f>
        <v>159.24616839886264</v>
      </c>
      <c r="H657">
        <f t="shared" si="40"/>
        <v>0.96000148069984792</v>
      </c>
      <c r="I657">
        <f t="shared" si="41"/>
        <v>0.67294522870124662</v>
      </c>
      <c r="J657">
        <f>(B657*I657)/((1+(Settings!$E$9/100))^(A657-1))</f>
        <v>1.0812463085975413E-3</v>
      </c>
      <c r="K657">
        <f t="shared" si="43"/>
        <v>68.261232026360346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4825.1661105718576</v>
      </c>
      <c r="D658">
        <f>D657*(1-(Settings!$E$7/100))+(Settings!$B$8*G657)</f>
        <v>536.12956946593022</v>
      </c>
      <c r="E658">
        <f>(((Settings!$B$6)*(C658^Settings!$B$9))+((1-Settings!$B$6)*(D658^Settings!$B$9)))^(1/Settings!$B$9)</f>
        <v>965.03322474624406</v>
      </c>
      <c r="F658">
        <f>(B658^Settings!$B$6)*(E658^(1-Settings!$B$6))</f>
        <v>804.19313199273938</v>
      </c>
      <c r="G658">
        <f>(Settings!$E$8/100)*F658</f>
        <v>160.83862639854789</v>
      </c>
      <c r="H658">
        <f t="shared" si="40"/>
        <v>0.96000145870925613</v>
      </c>
      <c r="I658">
        <f t="shared" si="41"/>
        <v>0.67294521748156522</v>
      </c>
      <c r="J658">
        <f>(B658*I658)/((1+(Settings!$E$9/100))^(A658-1))</f>
        <v>1.0706458367413364E-3</v>
      </c>
      <c r="K658">
        <f t="shared" si="43"/>
        <v>68.262302672197094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4873.4175521191137</v>
      </c>
      <c r="D659">
        <f>D658*(1-(Settings!$E$7/100))+(Settings!$B$8*G658)</f>
        <v>541.49084071646644</v>
      </c>
      <c r="E659">
        <f>(((Settings!$B$6)*(C659^Settings!$B$9))+((1-Settings!$B$6)*(D659^Settings!$B$9)))^(1/Settings!$B$9)</f>
        <v>974.6835130030579</v>
      </c>
      <c r="F659">
        <f>(B659^Settings!$B$6)*(E659^(1-Settings!$B$6))</f>
        <v>812.23504498325769</v>
      </c>
      <c r="G659">
        <f>(Settings!$E$8/100)*F659</f>
        <v>162.44700899665156</v>
      </c>
      <c r="H659">
        <f t="shared" si="40"/>
        <v>0.96000143704525709</v>
      </c>
      <c r="I659">
        <f t="shared" si="41"/>
        <v>0.67294520642851263</v>
      </c>
      <c r="J659">
        <f>(B659*I659)/((1+(Settings!$E$9/100))^(A659-1))</f>
        <v>1.0601492915173095E-3</v>
      </c>
      <c r="K659">
        <f t="shared" si="43"/>
        <v>68.263362821488613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4922.1515091737183</v>
      </c>
      <c r="D660">
        <f>D659*(1-(Settings!$E$7/100))+(Settings!$B$8*G659)</f>
        <v>546.90572480180231</v>
      </c>
      <c r="E660">
        <f>(((Settings!$B$6)*(C660^Settings!$B$9))+((1-Settings!$B$6)*(D660^Settings!$B$9)))^(1/Settings!$B$9)</f>
        <v>984.43030436239417</v>
      </c>
      <c r="F660">
        <f>(B660^Settings!$B$6)*(E660^(1-Settings!$B$6))</f>
        <v>820.35737719532801</v>
      </c>
      <c r="G660">
        <f>(Settings!$E$8/100)*F660</f>
        <v>164.07147543906561</v>
      </c>
      <c r="H660">
        <f t="shared" si="40"/>
        <v>0.96000141570300068</v>
      </c>
      <c r="I660">
        <f t="shared" si="41"/>
        <v>0.67294519553961429</v>
      </c>
      <c r="J660">
        <f>(B660*I660)/((1+(Settings!$E$9/100))^(A660-1))</f>
        <v>1.0497556540261846E-3</v>
      </c>
      <c r="K660">
        <f t="shared" si="43"/>
        <v>68.264412577142636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4971.3728068854025</v>
      </c>
      <c r="D661">
        <f>D660*(1-(Settings!$E$7/100))+(Settings!$B$8*G660)</f>
        <v>552.37475784967285</v>
      </c>
      <c r="E661">
        <f>(((Settings!$B$6)*(C661^Settings!$B$9))+((1-Settings!$B$6)*(D661^Settings!$B$9)))^(1/Settings!$B$9)</f>
        <v>994.27456385417815</v>
      </c>
      <c r="F661">
        <f>(B661^Settings!$B$6)*(E661^(1-Settings!$B$6))</f>
        <v>828.56093282070788</v>
      </c>
      <c r="G661">
        <f>(Settings!$E$8/100)*F661</f>
        <v>165.71218656414158</v>
      </c>
      <c r="H661">
        <f t="shared" si="40"/>
        <v>0.9600013946777084</v>
      </c>
      <c r="I661">
        <f t="shared" si="41"/>
        <v>0.67294518481243204</v>
      </c>
      <c r="J661">
        <f>(B661*I661)/((1+(Settings!$E$9/100))^(A661-1))</f>
        <v>1.0394639153581604E-3</v>
      </c>
      <c r="K661">
        <f t="shared" si="43"/>
        <v>68.265452041057998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5021.0863186554225</v>
      </c>
      <c r="D662">
        <f>D661*(1-(Settings!$E$7/100))+(Settings!$B$8*G661)</f>
        <v>557.89848134909357</v>
      </c>
      <c r="E662">
        <f>(((Settings!$B$6)*(C662^Settings!$B$9))+((1-Settings!$B$6)*(D662^Settings!$B$9)))^(1/Settings!$B$9)</f>
        <v>1004.2172661586402</v>
      </c>
      <c r="F662">
        <f>(B662^Settings!$B$6)*(E662^(1-Settings!$B$6))</f>
        <v>836.84652409307444</v>
      </c>
      <c r="G662">
        <f>(Settings!$E$8/100)*F662</f>
        <v>167.36930481861489</v>
      </c>
      <c r="H662">
        <f t="shared" si="40"/>
        <v>0.960001373964673</v>
      </c>
      <c r="I662">
        <f t="shared" si="41"/>
        <v>0.67294517424456435</v>
      </c>
      <c r="J662">
        <f>(B662*I662)/((1+(Settings!$E$9/100))^(A662-1))</f>
        <v>1.0292730764949632E-3</v>
      </c>
      <c r="K662">
        <f t="shared" si="43"/>
        <v>68.266481314134495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5071.2969666190675</v>
      </c>
      <c r="D663">
        <f>D662*(1-(Settings!$E$7/100))+(Settings!$B$8*G662)</f>
        <v>563.47744220397317</v>
      </c>
      <c r="E663">
        <f>(((Settings!$B$6)*(C663^Settings!$B$9))+((1-Settings!$B$6)*(D663^Settings!$B$9)))^(1/Settings!$B$9)</f>
        <v>1014.2593957028178</v>
      </c>
      <c r="F663">
        <f>(B663^Settings!$B$6)*(E663^(1-Settings!$B$6))</f>
        <v>845.21497136844357</v>
      </c>
      <c r="G663">
        <f>(Settings!$E$8/100)*F663</f>
        <v>169.04299427368872</v>
      </c>
      <c r="H663">
        <f t="shared" si="40"/>
        <v>0.96000135355925653</v>
      </c>
      <c r="I663">
        <f t="shared" si="41"/>
        <v>0.67294516383364489</v>
      </c>
      <c r="J663">
        <f>(B663*I663)/((1+(Settings!$E$9/100))^(A663-1))</f>
        <v>1.0191821482128656E-3</v>
      </c>
      <c r="K663">
        <f t="shared" si="43"/>
        <v>68.267500496282707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5122.0097221330052</v>
      </c>
      <c r="D664">
        <f>D663*(1-(Settings!$E$7/100))+(Settings!$B$8*G663)</f>
        <v>569.11219278726253</v>
      </c>
      <c r="E664">
        <f>(((Settings!$B$6)*(C664^Settings!$B$9))+((1-Settings!$B$6)*(D664^Settings!$B$9)))^(1/Settings!$B$9)</f>
        <v>1024.4019467580254</v>
      </c>
      <c r="F664">
        <f>(B664^Settings!$B$6)*(E664^(1-Settings!$B$6))</f>
        <v>853.66710320639459</v>
      </c>
      <c r="G664">
        <f>(Settings!$E$8/100)*F664</f>
        <v>170.73342064127894</v>
      </c>
      <c r="H664">
        <f t="shared" si="40"/>
        <v>0.96000133345689109</v>
      </c>
      <c r="I664">
        <f t="shared" si="41"/>
        <v>0.67294515357734297</v>
      </c>
      <c r="J664">
        <f>(B664*I664)/((1+(Settings!$E$9/100))^(A664-1))</f>
        <v>1.0091901509866569E-3</v>
      </c>
      <c r="K664">
        <f t="shared" si="43"/>
        <v>68.268509686433688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5173.2296062674959</v>
      </c>
      <c r="D665">
        <f>D664*(1-(Settings!$E$7/100))+(Settings!$B$8*G664)</f>
        <v>574.80329099564517</v>
      </c>
      <c r="E665">
        <f>(((Settings!$B$6)*(C665^Settings!$B$9))+((1-Settings!$B$6)*(D665^Settings!$B$9)))^(1/Settings!$B$9)</f>
        <v>1034.6459235382952</v>
      </c>
      <c r="F665">
        <f>(B665^Settings!$B$6)*(E665^(1-Settings!$B$6))</f>
        <v>862.20375645210356</v>
      </c>
      <c r="G665">
        <f>(Settings!$E$8/100)*F665</f>
        <v>172.44075129042074</v>
      </c>
      <c r="H665">
        <f t="shared" si="40"/>
        <v>0.96000131365307562</v>
      </c>
      <c r="I665">
        <f t="shared" si="41"/>
        <v>0.67294514347336232</v>
      </c>
      <c r="J665">
        <f>(B665*I665)/((1+(Settings!$E$9/100))^(A665-1))</f>
        <v>9.9929611489455307E-4</v>
      </c>
      <c r="K665">
        <f t="shared" si="43"/>
        <v>68.269508982548587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5224.9616903035239</v>
      </c>
      <c r="D666">
        <f>D665*(1-(Settings!$E$7/100))+(Settings!$B$8*G665)</f>
        <v>580.55130030477426</v>
      </c>
      <c r="E666">
        <f>(((Settings!$B$6)*(C666^Settings!$B$9))+((1-Settings!$B$6)*(D666^Settings!$B$9)))^(1/Settings!$B$9)</f>
        <v>1044.9923402998049</v>
      </c>
      <c r="F666">
        <f>(B666^Settings!$B$6)*(E666^(1-Settings!$B$6))</f>
        <v>870.82577631920162</v>
      </c>
      <c r="G666">
        <f>(Settings!$E$8/100)*F666</f>
        <v>174.16515526384035</v>
      </c>
      <c r="H666">
        <f t="shared" si="40"/>
        <v>0.96000129414337654</v>
      </c>
      <c r="I666">
        <f t="shared" si="41"/>
        <v>0.67294513351944074</v>
      </c>
      <c r="J666">
        <f>(B666*I666)/((1+(Settings!$E$9/100))^(A666-1))</f>
        <v>9.894990795240382E-4</v>
      </c>
      <c r="K666">
        <f t="shared" si="43"/>
        <v>68.27049848162811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5277.2110962349097</v>
      </c>
      <c r="D667">
        <f>D666*(1-(Settings!$E$7/100))+(Settings!$B$8*G666)</f>
        <v>586.35678982506283</v>
      </c>
      <c r="E667">
        <f>(((Settings!$B$6)*(C667^Settings!$B$9))+((1-Settings!$B$6)*(D667^Settings!$B$9)))^(1/Settings!$B$9)</f>
        <v>1055.4422214413</v>
      </c>
      <c r="F667">
        <f>(B667^Settings!$B$6)*(E667^(1-Settings!$B$6))</f>
        <v>879.53401647345754</v>
      </c>
      <c r="G667">
        <f>(Settings!$E$8/100)*F667</f>
        <v>175.90680329469151</v>
      </c>
      <c r="H667">
        <f t="shared" si="40"/>
        <v>0.96000127492342513</v>
      </c>
      <c r="I667">
        <f t="shared" si="41"/>
        <v>0.67294512371334947</v>
      </c>
      <c r="J667">
        <f>(B667*I667)/((1+(Settings!$E$9/100))^(A667-1))</f>
        <v>9.7979809387863256E-4</v>
      </c>
      <c r="K667">
        <f t="shared" si="43"/>
        <v>68.27147827972199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5329.9829972754342</v>
      </c>
      <c r="D668">
        <f>D667*(1-(Settings!$E$7/100))+(Settings!$B$8*G667)</f>
        <v>592.22033435803075</v>
      </c>
      <c r="E668">
        <f>(((Settings!$B$6)*(C668^Settings!$B$9))+((1-Settings!$B$6)*(D668^Settings!$B$9)))^(1/Settings!$B$9)</f>
        <v>1065.9966016055184</v>
      </c>
      <c r="F668">
        <f>(B668^Settings!$B$6)*(E668^(1-Settings!$B$6))</f>
        <v>888.32933911730072</v>
      </c>
      <c r="G668">
        <f>(Settings!$E$8/100)*F668</f>
        <v>177.66586782346016</v>
      </c>
      <c r="H668">
        <f t="shared" si="40"/>
        <v>0.96000125598891839</v>
      </c>
      <c r="I668">
        <f t="shared" si="41"/>
        <v>0.67294511405289315</v>
      </c>
      <c r="J668">
        <f>(B668*I668)/((1+(Settings!$E$9/100))^(A668-1))</f>
        <v>9.7019221628557163E-4</v>
      </c>
      <c r="K668">
        <f t="shared" si="43"/>
        <v>68.272448471938276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5383.2826183710404</v>
      </c>
      <c r="D669">
        <f>D668*(1-(Settings!$E$7/100))+(Settings!$B$8*G668)</f>
        <v>598.14251445321622</v>
      </c>
      <c r="E669">
        <f>(((Settings!$B$6)*(C669^Settings!$B$9))+((1-Settings!$B$6)*(D669^Settings!$B$9)))^(1/Settings!$B$9)</f>
        <v>1076.6565257816312</v>
      </c>
      <c r="F669">
        <f>(B669^Settings!$B$6)*(E669^(1-Settings!$B$6))</f>
        <v>897.21261507518716</v>
      </c>
      <c r="G669">
        <f>(Settings!$E$8/100)*F669</f>
        <v>179.44252301503744</v>
      </c>
      <c r="H669">
        <f t="shared" si="40"/>
        <v>0.96000123733561782</v>
      </c>
      <c r="I669">
        <f t="shared" si="41"/>
        <v>0.67294510453590917</v>
      </c>
      <c r="J669">
        <f>(B669*I669)/((1+(Settings!$E$9/100))^(A669-1))</f>
        <v>9.6068051430439399E-4</v>
      </c>
      <c r="K669">
        <f t="shared" si="43"/>
        <v>68.273409152452587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5437.1152367171535</v>
      </c>
      <c r="D670">
        <f>D669*(1-(Settings!$E$7/100))+(Settings!$B$8*G669)</f>
        <v>604.12391646565561</v>
      </c>
      <c r="E670">
        <f>(((Settings!$B$6)*(C670^Settings!$B$9))+((1-Settings!$B$6)*(D670^Settings!$B$9)))^(1/Settings!$B$9)</f>
        <v>1087.4230494087051</v>
      </c>
      <c r="F670">
        <f>(B670^Settings!$B$6)*(E670^(1-Settings!$B$6))</f>
        <v>906.18472387981853</v>
      </c>
      <c r="G670">
        <f>(Settings!$E$8/100)*F670</f>
        <v>181.23694477596371</v>
      </c>
      <c r="H670">
        <f t="shared" si="40"/>
        <v>0.96000121895934598</v>
      </c>
      <c r="I670">
        <f t="shared" si="41"/>
        <v>0.67294509516026613</v>
      </c>
      <c r="J670">
        <f>(B670*I670)/((1+(Settings!$E$9/100))^(A670-1))</f>
        <v>9.5126206463641875E-4</v>
      </c>
      <c r="K670">
        <f t="shared" si="43"/>
        <v>68.274360414517218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5491.4861822811781</v>
      </c>
      <c r="D671">
        <f>D670*(1-(Settings!$E$7/100))+(Settings!$B$8*G670)</f>
        <v>610.16513261393879</v>
      </c>
      <c r="E671">
        <f>(((Settings!$B$6)*(C671^Settings!$B$9))+((1-Settings!$B$6)*(D671^Settings!$B$9)))^(1/Settings!$B$9)</f>
        <v>1098.2972384802044</v>
      </c>
      <c r="F671">
        <f>(B671^Settings!$B$6)*(E671^(1-Settings!$B$6))</f>
        <v>915.24655385922676</v>
      </c>
      <c r="G671">
        <f>(Settings!$E$8/100)*F671</f>
        <v>183.04931077184537</v>
      </c>
      <c r="H671">
        <f t="shared" si="40"/>
        <v>0.96000120085598906</v>
      </c>
      <c r="I671">
        <f t="shared" si="41"/>
        <v>0.67294508592386526</v>
      </c>
      <c r="J671">
        <f>(B671*I671)/((1+(Settings!$E$9/100))^(A671-1))</f>
        <v>9.4193595303512041E-4</v>
      </c>
      <c r="K671">
        <f t="shared" si="43"/>
        <v>68.275302350470255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5546.4008383302153</v>
      </c>
      <c r="D672">
        <f>D671*(1-(Settings!$E$7/100))+(Settings!$B$8*G671)</f>
        <v>616.26676103884449</v>
      </c>
      <c r="E672">
        <f>(((Settings!$B$6)*(C672^Settings!$B$9))+((1-Settings!$B$6)*(D672^Settings!$B$9)))^(1/Settings!$B$9)</f>
        <v>1109.2801696495324</v>
      </c>
      <c r="F672">
        <f>(B672^Settings!$B$6)*(E672^(1-Settings!$B$6))</f>
        <v>924.39900222472625</v>
      </c>
      <c r="G672">
        <f>(Settings!$E$8/100)*F672</f>
        <v>184.87980044494526</v>
      </c>
      <c r="H672">
        <f t="shared" si="40"/>
        <v>0.96000118302149418</v>
      </c>
      <c r="I672">
        <f t="shared" si="41"/>
        <v>0.67294507682463867</v>
      </c>
      <c r="J672">
        <f>(B672*I672)/((1+(Settings!$E$9/100))^(A672-1))</f>
        <v>9.3270127421737372E-4</v>
      </c>
      <c r="K672">
        <f t="shared" si="43"/>
        <v>68.276235051744479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5601.8646419640609</v>
      </c>
      <c r="D673">
        <f>D672*(1-(Settings!$E$7/100))+(Settings!$B$8*G672)</f>
        <v>622.42940586256213</v>
      </c>
      <c r="E673">
        <f>(((Settings!$B$6)*(C673^Settings!$B$9))+((1-Settings!$B$6)*(D673^Settings!$B$9)))^(1/Settings!$B$9)</f>
        <v>1120.3729303366317</v>
      </c>
      <c r="F673">
        <f>(B673^Settings!$B$6)*(E673^(1-Settings!$B$6))</f>
        <v>933.64297515974602</v>
      </c>
      <c r="G673">
        <f>(Settings!$E$8/100)*F673</f>
        <v>186.72859503194923</v>
      </c>
      <c r="H673">
        <f t="shared" si="40"/>
        <v>0.96000116545186764</v>
      </c>
      <c r="I673">
        <f t="shared" si="41"/>
        <v>0.67294506786054886</v>
      </c>
      <c r="J673">
        <f>(B673*I673)/((1+(Settings!$E$9/100))^(A673-1))</f>
        <v>9.2355713177557318E-4</v>
      </c>
      <c r="K673">
        <f t="shared" si="43"/>
        <v>68.277158608876249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5657.8830846535338</v>
      </c>
      <c r="D674">
        <f>D673*(1-(Settings!$E$7/100))+(Settings!$B$8*G673)</f>
        <v>628.6536772485058</v>
      </c>
      <c r="E674">
        <f>(((Settings!$B$6)*(C674^Settings!$B$9))+((1-Settings!$B$6)*(D674^Settings!$B$9)))^(1/Settings!$B$9)</f>
        <v>1131.5766188356499</v>
      </c>
      <c r="F674">
        <f>(B674^Settings!$B$6)*(E674^(1-Settings!$B$6))</f>
        <v>942.97938790955232</v>
      </c>
      <c r="G674">
        <f>(Settings!$E$8/100)*F674</f>
        <v>188.59587758191049</v>
      </c>
      <c r="H674">
        <f t="shared" si="40"/>
        <v>0.96000114814317639</v>
      </c>
      <c r="I674">
        <f t="shared" si="41"/>
        <v>0.67294505902958923</v>
      </c>
      <c r="J674">
        <f>(B674*I674)/((1+(Settings!$E$9/100))^(A674-1))</f>
        <v>9.145026380906144E-4</v>
      </c>
      <c r="K674">
        <f t="shared" si="43"/>
        <v>68.278073111514345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5714.461712784183</v>
      </c>
      <c r="D675">
        <f>D674*(1-(Settings!$E$7/100))+(Settings!$B$8*G674)</f>
        <v>634.94019146172673</v>
      </c>
      <c r="E675">
        <f>(((Settings!$B$6)*(C675^Settings!$B$9))+((1-Settings!$B$6)*(D675^Settings!$B$9)))^(1/Settings!$B$9)</f>
        <v>1142.8923444236809</v>
      </c>
      <c r="F675">
        <f>(B675^Settings!$B$6)*(E675^(1-Settings!$B$6))</f>
        <v>952.40916487186564</v>
      </c>
      <c r="G675">
        <f>(Settings!$E$8/100)*F675</f>
        <v>190.48183297437313</v>
      </c>
      <c r="H675">
        <f t="shared" si="40"/>
        <v>0.96000113109154517</v>
      </c>
      <c r="I675">
        <f t="shared" si="41"/>
        <v>0.67294505032978247</v>
      </c>
      <c r="J675">
        <f>(B675*I675)/((1+(Settings!$E$9/100))^(A675-1))</f>
        <v>9.055369142457264E-4</v>
      </c>
      <c r="K675">
        <f t="shared" si="43"/>
        <v>68.278978648428591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5771.6061282054352</v>
      </c>
      <c r="D676">
        <f>D675*(1-(Settings!$E$7/100))+(Settings!$B$8*G675)</f>
        <v>641.28957092992948</v>
      </c>
      <c r="E676">
        <f>(((Settings!$B$6)*(C676^Settings!$B$9))+((1-Settings!$B$6)*(D676^Settings!$B$9)))^(1/Settings!$B$9)</f>
        <v>1154.3212274705945</v>
      </c>
      <c r="F676">
        <f>(B676^Settings!$B$6)*(E676^(1-Settings!$B$6))</f>
        <v>961.93323968838592</v>
      </c>
      <c r="G676">
        <f>(Settings!$E$8/100)*F676</f>
        <v>192.3866479376772</v>
      </c>
      <c r="H676">
        <f t="shared" si="40"/>
        <v>0.96000111429315571</v>
      </c>
      <c r="I676">
        <f t="shared" si="41"/>
        <v>0.67294504175918046</v>
      </c>
      <c r="J676">
        <f>(B676*I676)/((1+(Settings!$E$9/100))^(A676-1))</f>
        <v>8.9665908994114856E-4</v>
      </c>
      <c r="K676">
        <f t="shared" si="43"/>
        <v>68.279875307518537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5829.3219887852356</v>
      </c>
      <c r="D677">
        <f>D676*(1-(Settings!$E$7/100))+(Settings!$B$8*G676)</f>
        <v>647.70244430509865</v>
      </c>
      <c r="E677">
        <f>(((Settings!$B$6)*(C677^Settings!$B$9))+((1-Settings!$B$6)*(D677^Settings!$B$9)))^(1/Settings!$B$9)</f>
        <v>1165.8643995499644</v>
      </c>
      <c r="F677">
        <f>(B677^Settings!$B$6)*(E677^(1-Settings!$B$6))</f>
        <v>971.55255533723243</v>
      </c>
      <c r="G677">
        <f>(Settings!$E$8/100)*F677</f>
        <v>194.3105110674465</v>
      </c>
      <c r="H677">
        <f t="shared" si="40"/>
        <v>0.96000109774424724</v>
      </c>
      <c r="I677">
        <f t="shared" si="41"/>
        <v>0.67294503331586453</v>
      </c>
      <c r="J677">
        <f>(B677*I677)/((1+(Settings!$E$9/100))^(A677-1))</f>
        <v>8.8786830340965069E-4</v>
      </c>
      <c r="K677">
        <f t="shared" si="43"/>
        <v>68.280763175821946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5887.6150089702323</v>
      </c>
      <c r="D678">
        <f>D677*(1-(Settings!$E$7/100))+(Settings!$B$8*G677)</f>
        <v>654.17944652574135</v>
      </c>
      <c r="E678">
        <f>(((Settings!$B$6)*(C678^Settings!$B$9))+((1-Settings!$B$6)*(D678^Settings!$B$9)))^(1/Settings!$B$9)</f>
        <v>1177.5230035511056</v>
      </c>
      <c r="F678">
        <f>(B678^Settings!$B$6)*(E678^(1-Settings!$B$6))</f>
        <v>981.26806422630762</v>
      </c>
      <c r="G678">
        <f>(Settings!$E$8/100)*F678</f>
        <v>196.25361284526153</v>
      </c>
      <c r="H678">
        <f t="shared" si="40"/>
        <v>0.96000108144111462</v>
      </c>
      <c r="I678">
        <f t="shared" si="41"/>
        <v>0.6729450249979444</v>
      </c>
      <c r="J678">
        <f>(B678*I678)/((1+(Settings!$E$9/100))^(A678-1))</f>
        <v>8.791637013328712E-4</v>
      </c>
      <c r="K678">
        <f t="shared" si="43"/>
        <v>68.281642339523273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5946.4909603515634</v>
      </c>
      <c r="D679">
        <f>D678*(1-(Settings!$E$7/100))+(Settings!$B$8*G678)</f>
        <v>660.72121887975277</v>
      </c>
      <c r="E679">
        <f>(((Settings!$B$6)*(C679^Settings!$B$9))+((1-Settings!$B$6)*(D679^Settings!$B$9)))^(1/Settings!$B$9)</f>
        <v>1189.2981937922309</v>
      </c>
      <c r="F679">
        <f>(B679^Settings!$B$6)*(E679^(1-Settings!$B$6))</f>
        <v>991.08072828759521</v>
      </c>
      <c r="G679">
        <f>(Settings!$E$8/100)*F679</f>
        <v>198.21614565751906</v>
      </c>
      <c r="H679">
        <f t="shared" si="40"/>
        <v>0.96000106538010799</v>
      </c>
      <c r="I679">
        <f t="shared" si="41"/>
        <v>0.67294501680355778</v>
      </c>
      <c r="J679">
        <f>(B679*I679)/((1+(Settings!$E$9/100))^(A679-1))</f>
        <v>8.7054443875848376E-4</v>
      </c>
      <c r="K679">
        <f t="shared" si="43"/>
        <v>68.282512883962028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6005.9556722362995</v>
      </c>
      <c r="D680">
        <f>D679*(1-(Settings!$E$7/100))+(Settings!$B$8*G679)</f>
        <v>667.32840906790966</v>
      </c>
      <c r="E680">
        <f>(((Settings!$B$6)*(C680^Settings!$B$9))+((1-Settings!$B$6)*(D680^Settings!$B$9)))^(1/Settings!$B$9)</f>
        <v>1201.1911361347397</v>
      </c>
      <c r="F680">
        <f>(B680^Settings!$B$6)*(E680^(1-Settings!$B$6))</f>
        <v>1000.9915190724005</v>
      </c>
      <c r="G680">
        <f>(Settings!$E$8/100)*F680</f>
        <v>200.19830381448011</v>
      </c>
      <c r="H680">
        <f t="shared" si="40"/>
        <v>0.96000104955763099</v>
      </c>
      <c r="I680">
        <f t="shared" si="41"/>
        <v>0.67294500873086971</v>
      </c>
      <c r="J680">
        <f>(B680*I680)/((1+(Settings!$E$9/100))^(A680-1))</f>
        <v>8.6200967901817215E-4</v>
      </c>
      <c r="K680">
        <f t="shared" si="43"/>
        <v>68.283374893641053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6066.0150322246054</v>
      </c>
      <c r="D681">
        <f>D680*(1-(Settings!$E$7/100))+(Settings!$B$8*G680)</f>
        <v>674.00167126799954</v>
      </c>
      <c r="E681">
        <f>(((Settings!$B$6)*(C681^Settings!$B$9))+((1-Settings!$B$6)*(D681^Settings!$B$9)))^(1/Settings!$B$9)</f>
        <v>1213.2030080986515</v>
      </c>
      <c r="F681">
        <f>(B681^Settings!$B$6)*(E681^(1-Settings!$B$6))</f>
        <v>1011.0014178475441</v>
      </c>
      <c r="G681">
        <f>(Settings!$E$8/100)*F681</f>
        <v>202.20028356950883</v>
      </c>
      <c r="H681">
        <f t="shared" si="40"/>
        <v>0.96000103397014147</v>
      </c>
      <c r="I681">
        <f t="shared" si="41"/>
        <v>0.67294500077807318</v>
      </c>
      <c r="J681">
        <f>(B681*I681)/((1+(Settings!$E$9/100))^(A681-1))</f>
        <v>8.5355859364641038E-4</v>
      </c>
      <c r="K681">
        <f t="shared" si="43"/>
        <v>68.2842284522347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6126.6749867926719</v>
      </c>
      <c r="D682">
        <f>D681*(1-(Settings!$E$7/100))+(Settings!$B$8*G681)</f>
        <v>680.74166619959044</v>
      </c>
      <c r="E682">
        <f>(((Settings!$B$6)*(C682^Settings!$B$9))+((1-Settings!$B$6)*(D682^Settings!$B$9)))^(1/Settings!$B$9)</f>
        <v>1225.33499897919</v>
      </c>
      <c r="F682">
        <f>(B682^Settings!$B$6)*(E682^(1-Settings!$B$6))</f>
        <v>1021.111415692517</v>
      </c>
      <c r="G682">
        <f>(Settings!$E$8/100)*F682</f>
        <v>204.2222831385034</v>
      </c>
      <c r="H682">
        <f t="shared" si="40"/>
        <v>0.96000101861414899</v>
      </c>
      <c r="I682">
        <f t="shared" si="41"/>
        <v>0.67294499294338728</v>
      </c>
      <c r="J682">
        <f>(B682*I682)/((1+(Settings!$E$9/100))^(A682-1))</f>
        <v>8.4519036230003958E-4</v>
      </c>
      <c r="K682">
        <f t="shared" si="43"/>
        <v>68.285073642596998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6187.9415418814715</v>
      </c>
      <c r="D683">
        <f>D682*(1-(Settings!$E$7/100))+(Settings!$B$8*G682)</f>
        <v>687.54906118944905</v>
      </c>
      <c r="E683">
        <f>(((Settings!$B$6)*(C683^Settings!$B$9))+((1-Settings!$B$6)*(D683^Settings!$B$9)))^(1/Settings!$B$9)</f>
        <v>1237.5883099645368</v>
      </c>
      <c r="F683">
        <f>(B683^Settings!$B$6)*(E683^(1-Settings!$B$6))</f>
        <v>1031.3225135976072</v>
      </c>
      <c r="G683">
        <f>(Settings!$E$8/100)*F683</f>
        <v>206.26450271952146</v>
      </c>
      <c r="H683">
        <f t="shared" si="40"/>
        <v>0.96000100348621598</v>
      </c>
      <c r="I683">
        <f t="shared" si="41"/>
        <v>0.67294498522505797</v>
      </c>
      <c r="J683">
        <f>(B683*I683)/((1+(Settings!$E$9/100))^(A683-1))</f>
        <v>8.3690417267863471E-4</v>
      </c>
      <c r="K683">
        <f t="shared" si="43"/>
        <v>68.285910546769671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6249.8207634914106</v>
      </c>
      <c r="D684">
        <f>D683*(1-(Settings!$E$7/100))+(Settings!$B$8*G683)</f>
        <v>694.4245302376122</v>
      </c>
      <c r="E684">
        <f>(((Settings!$B$6)*(C684^Settings!$B$9))+((1-Settings!$B$6)*(D684^Settings!$B$9)))^(1/Settings!$B$9)</f>
        <v>1249.9641542547602</v>
      </c>
      <c r="F684">
        <f>(B684^Settings!$B$6)*(E684^(1-Settings!$B$6))</f>
        <v>1041.6357225630074</v>
      </c>
      <c r="G684">
        <f>(Settings!$E$8/100)*F684</f>
        <v>208.32714451260151</v>
      </c>
      <c r="H684">
        <f t="shared" si="40"/>
        <v>0.96000098858295524</v>
      </c>
      <c r="I684">
        <f t="shared" si="41"/>
        <v>0.67294497762135741</v>
      </c>
      <c r="J684">
        <f>(B684*I684)/((1+(Settings!$E$9/100))^(A684-1))</f>
        <v>8.2869922044564624E-4</v>
      </c>
      <c r="K684">
        <f t="shared" si="43"/>
        <v>68.28673924599012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6312.3187782829236</v>
      </c>
      <c r="D685">
        <f>D684*(1-(Settings!$E$7/100))+(Settings!$B$8*G684)</f>
        <v>701.36875408412004</v>
      </c>
      <c r="E685">
        <f>(((Settings!$B$6)*(C685^Settings!$B$9))+((1-Settings!$B$6)*(D685^Settings!$B$9)))^(1/Settings!$B$9)</f>
        <v>1262.4637571819328</v>
      </c>
      <c r="F685">
        <f>(B685^Settings!$B$6)*(E685^(1-Settings!$B$6))</f>
        <v>1052.0520636989143</v>
      </c>
      <c r="G685">
        <f>(Settings!$E$8/100)*F685</f>
        <v>210.41041273978286</v>
      </c>
      <c r="H685">
        <f t="shared" si="40"/>
        <v>0.96000097390102979</v>
      </c>
      <c r="I685">
        <f t="shared" si="41"/>
        <v>0.67294497013058296</v>
      </c>
      <c r="J685">
        <f>(B685*I685)/((1+(Settings!$E$9/100))^(A685-1))</f>
        <v>8.205747091503242E-4</v>
      </c>
      <c r="K685">
        <f t="shared" si="43"/>
        <v>68.287559820699272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6375.4417741830694</v>
      </c>
      <c r="D686">
        <f>D685*(1-(Settings!$E$7/100))+(Settings!$B$8*G685)</f>
        <v>708.38242027641593</v>
      </c>
      <c r="E686">
        <f>(((Settings!$B$6)*(C686^Settings!$B$9))+((1-Settings!$B$6)*(D686^Settings!$B$9)))^(1/Settings!$B$9)</f>
        <v>1275.0883563314553</v>
      </c>
      <c r="F686">
        <f>(B686^Settings!$B$6)*(E686^(1-Settings!$B$6))</f>
        <v>1062.5725683266294</v>
      </c>
      <c r="G686">
        <f>(Settings!$E$8/100)*F686</f>
        <v>212.51451366532589</v>
      </c>
      <c r="H686">
        <f t="shared" si="40"/>
        <v>0.96000095943715313</v>
      </c>
      <c r="I686">
        <f t="shared" si="41"/>
        <v>0.67294496275105775</v>
      </c>
      <c r="J686">
        <f>(B686*I686)/((1+(Settings!$E$9/100))^(A686-1))</f>
        <v>8.1252985015039993E-4</v>
      </c>
      <c r="K686">
        <f t="shared" si="43"/>
        <v>68.288372350549423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6439.1960009982013</v>
      </c>
      <c r="D687">
        <f>D686*(1-(Settings!$E$7/100))+(Settings!$B$8*G686)</f>
        <v>715.46622323742019</v>
      </c>
      <c r="E687">
        <f>(((Settings!$B$6)*(C687^Settings!$B$9))+((1-Settings!$B$6)*(D687^Settings!$B$9)))^(1/Settings!$B$9)</f>
        <v>1287.8392016645848</v>
      </c>
      <c r="F687">
        <f>(B687^Settings!$B$6)*(E687^(1-Settings!$B$6))</f>
        <v>1073.1982780806677</v>
      </c>
      <c r="G687">
        <f>(Settings!$E$8/100)*F687</f>
        <v>214.63965561613355</v>
      </c>
      <c r="H687">
        <f t="shared" si="40"/>
        <v>0.96000094518808654</v>
      </c>
      <c r="I687">
        <f t="shared" si="41"/>
        <v>0.6729449554811292</v>
      </c>
      <c r="J687">
        <f>(B687*I687)/((1+(Settings!$E$9/100))^(A687-1))</f>
        <v>8.0456386253552879E-4</v>
      </c>
      <c r="K687">
        <f t="shared" si="43"/>
        <v>68.289176914411954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6503.5877710327577</v>
      </c>
      <c r="D688">
        <f>D687*(1-(Settings!$E$7/100))+(Settings!$B$8*G687)</f>
        <v>722.6208643342851</v>
      </c>
      <c r="E688">
        <f>(((Settings!$B$6)*(C688^Settings!$B$9))+((1-Settings!$B$6)*(D688^Settings!$B$9)))^(1/Settings!$B$9)</f>
        <v>1300.7175556421971</v>
      </c>
      <c r="F688">
        <f>(B688^Settings!$B$6)*(E688^(1-Settings!$B$6))</f>
        <v>1083.9302450118926</v>
      </c>
      <c r="G688">
        <f>(Settings!$E$8/100)*F688</f>
        <v>216.78604900237852</v>
      </c>
      <c r="H688">
        <f t="shared" si="40"/>
        <v>0.96000093115063956</v>
      </c>
      <c r="I688">
        <f t="shared" si="41"/>
        <v>0.67294494831916996</v>
      </c>
      <c r="J688">
        <f>(B688*I688)/((1+(Settings!$E$9/100))^(A688-1))</f>
        <v>7.9667597305148547E-4</v>
      </c>
      <c r="K688">
        <f t="shared" si="43"/>
        <v>68.289973590385003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6568.6234597142438</v>
      </c>
      <c r="D689">
        <f>D688*(1-(Settings!$E$7/100))+(Settings!$B$8*G688)</f>
        <v>729.84705194783726</v>
      </c>
      <c r="E689">
        <f>(((Settings!$B$6)*(C689^Settings!$B$9))+((1-Settings!$B$6)*(D689^Settings!$B$9)))^(1/Settings!$B$9)</f>
        <v>1313.7246933497811</v>
      </c>
      <c r="F689">
        <f>(B689^Settings!$B$6)*(E689^(1-Settings!$B$6))</f>
        <v>1094.7695316916775</v>
      </c>
      <c r="G689">
        <f>(Settings!$E$8/100)*F689</f>
        <v>218.95390633833551</v>
      </c>
      <c r="H689">
        <f t="shared" si="40"/>
        <v>0.96000091732166937</v>
      </c>
      <c r="I689">
        <f t="shared" si="41"/>
        <v>0.67294494126357618</v>
      </c>
      <c r="J689">
        <f>(B689*I689)/((1+(Settings!$E$9/100))^(A689-1))</f>
        <v>7.8886541602509927E-4</v>
      </c>
      <c r="K689">
        <f t="shared" si="43"/>
        <v>68.29076245580103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6634.3095062244602</v>
      </c>
      <c r="D690">
        <f>D689*(1-(Settings!$E$7/100))+(Settings!$B$8*G689)</f>
        <v>737.1455015427141</v>
      </c>
      <c r="E690">
        <f>(((Settings!$B$6)*(C690^Settings!$B$9))+((1-Settings!$B$6)*(D690^Settings!$B$9)))^(1/Settings!$B$9)</f>
        <v>1326.8619026236861</v>
      </c>
      <c r="F690">
        <f>(B690^Settings!$B$6)*(E690^(1-Settings!$B$6))</f>
        <v>1105.7172113171121</v>
      </c>
      <c r="G690">
        <f>(Settings!$E$8/100)*F690</f>
        <v>221.14344226342243</v>
      </c>
      <c r="H690">
        <f t="shared" si="40"/>
        <v>0.96000090369808011</v>
      </c>
      <c r="I690">
        <f t="shared" si="41"/>
        <v>0.67294493431276858</v>
      </c>
      <c r="J690">
        <f>(B690*I690)/((1+(Settings!$E$9/100))^(A690-1))</f>
        <v>7.8113143328992695E-4</v>
      </c>
      <c r="K690">
        <f t="shared" si="43"/>
        <v>68.291543587234315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6700.652414137051</v>
      </c>
      <c r="D691">
        <f>D690*(1-(Settings!$E$7/100))+(Settings!$B$8*G690)</f>
        <v>744.51693573820205</v>
      </c>
      <c r="E691">
        <f>(((Settings!$B$6)*(C691^Settings!$B$9))+((1-Settings!$B$6)*(D691^Settings!$B$9)))^(1/Settings!$B$9)</f>
        <v>1340.1304841786284</v>
      </c>
      <c r="F691">
        <f>(B691^Settings!$B$6)*(E691^(1-Settings!$B$6))</f>
        <v>1116.7743678172585</v>
      </c>
      <c r="G691">
        <f>(Settings!$E$8/100)*F691</f>
        <v>223.35487356345172</v>
      </c>
      <c r="H691">
        <f t="shared" si="40"/>
        <v>0.96000089027682156</v>
      </c>
      <c r="I691">
        <f t="shared" si="41"/>
        <v>0.67294492746519086</v>
      </c>
      <c r="J691">
        <f>(B691*I691)/((1+(Settings!$E$9/100))^(A691-1))</f>
        <v>7.7347327411265542E-4</v>
      </c>
      <c r="K691">
        <f t="shared" si="43"/>
        <v>68.292317060508424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6767.6587520614166</v>
      </c>
      <c r="D692">
        <f>D691*(1-(Settings!$E$7/100))+(Settings!$B$8*G691)</f>
        <v>751.96208437978316</v>
      </c>
      <c r="E692">
        <f>(((Settings!$B$6)*(C692^Settings!$B$9))+((1-Settings!$B$6)*(D692^Settings!$B$9)))^(1/Settings!$B$9)</f>
        <v>1353.5317517364772</v>
      </c>
      <c r="F692">
        <f>(B692^Settings!$B$6)*(E692^(1-Settings!$B$6))</f>
        <v>1127.9420959604715</v>
      </c>
      <c r="G692">
        <f>(Settings!$E$8/100)*F692</f>
        <v>225.58841919209431</v>
      </c>
      <c r="H692">
        <f t="shared" si="40"/>
        <v>0.96000087705488857</v>
      </c>
      <c r="I692">
        <f t="shared" si="41"/>
        <v>0.67294492071930978</v>
      </c>
      <c r="J692">
        <f>(B692*I692)/((1+(Settings!$E$9/100))^(A692-1))</f>
        <v>7.6589019512022182E-4</v>
      </c>
      <c r="K692">
        <f t="shared" si="43"/>
        <v>68.29308295070355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6835.3351542930732</v>
      </c>
      <c r="D693">
        <f>D692*(1-(Settings!$E$7/100))+(Settings!$B$8*G692)</f>
        <v>759.48168461139687</v>
      </c>
      <c r="E693">
        <f>(((Settings!$B$6)*(C693^Settings!$B$9))+((1-Settings!$B$6)*(D693^Settings!$B$9)))^(1/Settings!$B$9)</f>
        <v>1367.0670321563246</v>
      </c>
      <c r="F693">
        <f>(B693^Settings!$B$6)*(E693^(1-Settings!$B$6))</f>
        <v>1139.2215014627914</v>
      </c>
      <c r="G693">
        <f>(Settings!$E$8/100)*F693</f>
        <v>227.84430029255827</v>
      </c>
      <c r="H693">
        <f t="shared" si="40"/>
        <v>0.96000086402932083</v>
      </c>
      <c r="I693">
        <f t="shared" si="41"/>
        <v>0.6729449140736149</v>
      </c>
      <c r="J693">
        <f>(B693*I693)/((1+(Settings!$E$9/100))^(A693-1))</f>
        <v>7.5838146022765549E-4</v>
      </c>
      <c r="K693">
        <f t="shared" si="43"/>
        <v>68.29384133216378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6903.688321470514</v>
      </c>
      <c r="D694">
        <f>D693*(1-(Settings!$E$7/100))+(Settings!$B$8*G693)</f>
        <v>767.07648094842477</v>
      </c>
      <c r="E694">
        <f>(((Settings!$B$6)*(C694^Settings!$B$9))+((1-Settings!$B$6)*(D694^Settings!$B$9)))^(1/Settings!$B$9)</f>
        <v>1380.7376655658586</v>
      </c>
      <c r="F694">
        <f>(B694^Settings!$B$6)*(E694^(1-Settings!$B$6))</f>
        <v>1150.6137010974205</v>
      </c>
      <c r="G694">
        <f>(Settings!$E$8/100)*F694</f>
        <v>230.12274021948411</v>
      </c>
      <c r="H694">
        <f t="shared" si="40"/>
        <v>0.96000085119720191</v>
      </c>
      <c r="I694">
        <f t="shared" si="41"/>
        <v>0.67294490752661829</v>
      </c>
      <c r="J694">
        <f>(B694*I694)/((1+(Settings!$E$9/100))^(A694-1))</f>
        <v>7.5094634056661967E-4</v>
      </c>
      <c r="K694">
        <f t="shared" si="43"/>
        <v>68.294592278504339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6972.7250212386398</v>
      </c>
      <c r="D695">
        <f>D694*(1-(Settings!$E$7/100))+(Settings!$B$8*G694)</f>
        <v>774.74722535140472</v>
      </c>
      <c r="E695">
        <f>(((Settings!$B$6)*(C695^Settings!$B$9))+((1-Settings!$B$6)*(D695^Settings!$B$9)))^(1/Settings!$B$9)</f>
        <v>1394.5450054940484</v>
      </c>
      <c r="F695">
        <f>(B695^Settings!$B$6)*(E695^(1-Settings!$B$6))</f>
        <v>1162.1198228052963</v>
      </c>
      <c r="G695">
        <f>(Settings!$E$8/100)*F695</f>
        <v>232.42396456105928</v>
      </c>
      <c r="H695">
        <f t="shared" si="40"/>
        <v>0.96000083855565921</v>
      </c>
      <c r="I695">
        <f t="shared" si="41"/>
        <v>0.67294490107685434</v>
      </c>
      <c r="J695">
        <f>(B695*I695)/((1+(Settings!$E$9/100))^(A695-1))</f>
        <v>7.4358411441465932E-4</v>
      </c>
      <c r="K695">
        <f t="shared" si="43"/>
        <v>68.295335862618757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7042.4520889188198</v>
      </c>
      <c r="D696">
        <f>D695*(1-(Settings!$E$7/100))+(Settings!$B$8*G695)</f>
        <v>782.49467730048252</v>
      </c>
      <c r="E696">
        <f>(((Settings!$B$6)*(C696^Settings!$B$9))+((1-Settings!$B$6)*(D696^Settings!$B$9)))^(1/Settings!$B$9)</f>
        <v>1408.4904190051582</v>
      </c>
      <c r="F696">
        <f>(B696^Settings!$B$6)*(E696^(1-Settings!$B$6))</f>
        <v>1173.7410058067665</v>
      </c>
      <c r="G696">
        <f>(Settings!$E$8/100)*F696</f>
        <v>234.74820116135331</v>
      </c>
      <c r="H696">
        <f t="shared" si="40"/>
        <v>0.96000082610186233</v>
      </c>
      <c r="I696">
        <f t="shared" si="41"/>
        <v>0.67294489472287911</v>
      </c>
      <c r="J696">
        <f>(B696*I696)/((1+(Settings!$E$9/100))^(A696-1))</f>
        <v>7.3629406712513972E-4</v>
      </c>
      <c r="K696">
        <f t="shared" si="43"/>
        <v>68.296072156685881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7112.8764281856611</v>
      </c>
      <c r="D697">
        <f>D696*(1-(Settings!$E$7/100))+(Settings!$B$8*G696)</f>
        <v>790.31960387060815</v>
      </c>
      <c r="E697">
        <f>(((Settings!$B$6)*(C697^Settings!$B$9))+((1-Settings!$B$6)*(D697^Settings!$B$9)))^(1/Settings!$B$9)</f>
        <v>1422.5752868340985</v>
      </c>
      <c r="F697">
        <f>(B697^Settings!$B$6)*(E697^(1-Settings!$B$6))</f>
        <v>1185.478400714384</v>
      </c>
      <c r="G697">
        <f>(Settings!$E$8/100)*F697</f>
        <v>237.0956801428768</v>
      </c>
      <c r="H697">
        <f t="shared" si="40"/>
        <v>0.96000081383302271</v>
      </c>
      <c r="I697">
        <f t="shared" si="41"/>
        <v>0.67294488846326961</v>
      </c>
      <c r="J697">
        <f>(B697*I697)/((1+(Settings!$E$9/100))^(A697-1))</f>
        <v>7.2907549105787311E-4</v>
      </c>
      <c r="K697">
        <f t="shared" si="43"/>
        <v>68.296801232176932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7184.0050117505371</v>
      </c>
      <c r="D698">
        <f>D697*(1-(Settings!$E$7/100))+(Settings!$B$8*G697)</f>
        <v>798.22277980748368</v>
      </c>
      <c r="E698">
        <f>(((Settings!$B$6)*(C698^Settings!$B$9))+((1-Settings!$B$6)*(D698^Settings!$B$9)))^(1/Settings!$B$9)</f>
        <v>1436.8010035231343</v>
      </c>
      <c r="F698">
        <f>(B698^Settings!$B$6)*(E698^(1-Settings!$B$6))</f>
        <v>1197.3331696468299</v>
      </c>
      <c r="G698">
        <f>(Settings!$E$8/100)*F698</f>
        <v>239.466633929366</v>
      </c>
      <c r="H698">
        <f t="shared" si="40"/>
        <v>0.96000080174639335</v>
      </c>
      <c r="I698">
        <f t="shared" si="41"/>
        <v>0.67294488229662441</v>
      </c>
      <c r="J698">
        <f>(B698*I698)/((1+(Settings!$E$9/100))^(A698-1))</f>
        <v>7.2192768551042558E-4</v>
      </c>
      <c r="K698">
        <f t="shared" si="43"/>
        <v>68.297523159862436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7255.8448820519552</v>
      </c>
      <c r="D699">
        <f>D698*(1-(Settings!$E$7/100))+(Settings!$B$8*G698)</f>
        <v>806.20498760427051</v>
      </c>
      <c r="E699">
        <f>(((Settings!$B$6)*(C699^Settings!$B$9))+((1-Settings!$B$6)*(D699^Settings!$B$9)))^(1/Settings!$B$9)</f>
        <v>1451.1689775599573</v>
      </c>
      <c r="F699">
        <f>(B699^Settings!$B$6)*(E699^(1-Settings!$B$6))</f>
        <v>1209.306486343974</v>
      </c>
      <c r="G699">
        <f>(Settings!$E$8/100)*F699</f>
        <v>241.86129726879483</v>
      </c>
      <c r="H699">
        <f t="shared" si="40"/>
        <v>0.96000078983926873</v>
      </c>
      <c r="I699">
        <f t="shared" si="41"/>
        <v>0.6729448762215634</v>
      </c>
      <c r="J699">
        <f>(B699*I699)/((1+(Settings!$E$9/100))^(A699-1))</f>
        <v>7.148499566500987E-4</v>
      </c>
      <c r="K699">
        <f t="shared" si="43"/>
        <v>68.298238009819087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7328.4031519528316</v>
      </c>
      <c r="D700">
        <f>D699*(1-(Settings!$E$7/100))+(Settings!$B$8*G699)</f>
        <v>814.2670175790646</v>
      </c>
      <c r="E700">
        <f>(((Settings!$B$6)*(C700^Settings!$B$9))+((1-Settings!$B$6)*(D700^Settings!$B$9)))^(1/Settings!$B$9)</f>
        <v>1465.6806315171414</v>
      </c>
      <c r="F700">
        <f>(B700^Settings!$B$6)*(E700^(1-Settings!$B$6))</f>
        <v>1221.3995362830863</v>
      </c>
      <c r="G700">
        <f>(Settings!$E$8/100)*F700</f>
        <v>244.27990725661726</v>
      </c>
      <c r="H700">
        <f t="shared" si="40"/>
        <v>0.96000077810898266</v>
      </c>
      <c r="I700">
        <f t="shared" si="41"/>
        <v>0.67294487023672589</v>
      </c>
      <c r="J700">
        <f>(B700*I700)/((1+(Settings!$E$9/100))^(A700-1))</f>
        <v>7.0784161744657235E-4</v>
      </c>
      <c r="K700">
        <f t="shared" si="43"/>
        <v>68.298945851436528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7401.6870054447299</v>
      </c>
      <c r="D701">
        <f>D700*(1-(Settings!$E$7/100))+(Settings!$B$8*G700)</f>
        <v>822.409667953145</v>
      </c>
      <c r="E701">
        <f>(((Settings!$B$6)*(C701^Settings!$B$9))+((1-Settings!$B$6)*(D701^Settings!$B$9)))^(1/Settings!$B$9)</f>
        <v>1480.3374021929894</v>
      </c>
      <c r="F701">
        <f>(B701^Settings!$B$6)*(E701^(1-Settings!$B$6))</f>
        <v>1233.6135167962107</v>
      </c>
      <c r="G701">
        <f>(Settings!$E$8/100)*F701</f>
        <v>246.72270335924213</v>
      </c>
      <c r="H701">
        <f t="shared" si="40"/>
        <v>0.96000076655290822</v>
      </c>
      <c r="I701">
        <f t="shared" si="41"/>
        <v>0.67294486434077194</v>
      </c>
      <c r="J701">
        <f>(B701*I701)/((1+(Settings!$E$9/100))^(A701-1))</f>
        <v>7.0090198760521774E-4</v>
      </c>
      <c r="K701">
        <f t="shared" si="43"/>
        <v>68.299646753424128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7475.7036983591533</v>
      </c>
      <c r="D702">
        <f>D701*(1-(Settings!$E$7/100))+(Settings!$B$8*G701)</f>
        <v>830.63374493000629</v>
      </c>
      <c r="E702">
        <f>(((Settings!$B$6)*(C702^Settings!$B$9))+((1-Settings!$B$6)*(D702^Settings!$B$9)))^(1/Settings!$B$9)</f>
        <v>1495.1407407537931</v>
      </c>
      <c r="F702">
        <f>(B702^Settings!$B$6)*(E702^(1-Settings!$B$6))</f>
        <v>1245.9496371887155</v>
      </c>
      <c r="G702">
        <f>(Settings!$E$8/100)*F702</f>
        <v>249.18992743774311</v>
      </c>
      <c r="H702">
        <f t="shared" si="40"/>
        <v>0.96000075516845917</v>
      </c>
      <c r="I702">
        <f t="shared" si="41"/>
        <v>0.67294485853238184</v>
      </c>
      <c r="J702">
        <f>(B702*I702)/((1+(Settings!$E$9/100))^(A702-1))</f>
        <v>6.940303935010553E-4</v>
      </c>
      <c r="K702">
        <f t="shared" si="43"/>
        <v>68.300340783817632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7550.4605590859392</v>
      </c>
      <c r="D703">
        <f>D702*(1-(Settings!$E$7/100))+(Settings!$B$8*G702)</f>
        <v>838.94006277518042</v>
      </c>
      <c r="E703">
        <f>(((Settings!$B$6)*(C703^Settings!$B$9))+((1-Settings!$B$6)*(D703^Settings!$B$9)))^(1/Settings!$B$9)</f>
        <v>1510.092112877511</v>
      </c>
      <c r="F703">
        <f>(B703^Settings!$B$6)*(E703^(1-Settings!$B$6))</f>
        <v>1258.4091188590223</v>
      </c>
      <c r="G703">
        <f>(Settings!$E$8/100)*F703</f>
        <v>251.68182377180449</v>
      </c>
      <c r="H703">
        <f t="shared" si="40"/>
        <v>0.96000074395308588</v>
      </c>
      <c r="I703">
        <f t="shared" si="41"/>
        <v>0.67294485281025473</v>
      </c>
      <c r="J703">
        <f>(B703*I703)/((1+(Settings!$E$9/100))^(A703-1))</f>
        <v>6.8722616811336468E-4</v>
      </c>
      <c r="K703">
        <f t="shared" si="43"/>
        <v>68.301028009985743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7625.9649892988436</v>
      </c>
      <c r="D704">
        <f>D703*(1-(Settings!$E$7/100))+(Settings!$B$8*G703)</f>
        <v>847.32944389685724</v>
      </c>
      <c r="E704">
        <f>(((Settings!$B$6)*(C704^Settings!$B$9))+((1-Settings!$B$6)*(D704^Settings!$B$9)))^(1/Settings!$B$9)</f>
        <v>1525.1929988988857</v>
      </c>
      <c r="F704">
        <f>(B704^Settings!$B$6)*(E704^(1-Settings!$B$6))</f>
        <v>1270.9931954195404</v>
      </c>
      <c r="G704">
        <f>(Settings!$E$8/100)*F704</f>
        <v>254.19863908390809</v>
      </c>
      <c r="H704">
        <f t="shared" si="40"/>
        <v>0.96000073290427768</v>
      </c>
      <c r="I704">
        <f t="shared" si="41"/>
        <v>0.67294484717310987</v>
      </c>
      <c r="J704">
        <f>(B704*I704)/((1+(Settings!$E$9/100))^(A704-1))</f>
        <v>6.8048865096093471E-4</v>
      </c>
      <c r="K704">
        <f t="shared" si="43"/>
        <v>68.3017084986367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7702.2244646883846</v>
      </c>
      <c r="D705">
        <f>D704*(1-(Settings!$E$7/100))+(Settings!$B$8*G704)</f>
        <v>855.80271892731082</v>
      </c>
      <c r="E705">
        <f>(((Settings!$B$6)*(C705^Settings!$B$9))+((1-Settings!$B$6)*(D705^Settings!$B$9)))^(1/Settings!$B$9)</f>
        <v>1540.4448939560114</v>
      </c>
      <c r="F705">
        <f>(B705^Settings!$B$6)*(E705^(1-Settings!$B$6))</f>
        <v>1283.7031128188039</v>
      </c>
      <c r="G705">
        <f>(Settings!$E$8/100)*F705</f>
        <v>256.74062256376078</v>
      </c>
      <c r="H705">
        <f t="shared" si="40"/>
        <v>0.96000072201956077</v>
      </c>
      <c r="I705">
        <f t="shared" si="41"/>
        <v>0.67294484161968493</v>
      </c>
      <c r="J705">
        <f>(B705*I705)/((1+(Settings!$E$9/100))^(A705-1))</f>
        <v>6.7381718803794877E-4</v>
      </c>
      <c r="K705">
        <f t="shared" si="43"/>
        <v>68.302382315824744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7779.2465357020019</v>
      </c>
      <c r="D706">
        <f>D705*(1-(Settings!$E$7/100))+(Settings!$B$8*G705)</f>
        <v>864.36072680514064</v>
      </c>
      <c r="E706">
        <f>(((Settings!$B$6)*(C706^Settings!$B$9))+((1-Settings!$B$6)*(D706^Settings!$B$9)))^(1/Settings!$B$9)</f>
        <v>1555.8493081383676</v>
      </c>
      <c r="F706">
        <f>(B706^Settings!$B$6)*(E706^(1-Settings!$B$6))</f>
        <v>1296.5401294648343</v>
      </c>
      <c r="G706">
        <f>(Settings!$E$8/100)*F706</f>
        <v>259.3080258929669</v>
      </c>
      <c r="H706">
        <f t="shared" si="40"/>
        <v>0.96000071129649756</v>
      </c>
      <c r="I706">
        <f t="shared" si="41"/>
        <v>0.67294483614873635</v>
      </c>
      <c r="J706">
        <f>(B706*I706)/((1+(Settings!$E$9/100))^(A706-1))</f>
        <v>6.6721113175049714E-4</v>
      </c>
      <c r="K706">
        <f t="shared" si="43"/>
        <v>68.303049526956499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7857.0388282916319</v>
      </c>
      <c r="D707">
        <f>D706*(1-(Settings!$E$7/100))+(Settings!$B$8*G706)</f>
        <v>873.00431485833451</v>
      </c>
      <c r="E707">
        <f>(((Settings!$B$6)*(C707^Settings!$B$9))+((1-Settings!$B$6)*(D707^Settings!$B$9)))^(1/Settings!$B$9)</f>
        <v>1571.4077666363346</v>
      </c>
      <c r="F707">
        <f>(B707^Settings!$B$6)*(E707^(1-Settings!$B$6))</f>
        <v>1309.5055163497364</v>
      </c>
      <c r="G707">
        <f>(Settings!$E$8/100)*F707</f>
        <v>261.90110326994727</v>
      </c>
      <c r="H707">
        <f t="shared" si="40"/>
        <v>0.96000070073268828</v>
      </c>
      <c r="I707">
        <f t="shared" si="41"/>
        <v>0.67294483075903966</v>
      </c>
      <c r="J707">
        <f>(B707*I707)/((1+(Settings!$E$9/100))^(A707-1))</f>
        <v>6.6066984085371545E-4</v>
      </c>
      <c r="K707">
        <f t="shared" si="43"/>
        <v>68.303710196797354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7935.6090446687513</v>
      </c>
      <c r="D708">
        <f>D707*(1-(Settings!$E$7/100))+(Settings!$B$8*G707)</f>
        <v>881.73433888816248</v>
      </c>
      <c r="E708">
        <f>(((Settings!$B$6)*(C708^Settings!$B$9))+((1-Settings!$B$6)*(D708^Settings!$B$9)))^(1/Settings!$B$9)</f>
        <v>1587.1218098921984</v>
      </c>
      <c r="F708">
        <f>(B708^Settings!$B$6)*(E708^(1-Settings!$B$6))</f>
        <v>1322.6005571755359</v>
      </c>
      <c r="G708">
        <f>(Settings!$E$8/100)*F708</f>
        <v>264.5201114351072</v>
      </c>
      <c r="H708">
        <f t="shared" ref="H708:H771" si="44">(F708-G708)/B708</f>
        <v>0.96000069032576718</v>
      </c>
      <c r="I708">
        <f t="shared" si="41"/>
        <v>0.67294482544938794</v>
      </c>
      <c r="J708">
        <f>(B708*I708)/((1+(Settings!$E$9/100))^(A708-1))</f>
        <v>6.5419268038953394E-4</v>
      </c>
      <c r="K708">
        <f t="shared" si="43"/>
        <v>68.30436438947774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8014.9649640669722</v>
      </c>
      <c r="D709">
        <f>D708*(1-(Settings!$E$7/100))+(Settings!$B$8*G708)</f>
        <v>890.55166325390996</v>
      </c>
      <c r="E709">
        <f>(((Settings!$B$6)*(C709^Settings!$B$9))+((1-Settings!$B$6)*(D709^Settings!$B$9)))^(1/Settings!$B$9)</f>
        <v>1602.9929937526736</v>
      </c>
      <c r="F709">
        <f>(B709^Settings!$B$6)*(E709^(1-Settings!$B$6))</f>
        <v>1335.8265484812821</v>
      </c>
      <c r="G709">
        <f>(Settings!$E$8/100)*F709</f>
        <v>267.16530969625643</v>
      </c>
      <c r="H709">
        <f t="shared" si="44"/>
        <v>0.96000068007340422</v>
      </c>
      <c r="I709">
        <f t="shared" ref="I709:I772" si="45">LN(1+H709)</f>
        <v>0.67294482021859225</v>
      </c>
      <c r="J709">
        <f>(B709*I709)/((1+(Settings!$E$9/100))^(A709-1))</f>
        <v>6.4777902162504271E-4</v>
      </c>
      <c r="K709">
        <f t="shared" si="43"/>
        <v>68.30501216849936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8095.1144435122633</v>
      </c>
      <c r="D710">
        <f>D709*(1-(Settings!$E$7/100))+(Settings!$B$8*G709)</f>
        <v>899.45716095845739</v>
      </c>
      <c r="E710">
        <f>(((Settings!$B$6)*(C710^Settings!$B$9))+((1-Settings!$B$6)*(D710^Settings!$B$9)))^(1/Settings!$B$9)</f>
        <v>1619.0228896229464</v>
      </c>
      <c r="F710">
        <f>(B710^Settings!$B$6)*(E710^(1-Settings!$B$6))</f>
        <v>1349.184799771416</v>
      </c>
      <c r="G710">
        <f>(Settings!$E$8/100)*F710</f>
        <v>269.8369599542832</v>
      </c>
      <c r="H710">
        <f t="shared" si="44"/>
        <v>0.96000066997330413</v>
      </c>
      <c r="I710">
        <f t="shared" si="45"/>
        <v>0.67294481506548176</v>
      </c>
      <c r="J710">
        <f>(B710*I710)/((1+(Settings!$E$9/100))^(A710-1))</f>
        <v>6.4142824199145789E-4</v>
      </c>
      <c r="K710">
        <f t="shared" ref="K710:K773" si="47">K709+J710</f>
        <v>68.305653596741351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8176.0654186008724</v>
      </c>
      <c r="D711">
        <f>D710*(1-(Settings!$E$7/100))+(Settings!$B$8*G710)</f>
        <v>908.45171373471658</v>
      </c>
      <c r="E711">
        <f>(((Settings!$B$6)*(C711^Settings!$B$9))+((1-Settings!$B$6)*(D711^Settings!$B$9)))^(1/Settings!$B$9)</f>
        <v>1635.2130846222585</v>
      </c>
      <c r="F711">
        <f>(B711^Settings!$B$6)*(E711^(1-Settings!$B$6))</f>
        <v>1362.6766336454243</v>
      </c>
      <c r="G711">
        <f>(Settings!$E$8/100)*F711</f>
        <v>272.53532672908489</v>
      </c>
      <c r="H711">
        <f t="shared" si="44"/>
        <v>0.96000066002320561</v>
      </c>
      <c r="I711">
        <f t="shared" si="45"/>
        <v>0.6729448099889026</v>
      </c>
      <c r="J711">
        <f>(B711*I711)/((1+(Settings!$E$9/100))^(A711-1))</f>
        <v>6.3513972502368709E-4</v>
      </c>
      <c r="K711">
        <f t="shared" si="47"/>
        <v>68.306288736466371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8257.8259042850314</v>
      </c>
      <c r="D712">
        <f>D711*(1-(Settings!$E$7/100))+(Settings!$B$8*G711)</f>
        <v>917.5362121329307</v>
      </c>
      <c r="E712">
        <f>(((Settings!$B$6)*(C712^Settings!$B$9))+((1-Settings!$B$6)*(D712^Settings!$B$9)))^(1/Settings!$B$9)</f>
        <v>1651.5651817410483</v>
      </c>
      <c r="F712">
        <f>(B712^Settings!$B$6)*(E712^(1-Settings!$B$6))</f>
        <v>1376.3033859287909</v>
      </c>
      <c r="G712">
        <f>(Settings!$E$8/100)*F712</f>
        <v>275.2606771857582</v>
      </c>
      <c r="H712">
        <f t="shared" si="44"/>
        <v>0.96000065022088032</v>
      </c>
      <c r="I712">
        <f t="shared" si="45"/>
        <v>0.67294480498771791</v>
      </c>
      <c r="J712">
        <f>(B712*I712)/((1+(Settings!$E$9/100))^(A712-1))</f>
        <v>6.2891286030048669E-4</v>
      </c>
      <c r="K712">
        <f t="shared" si="47"/>
        <v>68.306917649326678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8340.4039956665129</v>
      </c>
      <c r="D713">
        <f>D712*(1-(Settings!$E$7/100))+(Settings!$B$8*G712)</f>
        <v>926.7115556088479</v>
      </c>
      <c r="E713">
        <f>(((Settings!$B$6)*(C713^Settings!$B$9))+((1-Settings!$B$6)*(D713^Settings!$B$9)))^(1/Settings!$B$9)</f>
        <v>1668.0807999996637</v>
      </c>
      <c r="F713">
        <f>(B713^Settings!$B$6)*(E713^(1-Settings!$B$6))</f>
        <v>1390.0664058052569</v>
      </c>
      <c r="G713">
        <f>(Settings!$E$8/100)*F713</f>
        <v>278.0132811610514</v>
      </c>
      <c r="H713">
        <f t="shared" si="44"/>
        <v>0.96000064056413459</v>
      </c>
      <c r="I713">
        <f t="shared" si="45"/>
        <v>0.67294480006080848</v>
      </c>
      <c r="J713">
        <f>(B713*I713)/((1+(Settings!$E$9/100))^(A713-1))</f>
        <v>6.2274704338520872E-4</v>
      </c>
      <c r="K713">
        <f t="shared" si="47"/>
        <v>68.307540396370058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8423.8078687981288</v>
      </c>
      <c r="D714">
        <f>D713*(1-(Settings!$E$7/100))+(Settings!$B$8*G713)</f>
        <v>935.97865261277616</v>
      </c>
      <c r="E714">
        <f>(((Settings!$B$6)*(C714^Settings!$B$9))+((1-Settings!$B$6)*(D714^Settings!$B$9)))^(1/Settings!$B$9)</f>
        <v>1684.7615746086599</v>
      </c>
      <c r="F714">
        <f>(B714^Settings!$B$6)*(E714^(1-Settings!$B$6))</f>
        <v>1403.967055950402</v>
      </c>
      <c r="G714">
        <f>(Settings!$E$8/100)*F714</f>
        <v>280.79341119008041</v>
      </c>
      <c r="H714">
        <f t="shared" si="44"/>
        <v>0.96000063105080591</v>
      </c>
      <c r="I714">
        <f t="shared" si="45"/>
        <v>0.67294479520707084</v>
      </c>
      <c r="J714">
        <f>(B714*I714)/((1+(Settings!$E$9/100))^(A714-1))</f>
        <v>6.1664167576712446E-4</v>
      </c>
      <c r="K714">
        <f t="shared" si="47"/>
        <v>68.30815703804582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8508.0457814932379</v>
      </c>
      <c r="D715">
        <f>D714*(1-(Settings!$E$7/100))+(Settings!$B$8*G714)</f>
        <v>945.33842067952867</v>
      </c>
      <c r="E715">
        <f>(((Settings!$B$6)*(C715^Settings!$B$9))+((1-Settings!$B$6)*(D715^Settings!$B$9)))^(1/Settings!$B$9)</f>
        <v>1701.6091571307011</v>
      </c>
      <c r="F715">
        <f>(B715^Settings!$B$6)*(E715^(1-Settings!$B$6))</f>
        <v>1418.0067126665631</v>
      </c>
      <c r="G715">
        <f>(Settings!$E$8/100)*F715</f>
        <v>283.60134253331262</v>
      </c>
      <c r="H715">
        <f t="shared" si="44"/>
        <v>0.96000062167876432</v>
      </c>
      <c r="I715">
        <f t="shared" si="45"/>
        <v>0.67294479042541866</v>
      </c>
      <c r="J715">
        <f>(B715*I715)/((1+(Settings!$E$9/100))^(A715-1))</f>
        <v>6.1059616480332673E-4</v>
      </c>
      <c r="K715">
        <f t="shared" si="47"/>
        <v>68.308767634210625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8593.1260741433543</v>
      </c>
      <c r="D716">
        <f>D715*(1-(Settings!$E$7/100))+(Settings!$B$8*G715)</f>
        <v>954.79178651926929</v>
      </c>
      <c r="E716">
        <f>(((Settings!$B$6)*(C716^Settings!$B$9))+((1-Settings!$B$6)*(D716^Settings!$B$9)))^(1/Settings!$B$9)</f>
        <v>1718.6252156440835</v>
      </c>
      <c r="F716">
        <f>(B716^Settings!$B$6)*(E716^(1-Settings!$B$6))</f>
        <v>1432.1867660191019</v>
      </c>
      <c r="G716">
        <f>(Settings!$E$8/100)*F716</f>
        <v>286.43735320382041</v>
      </c>
      <c r="H716">
        <f t="shared" si="44"/>
        <v>0.96000061244591106</v>
      </c>
      <c r="I716">
        <f t="shared" si="45"/>
        <v>0.67294478571478067</v>
      </c>
      <c r="J716">
        <f>(B716*I716)/((1+(Settings!$E$9/100))^(A716-1))</f>
        <v>6.0460992366119873E-4</v>
      </c>
      <c r="K716">
        <f t="shared" si="47"/>
        <v>68.309372244134281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8679.0571705439252</v>
      </c>
      <c r="D717">
        <f>D716*(1-(Settings!$E$7/100))+(Settings!$B$8*G716)</f>
        <v>964.33968610926593</v>
      </c>
      <c r="E717">
        <f>(((Settings!$B$6)*(C717^Settings!$B$9))+((1-Settings!$B$6)*(D717^Settings!$B$9)))^(1/Settings!$B$9)</f>
        <v>1735.8114349078894</v>
      </c>
      <c r="F717">
        <f>(B717^Settings!$B$6)*(E717^(1-Settings!$B$6))</f>
        <v>1446.5086199740372</v>
      </c>
      <c r="G717">
        <f>(Settings!$E$8/100)*F717</f>
        <v>289.30172399480745</v>
      </c>
      <c r="H717">
        <f t="shared" si="44"/>
        <v>0.96000060335017956</v>
      </c>
      <c r="I717">
        <f t="shared" si="45"/>
        <v>0.67294478107410272</v>
      </c>
      <c r="J717">
        <f>(B717*I717)/((1+(Settings!$E$9/100))^(A717-1))</f>
        <v>5.9868237126145182E-4</v>
      </c>
      <c r="K717">
        <f t="shared" si="47"/>
        <v>68.309970926505542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8765.8475787283733</v>
      </c>
      <c r="D718">
        <f>D717*(1-(Settings!$E$7/100))+(Settings!$B$8*G717)</f>
        <v>973.98306478656139</v>
      </c>
      <c r="E718">
        <f>(((Settings!$B$6)*(C718^Settings!$B$9))+((1-Settings!$B$6)*(D718^Settings!$B$9)))^(1/Settings!$B$9)</f>
        <v>1753.169516528797</v>
      </c>
      <c r="F718">
        <f>(B718^Settings!$B$6)*(E718^(1-Settings!$B$6))</f>
        <v>1460.9736925370482</v>
      </c>
      <c r="G718">
        <f>(Settings!$E$8/100)*F718</f>
        <v>292.19473850740968</v>
      </c>
      <c r="H718">
        <f t="shared" si="44"/>
        <v>0.96000059438953333</v>
      </c>
      <c r="I718">
        <f t="shared" si="45"/>
        <v>0.67294477650234585</v>
      </c>
      <c r="J718">
        <f>(B718*I718)/((1+(Settings!$E$9/100))^(A718-1))</f>
        <v>5.9281293222171602E-4</v>
      </c>
      <c r="K718">
        <f t="shared" si="47"/>
        <v>68.310563739437768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8853.5058918104733</v>
      </c>
      <c r="D719">
        <f>D718*(1-(Settings!$E$7/100))+(Settings!$B$8*G718)</f>
        <v>983.72287734157112</v>
      </c>
      <c r="E719">
        <f>(((Settings!$B$6)*(C719^Settings!$B$9))+((1-Settings!$B$6)*(D719^Settings!$B$9)))^(1/Settings!$B$9)</f>
        <v>1770.7011791295549</v>
      </c>
      <c r="F719">
        <f>(B719^Settings!$B$6)*(E719^(1-Settings!$B$6))</f>
        <v>1475.5834158938731</v>
      </c>
      <c r="G719">
        <f>(Settings!$E$8/100)*F719</f>
        <v>295.11668317877462</v>
      </c>
      <c r="H719">
        <f t="shared" si="44"/>
        <v>0.96000058556196621</v>
      </c>
      <c r="I719">
        <f t="shared" si="45"/>
        <v>0.67294477199848646</v>
      </c>
      <c r="J719">
        <f>(B719*I719)/((1+(Settings!$E$9/100))^(A719-1))</f>
        <v>5.8700103680068801E-4</v>
      </c>
      <c r="K719">
        <f t="shared" si="47"/>
        <v>68.311150740474574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8942.0407888351619</v>
      </c>
      <c r="D720">
        <f>D719*(1-(Settings!$E$7/100))+(Settings!$B$8*G719)</f>
        <v>993.56008811261711</v>
      </c>
      <c r="E720">
        <f>(((Settings!$B$6)*(C720^Settings!$B$9))+((1-Settings!$B$6)*(D720^Settings!$B$9)))^(1/Settings!$B$9)</f>
        <v>1788.4081585191429</v>
      </c>
      <c r="F720">
        <f>(B720^Settings!$B$6)*(E720^(1-Settings!$B$6))</f>
        <v>1490.3392365521083</v>
      </c>
      <c r="G720">
        <f>(Settings!$E$8/100)*F720</f>
        <v>298.06784731042166</v>
      </c>
      <c r="H720">
        <f t="shared" si="44"/>
        <v>0.960000576865501</v>
      </c>
      <c r="I720">
        <f t="shared" si="45"/>
        <v>0.67294476756151578</v>
      </c>
      <c r="J720">
        <f>(B720*I720)/((1+(Settings!$E$9/100))^(A720-1))</f>
        <v>5.8124612084282294E-4</v>
      </c>
      <c r="K720">
        <f t="shared" si="47"/>
        <v>68.311731986595419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9031.461035637838</v>
      </c>
      <c r="D721">
        <f>D720*(1-(Settings!$E$7/100))+(Settings!$B$8*G720)</f>
        <v>1003.495671081407</v>
      </c>
      <c r="E721">
        <f>(((Settings!$B$6)*(C721^Settings!$B$9))+((1-Settings!$B$6)*(D721^Settings!$B$9)))^(1/Settings!$B$9)</f>
        <v>1806.2922078646363</v>
      </c>
      <c r="F721">
        <f>(B721^Settings!$B$6)*(E721^(1-Settings!$B$6))</f>
        <v>1505.2426154844297</v>
      </c>
      <c r="G721">
        <f>(Settings!$E$8/100)*F721</f>
        <v>301.04852309688596</v>
      </c>
      <c r="H721">
        <f t="shared" si="44"/>
        <v>0.96000056829819158</v>
      </c>
      <c r="I721">
        <f t="shared" si="45"/>
        <v>0.67294476319044072</v>
      </c>
      <c r="J721">
        <f>(B721*I721)/((1+(Settings!$E$9/100))^(A721-1))</f>
        <v>5.7554762572357358E-4</v>
      </c>
      <c r="K721">
        <f t="shared" si="47"/>
        <v>68.312307534221148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9121.7754857122782</v>
      </c>
      <c r="D722">
        <f>D721*(1-(Settings!$E$7/100))+(Settings!$B$8*G721)</f>
        <v>1013.5306099694674</v>
      </c>
      <c r="E722">
        <f>(((Settings!$B$6)*(C722^Settings!$B$9))+((1-Settings!$B$6)*(D722^Settings!$B$9)))^(1/Settings!$B$9)</f>
        <v>1824.3550978647827</v>
      </c>
      <c r="F722">
        <f>(B722^Settings!$B$6)*(E722^(1-Settings!$B$6))</f>
        <v>1520.2950282732404</v>
      </c>
      <c r="G722">
        <f>(Settings!$E$8/100)*F722</f>
        <v>304.0590056546481</v>
      </c>
      <c r="H722">
        <f t="shared" si="44"/>
        <v>0.96000055985811938</v>
      </c>
      <c r="I722">
        <f t="shared" si="45"/>
        <v>0.67294475888428273</v>
      </c>
      <c r="J722">
        <f>(B722*I722)/((1+(Settings!$E$9/100))^(A722-1))</f>
        <v>5.6990499829516104E-4</v>
      </c>
      <c r="K722">
        <f t="shared" si="47"/>
        <v>68.312877439219449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9212.9930810872156</v>
      </c>
      <c r="D723">
        <f>D722*(1-(Settings!$E$7/100))+(Settings!$B$8*G722)</f>
        <v>1023.6658983355428</v>
      </c>
      <c r="E723">
        <f>(((Settings!$B$6)*(C723^Settings!$B$9))+((1-Settings!$B$6)*(D723^Settings!$B$9)))^(1/Settings!$B$9)</f>
        <v>1842.5986169253238</v>
      </c>
      <c r="F723">
        <f>(B723^Settings!$B$6)*(E723^(1-Settings!$B$6))</f>
        <v>1535.4979652567695</v>
      </c>
      <c r="G723">
        <f>(Settings!$E$8/100)*F723</f>
        <v>307.09959305135391</v>
      </c>
      <c r="H723">
        <f t="shared" si="44"/>
        <v>0.96000055154339492</v>
      </c>
      <c r="I723">
        <f t="shared" si="45"/>
        <v>0.67294475464207759</v>
      </c>
      <c r="J723">
        <f>(B723*I723)/((1+(Settings!$E$9/100))^(A723-1))</f>
        <v>5.6431769083288032E-4</v>
      </c>
      <c r="K723">
        <f t="shared" si="47"/>
        <v>68.313441756910279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9305.1228532116911</v>
      </c>
      <c r="D724">
        <f>D723*(1-(Settings!$E$7/100))+(Settings!$B$8*G723)</f>
        <v>1033.9025396739673</v>
      </c>
      <c r="E724">
        <f>(((Settings!$B$6)*(C724^Settings!$B$9))+((1-Settings!$B$6)*(D724^Settings!$B$9)))^(1/Settings!$B$9)</f>
        <v>1861.0245713360607</v>
      </c>
      <c r="F724">
        <f>(B724^Settings!$B$6)*(E724^(1-Settings!$B$6))</f>
        <v>1550.8529316766294</v>
      </c>
      <c r="G724">
        <f>(Settings!$E$8/100)*F724</f>
        <v>310.17058633532588</v>
      </c>
      <c r="H724">
        <f t="shared" si="44"/>
        <v>0.96000054335215612</v>
      </c>
      <c r="I724">
        <f t="shared" si="45"/>
        <v>0.67294475046287527</v>
      </c>
      <c r="J724">
        <f>(B724*I724)/((1+(Settings!$E$9/100))^(A724-1))</f>
        <v>5.5878516098193103E-4</v>
      </c>
      <c r="K724">
        <f t="shared" si="47"/>
        <v>68.314000542071255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9398.1739238492501</v>
      </c>
      <c r="D725">
        <f>D724*(1-(Settings!$E$7/100))+(Settings!$B$8*G724)</f>
        <v>1044.2415475140206</v>
      </c>
      <c r="E725">
        <f>(((Settings!$B$6)*(C725^Settings!$B$9))+((1-Settings!$B$6)*(D725^Settings!$B$9)))^(1/Settings!$B$9)</f>
        <v>1879.6347854496983</v>
      </c>
      <c r="F725">
        <f>(B725^Settings!$B$6)*(E725^(1-Settings!$B$6))</f>
        <v>1566.3614478268519</v>
      </c>
      <c r="G725">
        <f>(Settings!$E$8/100)*F725</f>
        <v>313.27228956537039</v>
      </c>
      <c r="H725">
        <f t="shared" si="44"/>
        <v>0.96000053528256968</v>
      </c>
      <c r="I725">
        <f t="shared" si="45"/>
        <v>0.67294474634574053</v>
      </c>
      <c r="J725">
        <f>(B725*I725)/((1+(Settings!$E$9/100))^(A725-1))</f>
        <v>5.5330687170477145E-4</v>
      </c>
      <c r="K725">
        <f t="shared" si="47"/>
        <v>68.314553848942964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9492.155505981098</v>
      </c>
      <c r="D726">
        <f>D725*(1-(Settings!$E$7/100))+(Settings!$B$8*G725)</f>
        <v>1054.6839455202771</v>
      </c>
      <c r="E726">
        <f>(((Settings!$B$6)*(C726^Settings!$B$9))+((1-Settings!$B$6)*(D726^Settings!$B$9)))^(1/Settings!$B$9)</f>
        <v>1898.4311018624708</v>
      </c>
      <c r="F726">
        <f>(B726^Settings!$B$6)*(E726^(1-Settings!$B$6))</f>
        <v>1582.025049204409</v>
      </c>
      <c r="G726">
        <f>(Settings!$E$8/100)*F726</f>
        <v>316.4050098408818</v>
      </c>
      <c r="H726">
        <f t="shared" si="44"/>
        <v>0.96000052733282848</v>
      </c>
      <c r="I726">
        <f t="shared" si="45"/>
        <v>0.6729447422897511</v>
      </c>
      <c r="J726">
        <f>(B726*I726)/((1+(Settings!$E$9/100))^(A726-1))</f>
        <v>5.4788229122898534E-4</v>
      </c>
      <c r="K726">
        <f t="shared" si="47"/>
        <v>68.315101731234193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9587.0769047182694</v>
      </c>
      <c r="D727">
        <f>D726*(1-(Settings!$E$7/100))+(Settings!$B$8*G726)</f>
        <v>1065.2307675939599</v>
      </c>
      <c r="E727">
        <f>(((Settings!$B$6)*(C727^Settings!$B$9))+((1-Settings!$B$6)*(D727^Settings!$B$9)))^(1/Settings!$B$9)</f>
        <v>1917.4153815965803</v>
      </c>
      <c r="F727">
        <f>(B727^Settings!$B$6)*(E727^(1-Settings!$B$6))</f>
        <v>1597.8452866612456</v>
      </c>
      <c r="G727">
        <f>(Settings!$E$8/100)*F727</f>
        <v>319.56905733224914</v>
      </c>
      <c r="H727">
        <f t="shared" si="44"/>
        <v>0.96000051950115295</v>
      </c>
      <c r="I727">
        <f t="shared" si="45"/>
        <v>0.67294473829399937</v>
      </c>
      <c r="J727">
        <f>(B727*I727)/((1+(Settings!$E$9/100))^(A727-1))</f>
        <v>5.4251089299566337E-4</v>
      </c>
      <c r="K727">
        <f t="shared" si="47"/>
        <v>68.315644242127192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9682.9475182229271</v>
      </c>
      <c r="D728">
        <f>D727*(1-(Settings!$E$7/100))+(Settings!$B$8*G727)</f>
        <v>1075.8830579753055</v>
      </c>
      <c r="E728">
        <f>(((Settings!$B$6)*(C728^Settings!$B$9))+((1-Settings!$B$6)*(D728^Settings!$B$9)))^(1/Settings!$B$9)</f>
        <v>1936.5895042844534</v>
      </c>
      <c r="F728">
        <f>(B728^Settings!$B$6)*(E728^(1-Settings!$B$6))</f>
        <v>1613.8237265578266</v>
      </c>
      <c r="G728">
        <f>(Settings!$E$8/100)*F728</f>
        <v>322.76474531156532</v>
      </c>
      <c r="H728">
        <f t="shared" si="44"/>
        <v>0.96000051178578916</v>
      </c>
      <c r="I728">
        <f t="shared" si="45"/>
        <v>0.67294473435759039</v>
      </c>
      <c r="J728">
        <f>(B728*I728)/((1+(Settings!$E$9/100))^(A728-1))</f>
        <v>5.3719215560828735E-4</v>
      </c>
      <c r="K728">
        <f t="shared" si="47"/>
        <v>68.316181434282797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9779.7768386388761</v>
      </c>
      <c r="D729">
        <f>D728*(1-(Settings!$E$7/100))+(Settings!$B$8*G728)</f>
        <v>1086.6418713469559</v>
      </c>
      <c r="E729">
        <f>(((Settings!$B$6)*(C729^Settings!$B$9))+((1-Settings!$B$6)*(D729^Settings!$B$9)))^(1/Settings!$B$9)</f>
        <v>1955.9553683548463</v>
      </c>
      <c r="F729">
        <f>(B729^Settings!$B$6)*(E729^(1-Settings!$B$6))</f>
        <v>1629.9619509182235</v>
      </c>
      <c r="G729">
        <f>(Settings!$E$8/100)*F729</f>
        <v>325.99239018364472</v>
      </c>
      <c r="H729">
        <f t="shared" si="44"/>
        <v>0.96000050418501015</v>
      </c>
      <c r="I729">
        <f t="shared" si="45"/>
        <v>0.67294473047964287</v>
      </c>
      <c r="J729">
        <f>(B729*I729)/((1+(Settings!$E$9/100))^(A729-1))</f>
        <v>5.3192556278211891E-4</v>
      </c>
      <c r="K729">
        <f t="shared" si="47"/>
        <v>68.316713359845579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9877.5744530313787</v>
      </c>
      <c r="D730">
        <f>D729*(1-(Settings!$E$7/100))+(Settings!$B$8*G729)</f>
        <v>1097.5082729383812</v>
      </c>
      <c r="E730">
        <f>(((Settings!$B$6)*(C730^Settings!$B$9))+((1-Settings!$B$6)*(D730^Settings!$B$9)))^(1/Settings!$B$9)</f>
        <v>1975.5148912208051</v>
      </c>
      <c r="F730">
        <f>(B730^Settings!$B$6)*(E730^(1-Settings!$B$6))</f>
        <v>1646.2615575867501</v>
      </c>
      <c r="G730">
        <f>(Settings!$E$8/100)*F730</f>
        <v>329.25231151735005</v>
      </c>
      <c r="H730">
        <f t="shared" si="44"/>
        <v>0.96000049669711374</v>
      </c>
      <c r="I730">
        <f t="shared" si="45"/>
        <v>0.67294472665928851</v>
      </c>
      <c r="J730">
        <f>(B730*I730)/((1+(Settings!$E$9/100))^(A730-1))</f>
        <v>5.2671060329408201E-4</v>
      </c>
      <c r="K730">
        <f t="shared" si="47"/>
        <v>68.317240070448875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9976.3500443363664</v>
      </c>
      <c r="D731">
        <f>D730*(1-(Settings!$E$7/100))+(Settings!$B$8*G730)</f>
        <v>1108.4833386313485</v>
      </c>
      <c r="E731">
        <f>(((Settings!$B$6)*(C731^Settings!$B$9))+((1-Settings!$B$6)*(D731^Settings!$B$9)))^(1/Settings!$B$9)</f>
        <v>1995.2700094695115</v>
      </c>
      <c r="F731">
        <f>(B731^Settings!$B$6)*(E731^(1-Settings!$B$6))</f>
        <v>1662.7241603861648</v>
      </c>
      <c r="G731">
        <f>(Settings!$E$8/100)*F731</f>
        <v>332.54483207723297</v>
      </c>
      <c r="H731">
        <f t="shared" si="44"/>
        <v>0.96000048932042381</v>
      </c>
      <c r="I731">
        <f t="shared" si="45"/>
        <v>0.67294472289567209</v>
      </c>
      <c r="J731">
        <f>(B731*I731)/((1+(Settings!$E$9/100))^(A731-1))</f>
        <v>5.2154677093313808E-4</v>
      </c>
      <c r="K731">
        <f t="shared" si="47"/>
        <v>68.317761617219801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10076.113392319148</v>
      </c>
      <c r="D732">
        <f>D731*(1-(Settings!$E$7/100))+(Settings!$B$8*G731)</f>
        <v>1119.5681550664449</v>
      </c>
      <c r="E732">
        <f>(((Settings!$B$6)*(C732^Settings!$B$9))+((1-Settings!$B$6)*(D732^Settings!$B$9)))^(1/Settings!$B$9)</f>
        <v>2015.2226790540237</v>
      </c>
      <c r="F732">
        <f>(B732^Settings!$B$6)*(E732^(1-Settings!$B$6))</f>
        <v>1679.3513892774567</v>
      </c>
      <c r="G732">
        <f>(Settings!$E$8/100)*F732</f>
        <v>335.87027785549139</v>
      </c>
      <c r="H732">
        <f t="shared" si="44"/>
        <v>0.96000048205328892</v>
      </c>
      <c r="I732">
        <f t="shared" si="45"/>
        <v>0.67294471918795118</v>
      </c>
      <c r="J732">
        <f>(B732*I732)/((1+(Settings!$E$9/100))^(A732-1))</f>
        <v>5.1643356445114658E-4</v>
      </c>
      <c r="K732">
        <f t="shared" si="47"/>
        <v>68.318278050784258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10176.874374542707</v>
      </c>
      <c r="D733">
        <f>D732*(1-(Settings!$E$7/100))+(Settings!$B$8*G732)</f>
        <v>1130.7638197506653</v>
      </c>
      <c r="E733">
        <f>(((Settings!$B$6)*(C733^Settings!$B$9))+((1-Settings!$B$6)*(D733^Settings!$B$9)))^(1/Settings!$B$9)</f>
        <v>2035.3748754869318</v>
      </c>
      <c r="F733">
        <f>(B733^Settings!$B$6)*(E733^(1-Settings!$B$6))</f>
        <v>1696.1448905212244</v>
      </c>
      <c r="G733">
        <f>(Settings!$E$8/100)*F733</f>
        <v>339.2289781042449</v>
      </c>
      <c r="H733">
        <f t="shared" si="44"/>
        <v>0.96000047489408169</v>
      </c>
      <c r="I733">
        <f t="shared" si="45"/>
        <v>0.67294471553529533</v>
      </c>
      <c r="J733">
        <f>(B733*I733)/((1+(Settings!$E$9/100))^(A733-1))</f>
        <v>5.1137048751420872E-4</v>
      </c>
      <c r="K733">
        <f t="shared" si="47"/>
        <v>68.318789421271774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10278.642967345673</v>
      </c>
      <c r="D734">
        <f>D733*(1-(Settings!$E$7/100))+(Settings!$B$8*G733)</f>
        <v>1142.0714411660765</v>
      </c>
      <c r="E734">
        <f>(((Settings!$B$6)*(C734^Settings!$B$9))+((1-Settings!$B$6)*(D734^Settings!$B$9)))^(1/Settings!$B$9)</f>
        <v>2055.7285940359575</v>
      </c>
      <c r="F734">
        <f>(B734^Settings!$B$6)*(E734^(1-Settings!$B$6))</f>
        <v>1713.1063268406745</v>
      </c>
      <c r="G734">
        <f>(Settings!$E$8/100)*F734</f>
        <v>342.62126536813491</v>
      </c>
      <c r="H734">
        <f t="shared" si="44"/>
        <v>0.96000046784119919</v>
      </c>
      <c r="I734">
        <f t="shared" si="45"/>
        <v>0.67294471193688665</v>
      </c>
      <c r="J734">
        <f>(B734*I734)/((1+(Settings!$E$9/100))^(A734-1))</f>
        <v>5.0635704865448715E-4</v>
      </c>
      <c r="K734">
        <f t="shared" si="47"/>
        <v>68.319295778320424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10381.429246830081</v>
      </c>
      <c r="D735">
        <f>D734*(1-(Settings!$E$7/100))+(Settings!$B$8*G734)</f>
        <v>1153.4921388795683</v>
      </c>
      <c r="E735">
        <f>(((Settings!$B$6)*(C735^Settings!$B$9))+((1-Settings!$B$6)*(D735^Settings!$B$9)))^(1/Settings!$B$9)</f>
        <v>2076.2858499215022</v>
      </c>
      <c r="F735">
        <f>(B735^Settings!$B$6)*(E735^(1-Settings!$B$6))</f>
        <v>1730.2373775862477</v>
      </c>
      <c r="G735">
        <f>(Settings!$E$8/100)*F735</f>
        <v>346.04747551724955</v>
      </c>
      <c r="H735">
        <f t="shared" si="44"/>
        <v>0.96000046089306246</v>
      </c>
      <c r="I735">
        <f t="shared" si="45"/>
        <v>0.67294470839191978</v>
      </c>
      <c r="J735">
        <f>(B735*I735)/((1+(Settings!$E$9/100))^(A735-1))</f>
        <v>5.013927612224988E-4</v>
      </c>
      <c r="K735">
        <f t="shared" si="47"/>
        <v>68.319797171081646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10485.243389859004</v>
      </c>
      <c r="D736">
        <f>D735*(1-(Settings!$E$7/100))+(Settings!$B$8*G735)</f>
        <v>1165.0270436537019</v>
      </c>
      <c r="E736">
        <f>(((Settings!$B$6)*(C736^Settings!$B$9))+((1-Settings!$B$6)*(D736^Settings!$B$9)))^(1/Settings!$B$9)</f>
        <v>2097.048678516177</v>
      </c>
      <c r="F736">
        <f>(B736^Settings!$B$6)*(E736^(1-Settings!$B$6))</f>
        <v>1747.5397389018913</v>
      </c>
      <c r="G736">
        <f>(Settings!$E$8/100)*F736</f>
        <v>349.50794778037829</v>
      </c>
      <c r="H736">
        <f t="shared" si="44"/>
        <v>0.96000045404811596</v>
      </c>
      <c r="I736">
        <f t="shared" si="45"/>
        <v>0.67294470489960101</v>
      </c>
      <c r="J736">
        <f>(B736*I736)/((1+(Settings!$E$9/100))^(A736-1))</f>
        <v>4.964771433398742E-4</v>
      </c>
      <c r="K736">
        <f t="shared" si="47"/>
        <v>68.32029364822499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10590.095675064165</v>
      </c>
      <c r="D737">
        <f>D736*(1-(Settings!$E$7/100))+(Settings!$B$8*G736)</f>
        <v>1176.6772975586655</v>
      </c>
      <c r="E737">
        <f>(((Settings!$B$6)*(C737^Settings!$B$9))+((1-Settings!$B$6)*(D737^Settings!$B$9)))^(1/Settings!$B$9)</f>
        <v>2118.0191355463216</v>
      </c>
      <c r="F737">
        <f>(B737^Settings!$B$6)*(E737^(1-Settings!$B$6))</f>
        <v>1765.0151238929921</v>
      </c>
      <c r="G737">
        <f>(Settings!$E$8/100)*F737</f>
        <v>353.00302477859844</v>
      </c>
      <c r="H737">
        <f t="shared" si="44"/>
        <v>0.96000044730482703</v>
      </c>
      <c r="I737">
        <f t="shared" si="45"/>
        <v>0.6729447014591482</v>
      </c>
      <c r="J737">
        <f>(B737*I737)/((1+(Settings!$E$9/100))^(A737-1))</f>
        <v>4.9160971785258245E-4</v>
      </c>
      <c r="K737">
        <f t="shared" si="47"/>
        <v>68.320785257942845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10695.996483863621</v>
      </c>
      <c r="D738">
        <f>D737*(1-(Settings!$E$7/100))+(Settings!$B$8*G737)</f>
        <v>1188.4440540853518</v>
      </c>
      <c r="E738">
        <f>(((Settings!$B$6)*(C738^Settings!$B$9))+((1-Settings!$B$6)*(D738^Settings!$B$9)))^(1/Settings!$B$9)</f>
        <v>2139.1992972955422</v>
      </c>
      <c r="F738">
        <f>(B738^Settings!$B$6)*(E738^(1-Settings!$B$6))</f>
        <v>1782.6652627959934</v>
      </c>
      <c r="G738">
        <f>(Settings!$E$8/100)*F738</f>
        <v>356.53305255919872</v>
      </c>
      <c r="H738">
        <f t="shared" si="44"/>
        <v>0.96000044066168599</v>
      </c>
      <c r="I738">
        <f t="shared" si="45"/>
        <v>0.6729446980697914</v>
      </c>
      <c r="J738">
        <f>(B738*I738)/((1+(Settings!$E$9/100))^(A738-1))</f>
        <v>4.8679001228461155E-4</v>
      </c>
      <c r="K738">
        <f t="shared" si="47"/>
        <v>68.321272047955134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10802.956301489627</v>
      </c>
      <c r="D739">
        <f>D738*(1-(Settings!$E$7/100))+(Settings!$B$8*G738)</f>
        <v>1200.3284782595645</v>
      </c>
      <c r="E739">
        <f>(((Settings!$B$6)*(C739^Settings!$B$9))+((1-Settings!$B$6)*(D739^Settings!$B$9)))^(1/Settings!$B$9)</f>
        <v>2160.5912608102867</v>
      </c>
      <c r="F739">
        <f>(B739^Settings!$B$6)*(E739^(1-Settings!$B$6))</f>
        <v>1800.4919031497041</v>
      </c>
      <c r="G739">
        <f>(Settings!$E$8/100)*F739</f>
        <v>360.09838062994083</v>
      </c>
      <c r="H739">
        <f t="shared" si="44"/>
        <v>0.96000043411720526</v>
      </c>
      <c r="I739">
        <f t="shared" si="45"/>
        <v>0.67294469473077134</v>
      </c>
      <c r="J739">
        <f>(B739*I739)/((1+(Settings!$E$9/100))^(A739-1))</f>
        <v>4.8201755879210515E-4</v>
      </c>
      <c r="K739">
        <f t="shared" si="47"/>
        <v>68.321754065513929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10910.985718026781</v>
      </c>
      <c r="D740">
        <f>D739*(1-(Settings!$E$7/100))+(Settings!$B$8*G739)</f>
        <v>1212.3317467573672</v>
      </c>
      <c r="E740">
        <f>(((Settings!$B$6)*(C740^Settings!$B$9))+((1-Settings!$B$6)*(D740^Settings!$B$9)))^(1/Settings!$B$9)</f>
        <v>2182.1971441074706</v>
      </c>
      <c r="F740">
        <f>(B740^Settings!$B$6)*(E740^(1-Settings!$B$6))</f>
        <v>1818.4968099683238</v>
      </c>
      <c r="G740">
        <f>(Settings!$E$8/100)*F740</f>
        <v>363.69936199366475</v>
      </c>
      <c r="H740">
        <f t="shared" si="44"/>
        <v>0.96000042766992011</v>
      </c>
      <c r="I740">
        <f t="shared" si="45"/>
        <v>0.67294469144134084</v>
      </c>
      <c r="J740">
        <f>(B740*I740)/((1+(Settings!$E$9/100))^(A740-1))</f>
        <v>4.7729189411794876E-4</v>
      </c>
      <c r="K740">
        <f t="shared" si="47"/>
        <v>68.322231357408043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11020.095429460544</v>
      </c>
      <c r="D741">
        <f>D740*(1-(Settings!$E$7/100))+(Settings!$B$8*G740)</f>
        <v>1224.4550480215864</v>
      </c>
      <c r="E741">
        <f>(((Settings!$B$6)*(C741^Settings!$B$9))+((1-Settings!$B$6)*(D741^Settings!$B$9)))^(1/Settings!$B$9)</f>
        <v>2204.0190863841808</v>
      </c>
      <c r="F741">
        <f>(B741^Settings!$B$6)*(E741^(1-Settings!$B$6))</f>
        <v>1836.6817659161939</v>
      </c>
      <c r="G741">
        <f>(Settings!$E$8/100)*F741</f>
        <v>367.33635318323877</v>
      </c>
      <c r="H741">
        <f t="shared" si="44"/>
        <v>0.96000042131838659</v>
      </c>
      <c r="I741">
        <f t="shared" si="45"/>
        <v>0.67294468820076325</v>
      </c>
      <c r="J741">
        <f>(B741*I741)/((1+(Settings!$E$9/100))^(A741-1))</f>
        <v>4.7261255954680025E-4</v>
      </c>
      <c r="K741">
        <f t="shared" si="47"/>
        <v>68.322703969967591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11130.296238736248</v>
      </c>
      <c r="D742">
        <f>D741*(1-(Settings!$E$7/100))+(Settings!$B$8*G741)</f>
        <v>1236.6995823794787</v>
      </c>
      <c r="E742">
        <f>(((Settings!$B$6)*(C742^Settings!$B$9))+((1-Settings!$B$6)*(D742^Settings!$B$9)))^(1/Settings!$B$9)</f>
        <v>2226.0592482294805</v>
      </c>
      <c r="F742">
        <f>(B742^Settings!$B$6)*(E742^(1-Settings!$B$6))</f>
        <v>1855.0485714843019</v>
      </c>
      <c r="G742">
        <f>(Settings!$E$8/100)*F742</f>
        <v>371.00971429686041</v>
      </c>
      <c r="H742">
        <f t="shared" si="44"/>
        <v>0.96000041506118283</v>
      </c>
      <c r="I742">
        <f t="shared" si="45"/>
        <v>0.67294468500831295</v>
      </c>
      <c r="J742">
        <f>(B742*I742)/((1+(Settings!$E$9/100))^(A742-1))</f>
        <v>4.679791008605618E-4</v>
      </c>
      <c r="K742">
        <f t="shared" si="47"/>
        <v>68.323171949068453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11241.599056828696</v>
      </c>
      <c r="D743">
        <f>D742*(1-(Settings!$E$7/100))+(Settings!$B$8*G742)</f>
        <v>1249.0665621615751</v>
      </c>
      <c r="E743">
        <f>(((Settings!$B$6)*(C743^Settings!$B$9))+((1-Settings!$B$6)*(D743^Settings!$B$9)))^(1/Settings!$B$9)</f>
        <v>2248.3198118383257</v>
      </c>
      <c r="F743">
        <f>(B743^Settings!$B$6)*(E743^(1-Settings!$B$6))</f>
        <v>1873.5990451685459</v>
      </c>
      <c r="G743">
        <f>(Settings!$E$8/100)*F743</f>
        <v>374.71980903370923</v>
      </c>
      <c r="H743">
        <f t="shared" si="44"/>
        <v>0.96000040889690785</v>
      </c>
      <c r="I743">
        <f t="shared" si="45"/>
        <v>0.6729446818632755</v>
      </c>
      <c r="J743">
        <f>(B743*I743)/((1+(Settings!$E$9/100))^(A743-1))</f>
        <v>4.6339106829428891E-4</v>
      </c>
      <c r="K743">
        <f t="shared" si="47"/>
        <v>68.323635340136747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11354.014903822459</v>
      </c>
      <c r="D744">
        <f>D743*(1-(Settings!$E$7/100))+(Settings!$B$8*G743)</f>
        <v>1261.5572118217144</v>
      </c>
      <c r="E744">
        <f>(((Settings!$B$6)*(C744^Settings!$B$9))+((1-Settings!$B$6)*(D744^Settings!$B$9)))^(1/Settings!$B$9)</f>
        <v>2270.8029812276268</v>
      </c>
      <c r="F744">
        <f>(B744^Settings!$B$6)*(E744^(1-Settings!$B$6))</f>
        <v>1892.3350236497859</v>
      </c>
      <c r="G744">
        <f>(Settings!$E$8/100)*F744</f>
        <v>378.46700472995718</v>
      </c>
      <c r="H744">
        <f t="shared" si="44"/>
        <v>0.96000040282418164</v>
      </c>
      <c r="I744">
        <f t="shared" si="45"/>
        <v>0.67294467876494635</v>
      </c>
      <c r="J744">
        <f>(B744*I744)/((1+(Settings!$E$9/100))^(A744-1))</f>
        <v>4.588480164925303E-4</v>
      </c>
      <c r="K744">
        <f t="shared" si="47"/>
        <v>68.324094188153239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11467.554910002971</v>
      </c>
      <c r="D745">
        <f>D744*(1-(Settings!$E$7/100))+(Settings!$B$8*G744)</f>
        <v>1274.1727680582758</v>
      </c>
      <c r="E745">
        <f>(((Settings!$B$6)*(C745^Settings!$B$9))+((1-Settings!$B$6)*(D745^Settings!$B$9)))^(1/Settings!$B$9)</f>
        <v>2293.5109824544661</v>
      </c>
      <c r="F745">
        <f>(B745^Settings!$B$6)*(E745^(1-Settings!$B$6))</f>
        <v>1911.2583619756895</v>
      </c>
      <c r="G745">
        <f>(Settings!$E$8/100)*F745</f>
        <v>382.25167239513792</v>
      </c>
      <c r="H745">
        <f t="shared" si="44"/>
        <v>0.96000039684164407</v>
      </c>
      <c r="I745">
        <f t="shared" si="45"/>
        <v>0.67294467571263183</v>
      </c>
      <c r="J745">
        <f>(B745*I745)/((1+(Settings!$E$9/100))^(A745-1))</f>
        <v>4.5434950446609758E-4</v>
      </c>
      <c r="K745">
        <f t="shared" si="47"/>
        <v>68.324548537657705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11582.230316958536</v>
      </c>
      <c r="D746">
        <f>D745*(1-(Settings!$E$7/100))+(Settings!$B$8*G745)</f>
        <v>1286.914479936624</v>
      </c>
      <c r="E746">
        <f>(((Settings!$B$6)*(C746^Settings!$B$9))+((1-Settings!$B$6)*(D746^Settings!$B$9)))^(1/Settings!$B$9)</f>
        <v>2316.4460638365017</v>
      </c>
      <c r="F746">
        <f>(B746^Settings!$B$6)*(E746^(1-Settings!$B$6))</f>
        <v>1930.3709337444061</v>
      </c>
      <c r="G746">
        <f>(Settings!$E$8/100)*F746</f>
        <v>386.07418674888123</v>
      </c>
      <c r="H746">
        <f t="shared" si="44"/>
        <v>0.96000039094795631</v>
      </c>
      <c r="I746">
        <f t="shared" si="45"/>
        <v>0.67294467270564895</v>
      </c>
      <c r="J746">
        <f>(B746*I746)/((1+(Settings!$E$9/100))^(A746-1))</f>
        <v>4.4989509554925792E-4</v>
      </c>
      <c r="K746">
        <f t="shared" si="47"/>
        <v>68.324998432753247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11698.052478693358</v>
      </c>
      <c r="D747">
        <f>D746*(1-(Settings!$E$7/100))+(Settings!$B$8*G746)</f>
        <v>1299.7836090127796</v>
      </c>
      <c r="E747">
        <f>(((Settings!$B$6)*(C747^Settings!$B$9))+((1-Settings!$B$6)*(D747^Settings!$B$9)))^(1/Settings!$B$9)</f>
        <v>2339.61049617457</v>
      </c>
      <c r="F747">
        <f>(B747^Settings!$B$6)*(E747^(1-Settings!$B$6))</f>
        <v>1949.6746312900648</v>
      </c>
      <c r="G747">
        <f>(Settings!$E$8/100)*F747</f>
        <v>389.93492625801298</v>
      </c>
      <c r="H747">
        <f t="shared" si="44"/>
        <v>0.96000038514179864</v>
      </c>
      <c r="I747">
        <f t="shared" si="45"/>
        <v>0.67294466974332423</v>
      </c>
      <c r="J747">
        <f>(B747*I747)/((1+(Settings!$E$9/100))^(A747-1))</f>
        <v>4.4548435735734619E-4</v>
      </c>
      <c r="K747">
        <f t="shared" si="47"/>
        <v>68.325443917110604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11815.032862751703</v>
      </c>
      <c r="D748">
        <f>D747*(1-(Settings!$E$7/100))+(Settings!$B$8*G747)</f>
        <v>1312.7814294583252</v>
      </c>
      <c r="E748">
        <f>(((Settings!$B$6)*(C748^Settings!$B$9))+((1-Settings!$B$6)*(D748^Settings!$B$9)))^(1/Settings!$B$9)</f>
        <v>2363.0065729775206</v>
      </c>
      <c r="F748">
        <f>(B748^Settings!$B$6)*(E748^(1-Settings!$B$6))</f>
        <v>1969.1713658701383</v>
      </c>
      <c r="G748">
        <f>(Settings!$E$8/100)*F748</f>
        <v>393.83427317402766</v>
      </c>
      <c r="H748">
        <f t="shared" si="44"/>
        <v>0.96000037942187055</v>
      </c>
      <c r="I748">
        <f t="shared" si="45"/>
        <v>0.6729446668249941</v>
      </c>
      <c r="J748">
        <f>(B748*I748)/((1+(Settings!$E$9/100))^(A748-1))</f>
        <v>4.4111686174479165E-4</v>
      </c>
      <c r="K748">
        <f t="shared" si="47"/>
        <v>68.325885033972355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11933.183051353293</v>
      </c>
      <c r="D749">
        <f>D748*(1-(Settings!$E$7/100))+(Settings!$B$8*G748)</f>
        <v>1325.9092281865614</v>
      </c>
      <c r="E749">
        <f>(((Settings!$B$6)*(C749^Settings!$B$9))+((1-Settings!$B$6)*(D749^Settings!$B$9)))^(1/Settings!$B$9)</f>
        <v>2386.6366106892956</v>
      </c>
      <c r="F749">
        <f>(B749^Settings!$B$6)*(E749^(1-Settings!$B$6))</f>
        <v>1988.8630678546781</v>
      </c>
      <c r="G749">
        <f>(Settings!$E$8/100)*F749</f>
        <v>397.77261357093562</v>
      </c>
      <c r="H749">
        <f t="shared" si="44"/>
        <v>0.96000037378689262</v>
      </c>
      <c r="I749">
        <f t="shared" si="45"/>
        <v>0.67294466395000585</v>
      </c>
      <c r="J749">
        <f>(B749*I749)/((1+(Settings!$E$9/100))^(A749-1))</f>
        <v>4.3679218476356103E-4</v>
      </c>
      <c r="K749">
        <f t="shared" si="47"/>
        <v>68.326321826157113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12052.51474254007</v>
      </c>
      <c r="D750">
        <f>D749*(1-(Settings!$E$7/100))+(Settings!$B$8*G749)</f>
        <v>1339.1683049799237</v>
      </c>
      <c r="E750">
        <f>(((Settings!$B$6)*(C750^Settings!$B$9))+((1-Settings!$B$6)*(D750^Settings!$B$9)))^(1/Settings!$B$9)</f>
        <v>2410.5029489182775</v>
      </c>
      <c r="F750">
        <f>(B750^Settings!$B$6)*(E750^(1-Settings!$B$6))</f>
        <v>2008.7516869174326</v>
      </c>
      <c r="G750">
        <f>(Settings!$E$8/100)*F750</f>
        <v>401.75033738348657</v>
      </c>
      <c r="H750">
        <f t="shared" si="44"/>
        <v>0.96000036823560186</v>
      </c>
      <c r="I750">
        <f t="shared" si="45"/>
        <v>0.67294466111771534</v>
      </c>
      <c r="J750">
        <f>(B750*I750)/((1+(Settings!$E$9/100))^(A750-1))</f>
        <v>4.3250990662200135E-4</v>
      </c>
      <c r="K750">
        <f t="shared" si="47"/>
        <v>68.326754336063729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12173.039751334407</v>
      </c>
      <c r="D751">
        <f>D750*(1-(Settings!$E$7/100))+(Settings!$B$8*G750)</f>
        <v>1352.559972618674</v>
      </c>
      <c r="E751">
        <f>(((Settings!$B$6)*(C751^Settings!$B$9))+((1-Settings!$B$6)*(D751^Settings!$B$9)))^(1/Settings!$B$9)</f>
        <v>2434.6079506689402</v>
      </c>
      <c r="F751">
        <f>(B751^Settings!$B$6)*(E751^(1-Settings!$B$6))</f>
        <v>2028.8391922288947</v>
      </c>
      <c r="G751">
        <f>(Settings!$E$8/100)*F751</f>
        <v>405.76783844577898</v>
      </c>
      <c r="H751">
        <f t="shared" si="44"/>
        <v>0.96000036276675638</v>
      </c>
      <c r="I751">
        <f t="shared" si="45"/>
        <v>0.67294465832748851</v>
      </c>
      <c r="J751">
        <f>(B751*I751)/((1+(Settings!$E$9/100))^(A751-1))</f>
        <v>4.282696116440928E-4</v>
      </c>
      <c r="K751">
        <f t="shared" si="47"/>
        <v>68.327182605675375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12294.770010908918</v>
      </c>
      <c r="D752">
        <f>D751*(1-(Settings!$E$7/100))+(Settings!$B$8*G751)</f>
        <v>1366.0855570108783</v>
      </c>
      <c r="E752">
        <f>(((Settings!$B$6)*(C752^Settings!$B$9))+((1-Settings!$B$6)*(D752^Settings!$B$9)))^(1/Settings!$B$9)</f>
        <v>2458.9540025758015</v>
      </c>
      <c r="F752">
        <f>(B752^Settings!$B$6)*(E752^(1-Settings!$B$6))</f>
        <v>2049.1275726512599</v>
      </c>
      <c r="G752">
        <f>(Settings!$E$8/100)*F752</f>
        <v>409.82551453025201</v>
      </c>
      <c r="H752">
        <f t="shared" si="44"/>
        <v>0.96000035737913147</v>
      </c>
      <c r="I752">
        <f t="shared" si="45"/>
        <v>0.67294465557870087</v>
      </c>
      <c r="J752">
        <f>(B752*I752)/((1+(Settings!$E$9/100))^(A752-1))</f>
        <v>4.2407088822909859E-4</v>
      </c>
      <c r="K752">
        <f t="shared" si="47"/>
        <v>68.327606676563605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12417.717573767966</v>
      </c>
      <c r="D753">
        <f>D752*(1-(Settings!$E$7/100))+(Settings!$B$8*G752)</f>
        <v>1379.7463973236861</v>
      </c>
      <c r="E753">
        <f>(((Settings!$B$6)*(C753^Settings!$B$9))+((1-Settings!$B$6)*(D753^Settings!$B$9)))^(1/Settings!$B$9)</f>
        <v>2483.543515139731</v>
      </c>
      <c r="F753">
        <f>(B753^Settings!$B$6)*(E753^(1-Settings!$B$6))</f>
        <v>2069.6188369353476</v>
      </c>
      <c r="G753">
        <f>(Settings!$E$8/100)*F753</f>
        <v>413.92376738706957</v>
      </c>
      <c r="H753">
        <f t="shared" si="44"/>
        <v>0.96000035207152024</v>
      </c>
      <c r="I753">
        <f t="shared" si="45"/>
        <v>0.67294465287073646</v>
      </c>
      <c r="J753">
        <f>(B753*I753)/((1+(Settings!$E$9/100))^(A753-1))</f>
        <v>4.1991332881160924E-4</v>
      </c>
      <c r="K753">
        <f t="shared" si="47"/>
        <v>68.328026589892417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12541.894612940969</v>
      </c>
      <c r="D754">
        <f>D753*(1-(Settings!$E$7/100))+(Settings!$B$8*G753)</f>
        <v>1393.5438461159192</v>
      </c>
      <c r="E754">
        <f>(((Settings!$B$6)*(C754^Settings!$B$9))+((1-Settings!$B$6)*(D754^Settings!$B$9)))^(1/Settings!$B$9)</f>
        <v>2508.3789229666086</v>
      </c>
      <c r="F754">
        <f>(B754^Settings!$B$6)*(E754^(1-Settings!$B$6))</f>
        <v>2090.315013919489</v>
      </c>
      <c r="G754">
        <f>(Settings!$E$8/100)*F754</f>
        <v>418.06300278389784</v>
      </c>
      <c r="H754">
        <f t="shared" si="44"/>
        <v>0.96000034684273539</v>
      </c>
      <c r="I754">
        <f t="shared" si="45"/>
        <v>0.67294465020298944</v>
      </c>
      <c r="J754">
        <f>(B754*I754)/((1+(Settings!$E$9/100))^(A754-1))</f>
        <v>4.1579652982198133E-4</v>
      </c>
      <c r="K754">
        <f t="shared" si="47"/>
        <v>68.328442386422239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12667.313423187657</v>
      </c>
      <c r="D755">
        <f>D754*(1-(Settings!$E$7/100))+(Settings!$B$8*G754)</f>
        <v>1407.4792694719906</v>
      </c>
      <c r="E755">
        <f>(((Settings!$B$6)*(C755^Settings!$B$9))+((1-Settings!$B$6)*(D755^Settings!$B$9)))^(1/Settings!$B$9)</f>
        <v>2533.4626850083778</v>
      </c>
      <c r="F755">
        <f>(B755^Settings!$B$6)*(E755^(1-Settings!$B$6))</f>
        <v>2111.2181527303974</v>
      </c>
      <c r="G755">
        <f>(Settings!$E$8/100)*F755</f>
        <v>422.24363054607949</v>
      </c>
      <c r="H755">
        <f t="shared" si="44"/>
        <v>0.96000034169160553</v>
      </c>
      <c r="I755">
        <f t="shared" si="45"/>
        <v>0.6729446475748625</v>
      </c>
      <c r="J755">
        <f>(B755*I755)/((1+(Settings!$E$9/100))^(A755-1))</f>
        <v>4.1172009164716221E-4</v>
      </c>
      <c r="K755">
        <f t="shared" si="47"/>
        <v>68.328854106513887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12793.986422215377</v>
      </c>
      <c r="D756">
        <f>D755*(1-(Settings!$E$7/100))+(Settings!$B$8*G755)</f>
        <v>1421.5540471371587</v>
      </c>
      <c r="E756">
        <f>(((Settings!$B$6)*(C756^Settings!$B$9))+((1-Settings!$B$6)*(D756^Settings!$B$9)))^(1/Settings!$B$9)</f>
        <v>2558.7972848065046</v>
      </c>
      <c r="F756">
        <f>(B756^Settings!$B$6)*(E756^(1-Settings!$B$6))</f>
        <v>2132.3303229860567</v>
      </c>
      <c r="G756">
        <f>(Settings!$E$8/100)*F756</f>
        <v>426.46606459721136</v>
      </c>
      <c r="H756">
        <f t="shared" si="44"/>
        <v>0.9600003366169777</v>
      </c>
      <c r="I756">
        <f t="shared" si="45"/>
        <v>0.67294464498576712</v>
      </c>
      <c r="J756">
        <f>(B756*I756)/((1+(Settings!$E$9/100))^(A756-1))</f>
        <v>4.0768361859189829E-4</v>
      </c>
      <c r="K756">
        <f t="shared" si="47"/>
        <v>68.329261790132477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12921.926151908559</v>
      </c>
      <c r="D757">
        <f>D756*(1-(Settings!$E$7/100))+(Settings!$B$8*G756)</f>
        <v>1435.7695726541367</v>
      </c>
      <c r="E757">
        <f>(((Settings!$B$6)*(C757^Settings!$B$9))+((1-Settings!$B$6)*(D757^Settings!$B$9)))^(1/Settings!$B$9)</f>
        <v>2584.3852307378725</v>
      </c>
      <c r="F757">
        <f>(B757^Settings!$B$6)*(E757^(1-Settings!$B$6))</f>
        <v>2153.6536150006309</v>
      </c>
      <c r="G757">
        <f>(Settings!$E$8/100)*F757</f>
        <v>430.7307230001262</v>
      </c>
      <c r="H757">
        <f t="shared" si="44"/>
        <v>0.9600003316177157</v>
      </c>
      <c r="I757">
        <f t="shared" si="45"/>
        <v>0.67294464243512364</v>
      </c>
      <c r="J757">
        <f>(B757*I757)/((1+(Settings!$E$9/100))^(A757-1))</f>
        <v>4.0368671884032656E-4</v>
      </c>
      <c r="K757">
        <f t="shared" si="47"/>
        <v>68.329665476851318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13051.145279570501</v>
      </c>
      <c r="D758">
        <f>D757*(1-(Settings!$E$7/100))+(Settings!$B$8*G757)</f>
        <v>1450.1272535010667</v>
      </c>
      <c r="E758">
        <f>(((Settings!$B$6)*(C758^Settings!$B$9))+((1-Settings!$B$6)*(D758^Settings!$B$9)))^(1/Settings!$B$9)</f>
        <v>2610.2290562631383</v>
      </c>
      <c r="F758">
        <f>(B758^Settings!$B$6)*(E758^(1-Settings!$B$6))</f>
        <v>2175.1901399914277</v>
      </c>
      <c r="G758">
        <f>(Settings!$E$8/100)*F758</f>
        <v>435.03802799828554</v>
      </c>
      <c r="H758">
        <f t="shared" si="44"/>
        <v>0.96000032669270041</v>
      </c>
      <c r="I758">
        <f t="shared" si="45"/>
        <v>0.6729446399223612</v>
      </c>
      <c r="J758">
        <f>(B758*I758)/((1+(Settings!$E$9/100))^(A758-1))</f>
        <v>3.9972900441793892E-4</v>
      </c>
      <c r="K758">
        <f t="shared" si="47"/>
        <v>68.330065205855732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13181.656599177548</v>
      </c>
      <c r="D759">
        <f>D758*(1-(Settings!$E$7/100))+(Settings!$B$8*G758)</f>
        <v>1464.6285112308738</v>
      </c>
      <c r="E759">
        <f>(((Settings!$B$6)*(C759^Settings!$B$9))+((1-Settings!$B$6)*(D759^Settings!$B$9)))^(1/Settings!$B$9)</f>
        <v>2636.3313201775663</v>
      </c>
      <c r="F759">
        <f>(B759^Settings!$B$6)*(E759^(1-Settings!$B$6))</f>
        <v>2196.9420302879271</v>
      </c>
      <c r="G759">
        <f>(Settings!$E$8/100)*F759</f>
        <v>439.38840605758543</v>
      </c>
      <c r="H759">
        <f t="shared" si="44"/>
        <v>0.96000032184082829</v>
      </c>
      <c r="I759">
        <f t="shared" si="45"/>
        <v>0.67294463744691657</v>
      </c>
      <c r="J759">
        <f>(B759*I759)/((1+(Settings!$E$9/100))^(A759-1))</f>
        <v>3.958100911539221E-4</v>
      </c>
      <c r="K759">
        <f t="shared" si="47"/>
        <v>68.330461015946881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13313.473032645823</v>
      </c>
      <c r="D760">
        <f>D759*(1-(Settings!$E$7/100))+(Settings!$B$8*G759)</f>
        <v>1479.2747816120147</v>
      </c>
      <c r="E760">
        <f>(((Settings!$B$6)*(C760^Settings!$B$9))+((1-Settings!$B$6)*(D760^Settings!$B$9)))^(1/Settings!$B$9)</f>
        <v>2662.6946068643801</v>
      </c>
      <c r="F760">
        <f>(B760^Settings!$B$6)*(E760^(1-Settings!$B$6))</f>
        <v>2218.9114395429096</v>
      </c>
      <c r="G760">
        <f>(Settings!$E$8/100)*F760</f>
        <v>443.78228790858196</v>
      </c>
      <c r="H760">
        <f t="shared" si="44"/>
        <v>0.96000031706101407</v>
      </c>
      <c r="I760">
        <f t="shared" si="45"/>
        <v>0.67294463500823631</v>
      </c>
      <c r="J760">
        <f>(B760*I760)/((1+(Settings!$E$9/100))^(A760-1))</f>
        <v>3.919295986438662E-4</v>
      </c>
      <c r="K760">
        <f t="shared" si="47"/>
        <v>68.33085294554553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13446.60763111063</v>
      </c>
      <c r="D761">
        <f>D760*(1-(Settings!$E$7/100))+(Settings!$B$8*G760)</f>
        <v>1494.0675147706327</v>
      </c>
      <c r="E761">
        <f>(((Settings!$B$6)*(C761^Settings!$B$9))+((1-Settings!$B$6)*(D761^Settings!$B$9)))^(1/Settings!$B$9)</f>
        <v>2689.3215265506374</v>
      </c>
      <c r="F761">
        <f>(B761^Settings!$B$6)*(E761^(1-Settings!$B$6))</f>
        <v>2241.1005429456809</v>
      </c>
      <c r="G761">
        <f>(Settings!$E$8/100)*F761</f>
        <v>448.2201085891362</v>
      </c>
      <c r="H761">
        <f t="shared" si="44"/>
        <v>0.96000031235218708</v>
      </c>
      <c r="I761">
        <f t="shared" si="45"/>
        <v>0.67294463260577397</v>
      </c>
      <c r="J761">
        <f>(B761*I761)/((1+(Settings!$E$9/100))^(A761-1))</f>
        <v>3.8808715021283822E-4</v>
      </c>
      <c r="K761">
        <f t="shared" si="47"/>
        <v>68.331241032695743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13581.073576218641</v>
      </c>
      <c r="D762">
        <f>D761*(1-(Settings!$E$7/100))+(Settings!$B$8*G761)</f>
        <v>1509.0081753341337</v>
      </c>
      <c r="E762">
        <f>(((Settings!$B$6)*(C762^Settings!$B$9))+((1-Settings!$B$6)*(D762^Settings!$B$9)))^(1/Settings!$B$9)</f>
        <v>2716.2147155656698</v>
      </c>
      <c r="F762">
        <f>(B762^Settings!$B$6)*(E762^(1-Settings!$B$6))</f>
        <v>2263.5115374374441</v>
      </c>
      <c r="G762">
        <f>(Settings!$E$8/100)*F762</f>
        <v>452.70230748748884</v>
      </c>
      <c r="H762">
        <f t="shared" si="44"/>
        <v>0.96000030771329337</v>
      </c>
      <c r="I762">
        <f t="shared" si="45"/>
        <v>0.67294463023899187</v>
      </c>
      <c r="J762">
        <f>(B762*I762)/((1+(Settings!$E$9/100))^(A762-1))</f>
        <v>3.8428237287881778E-4</v>
      </c>
      <c r="K762">
        <f t="shared" si="47"/>
        <v>68.331625315068621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13716.884181433008</v>
      </c>
      <c r="D763">
        <f>D762*(1-(Settings!$E$7/100))+(Settings!$B$8*G762)</f>
        <v>1524.0982425761999</v>
      </c>
      <c r="E763">
        <f>(((Settings!$B$6)*(C763^Settings!$B$9))+((1-Settings!$B$6)*(D763^Settings!$B$9)))^(1/Settings!$B$9)</f>
        <v>2743.3768366021036</v>
      </c>
      <c r="F763">
        <f>(B763^Settings!$B$6)*(E763^(1-Settings!$B$6))</f>
        <v>2286.1466419288122</v>
      </c>
      <c r="G763">
        <f>(Settings!$E$8/100)*F763</f>
        <v>457.22932838576247</v>
      </c>
      <c r="H763">
        <f t="shared" si="44"/>
        <v>0.96000030314329354</v>
      </c>
      <c r="I763">
        <f t="shared" si="45"/>
        <v>0.67294462790735954</v>
      </c>
      <c r="J763">
        <f>(B763*I763)/((1+(Settings!$E$9/100))^(A763-1))</f>
        <v>3.8051489731649214E-4</v>
      </c>
      <c r="K763">
        <f t="shared" si="47"/>
        <v>68.332005829965937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13854.052893351534</v>
      </c>
      <c r="D764">
        <f>D763*(1-(Settings!$E$7/100))+(Settings!$B$8*G763)</f>
        <v>1539.3392105632522</v>
      </c>
      <c r="E764">
        <f>(((Settings!$B$6)*(C764^Settings!$B$9))+((1-Settings!$B$6)*(D764^Settings!$B$9)))^(1/Settings!$B$9)</f>
        <v>2770.810578979499</v>
      </c>
      <c r="F764">
        <f>(B764^Settings!$B$6)*(E764^(1-Settings!$B$6))</f>
        <v>2309.0080975195101</v>
      </c>
      <c r="G764">
        <f>(Settings!$E$8/100)*F764</f>
        <v>461.80161950390203</v>
      </c>
      <c r="H764">
        <f t="shared" si="44"/>
        <v>0.96000029864116576</v>
      </c>
      <c r="I764">
        <f t="shared" si="45"/>
        <v>0.67294462561035595</v>
      </c>
      <c r="J764">
        <f>(B764*I764)/((1+(Settings!$E$9/100))^(A764-1))</f>
        <v>3.7678435782140544E-4</v>
      </c>
      <c r="K764">
        <f t="shared" si="47"/>
        <v>68.332382614323762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13992.593293038015</v>
      </c>
      <c r="D765">
        <f>D764*(1-(Settings!$E$7/100))+(Settings!$B$8*G764)</f>
        <v>1554.7325883023773</v>
      </c>
      <c r="E765">
        <f>(((Settings!$B$6)*(C765^Settings!$B$9))+((1-Settings!$B$6)*(D765^Settings!$B$9)))^(1/Settings!$B$9)</f>
        <v>2798.5186589106115</v>
      </c>
      <c r="F765">
        <f>(B765^Settings!$B$6)*(E765^(1-Settings!$B$6))</f>
        <v>2332.0981677202572</v>
      </c>
      <c r="G765">
        <f>(Settings!$E$8/100)*F765</f>
        <v>466.41963354405146</v>
      </c>
      <c r="H765">
        <f t="shared" si="44"/>
        <v>0.96000029420590072</v>
      </c>
      <c r="I765">
        <f t="shared" si="45"/>
        <v>0.67294462334746596</v>
      </c>
      <c r="J765">
        <f>(B765*I765)/((1+(Settings!$E$9/100))^(A765-1))</f>
        <v>3.730903922744593E-4</v>
      </c>
      <c r="K765">
        <f t="shared" si="47"/>
        <v>68.332755704716035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14132.5190973669</v>
      </c>
      <c r="D766">
        <f>D765*(1-(Settings!$E$7/100))+(Settings!$B$8*G765)</f>
        <v>1570.2798998907349</v>
      </c>
      <c r="E766">
        <f>(((Settings!$B$6)*(C766^Settings!$B$9))+((1-Settings!$B$6)*(D766^Settings!$B$9)))^(1/Settings!$B$9)</f>
        <v>2826.5038197703284</v>
      </c>
      <c r="F766">
        <f>(B766^Settings!$B$6)*(E766^(1-Settings!$B$6))</f>
        <v>2355.4191386768844</v>
      </c>
      <c r="G766">
        <f>(Settings!$E$8/100)*F766</f>
        <v>471.08382773537687</v>
      </c>
      <c r="H766">
        <f t="shared" si="44"/>
        <v>0.96000028983650632</v>
      </c>
      <c r="I766">
        <f t="shared" si="45"/>
        <v>0.67294462111818343</v>
      </c>
      <c r="J766">
        <f>(B766*I766)/((1+(Settings!$E$9/100))^(A766-1))</f>
        <v>3.6943264210676213E-4</v>
      </c>
      <c r="K766">
        <f t="shared" si="47"/>
        <v>68.333125137358138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14273.844160381401</v>
      </c>
      <c r="D767">
        <f>D766*(1-(Settings!$E$7/100))+(Settings!$B$8*G766)</f>
        <v>1585.9826846664578</v>
      </c>
      <c r="E767">
        <f>(((Settings!$B$6)*(C767^Settings!$B$9))+((1-Settings!$B$6)*(D767^Settings!$B$9)))^(1/Settings!$B$9)</f>
        <v>2854.7688323672896</v>
      </c>
      <c r="F767">
        <f>(B767^Settings!$B$6)*(E767^(1-Settings!$B$6))</f>
        <v>2378.9733193966804</v>
      </c>
      <c r="G767">
        <f>(Settings!$E$8/100)*F767</f>
        <v>475.7946638793361</v>
      </c>
      <c r="H767">
        <f t="shared" si="44"/>
        <v>0.96000028553200356</v>
      </c>
      <c r="I767">
        <f t="shared" si="45"/>
        <v>0.67294461892200885</v>
      </c>
      <c r="J767">
        <f>(B767*I767)/((1+(Settings!$E$9/100))^(A767-1))</f>
        <v>3.6581075226482248E-4</v>
      </c>
      <c r="K767">
        <f t="shared" si="47"/>
        <v>68.333490948110409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14416.582474665176</v>
      </c>
      <c r="D768">
        <f>D767*(1-(Settings!$E$7/100))+(Settings!$B$8*G767)</f>
        <v>1601.842497361062</v>
      </c>
      <c r="E768">
        <f>(((Settings!$B$6)*(C768^Settings!$B$9))+((1-Settings!$B$6)*(D768^Settings!$B$9)))^(1/Settings!$B$9)</f>
        <v>2883.3164952182237</v>
      </c>
      <c r="F768">
        <f>(B768^Settings!$B$6)*(E768^(1-Settings!$B$6))</f>
        <v>2402.7630419770089</v>
      </c>
      <c r="G768">
        <f>(Settings!$E$8/100)*F768</f>
        <v>480.55260839540182</v>
      </c>
      <c r="H768">
        <f t="shared" si="44"/>
        <v>0.960000281291429</v>
      </c>
      <c r="I768">
        <f t="shared" si="45"/>
        <v>0.67294461675845074</v>
      </c>
      <c r="J768">
        <f>(B768*I768)/((1+(Settings!$E$9/100))^(A768-1))</f>
        <v>3.6222437117608403E-4</v>
      </c>
      <c r="K768">
        <f t="shared" si="47"/>
        <v>68.333853172481582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14560.748172727734</v>
      </c>
      <c r="D769">
        <f>D768*(1-(Settings!$E$7/100))+(Settings!$B$8*G768)</f>
        <v>1617.8609082533808</v>
      </c>
      <c r="E769">
        <f>(((Settings!$B$6)*(C769^Settings!$B$9))+((1-Settings!$B$6)*(D769^Settings!$B$9)))^(1/Settings!$B$9)</f>
        <v>2912.1496348250316</v>
      </c>
      <c r="F769">
        <f>(B769^Settings!$B$6)*(E769^(1-Settings!$B$6))</f>
        <v>2426.7906618362099</v>
      </c>
      <c r="G769">
        <f>(Settings!$E$8/100)*F769</f>
        <v>485.35813236724198</v>
      </c>
      <c r="H769">
        <f t="shared" si="44"/>
        <v>0.96000027711383373</v>
      </c>
      <c r="I769">
        <f t="shared" si="45"/>
        <v>0.67294461462702482</v>
      </c>
      <c r="J769">
        <f>(B769*I769)/((1+(Settings!$E$9/100))^(A769-1))</f>
        <v>3.5867315071479833E-4</v>
      </c>
      <c r="K769">
        <f t="shared" si="47"/>
        <v>68.334211845632296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14706.355528403696</v>
      </c>
      <c r="D770">
        <f>D769*(1-(Settings!$E$7/100))+(Settings!$B$8*G769)</f>
        <v>1634.0395033250372</v>
      </c>
      <c r="E770">
        <f>(((Settings!$B$6)*(C770^Settings!$B$9))+((1-Settings!$B$6)*(D770^Settings!$B$9)))^(1/Settings!$B$9)</f>
        <v>2941.2711059546345</v>
      </c>
      <c r="F770">
        <f>(B770^Settings!$B$6)*(E770^(1-Settings!$B$6))</f>
        <v>2451.0585579468052</v>
      </c>
      <c r="G770">
        <f>(Settings!$E$8/100)*F770</f>
        <v>490.21171158936107</v>
      </c>
      <c r="H770">
        <f t="shared" si="44"/>
        <v>0.96000027299828172</v>
      </c>
      <c r="I770">
        <f t="shared" si="45"/>
        <v>0.67294461252725379</v>
      </c>
      <c r="J770">
        <f>(B770*I770)/((1+(Settings!$E$9/100))^(A770-1))</f>
        <v>3.5515674616823188E-4</v>
      </c>
      <c r="K770">
        <f t="shared" si="47"/>
        <v>68.334567002378463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14853.418958266047</v>
      </c>
      <c r="D771">
        <f>D770*(1-(Settings!$E$7/100))+(Settings!$B$8*G770)</f>
        <v>1650.3798844174726</v>
      </c>
      <c r="E771">
        <f>(((Settings!$B$6)*(C771^Settings!$B$9))+((1-Settings!$B$6)*(D771^Settings!$B$9)))^(1/Settings!$B$9)</f>
        <v>2970.6837919216259</v>
      </c>
      <c r="F771">
        <f>(B771^Settings!$B$6)*(E771^(1-Settings!$B$6))</f>
        <v>2475.5691330710447</v>
      </c>
      <c r="G771">
        <f>(Settings!$E$8/100)*F771</f>
        <v>495.11382661420896</v>
      </c>
      <c r="H771">
        <f t="shared" si="44"/>
        <v>0.9600002689438516</v>
      </c>
      <c r="I771">
        <f t="shared" si="45"/>
        <v>0.67294461045866727</v>
      </c>
      <c r="J771">
        <f>(B771*I771)/((1+(Settings!$E$9/100))^(A771-1))</f>
        <v>3.5167481620320491E-4</v>
      </c>
      <c r="K771">
        <f t="shared" si="47"/>
        <v>68.334918677194665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15001.953023053515</v>
      </c>
      <c r="D772">
        <f>D771*(1-(Settings!$E$7/100))+(Settings!$B$8*G771)</f>
        <v>1666.8836693905439</v>
      </c>
      <c r="E772">
        <f>(((Settings!$B$6)*(C772^Settings!$B$9))+((1-Settings!$B$6)*(D772^Settings!$B$9)))^(1/Settings!$B$9)</f>
        <v>3000.3906048737517</v>
      </c>
      <c r="F772">
        <f>(B772^Settings!$B$6)*(E772^(1-Settings!$B$6))</f>
        <v>2500.3248139988036</v>
      </c>
      <c r="G772">
        <f>(Settings!$E$8/100)*F772</f>
        <v>500.06496279976074</v>
      </c>
      <c r="H772">
        <f t="shared" ref="H772:H835" si="48">(F772-G772)/B772</f>
        <v>0.96000026494963597</v>
      </c>
      <c r="I772">
        <f t="shared" si="45"/>
        <v>0.67294460842080239</v>
      </c>
      <c r="J772">
        <f>(B772*I772)/((1+(Settings!$E$9/100))^(A772-1))</f>
        <v>3.4822702283295812E-4</v>
      </c>
      <c r="K772">
        <f t="shared" si="47"/>
        <v>68.335266904217491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15151.972429112227</v>
      </c>
      <c r="D773">
        <f>D772*(1-(Settings!$E$7/100))+(Settings!$B$8*G772)</f>
        <v>1683.5524922827092</v>
      </c>
      <c r="E773">
        <f>(((Settings!$B$6)*(C773^Settings!$B$9))+((1-Settings!$B$6)*(D773^Settings!$B$9)))^(1/Settings!$B$9)</f>
        <v>3030.3944860802335</v>
      </c>
      <c r="F773">
        <f>(B773^Settings!$B$6)*(E773^(1-Settings!$B$6))</f>
        <v>2525.3280517878552</v>
      </c>
      <c r="G773">
        <f>(Settings!$E$8/100)*F773</f>
        <v>505.06561035757107</v>
      </c>
      <c r="H773">
        <f t="shared" si="48"/>
        <v>0.96000026101474056</v>
      </c>
      <c r="I773">
        <f t="shared" ref="I773:I836" si="49">LN(1+H773)</f>
        <v>0.67294460641320297</v>
      </c>
      <c r="J773">
        <f>(B773*I773)/((1+(Settings!$E$9/100))^(A773-1))</f>
        <v>3.4481303138434458E-4</v>
      </c>
      <c r="K773">
        <f t="shared" si="47"/>
        <v>68.335611717248881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15303.492029851795</v>
      </c>
      <c r="D774">
        <f>D773*(1-(Settings!$E$7/100))+(Settings!$B$8*G773)</f>
        <v>1700.3880034728122</v>
      </c>
      <c r="E774">
        <f>(((Settings!$B$6)*(C774^Settings!$B$9))+((1-Settings!$B$6)*(D774^Settings!$B$9)))^(1/Settings!$B$9)</f>
        <v>3060.6984062229917</v>
      </c>
      <c r="F774">
        <f>(B774^Settings!$B$6)*(E774^(1-Settings!$B$6))</f>
        <v>2550.5813220065511</v>
      </c>
      <c r="G774">
        <f>(Settings!$E$8/100)*F774</f>
        <v>510.11626440131022</v>
      </c>
      <c r="H774">
        <f t="shared" si="48"/>
        <v>0.96000025713828396</v>
      </c>
      <c r="I774">
        <f t="shared" si="49"/>
        <v>0.67294460443541926</v>
      </c>
      <c r="J774">
        <f>(B774*I774)/((1+(Settings!$E$9/100))^(A774-1))</f>
        <v>3.4143251046534184E-4</v>
      </c>
      <c r="K774">
        <f t="shared" ref="K774:K837" si="51">K773+J774</f>
        <v>68.335953149759348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15456.526827215939</v>
      </c>
      <c r="D775">
        <f>D774*(1-(Settings!$E$7/100))+(Settings!$B$8*G774)</f>
        <v>1717.391869843487</v>
      </c>
      <c r="E775">
        <f>(((Settings!$B$6)*(C775^Settings!$B$9))+((1-Settings!$B$6)*(D775^Settings!$B$9)))^(1/Settings!$B$9)</f>
        <v>3091.3053656907678</v>
      </c>
      <c r="F775">
        <f>(B775^Settings!$B$6)*(E775^(1-Settings!$B$6))</f>
        <v>2576.0871249789302</v>
      </c>
      <c r="G775">
        <f>(Settings!$E$8/100)*F775</f>
        <v>515.21742499578602</v>
      </c>
      <c r="H775">
        <f t="shared" si="48"/>
        <v>0.96000025331939842</v>
      </c>
      <c r="I775">
        <f t="shared" si="49"/>
        <v>0.67294460248700849</v>
      </c>
      <c r="J775">
        <f>(B775*I775)/((1+(Settings!$E$9/100))^(A775-1))</f>
        <v>3.3808513193288493E-4</v>
      </c>
      <c r="K775">
        <f t="shared" si="51"/>
        <v>68.336291234891277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15611.091973167828</v>
      </c>
      <c r="D776">
        <f>D775*(1-(Settings!$E$7/100))+(Settings!$B$8*G775)</f>
        <v>1734.5657749461957</v>
      </c>
      <c r="E776">
        <f>(((Settings!$B$6)*(C776^Settings!$B$9))+((1-Settings!$B$6)*(D776^Settings!$B$9)))^(1/Settings!$B$9)</f>
        <v>3122.2183948761935</v>
      </c>
      <c r="F776">
        <f>(B776^Settings!$B$6)*(E776^(1-Settings!$B$6))</f>
        <v>2601.8479860322714</v>
      </c>
      <c r="G776">
        <f>(Settings!$E$8/100)*F776</f>
        <v>520.36959720645427</v>
      </c>
      <c r="H776">
        <f t="shared" si="48"/>
        <v>0.96000024955722918</v>
      </c>
      <c r="I776">
        <f t="shared" si="49"/>
        <v>0.67294460056753458</v>
      </c>
      <c r="J776">
        <f>(B776*I776)/((1+(Settings!$E$9/100))^(A776-1))</f>
        <v>3.3477057086101278E-4</v>
      </c>
      <c r="K776">
        <f t="shared" si="51"/>
        <v>68.336626005462136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15767.202771190281</v>
      </c>
      <c r="D777">
        <f>D776*(1-(Settings!$E$7/100))+(Settings!$B$8*G776)</f>
        <v>1751.9114191679171</v>
      </c>
      <c r="E777">
        <f>(((Settings!$B$6)*(C777^Settings!$B$9))+((1-Settings!$B$6)*(D777^Settings!$B$9)))^(1/Settings!$B$9)</f>
        <v>3153.440554475831</v>
      </c>
      <c r="F777">
        <f>(B777^Settings!$B$6)*(E777^(1-Settings!$B$6))</f>
        <v>2627.8664557471284</v>
      </c>
      <c r="G777">
        <f>(Settings!$E$8/100)*F777</f>
        <v>525.5732911494257</v>
      </c>
      <c r="H777">
        <f t="shared" si="48"/>
        <v>0.9600002458509338</v>
      </c>
      <c r="I777">
        <f t="shared" si="49"/>
        <v>0.67294459867656786</v>
      </c>
      <c r="J777">
        <f>(B777*I777)/((1+(Settings!$E$9/100))^(A777-1))</f>
        <v>3.3148850550932787E-4</v>
      </c>
      <c r="K777">
        <f t="shared" si="51"/>
        <v>68.336957493967645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15924.874677800959</v>
      </c>
      <c r="D778">
        <f>D777*(1-(Settings!$E$7/100))+(Settings!$B$8*G777)</f>
        <v>1769.4305198995014</v>
      </c>
      <c r="E778">
        <f>(((Settings!$B$6)*(C778^Settings!$B$9))+((1-Settings!$B$6)*(D778^Settings!$B$9)))^(1/Settings!$B$9)</f>
        <v>3184.9749357932114</v>
      </c>
      <c r="F778">
        <f>(B778^Settings!$B$6)*(E778^(1-Settings!$B$6))</f>
        <v>2654.1451102098613</v>
      </c>
      <c r="G778">
        <f>(Settings!$E$8/100)*F778</f>
        <v>530.82902204197228</v>
      </c>
      <c r="H778">
        <f t="shared" si="48"/>
        <v>0.96000024219968216</v>
      </c>
      <c r="I778">
        <f t="shared" si="49"/>
        <v>0.67294459681368457</v>
      </c>
      <c r="J778">
        <f>(B778*I778)/((1+(Settings!$E$9/100))^(A778-1))</f>
        <v>3.2823861729176416E-4</v>
      </c>
      <c r="K778">
        <f t="shared" si="51"/>
        <v>68.337285732584931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16084.123304082714</v>
      </c>
      <c r="D779">
        <f>D778*(1-(Settings!$E$7/100))+(Settings!$B$8*G778)</f>
        <v>1787.1248117057085</v>
      </c>
      <c r="E779">
        <f>(((Settings!$B$6)*(C779^Settings!$B$9))+((1-Settings!$B$6)*(D779^Settings!$B$9)))^(1/Settings!$B$9)</f>
        <v>3216.8246610449023</v>
      </c>
      <c r="F779">
        <f>(B779^Settings!$B$6)*(E779^(1-Settings!$B$6))</f>
        <v>2680.6865512676954</v>
      </c>
      <c r="G779">
        <f>(Settings!$E$8/100)*F779</f>
        <v>536.13731025353911</v>
      </c>
      <c r="H779">
        <f t="shared" si="48"/>
        <v>0.96000023860265737</v>
      </c>
      <c r="I779">
        <f t="shared" si="49"/>
        <v>0.67294459497846815</v>
      </c>
      <c r="J779">
        <f>(B779*I779)/((1+(Settings!$E$9/100))^(A779-1))</f>
        <v>3.250205907456633E-4</v>
      </c>
      <c r="K779">
        <f t="shared" si="51"/>
        <v>68.337610753175682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16244.964417229245</v>
      </c>
      <c r="D780">
        <f>D779*(1-(Settings!$E$7/100))+(Settings!$B$8*G779)</f>
        <v>1804.9960464969481</v>
      </c>
      <c r="E780">
        <f>(((Settings!$B$6)*(C780^Settings!$B$9))+((1-Settings!$B$6)*(D780^Settings!$B$9)))^(1/Settings!$B$9)</f>
        <v>3248.9928836696404</v>
      </c>
      <c r="F780">
        <f>(B780^Settings!$B$6)*(E780^(1-Settings!$B$6))</f>
        <v>2707.4934067863283</v>
      </c>
      <c r="G780">
        <f>(Settings!$E$8/100)*F780</f>
        <v>541.4986813572657</v>
      </c>
      <c r="H780">
        <f t="shared" si="48"/>
        <v>0.96000023505905319</v>
      </c>
      <c r="I780">
        <f t="shared" si="49"/>
        <v>0.67294459317050692</v>
      </c>
      <c r="J780">
        <f>(B780*I780)/((1+(Settings!$E$9/100))^(A780-1))</f>
        <v>3.2183411350115087E-4</v>
      </c>
      <c r="K780">
        <f t="shared" si="51"/>
        <v>68.337932587289188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16407.413942106199</v>
      </c>
      <c r="D781">
        <f>D780*(1-(Settings!$E$7/100))+(Settings!$B$8*G780)</f>
        <v>1823.0459937027358</v>
      </c>
      <c r="E781">
        <f>(((Settings!$B$6)*(C781^Settings!$B$9))+((1-Settings!$B$6)*(D781^Settings!$B$9)))^(1/Settings!$B$9)</f>
        <v>3281.482788640556</v>
      </c>
      <c r="F781">
        <f>(B781^Settings!$B$6)*(E781^(1-Settings!$B$6))</f>
        <v>2734.5683309101191</v>
      </c>
      <c r="G781">
        <f>(Settings!$E$8/100)*F781</f>
        <v>546.9136661820238</v>
      </c>
      <c r="H781">
        <f t="shared" si="48"/>
        <v>0.96000023156807723</v>
      </c>
      <c r="I781">
        <f t="shared" si="49"/>
        <v>0.672944591389397</v>
      </c>
      <c r="J781">
        <f>(B781*I781)/((1+(Settings!$E$9/100))^(A781-1))</f>
        <v>3.1867887625081645E-4</v>
      </c>
      <c r="K781">
        <f t="shared" si="51"/>
        <v>68.338251266165443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16571.487962827898</v>
      </c>
      <c r="D782">
        <f>D781*(1-(Settings!$E$7/100))+(Settings!$B$8*G781)</f>
        <v>1841.2764404468835</v>
      </c>
      <c r="E782">
        <f>(((Settings!$B$6)*(C782^Settings!$B$9))+((1-Settings!$B$6)*(D782^Settings!$B$9)))^(1/Settings!$B$9)</f>
        <v>3314.2975927805091</v>
      </c>
      <c r="F782">
        <f>(B782^Settings!$B$6)*(E782^(1-Settings!$B$6))</f>
        <v>2761.9140043248676</v>
      </c>
      <c r="G782">
        <f>(Settings!$E$8/100)*F782</f>
        <v>552.38280086497355</v>
      </c>
      <c r="H782">
        <f t="shared" si="48"/>
        <v>0.96000022812894736</v>
      </c>
      <c r="I782">
        <f t="shared" si="49"/>
        <v>0.67294458963473913</v>
      </c>
      <c r="J782">
        <f>(B782*I782)/((1+(Settings!$E$9/100))^(A782-1))</f>
        <v>3.1555457271968771E-4</v>
      </c>
      <c r="K782">
        <f t="shared" si="51"/>
        <v>68.338566820738166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16737.202724349816</v>
      </c>
      <c r="D783">
        <f>D782*(1-(Settings!$E$7/100))+(Settings!$B$8*G782)</f>
        <v>1859.6891917244432</v>
      </c>
      <c r="E783">
        <f>(((Settings!$B$6)*(C783^Settings!$B$9))+((1-Settings!$B$6)*(D783^Settings!$B$9)))^(1/Settings!$B$9)</f>
        <v>3347.4405450805943</v>
      </c>
      <c r="F783">
        <f>(B783^Settings!$B$6)*(E783^(1-Settings!$B$6))</f>
        <v>2789.5331345232357</v>
      </c>
      <c r="G783">
        <f>(Settings!$E$8/100)*F783</f>
        <v>557.90662690464717</v>
      </c>
      <c r="H783">
        <f t="shared" si="48"/>
        <v>0.96000022474089386</v>
      </c>
      <c r="I783">
        <f t="shared" si="49"/>
        <v>0.67294458790614065</v>
      </c>
      <c r="J783">
        <f>(B783*I783)/((1+(Settings!$E$9/100))^(A783-1))</f>
        <v>3.1246089963550127E-4</v>
      </c>
      <c r="K783">
        <f t="shared" si="51"/>
        <v>68.338879281637801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16904.574634077002</v>
      </c>
      <c r="D784">
        <f>D783*(1-(Settings!$E$7/100))+(Settings!$B$8*G783)</f>
        <v>1878.2860705804189</v>
      </c>
      <c r="E784">
        <f>(((Settings!$B$6)*(C784^Settings!$B$9))+((1-Settings!$B$6)*(D784^Settings!$B$9)))^(1/Settings!$B$9)</f>
        <v>3380.914927021819</v>
      </c>
      <c r="F784">
        <f>(B784^Settings!$B$6)*(E784^(1-Settings!$B$6))</f>
        <v>2817.4284560728115</v>
      </c>
      <c r="G784">
        <f>(Settings!$E$8/100)*F784</f>
        <v>563.48569121456228</v>
      </c>
      <c r="H784">
        <f t="shared" si="48"/>
        <v>0.96000022140315766</v>
      </c>
      <c r="I784">
        <f t="shared" si="49"/>
        <v>0.67294458620321418</v>
      </c>
      <c r="J784">
        <f>(B784*I784)/((1+(Settings!$E$9/100))^(A784-1))</f>
        <v>3.0939755669926296E-4</v>
      </c>
      <c r="K784">
        <f t="shared" si="51"/>
        <v>68.339188679194507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17073.620263488567</v>
      </c>
      <c r="D785">
        <f>D784*(1-(Settings!$E$7/100))+(Settings!$B$8*G784)</f>
        <v>1897.0689182902668</v>
      </c>
      <c r="E785">
        <f>(((Settings!$B$6)*(C785^Settings!$B$9))+((1-Settings!$B$6)*(D785^Settings!$B$9)))^(1/Settings!$B$9)</f>
        <v>3414.7240529000037</v>
      </c>
      <c r="F785">
        <f>(B785^Settings!$B$6)*(E785^(1-Settings!$B$6))</f>
        <v>2845.6027308868611</v>
      </c>
      <c r="G785">
        <f>(Settings!$E$8/100)*F785</f>
        <v>569.12054617737226</v>
      </c>
      <c r="H785">
        <f t="shared" si="48"/>
        <v>0.96000021811499192</v>
      </c>
      <c r="I785">
        <f t="shared" si="49"/>
        <v>0.6729445845255787</v>
      </c>
      <c r="J785">
        <f>(B785*I785)/((1+(Settings!$E$9/100))^(A785-1))</f>
        <v>3.0636424655609943E-4</v>
      </c>
      <c r="K785">
        <f t="shared" si="51"/>
        <v>68.339495043441062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17244.356349778431</v>
      </c>
      <c r="D786">
        <f>D785*(1-(Settings!$E$7/100))+(Settings!$B$8*G785)</f>
        <v>1916.0395945421988</v>
      </c>
      <c r="E786">
        <f>(((Settings!$B$6)*(C786^Settings!$B$9))+((1-Settings!$B$6)*(D786^Settings!$B$9)))^(1/Settings!$B$9)</f>
        <v>3448.8712701539303</v>
      </c>
      <c r="F786">
        <f>(B786^Settings!$B$6)*(E786^(1-Settings!$B$6))</f>
        <v>2874.0587484977841</v>
      </c>
      <c r="G786">
        <f>(Settings!$E$8/100)*F786</f>
        <v>574.8117496995568</v>
      </c>
      <c r="H786">
        <f t="shared" si="48"/>
        <v>0.96000021487566012</v>
      </c>
      <c r="I786">
        <f t="shared" si="49"/>
        <v>0.67294458287285863</v>
      </c>
      <c r="J786">
        <f>(B786*I786)/((1+(Settings!$E$9/100))^(A786-1))</f>
        <v>3.0336067476639231E-4</v>
      </c>
      <c r="K786">
        <f t="shared" si="51"/>
        <v>68.339798404115825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17416.79979751246</v>
      </c>
      <c r="D787">
        <f>D786*(1-(Settings!$E$7/100))+(Settings!$B$8*G786)</f>
        <v>1935.1999776213104</v>
      </c>
      <c r="E787">
        <f>(((Settings!$B$6)*(C787^Settings!$B$9))+((1-Settings!$B$6)*(D787^Settings!$B$9)))^(1/Settings!$B$9)</f>
        <v>3483.3599596967715</v>
      </c>
      <c r="F787">
        <f>(B787^Settings!$B$6)*(E787^(1-Settings!$B$6))</f>
        <v>2902.7993263333065</v>
      </c>
      <c r="G787">
        <f>(Settings!$E$8/100)*F787</f>
        <v>580.55986526666129</v>
      </c>
      <c r="H787">
        <f t="shared" si="48"/>
        <v>0.96000021168443739</v>
      </c>
      <c r="I787">
        <f t="shared" si="49"/>
        <v>0.67294458124468404</v>
      </c>
      <c r="J787">
        <f>(B787*I787)/((1+(Settings!$E$9/100))^(A787-1))</f>
        <v>3.0038654977719808E-4</v>
      </c>
      <c r="K787">
        <f t="shared" si="51"/>
        <v>68.340098790665607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17590.967680302205</v>
      </c>
      <c r="D788">
        <f>D787*(1-(Settings!$E$7/100))+(Settings!$B$8*G787)</f>
        <v>1954.5519645955503</v>
      </c>
      <c r="E788">
        <f>(((Settings!$B$6)*(C788^Settings!$B$9))+((1-Settings!$B$6)*(D788^Settings!$B$9)))^(1/Settings!$B$9)</f>
        <v>3518.1935362508357</v>
      </c>
      <c r="F788">
        <f>(B788^Settings!$B$6)*(E788^(1-Settings!$B$6))</f>
        <v>2931.8273099954322</v>
      </c>
      <c r="G788">
        <f>(Settings!$E$8/100)*F788</f>
        <v>586.36546199908651</v>
      </c>
      <c r="H788">
        <f t="shared" si="48"/>
        <v>0.9600002085406093</v>
      </c>
      <c r="I788">
        <f t="shared" si="49"/>
        <v>0.67294457964069021</v>
      </c>
      <c r="J788">
        <f>(B788*I788)/((1+(Settings!$E$9/100))^(A788-1))</f>
        <v>2.9744158289394629E-4</v>
      </c>
      <c r="K788">
        <f t="shared" si="51"/>
        <v>68.340396232248494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17766.877242495335</v>
      </c>
      <c r="D789">
        <f>D788*(1-(Settings!$E$7/100))+(Settings!$B$8*G788)</f>
        <v>1974.0974715035479</v>
      </c>
      <c r="E789">
        <f>(((Settings!$B$6)*(C789^Settings!$B$9))+((1-Settings!$B$6)*(D789^Settings!$B$9)))^(1/Settings!$B$9)</f>
        <v>3553.3754486856537</v>
      </c>
      <c r="F789">
        <f>(B789^Settings!$B$6)*(E789^(1-Settings!$B$6))</f>
        <v>2961.1455735421841</v>
      </c>
      <c r="G789">
        <f>(Settings!$E$8/100)*F789</f>
        <v>592.2291147084369</v>
      </c>
      <c r="H789">
        <f t="shared" si="48"/>
        <v>0.96000020544347131</v>
      </c>
      <c r="I789">
        <f t="shared" si="49"/>
        <v>0.67294457806051799</v>
      </c>
      <c r="J789">
        <f>(B789*I789)/((1+(Settings!$E$9/100))^(A789-1))</f>
        <v>2.9452548825241676E-4</v>
      </c>
      <c r="K789">
        <f t="shared" si="51"/>
        <v>68.340690757736752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17944.545900883022</v>
      </c>
      <c r="D790">
        <f>D789*(1-(Settings!$E$7/100))+(Settings!$B$8*G789)</f>
        <v>1993.8384335443207</v>
      </c>
      <c r="E790">
        <f>(((Settings!$B$6)*(C790^Settings!$B$9))+((1-Settings!$B$6)*(D790^Settings!$B$9)))^(1/Settings!$B$9)</f>
        <v>3588.9091803594597</v>
      </c>
      <c r="F790">
        <f>(B790^Settings!$B$6)*(E790^(1-Settings!$B$6))</f>
        <v>2990.7570197721707</v>
      </c>
      <c r="G790">
        <f>(Settings!$E$8/100)*F790</f>
        <v>598.15140395443416</v>
      </c>
      <c r="H790">
        <f t="shared" si="48"/>
        <v>0.96000020239233086</v>
      </c>
      <c r="I790">
        <f t="shared" si="49"/>
        <v>0.67294457650381378</v>
      </c>
      <c r="J790">
        <f>(B790*I790)/((1+(Settings!$E$9/100))^(A790-1))</f>
        <v>2.9163798279099033E-4</v>
      </c>
      <c r="K790">
        <f t="shared" si="51"/>
        <v>68.34098239571955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18123.991246424353</v>
      </c>
      <c r="D791">
        <f>D790*(1-(Settings!$E$7/100))+(Settings!$B$8*G790)</f>
        <v>2013.7768052688778</v>
      </c>
      <c r="E791">
        <f>(((Settings!$B$6)*(C791^Settings!$B$9))+((1-Settings!$B$6)*(D791^Settings!$B$9)))^(1/Settings!$B$9)</f>
        <v>3624.7982494640692</v>
      </c>
      <c r="F791">
        <f>(B791^Settings!$B$6)*(E791^(1-Settings!$B$6))</f>
        <v>3020.6645805119838</v>
      </c>
      <c r="G791">
        <f>(Settings!$E$8/100)*F791</f>
        <v>604.13291610239673</v>
      </c>
      <c r="H791">
        <f t="shared" si="48"/>
        <v>0.96000019938650416</v>
      </c>
      <c r="I791">
        <f t="shared" si="49"/>
        <v>0.67294457497022897</v>
      </c>
      <c r="J791">
        <f>(B791*I791)/((1+(Settings!$E$9/100))^(A791-1))</f>
        <v>2.887787862231718E-4</v>
      </c>
      <c r="K791">
        <f t="shared" si="51"/>
        <v>68.341271174505778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18305.231045988025</v>
      </c>
      <c r="D792">
        <f>D791*(1-(Settings!$E$7/100))+(Settings!$B$8*G791)</f>
        <v>2033.9145607737398</v>
      </c>
      <c r="E792">
        <f>(((Settings!$B$6)*(C792^Settings!$B$9))+((1-Settings!$B$6)*(D792^Settings!$B$9)))^(1/Settings!$B$9)</f>
        <v>3661.046209373219</v>
      </c>
      <c r="F792">
        <f>(B792^Settings!$B$6)*(E792^(1-Settings!$B$6))</f>
        <v>3050.8712169064838</v>
      </c>
      <c r="G792">
        <f>(Settings!$E$8/100)*F792</f>
        <v>610.17424338129683</v>
      </c>
      <c r="H792">
        <f t="shared" si="48"/>
        <v>0.96000019642531831</v>
      </c>
      <c r="I792">
        <f t="shared" si="49"/>
        <v>0.67294457345941994</v>
      </c>
      <c r="J792">
        <f>(B792*I792)/((1+(Settings!$E$9/100))^(A792-1))</f>
        <v>2.8594762101038335E-4</v>
      </c>
      <c r="K792">
        <f t="shared" si="51"/>
        <v>68.341557122126787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18488.283244111433</v>
      </c>
      <c r="D793">
        <f>D792*(1-(Settings!$E$7/100))+(Settings!$B$8*G792)</f>
        <v>2054.2536938963945</v>
      </c>
      <c r="E793">
        <f>(((Settings!$B$6)*(C793^Settings!$B$9))+((1-Settings!$B$6)*(D793^Settings!$B$9)))^(1/Settings!$B$9)</f>
        <v>3697.6566489943871</v>
      </c>
      <c r="F793">
        <f>(B793^Settings!$B$6)*(E793^(1-Settings!$B$6))</f>
        <v>3081.3799197119824</v>
      </c>
      <c r="G793">
        <f>(Settings!$E$8/100)*F793</f>
        <v>616.27598394239658</v>
      </c>
      <c r="H793">
        <f t="shared" si="48"/>
        <v>0.9600001935081105</v>
      </c>
      <c r="I793">
        <f t="shared" si="49"/>
        <v>0.67294457197104873</v>
      </c>
      <c r="J793">
        <f>(B793*I793)/((1+(Settings!$E$9/100))^(A793-1))</f>
        <v>2.8314421233502363E-4</v>
      </c>
      <c r="K793">
        <f t="shared" si="51"/>
        <v>68.341840266339119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18673.165964777359</v>
      </c>
      <c r="D794">
        <f>D793*(1-(Settings!$E$7/100))+(Settings!$B$8*G793)</f>
        <v>2074.7962184127064</v>
      </c>
      <c r="E794">
        <f>(((Settings!$B$6)*(C794^Settings!$B$9))+((1-Settings!$B$6)*(D794^Settings!$B$9)))^(1/Settings!$B$9)</f>
        <v>3734.6331931241316</v>
      </c>
      <c r="F794">
        <f>(B794^Settings!$B$6)*(E794^(1-Settings!$B$6))</f>
        <v>3112.1937095923545</v>
      </c>
      <c r="G794">
        <f>(Settings!$E$8/100)*F794</f>
        <v>622.4387419184709</v>
      </c>
      <c r="H794">
        <f t="shared" si="48"/>
        <v>0.96000019063422781</v>
      </c>
      <c r="I794">
        <f t="shared" si="49"/>
        <v>0.67294457050478229</v>
      </c>
      <c r="J794">
        <f>(B794*I794)/((1+(Settings!$E$9/100))^(A794-1))</f>
        <v>2.8036828807379103E-4</v>
      </c>
      <c r="K794">
        <f t="shared" si="51"/>
        <v>68.342120634627193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18859.897513208434</v>
      </c>
      <c r="D795">
        <f>D794*(1-(Settings!$E$7/100))+(Settings!$B$8*G794)</f>
        <v>2095.5441682362994</v>
      </c>
      <c r="E795">
        <f>(((Settings!$B$6)*(C795^Settings!$B$9))+((1-Settings!$B$6)*(D795^Settings!$B$9)))^(1/Settings!$B$9)</f>
        <v>3771.9795028069739</v>
      </c>
      <c r="F795">
        <f>(B795^Settings!$B$6)*(E795^(1-Settings!$B$6))</f>
        <v>3143.315637418114</v>
      </c>
      <c r="G795">
        <f>(Settings!$E$8/100)*F795</f>
        <v>628.66312748362282</v>
      </c>
      <c r="H795">
        <f t="shared" si="48"/>
        <v>0.96000018780302654</v>
      </c>
      <c r="I795">
        <f t="shared" si="49"/>
        <v>0.67294456906029188</v>
      </c>
      <c r="J795">
        <f>(B795*I795)/((1+(Settings!$E$9/100))^(A795-1))</f>
        <v>2.7761957877126865E-4</v>
      </c>
      <c r="K795">
        <f t="shared" si="51"/>
        <v>68.34239825420596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19048.496377679527</v>
      </c>
      <c r="D796">
        <f>D795*(1-(Settings!$E$7/100))+(Settings!$B$8*G795)</f>
        <v>2116.4995976199357</v>
      </c>
      <c r="E796">
        <f>(((Settings!$B$6)*(C796^Settings!$B$9))+((1-Settings!$B$6)*(D796^Settings!$B$9)))^(1/Settings!$B$9)</f>
        <v>3809.6992756978862</v>
      </c>
      <c r="F796">
        <f>(B796^Settings!$B$6)*(E796^(1-Settings!$B$6))</f>
        <v>3174.7487845684809</v>
      </c>
      <c r="G796">
        <f>(Settings!$E$8/100)*F796</f>
        <v>634.94975691369621</v>
      </c>
      <c r="H796">
        <f t="shared" si="48"/>
        <v>0.96000018501387252</v>
      </c>
      <c r="I796">
        <f t="shared" si="49"/>
        <v>0.67294456763725441</v>
      </c>
      <c r="J796">
        <f>(B796*I796)/((1+(Settings!$E$9/100))^(A796-1))</f>
        <v>2.7489781761376903E-4</v>
      </c>
      <c r="K796">
        <f t="shared" si="51"/>
        <v>68.342673152023579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19238.981231348265</v>
      </c>
      <c r="D797">
        <f>D796*(1-(Settings!$E$7/100))+(Settings!$B$8*G796)</f>
        <v>2137.6645813589066</v>
      </c>
      <c r="E797">
        <f>(((Settings!$B$6)*(C797^Settings!$B$9))+((1-Settings!$B$6)*(D797^Settings!$B$9)))^(1/Settings!$B$9)</f>
        <v>3847.7962464283942</v>
      </c>
      <c r="F797">
        <f>(B797^Settings!$B$6)*(E797^(1-Settings!$B$6))</f>
        <v>3206.4962632364713</v>
      </c>
      <c r="G797">
        <f>(Settings!$E$8/100)*F797</f>
        <v>641.29925264729434</v>
      </c>
      <c r="H797">
        <f t="shared" si="48"/>
        <v>0.9600001822661417</v>
      </c>
      <c r="I797">
        <f t="shared" si="49"/>
        <v>0.67294456623535093</v>
      </c>
      <c r="J797">
        <f>(B797*I797)/((1+(Settings!$E$9/100))^(A797-1))</f>
        <v>2.722027404034338E-4</v>
      </c>
      <c r="K797">
        <f t="shared" si="51"/>
        <v>68.342945354763984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19431.370934103867</v>
      </c>
      <c r="D798">
        <f>D797*(1-(Settings!$E$7/100))+(Settings!$B$8*G797)</f>
        <v>2159.0412149964582</v>
      </c>
      <c r="E798">
        <f>(((Settings!$B$6)*(C798^Settings!$B$9))+((1-Settings!$B$6)*(D798^Settings!$B$9)))^(1/Settings!$B$9)</f>
        <v>3886.2741869763399</v>
      </c>
      <c r="F798">
        <f>(B798^Settings!$B$6)*(E798^(1-Settings!$B$6))</f>
        <v>3238.5612167370305</v>
      </c>
      <c r="G798">
        <f>(Settings!$E$8/100)*F798</f>
        <v>647.71224334740612</v>
      </c>
      <c r="H798">
        <f t="shared" si="48"/>
        <v>0.96000017955921912</v>
      </c>
      <c r="I798">
        <f t="shared" si="49"/>
        <v>0.67294456485426812</v>
      </c>
      <c r="J798">
        <f>(B798*I798)/((1+(Settings!$E$9/100))^(A798-1))</f>
        <v>2.6953408553258875E-4</v>
      </c>
      <c r="K798">
        <f t="shared" si="51"/>
        <v>68.343214888849516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19625.684534434455</v>
      </c>
      <c r="D799">
        <f>D798*(1-(Settings!$E$7/100))+(Settings!$B$8*G798)</f>
        <v>2180.6316150312696</v>
      </c>
      <c r="E799">
        <f>(((Settings!$B$6)*(C799^Settings!$B$9))+((1-Settings!$B$6)*(D799^Settings!$B$9)))^(1/Settings!$B$9)</f>
        <v>3925.1369070393457</v>
      </c>
      <c r="F799">
        <f>(B799^Settings!$B$6)*(E799^(1-Settings!$B$6))</f>
        <v>3270.9468198182531</v>
      </c>
      <c r="G799">
        <f>(Settings!$E$8/100)*F799</f>
        <v>654.18936396365064</v>
      </c>
      <c r="H799">
        <f t="shared" si="48"/>
        <v>0.96000017689249784</v>
      </c>
      <c r="I799">
        <f t="shared" si="49"/>
        <v>0.67294456349369625</v>
      </c>
      <c r="J799">
        <f>(B799*I799)/((1+(Settings!$E$9/100))^(A799-1))</f>
        <v>2.6689159395834914E-4</v>
      </c>
      <c r="K799">
        <f t="shared" si="51"/>
        <v>68.343481780443469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19821.941271313048</v>
      </c>
      <c r="D800">
        <f>D799*(1-(Settings!$E$7/100))+(Settings!$B$8*G799)</f>
        <v>2202.4379191270091</v>
      </c>
      <c r="E800">
        <f>(((Settings!$B$6)*(C800^Settings!$B$9))+((1-Settings!$B$6)*(D800^Settings!$B$9)))^(1/Settings!$B$9)</f>
        <v>3964.3882544120161</v>
      </c>
      <c r="F800">
        <f>(B800^Settings!$B$6)*(E800^(1-Settings!$B$6))</f>
        <v>3303.6562789757195</v>
      </c>
      <c r="G800">
        <f>(Settings!$E$8/100)*F800</f>
        <v>660.73125579514397</v>
      </c>
      <c r="H800">
        <f t="shared" si="48"/>
        <v>0.96000017426538153</v>
      </c>
      <c r="I800">
        <f t="shared" si="49"/>
        <v>0.67294456215333087</v>
      </c>
      <c r="J800">
        <f>(B800*I800)/((1+(Settings!$E$9/100))^(A800-1))</f>
        <v>2.6427500917747471E-4</v>
      </c>
      <c r="K800">
        <f t="shared" si="51"/>
        <v>68.343746055452641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20020.160576102415</v>
      </c>
      <c r="D801">
        <f>D800*(1-(Settings!$E$7/100))+(Settings!$B$8*G800)</f>
        <v>2224.4622863239833</v>
      </c>
      <c r="E801">
        <f>(((Settings!$B$6)*(C801^Settings!$B$9))+((1-Settings!$B$6)*(D801^Settings!$B$9)))^(1/Settings!$B$9)</f>
        <v>4004.0321153669006</v>
      </c>
      <c r="F801">
        <f>(B801^Settings!$B$6)*(E801^(1-Settings!$B$6))</f>
        <v>3336.6928327699634</v>
      </c>
      <c r="G801">
        <f>(Settings!$E$8/100)*F801</f>
        <v>667.33856655399268</v>
      </c>
      <c r="H801">
        <f t="shared" si="48"/>
        <v>0.96000017167728169</v>
      </c>
      <c r="I801">
        <f t="shared" si="49"/>
        <v>0.67294456083287191</v>
      </c>
      <c r="J801">
        <f>(B801*I801)/((1+(Settings!$E$9/100))^(A801-1))</f>
        <v>2.6168407720147127E-4</v>
      </c>
      <c r="K801">
        <f t="shared" si="51"/>
        <v>68.344007739529843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20220.362074478962</v>
      </c>
      <c r="D802">
        <f>D801*(1-(Settings!$E$7/100))+(Settings!$B$8*G801)</f>
        <v>2246.7068972529032</v>
      </c>
      <c r="E802">
        <f>(((Settings!$B$6)*(C802^Settings!$B$9))+((1-Settings!$B$6)*(D802^Settings!$B$9)))^(1/Settings!$B$9)</f>
        <v>4044.0724150392821</v>
      </c>
      <c r="F802">
        <f>(B802^Settings!$B$6)*(E802^(1-Settings!$B$6))</f>
        <v>3370.0597521471282</v>
      </c>
      <c r="G802">
        <f>(Settings!$E$8/100)*F802</f>
        <v>674.01195042942572</v>
      </c>
      <c r="H802">
        <f t="shared" si="48"/>
        <v>0.96000016912761921</v>
      </c>
      <c r="I802">
        <f t="shared" si="49"/>
        <v>0.67294455953202381</v>
      </c>
      <c r="J802">
        <f>(B802*I802)/((1+(Settings!$E$9/100))^(A802-1))</f>
        <v>2.591185465319354E-4</v>
      </c>
      <c r="K802">
        <f t="shared" si="51"/>
        <v>68.344266858076381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20422.565588375866</v>
      </c>
      <c r="D803">
        <f>D802*(1-(Settings!$E$7/100))+(Settings!$B$8*G802)</f>
        <v>2269.1739543507879</v>
      </c>
      <c r="E803">
        <f>(((Settings!$B$6)*(C803^Settings!$B$9))+((1-Settings!$B$6)*(D803^Settings!$B$9)))^(1/Settings!$B$9)</f>
        <v>4084.513117815794</v>
      </c>
      <c r="F803">
        <f>(B803^Settings!$B$6)*(E803^(1-Settings!$B$6))</f>
        <v>3403.7603407628171</v>
      </c>
      <c r="G803">
        <f>(Settings!$E$8/100)*F803</f>
        <v>680.75206815256342</v>
      </c>
      <c r="H803">
        <f t="shared" si="48"/>
        <v>0.96000016661582299</v>
      </c>
      <c r="I803">
        <f t="shared" si="49"/>
        <v>0.67294455825049515</v>
      </c>
      <c r="J803">
        <f>(B803*I803)/((1+(Settings!$E$9/100))^(A803-1))</f>
        <v>2.5657816813614241E-4</v>
      </c>
      <c r="K803">
        <f t="shared" si="51"/>
        <v>68.344523436244515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20626.791137945656</v>
      </c>
      <c r="D804">
        <f>D803*(1-(Settings!$E$7/100))+(Settings!$B$8*G803)</f>
        <v>2291.8656820790284</v>
      </c>
      <c r="E804">
        <f>(((Settings!$B$6)*(C804^Settings!$B$9))+((1-Settings!$B$6)*(D804^Settings!$B$9)))^(1/Settings!$B$9)</f>
        <v>4125.3582277269388</v>
      </c>
      <c r="F804">
        <f>(B804^Settings!$B$6)*(E804^(1-Settings!$B$6))</f>
        <v>3437.7979353091914</v>
      </c>
      <c r="G804">
        <f>(Settings!$E$8/100)*F804</f>
        <v>687.55958706183833</v>
      </c>
      <c r="H804">
        <f t="shared" si="48"/>
        <v>0.96000016414133049</v>
      </c>
      <c r="I804">
        <f t="shared" si="49"/>
        <v>0.67294455698799915</v>
      </c>
      <c r="J804">
        <f>(B804*I804)/((1+(Settings!$E$9/100))^(A804-1))</f>
        <v>2.5406269542287228E-4</v>
      </c>
      <c r="K804">
        <f t="shared" si="51"/>
        <v>68.344777498939933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20833.058943542397</v>
      </c>
      <c r="D805">
        <f>D804*(1-(Settings!$E$7/100))+(Settings!$B$8*G804)</f>
        <v>2314.7843271436313</v>
      </c>
      <c r="E805">
        <f>(((Settings!$B$6)*(C805^Settings!$B$9))+((1-Settings!$B$6)*(D805^Settings!$B$9)))^(1/Settings!$B$9)</f>
        <v>4166.611788843531</v>
      </c>
      <c r="F805">
        <f>(B805^Settings!$B$6)*(E805^(1-Settings!$B$6))</f>
        <v>3472.1759058453363</v>
      </c>
      <c r="G805">
        <f>(Settings!$E$8/100)*F805</f>
        <v>694.43518116906728</v>
      </c>
      <c r="H805">
        <f t="shared" si="48"/>
        <v>0.96000016170358793</v>
      </c>
      <c r="I805">
        <f t="shared" si="49"/>
        <v>0.67294455574425294</v>
      </c>
      <c r="J805">
        <f>(B805*I805)/((1+(Settings!$E$9/100))^(A805-1))</f>
        <v>2.5157188421847342E-4</v>
      </c>
      <c r="K805">
        <f t="shared" si="51"/>
        <v>68.345029070824154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21041.389427723712</v>
      </c>
      <c r="D806">
        <f>D805*(1-(Settings!$E$7/100))+(Settings!$B$8*G805)</f>
        <v>2337.9321587176655</v>
      </c>
      <c r="E806">
        <f>(((Settings!$B$6)*(C806^Settings!$B$9))+((1-Settings!$B$6)*(D806^Settings!$B$9)))^(1/Settings!$B$9)</f>
        <v>4208.2778856770919</v>
      </c>
      <c r="F806">
        <f>(B806^Settings!$B$6)*(E806^(1-Settings!$B$6))</f>
        <v>3506.8976561309269</v>
      </c>
      <c r="G806">
        <f>(Settings!$E$8/100)*F806</f>
        <v>701.37953122618546</v>
      </c>
      <c r="H806">
        <f t="shared" si="48"/>
        <v>0.96000015930204952</v>
      </c>
      <c r="I806">
        <f t="shared" si="49"/>
        <v>0.67294455451897839</v>
      </c>
      <c r="J806">
        <f>(B806*I806)/((1+(Settings!$E$9/100))^(A806-1))</f>
        <v>2.491054927431609E-4</v>
      </c>
      <c r="K806">
        <f t="shared" si="51"/>
        <v>68.345278176316896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21251.803217272805</v>
      </c>
      <c r="D807">
        <f>D806*(1-(Settings!$E$7/100))+(Settings!$B$8*G806)</f>
        <v>2361.3114686659305</v>
      </c>
      <c r="E807">
        <f>(((Settings!$B$6)*(C807^Settings!$B$9))+((1-Settings!$B$6)*(D807^Settings!$B$9)))^(1/Settings!$B$9)</f>
        <v>4250.360643584263</v>
      </c>
      <c r="F807">
        <f>(B807^Settings!$B$6)*(E807^(1-Settings!$B$6))</f>
        <v>3541.9666239632379</v>
      </c>
      <c r="G807">
        <f>(Settings!$E$8/100)*F807</f>
        <v>708.3933247926476</v>
      </c>
      <c r="H807">
        <f t="shared" si="48"/>
        <v>0.96000015693617746</v>
      </c>
      <c r="I807">
        <f t="shared" si="49"/>
        <v>0.67294455331190095</v>
      </c>
      <c r="J807">
        <f>(B807*I807)/((1+(Settings!$E$9/100))^(A807-1))</f>
        <v>2.4666328158754657E-4</v>
      </c>
      <c r="K807">
        <f t="shared" si="51"/>
        <v>68.345524839598482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21464.321145240734</v>
      </c>
      <c r="D808">
        <f>D807*(1-(Settings!$E$7/100))+(Settings!$B$8*G807)</f>
        <v>2384.9245717718763</v>
      </c>
      <c r="E808">
        <f>(((Settings!$B$6)*(C808^Settings!$B$9))+((1-Settings!$B$6)*(D808^Settings!$B$9)))^(1/Settings!$B$9)</f>
        <v>4292.864229175254</v>
      </c>
      <c r="F808">
        <f>(B808^Settings!$B$6)*(E808^(1-Settings!$B$6))</f>
        <v>3577.3862815175162</v>
      </c>
      <c r="G808">
        <f>(Settings!$E$8/100)*F808</f>
        <v>715.47725630350328</v>
      </c>
      <c r="H808">
        <f t="shared" si="48"/>
        <v>0.96000015460544197</v>
      </c>
      <c r="I808">
        <f t="shared" si="49"/>
        <v>0.67294455212275028</v>
      </c>
      <c r="J808">
        <f>(B808*I808)/((1+(Settings!$E$9/100))^(A808-1))</f>
        <v>2.4424501368940018E-4</v>
      </c>
      <c r="K808">
        <f t="shared" si="51"/>
        <v>68.345769084612172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21678.964253009075</v>
      </c>
      <c r="D809">
        <f>D808*(1-(Settings!$E$7/100))+(Settings!$B$8*G808)</f>
        <v>2408.773805966789</v>
      </c>
      <c r="E809">
        <f>(((Settings!$B$6)*(C809^Settings!$B$9))+((1-Settings!$B$6)*(D809^Settings!$B$9)))^(1/Settings!$B$9)</f>
        <v>4335.7928507263796</v>
      </c>
      <c r="F809">
        <f>(B809^Settings!$B$6)*(E809^(1-Settings!$B$6))</f>
        <v>3613.1601356907654</v>
      </c>
      <c r="G809">
        <f>(Settings!$E$8/100)*F809</f>
        <v>722.63202713815315</v>
      </c>
      <c r="H809">
        <f t="shared" si="48"/>
        <v>0.96000015230932156</v>
      </c>
      <c r="I809">
        <f t="shared" si="49"/>
        <v>0.67294455095126038</v>
      </c>
      <c r="J809">
        <f>(B809*I809)/((1+(Settings!$E$9/100))^(A809-1))</f>
        <v>2.4185045431063753E-4</v>
      </c>
      <c r="K809">
        <f t="shared" si="51"/>
        <v>68.346010935066488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21895.753792373231</v>
      </c>
      <c r="D810">
        <f>D809*(1-(Settings!$E$7/100))+(Settings!$B$8*G809)</f>
        <v>2432.8615325612686</v>
      </c>
      <c r="E810">
        <f>(((Settings!$B$6)*(C810^Settings!$B$9))+((1-Settings!$B$6)*(D810^Settings!$B$9)))^(1/Settings!$B$9)</f>
        <v>4379.1507585967202</v>
      </c>
      <c r="F810">
        <f>(B810^Settings!$B$6)*(E810^(1-Settings!$B$6))</f>
        <v>3649.2917284489558</v>
      </c>
      <c r="G810">
        <f>(Settings!$E$8/100)*F810</f>
        <v>729.85834568979124</v>
      </c>
      <c r="H810">
        <f t="shared" si="48"/>
        <v>0.96000015004730177</v>
      </c>
      <c r="I810">
        <f t="shared" si="49"/>
        <v>0.67294454979716867</v>
      </c>
      <c r="J810">
        <f>(B810*I810)/((1+(Settings!$E$9/100))^(A810-1))</f>
        <v>2.3947937101453495E-4</v>
      </c>
      <c r="K810">
        <f t="shared" si="51"/>
        <v>68.346250414437506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22114.711227646578</v>
      </c>
      <c r="D811">
        <f>D810*(1-(Settings!$E$7/100))+(Settings!$B$8*G810)</f>
        <v>2457.1901364790224</v>
      </c>
      <c r="E811">
        <f>(((Settings!$B$6)*(C811^Settings!$B$9))+((1-Settings!$B$6)*(D811^Settings!$B$9)))^(1/Settings!$B$9)</f>
        <v>4422.9422456489474</v>
      </c>
      <c r="F811">
        <f>(B811^Settings!$B$6)*(E811^(1-Settings!$B$6))</f>
        <v>3685.7846371777227</v>
      </c>
      <c r="G811">
        <f>(Settings!$E$8/100)*F811</f>
        <v>737.15692743554462</v>
      </c>
      <c r="H811">
        <f t="shared" si="48"/>
        <v>0.96000014781887666</v>
      </c>
      <c r="I811">
        <f t="shared" si="49"/>
        <v>0.67294454866021725</v>
      </c>
      <c r="J811">
        <f>(B811*I811)/((1+(Settings!$E$9/100))^(A811-1))</f>
        <v>2.3713153364316654E-4</v>
      </c>
      <c r="K811">
        <f t="shared" si="51"/>
        <v>68.346487545971144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22335.858237785636</v>
      </c>
      <c r="D812">
        <f>D811*(1-(Settings!$E$7/100))+(Settings!$B$8*G811)</f>
        <v>2481.7620264929965</v>
      </c>
      <c r="E812">
        <f>(((Settings!$B$6)*(C812^Settings!$B$9))+((1-Settings!$B$6)*(D812^Settings!$B$9)))^(1/Settings!$B$9)</f>
        <v>4467.1716476743677</v>
      </c>
      <c r="F812">
        <f>(B812^Settings!$B$6)*(E812^(1-Settings!$B$6))</f>
        <v>3722.6424750365554</v>
      </c>
      <c r="G812">
        <f>(Settings!$E$8/100)*F812</f>
        <v>744.52849500731111</v>
      </c>
      <c r="H812">
        <f t="shared" si="48"/>
        <v>0.96000014562354696</v>
      </c>
      <c r="I812">
        <f t="shared" si="49"/>
        <v>0.67294454754015109</v>
      </c>
      <c r="J812">
        <f>(B812*I812)/((1+(Settings!$E$9/100))^(A812-1))</f>
        <v>2.3480671429506215E-4</v>
      </c>
      <c r="K812">
        <f t="shared" si="51"/>
        <v>68.346722352685433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22559.216718536503</v>
      </c>
      <c r="D813">
        <f>D812*(1-(Settings!$E$7/100))+(Settings!$B$8*G812)</f>
        <v>2506.5796354638678</v>
      </c>
      <c r="E813">
        <f>(((Settings!$B$6)*(C813^Settings!$B$9))+((1-Settings!$B$6)*(D813^Settings!$B$9)))^(1/Settings!$B$9)</f>
        <v>4511.8433438221955</v>
      </c>
      <c r="F813">
        <f>(B813^Settings!$B$6)*(E813^(1-Settings!$B$6))</f>
        <v>3759.8688913165406</v>
      </c>
      <c r="G813">
        <f>(Settings!$E$8/100)*F813</f>
        <v>751.97377826330819</v>
      </c>
      <c r="H813">
        <f t="shared" si="48"/>
        <v>0.96000014346082085</v>
      </c>
      <c r="I813">
        <f t="shared" si="49"/>
        <v>0.67294454643671964</v>
      </c>
      <c r="J813">
        <f>(B813*I813)/((1+(Settings!$E$9/100))^(A813-1))</f>
        <v>2.3250468730308681E-4</v>
      </c>
      <c r="K813">
        <f t="shared" si="51"/>
        <v>68.346954857372737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22784.808784602752</v>
      </c>
      <c r="D814">
        <f>D813*(1-(Settings!$E$7/100))+(Settings!$B$8*G813)</f>
        <v>2531.6454205809214</v>
      </c>
      <c r="E814">
        <f>(((Settings!$B$6)*(C814^Settings!$B$9))+((1-Settings!$B$6)*(D814^Settings!$B$9)))^(1/Settings!$B$9)</f>
        <v>4556.9617570331484</v>
      </c>
      <c r="F814">
        <f>(B814^Settings!$B$6)*(E814^(1-Settings!$B$6))</f>
        <v>3797.4675718016788</v>
      </c>
      <c r="G814">
        <f>(Settings!$E$8/100)*F814</f>
        <v>759.49351436033578</v>
      </c>
      <c r="H814">
        <f t="shared" si="48"/>
        <v>0.96000014133021494</v>
      </c>
      <c r="I814">
        <f t="shared" si="49"/>
        <v>0.67294454534967585</v>
      </c>
      <c r="J814">
        <f>(B814*I814)/((1+(Settings!$E$9/100))^(A814-1))</f>
        <v>2.3022522921253388E-4</v>
      </c>
      <c r="K814">
        <f t="shared" si="51"/>
        <v>68.347185082601953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23012.656771835002</v>
      </c>
      <c r="D815">
        <f>D814*(1-(Settings!$E$7/100))+(Settings!$B$8*G814)</f>
        <v>2556.9618636053369</v>
      </c>
      <c r="E815">
        <f>(((Settings!$B$6)*(C815^Settings!$B$9))+((1-Settings!$B$6)*(D815^Settings!$B$9)))^(1/Settings!$B$9)</f>
        <v>4602.5313544773462</v>
      </c>
      <c r="F815">
        <f>(B815^Settings!$B$6)*(E815^(1-Settings!$B$6))</f>
        <v>3835.4422391338071</v>
      </c>
      <c r="G815">
        <f>(Settings!$E$8/100)*F815</f>
        <v>767.08844782676147</v>
      </c>
      <c r="H815">
        <f t="shared" si="48"/>
        <v>0.96000013923125127</v>
      </c>
      <c r="I815">
        <f t="shared" si="49"/>
        <v>0.67294454427877604</v>
      </c>
      <c r="J815">
        <f>(B815*I815)/((1+(Settings!$E$9/100))^(A815-1))</f>
        <v>2.2796811875943466E-4</v>
      </c>
      <c r="K815">
        <f t="shared" si="51"/>
        <v>68.347413050720718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23242.783239442386</v>
      </c>
      <c r="D816">
        <f>D815*(1-(Settings!$E$7/100))+(Settings!$B$8*G815)</f>
        <v>2582.5314711159067</v>
      </c>
      <c r="E816">
        <f>(((Settings!$B$6)*(C816^Settings!$B$9))+((1-Settings!$B$6)*(D816^Settings!$B$9)))^(1/Settings!$B$9)</f>
        <v>4648.5566479966164</v>
      </c>
      <c r="F816">
        <f>(B816^Settings!$B$6)*(E816^(1-Settings!$B$6))</f>
        <v>3873.7966531811867</v>
      </c>
      <c r="G816">
        <f>(Settings!$E$8/100)*F816</f>
        <v>774.75933063623734</v>
      </c>
      <c r="H816">
        <f t="shared" si="48"/>
        <v>0.96000013716346033</v>
      </c>
      <c r="I816">
        <f t="shared" si="49"/>
        <v>0.67294454322378072</v>
      </c>
      <c r="J816">
        <f>(B816*I816)/((1+(Settings!$E$9/100))^(A816-1))</f>
        <v>2.2573313684908094E-4</v>
      </c>
      <c r="K816">
        <f t="shared" si="51"/>
        <v>68.347638783857562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23475.210972226152</v>
      </c>
      <c r="D817">
        <f>D816*(1-(Settings!$E$7/100))+(Settings!$B$8*G816)</f>
        <v>2608.3567747572124</v>
      </c>
      <c r="E817">
        <f>(((Settings!$B$6)*(C817^Settings!$B$9))+((1-Settings!$B$6)*(D817^Settings!$B$9)))^(1/Settings!$B$9)</f>
        <v>4695.0421945512071</v>
      </c>
      <c r="F817">
        <f>(B817^Settings!$B$6)*(E817^(1-Settings!$B$6))</f>
        <v>3912.5346114107606</v>
      </c>
      <c r="G817">
        <f>(Settings!$E$8/100)*F817</f>
        <v>782.50692228215212</v>
      </c>
      <c r="H817">
        <f t="shared" si="48"/>
        <v>0.96000013512637938</v>
      </c>
      <c r="I817">
        <f t="shared" si="49"/>
        <v>0.67294454218445376</v>
      </c>
      <c r="J817">
        <f>(B817*I817)/((1+(Settings!$E$9/100))^(A817-1))</f>
        <v>2.235200665347575E-4</v>
      </c>
      <c r="K817">
        <f t="shared" si="51"/>
        <v>68.347862303924103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23709.962982835565</v>
      </c>
      <c r="D818">
        <f>D817*(1-(Settings!$E$7/100))+(Settings!$B$8*G817)</f>
        <v>2634.4403314902829</v>
      </c>
      <c r="E818">
        <f>(((Settings!$B$6)*(C818^Settings!$B$9))+((1-Settings!$B$6)*(D818^Settings!$B$9)))^(1/Settings!$B$9)</f>
        <v>4741.9925966709698</v>
      </c>
      <c r="F818">
        <f>(B818^Settings!$B$6)*(E818^(1-Settings!$B$6))</f>
        <v>3951.6599492641399</v>
      </c>
      <c r="G818">
        <f>(Settings!$E$8/100)*F818</f>
        <v>790.33198985282797</v>
      </c>
      <c r="H818">
        <f t="shared" si="48"/>
        <v>0.96000013311955179</v>
      </c>
      <c r="I818">
        <f t="shared" si="49"/>
        <v>0.67294454116056224</v>
      </c>
      <c r="J818">
        <f>(B818*I818)/((1+(Settings!$E$9/100))^(A818-1))</f>
        <v>2.213286929966826E-4</v>
      </c>
      <c r="K818">
        <f t="shared" si="51"/>
        <v>68.348083632617104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23947.0625140464</v>
      </c>
      <c r="D819">
        <f>D818*(1-(Settings!$E$7/100))+(Settings!$B$8*G818)</f>
        <v>2660.7847238457603</v>
      </c>
      <c r="E819">
        <f>(((Settings!$B$6)*(C819^Settings!$B$9))+((1-Settings!$B$6)*(D819^Settings!$B$9)))^(1/Settings!$B$9)</f>
        <v>4789.4125029110601</v>
      </c>
      <c r="F819">
        <f>(B819^Settings!$B$6)*(E819^(1-Settings!$B$6))</f>
        <v>3991.1765405373576</v>
      </c>
      <c r="G819">
        <f>(Settings!$E$8/100)*F819</f>
        <v>798.23530810747161</v>
      </c>
      <c r="H819">
        <f t="shared" si="48"/>
        <v>0.9600001311425288</v>
      </c>
      <c r="I819">
        <f t="shared" si="49"/>
        <v>0.6729445401518771</v>
      </c>
      <c r="J819">
        <f>(B819*I819)/((1+(Settings!$E$9/100))^(A819-1))</f>
        <v>2.1915880352115646E-4</v>
      </c>
      <c r="K819">
        <f t="shared" si="51"/>
        <v>68.348302791420622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24186.533041062197</v>
      </c>
      <c r="D820">
        <f>D819*(1-(Settings!$E$7/100))+(Settings!$B$8*G819)</f>
        <v>2687.3925601795922</v>
      </c>
      <c r="E820">
        <f>(((Settings!$B$6)*(C820^Settings!$B$9))+((1-Settings!$B$6)*(D820^Settings!$B$9)))^(1/Settings!$B$9)</f>
        <v>4837.306608312183</v>
      </c>
      <c r="F820">
        <f>(B820^Settings!$B$6)*(E820^(1-Settings!$B$6))</f>
        <v>4031.0882977644042</v>
      </c>
      <c r="G820">
        <f>(Settings!$E$8/100)*F820</f>
        <v>806.21765955288083</v>
      </c>
      <c r="H820">
        <f t="shared" si="48"/>
        <v>0.96000012919486755</v>
      </c>
      <c r="I820">
        <f t="shared" si="49"/>
        <v>0.67294453915817254</v>
      </c>
      <c r="J820">
        <f>(B820*I820)/((1+(Settings!$E$9/100))^(A820-1))</f>
        <v>2.1701018747991236E-4</v>
      </c>
      <c r="K820">
        <f t="shared" si="51"/>
        <v>68.348519801608106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24428.398273838546</v>
      </c>
      <c r="D821">
        <f>D820*(1-(Settings!$E$7/100))+(Settings!$B$8*G820)</f>
        <v>2714.2664749312885</v>
      </c>
      <c r="E821">
        <f>(((Settings!$B$6)*(C821^Settings!$B$9))+((1-Settings!$B$6)*(D821^Settings!$B$9)))^(1/Settings!$B$9)</f>
        <v>4885.6796548654584</v>
      </c>
      <c r="F821">
        <f>(B821^Settings!$B$6)*(E821^(1-Settings!$B$6))</f>
        <v>4071.3991726046133</v>
      </c>
      <c r="G821">
        <f>(Settings!$E$8/100)*F821</f>
        <v>814.27983452092269</v>
      </c>
      <c r="H821">
        <f t="shared" si="48"/>
        <v>0.96000012727613193</v>
      </c>
      <c r="I821">
        <f t="shared" si="49"/>
        <v>0.67294453817922573</v>
      </c>
      <c r="J821">
        <f>(B821*I821)/((1+(Settings!$E$9/100))^(A821-1))</f>
        <v>2.1488263630967179E-4</v>
      </c>
      <c r="K821">
        <f t="shared" si="51"/>
        <v>68.34873468424442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24672.682159430606</v>
      </c>
      <c r="D822">
        <f>D821*(1-(Settings!$E$7/100))+(Settings!$B$8*G821)</f>
        <v>2741.4091288847549</v>
      </c>
      <c r="E822">
        <f>(((Settings!$B$6)*(C822^Settings!$B$9))+((1-Settings!$B$6)*(D822^Settings!$B$9)))^(1/Settings!$B$9)</f>
        <v>4934.5364319819146</v>
      </c>
      <c r="F822">
        <f>(B822^Settings!$B$6)*(E822^(1-Settings!$B$6))</f>
        <v>4112.1131562339115</v>
      </c>
      <c r="G822">
        <f>(Settings!$E$8/100)*F822</f>
        <v>822.42263124678232</v>
      </c>
      <c r="H822">
        <f t="shared" si="48"/>
        <v>0.9600001253858923</v>
      </c>
      <c r="I822">
        <f t="shared" si="49"/>
        <v>0.67294453721481784</v>
      </c>
      <c r="J822">
        <f>(B822*I822)/((1+(Settings!$E$9/100))^(A822-1))</f>
        <v>2.1277594349189915E-4</v>
      </c>
      <c r="K822">
        <f t="shared" si="51"/>
        <v>68.348947460187915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24919.408884364097</v>
      </c>
      <c r="D823">
        <f>D822*(1-(Settings!$E$7/100))+(Settings!$B$8*G822)</f>
        <v>2768.8232094317377</v>
      </c>
      <c r="E823">
        <f>(((Settings!$B$6)*(C823^Settings!$B$9))+((1-Settings!$B$6)*(D823^Settings!$B$9)))^(1/Settings!$B$9)</f>
        <v>4983.8817769666966</v>
      </c>
      <c r="F823">
        <f>(B823^Settings!$B$6)*(E823^(1-Settings!$B$6))</f>
        <v>4153.2342797399861</v>
      </c>
      <c r="G823">
        <f>(Settings!$E$8/100)*F823</f>
        <v>830.64685594799721</v>
      </c>
      <c r="H823">
        <f t="shared" si="48"/>
        <v>0.96000012352372543</v>
      </c>
      <c r="I823">
        <f t="shared" si="49"/>
        <v>0.67294453626473272</v>
      </c>
      <c r="J823">
        <f>(B823*I823)/((1+(Settings!$E$9/100))^(A823-1))</f>
        <v>2.1068990453275497E-4</v>
      </c>
      <c r="K823">
        <f t="shared" si="51"/>
        <v>68.34915815009245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25168.602877030011</v>
      </c>
      <c r="D824">
        <f>D823*(1-(Settings!$E$7/100))+(Settings!$B$8*G823)</f>
        <v>2796.5114308379029</v>
      </c>
      <c r="E824">
        <f>(((Settings!$B$6)*(C824^Settings!$B$9))+((1-Settings!$B$6)*(D824^Settings!$B$9)))^(1/Settings!$B$9)</f>
        <v>5033.7205754980032</v>
      </c>
      <c r="F824">
        <f>(B824^Settings!$B$6)*(E824^(1-Settings!$B$6))</f>
        <v>4194.7666145214034</v>
      </c>
      <c r="G824">
        <f>(Settings!$E$8/100)*F824</f>
        <v>838.95332290428075</v>
      </c>
      <c r="H824">
        <f t="shared" si="48"/>
        <v>0.96000012168921467</v>
      </c>
      <c r="I824">
        <f t="shared" si="49"/>
        <v>0.67294453532875798</v>
      </c>
      <c r="J824">
        <f>(B824*I824)/((1+(Settings!$E$9/100))^(A824-1))</f>
        <v>2.0862431694324606E-4</v>
      </c>
      <c r="K824">
        <f t="shared" si="51"/>
        <v>68.34936677440939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25420.288810103262</v>
      </c>
      <c r="D825">
        <f>D824*(1-(Settings!$E$7/100))+(Settings!$B$8*G824)</f>
        <v>2824.4765345115729</v>
      </c>
      <c r="E825">
        <f>(((Settings!$B$6)*(C825^Settings!$B$9))+((1-Settings!$B$6)*(D825^Settings!$B$9)))^(1/Settings!$B$9)</f>
        <v>5084.0577621108132</v>
      </c>
      <c r="F825">
        <f>(B825^Settings!$B$6)*(E825^(1-Settings!$B$6))</f>
        <v>4236.7142726907141</v>
      </c>
      <c r="G825">
        <f>(Settings!$E$8/100)*F825</f>
        <v>847.34285453814289</v>
      </c>
      <c r="H825">
        <f t="shared" si="48"/>
        <v>0.960000119881949</v>
      </c>
      <c r="I825">
        <f t="shared" si="49"/>
        <v>0.67294453440668367</v>
      </c>
      <c r="J825">
        <f>(B825*I825)/((1+(Settings!$E$9/100))^(A825-1))</f>
        <v>2.0657898021956975E-4</v>
      </c>
      <c r="K825">
        <f t="shared" si="51"/>
        <v>68.349573353389616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25674.491602985523</v>
      </c>
      <c r="D826">
        <f>D825*(1-(Settings!$E$7/100))+(Settings!$B$8*G825)</f>
        <v>2852.7212892751554</v>
      </c>
      <c r="E826">
        <f>(((Settings!$B$6)*(C826^Settings!$B$9))+((1-Settings!$B$6)*(D826^Settings!$B$9)))^(1/Settings!$B$9)</f>
        <v>5134.8983206854618</v>
      </c>
      <c r="F826">
        <f>(B826^Settings!$B$6)*(E826^(1-Settings!$B$6))</f>
        <v>4279.081407481598</v>
      </c>
      <c r="G826">
        <f>(Settings!$E$8/100)*F826</f>
        <v>855.81628149631968</v>
      </c>
      <c r="H826">
        <f t="shared" si="48"/>
        <v>0.96000011810152408</v>
      </c>
      <c r="I826">
        <f t="shared" si="49"/>
        <v>0.67294453349830363</v>
      </c>
      <c r="J826">
        <f>(B826*I826)/((1+(Settings!$E$9/100))^(A826-1))</f>
        <v>2.0455369582365144E-4</v>
      </c>
      <c r="K826">
        <f t="shared" si="51"/>
        <v>68.349777907085439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25931.236424272502</v>
      </c>
      <c r="D827">
        <f>D826*(1-(Settings!$E$7/100))+(Settings!$B$8*G826)</f>
        <v>2881.2484916392841</v>
      </c>
      <c r="E827">
        <f>(((Settings!$B$6)*(C827^Settings!$B$9))+((1-Settings!$B$6)*(D827^Settings!$B$9)))^(1/Settings!$B$9)</f>
        <v>5186.2472849410906</v>
      </c>
      <c r="F827">
        <f>(B827^Settings!$B$6)*(E827^(1-Settings!$B$6))</f>
        <v>4321.87221366007</v>
      </c>
      <c r="G827">
        <f>(Settings!$E$8/100)*F827</f>
        <v>864.37444273201402</v>
      </c>
      <c r="H827">
        <f t="shared" si="48"/>
        <v>0.96000011634754101</v>
      </c>
      <c r="I827">
        <f t="shared" si="49"/>
        <v>0.67294453260341436</v>
      </c>
      <c r="J827">
        <f>(B827*I827)/((1+(Settings!$E$9/100))^(A827-1))</f>
        <v>2.0254826716387255E-4</v>
      </c>
      <c r="K827">
        <f t="shared" si="51"/>
        <v>68.349980455352608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26190.548694245863</v>
      </c>
      <c r="D828">
        <f>D827*(1-(Settings!$E$7/100))+(Settings!$B$8*G827)</f>
        <v>2910.0609660796999</v>
      </c>
      <c r="E828">
        <f>(((Settings!$B$6)*(C828^Settings!$B$9))+((1-Settings!$B$6)*(D828^Settings!$B$9)))^(1/Settings!$B$9)</f>
        <v>5238.1097389340312</v>
      </c>
      <c r="F828">
        <f>(B828^Settings!$B$6)*(E828^(1-Settings!$B$6))</f>
        <v>4365.0909279398093</v>
      </c>
      <c r="G828">
        <f>(Settings!$E$8/100)*F828</f>
        <v>873.01818558796185</v>
      </c>
      <c r="H828">
        <f t="shared" si="48"/>
        <v>0.96000011461960721</v>
      </c>
      <c r="I828">
        <f t="shared" si="49"/>
        <v>0.67294453172181556</v>
      </c>
      <c r="J828">
        <f>(B828*I828)/((1+(Settings!$E$9/100))^(A828-1))</f>
        <v>2.0056249957598732E-4</v>
      </c>
      <c r="K828">
        <f t="shared" si="51"/>
        <v>68.350181017852179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26452.454087390113</v>
      </c>
      <c r="D829">
        <f>D828*(1-(Settings!$E$7/100))+(Settings!$B$8*G828)</f>
        <v>2939.1615653169019</v>
      </c>
      <c r="E829">
        <f>(((Settings!$B$6)*(C829^Settings!$B$9))+((1-Settings!$B$6)*(D829^Settings!$B$9)))^(1/Settings!$B$9)</f>
        <v>5290.4908175611836</v>
      </c>
      <c r="F829">
        <f>(B829^Settings!$B$6)*(E829^(1-Settings!$B$6))</f>
        <v>4408.7418294016297</v>
      </c>
      <c r="G829">
        <f>(Settings!$E$8/100)*F829</f>
        <v>881.74836588032599</v>
      </c>
      <c r="H829">
        <f t="shared" si="48"/>
        <v>0.96000011291733589</v>
      </c>
      <c r="I829">
        <f t="shared" si="49"/>
        <v>0.67294453085330985</v>
      </c>
      <c r="J829">
        <f>(B829*I829)/((1+(Settings!$E$9/100))^(A829-1))</f>
        <v>1.9859620030422716E-4</v>
      </c>
      <c r="K829">
        <f t="shared" si="51"/>
        <v>68.350379614052486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26716.978534934606</v>
      </c>
      <c r="D830">
        <f>D829*(1-(Settings!$E$7/100))+(Settings!$B$8*G829)</f>
        <v>2968.5531705985964</v>
      </c>
      <c r="E830">
        <f>(((Settings!$B$6)*(C830^Settings!$B$9))+((1-Settings!$B$6)*(D830^Settings!$B$9)))^(1/Settings!$B$9)</f>
        <v>5343.3957070684182</v>
      </c>
      <c r="F830">
        <f>(B830^Settings!$B$6)*(E830^(1-Settings!$B$6))</f>
        <v>4452.8292399171569</v>
      </c>
      <c r="G830">
        <f>(Settings!$E$8/100)*F830</f>
        <v>890.56584798343147</v>
      </c>
      <c r="H830">
        <f t="shared" si="48"/>
        <v>0.96000011124034568</v>
      </c>
      <c r="I830">
        <f t="shared" si="49"/>
        <v>0.67294452999770271</v>
      </c>
      <c r="J830">
        <f>(B830*I830)/((1+(Settings!$E$9/100))^(A830-1))</f>
        <v>1.9664917848258987E-4</v>
      </c>
      <c r="K830">
        <f t="shared" si="51"/>
        <v>68.350576263230963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26984.148227421003</v>
      </c>
      <c r="D831">
        <f>D830*(1-(Settings!$E$7/100))+(Settings!$B$8*G830)</f>
        <v>2998.2386919849673</v>
      </c>
      <c r="E831">
        <f>(((Settings!$B$6)*(C831^Settings!$B$9))+((1-Settings!$B$6)*(D831^Settings!$B$9)))^(1/Settings!$B$9)</f>
        <v>5396.8296455640675</v>
      </c>
      <c r="F831">
        <f>(B831^Settings!$B$6)*(E831^(1-Settings!$B$6))</f>
        <v>4497.3575245767315</v>
      </c>
      <c r="G831">
        <f>(Settings!$E$8/100)*F831</f>
        <v>899.47150491534637</v>
      </c>
      <c r="H831">
        <f t="shared" si="48"/>
        <v>0.96000010958826143</v>
      </c>
      <c r="I831">
        <f t="shared" si="49"/>
        <v>0.67294452915480263</v>
      </c>
      <c r="J831">
        <f>(B831*I831)/((1+(Settings!$E$9/100))^(A831-1))</f>
        <v>1.9472124511631247E-4</v>
      </c>
      <c r="K831">
        <f t="shared" si="51"/>
        <v>68.350770984476085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27253.989617296393</v>
      </c>
      <c r="D832">
        <f>D831*(1-(Settings!$E$7/100))+(Settings!$B$8*G831)</f>
        <v>3028.2210686368026</v>
      </c>
      <c r="E832">
        <f>(((Settings!$B$6)*(C832^Settings!$B$9))+((1-Settings!$B$6)*(D832^Settings!$B$9)))^(1/Settings!$B$9)</f>
        <v>5450.7979235375478</v>
      </c>
      <c r="F832">
        <f>(B832^Settings!$B$6)*(E832^(1-Settings!$B$6))</f>
        <v>4542.3310921215998</v>
      </c>
      <c r="G832">
        <f>(Settings!$E$8/100)*F832</f>
        <v>908.46621842432</v>
      </c>
      <c r="H832">
        <f t="shared" si="48"/>
        <v>0.960000107960713</v>
      </c>
      <c r="I832">
        <f t="shared" si="49"/>
        <v>0.67294452832442075</v>
      </c>
      <c r="J832">
        <f>(B832*I832)/((1+(Settings!$E$9/100))^(A832-1))</f>
        <v>1.9281221306352545E-4</v>
      </c>
      <c r="K832">
        <f t="shared" si="51"/>
        <v>68.350963796689143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27526.529421532352</v>
      </c>
      <c r="D833">
        <f>D832*(1-(Settings!$E$7/100))+(Settings!$B$8*G832)</f>
        <v>3058.5032691064985</v>
      </c>
      <c r="E833">
        <f>(((Settings!$B$6)*(C833^Settings!$B$9))+((1-Settings!$B$6)*(D833^Settings!$B$9)))^(1/Settings!$B$9)</f>
        <v>5505.305884383175</v>
      </c>
      <c r="F833">
        <f>(B833^Settings!$B$6)*(E833^(1-Settings!$B$6))</f>
        <v>4587.7543953804216</v>
      </c>
      <c r="G833">
        <f>(Settings!$E$8/100)*F833</f>
        <v>917.55087907608436</v>
      </c>
      <c r="H833">
        <f t="shared" si="48"/>
        <v>0.96000010635733612</v>
      </c>
      <c r="I833">
        <f t="shared" si="49"/>
        <v>0.67294452750637146</v>
      </c>
      <c r="J833">
        <f>(B833*I833)/((1+(Settings!$E$9/100))^(A833-1))</f>
        <v>1.9092189701708738E-4</v>
      </c>
      <c r="K833">
        <f t="shared" si="51"/>
        <v>68.351154718586159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27801.79462427018</v>
      </c>
      <c r="D834">
        <f>D833*(1-(Settings!$E$7/100))+(Settings!$B$8*G833)</f>
        <v>3089.088291631977</v>
      </c>
      <c r="E834">
        <f>(((Settings!$B$6)*(C834^Settings!$B$9))+((1-Settings!$B$6)*(D834^Settings!$B$9)))^(1/Settings!$B$9)</f>
        <v>5560.3589249292063</v>
      </c>
      <c r="F834">
        <f>(B834^Settings!$B$6)*(E834^(1-Settings!$B$6))</f>
        <v>4633.6319317101425</v>
      </c>
      <c r="G834">
        <f>(Settings!$E$8/100)*F834</f>
        <v>926.72638634202849</v>
      </c>
      <c r="H834">
        <f t="shared" si="48"/>
        <v>0.96000010477777142</v>
      </c>
      <c r="I834">
        <f t="shared" si="49"/>
        <v>0.672944526700471</v>
      </c>
      <c r="J834">
        <f>(B834*I834)/((1+(Settings!$E$9/100))^(A834-1))</f>
        <v>1.8905011348659692E-4</v>
      </c>
      <c r="K834">
        <f t="shared" si="51"/>
        <v>68.35134376869965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28079.812479492601</v>
      </c>
      <c r="D835">
        <f>D834*(1-(Settings!$E$7/100))+(Settings!$B$8*G834)</f>
        <v>3119.9791644335405</v>
      </c>
      <c r="E835">
        <f>(((Settings!$B$6)*(C835^Settings!$B$9))+((1-Settings!$B$6)*(D835^Settings!$B$9)))^(1/Settings!$B$9)</f>
        <v>5615.9624959721868</v>
      </c>
      <c r="F835">
        <f>(B835^Settings!$B$6)*(E835^(1-Settings!$B$6))</f>
        <v>4679.9682434412825</v>
      </c>
      <c r="G835">
        <f>(Settings!$E$8/100)*F835</f>
        <v>935.9936486882566</v>
      </c>
      <c r="H835">
        <f t="shared" si="48"/>
        <v>0.96000010322166607</v>
      </c>
      <c r="I835">
        <f t="shared" si="49"/>
        <v>0.67294452590653986</v>
      </c>
      <c r="J835">
        <f>(B835*I835)/((1+(Settings!$E$9/100))^(A835-1))</f>
        <v>1.8719668078058207E-4</v>
      </c>
      <c r="K835">
        <f t="shared" si="51"/>
        <v>68.351530965380434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28360.610513722178</v>
      </c>
      <c r="D836">
        <f>D835*(1-(Settings!$E$7/100))+(Settings!$B$8*G835)</f>
        <v>3151.1789460136952</v>
      </c>
      <c r="E836">
        <f>(((Settings!$B$6)*(C836^Settings!$B$9))+((1-Settings!$B$6)*(D836^Settings!$B$9)))^(1/Settings!$B$9)</f>
        <v>5672.1221028166301</v>
      </c>
      <c r="F836">
        <f>(B836^Settings!$B$6)*(E836^(1-Settings!$B$6))</f>
        <v>4726.7679183276632</v>
      </c>
      <c r="G836">
        <f>(Settings!$E$8/100)*F836</f>
        <v>945.35358366553271</v>
      </c>
      <c r="H836">
        <f t="shared" ref="H836:H899" si="52">(F836-G836)/B836</f>
        <v>0.960000101688671</v>
      </c>
      <c r="I836">
        <f t="shared" si="49"/>
        <v>0.67294452512439951</v>
      </c>
      <c r="J836">
        <f>(B836*I836)/((1+(Settings!$E$9/100))^(A836-1))</f>
        <v>1.8536141898886258E-4</v>
      </c>
      <c r="K836">
        <f t="shared" si="51"/>
        <v>68.351716326799419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28644.216528746714</v>
      </c>
      <c r="D837">
        <f>D836*(1-(Settings!$E$7/100))+(Settings!$B$8*G836)</f>
        <v>3182.6907254599746</v>
      </c>
      <c r="E837">
        <f>(((Settings!$B$6)*(C837^Settings!$B$9))+((1-Settings!$B$6)*(D837^Settings!$B$9)))^(1/Settings!$B$9)</f>
        <v>5728.8433058200926</v>
      </c>
      <c r="F837">
        <f>(B837^Settings!$B$6)*(E837^(1-Settings!$B$6))</f>
        <v>4774.0355900006471</v>
      </c>
      <c r="G837">
        <f>(Settings!$E$8/100)*F837</f>
        <v>954.80711800012944</v>
      </c>
      <c r="H837">
        <f t="shared" si="52"/>
        <v>0.96000010017844317</v>
      </c>
      <c r="I837">
        <f t="shared" ref="I837:I900" si="53">LN(1+H837)</f>
        <v>0.6729445243538752</v>
      </c>
      <c r="J837">
        <f>(B837*I837)/((1+(Settings!$E$9/100))^(A837-1))</f>
        <v>1.8354414996508744E-4</v>
      </c>
      <c r="K837">
        <f t="shared" si="51"/>
        <v>68.351899870949381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28930.658604371896</v>
      </c>
      <c r="D838">
        <f>D837*(1-(Settings!$E$7/100))+(Settings!$B$8*G837)</f>
        <v>3214.5176227507882</v>
      </c>
      <c r="E838">
        <f>(((Settings!$B$6)*(C838^Settings!$B$9))+((1-Settings!$B$6)*(D838^Settings!$B$9)))^(1/Settings!$B$9)</f>
        <v>5786.1317209437148</v>
      </c>
      <c r="F838">
        <f>(B838^Settings!$B$6)*(E838^(1-Settings!$B$6))</f>
        <v>4821.7759384279125</v>
      </c>
      <c r="G838">
        <f>(Settings!$E$8/100)*F838</f>
        <v>964.35518768558256</v>
      </c>
      <c r="H838">
        <f t="shared" si="52"/>
        <v>0.9600000986906444</v>
      </c>
      <c r="I838">
        <f t="shared" si="53"/>
        <v>0.67294452359479429</v>
      </c>
      <c r="J838">
        <f>(B838*I838)/((1+(Settings!$E$9/100))^(A838-1))</f>
        <v>1.8174469730944148E-4</v>
      </c>
      <c r="K838">
        <f t="shared" ref="K838:K901" si="55">K837+J838</f>
        <v>68.352081615646696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29219.96510120148</v>
      </c>
      <c r="D839">
        <f>D838*(1-(Settings!$E$7/100))+(Settings!$B$8*G838)</f>
        <v>3246.6627890643308</v>
      </c>
      <c r="E839">
        <f>(((Settings!$B$6)*(C839^Settings!$B$9))+((1-Settings!$B$6)*(D839^Settings!$B$9)))^(1/Settings!$B$9)</f>
        <v>5843.9930203082449</v>
      </c>
      <c r="F839">
        <f>(B839^Settings!$B$6)*(E839^(1-Settings!$B$6))</f>
        <v>4869.9936903768157</v>
      </c>
      <c r="G839">
        <f>(Settings!$E$8/100)*F839</f>
        <v>973.99873807536324</v>
      </c>
      <c r="H839">
        <f t="shared" si="52"/>
        <v>0.96000009722494195</v>
      </c>
      <c r="I839">
        <f t="shared" si="53"/>
        <v>0.6729445228469868</v>
      </c>
      <c r="J839">
        <f>(B839*I839)/((1+(Settings!$E$9/100))^(A839-1))</f>
        <v>1.7996288635152257E-4</v>
      </c>
      <c r="K839">
        <f t="shared" si="55"/>
        <v>68.352261578533046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29512.164663445277</v>
      </c>
      <c r="D840">
        <f>D839*(1-(Settings!$E$7/100))+(Settings!$B$8*G839)</f>
        <v>3279.1294070905806</v>
      </c>
      <c r="E840">
        <f>(((Settings!$B$6)*(C840^Settings!$B$9))+((1-Settings!$B$6)*(D840^Settings!$B$9)))^(1/Settings!$B$9)</f>
        <v>5902.4329327556452</v>
      </c>
      <c r="F840">
        <f>(B840^Settings!$B$6)*(E840^(1-Settings!$B$6))</f>
        <v>4918.6936198823832</v>
      </c>
      <c r="G840">
        <f>(Settings!$E$8/100)*F840</f>
        <v>983.73872397647665</v>
      </c>
      <c r="H840">
        <f t="shared" si="52"/>
        <v>0.96000009578100698</v>
      </c>
      <c r="I840">
        <f t="shared" si="53"/>
        <v>0.67294452211028544</v>
      </c>
      <c r="J840">
        <f>(B840*I840)/((1+(Settings!$E$9/100))^(A840-1))</f>
        <v>1.7819854413338686E-4</v>
      </c>
      <c r="K840">
        <f t="shared" si="55"/>
        <v>68.35243977707718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29807.286221755203</v>
      </c>
      <c r="D841">
        <f>D840*(1-(Settings!$E$7/100))+(Settings!$B$8*G840)</f>
        <v>3311.9206913464163</v>
      </c>
      <c r="E841">
        <f>(((Settings!$B$6)*(C841^Settings!$B$9))+((1-Settings!$B$6)*(D841^Settings!$B$9)))^(1/Settings!$B$9)</f>
        <v>5961.4572444162977</v>
      </c>
      <c r="F841">
        <f>(B841^Settings!$B$6)*(E841^(1-Settings!$B$6))</f>
        <v>4967.880548719997</v>
      </c>
      <c r="G841">
        <f>(Settings!$E$8/100)*F841</f>
        <v>993.5761097439995</v>
      </c>
      <c r="H841">
        <f t="shared" si="52"/>
        <v>0.96000009435851663</v>
      </c>
      <c r="I841">
        <f t="shared" si="53"/>
        <v>0.67294452138452499</v>
      </c>
      <c r="J841">
        <f>(B841*I841)/((1+(Settings!$E$9/100))^(A841-1))</f>
        <v>1.7645149939275926E-4</v>
      </c>
      <c r="K841">
        <f t="shared" si="55"/>
        <v>68.352616228576579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30105.358996089697</v>
      </c>
      <c r="D842">
        <f>D841*(1-(Settings!$E$7/100))+(Settings!$B$8*G841)</f>
        <v>3345.0398884938877</v>
      </c>
      <c r="E842">
        <f>(((Settings!$B$6)*(C842^Settings!$B$9))+((1-Settings!$B$6)*(D842^Settings!$B$9)))^(1/Settings!$B$9)</f>
        <v>6021.0717992818927</v>
      </c>
      <c r="F842">
        <f>(B842^Settings!$B$6)*(E842^(1-Settings!$B$6))</f>
        <v>5017.5593468827947</v>
      </c>
      <c r="G842">
        <f>(Settings!$E$8/100)*F842</f>
        <v>1003.5118693765589</v>
      </c>
      <c r="H842">
        <f t="shared" si="52"/>
        <v>0.96000009295715261</v>
      </c>
      <c r="I842">
        <f t="shared" si="53"/>
        <v>0.67294452066954347</v>
      </c>
      <c r="J842">
        <f>(B842*I842)/((1+(Settings!$E$9/100))^(A842-1))</f>
        <v>1.7472158254640995E-4</v>
      </c>
      <c r="K842">
        <f t="shared" si="55"/>
        <v>68.352790950159132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30406.412498606805</v>
      </c>
      <c r="D843">
        <f>D842*(1-(Settings!$E$7/100))+(Settings!$B$8*G842)</f>
        <v>3378.4902776616655</v>
      </c>
      <c r="E843">
        <f>(((Settings!$B$6)*(C843^Settings!$B$9))+((1-Settings!$B$6)*(D843^Settings!$B$9)))^(1/Settings!$B$9)</f>
        <v>6081.2824997840335</v>
      </c>
      <c r="F843">
        <f>(B843^Settings!$B$6)*(E843^(1-Settings!$B$6))</f>
        <v>5067.7349330638417</v>
      </c>
      <c r="G843">
        <f>(Settings!$E$8/100)*F843</f>
        <v>1013.5469866127684</v>
      </c>
      <c r="H843">
        <f t="shared" si="52"/>
        <v>0.96000009157660082</v>
      </c>
      <c r="I843">
        <f t="shared" si="53"/>
        <v>0.67294451996518034</v>
      </c>
      <c r="J843">
        <f>(B843*I843)/((1+(Settings!$E$9/100))^(A843-1))</f>
        <v>1.7300862567369243E-4</v>
      </c>
      <c r="K843">
        <f t="shared" si="55"/>
        <v>68.352963958784812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30710.47653658616</v>
      </c>
      <c r="D844">
        <f>D843*(1-(Settings!$E$7/100))+(Settings!$B$8*G843)</f>
        <v>3412.2751707697089</v>
      </c>
      <c r="E844">
        <f>(((Settings!$B$6)*(C844^Settings!$B$9))+((1-Settings!$B$6)*(D844^Settings!$B$9)))^(1/Settings!$B$9)</f>
        <v>6142.0953073786513</v>
      </c>
      <c r="F844">
        <f>(B844^Settings!$B$6)*(E844^(1-Settings!$B$6))</f>
        <v>5118.4122751431378</v>
      </c>
      <c r="G844">
        <f>(Settings!$E$8/100)*F844</f>
        <v>1023.6824550286276</v>
      </c>
      <c r="H844">
        <f t="shared" si="52"/>
        <v>0.9600000902165523</v>
      </c>
      <c r="I844">
        <f t="shared" si="53"/>
        <v>0.67294451927127807</v>
      </c>
      <c r="J844">
        <f>(B844*I844)/((1+(Settings!$E$9/100))^(A844-1))</f>
        <v>1.7131246250024379E-4</v>
      </c>
      <c r="K844">
        <f t="shared" si="55"/>
        <v>68.353135271247311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31017.5812153802</v>
      </c>
      <c r="D845">
        <f>D844*(1-(Settings!$E$7/100))+(Settings!$B$8*G844)</f>
        <v>3446.3979128571777</v>
      </c>
      <c r="E845">
        <f>(((Settings!$B$6)*(C845^Settings!$B$9))+((1-Settings!$B$6)*(D845^Settings!$B$9)))^(1/Settings!$B$9)</f>
        <v>6203.5162431362332</v>
      </c>
      <c r="F845">
        <f>(B845^Settings!$B$6)*(E845^(1-Settings!$B$6))</f>
        <v>5169.596390679485</v>
      </c>
      <c r="G845">
        <f>(Settings!$E$8/100)*F845</f>
        <v>1033.919278135897</v>
      </c>
      <c r="H845">
        <f t="shared" si="52"/>
        <v>0.96000008887670274</v>
      </c>
      <c r="I845">
        <f t="shared" si="53"/>
        <v>0.67294451858768134</v>
      </c>
      <c r="J845">
        <f>(B845*I845)/((1+(Settings!$E$9/100))^(A845-1))</f>
        <v>1.6963292838184492E-4</v>
      </c>
      <c r="K845">
        <f t="shared" si="55"/>
        <v>68.353304904175687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31327.756941394902</v>
      </c>
      <c r="D846">
        <f>D845*(1-(Settings!$E$7/100))+(Settings!$B$8*G845)</f>
        <v>3480.8618824136238</v>
      </c>
      <c r="E846">
        <f>(((Settings!$B$6)*(C846^Settings!$B$9))+((1-Settings!$B$6)*(D846^Settings!$B$9)))^(1/Settings!$B$9)</f>
        <v>6265.551388337969</v>
      </c>
      <c r="F846">
        <f>(B846^Settings!$B$6)*(E846^(1-Settings!$B$6))</f>
        <v>5221.2923474072695</v>
      </c>
      <c r="G846">
        <f>(Settings!$E$8/100)*F846</f>
        <v>1044.2584694814539</v>
      </c>
      <c r="H846">
        <f t="shared" si="52"/>
        <v>0.96000008755675159</v>
      </c>
      <c r="I846">
        <f t="shared" si="53"/>
        <v>0.67294451791423693</v>
      </c>
      <c r="J846">
        <f>(B846*I846)/((1+(Settings!$E$9/100))^(A846-1))</f>
        <v>1.6796986028843803E-4</v>
      </c>
      <c r="K846">
        <f t="shared" si="55"/>
        <v>68.353472874035972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31641.034425100312</v>
      </c>
      <c r="D847">
        <f>D846*(1-(Settings!$E$7/100))+(Settings!$B$8*G846)</f>
        <v>3515.6704917134966</v>
      </c>
      <c r="E847">
        <f>(((Settings!$B$6)*(C847^Settings!$B$9))+((1-Settings!$B$6)*(D847^Settings!$B$9)))^(1/Settings!$B$9)</f>
        <v>6328.2068850778705</v>
      </c>
      <c r="F847">
        <f>(B847^Settings!$B$6)*(E847^(1-Settings!$B$6))</f>
        <v>5273.5052637382269</v>
      </c>
      <c r="G847">
        <f>(Settings!$E$8/100)*F847</f>
        <v>1054.7010527476455</v>
      </c>
      <c r="H847">
        <f t="shared" si="52"/>
        <v>0.96000008625640387</v>
      </c>
      <c r="I847">
        <f t="shared" si="53"/>
        <v>0.67294451725079418</v>
      </c>
      <c r="J847">
        <f>(B847*I847)/((1+(Settings!$E$9/100))^(A847-1))</f>
        <v>1.6632309678830227E-4</v>
      </c>
      <c r="K847">
        <f t="shared" si="55"/>
        <v>68.353639197132765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31957.444684071186</v>
      </c>
      <c r="D848">
        <f>D847*(1-(Settings!$E$7/100))+(Settings!$B$8*G847)</f>
        <v>3550.8271871539914</v>
      </c>
      <c r="E848">
        <f>(((Settings!$B$6)*(C848^Settings!$B$9))+((1-Settings!$B$6)*(D848^Settings!$B$9)))^(1/Settings!$B$9)</f>
        <v>6391.48893687089</v>
      </c>
      <c r="F848">
        <f>(B848^Settings!$B$6)*(E848^(1-Settings!$B$6))</f>
        <v>5326.2403092682089</v>
      </c>
      <c r="G848">
        <f>(Settings!$E$8/100)*F848</f>
        <v>1065.2480618536417</v>
      </c>
      <c r="H848">
        <f t="shared" si="52"/>
        <v>0.96000008497536804</v>
      </c>
      <c r="I848">
        <f t="shared" si="53"/>
        <v>0.67294451659720456</v>
      </c>
      <c r="J848">
        <f>(B848*I848)/((1+(Settings!$E$9/100))^(A848-1))</f>
        <v>1.6469247803238278E-4</v>
      </c>
      <c r="K848">
        <f t="shared" si="55"/>
        <v>68.353803889610802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32277.019046058042</v>
      </c>
      <c r="D849">
        <f>D848*(1-(Settings!$E$7/100))+(Settings!$B$8*G848)</f>
        <v>3586.3354495962753</v>
      </c>
      <c r="E849">
        <f>(((Settings!$B$6)*(C849^Settings!$B$9))+((1-Settings!$B$6)*(D849^Settings!$B$9)))^(1/Settings!$B$9)</f>
        <v>6455.4038092671262</v>
      </c>
      <c r="F849">
        <f>(B849^Settings!$B$6)*(E849^(1-Settings!$B$6))</f>
        <v>5379.5027052890291</v>
      </c>
      <c r="G849">
        <f>(Settings!$E$8/100)*F849</f>
        <v>1075.9005410578059</v>
      </c>
      <c r="H849">
        <f t="shared" si="52"/>
        <v>0.96000008371335765</v>
      </c>
      <c r="I849">
        <f t="shared" si="53"/>
        <v>0.67294451595332161</v>
      </c>
      <c r="J849">
        <f>(B849*I849)/((1+(Settings!$E$9/100))^(A849-1))</f>
        <v>1.6307784573877518E-4</v>
      </c>
      <c r="K849">
        <f t="shared" si="55"/>
        <v>68.353966967456543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32599.789152088906</v>
      </c>
      <c r="D850">
        <f>D849*(1-(Settings!$E$7/100))+(Settings!$B$8*G849)</f>
        <v>3622.1987947101302</v>
      </c>
      <c r="E850">
        <f>(((Settings!$B$6)*(C850^Settings!$B$9))+((1-Settings!$B$6)*(D850^Settings!$B$9)))^(1/Settings!$B$9)</f>
        <v>6519.957830472189</v>
      </c>
      <c r="F850">
        <f>(B850^Settings!$B$6)*(E850^(1-Settings!$B$6))</f>
        <v>5433.297725305416</v>
      </c>
      <c r="G850">
        <f>(Settings!$E$8/100)*F850</f>
        <v>1086.6595450610832</v>
      </c>
      <c r="H850">
        <f t="shared" si="52"/>
        <v>0.96000008247008994</v>
      </c>
      <c r="I850">
        <f t="shared" si="53"/>
        <v>0.67294451531900146</v>
      </c>
      <c r="J850">
        <f>(B850*I850)/((1+(Settings!$E$9/100))^(A850-1))</f>
        <v>1.6147904317736071E-4</v>
      </c>
      <c r="K850">
        <f t="shared" si="55"/>
        <v>68.354128446499715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32925.786959602105</v>
      </c>
      <c r="D851">
        <f>D850*(1-(Settings!$E$7/100))+(Settings!$B$8*G850)</f>
        <v>3658.420773322036</v>
      </c>
      <c r="E851">
        <f>(((Settings!$B$6)*(C851^Settings!$B$9))+((1-Settings!$B$6)*(D851^Settings!$B$9)))^(1/Settings!$B$9)</f>
        <v>6585.1573919737411</v>
      </c>
      <c r="F851">
        <f>(B851^Settings!$B$6)*(E851^(1-Settings!$B$6))</f>
        <v>5487.6306955571499</v>
      </c>
      <c r="G851">
        <f>(Settings!$E$8/100)*F851</f>
        <v>1097.52613911143</v>
      </c>
      <c r="H851">
        <f t="shared" si="52"/>
        <v>0.96000008124528668</v>
      </c>
      <c r="I851">
        <f t="shared" si="53"/>
        <v>0.67294451469410188</v>
      </c>
      <c r="J851">
        <f>(B851*I851)/((1+(Settings!$E$9/100))^(A851-1))</f>
        <v>1.5989591515459277E-4</v>
      </c>
      <c r="K851">
        <f t="shared" si="55"/>
        <v>68.354288342414876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33255.04474561035</v>
      </c>
      <c r="D852">
        <f>D851*(1-(Settings!$E$7/100))+(Settings!$B$8*G851)</f>
        <v>3695.004971766738</v>
      </c>
      <c r="E852">
        <f>(((Settings!$B$6)*(C852^Settings!$B$9))+((1-Settings!$B$6)*(D852^Settings!$B$9)))^(1/Settings!$B$9)</f>
        <v>6651.0089491743229</v>
      </c>
      <c r="F852">
        <f>(B852^Settings!$B$6)*(E852^(1-Settings!$B$6))</f>
        <v>5542.5069955464069</v>
      </c>
      <c r="G852">
        <f>(Settings!$E$8/100)*F852</f>
        <v>1108.5013991092815</v>
      </c>
      <c r="H852">
        <f t="shared" si="52"/>
        <v>0.96000008003867354</v>
      </c>
      <c r="I852">
        <f t="shared" si="53"/>
        <v>0.67294451407848288</v>
      </c>
      <c r="J852">
        <f>(B852*I852)/((1+(Settings!$E$9/100))^(A852-1))</f>
        <v>1.5832830799843224E-4</v>
      </c>
      <c r="K852">
        <f t="shared" si="55"/>
        <v>68.354446670722879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33587.595109896494</v>
      </c>
      <c r="D853">
        <f>D852*(1-(Settings!$E$7/100))+(Settings!$B$8*G852)</f>
        <v>3731.9550122423311</v>
      </c>
      <c r="E853">
        <f>(((Settings!$B$6)*(C853^Settings!$B$9))+((1-Settings!$B$6)*(D853^Settings!$B$9)))^(1/Settings!$B$9)</f>
        <v>6717.5190220305067</v>
      </c>
      <c r="F853">
        <f>(B853^Settings!$B$6)*(E853^(1-Settings!$B$6))</f>
        <v>5597.932058570389</v>
      </c>
      <c r="G853">
        <f>(Settings!$E$8/100)*F853</f>
        <v>1119.5864117140779</v>
      </c>
      <c r="H853">
        <f t="shared" si="52"/>
        <v>0.96000007884998018</v>
      </c>
      <c r="I853">
        <f t="shared" si="53"/>
        <v>0.67294451347200679</v>
      </c>
      <c r="J853">
        <f>(B853*I853)/((1+(Settings!$E$9/100))^(A853-1))</f>
        <v>1.5677606954343125E-4</v>
      </c>
      <c r="K853">
        <f t="shared" si="55"/>
        <v>68.354603446792424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33923.470978241232</v>
      </c>
      <c r="D854">
        <f>D853*(1-(Settings!$E$7/100))+(Settings!$B$8*G853)</f>
        <v>3769.274553168892</v>
      </c>
      <c r="E854">
        <f>(((Settings!$B$6)*(C854^Settings!$B$9))+((1-Settings!$B$6)*(D854^Settings!$B$9)))^(1/Settings!$B$9)</f>
        <v>6784.6941956984301</v>
      </c>
      <c r="F854">
        <f>(B854^Settings!$B$6)*(E854^(1-Settings!$B$6))</f>
        <v>5653.9113722592683</v>
      </c>
      <c r="G854">
        <f>(Settings!$E$8/100)*F854</f>
        <v>1130.7822744518537</v>
      </c>
      <c r="H854">
        <f t="shared" si="52"/>
        <v>0.96000007767894113</v>
      </c>
      <c r="I854">
        <f t="shared" si="53"/>
        <v>0.67294451287453783</v>
      </c>
      <c r="J854">
        <f>(B854*I854)/((1+(Settings!$E$9/100))^(A854-1))</f>
        <v>1.5523904911596189E-4</v>
      </c>
      <c r="K854">
        <f t="shared" si="55"/>
        <v>68.354758685841546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34262.705605683077</v>
      </c>
      <c r="D855">
        <f>D854*(1-(Settings!$E$7/100))+(Settings!$B$8*G854)</f>
        <v>3806.9672895506997</v>
      </c>
      <c r="E855">
        <f>(((Settings!$B$6)*(C855^Settings!$B$9))+((1-Settings!$B$6)*(D855^Settings!$B$9)))^(1/Settings!$B$9)</f>
        <v>6852.5411211857936</v>
      </c>
      <c r="F855">
        <f>(B855^Settings!$B$6)*(E855^(1-Settings!$B$6))</f>
        <v>5710.4504791195186</v>
      </c>
      <c r="G855">
        <f>(Settings!$E$8/100)*F855</f>
        <v>1142.0900958239038</v>
      </c>
      <c r="H855">
        <f t="shared" si="52"/>
        <v>0.96000007652529318</v>
      </c>
      <c r="I855">
        <f t="shared" si="53"/>
        <v>0.67294451228594199</v>
      </c>
      <c r="J855">
        <f>(B855*I855)/((1+(Settings!$E$9/100))^(A855-1))</f>
        <v>1.5371709751959092E-4</v>
      </c>
      <c r="K855">
        <f t="shared" si="55"/>
        <v>68.354912402939064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34605.332579810929</v>
      </c>
      <c r="D856">
        <f>D855*(1-(Settings!$E$7/100))+(Settings!$B$8*G855)</f>
        <v>3845.0369533420762</v>
      </c>
      <c r="E856">
        <f>(((Settings!$B$6)*(C856^Settings!$B$9))+((1-Settings!$B$6)*(D856^Settings!$B$9)))^(1/Settings!$B$9)</f>
        <v>6921.0665160103817</v>
      </c>
      <c r="F856">
        <f>(B856^Settings!$B$6)*(E856^(1-Settings!$B$6))</f>
        <v>5767.5549770826856</v>
      </c>
      <c r="G856">
        <f>(Settings!$E$8/100)*F856</f>
        <v>1153.5109954165371</v>
      </c>
      <c r="H856">
        <f t="shared" si="52"/>
        <v>0.96000007538877885</v>
      </c>
      <c r="I856">
        <f t="shared" si="53"/>
        <v>0.67294451170608771</v>
      </c>
      <c r="J856">
        <f>(B856*I856)/((1+(Settings!$E$9/100))^(A856-1))</f>
        <v>1.5221006702059736E-4</v>
      </c>
      <c r="K856">
        <f t="shared" si="55"/>
        <v>68.355064613006078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34951.385824089593</v>
      </c>
      <c r="D857">
        <f>D856*(1-(Settings!$E$7/100))+(Settings!$B$8*G856)</f>
        <v>3883.4873138168882</v>
      </c>
      <c r="E857">
        <f>(((Settings!$B$6)*(C857^Settings!$B$9))+((1-Settings!$B$6)*(D857^Settings!$B$9)))^(1/Settings!$B$9)</f>
        <v>6990.2771648651506</v>
      </c>
      <c r="F857">
        <f>(B857^Settings!$B$6)*(E857^(1-Settings!$B$6))</f>
        <v>5825.2305200596238</v>
      </c>
      <c r="G857">
        <f>(Settings!$E$8/100)*F857</f>
        <v>1165.0461040119249</v>
      </c>
      <c r="H857">
        <f t="shared" si="52"/>
        <v>0.96000007426914369</v>
      </c>
      <c r="I857">
        <f t="shared" si="53"/>
        <v>0.67294451113484544</v>
      </c>
      <c r="J857">
        <f>(B857*I857)/((1+(Settings!$E$9/100))^(A857-1))</f>
        <v>1.5071781133363211E-4</v>
      </c>
      <c r="K857">
        <f t="shared" si="55"/>
        <v>68.355215330817416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35300.899601218538</v>
      </c>
      <c r="D858">
        <f>D857*(1-(Settings!$E$7/100))+(Settings!$B$8*G857)</f>
        <v>3922.3221779417431</v>
      </c>
      <c r="E858">
        <f>(((Settings!$B$6)*(C858^Settings!$B$9))+((1-Settings!$B$6)*(D858^Settings!$B$9)))^(1/Settings!$B$9)</f>
        <v>7060.1799202899938</v>
      </c>
      <c r="F858">
        <f>(B858^Settings!$B$6)*(E858^(1-Settings!$B$6))</f>
        <v>5883.4828185003007</v>
      </c>
      <c r="G858">
        <f>(Settings!$E$8/100)*F858</f>
        <v>1176.6965637000601</v>
      </c>
      <c r="H858">
        <f t="shared" si="52"/>
        <v>0.96000007316613656</v>
      </c>
      <c r="I858">
        <f t="shared" si="53"/>
        <v>0.67294451057208671</v>
      </c>
      <c r="J858">
        <f>(B858*I858)/((1+(Settings!$E$9/100))^(A858-1))</f>
        <v>1.4924018560751791E-4</v>
      </c>
      <c r="K858">
        <f t="shared" si="55"/>
        <v>68.355364571003022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35653.908516524221</v>
      </c>
      <c r="D859">
        <f>D858*(1-(Settings!$E$7/100))+(Settings!$B$8*G858)</f>
        <v>3961.5453907529145</v>
      </c>
      <c r="E859">
        <f>(((Settings!$B$6)*(C859^Settings!$B$9))+((1-Settings!$B$6)*(D859^Settings!$B$9)))^(1/Settings!$B$9)</f>
        <v>7130.781703350206</v>
      </c>
      <c r="F859">
        <f>(B859^Settings!$B$6)*(E859^(1-Settings!$B$6))</f>
        <v>5942.3176399591848</v>
      </c>
      <c r="G859">
        <f>(Settings!$E$8/100)*F859</f>
        <v>1188.4635279918371</v>
      </c>
      <c r="H859">
        <f t="shared" si="52"/>
        <v>0.96000007207951099</v>
      </c>
      <c r="I859">
        <f t="shared" si="53"/>
        <v>0.67294451001768585</v>
      </c>
      <c r="J859">
        <f>(B859*I859)/((1+(Settings!$E$9/100))^(A859-1))</f>
        <v>1.4777704641118932E-4</v>
      </c>
      <c r="K859">
        <f t="shared" si="55"/>
        <v>68.35551234804943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36010.447521386392</v>
      </c>
      <c r="D860">
        <f>D859*(1-(Settings!$E$7/100))+(Settings!$B$8*G859)</f>
        <v>4001.1608357370396</v>
      </c>
      <c r="E860">
        <f>(((Settings!$B$6)*(C860^Settings!$B$9))+((1-Settings!$B$6)*(D860^Settings!$B$9)))^(1/Settings!$B$9)</f>
        <v>7202.0895043217324</v>
      </c>
      <c r="F860">
        <f>(B860^Settings!$B$6)*(E860^(1-Settings!$B$6))</f>
        <v>6001.7408096662866</v>
      </c>
      <c r="G860">
        <f>(Settings!$E$8/100)*F860</f>
        <v>1200.3481619332574</v>
      </c>
      <c r="H860">
        <f t="shared" si="52"/>
        <v>0.96000007100902307</v>
      </c>
      <c r="I860">
        <f t="shared" si="53"/>
        <v>0.67294450947151863</v>
      </c>
      <c r="J860">
        <f>(B860*I860)/((1+(Settings!$E$9/100))^(A860-1))</f>
        <v>1.4632825171976939E-4</v>
      </c>
      <c r="K860">
        <f t="shared" si="55"/>
        <v>68.355658676301147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36370.551916698591</v>
      </c>
      <c r="D861">
        <f>D860*(1-(Settings!$E$7/100))+(Settings!$B$8*G860)</f>
        <v>4041.1724352156243</v>
      </c>
      <c r="E861">
        <f>(((Settings!$B$6)*(C861^Settings!$B$9))+((1-Settings!$B$6)*(D861^Settings!$B$9)))^(1/Settings!$B$9)</f>
        <v>7274.1103833832831</v>
      </c>
      <c r="F861">
        <f>(B861^Settings!$B$6)*(E861^(1-Settings!$B$6))</f>
        <v>6061.7582111039219</v>
      </c>
      <c r="G861">
        <f>(Settings!$E$8/100)*F861</f>
        <v>1212.3516422207845</v>
      </c>
      <c r="H861">
        <f t="shared" si="52"/>
        <v>0.96000006995443354</v>
      </c>
      <c r="I861">
        <f t="shared" si="53"/>
        <v>0.67294450893346269</v>
      </c>
      <c r="J861">
        <f>(B861*I861)/((1+(Settings!$E$9/100))^(A861-1))</f>
        <v>1.4489366090078397E-4</v>
      </c>
      <c r="K861">
        <f t="shared" si="55"/>
        <v>68.355803569962049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36734.257356363327</v>
      </c>
      <c r="D862">
        <f>D861*(1-(Settings!$E$7/100))+(Settings!$B$8*G861)</f>
        <v>4081.5841507333903</v>
      </c>
      <c r="E862">
        <f>(((Settings!$B$6)*(C862^Settings!$B$9))+((1-Settings!$B$6)*(D862^Settings!$B$9)))^(1/Settings!$B$9)</f>
        <v>7346.8514713153572</v>
      </c>
      <c r="F862">
        <f>(B862^Settings!$B$6)*(E862^(1-Settings!$B$6))</f>
        <v>6122.3757865892294</v>
      </c>
      <c r="G862">
        <f>(Settings!$E$8/100)*F862</f>
        <v>1224.475157317846</v>
      </c>
      <c r="H862">
        <f t="shared" si="52"/>
        <v>0.96000006891550627</v>
      </c>
      <c r="I862">
        <f t="shared" si="53"/>
        <v>0.67294450840339781</v>
      </c>
      <c r="J862">
        <f>(B862*I862)/((1+(Settings!$E$9/100))^(A862-1))</f>
        <v>1.4347313470051046E-4</v>
      </c>
      <c r="K862">
        <f t="shared" si="55"/>
        <v>68.355947043096748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37101.599850822124</v>
      </c>
      <c r="D863">
        <f>D862*(1-(Settings!$E$7/100))+(Settings!$B$8*G862)</f>
        <v>4122.3999834505066</v>
      </c>
      <c r="E863">
        <f>(((Settings!$B$6)*(C863^Settings!$B$9))+((1-Settings!$B$6)*(D863^Settings!$B$9)))^(1/Settings!$B$9)</f>
        <v>7420.319970206263</v>
      </c>
      <c r="F863">
        <f>(B863^Settings!$B$6)*(E863^(1-Settings!$B$6))</f>
        <v>6183.5995378625175</v>
      </c>
      <c r="G863">
        <f>(Settings!$E$8/100)*F863</f>
        <v>1236.7199075725036</v>
      </c>
      <c r="H863">
        <f t="shared" si="52"/>
        <v>0.9600000678920082</v>
      </c>
      <c r="I863">
        <f t="shared" si="53"/>
        <v>0.67294450788120497</v>
      </c>
      <c r="J863">
        <f>(B863*I863)/((1+(Settings!$E$9/100))^(A863-1))</f>
        <v>1.420665352304605E-4</v>
      </c>
      <c r="K863">
        <f t="shared" si="55"/>
        <v>68.356089109631981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37472.615770620934</v>
      </c>
      <c r="D864">
        <f>D863*(1-(Settings!$E$7/100))+(Settings!$B$8*G863)</f>
        <v>4163.6239745387466</v>
      </c>
      <c r="E864">
        <f>(((Settings!$B$6)*(C864^Settings!$B$9))+((1-Settings!$B$6)*(D864^Settings!$B$9)))^(1/Settings!$B$9)</f>
        <v>7494.5231541651874</v>
      </c>
      <c r="F864">
        <f>(B864^Settings!$B$6)*(E864^(1-Settings!$B$6))</f>
        <v>6245.4355266815037</v>
      </c>
      <c r="G864">
        <f>(Settings!$E$8/100)*F864</f>
        <v>1249.0871053363007</v>
      </c>
      <c r="H864">
        <f t="shared" si="52"/>
        <v>0.96000006688371131</v>
      </c>
      <c r="I864">
        <f t="shared" si="53"/>
        <v>0.67294450736676781</v>
      </c>
      <c r="J864">
        <f>(B864*I864)/((1+(Settings!$E$9/100))^(A864-1))</f>
        <v>1.4067372595399536E-4</v>
      </c>
      <c r="K864">
        <f t="shared" si="55"/>
        <v>68.356229783357932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37847.341850011187</v>
      </c>
      <c r="D865">
        <f>D864*(1-(Settings!$E$7/100))+(Settings!$B$8*G864)</f>
        <v>4205.2602055816014</v>
      </c>
      <c r="E865">
        <f>(((Settings!$B$6)*(C865^Settings!$B$9))+((1-Settings!$B$6)*(D865^Settings!$B$9)))^(1/Settings!$B$9)</f>
        <v>7569.4683700424184</v>
      </c>
      <c r="F865">
        <f>(B865^Settings!$B$6)*(E865^(1-Settings!$B$6))</f>
        <v>6307.889875421477</v>
      </c>
      <c r="G865">
        <f>(Settings!$E$8/100)*F865</f>
        <v>1261.5779750842955</v>
      </c>
      <c r="H865">
        <f t="shared" si="52"/>
        <v>0.96000006589038878</v>
      </c>
      <c r="I865">
        <f t="shared" si="53"/>
        <v>0.67294450685997054</v>
      </c>
      <c r="J865">
        <f>(B865*I865)/((1+(Settings!$E$9/100))^(A865-1))</f>
        <v>1.3929457167307253E-4</v>
      </c>
      <c r="K865">
        <f t="shared" si="55"/>
        <v>68.3563690779296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38225.815190586829</v>
      </c>
      <c r="D866">
        <f>D865*(1-(Settings!$E$7/100))+(Settings!$B$8*G865)</f>
        <v>4247.3127989783989</v>
      </c>
      <c r="E866">
        <f>(((Settings!$B$6)*(C866^Settings!$B$9))+((1-Settings!$B$6)*(D866^Settings!$B$9)))^(1/Settings!$B$9)</f>
        <v>7645.1630381567429</v>
      </c>
      <c r="F866">
        <f>(B866^Settings!$B$6)*(E866^(1-Settings!$B$6))</f>
        <v>6370.9687676814838</v>
      </c>
      <c r="G866">
        <f>(Settings!$E$8/100)*F866</f>
        <v>1274.1937535362968</v>
      </c>
      <c r="H866">
        <f t="shared" si="52"/>
        <v>0.96000006491181866</v>
      </c>
      <c r="I866">
        <f t="shared" si="53"/>
        <v>0.67294450636070013</v>
      </c>
      <c r="J866">
        <f>(B866*I866)/((1+(Settings!$E$9/100))^(A866-1))</f>
        <v>1.3792893851512203E-4</v>
      </c>
      <c r="K866">
        <f t="shared" si="55"/>
        <v>68.356507006868114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38608.073264957755</v>
      </c>
      <c r="D867">
        <f>D866*(1-(Settings!$E$7/100))+(Settings!$B$8*G866)</f>
        <v>4289.7859183524597</v>
      </c>
      <c r="E867">
        <f>(((Settings!$B$6)*(C867^Settings!$B$9))+((1-Settings!$B$6)*(D867^Settings!$B$9)))^(1/Settings!$B$9)</f>
        <v>7721.6146530301403</v>
      </c>
      <c r="F867">
        <f>(B867^Settings!$B$6)*(E867^(1-Settings!$B$6))</f>
        <v>6434.6784488965613</v>
      </c>
      <c r="G867">
        <f>(Settings!$E$8/100)*F867</f>
        <v>1286.9356897793123</v>
      </c>
      <c r="H867">
        <f t="shared" si="52"/>
        <v>0.96000006394778159</v>
      </c>
      <c r="I867">
        <f t="shared" si="53"/>
        <v>0.67294450586884458</v>
      </c>
      <c r="J867">
        <f>(B867*I867)/((1+(Settings!$E$9/100))^(A867-1))</f>
        <v>1.3657669392005178E-4</v>
      </c>
      <c r="K867">
        <f t="shared" si="55"/>
        <v>68.356643583562033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38994.153920459983</v>
      </c>
      <c r="D868">
        <f>D867*(1-(Settings!$E$7/100))+(Settings!$B$8*G867)</f>
        <v>4332.6837689633412</v>
      </c>
      <c r="E868">
        <f>(((Settings!$B$6)*(C868^Settings!$B$9))+((1-Settings!$B$6)*(D868^Settings!$B$9)))^(1/Settings!$B$9)</f>
        <v>7798.8307841298129</v>
      </c>
      <c r="F868">
        <f>(B868^Settings!$B$6)*(E868^(1-Settings!$B$6))</f>
        <v>6499.0252269560997</v>
      </c>
      <c r="G868">
        <f>(Settings!$E$8/100)*F868</f>
        <v>1299.8050453912201</v>
      </c>
      <c r="H868">
        <f t="shared" si="52"/>
        <v>0.96000006299806206</v>
      </c>
      <c r="I868">
        <f t="shared" si="53"/>
        <v>0.67294450538429373</v>
      </c>
      <c r="J868">
        <f>(B868*I868)/((1+(Settings!$E$9/100))^(A868-1))</f>
        <v>1.3523770662737981E-4</v>
      </c>
      <c r="K868">
        <f t="shared" si="55"/>
        <v>68.356778821268662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39384.09538290288</v>
      </c>
      <c r="D869">
        <f>D868*(1-(Settings!$E$7/100))+(Settings!$B$8*G868)</f>
        <v>4376.0105981231964</v>
      </c>
      <c r="E869">
        <f>(((Settings!$B$6)*(C869^Settings!$B$9))+((1-Settings!$B$6)*(D869^Settings!$B$9)))^(1/Settings!$B$9)</f>
        <v>7876.8190766176358</v>
      </c>
      <c r="F869">
        <f>(B869^Settings!$B$6)*(E869^(1-Settings!$B$6))</f>
        <v>6564.0154728283796</v>
      </c>
      <c r="G869">
        <f>(Settings!$E$8/100)*F869</f>
        <v>1312.803094565676</v>
      </c>
      <c r="H869">
        <f t="shared" si="52"/>
        <v>0.96000006206244726</v>
      </c>
      <c r="I869">
        <f t="shared" si="53"/>
        <v>0.67294450490693924</v>
      </c>
      <c r="J869">
        <f>(B869*I869)/((1+(Settings!$E$9/100))^(A869-1))</f>
        <v>1.3391184666349329E-4</v>
      </c>
      <c r="K869">
        <f t="shared" si="55"/>
        <v>68.356912733115323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39777.936260353934</v>
      </c>
      <c r="D870">
        <f>D869*(1-(Settings!$E$7/100))+(Settings!$B$8*G869)</f>
        <v>4419.7706956173006</v>
      </c>
      <c r="E870">
        <f>(((Settings!$B$6)*(C870^Settings!$B$9))+((1-Settings!$B$6)*(D870^Settings!$B$9)))^(1/Settings!$B$9)</f>
        <v>7955.5872521071051</v>
      </c>
      <c r="F870">
        <f>(B870^Settings!$B$6)*(E870^(1-Settings!$B$6))</f>
        <v>6629.6556211913685</v>
      </c>
      <c r="G870">
        <f>(Settings!$E$8/100)*F870</f>
        <v>1325.9311242382737</v>
      </c>
      <c r="H870">
        <f t="shared" si="52"/>
        <v>0.96000006114072767</v>
      </c>
      <c r="I870">
        <f t="shared" si="53"/>
        <v>0.67294450443667408</v>
      </c>
      <c r="J870">
        <f>(B870*I870)/((1+(Settings!$E$9/100))^(A870-1))</f>
        <v>1.325989853290319E-4</v>
      </c>
      <c r="K870">
        <f t="shared" si="55"/>
        <v>68.357045332100654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40175.715546961306</v>
      </c>
      <c r="D871">
        <f>D870*(1-(Settings!$E$7/100))+(Settings!$B$8*G870)</f>
        <v>4463.9683941287822</v>
      </c>
      <c r="E871">
        <f>(((Settings!$B$6)*(C871^Settings!$B$9))+((1-Settings!$B$6)*(D871^Settings!$B$9)))^(1/Settings!$B$9)</f>
        <v>8035.1431094278541</v>
      </c>
      <c r="F871">
        <f>(B871^Settings!$B$6)*(E871^(1-Settings!$B$6))</f>
        <v>6695.9521710698154</v>
      </c>
      <c r="G871">
        <f>(Settings!$E$8/100)*F871</f>
        <v>1339.1904342139633</v>
      </c>
      <c r="H871">
        <f t="shared" si="52"/>
        <v>0.96000006023269724</v>
      </c>
      <c r="I871">
        <f t="shared" si="53"/>
        <v>0.67294450397339334</v>
      </c>
      <c r="J871">
        <f>(B871*I871)/((1+(Settings!$E$9/100))^(A871-1))</f>
        <v>1.3129899518639522E-4</v>
      </c>
      <c r="K871">
        <f t="shared" si="55"/>
        <v>68.35717663109584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40577.472626814641</v>
      </c>
      <c r="D872">
        <f>D871*(1-(Settings!$E$7/100))+(Settings!$B$8*G871)</f>
        <v>4508.6080696676026</v>
      </c>
      <c r="E872">
        <f>(((Settings!$B$6)*(C872^Settings!$B$9))+((1-Settings!$B$6)*(D872^Settings!$B$9)))^(1/Settings!$B$9)</f>
        <v>8115.4945253978094</v>
      </c>
      <c r="F872">
        <f>(B872^Settings!$B$6)*(E872^(1-Settings!$B$6))</f>
        <v>6762.9116864787129</v>
      </c>
      <c r="G872">
        <f>(Settings!$E$8/100)*F872</f>
        <v>1352.5823372957427</v>
      </c>
      <c r="H872">
        <f t="shared" si="52"/>
        <v>0.96000005933815213</v>
      </c>
      <c r="I872">
        <f t="shared" si="53"/>
        <v>0.67294450351699286</v>
      </c>
      <c r="J872">
        <f>(B872*I872)/((1+(Settings!$E$9/100))^(A872-1))</f>
        <v>1.3001175004737244E-4</v>
      </c>
      <c r="K872">
        <f t="shared" si="55"/>
        <v>68.357306642845884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40983.247277844515</v>
      </c>
      <c r="D873">
        <f>D872*(1-(Settings!$E$7/100))+(Settings!$B$8*G872)</f>
        <v>4553.6941420038247</v>
      </c>
      <c r="E873">
        <f>(((Settings!$B$6)*(C873^Settings!$B$9))+((1-Settings!$B$6)*(D873^Settings!$B$9)))^(1/Settings!$B$9)</f>
        <v>8196.6494556030866</v>
      </c>
      <c r="F873">
        <f>(B873^Settings!$B$6)*(E873^(1-Settings!$B$6))</f>
        <v>6830.5407970732085</v>
      </c>
      <c r="G873">
        <f>(Settings!$E$8/100)*F873</f>
        <v>1366.1081594146417</v>
      </c>
      <c r="H873">
        <f t="shared" si="52"/>
        <v>0.96000005845689251</v>
      </c>
      <c r="I873">
        <f t="shared" si="53"/>
        <v>0.67294450306737064</v>
      </c>
      <c r="J873">
        <f>(B873*I873)/((1+(Settings!$E$9/100))^(A873-1))</f>
        <v>1.2873712496089336E-4</v>
      </c>
      <c r="K873">
        <f t="shared" si="55"/>
        <v>68.357435379970852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41393.079675760804</v>
      </c>
      <c r="D874">
        <f>D873*(1-(Settings!$E$7/100))+(Settings!$B$8*G873)</f>
        <v>4599.2310751052128</v>
      </c>
      <c r="E874">
        <f>(((Settings!$B$6)*(C874^Settings!$B$9))+((1-Settings!$B$6)*(D874^Settings!$B$9)))^(1/Settings!$B$9)</f>
        <v>8278.6159351856604</v>
      </c>
      <c r="F874">
        <f>(B874^Settings!$B$6)*(E874^(1-Settings!$B$6))</f>
        <v>6898.8461988050003</v>
      </c>
      <c r="G874">
        <f>(Settings!$E$8/100)*F874</f>
        <v>1379.7692397610001</v>
      </c>
      <c r="H874">
        <f t="shared" si="52"/>
        <v>0.96000005758872087</v>
      </c>
      <c r="I874">
        <f t="shared" si="53"/>
        <v>0.67294450262442584</v>
      </c>
      <c r="J874">
        <f>(B874*I874)/((1+(Settings!$E$9/100))^(A874-1))</f>
        <v>1.2747499620089969E-4</v>
      </c>
      <c r="K874">
        <f t="shared" si="55"/>
        <v>68.357562854967057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41807.010398030485</v>
      </c>
      <c r="D875">
        <f>D874*(1-(Settings!$E$7/100))+(Settings!$B$8*G874)</f>
        <v>4645.2233775792083</v>
      </c>
      <c r="E875">
        <f>(((Settings!$B$6)*(C875^Settings!$B$9))+((1-Settings!$B$6)*(D875^Settings!$B$9)))^(1/Settings!$B$9)</f>
        <v>8361.4020796389268</v>
      </c>
      <c r="F875">
        <f>(B875^Settings!$B$6)*(E875^(1-Settings!$B$6))</f>
        <v>6967.8346545853055</v>
      </c>
      <c r="G875">
        <f>(Settings!$E$8/100)*F875</f>
        <v>1393.5669309170612</v>
      </c>
      <c r="H875">
        <f t="shared" si="52"/>
        <v>0.96000005673344291</v>
      </c>
      <c r="I875">
        <f t="shared" si="53"/>
        <v>0.67294450218805957</v>
      </c>
      <c r="J875">
        <f>(B875*I875)/((1+(Settings!$E$9/100))^(A875-1))</f>
        <v>1.2622524125433516E-4</v>
      </c>
      <c r="K875">
        <f t="shared" si="55"/>
        <v>68.357689080208317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42225.080427895227</v>
      </c>
      <c r="D876">
        <f>D875*(1-(Settings!$E$7/100))+(Settings!$B$8*G875)</f>
        <v>4691.6756031193299</v>
      </c>
      <c r="E876">
        <f>(((Settings!$B$6)*(C876^Settings!$B$9))+((1-Settings!$B$6)*(D876^Settings!$B$9)))^(1/Settings!$B$9)</f>
        <v>8445.0160856112198</v>
      </c>
      <c r="F876">
        <f>(B876^Settings!$B$6)*(E876^(1-Settings!$B$6))</f>
        <v>7037.5129949544516</v>
      </c>
      <c r="G876">
        <f>(Settings!$E$8/100)*F876</f>
        <v>1407.5025989908904</v>
      </c>
      <c r="H876">
        <f t="shared" si="52"/>
        <v>0.96000005589086701</v>
      </c>
      <c r="I876">
        <f t="shared" si="53"/>
        <v>0.67294450175817389</v>
      </c>
      <c r="J876">
        <f>(B876*I876)/((1+(Settings!$E$9/100))^(A876-1))</f>
        <v>1.2498773880925272E-4</v>
      </c>
      <c r="K876">
        <f t="shared" si="55"/>
        <v>68.357814067947132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42647.331158429122</v>
      </c>
      <c r="D877">
        <f>D876*(1-(Settings!$E$7/100))+(Settings!$B$8*G876)</f>
        <v>4738.5923509560316</v>
      </c>
      <c r="E877">
        <f>(((Settings!$B$6)*(C877^Settings!$B$9))+((1-Settings!$B$6)*(D877^Settings!$B$9)))^(1/Settings!$B$9)</f>
        <v>8529.4662317173534</v>
      </c>
      <c r="F877">
        <f>(B877^Settings!$B$6)*(E877^(1-Settings!$B$6))</f>
        <v>7107.888118758171</v>
      </c>
      <c r="G877">
        <f>(Settings!$E$8/100)*F877</f>
        <v>1421.5776237516343</v>
      </c>
      <c r="H877">
        <f t="shared" si="52"/>
        <v>0.96000005506080444</v>
      </c>
      <c r="I877">
        <f t="shared" si="53"/>
        <v>0.67294450133467254</v>
      </c>
      <c r="J877">
        <f>(B877*I877)/((1+(Settings!$E$9/100))^(A877-1))</f>
        <v>1.2376236874303987E-4</v>
      </c>
      <c r="K877">
        <f t="shared" si="55"/>
        <v>68.357937830315876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43073.80439663701</v>
      </c>
      <c r="D878">
        <f>D877*(1-(Settings!$E$7/100))+(Settings!$B$8*G877)</f>
        <v>4785.978266312075</v>
      </c>
      <c r="E878">
        <f>(((Settings!$B$6)*(C878^Settings!$B$9))+((1-Settings!$B$6)*(D878^Settings!$B$9)))^(1/Settings!$B$9)</f>
        <v>8614.7608793583022</v>
      </c>
      <c r="F878">
        <f>(B878^Settings!$B$6)*(E878^(1-Settings!$B$6))</f>
        <v>7178.9669938306606</v>
      </c>
      <c r="G878">
        <f>(Settings!$E$8/100)*F878</f>
        <v>1435.7933987661322</v>
      </c>
      <c r="H878">
        <f t="shared" si="52"/>
        <v>0.96000005424306989</v>
      </c>
      <c r="I878">
        <f t="shared" si="53"/>
        <v>0.67294450091746116</v>
      </c>
      <c r="J878">
        <f>(B878*I878)/((1+(Settings!$E$9/100))^(A878-1))</f>
        <v>1.2254901211075777E-4</v>
      </c>
      <c r="K878">
        <f t="shared" si="55"/>
        <v>68.358060379327981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43504.542367593785</v>
      </c>
      <c r="D879">
        <f>D878*(1-(Settings!$E$7/100))+(Settings!$B$8*G878)</f>
        <v>4833.8380408624471</v>
      </c>
      <c r="E879">
        <f>(((Settings!$B$6)*(C879^Settings!$B$9))+((1-Settings!$B$6)*(D879^Settings!$B$9)))^(1/Settings!$B$9)</f>
        <v>8700.9084735490396</v>
      </c>
      <c r="F879">
        <f>(B879^Settings!$B$6)*(E879^(1-Settings!$B$6))</f>
        <v>7250.7566576844492</v>
      </c>
      <c r="G879">
        <f>(Settings!$E$8/100)*F879</f>
        <v>1450.15133153689</v>
      </c>
      <c r="H879">
        <f t="shared" si="52"/>
        <v>0.96000005343747974</v>
      </c>
      <c r="I879">
        <f t="shared" si="53"/>
        <v>0.67294450050644572</v>
      </c>
      <c r="J879">
        <f>(B879*I879)/((1+(Settings!$E$9/100))^(A879-1))</f>
        <v>1.2134755113359548E-4</v>
      </c>
      <c r="K879">
        <f t="shared" si="55"/>
        <v>68.35818172687911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43939.587718625109</v>
      </c>
      <c r="D880">
        <f>D879*(1-(Settings!$E$7/100))+(Settings!$B$8*G879)</f>
        <v>4882.1764131988875</v>
      </c>
      <c r="E880">
        <f>(((Settings!$B$6)*(C880^Settings!$B$9))+((1-Settings!$B$6)*(D880^Settings!$B$9)))^(1/Settings!$B$9)</f>
        <v>8787.9175437547001</v>
      </c>
      <c r="F880">
        <f>(B880^Settings!$B$6)*(E880^(1-Settings!$B$6))</f>
        <v>7323.2642182071968</v>
      </c>
      <c r="G880">
        <f>(Settings!$E$8/100)*F880</f>
        <v>1464.6528436414394</v>
      </c>
      <c r="H880">
        <f t="shared" si="52"/>
        <v>0.9600000526438538</v>
      </c>
      <c r="I880">
        <f t="shared" si="53"/>
        <v>0.6729445001015345</v>
      </c>
      <c r="J880">
        <f>(B880*I880)/((1+(Settings!$E$9/100))^(A880-1))</f>
        <v>1.2015786918743761E-4</v>
      </c>
      <c r="K880">
        <f t="shared" si="55"/>
        <v>68.3583018847483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44378.983523529896</v>
      </c>
      <c r="D881">
        <f>D880*(1-(Settings!$E$7/100))+(Settings!$B$8*G880)</f>
        <v>4930.9981692990541</v>
      </c>
      <c r="E881">
        <f>(((Settings!$B$6)*(C881^Settings!$B$9))+((1-Settings!$B$6)*(D881^Settings!$B$9)))^(1/Settings!$B$9)</f>
        <v>8875.7967047350648</v>
      </c>
      <c r="F881">
        <f>(B881^Settings!$B$6)*(E881^(1-Settings!$B$6))</f>
        <v>7396.4968543654422</v>
      </c>
      <c r="G881">
        <f>(Settings!$E$8/100)*F881</f>
        <v>1479.2993708730885</v>
      </c>
      <c r="H881">
        <f t="shared" si="52"/>
        <v>0.96000005186201431</v>
      </c>
      <c r="I881">
        <f t="shared" si="53"/>
        <v>0.67294449970263681</v>
      </c>
      <c r="J881">
        <f>(B881*I881)/((1+(Settings!$E$9/100))^(A881-1))</f>
        <v>1.1897985079154353E-4</v>
      </c>
      <c r="K881">
        <f t="shared" si="55"/>
        <v>68.358420864599097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44822.773286845077</v>
      </c>
      <c r="D882">
        <f>D881*(1-(Settings!$E$7/100))+(Settings!$B$8*G881)</f>
        <v>4980.3081430003813</v>
      </c>
      <c r="E882">
        <f>(((Settings!$B$6)*(C882^Settings!$B$9))+((1-Settings!$B$6)*(D882^Settings!$B$9)))^(1/Settings!$B$9)</f>
        <v>8964.5546573975189</v>
      </c>
      <c r="F882">
        <f>(B882^Settings!$B$6)*(E882^(1-Settings!$B$6))</f>
        <v>7470.461816915391</v>
      </c>
      <c r="G882">
        <f>(Settings!$E$8/100)*F882</f>
        <v>1494.0923633830782</v>
      </c>
      <c r="H882">
        <f t="shared" si="52"/>
        <v>0.96000005109178643</v>
      </c>
      <c r="I882">
        <f t="shared" si="53"/>
        <v>0.67294449930966349</v>
      </c>
      <c r="J882">
        <f>(B882*I882)/((1+(Settings!$E$9/100))^(A882-1))</f>
        <v>1.1781338159733781E-4</v>
      </c>
      <c r="K882">
        <f t="shared" si="55"/>
        <v>68.35853867798069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45271.000948152949</v>
      </c>
      <c r="D883">
        <f>D882*(1-(Settings!$E$7/100))+(Settings!$B$8*G882)</f>
        <v>5030.1112164786819</v>
      </c>
      <c r="E883">
        <f>(((Settings!$B$6)*(C883^Settings!$B$9))+((1-Settings!$B$6)*(D883^Settings!$B$9)))^(1/Settings!$B$9)</f>
        <v>9054.2001896585243</v>
      </c>
      <c r="F883">
        <f>(B883^Settings!$B$6)*(E883^(1-Settings!$B$6))</f>
        <v>7545.166429120809</v>
      </c>
      <c r="G883">
        <f>(Settings!$E$8/100)*F883</f>
        <v>1509.0332858241618</v>
      </c>
      <c r="H883">
        <f t="shared" si="52"/>
        <v>0.96000005033299773</v>
      </c>
      <c r="I883">
        <f t="shared" si="53"/>
        <v>0.67294449892252639</v>
      </c>
      <c r="J883">
        <f>(B883*I883)/((1+(Settings!$E$9/100))^(A883-1))</f>
        <v>1.1665834837731058E-4</v>
      </c>
      <c r="K883">
        <f t="shared" si="55"/>
        <v>68.358655336329065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45723.71088643164</v>
      </c>
      <c r="D884">
        <f>D883*(1-(Settings!$E$7/100))+(Settings!$B$8*G883)</f>
        <v>5080.4123207315242</v>
      </c>
      <c r="E884">
        <f>(((Settings!$B$6)*(C884^Settings!$B$9))+((1-Settings!$B$6)*(D884^Settings!$B$9)))^(1/Settings!$B$9)</f>
        <v>9144.742177313703</v>
      </c>
      <c r="F884">
        <f>(B884^Settings!$B$6)*(E884^(1-Settings!$B$6))</f>
        <v>7620.6180874780966</v>
      </c>
      <c r="G884">
        <f>(Settings!$E$8/100)*F884</f>
        <v>1524.1236174956193</v>
      </c>
      <c r="H884">
        <f t="shared" si="52"/>
        <v>0.96000004958547791</v>
      </c>
      <c r="I884">
        <f t="shared" si="53"/>
        <v>0.6729444985411388</v>
      </c>
      <c r="J884">
        <f>(B884*I884)/((1+(Settings!$E$9/100))^(A884-1))</f>
        <v>1.1551463901402651E-4</v>
      </c>
      <c r="K884">
        <f t="shared" si="55"/>
        <v>68.358770850968085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46180.947924449065</v>
      </c>
      <c r="D885">
        <f>D884*(1-(Settings!$E$7/100))+(Settings!$B$8*G884)</f>
        <v>5131.2164360664556</v>
      </c>
      <c r="E885">
        <f>(((Settings!$B$6)*(C885^Settings!$B$9))+((1-Settings!$B$6)*(D885^Settings!$B$9)))^(1/Settings!$B$9)</f>
        <v>9236.1895849166394</v>
      </c>
      <c r="F885">
        <f>(B885^Settings!$B$6)*(E885^(1-Settings!$B$6))</f>
        <v>7696.8242624486284</v>
      </c>
      <c r="G885">
        <f>(Settings!$E$8/100)*F885</f>
        <v>1539.3648524897258</v>
      </c>
      <c r="H885">
        <f t="shared" si="52"/>
        <v>0.96000004884905998</v>
      </c>
      <c r="I885">
        <f t="shared" si="53"/>
        <v>0.67294449816541524</v>
      </c>
      <c r="J885">
        <f>(B885*I885)/((1+(Settings!$E$9/100))^(A885-1))</f>
        <v>1.1438214248924195E-4</v>
      </c>
      <c r="K885">
        <f t="shared" si="55"/>
        <v>68.35888523311057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46642.75733320084</v>
      </c>
      <c r="D886">
        <f>D885*(1-(Settings!$E$7/100))+(Settings!$B$8*G885)</f>
        <v>5182.5285925940989</v>
      </c>
      <c r="E886">
        <f>(((Settings!$B$6)*(C886^Settings!$B$9))+((1-Settings!$B$6)*(D886^Settings!$B$9)))^(1/Settings!$B$9)</f>
        <v>9328.5514666664567</v>
      </c>
      <c r="F886">
        <f>(B886^Settings!$B$6)*(E886^(1-Settings!$B$6))</f>
        <v>7773.7924991983864</v>
      </c>
      <c r="G886">
        <f>(Settings!$E$8/100)*F886</f>
        <v>1554.7584998396774</v>
      </c>
      <c r="H886">
        <f t="shared" si="52"/>
        <v>0.96000004812357898</v>
      </c>
      <c r="I886">
        <f t="shared" si="53"/>
        <v>0.67294449779527188</v>
      </c>
      <c r="J886">
        <f>(B886*I886)/((1+(Settings!$E$9/100))^(A886-1))</f>
        <v>1.1326074887312841E-4</v>
      </c>
      <c r="K886">
        <f t="shared" si="55"/>
        <v>68.358998493859445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47109.184836392531</v>
      </c>
      <c r="D887">
        <f>D886*(1-(Settings!$E$7/100))+(Settings!$B$8*G886)</f>
        <v>5234.3538707261851</v>
      </c>
      <c r="E887">
        <f>(((Settings!$B$6)*(C887^Settings!$B$9))+((1-Settings!$B$6)*(D887^Settings!$B$9)))^(1/Settings!$B$9)</f>
        <v>9421.8369673042707</v>
      </c>
      <c r="F887">
        <f>(B887^Settings!$B$6)*(E887^(1-Settings!$B$6))</f>
        <v>7851.5304183450153</v>
      </c>
      <c r="G887">
        <f>(Settings!$E$8/100)*F887</f>
        <v>1570.3060836690031</v>
      </c>
      <c r="H887">
        <f t="shared" si="52"/>
        <v>0.96000004740887224</v>
      </c>
      <c r="I887">
        <f t="shared" si="53"/>
        <v>0.67294449743062579</v>
      </c>
      <c r="J887">
        <f>(B887*I887)/((1+(Settings!$E$9/100))^(A887-1))</f>
        <v>1.1215034931360177E-4</v>
      </c>
      <c r="K887">
        <f t="shared" si="55"/>
        <v>68.359110644208755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47580.27661496678</v>
      </c>
      <c r="D888">
        <f>D887*(1-(Settings!$E$7/100))+(Settings!$B$8*G887)</f>
        <v>5286.6974016785616</v>
      </c>
      <c r="E888">
        <f>(((Settings!$B$6)*(C888^Settings!$B$9))+((1-Settings!$B$6)*(D888^Settings!$B$9)))^(1/Settings!$B$9)</f>
        <v>9516.0553230186069</v>
      </c>
      <c r="F888">
        <f>(B888^Settings!$B$6)*(E888^(1-Settings!$B$6))</f>
        <v>7930.0457167123377</v>
      </c>
      <c r="G888">
        <f>(Settings!$E$8/100)*F888</f>
        <v>1586.0091433424677</v>
      </c>
      <c r="H888">
        <f t="shared" si="52"/>
        <v>0.96000004670478012</v>
      </c>
      <c r="I888">
        <f t="shared" si="53"/>
        <v>0.67294449707139492</v>
      </c>
      <c r="J888">
        <f>(B888*I888)/((1+(Settings!$E$9/100))^(A888-1))</f>
        <v>1.1105083602575591E-4</v>
      </c>
      <c r="K888">
        <f t="shared" si="55"/>
        <v>68.359221695044781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48056.079311675669</v>
      </c>
      <c r="D889">
        <f>D888*(1-(Settings!$E$7/100))+(Settings!$B$8*G888)</f>
        <v>5339.5643679792374</v>
      </c>
      <c r="E889">
        <f>(((Settings!$B$6)*(C889^Settings!$B$9))+((1-Settings!$B$6)*(D889^Settings!$B$9)))^(1/Settings!$B$9)</f>
        <v>9611.2158623598771</v>
      </c>
      <c r="F889">
        <f>(B889^Settings!$B$6)*(E889^(1-Settings!$B$6))</f>
        <v>8009.346168092412</v>
      </c>
      <c r="G889">
        <f>(Settings!$E$8/100)*F889</f>
        <v>1601.8692336184824</v>
      </c>
      <c r="H889">
        <f t="shared" si="52"/>
        <v>0.96000004601114464</v>
      </c>
      <c r="I889">
        <f t="shared" si="53"/>
        <v>0.67294449671749934</v>
      </c>
      <c r="J889">
        <f>(B889*I889)/((1+(Settings!$E$9/100))^(A889-1))</f>
        <v>1.0996210228140081E-4</v>
      </c>
      <c r="K889">
        <f t="shared" si="55"/>
        <v>68.359331657147067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48536.640035698787</v>
      </c>
      <c r="D890">
        <f>D889*(1-(Settings!$E$7/100))+(Settings!$B$8*G889)</f>
        <v>5392.9600039815004</v>
      </c>
      <c r="E890">
        <f>(((Settings!$B$6)*(C890^Settings!$B$9))+((1-Settings!$B$6)*(D890^Settings!$B$9)))^(1/Settings!$B$9)</f>
        <v>9707.3280071640056</v>
      </c>
      <c r="F890">
        <f>(B890^Settings!$B$6)*(E890^(1-Settings!$B$6))</f>
        <v>8089.4396240152246</v>
      </c>
      <c r="G890">
        <f>(Settings!$E$8/100)*F890</f>
        <v>1617.8879248030451</v>
      </c>
      <c r="H890">
        <f t="shared" si="52"/>
        <v>0.96000004532781069</v>
      </c>
      <c r="I890">
        <f t="shared" si="53"/>
        <v>0.67294449636885967</v>
      </c>
      <c r="J890">
        <f>(B890*I890)/((1+(Settings!$E$9/100))^(A890-1))</f>
        <v>1.088840423987018E-4</v>
      </c>
      <c r="K890">
        <f t="shared" si="55"/>
        <v>68.359440541189471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49022.006367307557</v>
      </c>
      <c r="D891">
        <f>D890*(1-(Settings!$E$7/100))+(Settings!$B$8*G890)</f>
        <v>5446.8895963821751</v>
      </c>
      <c r="E891">
        <f>(((Settings!$B$6)*(C891^Settings!$B$9))+((1-Settings!$B$6)*(D891^Settings!$B$9)))^(1/Settings!$B$9)</f>
        <v>9804.4012734852749</v>
      </c>
      <c r="F891">
        <f>(B891^Settings!$B$6)*(E891^(1-Settings!$B$6))</f>
        <v>8170.3340145260563</v>
      </c>
      <c r="G891">
        <f>(Settings!$E$8/100)*F891</f>
        <v>1634.0668029052113</v>
      </c>
      <c r="H891">
        <f t="shared" si="52"/>
        <v>0.96000004465462563</v>
      </c>
      <c r="I891">
        <f t="shared" si="53"/>
        <v>0.67294449602539796</v>
      </c>
      <c r="J891">
        <f>(B891*I891)/((1+(Settings!$E$9/100))^(A891-1))</f>
        <v>1.0781655173192177E-4</v>
      </c>
      <c r="K891">
        <f t="shared" si="55"/>
        <v>68.359548357741204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49512.22636257609</v>
      </c>
      <c r="D892">
        <f>D891*(1-(Settings!$E$7/100))+(Settings!$B$8*G891)</f>
        <v>5501.358484745052</v>
      </c>
      <c r="E892">
        <f>(((Settings!$B$6)*(C892^Settings!$B$9))+((1-Settings!$B$6)*(D892^Settings!$B$9)))^(1/Settings!$B$9)</f>
        <v>9902.4452725385072</v>
      </c>
      <c r="F892">
        <f>(B892^Settings!$B$6)*(E892^(1-Settings!$B$6))</f>
        <v>8252.0373489706417</v>
      </c>
      <c r="G892">
        <f>(Settings!$E$8/100)*F892</f>
        <v>1650.4074697941285</v>
      </c>
      <c r="H892">
        <f t="shared" si="52"/>
        <v>0.96000004399143801</v>
      </c>
      <c r="I892">
        <f t="shared" si="53"/>
        <v>0.67294449568703685</v>
      </c>
      <c r="J892">
        <f>(B892*I892)/((1+(Settings!$E$9/100))^(A892-1))</f>
        <v>1.067595266612627E-4</v>
      </c>
      <c r="K892">
        <f t="shared" si="55"/>
        <v>68.359655117267863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50007.348558139282</v>
      </c>
      <c r="D893">
        <f>D892*(1-(Settings!$E$7/100))+(Settings!$B$8*G892)</f>
        <v>5556.3720620295635</v>
      </c>
      <c r="E893">
        <f>(((Settings!$B$6)*(C893^Settings!$B$9))+((1-Settings!$B$6)*(D893^Settings!$B$9)))^(1/Settings!$B$9)</f>
        <v>10001.469711650678</v>
      </c>
      <c r="F893">
        <f>(B893^Settings!$B$6)*(E893^(1-Settings!$B$6))</f>
        <v>8334.5577167881765</v>
      </c>
      <c r="G893">
        <f>(Settings!$E$8/100)*F893</f>
        <v>1666.9115433576353</v>
      </c>
      <c r="H893">
        <f t="shared" si="52"/>
        <v>0.96000004333809974</v>
      </c>
      <c r="I893">
        <f t="shared" si="53"/>
        <v>0.67294449535370104</v>
      </c>
      <c r="J893">
        <f>(B893*I893)/((1+(Settings!$E$9/100))^(A893-1))</f>
        <v>1.0571286458280816E-4</v>
      </c>
      <c r="K893">
        <f t="shared" si="55"/>
        <v>68.359760830132444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50507.421975998368</v>
      </c>
      <c r="D894">
        <f>D893*(1-(Settings!$E$7/100))+(Settings!$B$8*G893)</f>
        <v>5611.9357751247362</v>
      </c>
      <c r="E894">
        <f>(((Settings!$B$6)*(C894^Settings!$B$9))+((1-Settings!$B$6)*(D894^Settings!$B$9)))^(1/Settings!$B$9)</f>
        <v>10101.48439522204</v>
      </c>
      <c r="F894">
        <f>(B894^Settings!$B$6)*(E894^(1-Settings!$B$6))</f>
        <v>8417.9032883122472</v>
      </c>
      <c r="G894">
        <f>(Settings!$E$8/100)*F894</f>
        <v>1683.5806576624495</v>
      </c>
      <c r="H894">
        <f t="shared" si="52"/>
        <v>0.96000004269446459</v>
      </c>
      <c r="I894">
        <f t="shared" si="53"/>
        <v>0.67294449502531573</v>
      </c>
      <c r="J894">
        <f>(B894*I894)/((1+(Settings!$E$9/100))^(A894-1))</f>
        <v>1.0467646389856308E-4</v>
      </c>
      <c r="K894">
        <f t="shared" si="55"/>
        <v>68.35986550659635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51012.496128374609</v>
      </c>
      <c r="D895">
        <f>D894*(1-(Settings!$E$7/100))+(Settings!$B$8*G894)</f>
        <v>5668.0551253884869</v>
      </c>
      <c r="E895">
        <f>(((Settings!$B$6)*(C895^Settings!$B$9))+((1-Settings!$B$6)*(D895^Settings!$B$9)))^(1/Settings!$B$9)</f>
        <v>10202.49922569684</v>
      </c>
      <c r="F895">
        <f>(B895^Settings!$B$6)*(E895^(1-Settings!$B$6))</f>
        <v>8502.0823155797789</v>
      </c>
      <c r="G895">
        <f>(Settings!$E$8/100)*F895</f>
        <v>1700.4164631159558</v>
      </c>
      <c r="H895">
        <f t="shared" si="52"/>
        <v>0.96000004206038847</v>
      </c>
      <c r="I895">
        <f t="shared" si="53"/>
        <v>0.67294449470180751</v>
      </c>
      <c r="J895">
        <f>(B895*I895)/((1+(Settings!$E$9/100))^(A895-1))</f>
        <v>1.0365022400659196E-4</v>
      </c>
      <c r="K895">
        <f t="shared" si="55"/>
        <v>68.359969156820355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51522.621022611478</v>
      </c>
      <c r="D896">
        <f>D895*(1-(Settings!$E$7/100))+(Settings!$B$8*G895)</f>
        <v>5724.7356691923123</v>
      </c>
      <c r="E896">
        <f>(((Settings!$B$6)*(C896^Settings!$B$9))+((1-Settings!$B$6)*(D896^Settings!$B$9)))^(1/Settings!$B$9)</f>
        <v>10304.524204543775</v>
      </c>
      <c r="F896">
        <f>(B896^Settings!$B$6)*(E896^(1-Settings!$B$6))</f>
        <v>8587.1031331480644</v>
      </c>
      <c r="G896">
        <f>(Settings!$E$8/100)*F896</f>
        <v>1717.420626629613</v>
      </c>
      <c r="H896">
        <f t="shared" si="52"/>
        <v>0.96000004143572926</v>
      </c>
      <c r="I896">
        <f t="shared" si="53"/>
        <v>0.67294449438310378</v>
      </c>
      <c r="J896">
        <f>(B896*I896)/((1+(Settings!$E$9/100))^(A896-1))</f>
        <v>1.026340452912536E-4</v>
      </c>
      <c r="K896">
        <f t="shared" si="55"/>
        <v>68.360071790865646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52037.847166125895</v>
      </c>
      <c r="D897">
        <f>D896*(1-(Settings!$E$7/100))+(Settings!$B$8*G896)</f>
        <v>5781.9830184714274</v>
      </c>
      <c r="E897">
        <f>(((Settings!$B$6)*(C897^Settings!$B$9))+((1-Settings!$B$6)*(D897^Settings!$B$9)))^(1/Settings!$B$9)</f>
        <v>10407.56943324623</v>
      </c>
      <c r="F897">
        <f>(B897^Settings!$B$6)*(E897^(1-Settings!$B$6))</f>
        <v>8672.9741589199675</v>
      </c>
      <c r="G897">
        <f>(Settings!$E$8/100)*F897</f>
        <v>1734.5948317839936</v>
      </c>
      <c r="H897">
        <f t="shared" si="52"/>
        <v>0.96000004082034707</v>
      </c>
      <c r="I897">
        <f t="shared" si="53"/>
        <v>0.67294449406913337</v>
      </c>
      <c r="J897">
        <f>(B897*I897)/((1+(Settings!$E$9/100))^(A897-1))</f>
        <v>1.016278291135315E-4</v>
      </c>
      <c r="K897">
        <f t="shared" si="55"/>
        <v>68.360173418694757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52558.22557140897</v>
      </c>
      <c r="D898">
        <f>D897*(1-(Settings!$E$7/100))+(Settings!$B$8*G897)</f>
        <v>5839.8028412803988</v>
      </c>
      <c r="E898">
        <f>(((Settings!$B$6)*(C898^Settings!$B$9))+((1-Settings!$B$6)*(D898^Settings!$B$9)))^(1/Settings!$B$9)</f>
        <v>10511.645114302426</v>
      </c>
      <c r="F898">
        <f>(B898^Settings!$B$6)*(E898^(1-Settings!$B$6))</f>
        <v>8759.7038949773905</v>
      </c>
      <c r="G898">
        <f>(Settings!$E$8/100)*F898</f>
        <v>1751.9407789954782</v>
      </c>
      <c r="H898">
        <f t="shared" si="52"/>
        <v>0.96000004021410434</v>
      </c>
      <c r="I898">
        <f t="shared" si="53"/>
        <v>0.6729444937598259</v>
      </c>
      <c r="J898">
        <f>(B898*I898)/((1+(Settings!$E$9/100))^(A898-1))</f>
        <v>1.0063147780145901E-4</v>
      </c>
      <c r="K898">
        <f t="shared" si="55"/>
        <v>68.360274050172563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53083.807761076721</v>
      </c>
      <c r="D899">
        <f>D898*(1-(Settings!$E$7/100))+(Settings!$B$8*G898)</f>
        <v>5898.2008623543379</v>
      </c>
      <c r="E899">
        <f>(((Settings!$B$6)*(C899^Settings!$B$9))+((1-Settings!$B$6)*(D899^Settings!$B$9)))^(1/Settings!$B$9)</f>
        <v>10616.761552235561</v>
      </c>
      <c r="F899">
        <f>(B899^Settings!$B$6)*(E899^(1-Settings!$B$6))</f>
        <v>8847.3009284230429</v>
      </c>
      <c r="G899">
        <f>(Settings!$E$8/100)*F899</f>
        <v>1769.4601856846086</v>
      </c>
      <c r="H899">
        <f t="shared" si="52"/>
        <v>0.96000003961686509</v>
      </c>
      <c r="I899">
        <f t="shared" si="53"/>
        <v>0.67294449345511198</v>
      </c>
      <c r="J899">
        <f>(B899*I899)/((1+(Settings!$E$9/100))^(A899-1))</f>
        <v>9.9644894640638545E-5</v>
      </c>
      <c r="K899">
        <f t="shared" si="55"/>
        <v>68.36037369506721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53614.645772971337</v>
      </c>
      <c r="D900">
        <f>D899*(1-(Settings!$E$7/100))+(Settings!$B$8*G899)</f>
        <v>5957.1828636757118</v>
      </c>
      <c r="E900">
        <f>(((Settings!$B$6)*(C900^Settings!$B$9))+((1-Settings!$B$6)*(D900^Settings!$B$9)))^(1/Settings!$B$9)</f>
        <v>10722.929154614081</v>
      </c>
      <c r="F900">
        <f>(B900^Settings!$B$6)*(E900^(1-Settings!$B$6))</f>
        <v>8935.773932230677</v>
      </c>
      <c r="G900">
        <f>(Settings!$E$8/100)*F900</f>
        <v>1787.1547864461354</v>
      </c>
      <c r="H900">
        <f t="shared" ref="H900:H963" si="56">(F900-G900)/B900</f>
        <v>0.96000003902849596</v>
      </c>
      <c r="I900">
        <f t="shared" si="53"/>
        <v>0.67294449315492355</v>
      </c>
      <c r="J900">
        <f>(B900*I900)/((1+(Settings!$E$9/100))^(A900-1))</f>
        <v>9.866798386485357E-5</v>
      </c>
      <c r="K900">
        <f t="shared" si="55"/>
        <v>68.360472363051073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54150.792165313425</v>
      </c>
      <c r="D901">
        <f>D900*(1-(Settings!$E$7/100))+(Settings!$B$8*G900)</f>
        <v>6016.7546850468107</v>
      </c>
      <c r="E901">
        <f>(((Settings!$B$6)*(C901^Settings!$B$9))+((1-Settings!$B$6)*(D901^Settings!$B$9)))^(1/Settings!$B$9)</f>
        <v>10830.158433082101</v>
      </c>
      <c r="F901">
        <f>(B901^Settings!$B$6)*(E901^(1-Settings!$B$6))</f>
        <v>9025.1316661037654</v>
      </c>
      <c r="G901">
        <f>(Settings!$E$8/100)*F901</f>
        <v>1805.0263332207533</v>
      </c>
      <c r="H901">
        <f t="shared" si="56"/>
        <v>0.9600000384488645</v>
      </c>
      <c r="I901">
        <f t="shared" ref="I901:I964" si="57">LN(1+H901)</f>
        <v>0.67294449285919322</v>
      </c>
      <c r="J901">
        <f>(B901*I901)/((1+(Settings!$E$9/100))^(A901-1))</f>
        <v>9.7700650646772696E-5</v>
      </c>
      <c r="K901">
        <f t="shared" si="55"/>
        <v>68.360570063701715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54692.300021905838</v>
      </c>
      <c r="D902">
        <f>D901*(1-(Settings!$E$7/100))+(Settings!$B$8*G901)</f>
        <v>6076.9222246679492</v>
      </c>
      <c r="E902">
        <f>(((Settings!$B$6)*(C902^Settings!$B$9))+((1-Settings!$B$6)*(D902^Settings!$B$9)))^(1/Settings!$B$9)</f>
        <v>10938.460004400193</v>
      </c>
      <c r="F902">
        <f>(B902^Settings!$B$6)*(E902^(1-Settings!$B$6))</f>
        <v>9115.3829773428333</v>
      </c>
      <c r="G902">
        <f>(Settings!$E$8/100)*F902</f>
        <v>1823.0765954685667</v>
      </c>
      <c r="H902">
        <f t="shared" si="56"/>
        <v>0.96000003787784172</v>
      </c>
      <c r="I902">
        <f t="shared" si="57"/>
        <v>0.67294449256785516</v>
      </c>
      <c r="J902">
        <f>(B902*I902)/((1+(Settings!$E$9/100))^(A902-1))</f>
        <v>9.6742801088744971E-5</v>
      </c>
      <c r="K902">
        <f t="shared" ref="K902:K965" si="59">K901+J902</f>
        <v>68.360666806502806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55239.222957389429</v>
      </c>
      <c r="D903">
        <f>D902*(1-(Settings!$E$7/100))+(Settings!$B$8*G902)</f>
        <v>6137.6914397214468</v>
      </c>
      <c r="E903">
        <f>(((Settings!$B$6)*(C903^Settings!$B$9))+((1-Settings!$B$6)*(D903^Settings!$B$9)))^(1/Settings!$B$9)</f>
        <v>11047.844591496532</v>
      </c>
      <c r="F903">
        <f>(B903^Settings!$B$6)*(E903^(1-Settings!$B$6))</f>
        <v>9206.5368017214041</v>
      </c>
      <c r="G903">
        <f>(Settings!$E$8/100)*F903</f>
        <v>1841.3073603442808</v>
      </c>
      <c r="H903">
        <f t="shared" si="56"/>
        <v>0.9600000373152997</v>
      </c>
      <c r="I903">
        <f t="shared" si="57"/>
        <v>0.67294449228084385</v>
      </c>
      <c r="J903">
        <f>(B903*I903)/((1+(Settings!$E$9/100))^(A903-1))</f>
        <v>9.5794342213685244E-5</v>
      </c>
      <c r="K903">
        <f t="shared" si="59"/>
        <v>68.360762600845021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55791.615122551491</v>
      </c>
      <c r="D904">
        <f>D903*(1-(Settings!$E$7/100))+(Settings!$B$8*G903)</f>
        <v>6199.068346961446</v>
      </c>
      <c r="E904">
        <f>(((Settings!$B$6)*(C904^Settings!$B$9))+((1-Settings!$B$6)*(D904^Settings!$B$9)))^(1/Settings!$B$9)</f>
        <v>11158.323024528572</v>
      </c>
      <c r="F904">
        <f>(B904^Settings!$B$6)*(E904^(1-Settings!$B$6))</f>
        <v>9298.6021643707318</v>
      </c>
      <c r="G904">
        <f>(Settings!$E$8/100)*F904</f>
        <v>1859.7204328741464</v>
      </c>
      <c r="H904">
        <f t="shared" si="56"/>
        <v>0.96000003676111201</v>
      </c>
      <c r="I904">
        <f t="shared" si="57"/>
        <v>0.67294449199809503</v>
      </c>
      <c r="J904">
        <f>(B904*I904)/((1+(Settings!$E$9/100))^(A904-1))</f>
        <v>9.4855181956049023E-5</v>
      </c>
      <c r="K904">
        <f t="shared" si="59"/>
        <v>68.360857456026977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56349.531209687193</v>
      </c>
      <c r="D905">
        <f>D904*(1-(Settings!$E$7/100))+(Settings!$B$8*G904)</f>
        <v>6261.0590233096318</v>
      </c>
      <c r="E905">
        <f>(((Settings!$B$6)*(C905^Settings!$B$9))+((1-Settings!$B$6)*(D905^Settings!$B$9)))^(1/Settings!$B$9)</f>
        <v>11269.906241955348</v>
      </c>
      <c r="F905">
        <f>(B905^Settings!$B$6)*(E905^(1-Settings!$B$6))</f>
        <v>9391.5881806733942</v>
      </c>
      <c r="G905">
        <f>(Settings!$E$8/100)*F905</f>
        <v>1878.3176361346789</v>
      </c>
      <c r="H905">
        <f t="shared" si="56"/>
        <v>0.96000003621515495</v>
      </c>
      <c r="I905">
        <f t="shared" si="57"/>
        <v>0.67294449171954551</v>
      </c>
      <c r="J905">
        <f>(B905*I905)/((1+(Settings!$E$9/100))^(A905-1))</f>
        <v>9.3925229152895897E-5</v>
      </c>
      <c r="K905">
        <f t="shared" si="59"/>
        <v>68.360951381256129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56913.026458014661</v>
      </c>
      <c r="D906">
        <f>D905*(1-(Settings!$E$7/100))+(Settings!$B$8*G905)</f>
        <v>6323.6696064569069</v>
      </c>
      <c r="E906">
        <f>(((Settings!$B$6)*(C906^Settings!$B$9))+((1-Settings!$B$6)*(D906^Settings!$B$9)))^(1/Settings!$B$9)</f>
        <v>11382.605291620483</v>
      </c>
      <c r="F906">
        <f>(B906^Settings!$B$6)*(E906^(1-Settings!$B$6))</f>
        <v>9485.5040571657864</v>
      </c>
      <c r="G906">
        <f>(Settings!$E$8/100)*F906</f>
        <v>1897.1008114331573</v>
      </c>
      <c r="H906">
        <f t="shared" si="56"/>
        <v>0.96000003567730596</v>
      </c>
      <c r="I906">
        <f t="shared" si="57"/>
        <v>0.6729444914451328</v>
      </c>
      <c r="J906">
        <f>(B906*I906)/((1+(Settings!$E$9/100))^(A906-1))</f>
        <v>9.3004393535040309E-5</v>
      </c>
      <c r="K906">
        <f t="shared" si="59"/>
        <v>68.361044385649663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57482.15665914421</v>
      </c>
      <c r="D907">
        <f>D906*(1-(Settings!$E$7/100))+(Settings!$B$8*G906)</f>
        <v>6386.9062954710844</v>
      </c>
      <c r="E907">
        <f>(((Settings!$B$6)*(C907^Settings!$B$9))+((1-Settings!$B$6)*(D907^Settings!$B$9)))^(1/Settings!$B$9)</f>
        <v>11496.431331846041</v>
      </c>
      <c r="F907">
        <f>(B907^Settings!$B$6)*(E907^(1-Settings!$B$6))</f>
        <v>9580.3590924496766</v>
      </c>
      <c r="G907">
        <f>(Settings!$E$8/100)*F907</f>
        <v>1916.0718184899354</v>
      </c>
      <c r="H907">
        <f t="shared" si="56"/>
        <v>0.96000003514744514</v>
      </c>
      <c r="I907">
        <f t="shared" si="57"/>
        <v>0.67294449117479571</v>
      </c>
      <c r="J907">
        <f>(B907*I907)/((1+(Settings!$E$9/100))^(A907-1))</f>
        <v>9.2092585718289339E-5</v>
      </c>
      <c r="K907">
        <f t="shared" si="59"/>
        <v>68.36113647823538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58056.978162602267</v>
      </c>
      <c r="D908">
        <f>D907*(1-(Settings!$E$7/100))+(Settings!$B$8*G907)</f>
        <v>6450.7753514106562</v>
      </c>
      <c r="E908">
        <f>(((Settings!$B$6)*(C908^Settings!$B$9))+((1-Settings!$B$6)*(D908^Settings!$B$9)))^(1/Settings!$B$9)</f>
        <v>11611.395632537307</v>
      </c>
      <c r="F908">
        <f>(B908^Settings!$B$6)*(E908^(1-Settings!$B$6))</f>
        <v>9676.1626781128416</v>
      </c>
      <c r="G908">
        <f>(Settings!$E$8/100)*F908</f>
        <v>1935.2325356225683</v>
      </c>
      <c r="H908">
        <f t="shared" si="56"/>
        <v>0.96000003462545325</v>
      </c>
      <c r="I908">
        <f t="shared" si="57"/>
        <v>0.67294449090847319</v>
      </c>
      <c r="J908">
        <f>(B908*I908)/((1+(Settings!$E$9/100))^(A908-1))</f>
        <v>9.1189717194766151E-5</v>
      </c>
      <c r="K908">
        <f t="shared" si="59"/>
        <v>68.361227667952576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58637.547881410537</v>
      </c>
      <c r="D909">
        <f>D908*(1-(Settings!$E$7/100))+(Settings!$B$8*G908)</f>
        <v>6515.2830979446999</v>
      </c>
      <c r="E909">
        <f>(((Settings!$B$6)*(C909^Settings!$B$9))+((1-Settings!$B$6)*(D909^Settings!$B$9)))^(1/Settings!$B$9)</f>
        <v>11727.509576298624</v>
      </c>
      <c r="F909">
        <f>(B909^Settings!$B$6)*(E909^(1-Settings!$B$6))</f>
        <v>9772.9242996589473</v>
      </c>
      <c r="G909">
        <f>(Settings!$E$8/100)*F909</f>
        <v>1954.5848599317897</v>
      </c>
      <c r="H909">
        <f t="shared" si="56"/>
        <v>0.96000003411121382</v>
      </c>
      <c r="I909">
        <f t="shared" si="57"/>
        <v>0.67294449064610617</v>
      </c>
      <c r="J909">
        <f>(B909*I909)/((1+(Settings!$E$9/100))^(A909-1))</f>
        <v>9.0295700324318951E-5</v>
      </c>
      <c r="K909">
        <f t="shared" si="59"/>
        <v>68.361317963652894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59223.923297720939</v>
      </c>
      <c r="D910">
        <f>D909*(1-(Settings!$E$7/100))+(Settings!$B$8*G909)</f>
        <v>6580.4359219789849</v>
      </c>
      <c r="E910">
        <f>(((Settings!$B$6)*(C910^Settings!$B$9))+((1-Settings!$B$6)*(D910^Settings!$B$9)))^(1/Settings!$B$9)</f>
        <v>11844.784659560375</v>
      </c>
      <c r="F910">
        <f>(B910^Settings!$B$6)*(E910^(1-Settings!$B$6))</f>
        <v>9870.6535374466894</v>
      </c>
      <c r="G910">
        <f>(Settings!$E$8/100)*F910</f>
        <v>1974.130707489338</v>
      </c>
      <c r="H910">
        <f t="shared" si="56"/>
        <v>0.96000003360461172</v>
      </c>
      <c r="I910">
        <f t="shared" si="57"/>
        <v>0.67294449038763582</v>
      </c>
      <c r="J910">
        <f>(B910*I910)/((1+(Settings!$E$9/100))^(A910-1))</f>
        <v>8.9410448326013493E-5</v>
      </c>
      <c r="K910">
        <f t="shared" si="59"/>
        <v>68.361407374101219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59816.162468506926</v>
      </c>
      <c r="D911">
        <f>D910*(1-(Settings!$E$7/100))+(Settings!$B$8*G910)</f>
        <v>6646.2402742883387</v>
      </c>
      <c r="E911">
        <f>(((Settings!$B$6)*(C911^Settings!$B$9))+((1-Settings!$B$6)*(D911^Settings!$B$9)))^(1/Settings!$B$9)</f>
        <v>11963.232493717249</v>
      </c>
      <c r="F911">
        <f>(B911^Settings!$B$6)*(E911^(1-Settings!$B$6))</f>
        <v>9969.3600676383521</v>
      </c>
      <c r="G911">
        <f>(Settings!$E$8/100)*F911</f>
        <v>1993.8720135276706</v>
      </c>
      <c r="H911">
        <f t="shared" si="56"/>
        <v>0.96000003310553328</v>
      </c>
      <c r="I911">
        <f t="shared" si="57"/>
        <v>0.67294449013300395</v>
      </c>
      <c r="J911">
        <f>(B911*I911)/((1+(Settings!$E$9/100))^(A911-1))</f>
        <v>8.8533875269709589E-5</v>
      </c>
      <c r="K911">
        <f t="shared" si="59"/>
        <v>68.36149590797649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60414.324031311691</v>
      </c>
      <c r="D912">
        <f>D911*(1-(Settings!$E$7/100))+(Settings!$B$8*G911)</f>
        <v>6712.7026701553386</v>
      </c>
      <c r="E912">
        <f>(((Settings!$B$6)*(C912^Settings!$B$9))+((1-Settings!$B$6)*(D912^Settings!$B$9)))^(1/Settings!$B$9)</f>
        <v>12082.864806277883</v>
      </c>
      <c r="F912">
        <f>(B912^Settings!$B$6)*(E912^(1-Settings!$B$6))</f>
        <v>10069.053663157845</v>
      </c>
      <c r="G912">
        <f>(Settings!$E$8/100)*F912</f>
        <v>2013.8107326315692</v>
      </c>
      <c r="H912">
        <f t="shared" si="56"/>
        <v>0.9600000326138669</v>
      </c>
      <c r="I912">
        <f t="shared" si="57"/>
        <v>0.67294448988215372</v>
      </c>
      <c r="J912">
        <f>(B912*I912)/((1+(Settings!$E$9/100))^(A912-1))</f>
        <v>8.7665896067719911E-5</v>
      </c>
      <c r="K912">
        <f t="shared" si="59"/>
        <v>68.361583573872551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61018.467210053866</v>
      </c>
      <c r="D913">
        <f>D912*(1-(Settings!$E$7/100))+(Settings!$B$8*G912)</f>
        <v>6779.8296900153891</v>
      </c>
      <c r="E913">
        <f>(((Settings!$B$6)*(C913^Settings!$B$9))+((1-Settings!$B$6)*(D913^Settings!$B$9)))^(1/Settings!$B$9)</f>
        <v>12203.693442026008</v>
      </c>
      <c r="F913">
        <f>(B913^Settings!$B$6)*(E913^(1-Settings!$B$6))</f>
        <v>10169.744194658319</v>
      </c>
      <c r="G913">
        <f>(Settings!$E$8/100)*F913</f>
        <v>2033.9488389316639</v>
      </c>
      <c r="H913">
        <f t="shared" si="56"/>
        <v>0.96000003212950269</v>
      </c>
      <c r="I913">
        <f t="shared" si="57"/>
        <v>0.67294448963502906</v>
      </c>
      <c r="J913">
        <f>(B913*I913)/((1+(Settings!$E$9/100))^(A913-1))</f>
        <v>8.6806426466550722E-5</v>
      </c>
      <c r="K913">
        <f t="shared" si="59"/>
        <v>68.361670380299017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61628.651820891289</v>
      </c>
      <c r="D914">
        <f>D913*(1-(Settings!$E$7/100))+(Settings!$B$8*G913)</f>
        <v>6847.6279801082474</v>
      </c>
      <c r="E914">
        <f>(((Settings!$B$6)*(C914^Settings!$B$9))+((1-Settings!$B$6)*(D914^Settings!$B$9)))^(1/Settings!$B$9)</f>
        <v>12325.730364193187</v>
      </c>
      <c r="F914">
        <f>(B914^Settings!$B$6)*(E914^(1-Settings!$B$6))</f>
        <v>10271.441631499451</v>
      </c>
      <c r="G914">
        <f>(Settings!$E$8/100)*F914</f>
        <v>2054.2883262998903</v>
      </c>
      <c r="H914">
        <f t="shared" si="56"/>
        <v>0.96000003165233183</v>
      </c>
      <c r="I914">
        <f t="shared" si="57"/>
        <v>0.67294448939157459</v>
      </c>
      <c r="J914">
        <f>(B914*I914)/((1+(Settings!$E$9/100))^(A914-1))</f>
        <v>8.5955383038723311E-5</v>
      </c>
      <c r="K914">
        <f t="shared" si="59"/>
        <v>68.36175633568206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62244.938278143367</v>
      </c>
      <c r="D915">
        <f>D914*(1-(Settings!$E$7/100))+(Settings!$B$8*G914)</f>
        <v>6916.1042531360717</v>
      </c>
      <c r="E915">
        <f>(((Settings!$B$6)*(C915^Settings!$B$9))+((1-Settings!$B$6)*(D915^Settings!$B$9)))^(1/Settings!$B$9)</f>
        <v>12448.987655643303</v>
      </c>
      <c r="F915">
        <f>(B915^Settings!$B$6)*(E915^(1-Settings!$B$6))</f>
        <v>10374.156042734521</v>
      </c>
      <c r="G915">
        <f>(Settings!$E$8/100)*F915</f>
        <v>2074.8312085469042</v>
      </c>
      <c r="H915">
        <f t="shared" si="56"/>
        <v>0.96000003118224742</v>
      </c>
      <c r="I915">
        <f t="shared" si="57"/>
        <v>0.67294448915173566</v>
      </c>
      <c r="J915">
        <f>(B915*I915)/((1+(Settings!$E$9/100))^(A915-1))</f>
        <v>8.5112683174676018E-5</v>
      </c>
      <c r="K915">
        <f t="shared" si="59"/>
        <v>68.36184144836524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62867.387600272712</v>
      </c>
      <c r="D916">
        <f>D915*(1-(Settings!$E$7/100))+(Settings!$B$8*G915)</f>
        <v>6985.2652889280407</v>
      </c>
      <c r="E916">
        <f>(((Settings!$B$6)*(C916^Settings!$B$9))+((1-Settings!$B$6)*(D916^Settings!$B$9)))^(1/Settings!$B$9)</f>
        <v>12573.47752006888</v>
      </c>
      <c r="F916">
        <f>(B916^Settings!$B$6)*(E916^(1-Settings!$B$6))</f>
        <v>10477.897598107344</v>
      </c>
      <c r="G916">
        <f>(Settings!$E$8/100)*F916</f>
        <v>2095.579519621469</v>
      </c>
      <c r="H916">
        <f t="shared" si="56"/>
        <v>0.96000003071914475</v>
      </c>
      <c r="I916">
        <f t="shared" si="57"/>
        <v>0.67294448891545877</v>
      </c>
      <c r="J916">
        <f>(B916*I916)/((1+(Settings!$E$9/100))^(A916-1))</f>
        <v>8.4278245074745174E-5</v>
      </c>
      <c r="K916">
        <f t="shared" si="59"/>
        <v>68.361925726610309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63496.061415926575</v>
      </c>
      <c r="D917">
        <f>D916*(1-(Settings!$E$7/100))+(Settings!$B$8*G916)</f>
        <v>7055.117935111627</v>
      </c>
      <c r="E917">
        <f>(((Settings!$B$6)*(C917^Settings!$B$9))+((1-Settings!$B$6)*(D917^Settings!$B$9)))^(1/Settings!$B$9)</f>
        <v>12699.212283199367</v>
      </c>
      <c r="F917">
        <f>(B917^Settings!$B$6)*(E917^(1-Settings!$B$6))</f>
        <v>10582.676569059166</v>
      </c>
      <c r="G917">
        <f>(Settings!$E$8/100)*F917</f>
        <v>2116.535313811833</v>
      </c>
      <c r="H917">
        <f t="shared" si="56"/>
        <v>0.96000003026291991</v>
      </c>
      <c r="I917">
        <f t="shared" si="57"/>
        <v>0.67294448868269097</v>
      </c>
      <c r="J917">
        <f>(B917*I917)/((1+(Settings!$E$9/100))^(A917-1))</f>
        <v>8.3451987741225221E-5</v>
      </c>
      <c r="K917">
        <f t="shared" si="59"/>
        <v>68.362009178598043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64131.021970038695</v>
      </c>
      <c r="D918">
        <f>D917*(1-(Settings!$E$7/100))+(Settings!$B$8*G917)</f>
        <v>7125.669107790578</v>
      </c>
      <c r="E918">
        <f>(((Settings!$B$6)*(C918^Settings!$B$9))+((1-Settings!$B$6)*(D918^Settings!$B$9)))^(1/Settings!$B$9)</f>
        <v>12826.20439402151</v>
      </c>
      <c r="F918">
        <f>(B918^Settings!$B$6)*(E918^(1-Settings!$B$6))</f>
        <v>10688.503329745652</v>
      </c>
      <c r="G918">
        <f>(Settings!$E$8/100)*F918</f>
        <v>2137.7006659491303</v>
      </c>
      <c r="H918">
        <f t="shared" si="56"/>
        <v>0.96000002981347055</v>
      </c>
      <c r="I918">
        <f t="shared" si="57"/>
        <v>0.67294448845338006</v>
      </c>
      <c r="J918">
        <f>(B918*I918)/((1+(Settings!$E$9/100))^(A918-1))</f>
        <v>8.2633830970506102E-5</v>
      </c>
      <c r="K918">
        <f t="shared" si="59"/>
        <v>68.362091812429014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64772.332129992137</v>
      </c>
      <c r="D919">
        <f>D918*(1-(Settings!$E$7/100))+(Settings!$B$8*G918)</f>
        <v>7196.9257922296792</v>
      </c>
      <c r="E919">
        <f>(((Settings!$B$6)*(C919^Settings!$B$9))+((1-Settings!$B$6)*(D919^Settings!$B$9)))^(1/Settings!$B$9)</f>
        <v>12954.466426011924</v>
      </c>
      <c r="F919">
        <f>(B919^Settings!$B$6)*(E919^(1-Settings!$B$6))</f>
        <v>10795.388358064027</v>
      </c>
      <c r="G919">
        <f>(Settings!$E$8/100)*F919</f>
        <v>2159.0776716128053</v>
      </c>
      <c r="H919">
        <f t="shared" si="56"/>
        <v>0.96000002937069639</v>
      </c>
      <c r="I919">
        <f t="shared" si="57"/>
        <v>0.67294448822747499</v>
      </c>
      <c r="J919">
        <f>(B919*I919)/((1+(Settings!$E$9/100))^(A919-1))</f>
        <v>8.1823695345288123E-5</v>
      </c>
      <c r="K919">
        <f t="shared" si="59"/>
        <v>68.362173636124353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65420.055391843816</v>
      </c>
      <c r="D920">
        <f>D919*(1-(Settings!$E$7/100))+(Settings!$B$8*G919)</f>
        <v>7268.8950435463657</v>
      </c>
      <c r="E920">
        <f>(((Settings!$B$6)*(C920^Settings!$B$9))+((1-Settings!$B$6)*(D920^Settings!$B$9)))^(1/Settings!$B$9)</f>
        <v>13084.011078381991</v>
      </c>
      <c r="F920">
        <f>(B920^Settings!$B$6)*(E920^(1-Settings!$B$6))</f>
        <v>10903.342236690478</v>
      </c>
      <c r="G920">
        <f>(Settings!$E$8/100)*F920</f>
        <v>2180.6684473380956</v>
      </c>
      <c r="H920">
        <f t="shared" si="56"/>
        <v>0.96000002893449798</v>
      </c>
      <c r="I920">
        <f t="shared" si="57"/>
        <v>0.67294448800492468</v>
      </c>
      <c r="J920">
        <f>(B920*I920)/((1+(Settings!$E$9/100))^(A920-1))</f>
        <v>8.1021502226872905E-5</v>
      </c>
      <c r="K920">
        <f t="shared" si="59"/>
        <v>68.362254657626579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66074.255886611223</v>
      </c>
      <c r="D921">
        <f>D920*(1-(Settings!$E$7/100))+(Settings!$B$8*G920)</f>
        <v>7341.583987409248</v>
      </c>
      <c r="E921">
        <f>(((Settings!$B$6)*(C921^Settings!$B$9))+((1-Settings!$B$6)*(D921^Settings!$B$9)))^(1/Settings!$B$9)</f>
        <v>13214.851177335206</v>
      </c>
      <c r="F921">
        <f>(B921^Settings!$B$6)*(E921^(1-Settings!$B$6))</f>
        <v>11012.375654127964</v>
      </c>
      <c r="G921">
        <f>(Settings!$E$8/100)*F921</f>
        <v>2202.4751308255927</v>
      </c>
      <c r="H921">
        <f t="shared" si="56"/>
        <v>0.96000002850477761</v>
      </c>
      <c r="I921">
        <f t="shared" si="57"/>
        <v>0.67294448778567961</v>
      </c>
      <c r="J921">
        <f>(B921*I921)/((1+(Settings!$E$9/100))^(A921-1))</f>
        <v>8.0227173747530282E-5</v>
      </c>
      <c r="K921">
        <f t="shared" si="59"/>
        <v>68.362334884800333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66734.998386622028</v>
      </c>
      <c r="D922">
        <f>D921*(1-(Settings!$E$7/100))+(Settings!$B$8*G921)</f>
        <v>7414.9998207436229</v>
      </c>
      <c r="E922">
        <f>(((Settings!$B$6)*(C922^Settings!$B$9))+((1-Settings!$B$6)*(D922^Settings!$B$9)))^(1/Settings!$B$9)</f>
        <v>13346.999677337111</v>
      </c>
      <c r="F922">
        <f>(B922^Settings!$B$6)*(E922^(1-Settings!$B$6))</f>
        <v>11122.499405764474</v>
      </c>
      <c r="G922">
        <f>(Settings!$E$8/100)*F922</f>
        <v>2224.4998811528949</v>
      </c>
      <c r="H922">
        <f t="shared" si="56"/>
        <v>0.96000002808143936</v>
      </c>
      <c r="I922">
        <f t="shared" si="57"/>
        <v>0.67294448756969072</v>
      </c>
      <c r="J922">
        <f>(B922*I922)/((1+(Settings!$E$9/100))^(A922-1))</f>
        <v>7.9440632802939523E-5</v>
      </c>
      <c r="K922">
        <f t="shared" si="59"/>
        <v>68.362414325433136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67402.348311927199</v>
      </c>
      <c r="D923">
        <f>D922*(1-(Settings!$E$7/100))+(Settings!$B$8*G922)</f>
        <v>7489.1498124440395</v>
      </c>
      <c r="E923">
        <f>(((Settings!$B$6)*(C923^Settings!$B$9))+((1-Settings!$B$6)*(D923^Settings!$B$9)))^(1/Settings!$B$9)</f>
        <v>13480.469662397889</v>
      </c>
      <c r="F923">
        <f>(B923^Settings!$B$6)*(E923^(1-Settings!$B$6))</f>
        <v>11233.724394941873</v>
      </c>
      <c r="G923">
        <f>(Settings!$E$8/100)*F923</f>
        <v>2246.7448789883747</v>
      </c>
      <c r="H923">
        <f t="shared" si="56"/>
        <v>0.96000002766438841</v>
      </c>
      <c r="I923">
        <f t="shared" si="57"/>
        <v>0.6729444873569097</v>
      </c>
      <c r="J923">
        <f>(B923*I923)/((1+(Settings!$E$9/100))^(A923-1))</f>
        <v>7.8661803044705004E-5</v>
      </c>
      <c r="K923">
        <f t="shared" si="59"/>
        <v>68.36249298723618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68076.371736778194</v>
      </c>
      <c r="D924">
        <f>D923*(1-(Settings!$E$7/100))+(Settings!$B$8*G923)</f>
        <v>7564.0413040939957</v>
      </c>
      <c r="E924">
        <f>(((Settings!$B$6)*(C924^Settings!$B$9))+((1-Settings!$B$6)*(D924^Settings!$B$9)))^(1/Settings!$B$9)</f>
        <v>13615.274347367838</v>
      </c>
      <c r="F924">
        <f>(B924^Settings!$B$6)*(E924^(1-Settings!$B$6))</f>
        <v>11346.061634035446</v>
      </c>
      <c r="G924">
        <f>(Settings!$E$8/100)*F924</f>
        <v>2269.2123268070895</v>
      </c>
      <c r="H924">
        <f t="shared" si="56"/>
        <v>0.96000002725353106</v>
      </c>
      <c r="I924">
        <f t="shared" si="57"/>
        <v>0.67294448714728849</v>
      </c>
      <c r="J924">
        <f>(B924*I924)/((1+(Settings!$E$9/100))^(A924-1))</f>
        <v>7.7890608872945065E-5</v>
      </c>
      <c r="K924">
        <f t="shared" si="59"/>
        <v>68.362570877845059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68757.135396169018</v>
      </c>
      <c r="D925">
        <f>D924*(1-(Settings!$E$7/100))+(Settings!$B$8*G924)</f>
        <v>7639.6817106928247</v>
      </c>
      <c r="E925">
        <f>(((Settings!$B$6)*(C925^Settings!$B$9))+((1-Settings!$B$6)*(D925^Settings!$B$9)))^(1/Settings!$B$9)</f>
        <v>13751.427079245756</v>
      </c>
      <c r="F925">
        <f>(B925^Settings!$B$6)*(E925^(1-Settings!$B$6))</f>
        <v>11459.522245544233</v>
      </c>
      <c r="G925">
        <f>(Settings!$E$8/100)*F925</f>
        <v>2291.9044491088466</v>
      </c>
      <c r="H925">
        <f t="shared" si="56"/>
        <v>0.9600000268487755</v>
      </c>
      <c r="I925">
        <f t="shared" si="57"/>
        <v>0.67294448694078068</v>
      </c>
      <c r="J925">
        <f>(B925*I925)/((1+(Settings!$E$9/100))^(A925-1))</f>
        <v>7.7126975428953992E-5</v>
      </c>
      <c r="K925">
        <f t="shared" si="59"/>
        <v>68.362648004820485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69444.706692443593</v>
      </c>
      <c r="D926">
        <f>D925*(1-(Settings!$E$7/100))+(Settings!$B$8*G925)</f>
        <v>7716.0785213898525</v>
      </c>
      <c r="E926">
        <f>(((Settings!$B$6)*(C926^Settings!$B$9))+((1-Settings!$B$6)*(D926^Settings!$B$9)))^(1/Settings!$B$9)</f>
        <v>13888.941338500434</v>
      </c>
      <c r="F926">
        <f>(B926^Settings!$B$6)*(E926^(1-Settings!$B$6))</f>
        <v>11574.117463192268</v>
      </c>
      <c r="G926">
        <f>(Settings!$E$8/100)*F926</f>
        <v>2314.8234926384534</v>
      </c>
      <c r="H926">
        <f t="shared" si="56"/>
        <v>0.96000002645003135</v>
      </c>
      <c r="I926">
        <f t="shared" si="57"/>
        <v>0.67294448673733975</v>
      </c>
      <c r="J926">
        <f>(B926*I926)/((1+(Settings!$E$9/100))^(A926-1))</f>
        <v>7.6370828587935043E-5</v>
      </c>
      <c r="K926">
        <f t="shared" si="59"/>
        <v>68.36272437564908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70139.153701969321</v>
      </c>
      <c r="D927">
        <f>D926*(1-(Settings!$E$7/100))+(Settings!$B$8*G926)</f>
        <v>7793.2393002259005</v>
      </c>
      <c r="E927">
        <f>(((Settings!$B$6)*(C927^Settings!$B$9))+((1-Settings!$B$6)*(D927^Settings!$B$9)))^(1/Settings!$B$9)</f>
        <v>14027.830740405343</v>
      </c>
      <c r="F927">
        <f>(B927^Settings!$B$6)*(E927^(1-Settings!$B$6))</f>
        <v>11689.858633040818</v>
      </c>
      <c r="G927">
        <f>(Settings!$E$8/100)*F927</f>
        <v>2337.9717266081639</v>
      </c>
      <c r="H927">
        <f t="shared" si="56"/>
        <v>0.96000002605720902</v>
      </c>
      <c r="I927">
        <f t="shared" si="57"/>
        <v>0.67294448653692018</v>
      </c>
      <c r="J927">
        <f>(B927*I927)/((1+(Settings!$E$9/100))^(A927-1))</f>
        <v>7.5622094951805697E-5</v>
      </c>
      <c r="K927">
        <f t="shared" si="59"/>
        <v>68.362799997744034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70840.545181877285</v>
      </c>
      <c r="D928">
        <f>D927*(1-(Settings!$E$7/100))+(Settings!$B$8*G927)</f>
        <v>7871.1716868821986</v>
      </c>
      <c r="E928">
        <f>(((Settings!$B$6)*(C928^Settings!$B$9))+((1-Settings!$B$6)*(D928^Settings!$B$9)))^(1/Settings!$B$9)</f>
        <v>14168.109036386706</v>
      </c>
      <c r="F928">
        <f>(B928^Settings!$B$6)*(E928^(1-Settings!$B$6))</f>
        <v>11806.757214611771</v>
      </c>
      <c r="G928">
        <f>(Settings!$E$8/100)*F928</f>
        <v>2361.3514429223542</v>
      </c>
      <c r="H928">
        <f t="shared" si="56"/>
        <v>0.9600000256702208</v>
      </c>
      <c r="I928">
        <f t="shared" si="57"/>
        <v>0.67294448633947723</v>
      </c>
      <c r="J928">
        <f>(B928*I928)/((1+(Settings!$E$9/100))^(A928-1))</f>
        <v>7.4880701842072769E-5</v>
      </c>
      <c r="K928">
        <f t="shared" si="59"/>
        <v>68.362874878445879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71548.950576869844</v>
      </c>
      <c r="D929">
        <f>D928*(1-(Settings!$E$7/100))+(Settings!$B$8*G928)</f>
        <v>7949.8833974367899</v>
      </c>
      <c r="E929">
        <f>(((Settings!$B$6)*(C929^Settings!$B$9))+((1-Settings!$B$6)*(D929^Settings!$B$9)))^(1/Settings!$B$9)</f>
        <v>14309.790115384996</v>
      </c>
      <c r="F929">
        <f>(B929^Settings!$B$6)*(E929^(1-Settings!$B$6))</f>
        <v>11924.824782022233</v>
      </c>
      <c r="G929">
        <f>(Settings!$E$8/100)*F929</f>
        <v>2384.9649564044466</v>
      </c>
      <c r="H929">
        <f t="shared" si="56"/>
        <v>0.96000002528897999</v>
      </c>
      <c r="I929">
        <f t="shared" si="57"/>
        <v>0.6729444861449666</v>
      </c>
      <c r="J929">
        <f>(B929*I929)/((1+(Settings!$E$9/100))^(A929-1))</f>
        <v>7.4146577292777687E-5</v>
      </c>
      <c r="K929">
        <f t="shared" si="59"/>
        <v>68.36294902502317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72264.440026096447</v>
      </c>
      <c r="D930">
        <f>D929*(1-(Settings!$E$7/100))+(Settings!$B$8*G929)</f>
        <v>8029.3822251284982</v>
      </c>
      <c r="E930">
        <f>(((Settings!$B$6)*(C930^Settings!$B$9))+((1-Settings!$B$6)*(D930^Settings!$B$9)))^(1/Settings!$B$9)</f>
        <v>14452.888005230097</v>
      </c>
      <c r="F930">
        <f>(B930^Settings!$B$6)*(E930^(1-Settings!$B$6))</f>
        <v>12044.073025130476</v>
      </c>
      <c r="G930">
        <f>(Settings!$E$8/100)*F930</f>
        <v>2408.8146050260953</v>
      </c>
      <c r="H930">
        <f t="shared" si="56"/>
        <v>0.96000002491340108</v>
      </c>
      <c r="I930">
        <f t="shared" si="57"/>
        <v>0.67294448595334466</v>
      </c>
      <c r="J930">
        <f>(B930*I930)/((1+(Settings!$E$9/100))^(A930-1))</f>
        <v>7.3419650043510755E-5</v>
      </c>
      <c r="K930">
        <f t="shared" si="59"/>
        <v>68.36302244467322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72987.084370098004</v>
      </c>
      <c r="D931">
        <f>D930*(1-(Settings!$E$7/100))+(Settings!$B$8*G930)</f>
        <v>8109.6760411285377</v>
      </c>
      <c r="E931">
        <f>(((Settings!$B$6)*(C931^Settings!$B$9))+((1-Settings!$B$6)*(D931^Settings!$B$9)))^(1/Settings!$B$9)</f>
        <v>14597.41687403019</v>
      </c>
      <c r="F931">
        <f>(B931^Settings!$B$6)*(E931^(1-Settings!$B$6))</f>
        <v>12164.513750693362</v>
      </c>
      <c r="G931">
        <f>(Settings!$E$8/100)*F931</f>
        <v>2432.9027501386727</v>
      </c>
      <c r="H931">
        <f t="shared" si="56"/>
        <v>0.96000002454340005</v>
      </c>
      <c r="I931">
        <f t="shared" si="57"/>
        <v>0.67294448576456878</v>
      </c>
      <c r="J931">
        <f>(B931*I931)/((1+(Settings!$E$9/100))^(A931-1))</f>
        <v>7.2699849532494214E-5</v>
      </c>
      <c r="K931">
        <f t="shared" si="59"/>
        <v>68.363095144522759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73716.955157820848</v>
      </c>
      <c r="D932">
        <f>D931*(1-(Settings!$E$7/100))+(Settings!$B$8*G931)</f>
        <v>8190.7727953198346</v>
      </c>
      <c r="E932">
        <f>(((Settings!$B$6)*(C932^Settings!$B$9))+((1-Settings!$B$6)*(D932^Settings!$B$9)))^(1/Settings!$B$9)</f>
        <v>14743.391031574549</v>
      </c>
      <c r="F932">
        <f>(B932^Settings!$B$6)*(E932^(1-Settings!$B$6))</f>
        <v>12286.15888353532</v>
      </c>
      <c r="G932">
        <f>(Settings!$E$8/100)*F932</f>
        <v>2457.231776707064</v>
      </c>
      <c r="H932">
        <f t="shared" si="56"/>
        <v>0.96000002417889407</v>
      </c>
      <c r="I932">
        <f t="shared" si="57"/>
        <v>0.67294448557859621</v>
      </c>
      <c r="J932">
        <f>(B932*I932)/((1+(Settings!$E$9/100))^(A932-1))</f>
        <v>7.1987105889732503E-5</v>
      </c>
      <c r="K932">
        <f t="shared" si="59"/>
        <v>68.363167131628643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74454.124653700783</v>
      </c>
      <c r="D933">
        <f>D932*(1-(Settings!$E$7/100))+(Settings!$B$8*G932)</f>
        <v>8272.6805170841435</v>
      </c>
      <c r="E933">
        <f>(((Settings!$B$6)*(C933^Settings!$B$9))+((1-Settings!$B$6)*(D933^Settings!$B$9)))^(1/Settings!$B$9)</f>
        <v>14890.824930750327</v>
      </c>
      <c r="F933">
        <f>(B933^Settings!$B$6)*(E933^(1-Settings!$B$6))</f>
        <v>12409.020467729018</v>
      </c>
      <c r="G933">
        <f>(Settings!$E$8/100)*F933</f>
        <v>2481.8040935458039</v>
      </c>
      <c r="H933">
        <f t="shared" si="56"/>
        <v>0.96000002381980154</v>
      </c>
      <c r="I933">
        <f t="shared" si="57"/>
        <v>0.67294448539538576</v>
      </c>
      <c r="J933">
        <f>(B933*I933)/((1+(Settings!$E$9/100))^(A933-1))</f>
        <v>7.1281349930230596E-5</v>
      </c>
      <c r="K933">
        <f t="shared" si="59"/>
        <v>68.363238412978575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75198.665844817981</v>
      </c>
      <c r="D934">
        <f>D933*(1-(Settings!$E$7/100))+(Settings!$B$8*G933)</f>
        <v>8355.4073160970402</v>
      </c>
      <c r="E934">
        <f>(((Settings!$B$6)*(C934^Settings!$B$9))+((1-Settings!$B$6)*(D934^Settings!$B$9)))^(1/Settings!$B$9)</f>
        <v>15039.733168973566</v>
      </c>
      <c r="F934">
        <f>(B934^Settings!$B$6)*(E934^(1-Settings!$B$6))</f>
        <v>12533.110667787865</v>
      </c>
      <c r="G934">
        <f>(Settings!$E$8/100)*F934</f>
        <v>2506.6221335575733</v>
      </c>
      <c r="H934">
        <f t="shared" si="56"/>
        <v>0.96000002346604196</v>
      </c>
      <c r="I934">
        <f t="shared" si="57"/>
        <v>0.67294448521489614</v>
      </c>
      <c r="J934">
        <f>(B934*I934)/((1+(Settings!$E$9/100))^(A934-1))</f>
        <v>7.058251314727788E-5</v>
      </c>
      <c r="K934">
        <f t="shared" si="59"/>
        <v>68.363308995491721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75950.652448123437</v>
      </c>
      <c r="D935">
        <f>D934*(1-(Settings!$E$7/100))+(Settings!$B$8*G934)</f>
        <v>8438.9613831308561</v>
      </c>
      <c r="E935">
        <f>(((Settings!$B$6)*(C935^Settings!$B$9))+((1-Settings!$B$6)*(D935^Settings!$B$9)))^(1/Settings!$B$9)</f>
        <v>15190.130489634457</v>
      </c>
      <c r="F935">
        <f>(B935^Settings!$B$6)*(E935^(1-Settings!$B$6))</f>
        <v>12658.441769870393</v>
      </c>
      <c r="G935">
        <f>(Settings!$E$8/100)*F935</f>
        <v>2531.6883539740788</v>
      </c>
      <c r="H935">
        <f t="shared" si="56"/>
        <v>0.96000002311753629</v>
      </c>
      <c r="I935">
        <f t="shared" si="57"/>
        <v>0.67294448503708715</v>
      </c>
      <c r="J935">
        <f>(B935*I935)/((1+(Settings!$E$9/100))^(A935-1))</f>
        <v>6.9890527705798502E-5</v>
      </c>
      <c r="K935">
        <f t="shared" si="59"/>
        <v>68.363378886019433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76710.15891773763</v>
      </c>
      <c r="D936">
        <f>D935*(1-(Settings!$E$7/100))+(Settings!$B$8*G935)</f>
        <v>8523.350990865647</v>
      </c>
      <c r="E936">
        <f>(((Settings!$B$6)*(C936^Settings!$B$9))+((1-Settings!$B$6)*(D936^Settings!$B$9)))^(1/Settings!$B$9)</f>
        <v>15342.031783557102</v>
      </c>
      <c r="F936">
        <f>(B936^Settings!$B$6)*(E936^(1-Settings!$B$6))</f>
        <v>12785.026182996722</v>
      </c>
      <c r="G936">
        <f>(Settings!$E$8/100)*F936</f>
        <v>2557.0052365993447</v>
      </c>
      <c r="H936">
        <f t="shared" si="56"/>
        <v>0.9600000227742066</v>
      </c>
      <c r="I936">
        <f t="shared" si="57"/>
        <v>0.67294448486191893</v>
      </c>
      <c r="J936">
        <f>(B936*I936)/((1+(Settings!$E$9/100))^(A936-1))</f>
        <v>6.9205326435766668E-5</v>
      </c>
      <c r="K936">
        <f t="shared" si="59"/>
        <v>68.363448091345873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77477.260452322284</v>
      </c>
      <c r="D937">
        <f>D936*(1-(Settings!$E$7/100))+(Settings!$B$8*G936)</f>
        <v>8608.5844947082678</v>
      </c>
      <c r="E937">
        <f>(((Settings!$B$6)*(C937^Settings!$B$9))+((1-Settings!$B$6)*(D937^Settings!$B$9)))^(1/Settings!$B$9)</f>
        <v>15495.452090473838</v>
      </c>
      <c r="F937">
        <f>(B937^Settings!$B$6)*(E937^(1-Settings!$B$6))</f>
        <v>12912.876440277176</v>
      </c>
      <c r="G937">
        <f>(Settings!$E$8/100)*F937</f>
        <v>2582.5752880554355</v>
      </c>
      <c r="H937">
        <f t="shared" si="56"/>
        <v>0.96000002243597571</v>
      </c>
      <c r="I937">
        <f t="shared" si="57"/>
        <v>0.6729444846893522</v>
      </c>
      <c r="J937">
        <f>(B937*I937)/((1+(Settings!$E$9/100))^(A937-1))</f>
        <v>6.852684282568644E-5</v>
      </c>
      <c r="K937">
        <f t="shared" si="59"/>
        <v>68.363516618188697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78252.033002525728</v>
      </c>
      <c r="D938">
        <f>D937*(1-(Settings!$E$7/100))+(Settings!$B$8*G937)</f>
        <v>8694.670333619646</v>
      </c>
      <c r="E938">
        <f>(((Settings!$B$6)*(C938^Settings!$B$9))+((1-Settings!$B$6)*(D938^Settings!$B$9)))^(1/Settings!$B$9)</f>
        <v>15650.406600514341</v>
      </c>
      <c r="F938">
        <f>(B938^Settings!$B$6)*(E938^(1-Settings!$B$6))</f>
        <v>13042.005200153182</v>
      </c>
      <c r="G938">
        <f>(Settings!$E$8/100)*F938</f>
        <v>2608.4010400306365</v>
      </c>
      <c r="H938">
        <f t="shared" si="56"/>
        <v>0.96000002210276825</v>
      </c>
      <c r="I938">
        <f t="shared" si="57"/>
        <v>0.67294448451934841</v>
      </c>
      <c r="J938">
        <f>(B938*I938)/((1+(Settings!$E$9/100))^(A938-1))</f>
        <v>6.7855011016135737E-5</v>
      </c>
      <c r="K938">
        <f t="shared" si="59"/>
        <v>68.363584473199708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79034.553278502775</v>
      </c>
      <c r="D939">
        <f>D938*(1-(Settings!$E$7/100))+(Settings!$B$8*G938)</f>
        <v>8781.6170309503177</v>
      </c>
      <c r="E939">
        <f>(((Settings!$B$6)*(C939^Settings!$B$9))+((1-Settings!$B$6)*(D939^Settings!$B$9)))^(1/Settings!$B$9)</f>
        <v>15806.910655709569</v>
      </c>
      <c r="F939">
        <f>(B939^Settings!$B$6)*(E939^(1-Settings!$B$6))</f>
        <v>13172.425247650583</v>
      </c>
      <c r="G939">
        <f>(Settings!$E$8/100)*F939</f>
        <v>2634.4850495301166</v>
      </c>
      <c r="H939">
        <f t="shared" si="56"/>
        <v>0.96000002177450927</v>
      </c>
      <c r="I939">
        <f t="shared" si="57"/>
        <v>0.67294448435186927</v>
      </c>
      <c r="J939">
        <f>(B939*I939)/((1+(Settings!$E$9/100))^(A939-1))</f>
        <v>6.7189765793373358E-5</v>
      </c>
      <c r="K939">
        <f t="shared" si="59"/>
        <v>68.363651662965495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79824.898757509814</v>
      </c>
      <c r="D940">
        <f>D939*(1-(Settings!$E$7/100))+(Settings!$B$8*G939)</f>
        <v>8869.433195284324</v>
      </c>
      <c r="E940">
        <f>(((Settings!$B$6)*(C940^Settings!$B$9))+((1-Settings!$B$6)*(D940^Settings!$B$9)))^(1/Settings!$B$9)</f>
        <v>15964.9797515108</v>
      </c>
      <c r="F940">
        <f>(B940^Settings!$B$6)*(E940^(1-Settings!$B$6))</f>
        <v>13304.149495645479</v>
      </c>
      <c r="G940">
        <f>(Settings!$E$8/100)*F940</f>
        <v>2660.8298991290958</v>
      </c>
      <c r="H940">
        <f t="shared" si="56"/>
        <v>0.96000002145112562</v>
      </c>
      <c r="I940">
        <f t="shared" si="57"/>
        <v>0.67294448418687769</v>
      </c>
      <c r="J940">
        <f>(B940*I940)/((1+(Settings!$E$9/100))^(A940-1))</f>
        <v>6.6531042583008683E-5</v>
      </c>
      <c r="K940">
        <f t="shared" si="59"/>
        <v>68.363718194008072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80623.14769157581</v>
      </c>
      <c r="D941">
        <f>D940*(1-(Settings!$E$7/100))+(Settings!$B$8*G940)</f>
        <v>8958.1275212915461</v>
      </c>
      <c r="E941">
        <f>(((Settings!$B$6)*(C941^Settings!$B$9))+((1-Settings!$B$6)*(D941^Settings!$B$9)))^(1/Settings!$B$9)</f>
        <v>16124.629538323823</v>
      </c>
      <c r="F941">
        <f>(B941^Settings!$B$6)*(E941^(1-Settings!$B$6))</f>
        <v>13437.190986142732</v>
      </c>
      <c r="G941">
        <f>(Settings!$E$8/100)*F941</f>
        <v>2687.4381972285464</v>
      </c>
      <c r="H941">
        <f t="shared" si="56"/>
        <v>0.96000002113254446</v>
      </c>
      <c r="I941">
        <f t="shared" si="57"/>
        <v>0.67294448402433626</v>
      </c>
      <c r="J941">
        <f>(B941*I941)/((1+(Settings!$E$9/100))^(A941-1))</f>
        <v>6.5878777443733653E-5</v>
      </c>
      <c r="K941">
        <f t="shared" si="59"/>
        <v>68.363784072785521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81429.379115249976</v>
      </c>
      <c r="D942">
        <f>D941*(1-(Settings!$E$7/100))+(Settings!$B$8*G941)</f>
        <v>9047.7087905885692</v>
      </c>
      <c r="E942">
        <f>(((Settings!$B$6)*(C942^Settings!$B$9))+((1-Settings!$B$6)*(D942^Settings!$B$9)))^(1/Settings!$B$9)</f>
        <v>16285.875823058483</v>
      </c>
      <c r="F942">
        <f>(B942^Settings!$B$6)*(E942^(1-Settings!$B$6))</f>
        <v>13571.562891567251</v>
      </c>
      <c r="G942">
        <f>(Settings!$E$8/100)*F942</f>
        <v>2714.3125783134506</v>
      </c>
      <c r="H942">
        <f t="shared" si="56"/>
        <v>0.96000002081869462</v>
      </c>
      <c r="I942">
        <f t="shared" si="57"/>
        <v>0.6729444838642088</v>
      </c>
      <c r="J942">
        <f>(B942*I942)/((1+(Settings!$E$9/100))^(A942-1))</f>
        <v>6.5232907061116025E-5</v>
      </c>
      <c r="K942">
        <f t="shared" si="59"/>
        <v>68.363849305692582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82243.672853427081</v>
      </c>
      <c r="D943">
        <f>D942*(1-(Settings!$E$7/100))+(Settings!$B$8*G942)</f>
        <v>9138.1858726081427</v>
      </c>
      <c r="E943">
        <f>(((Settings!$B$6)*(C943^Settings!$B$9))+((1-Settings!$B$6)*(D943^Settings!$B$9)))^(1/Settings!$B$9)</f>
        <v>16448.734570693734</v>
      </c>
      <c r="F943">
        <f>(B943^Settings!$B$6)*(E943^(1-Settings!$B$6))</f>
        <v>13707.278516068203</v>
      </c>
      <c r="G943">
        <f>(Settings!$E$8/100)*F943</f>
        <v>2741.4557032136408</v>
      </c>
      <c r="H943">
        <f t="shared" si="56"/>
        <v>0.96000002050950628</v>
      </c>
      <c r="I943">
        <f t="shared" si="57"/>
        <v>0.67294448370645965</v>
      </c>
      <c r="J943">
        <f>(B943*I943)/((1+(Settings!$E$9/100))^(A943-1))</f>
        <v>6.4593368741453546E-5</v>
      </c>
      <c r="K943">
        <f t="shared" si="59"/>
        <v>68.36391389906133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83066.109529250811</v>
      </c>
      <c r="D944">
        <f>D943*(1-(Settings!$E$7/100))+(Settings!$B$8*G943)</f>
        <v>9229.5677254773436</v>
      </c>
      <c r="E944">
        <f>(((Settings!$B$6)*(C944^Settings!$B$9))+((1-Settings!$B$6)*(D944^Settings!$B$9)))^(1/Settings!$B$9)</f>
        <v>16613.221905858314</v>
      </c>
      <c r="F944">
        <f>(B944^Settings!$B$6)*(E944^(1-Settings!$B$6))</f>
        <v>13844.351296836236</v>
      </c>
      <c r="G944">
        <f>(Settings!$E$8/100)*F944</f>
        <v>2768.8702593672474</v>
      </c>
      <c r="H944">
        <f t="shared" si="56"/>
        <v>0.96000002020490938</v>
      </c>
      <c r="I944">
        <f t="shared" si="57"/>
        <v>0.67294448355105296</v>
      </c>
      <c r="J944">
        <f>(B944*I944)/((1+(Settings!$E$9/100))^(A944-1))</f>
        <v>6.3960100405688257E-5</v>
      </c>
      <c r="K944">
        <f t="shared" si="59"/>
        <v>68.363977859161736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83896.770572096313</v>
      </c>
      <c r="D945">
        <f>D944*(1-(Settings!$E$7/100))+(Settings!$B$8*G944)</f>
        <v>9321.8633969045222</v>
      </c>
      <c r="E945">
        <f>(((Settings!$B$6)*(C945^Settings!$B$9))+((1-Settings!$B$6)*(D945^Settings!$B$9)))^(1/Settings!$B$9)</f>
        <v>16779.354114427253</v>
      </c>
      <c r="F945">
        <f>(B945^Settings!$B$6)*(E945^(1-Settings!$B$6))</f>
        <v>13982.794805433912</v>
      </c>
      <c r="G945">
        <f>(Settings!$E$8/100)*F945</f>
        <v>2796.5589610867828</v>
      </c>
      <c r="H945">
        <f t="shared" si="56"/>
        <v>0.96000001990483652</v>
      </c>
      <c r="I945">
        <f t="shared" si="57"/>
        <v>0.67294448339795454</v>
      </c>
      <c r="J945">
        <f>(B945*I945)/((1+(Settings!$E$9/100))^(A945-1))</f>
        <v>6.3333040583380757E-5</v>
      </c>
      <c r="K945">
        <f t="shared" si="59"/>
        <v>68.364041192202322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84735.738225632493</v>
      </c>
      <c r="D946">
        <f>D945*(1-(Settings!$E$7/100))+(Settings!$B$8*G945)</f>
        <v>9415.0820250751094</v>
      </c>
      <c r="E946">
        <f>(((Settings!$B$6)*(C946^Settings!$B$9))+((1-Settings!$B$6)*(D946^Settings!$B$9)))^(1/Settings!$B$9)</f>
        <v>16947.147645134326</v>
      </c>
      <c r="F946">
        <f>(B946^Settings!$B$6)*(E946^(1-Settings!$B$6))</f>
        <v>14122.622749139418</v>
      </c>
      <c r="G946">
        <f>(Settings!$E$8/100)*F946</f>
        <v>2824.5245498278837</v>
      </c>
      <c r="H946">
        <f t="shared" si="56"/>
        <v>0.9600000196092201</v>
      </c>
      <c r="I946">
        <f t="shared" si="57"/>
        <v>0.67294448324712985</v>
      </c>
      <c r="J946">
        <f>(B946*I946)/((1+(Settings!$E$9/100))^(A946-1))</f>
        <v>6.271212840674313E-5</v>
      </c>
      <c r="K946">
        <f t="shared" si="59"/>
        <v>68.364103904330733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85583.09555596493</v>
      </c>
      <c r="D947">
        <f>D946*(1-(Settings!$E$7/100))+(Settings!$B$8*G946)</f>
        <v>9509.2328395563964</v>
      </c>
      <c r="E947">
        <f>(((Settings!$B$6)*(C947^Settings!$B$9))+((1-Settings!$B$6)*(D947^Settings!$B$9)))^(1/Settings!$B$9)</f>
        <v>17116.61911120066</v>
      </c>
      <c r="F947">
        <f>(B947^Settings!$B$6)*(E947^(1-Settings!$B$6))</f>
        <v>14263.848972303726</v>
      </c>
      <c r="G947">
        <f>(Settings!$E$8/100)*F947</f>
        <v>2852.7697944607453</v>
      </c>
      <c r="H947">
        <f t="shared" si="56"/>
        <v>0.96000001931799417</v>
      </c>
      <c r="I947">
        <f t="shared" si="57"/>
        <v>0.67294448309854538</v>
      </c>
      <c r="J947">
        <f>(B947*I947)/((1+(Settings!$E$9/100))^(A947-1))</f>
        <v>6.2097303604730805E-5</v>
      </c>
      <c r="K947">
        <f t="shared" si="59"/>
        <v>68.364166001634331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86438.926459860304</v>
      </c>
      <c r="D948">
        <f>D947*(1-(Settings!$E$7/100))+(Settings!$B$8*G947)</f>
        <v>9604.3251622113421</v>
      </c>
      <c r="E948">
        <f>(((Settings!$B$6)*(C948^Settings!$B$9))+((1-Settings!$B$6)*(D948^Settings!$B$9)))^(1/Settings!$B$9)</f>
        <v>17287.785291979581</v>
      </c>
      <c r="F948">
        <f>(B948^Settings!$B$6)*(E948^(1-Settings!$B$6))</f>
        <v>14406.48745772131</v>
      </c>
      <c r="G948">
        <f>(Settings!$E$8/100)*F948</f>
        <v>2881.2974915442624</v>
      </c>
      <c r="H948">
        <f t="shared" si="56"/>
        <v>0.96000001903109322</v>
      </c>
      <c r="I948">
        <f t="shared" si="57"/>
        <v>0.67294448295216724</v>
      </c>
      <c r="J948">
        <f>(B948*I948)/((1+(Settings!$E$9/100))^(A948-1))</f>
        <v>6.1488506497191849E-5</v>
      </c>
      <c r="K948">
        <f t="shared" si="59"/>
        <v>68.364227490140834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87303.31567305293</v>
      </c>
      <c r="D949">
        <f>D948*(1-(Settings!$E$7/100))+(Settings!$B$8*G948)</f>
        <v>9700.3684081215415</v>
      </c>
      <c r="E949">
        <f>(((Settings!$B$6)*(C949^Settings!$B$9))+((1-Settings!$B$6)*(D949^Settings!$B$9)))^(1/Settings!$B$9)</f>
        <v>17460.663134617957</v>
      </c>
      <c r="F949">
        <f>(B949^Settings!$B$6)*(E949^(1-Settings!$B$6))</f>
        <v>14550.552328014601</v>
      </c>
      <c r="G949">
        <f>(Settings!$E$8/100)*F949</f>
        <v>2910.1104656029202</v>
      </c>
      <c r="H949">
        <f t="shared" si="56"/>
        <v>0.96000001874845342</v>
      </c>
      <c r="I949">
        <f t="shared" si="57"/>
        <v>0.67294448280796326</v>
      </c>
      <c r="J949">
        <f>(B949*I949)/((1+(Settings!$E$9/100))^(A949-1))</f>
        <v>6.088567798907427E-5</v>
      </c>
      <c r="K949">
        <f t="shared" si="59"/>
        <v>68.364288375818816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88176.348778634492</v>
      </c>
      <c r="D950">
        <f>D949*(1-(Settings!$E$7/100))+(Settings!$B$8*G949)</f>
        <v>9797.3720865194027</v>
      </c>
      <c r="E950">
        <f>(((Settings!$B$6)*(C950^Settings!$B$9))+((1-Settings!$B$6)*(D950^Settings!$B$9)))^(1/Settings!$B$9)</f>
        <v>17635.269755734123</v>
      </c>
      <c r="F950">
        <f>(B950^Settings!$B$6)*(E950^(1-Settings!$B$6))</f>
        <v>14696.05784703224</v>
      </c>
      <c r="G950">
        <f>(Settings!$E$8/100)*F950</f>
        <v>2939.2115694064482</v>
      </c>
      <c r="H950">
        <f t="shared" si="56"/>
        <v>0.96000001847001082</v>
      </c>
      <c r="I950">
        <f t="shared" si="57"/>
        <v>0.67294448266590068</v>
      </c>
      <c r="J950">
        <f>(B950*I950)/((1+(Settings!$E$9/100))^(A950-1))</f>
        <v>6.0288759564689374E-5</v>
      </c>
      <c r="K950">
        <f t="shared" si="59"/>
        <v>68.364348664578387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89058.11221552761</v>
      </c>
      <c r="D951">
        <f>D950*(1-(Settings!$E$7/100))+(Settings!$B$8*G950)</f>
        <v>9895.3458017296598</v>
      </c>
      <c r="E951">
        <f>(((Settings!$B$6)*(C951^Settings!$B$9))+((1-Settings!$B$6)*(D951^Settings!$B$9)))^(1/Settings!$B$9)</f>
        <v>17811.622443112603</v>
      </c>
      <c r="F951">
        <f>(B951^Settings!$B$6)*(E951^(1-Settings!$B$6))</f>
        <v>14843.018421261371</v>
      </c>
      <c r="G951">
        <f>(Settings!$E$8/100)*F951</f>
        <v>2968.6036842522744</v>
      </c>
      <c r="H951">
        <f t="shared" si="56"/>
        <v>0.96000001819570402</v>
      </c>
      <c r="I951">
        <f t="shared" si="57"/>
        <v>0.6729444825259483</v>
      </c>
      <c r="J951">
        <f>(B951*I951)/((1+(Settings!$E$9/100))^(A951-1))</f>
        <v>5.9697693282031977E-5</v>
      </c>
      <c r="K951">
        <f t="shared" si="59"/>
        <v>68.364408362271675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89948.693287044094</v>
      </c>
      <c r="D952">
        <f>D951*(1-(Settings!$E$7/100))+(Settings!$B$8*G951)</f>
        <v>9994.299254120293</v>
      </c>
      <c r="E952">
        <f>(((Settings!$B$6)*(C952^Settings!$B$9))+((1-Settings!$B$6)*(D952^Settings!$B$9)))^(1/Settings!$B$9)</f>
        <v>17989.738657415757</v>
      </c>
      <c r="F952">
        <f>(B952^Settings!$B$6)*(E952^(1-Settings!$B$6))</f>
        <v>14991.448601253996</v>
      </c>
      <c r="G952">
        <f>(Settings!$E$8/100)*F952</f>
        <v>2998.2897202507993</v>
      </c>
      <c r="H952">
        <f t="shared" si="56"/>
        <v>0.96000001792547063</v>
      </c>
      <c r="I952">
        <f t="shared" si="57"/>
        <v>0.67294448238807414</v>
      </c>
      <c r="J952">
        <f>(B952*I952)/((1+(Settings!$E$9/100))^(A952-1))</f>
        <v>5.9112421767155881E-5</v>
      </c>
      <c r="K952">
        <f t="shared" si="59"/>
        <v>68.364467474693441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90848.180169528918</v>
      </c>
      <c r="D953">
        <f>D952*(1-(Settings!$E$7/100))+(Settings!$B$8*G952)</f>
        <v>10094.242241062966</v>
      </c>
      <c r="E953">
        <f>(((Settings!$B$6)*(C953^Settings!$B$9))+((1-Settings!$B$6)*(D953^Settings!$B$9)))^(1/Settings!$B$9)</f>
        <v>18169.636033912582</v>
      </c>
      <c r="F953">
        <f>(B953^Settings!$B$6)*(E953^(1-Settings!$B$6))</f>
        <v>15141.363083067647</v>
      </c>
      <c r="G953">
        <f>(Settings!$E$8/100)*F953</f>
        <v>3028.2726166135294</v>
      </c>
      <c r="H953">
        <f t="shared" si="56"/>
        <v>0.96000001765925058</v>
      </c>
      <c r="I953">
        <f t="shared" si="57"/>
        <v>0.67294448225224746</v>
      </c>
      <c r="J953">
        <f>(B953*I953)/((1+(Settings!$E$9/100))^(A953-1))</f>
        <v>5.8532888208604825E-5</v>
      </c>
      <c r="K953">
        <f t="shared" si="59"/>
        <v>68.364526007581645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91756.661921090505</v>
      </c>
      <c r="D954">
        <f>D953*(1-(Settings!$E$7/100))+(Settings!$B$8*G953)</f>
        <v>10195.184657903059</v>
      </c>
      <c r="E954">
        <f>(((Settings!$B$6)*(C954^Settings!$B$9))+((1-Settings!$B$6)*(D954^Settings!$B$9)))^(1/Settings!$B$9)</f>
        <v>18351.332384224766</v>
      </c>
      <c r="F954">
        <f>(B954^Settings!$B$6)*(E954^(1-Settings!$B$6))</f>
        <v>15292.776709720431</v>
      </c>
      <c r="G954">
        <f>(Settings!$E$8/100)*F954</f>
        <v>3058.5553419440862</v>
      </c>
      <c r="H954">
        <f t="shared" si="56"/>
        <v>0.96000001739698437</v>
      </c>
      <c r="I954">
        <f t="shared" si="57"/>
        <v>0.67294448211843816</v>
      </c>
      <c r="J954">
        <f>(B954*I954)/((1+(Settings!$E$9/100))^(A954-1))</f>
        <v>5.7959036351897761E-5</v>
      </c>
      <c r="K954">
        <f t="shared" si="59"/>
        <v>68.364583966618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92674.228490418376</v>
      </c>
      <c r="D955">
        <f>D954*(1-(Settings!$E$7/100))+(Settings!$B$8*G954)</f>
        <v>10297.136498939406</v>
      </c>
      <c r="E955">
        <f>(((Settings!$B$6)*(C955^Settings!$B$9))+((1-Settings!$B$6)*(D955^Settings!$B$9)))^(1/Settings!$B$9)</f>
        <v>18534.845698090208</v>
      </c>
      <c r="F955">
        <f>(B955^Settings!$B$6)*(E955^(1-Settings!$B$6))</f>
        <v>15445.704472660636</v>
      </c>
      <c r="G955">
        <f>(Settings!$E$8/100)*F955</f>
        <v>3089.1408945321273</v>
      </c>
      <c r="H955">
        <f t="shared" si="56"/>
        <v>0.9600000171386136</v>
      </c>
      <c r="I955">
        <f t="shared" si="57"/>
        <v>0.67294448198661638</v>
      </c>
      <c r="J955">
        <f>(B955*I955)/((1+(Settings!$E$9/100))^(A955-1))</f>
        <v>5.7390810494068389E-5</v>
      </c>
      <c r="K955">
        <f t="shared" si="59"/>
        <v>68.364641357428496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93600.970725688923</v>
      </c>
      <c r="D956">
        <f>D955*(1-(Settings!$E$7/100))+(Settings!$B$8*G955)</f>
        <v>10400.10785841383</v>
      </c>
      <c r="E956">
        <f>(((Settings!$B$6)*(C956^Settings!$B$9))+((1-Settings!$B$6)*(D956^Settings!$B$9)))^(1/Settings!$B$9)</f>
        <v>18720.194145144182</v>
      </c>
      <c r="F956">
        <f>(B956^Settings!$B$6)*(E956^(1-Settings!$B$6))</f>
        <v>15600.161513251018</v>
      </c>
      <c r="G956">
        <f>(Settings!$E$8/100)*F956</f>
        <v>3120.0323026502037</v>
      </c>
      <c r="H956">
        <f t="shared" si="56"/>
        <v>0.96000001688407932</v>
      </c>
      <c r="I956">
        <f t="shared" si="57"/>
        <v>0.67294448185675204</v>
      </c>
      <c r="J956">
        <f>(B956*I956)/((1+(Settings!$E$9/100))^(A956-1))</f>
        <v>5.6828155478257912E-5</v>
      </c>
      <c r="K956">
        <f t="shared" si="59"/>
        <v>68.364698185583975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94536.980383560323</v>
      </c>
      <c r="D957">
        <f>D956*(1-(Settings!$E$7/100))+(Settings!$B$8*G956)</f>
        <v>10504.108931510573</v>
      </c>
      <c r="E957">
        <f>(((Settings!$B$6)*(C957^Settings!$B$9))+((1-Settings!$B$6)*(D957^Settings!$B$9)))^(1/Settings!$B$9)</f>
        <v>18907.396076718334</v>
      </c>
      <c r="F957">
        <f>(B957^Settings!$B$6)*(E957^(1-Settings!$B$6))</f>
        <v>15756.163124267992</v>
      </c>
      <c r="G957">
        <f>(Settings!$E$8/100)*F957</f>
        <v>3151.2326248535987</v>
      </c>
      <c r="H957">
        <f t="shared" si="56"/>
        <v>0.96000001663332557</v>
      </c>
      <c r="I957">
        <f t="shared" si="57"/>
        <v>0.67294448172881638</v>
      </c>
      <c r="J957">
        <f>(B957*I957)/((1+(Settings!$E$9/100))^(A957-1))</f>
        <v>5.6271016688361444E-5</v>
      </c>
      <c r="K957">
        <f t="shared" si="59"/>
        <v>68.364754456600664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95482.35013825736</v>
      </c>
      <c r="D958">
        <f>D957*(1-(Settings!$E$7/100))+(Settings!$B$8*G957)</f>
        <v>10609.150015365722</v>
      </c>
      <c r="E958">
        <f>(((Settings!$B$6)*(C958^Settings!$B$9))+((1-Settings!$B$6)*(D958^Settings!$B$9)))^(1/Settings!$B$9)</f>
        <v>19096.470027657615</v>
      </c>
      <c r="F958">
        <f>(B958^Settings!$B$6)*(E958^(1-Settings!$B$6))</f>
        <v>15913.724751415715</v>
      </c>
      <c r="G958">
        <f>(Settings!$E$8/100)*F958</f>
        <v>3182.7449502831432</v>
      </c>
      <c r="H958">
        <f t="shared" si="56"/>
        <v>0.96000001638629628</v>
      </c>
      <c r="I958">
        <f t="shared" si="57"/>
        <v>0.67294448160278109</v>
      </c>
      <c r="J958">
        <f>(B958*I958)/((1+(Settings!$E$9/100))^(A958-1))</f>
        <v>5.5719340043726182E-5</v>
      </c>
      <c r="K958">
        <f t="shared" si="59"/>
        <v>68.364810175940704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96437.173590747043</v>
      </c>
      <c r="D959">
        <f>D958*(1-(Settings!$E$7/100))+(Settings!$B$8*G958)</f>
        <v>10715.24151008672</v>
      </c>
      <c r="E959">
        <f>(((Settings!$B$6)*(C959^Settings!$B$9))+((1-Settings!$B$6)*(D959^Settings!$B$9)))^(1/Settings!$B$9)</f>
        <v>19287.434718155429</v>
      </c>
      <c r="F959">
        <f>(B959^Settings!$B$6)*(E959^(1-Settings!$B$6))</f>
        <v>16072.861994855386</v>
      </c>
      <c r="G959">
        <f>(Settings!$E$8/100)*F959</f>
        <v>3214.5723989710773</v>
      </c>
      <c r="H959">
        <f t="shared" si="56"/>
        <v>0.96000001614293529</v>
      </c>
      <c r="I959">
        <f t="shared" si="57"/>
        <v>0.67294448147861741</v>
      </c>
      <c r="J959">
        <f>(B959*I959)/((1+(Settings!$E$9/100))^(A959-1))</f>
        <v>5.5173071993901937E-5</v>
      </c>
      <c r="K959">
        <f t="shared" si="59"/>
        <v>68.364865349012703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97401.545278006073</v>
      </c>
      <c r="D960">
        <f>D959*(1-(Settings!$E$7/100))+(Settings!$B$8*G959)</f>
        <v>10822.393919782095</v>
      </c>
      <c r="E960">
        <f>(((Settings!$B$6)*(C960^Settings!$B$9))+((1-Settings!$B$6)*(D960^Settings!$B$9)))^(1/Settings!$B$9)</f>
        <v>19480.309055607115</v>
      </c>
      <c r="F960">
        <f>(B960^Settings!$B$6)*(E960^(1-Settings!$B$6))</f>
        <v>16233.590610749827</v>
      </c>
      <c r="G960">
        <f>(Settings!$E$8/100)*F960</f>
        <v>3246.7181221499654</v>
      </c>
      <c r="H960">
        <f t="shared" si="56"/>
        <v>0.96000001590318862</v>
      </c>
      <c r="I960">
        <f t="shared" si="57"/>
        <v>0.67294448135629747</v>
      </c>
      <c r="J960">
        <f>(B960*I960)/((1+(Settings!$E$9/100))^(A960-1))</f>
        <v>5.4632159513443078E-5</v>
      </c>
      <c r="K960">
        <f t="shared" si="59"/>
        <v>68.364919981172221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98375.560682380921</v>
      </c>
      <c r="D961">
        <f>D960*(1-(Settings!$E$7/100))+(Settings!$B$8*G960)</f>
        <v>10930.617853601449</v>
      </c>
      <c r="E961">
        <f>(((Settings!$B$6)*(C961^Settings!$B$9))+((1-Settings!$B$6)*(D961^Settings!$B$9)))^(1/Settings!$B$9)</f>
        <v>19675.112136481966</v>
      </c>
      <c r="F961">
        <f>(B961^Settings!$B$6)*(E961^(1-Settings!$B$6))</f>
        <v>16395.926512823484</v>
      </c>
      <c r="G961">
        <f>(Settings!$E$8/100)*F961</f>
        <v>3279.1853025646969</v>
      </c>
      <c r="H961">
        <f t="shared" si="56"/>
        <v>0.96000001566700277</v>
      </c>
      <c r="I961">
        <f t="shared" si="57"/>
        <v>0.67294448123579464</v>
      </c>
      <c r="J961">
        <f>(B961*I961)/((1+(Settings!$E$9/100))^(A961-1))</f>
        <v>5.4096550096761591E-5</v>
      </c>
      <c r="K961">
        <f t="shared" si="59"/>
        <v>68.364974077722323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99359.316241041524</v>
      </c>
      <c r="D962">
        <f>D961*(1-(Settings!$E$7/100))+(Settings!$B$8*G961)</f>
        <v>11039.92402678589</v>
      </c>
      <c r="E962">
        <f>(((Settings!$B$6)*(C962^Settings!$B$9))+((1-Settings!$B$6)*(D962^Settings!$B$9)))^(1/Settings!$B$9)</f>
        <v>19871.863248213973</v>
      </c>
      <c r="F962">
        <f>(B962^Settings!$B$6)*(E962^(1-Settings!$B$6))</f>
        <v>16559.885773938051</v>
      </c>
      <c r="G962">
        <f>(Settings!$E$8/100)*F962</f>
        <v>3311.9771547876103</v>
      </c>
      <c r="H962">
        <f t="shared" si="56"/>
        <v>0.96000001543432467</v>
      </c>
      <c r="I962">
        <f t="shared" si="57"/>
        <v>0.67294448111708127</v>
      </c>
      <c r="J962">
        <f>(B962*I962)/((1+(Settings!$E$9/100))^(A962-1))</f>
        <v>5.3566191753030062E-5</v>
      </c>
      <c r="K962">
        <f t="shared" si="59"/>
        <v>68.365027643914075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100352.90935552954</v>
      </c>
      <c r="D963">
        <f>D962*(1-(Settings!$E$7/100))+(Settings!$B$8*G962)</f>
        <v>11150.323261728934</v>
      </c>
      <c r="E963">
        <f>(((Settings!$B$6)*(C963^Settings!$B$9))+((1-Settings!$B$6)*(D963^Settings!$B$9)))^(1/Settings!$B$9)</f>
        <v>20070.581871111463</v>
      </c>
      <c r="F963">
        <f>(B963^Settings!$B$6)*(E963^(1-Settings!$B$6))</f>
        <v>16725.484627683829</v>
      </c>
      <c r="G963">
        <f>(Settings!$E$8/100)*F963</f>
        <v>3345.0969255367659</v>
      </c>
      <c r="H963">
        <f t="shared" si="56"/>
        <v>0.96000001520510203</v>
      </c>
      <c r="I963">
        <f t="shared" si="57"/>
        <v>0.67294448100013093</v>
      </c>
      <c r="J963">
        <f>(B963*I963)/((1+(Settings!$E$9/100))^(A963-1))</f>
        <v>5.3041033001135356E-5</v>
      </c>
      <c r="K963">
        <f t="shared" si="59"/>
        <v>68.365080684947074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101356.43840140203</v>
      </c>
      <c r="D964">
        <f>D963*(1-(Settings!$E$7/100))+(Settings!$B$8*G963)</f>
        <v>11261.826489048031</v>
      </c>
      <c r="E964">
        <f>(((Settings!$B$6)*(C964^Settings!$B$9))+((1-Settings!$B$6)*(D964^Settings!$B$9)))^(1/Settings!$B$9)</f>
        <v>20271.287680285852</v>
      </c>
      <c r="F964">
        <f>(B964^Settings!$B$6)*(E964^(1-Settings!$B$6))</f>
        <v>16892.739469987031</v>
      </c>
      <c r="G964">
        <f>(Settings!$E$8/100)*F964</f>
        <v>3378.5478939974064</v>
      </c>
      <c r="H964">
        <f t="shared" ref="H964:H1027" si="60">(F964-G964)/B964</f>
        <v>0.96000001497928367</v>
      </c>
      <c r="I964">
        <f t="shared" si="57"/>
        <v>0.67294448088491743</v>
      </c>
      <c r="J964">
        <f>(B964*I964)/((1+(Settings!$E$9/100))^(A964-1))</f>
        <v>5.2521022864681218E-5</v>
      </c>
      <c r="K964">
        <f t="shared" si="59"/>
        <v>68.36513320596994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102370.00273797166</v>
      </c>
      <c r="D965">
        <f>D964*(1-(Settings!$E$7/100))+(Settings!$B$8*G964)</f>
        <v>11374.44474866681</v>
      </c>
      <c r="E965">
        <f>(((Settings!$B$6)*(C965^Settings!$B$9))+((1-Settings!$B$6)*(D965^Settings!$B$9)))^(1/Settings!$B$9)</f>
        <v>20474.000547599666</v>
      </c>
      <c r="F965">
        <f>(B965^Settings!$B$6)*(E965^(1-Settings!$B$6))</f>
        <v>17061.666860733134</v>
      </c>
      <c r="G965">
        <f>(Settings!$E$8/100)*F965</f>
        <v>3412.333372146627</v>
      </c>
      <c r="H965">
        <f t="shared" si="60"/>
        <v>0.96000001475681906</v>
      </c>
      <c r="I965">
        <f t="shared" ref="I965:I1028" si="61">LN(1+H965)</f>
        <v>0.67294448077141511</v>
      </c>
      <c r="J965">
        <f>(B965*I965)/((1+(Settings!$E$9/100))^(A965-1))</f>
        <v>5.2006110867040174E-5</v>
      </c>
      <c r="K965">
        <f t="shared" si="59"/>
        <v>68.365185212080803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103393.7027181442</v>
      </c>
      <c r="D966">
        <f>D965*(1-(Settings!$E$7/100))+(Settings!$B$8*G965)</f>
        <v>11488.189190908137</v>
      </c>
      <c r="E966">
        <f>(((Settings!$B$6)*(C966^Settings!$B$9))+((1-Settings!$B$6)*(D966^Settings!$B$9)))^(1/Settings!$B$9)</f>
        <v>20678.740543634063</v>
      </c>
      <c r="F966">
        <f>(B966^Settings!$B$6)*(E966^(1-Settings!$B$6))</f>
        <v>17232.283525406463</v>
      </c>
      <c r="G966">
        <f>(Settings!$E$8/100)*F966</f>
        <v>3446.456705081293</v>
      </c>
      <c r="H966">
        <f t="shared" si="60"/>
        <v>0.96000001453765815</v>
      </c>
      <c r="I966">
        <f t="shared" si="61"/>
        <v>0.67294448065959833</v>
      </c>
      <c r="J966">
        <f>(B966*I966)/((1+(Settings!$E$9/100))^(A966-1))</f>
        <v>5.1496247026453725E-5</v>
      </c>
      <c r="K966">
        <f t="shared" ref="K966:K1029" si="63">K965+J966</f>
        <v>68.365236708327828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104427.63969835448</v>
      </c>
      <c r="D967">
        <f>D966*(1-(Settings!$E$7/100))+(Settings!$B$8*G966)</f>
        <v>11603.071077598102</v>
      </c>
      <c r="E967">
        <f>(((Settings!$B$6)*(C967^Settings!$B$9))+((1-Settings!$B$6)*(D967^Settings!$B$9)))^(1/Settings!$B$9)</f>
        <v>20885.527939676016</v>
      </c>
      <c r="F967">
        <f>(B967^Settings!$B$6)*(E967^(1-Settings!$B$6))</f>
        <v>17404.606356746197</v>
      </c>
      <c r="G967">
        <f>(Settings!$E$8/100)*F967</f>
        <v>3480.9212713492398</v>
      </c>
      <c r="H967">
        <f t="shared" si="60"/>
        <v>0.96000001432175219</v>
      </c>
      <c r="I967">
        <f t="shared" si="61"/>
        <v>0.67294448054944223</v>
      </c>
      <c r="J967">
        <f>(B967*I967)/((1+(Settings!$E$9/100))^(A967-1))</f>
        <v>5.0991381851180789E-5</v>
      </c>
      <c r="K967">
        <f t="shared" si="63"/>
        <v>68.365287699709683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105471.91604860171</v>
      </c>
      <c r="D968">
        <f>D967*(1-(Settings!$E$7/100))+(Settings!$B$8*G967)</f>
        <v>11719.101783181064</v>
      </c>
      <c r="E968">
        <f>(((Settings!$B$6)*(C968^Settings!$B$9))+((1-Settings!$B$6)*(D968^Settings!$B$9)))^(1/Settings!$B$9)</f>
        <v>21094.383209725358</v>
      </c>
      <c r="F968">
        <f>(B968^Settings!$B$6)*(E968^(1-Settings!$B$6))</f>
        <v>17578.652416418907</v>
      </c>
      <c r="G968">
        <f>(Settings!$E$8/100)*F968</f>
        <v>3515.7304832837817</v>
      </c>
      <c r="H968">
        <f t="shared" si="60"/>
        <v>0.96000001410905322</v>
      </c>
      <c r="I968">
        <f t="shared" si="61"/>
        <v>0.67294448044092237</v>
      </c>
      <c r="J968">
        <f>(B968*I968)/((1+(Settings!$E$9/100))^(A968-1))</f>
        <v>5.0491466334693573E-5</v>
      </c>
      <c r="K968">
        <f t="shared" si="63"/>
        <v>68.365338191176022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106526.63516258507</v>
      </c>
      <c r="D969">
        <f>D968*(1-(Settings!$E$7/100))+(Settings!$B$8*G968)</f>
        <v>11836.292795845822</v>
      </c>
      <c r="E969">
        <f>(((Settings!$B$6)*(C969^Settings!$B$9))+((1-Settings!$B$6)*(D969^Settings!$B$9)))^(1/Settings!$B$9)</f>
        <v>21305.327032521935</v>
      </c>
      <c r="F969">
        <f>(B969^Settings!$B$6)*(E969^(1-Settings!$B$6))</f>
        <v>17754.438936707811</v>
      </c>
      <c r="G969">
        <f>(Settings!$E$8/100)*F969</f>
        <v>3550.8877873415622</v>
      </c>
      <c r="H969">
        <f t="shared" si="60"/>
        <v>0.96000001389951273</v>
      </c>
      <c r="I969">
        <f t="shared" si="61"/>
        <v>0.67294448033401388</v>
      </c>
      <c r="J969">
        <f>(B969*I969)/((1+(Settings!$E$9/100))^(A969-1))</f>
        <v>4.9996451950920462E-5</v>
      </c>
      <c r="K969">
        <f t="shared" si="63"/>
        <v>68.365388187627971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107591.90146794077</v>
      </c>
      <c r="D970">
        <f>D969*(1-(Settings!$E$7/100))+(Settings!$B$8*G969)</f>
        <v>11954.655718663062</v>
      </c>
      <c r="E970">
        <f>(((Settings!$B$6)*(C970^Settings!$B$9))+((1-Settings!$B$6)*(D970^Settings!$B$9)))^(1/Settings!$B$9)</f>
        <v>21518.380293592974</v>
      </c>
      <c r="F970">
        <f>(B970^Settings!$B$6)*(E970^(1-Settings!$B$6))</f>
        <v>17931.983322218981</v>
      </c>
      <c r="G970">
        <f>(Settings!$E$8/100)*F970</f>
        <v>3586.3966644437965</v>
      </c>
      <c r="H970">
        <f t="shared" si="60"/>
        <v>0.96000001369308419</v>
      </c>
      <c r="I970">
        <f t="shared" si="61"/>
        <v>0.67294448022869324</v>
      </c>
      <c r="J970">
        <f>(B970*I970)/((1+(Settings!$E$9/100))^(A970-1))</f>
        <v>4.9506290649535903E-5</v>
      </c>
      <c r="K970">
        <f t="shared" si="63"/>
        <v>68.365437693918622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108667.82043658137</v>
      </c>
      <c r="D971">
        <f>D970*(1-(Settings!$E$7/100))+(Settings!$B$8*G970)</f>
        <v>12074.20227073418</v>
      </c>
      <c r="E971">
        <f>(((Settings!$B$6)*(C971^Settings!$B$9))+((1-Settings!$B$6)*(D971^Settings!$B$9)))^(1/Settings!$B$9)</f>
        <v>21733.564087321003</v>
      </c>
      <c r="F971">
        <f>(B971^Settings!$B$6)*(E971^(1-Settings!$B$6))</f>
        <v>18111.303151604545</v>
      </c>
      <c r="G971">
        <f>(Settings!$E$8/100)*F971</f>
        <v>3622.2606303209091</v>
      </c>
      <c r="H971">
        <f t="shared" si="60"/>
        <v>0.96000001348972175</v>
      </c>
      <c r="I971">
        <f t="shared" si="61"/>
        <v>0.67294448012493691</v>
      </c>
      <c r="J971">
        <f>(B971*I971)/((1+(Settings!$E$9/100))^(A971-1))</f>
        <v>4.9020934851296006E-5</v>
      </c>
      <c r="K971">
        <f t="shared" si="63"/>
        <v>68.365486714853475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109754.49859513856</v>
      </c>
      <c r="D972">
        <f>D971*(1-(Settings!$E$7/100))+(Settings!$B$8*G971)</f>
        <v>12194.944288351588</v>
      </c>
      <c r="E972">
        <f>(((Settings!$B$6)*(C972^Settings!$B$9))+((1-Settings!$B$6)*(D972^Settings!$B$9)))^(1/Settings!$B$9)</f>
        <v>21950.899719032343</v>
      </c>
      <c r="F972">
        <f>(B972^Settings!$B$6)*(E972^(1-Settings!$B$6))</f>
        <v>18292.416179303145</v>
      </c>
      <c r="G972">
        <f>(Settings!$E$8/100)*F972</f>
        <v>3658.4832358606291</v>
      </c>
      <c r="H972">
        <f t="shared" si="60"/>
        <v>0.96000001328937923</v>
      </c>
      <c r="I972">
        <f t="shared" si="61"/>
        <v>0.67294448002272145</v>
      </c>
      <c r="J972">
        <f>(B972*I972)/((1+(Settings!$E$9/100))^(A972-1))</f>
        <v>4.854033744342017E-5</v>
      </c>
      <c r="K972">
        <f t="shared" si="63"/>
        <v>68.36553525519092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110852.04353551034</v>
      </c>
      <c r="D973">
        <f>D972*(1-(Settings!$E$7/100))+(Settings!$B$8*G972)</f>
        <v>12316.893726170618</v>
      </c>
      <c r="E973">
        <f>(((Settings!$B$6)*(C973^Settings!$B$9))+((1-Settings!$B$6)*(D973^Settings!$B$9)))^(1/Settings!$B$9)</f>
        <v>22170.40870710661</v>
      </c>
      <c r="F973">
        <f>(B973^Settings!$B$6)*(E973^(1-Settings!$B$6))</f>
        <v>18475.340337297821</v>
      </c>
      <c r="G973">
        <f>(Settings!$E$8/100)*F973</f>
        <v>3695.0680674595642</v>
      </c>
      <c r="H973">
        <f t="shared" si="60"/>
        <v>0.96000001309201222</v>
      </c>
      <c r="I973">
        <f t="shared" si="61"/>
        <v>0.672944479922024</v>
      </c>
      <c r="J973">
        <f>(B973*I973)/((1+(Settings!$E$9/100))^(A973-1))</f>
        <v>4.8064451775017955E-5</v>
      </c>
      <c r="K973">
        <f t="shared" si="63"/>
        <v>68.365583319642695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111960.56392551375</v>
      </c>
      <c r="D974">
        <f>D973*(1-(Settings!$E$7/100))+(Settings!$B$8*G973)</f>
        <v>12440.062658393161</v>
      </c>
      <c r="E974">
        <f>(((Settings!$B$6)*(C974^Settings!$B$9))+((1-Settings!$B$6)*(D974^Settings!$B$9)))^(1/Settings!$B$9)</f>
        <v>22392.112785107198</v>
      </c>
      <c r="F974">
        <f>(B974^Settings!$B$6)*(E974^(1-Settings!$B$6))</f>
        <v>18660.093736891431</v>
      </c>
      <c r="G974">
        <f>(Settings!$E$8/100)*F974</f>
        <v>3732.0187473782862</v>
      </c>
      <c r="H974">
        <f t="shared" si="60"/>
        <v>0.96000001289757619</v>
      </c>
      <c r="I974">
        <f t="shared" si="61"/>
        <v>0.67294447982282191</v>
      </c>
      <c r="J974">
        <f>(B974*I974)/((1+(Settings!$E$9/100))^(A974-1))</f>
        <v>4.7593231652560635E-5</v>
      </c>
      <c r="K974">
        <f t="shared" si="63"/>
        <v>68.365630912874352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113080.16951964393</v>
      </c>
      <c r="D975">
        <f>D974*(1-(Settings!$E$7/100))+(Settings!$B$8*G974)</f>
        <v>12564.463279963125</v>
      </c>
      <c r="E975">
        <f>(((Settings!$B$6)*(C975^Settings!$B$9))+((1-Settings!$B$6)*(D975^Settings!$B$9)))^(1/Settings!$B$9)</f>
        <v>22616.033903933145</v>
      </c>
      <c r="F975">
        <f>(B975^Settings!$B$6)*(E975^(1-Settings!$B$6))</f>
        <v>18846.694670499877</v>
      </c>
      <c r="G975">
        <f>(Settings!$E$8/100)*F975</f>
        <v>3769.3389340999756</v>
      </c>
      <c r="H975">
        <f t="shared" si="60"/>
        <v>0.96000001270602808</v>
      </c>
      <c r="I975">
        <f t="shared" si="61"/>
        <v>0.6729444797250933</v>
      </c>
      <c r="J975">
        <f>(B975*I975)/((1+(Settings!$E$9/100))^(A975-1))</f>
        <v>4.7126631335397456E-5</v>
      </c>
      <c r="K975">
        <f t="shared" si="63"/>
        <v>68.365678039505681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114210.97116994103</v>
      </c>
      <c r="D976">
        <f>D975*(1-(Settings!$E$7/100))+(Settings!$B$8*G975)</f>
        <v>12690.107907773861</v>
      </c>
      <c r="E976">
        <f>(((Settings!$B$6)*(C976^Settings!$B$9))+((1-Settings!$B$6)*(D976^Settings!$B$9)))^(1/Settings!$B$9)</f>
        <v>22842.194233992479</v>
      </c>
      <c r="F976">
        <f>(B976^Settings!$B$6)*(E976^(1-Settings!$B$6))</f>
        <v>19035.161613463213</v>
      </c>
      <c r="G976">
        <f>(Settings!$E$8/100)*F976</f>
        <v>3807.032322692643</v>
      </c>
      <c r="H976">
        <f t="shared" si="60"/>
        <v>0.96000001251732481</v>
      </c>
      <c r="I976">
        <f t="shared" si="61"/>
        <v>0.67294447962881609</v>
      </c>
      <c r="J976">
        <f>(B976*I976)/((1+(Settings!$E$9/100))^(A976-1))</f>
        <v>4.6664605531315342E-5</v>
      </c>
      <c r="K976">
        <f t="shared" si="63"/>
        <v>68.365724704111216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115353.08083696557</v>
      </c>
      <c r="D977">
        <f>D976*(1-(Settings!$E$7/100))+(Settings!$B$8*G976)</f>
        <v>12817.008981887649</v>
      </c>
      <c r="E977">
        <f>(((Settings!$B$6)*(C977^Settings!$B$9))+((1-Settings!$B$6)*(D977^Settings!$B$9)))^(1/Settings!$B$9)</f>
        <v>23070.616167397304</v>
      </c>
      <c r="F977">
        <f>(B977^Settings!$B$6)*(E977^(1-Settings!$B$6))</f>
        <v>19225.513225874885</v>
      </c>
      <c r="G977">
        <f>(Settings!$E$8/100)*F977</f>
        <v>3845.1026451749772</v>
      </c>
      <c r="H977">
        <f t="shared" si="60"/>
        <v>0.96000001233142385</v>
      </c>
      <c r="I977">
        <f t="shared" si="61"/>
        <v>0.67294447953396863</v>
      </c>
      <c r="J977">
        <f>(B977*I977)/((1+(Settings!$E$9/100))^(A977-1))</f>
        <v>4.6207109392142778E-5</v>
      </c>
      <c r="K977">
        <f t="shared" si="63"/>
        <v>68.365770911220608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116506.61160088374</v>
      </c>
      <c r="D978">
        <f>D977*(1-(Settings!$E$7/100))+(Settings!$B$8*G977)</f>
        <v>12945.179066767394</v>
      </c>
      <c r="E978">
        <f>(((Settings!$B$6)*(C978^Settings!$B$9))+((1-Settings!$B$6)*(D978^Settings!$B$9)))^(1/Settings!$B$9)</f>
        <v>23301.322320180851</v>
      </c>
      <c r="F978">
        <f>(B978^Settings!$B$6)*(E978^(1-Settings!$B$6))</f>
        <v>19417.768354429289</v>
      </c>
      <c r="G978">
        <f>(Settings!$E$8/100)*F978</f>
        <v>3883.5536708858581</v>
      </c>
      <c r="H978">
        <f t="shared" si="60"/>
        <v>0.96000001214828368</v>
      </c>
      <c r="I978">
        <f t="shared" si="61"/>
        <v>0.67294447944052971</v>
      </c>
      <c r="J978">
        <f>(B978*I978)/((1+(Settings!$E$9/100))^(A978-1))</f>
        <v>4.575409850939622E-5</v>
      </c>
      <c r="K978">
        <f t="shared" si="63"/>
        <v>68.365816665319116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117671.67767266333</v>
      </c>
      <c r="D979">
        <f>D978*(1-(Settings!$E$7/100))+(Settings!$B$8*G978)</f>
        <v>13074.630852520633</v>
      </c>
      <c r="E979">
        <f>(((Settings!$B$6)*(C979^Settings!$B$9))+((1-Settings!$B$6)*(D979^Settings!$B$9)))^(1/Settings!$B$9)</f>
        <v>23534.335534536694</v>
      </c>
      <c r="F979">
        <f>(B979^Settings!$B$6)*(E979^(1-Settings!$B$6))</f>
        <v>19611.946034287765</v>
      </c>
      <c r="G979">
        <f>(Settings!$E$8/100)*F979</f>
        <v>3922.3892068575533</v>
      </c>
      <c r="H979">
        <f t="shared" si="60"/>
        <v>0.96000001196786389</v>
      </c>
      <c r="I979">
        <f t="shared" si="61"/>
        <v>0.6729444793484789</v>
      </c>
      <c r="J979">
        <f>(B979*I979)/((1+(Settings!$E$9/100))^(A979-1))</f>
        <v>4.5305528909969601E-5</v>
      </c>
      <c r="K979">
        <f t="shared" si="63"/>
        <v>68.36586197084803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118848.39440538186</v>
      </c>
      <c r="D980">
        <f>D979*(1-(Settings!$E$7/100))+(Settings!$B$8*G979)</f>
        <v>13205.377156155975</v>
      </c>
      <c r="E980">
        <f>(((Settings!$B$6)*(C980^Settings!$B$9))+((1-Settings!$B$6)*(D980^Settings!$B$9)))^(1/Settings!$B$9)</f>
        <v>23769.678881080315</v>
      </c>
      <c r="F980">
        <f>(B980^Settings!$B$6)*(E980^(1-Settings!$B$6))</f>
        <v>19808.065490963247</v>
      </c>
      <c r="G980">
        <f>(Settings!$E$8/100)*F980</f>
        <v>3961.6130981926494</v>
      </c>
      <c r="H980">
        <f t="shared" si="60"/>
        <v>0.96000001179012318</v>
      </c>
      <c r="I980">
        <f t="shared" si="61"/>
        <v>0.67294447925779477</v>
      </c>
      <c r="J980">
        <f>(B980*I980)/((1+(Settings!$E$9/100))^(A980-1))</f>
        <v>4.4861357051865684E-5</v>
      </c>
      <c r="K980">
        <f t="shared" si="63"/>
        <v>68.365906832205084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120036.87830564759</v>
      </c>
      <c r="D981">
        <f>D980*(1-(Settings!$E$7/100))+(Settings!$B$8*G980)</f>
        <v>13337.43092285212</v>
      </c>
      <c r="E981">
        <f>(((Settings!$B$6)*(C981^Settings!$B$9))+((1-Settings!$B$6)*(D981^Settings!$B$9)))^(1/Settings!$B$9)</f>
        <v>24007.375661133381</v>
      </c>
      <c r="F981">
        <f>(B981^Settings!$B$6)*(E981^(1-Settings!$B$6))</f>
        <v>20006.146142223821</v>
      </c>
      <c r="G981">
        <f>(Settings!$E$8/100)*F981</f>
        <v>4001.2292284447644</v>
      </c>
      <c r="H981">
        <f t="shared" si="60"/>
        <v>0.96000001161502224</v>
      </c>
      <c r="I981">
        <f t="shared" si="61"/>
        <v>0.67294447916845757</v>
      </c>
      <c r="J981">
        <f>(B981*I981)/((1+(Settings!$E$9/100))^(A981-1))</f>
        <v>4.4421539819969785E-5</v>
      </c>
      <c r="K981">
        <f t="shared" si="63"/>
        <v>68.36595125374491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121237.24704513494</v>
      </c>
      <c r="D982">
        <f>D981*(1-(Settings!$E$7/100))+(Settings!$B$8*G981)</f>
        <v>13470.805227239554</v>
      </c>
      <c r="E982">
        <f>(((Settings!$B$6)*(C982^Settings!$B$9))+((1-Settings!$B$6)*(D982^Settings!$B$9)))^(1/Settings!$B$9)</f>
        <v>24247.449409030778</v>
      </c>
      <c r="F982">
        <f>(B982^Settings!$B$6)*(E982^(1-Settings!$B$6))</f>
        <v>20206.207600015256</v>
      </c>
      <c r="G982">
        <f>(Settings!$E$8/100)*F982</f>
        <v>4041.2415200030514</v>
      </c>
      <c r="H982">
        <f t="shared" si="60"/>
        <v>0.96000001144252212</v>
      </c>
      <c r="I982">
        <f t="shared" si="61"/>
        <v>0.6729444790804473</v>
      </c>
      <c r="J982">
        <f>(B982*I982)/((1+(Settings!$E$9/100))^(A982-1))</f>
        <v>4.3986034521864482E-5</v>
      </c>
      <c r="K982">
        <f t="shared" si="63"/>
        <v>68.365995239779437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122449.61947223498</v>
      </c>
      <c r="D983">
        <f>D982*(1-(Settings!$E$7/100))+(Settings!$B$8*G982)</f>
        <v>13605.513274695069</v>
      </c>
      <c r="E983">
        <f>(((Settings!$B$6)*(C983^Settings!$B$9))+((1-Settings!$B$6)*(D983^Settings!$B$9)))^(1/Settings!$B$9)</f>
        <v>24489.923894450709</v>
      </c>
      <c r="F983">
        <f>(B983^Settings!$B$6)*(E983^(1-Settings!$B$6))</f>
        <v>20408.269672402752</v>
      </c>
      <c r="G983">
        <f>(Settings!$E$8/100)*F983</f>
        <v>4081.6539344805506</v>
      </c>
      <c r="H983">
        <f t="shared" si="60"/>
        <v>0.96000001127258372</v>
      </c>
      <c r="I983">
        <f t="shared" si="61"/>
        <v>0.6729444789937441</v>
      </c>
      <c r="J983">
        <f>(B983*I983)/((1+(Settings!$E$9/100))^(A983-1))</f>
        <v>4.3554798883685513E-5</v>
      </c>
      <c r="K983">
        <f t="shared" si="63"/>
        <v>68.366038794578316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123674.11562382277</v>
      </c>
      <c r="D984">
        <f>D983*(1-(Settings!$E$7/100))+(Settings!$B$8*G983)</f>
        <v>13741.568402649222</v>
      </c>
      <c r="E984">
        <f>(((Settings!$B$6)*(C984^Settings!$B$9))+((1-Settings!$B$6)*(D984^Settings!$B$9)))^(1/Settings!$B$9)</f>
        <v>24734.823124768194</v>
      </c>
      <c r="F984">
        <f>(B984^Settings!$B$6)*(E984^(1-Settings!$B$6))</f>
        <v>20612.352365532188</v>
      </c>
      <c r="G984">
        <f>(Settings!$E$8/100)*F984</f>
        <v>4122.4704731064376</v>
      </c>
      <c r="H984">
        <f t="shared" si="60"/>
        <v>0.96000001110516908</v>
      </c>
      <c r="I984">
        <f t="shared" si="61"/>
        <v>0.67294447890832854</v>
      </c>
      <c r="J984">
        <f>(B984*I984)/((1+(Settings!$E$9/100))^(A984-1))</f>
        <v>4.3127791046018391E-5</v>
      </c>
      <c r="K984">
        <f t="shared" si="63"/>
        <v>68.366081922369361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124910.85673714211</v>
      </c>
      <c r="D985">
        <f>D984*(1-(Settings!$E$7/100))+(Settings!$B$8*G984)</f>
        <v>13878.984081906881</v>
      </c>
      <c r="E985">
        <f>(((Settings!$B$6)*(C985^Settings!$B$9))+((1-Settings!$B$6)*(D985^Settings!$B$9)))^(1/Settings!$B$9)</f>
        <v>24982.171347431991</v>
      </c>
      <c r="F985">
        <f>(B985^Settings!$B$6)*(E985^(1-Settings!$B$6))</f>
        <v>20818.475885610893</v>
      </c>
      <c r="G985">
        <f>(Settings!$E$8/100)*F985</f>
        <v>4163.6951771221784</v>
      </c>
      <c r="H985">
        <f t="shared" si="60"/>
        <v>0.96000001094024079</v>
      </c>
      <c r="I985">
        <f t="shared" si="61"/>
        <v>0.67294447882418129</v>
      </c>
      <c r="J985">
        <f>(B985*I985)/((1+(Settings!$E$9/100))^(A985-1))</f>
        <v>4.2704969559835111E-5</v>
      </c>
      <c r="K985">
        <f t="shared" si="63"/>
        <v>68.36612462733892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126159.96526180924</v>
      </c>
      <c r="D986">
        <f>D985*(1-(Settings!$E$7/100))+(Settings!$B$8*G985)</f>
        <v>14017.773917980961</v>
      </c>
      <c r="E986">
        <f>(((Settings!$B$6)*(C986^Settings!$B$9))+((1-Settings!$B$6)*(D986^Settings!$B$9)))^(1/Settings!$B$9)</f>
        <v>25231.993052365346</v>
      </c>
      <c r="F986">
        <f>(B986^Settings!$B$6)*(E986^(1-Settings!$B$6))</f>
        <v>21026.660640908263</v>
      </c>
      <c r="G986">
        <f>(Settings!$E$8/100)*F986</f>
        <v>4205.3321281816525</v>
      </c>
      <c r="H986">
        <f t="shared" si="60"/>
        <v>0.96000001077776187</v>
      </c>
      <c r="I986">
        <f t="shared" si="61"/>
        <v>0.67294447874128394</v>
      </c>
      <c r="J986">
        <f>(B986*I986)/((1+(Settings!$E$9/100))^(A986-1))</f>
        <v>4.2286293382470771E-5</v>
      </c>
      <c r="K986">
        <f t="shared" si="63"/>
        <v>68.366166913632298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127421.56487193653</v>
      </c>
      <c r="D987">
        <f>D986*(1-(Settings!$E$7/100))+(Settings!$B$8*G986)</f>
        <v>14157.951652439508</v>
      </c>
      <c r="E987">
        <f>(((Settings!$B$6)*(C987^Settings!$B$9))+((1-Settings!$B$6)*(D987^Settings!$B$9)))^(1/Settings!$B$9)</f>
        <v>25484.312974390734</v>
      </c>
      <c r="F987">
        <f>(B987^Settings!$B$6)*(E987^(1-Settings!$B$6))</f>
        <v>21236.927243776405</v>
      </c>
      <c r="G987">
        <f>(Settings!$E$8/100)*F987</f>
        <v>4247.3854487552808</v>
      </c>
      <c r="H987">
        <f t="shared" si="60"/>
        <v>0.96000001061769624</v>
      </c>
      <c r="I987">
        <f t="shared" si="61"/>
        <v>0.67294447865961782</v>
      </c>
      <c r="J987">
        <f>(B987*I987)/((1+(Settings!$E$9/100))^(A987-1))</f>
        <v>4.1871721873639667E-5</v>
      </c>
      <c r="K987">
        <f t="shared" si="63"/>
        <v>68.366208785354175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128695.78047837755</v>
      </c>
      <c r="D988">
        <f>D987*(1-(Settings!$E$7/100))+(Settings!$B$8*G987)</f>
        <v>14299.531164266245</v>
      </c>
      <c r="E988">
        <f>(((Settings!$B$6)*(C988^Settings!$B$9))+((1-Settings!$B$6)*(D988^Settings!$B$9)))^(1/Settings!$B$9)</f>
        <v>25739.156095678871</v>
      </c>
      <c r="F988">
        <f>(B988^Settings!$B$6)*(E988^(1-Settings!$B$6))</f>
        <v>21449.296512690929</v>
      </c>
      <c r="G988">
        <f>(Settings!$E$8/100)*F988</f>
        <v>4289.8593025381861</v>
      </c>
      <c r="H988">
        <f t="shared" si="60"/>
        <v>0.9600000104600076</v>
      </c>
      <c r="I988">
        <f t="shared" si="61"/>
        <v>0.6729444785791644</v>
      </c>
      <c r="J988">
        <f>(B988*I988)/((1+(Settings!$E$9/100))^(A988-1))</f>
        <v>4.146121479149026E-5</v>
      </c>
      <c r="K988">
        <f t="shared" si="63"/>
        <v>68.366250246568967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129982.73824109435</v>
      </c>
      <c r="D989">
        <f>D988*(1-(Settings!$E$7/100))+(Settings!$B$8*G988)</f>
        <v>14442.52647123474</v>
      </c>
      <c r="E989">
        <f>(((Settings!$B$6)*(C989^Settings!$B$9))+((1-Settings!$B$6)*(D989^Settings!$B$9)))^(1/Settings!$B$9)</f>
        <v>25996.547648222167</v>
      </c>
      <c r="F989">
        <f>(B989^Settings!$B$6)*(E989^(1-Settings!$B$6))</f>
        <v>21663.78947431222</v>
      </c>
      <c r="G989">
        <f>(Settings!$E$8/100)*F989</f>
        <v>4332.7578948624441</v>
      </c>
      <c r="H989">
        <f t="shared" si="60"/>
        <v>0.96000001030466098</v>
      </c>
      <c r="I989">
        <f t="shared" si="61"/>
        <v>0.67294447849990602</v>
      </c>
      <c r="J989">
        <f>(B989*I989)/((1+(Settings!$E$9/100))^(A989-1))</f>
        <v>4.1054732288699097E-5</v>
      </c>
      <c r="K989">
        <f t="shared" si="63"/>
        <v>68.36629130130126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131282.56558164867</v>
      </c>
      <c r="D990">
        <f>D989*(1-(Settings!$E$7/100))+(Settings!$B$8*G989)</f>
        <v>14586.951731296289</v>
      </c>
      <c r="E990">
        <f>(((Settings!$B$6)*(C990^Settings!$B$9))+((1-Settings!$B$6)*(D990^Settings!$B$9)))^(1/Settings!$B$9)</f>
        <v>26256.513116332961</v>
      </c>
      <c r="F990">
        <f>(B990^Settings!$B$6)*(E990^(1-Settings!$B$6))</f>
        <v>21880.427365567244</v>
      </c>
      <c r="G990">
        <f>(Settings!$E$8/100)*F990</f>
        <v>4376.0854731134486</v>
      </c>
      <c r="H990">
        <f t="shared" si="60"/>
        <v>0.96000001015162129</v>
      </c>
      <c r="I990">
        <f t="shared" si="61"/>
        <v>0.67294447842182448</v>
      </c>
      <c r="J990">
        <f>(B990*I990)/((1+(Settings!$E$9/100))^(A990-1))</f>
        <v>4.0652234908602834E-5</v>
      </c>
      <c r="K990">
        <f t="shared" si="63"/>
        <v>68.366331953536175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132595.39119581779</v>
      </c>
      <c r="D991">
        <f>D990*(1-(Settings!$E$7/100))+(Settings!$B$8*G990)</f>
        <v>14732.821243981709</v>
      </c>
      <c r="E991">
        <f>(((Settings!$B$6)*(C991^Settings!$B$9))+((1-Settings!$B$6)*(D991^Settings!$B$9)))^(1/Settings!$B$9)</f>
        <v>26519.078239166724</v>
      </c>
      <c r="F991">
        <f>(B991^Settings!$B$6)*(E991^(1-Settings!$B$6))</f>
        <v>22099.231635752261</v>
      </c>
      <c r="G991">
        <f>(Settings!$E$8/100)*F991</f>
        <v>4419.8463271504525</v>
      </c>
      <c r="H991">
        <f t="shared" si="60"/>
        <v>0.96000001000085466</v>
      </c>
      <c r="I991">
        <f t="shared" si="61"/>
        <v>0.67294447834490279</v>
      </c>
      <c r="J991">
        <f>(B991*I991)/((1+(Settings!$E$9/100))^(A991-1))</f>
        <v>4.0253683581368237E-5</v>
      </c>
      <c r="K991">
        <f t="shared" si="63"/>
        <v>68.366372207219754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133921.34506633683</v>
      </c>
      <c r="D992">
        <f>D991*(1-(Settings!$E$7/100))+(Settings!$B$8*G991)</f>
        <v>14880.149451817118</v>
      </c>
      <c r="E992">
        <f>(((Settings!$B$6)*(C992^Settings!$B$9))+((1-Settings!$B$6)*(D992^Settings!$B$9)))^(1/Settings!$B$9)</f>
        <v>26784.269013270467</v>
      </c>
      <c r="F992">
        <f>(B992^Settings!$B$6)*(E992^(1-Settings!$B$6))</f>
        <v>22320.223948656483</v>
      </c>
      <c r="G992">
        <f>(Settings!$E$8/100)*F992</f>
        <v>4464.044789731297</v>
      </c>
      <c r="H992">
        <f t="shared" si="60"/>
        <v>0.96000000985232714</v>
      </c>
      <c r="I992">
        <f t="shared" si="61"/>
        <v>0.6729444782691234</v>
      </c>
      <c r="J992">
        <f>(B992*I992)/((1+(Settings!$E$9/100))^(A992-1))</f>
        <v>3.9859039620199664E-5</v>
      </c>
      <c r="K992">
        <f t="shared" si="63"/>
        <v>68.366412066259372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135260.55847576825</v>
      </c>
      <c r="D993">
        <f>D992*(1-(Settings!$E$7/100))+(Settings!$B$8*G992)</f>
        <v>15028.950941753905</v>
      </c>
      <c r="E993">
        <f>(((Settings!$B$6)*(C993^Settings!$B$9))+((1-Settings!$B$6)*(D993^Settings!$B$9)))^(1/Settings!$B$9)</f>
        <v>27052.111695156691</v>
      </c>
      <c r="F993">
        <f>(B993^Settings!$B$6)*(E993^(1-Settings!$B$6))</f>
        <v>22543.426184707012</v>
      </c>
      <c r="G993">
        <f>(Settings!$E$8/100)*F993</f>
        <v>4508.6852369414028</v>
      </c>
      <c r="H993">
        <f t="shared" si="60"/>
        <v>0.9600000097060053</v>
      </c>
      <c r="I993">
        <f t="shared" si="61"/>
        <v>0.67294447819446934</v>
      </c>
      <c r="J993">
        <f>(B993*I993)/((1+(Settings!$E$9/100))^(A993-1))</f>
        <v>3.9468264717583949E-5</v>
      </c>
      <c r="K993">
        <f t="shared" si="63"/>
        <v>68.366451534524089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136613.16401950017</v>
      </c>
      <c r="D994">
        <f>D993*(1-(Settings!$E$7/100))+(Settings!$B$8*G993)</f>
        <v>15179.240446612966</v>
      </c>
      <c r="E994">
        <f>(((Settings!$B$6)*(C994^Settings!$B$9))+((1-Settings!$B$6)*(D994^Settings!$B$9)))^(1/Settings!$B$9)</f>
        <v>27322.632803903009</v>
      </c>
      <c r="F994">
        <f>(B994^Settings!$B$6)*(E994^(1-Settings!$B$6))</f>
        <v>22768.860443135236</v>
      </c>
      <c r="G994">
        <f>(Settings!$E$8/100)*F994</f>
        <v>4553.7720886270472</v>
      </c>
      <c r="H994">
        <f t="shared" si="60"/>
        <v>0.96000000956185683</v>
      </c>
      <c r="I994">
        <f t="shared" si="61"/>
        <v>0.67294447812092428</v>
      </c>
      <c r="J994">
        <f>(B994*I994)/((1+(Settings!$E$9/100))^(A994-1))</f>
        <v>3.9081320941571795E-5</v>
      </c>
      <c r="K994">
        <f t="shared" si="63"/>
        <v>68.366490615845024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137979.29561887452</v>
      </c>
      <c r="D995">
        <f>D994*(1-(Settings!$E$7/100))+(Settings!$B$8*G994)</f>
        <v>15331.032846543412</v>
      </c>
      <c r="E995">
        <f>(((Settings!$B$6)*(C995^Settings!$B$9))+((1-Settings!$B$6)*(D995^Settings!$B$9)))^(1/Settings!$B$9)</f>
        <v>27595.85912377782</v>
      </c>
      <c r="F995">
        <f>(B995^Settings!$B$6)*(E995^(1-Settings!$B$6))</f>
        <v>22996.549044164833</v>
      </c>
      <c r="G995">
        <f>(Settings!$E$8/100)*F995</f>
        <v>4599.3098088329671</v>
      </c>
      <c r="H995">
        <f t="shared" si="60"/>
        <v>0.9600000094198492</v>
      </c>
      <c r="I995">
        <f t="shared" si="61"/>
        <v>0.67294447804847146</v>
      </c>
      <c r="J995">
        <f>(B995*I995)/((1+(Settings!$E$9/100))^(A995-1))</f>
        <v>3.8698170732095827E-5</v>
      </c>
      <c r="K995">
        <f t="shared" si="63"/>
        <v>68.36652931401575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139359.0885344467</v>
      </c>
      <c r="D996">
        <f>D995*(1-(Settings!$E$7/100))+(Settings!$B$8*G995)</f>
        <v>15484.34317049584</v>
      </c>
      <c r="E996">
        <f>(((Settings!$B$6)*(C996^Settings!$B$9))+((1-Settings!$B$6)*(D996^Settings!$B$9)))^(1/Settings!$B$9)</f>
        <v>27871.817706892194</v>
      </c>
      <c r="F996">
        <f>(B996^Settings!$B$6)*(E996^(1-Settings!$B$6))</f>
        <v>23226.514531221725</v>
      </c>
      <c r="G996">
        <f>(Settings!$E$8/100)*F996</f>
        <v>4645.3029062443447</v>
      </c>
      <c r="H996">
        <f t="shared" si="60"/>
        <v>0.96000000927995022</v>
      </c>
      <c r="I996">
        <f t="shared" si="61"/>
        <v>0.67294447797709422</v>
      </c>
      <c r="J996">
        <f>(B996*I996)/((1+(Settings!$E$9/100))^(A996-1))</f>
        <v>3.8318776897324645E-5</v>
      </c>
      <c r="K996">
        <f t="shared" si="63"/>
        <v>68.366567632792652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140752.67937937766</v>
      </c>
      <c r="D997">
        <f>D996*(1-(Settings!$E$7/100))+(Settings!$B$8*G996)</f>
        <v>15639.186597710357</v>
      </c>
      <c r="E997">
        <f>(((Settings!$B$6)*(C997^Settings!$B$9))+((1-Settings!$B$6)*(D997^Settings!$B$9)))^(1/Settings!$B$9)</f>
        <v>28150.535875878333</v>
      </c>
      <c r="F997">
        <f>(B997^Settings!$B$6)*(E997^(1-Settings!$B$6))</f>
        <v>23458.779673166118</v>
      </c>
      <c r="G997">
        <f>(Settings!$E$8/100)*F997</f>
        <v>4691.7559346332237</v>
      </c>
      <c r="H997">
        <f t="shared" si="60"/>
        <v>0.96000000914212924</v>
      </c>
      <c r="I997">
        <f t="shared" si="61"/>
        <v>0.67294447790677747</v>
      </c>
      <c r="J997">
        <f>(B997*I997)/((1+(Settings!$E$9/100))^(A997-1))</f>
        <v>3.7943102610052819E-5</v>
      </c>
      <c r="K997">
        <f t="shared" si="63"/>
        <v>68.366605575895264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142160.20613296001</v>
      </c>
      <c r="D998">
        <f>D997*(1-(Settings!$E$7/100))+(Settings!$B$8*G997)</f>
        <v>15795.578459219472</v>
      </c>
      <c r="E998">
        <f>(((Settings!$B$6)*(C998^Settings!$B$9))+((1-Settings!$B$6)*(D998^Settings!$B$9)))^(1/Settings!$B$9)</f>
        <v>28432.041226594745</v>
      </c>
      <c r="F998">
        <f>(B998^Settings!$B$6)*(E998^(1-Settings!$B$6))</f>
        <v>23693.367466546788</v>
      </c>
      <c r="G998">
        <f>(Settings!$E$8/100)*F998</f>
        <v>4738.6734933093576</v>
      </c>
      <c r="H998">
        <f t="shared" si="60"/>
        <v>0.96000000900635485</v>
      </c>
      <c r="I998">
        <f t="shared" si="61"/>
        <v>0.67294447783750477</v>
      </c>
      <c r="J998">
        <f>(B998*I998)/((1+(Settings!$E$9/100))^(A998-1))</f>
        <v>3.7571111404125925E-5</v>
      </c>
      <c r="K998">
        <f t="shared" si="63"/>
        <v>68.36664314700667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143581.80815427925</v>
      </c>
      <c r="D999">
        <f>D998*(1-(Settings!$E$7/100))+(Settings!$B$8*G998)</f>
        <v>15953.534239366019</v>
      </c>
      <c r="E999">
        <f>(((Settings!$B$6)*(C999^Settings!$B$9))+((1-Settings!$B$6)*(D999^Settings!$B$9)))^(1/Settings!$B$9)</f>
        <v>28716.361630858533</v>
      </c>
      <c r="F999">
        <f>(B999^Settings!$B$6)*(E999^(1-Settings!$B$6))</f>
        <v>23930.301137878025</v>
      </c>
      <c r="G999">
        <f>(Settings!$E$8/100)*F999</f>
        <v>4786.0602275756055</v>
      </c>
      <c r="H999">
        <f t="shared" si="60"/>
        <v>0.96000000887259718</v>
      </c>
      <c r="I999">
        <f t="shared" si="61"/>
        <v>0.67294447776926125</v>
      </c>
      <c r="J999">
        <f>(B999*I999)/((1+(Settings!$E$9/100))^(A999-1))</f>
        <v>3.7202767170900958E-5</v>
      </c>
      <c r="K999">
        <f t="shared" si="63"/>
        <v>68.366680349773844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145017.62619601173</v>
      </c>
      <c r="D1000">
        <f>D999*(1-(Settings!$E$7/100))+(Settings!$B$8*G999)</f>
        <v>16113.069577336259</v>
      </c>
      <c r="E1000">
        <f>(((Settings!$B$6)*(C1000^Settings!$B$9))+((1-Settings!$B$6)*(D1000^Settings!$B$9)))^(1/Settings!$B$9)</f>
        <v>29003.525239204973</v>
      </c>
      <c r="F1000">
        <f>(B1000^Settings!$B$6)*(E1000^(1-Settings!$B$6))</f>
        <v>24169.60414593924</v>
      </c>
      <c r="G1000">
        <f>(Settings!$E$8/100)*F1000</f>
        <v>4833.9208291878485</v>
      </c>
      <c r="H1000">
        <f t="shared" si="60"/>
        <v>0.96000000874082569</v>
      </c>
      <c r="I1000">
        <f t="shared" si="61"/>
        <v>0.67294447770203081</v>
      </c>
      <c r="J1000">
        <f>(B1000*I1000)/((1+(Settings!$E$9/100))^(A1000-1))</f>
        <v>3.6838034155741239E-5</v>
      </c>
      <c r="K1000">
        <f t="shared" si="63"/>
        <v>68.366717187808007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146467.80241836054</v>
      </c>
      <c r="D1001">
        <f>D1000*(1-(Settings!$E$7/100))+(Settings!$B$8*G1000)</f>
        <v>16274.200268708319</v>
      </c>
      <c r="E1001">
        <f>(((Settings!$B$6)*(C1001^Settings!$B$9))+((1-Settings!$B$6)*(D1001^Settings!$B$9)))^(1/Settings!$B$9)</f>
        <v>29293.560483674686</v>
      </c>
      <c r="F1001">
        <f>(B1001^Settings!$B$6)*(E1001^(1-Settings!$B$6))</f>
        <v>24411.300184097665</v>
      </c>
      <c r="G1001">
        <f>(Settings!$E$8/100)*F1001</f>
        <v>4882.2600368195335</v>
      </c>
      <c r="H1001">
        <f t="shared" si="60"/>
        <v>0.96000000861101176</v>
      </c>
      <c r="I1001">
        <f t="shared" si="61"/>
        <v>0.67294447763579923</v>
      </c>
      <c r="J1001">
        <f>(B1001*I1001)/((1+(Settings!$E$9/100))^(A1001-1))</f>
        <v>3.6476876954545854E-5</v>
      </c>
      <c r="K1001">
        <f t="shared" si="63"/>
        <v>68.366753664684964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147932.4804031309</v>
      </c>
      <c r="D1002">
        <f>D1001*(1-(Settings!$E$7/100))+(Settings!$B$8*G1001)</f>
        <v>16436.942267016104</v>
      </c>
      <c r="E1002">
        <f>(((Settings!$B$6)*(C1002^Settings!$B$9))+((1-Settings!$B$6)*(D1002^Settings!$B$9)))^(1/Settings!$B$9)</f>
        <v>29586.496080628709</v>
      </c>
      <c r="F1002">
        <f>(B1002^Settings!$B$6)*(E1002^(1-Settings!$B$6))</f>
        <v>24655.413182654171</v>
      </c>
      <c r="G1002">
        <f>(Settings!$E$8/100)*F1002</f>
        <v>4931.0826365308349</v>
      </c>
      <c r="H1002">
        <f t="shared" si="60"/>
        <v>0.96000000848312528</v>
      </c>
      <c r="I1002">
        <f t="shared" si="61"/>
        <v>0.67294447757055098</v>
      </c>
      <c r="J1002">
        <f>(B1002*I1002)/((1+(Settings!$E$9/100))^(A1002-1))</f>
        <v>3.6119260510312918E-5</v>
      </c>
      <c r="K1002">
        <f t="shared" si="63"/>
        <v>68.366789783945478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149411.80516794603</v>
      </c>
      <c r="D1003">
        <f>D1002*(1-(Settings!$E$7/100))+(Settings!$B$8*G1002)</f>
        <v>16601.311685328867</v>
      </c>
      <c r="E1003">
        <f>(((Settings!$B$6)*(C1003^Settings!$B$9))+((1-Settings!$B$6)*(D1003^Settings!$B$9)))^(1/Settings!$B$9)</f>
        <v>29882.361033591686</v>
      </c>
      <c r="F1003">
        <f>(B1003^Settings!$B$6)*(E1003^(1-Settings!$B$6))</f>
        <v>24901.967311212669</v>
      </c>
      <c r="G1003">
        <f>(Settings!$E$8/100)*F1003</f>
        <v>4980.393462242534</v>
      </c>
      <c r="H1003">
        <f t="shared" si="60"/>
        <v>0.96000000835713839</v>
      </c>
      <c r="I1003">
        <f t="shared" si="61"/>
        <v>0.67294447750627207</v>
      </c>
      <c r="J1003">
        <f>(B1003*I1003)/((1+(Settings!$E$9/100))^(A1003-1))</f>
        <v>3.5765150109736755E-5</v>
      </c>
      <c r="K1003">
        <f t="shared" si="63"/>
        <v>68.366825549095594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150905.9231806054</v>
      </c>
      <c r="D1004">
        <f>D1003*(1-(Settings!$E$7/100))+(Settings!$B$8*G1003)</f>
        <v>16767.324797846541</v>
      </c>
      <c r="E1004">
        <f>(((Settings!$B$6)*(C1004^Settings!$B$9))+((1-Settings!$B$6)*(D1004^Settings!$B$9)))^(1/Settings!$B$9)</f>
        <v>30181.184636123504</v>
      </c>
      <c r="F1004">
        <f>(B1004^Settings!$B$6)*(E1004^(1-Settings!$B$6))</f>
        <v>25150.986981073089</v>
      </c>
      <c r="G1004">
        <f>(Settings!$E$8/100)*F1004</f>
        <v>5030.1973962146185</v>
      </c>
      <c r="H1004">
        <f t="shared" si="60"/>
        <v>0.96000000823302234</v>
      </c>
      <c r="I1004">
        <f t="shared" si="61"/>
        <v>0.67294447744294739</v>
      </c>
      <c r="J1004">
        <f>(B1004*I1004)/((1+(Settings!$E$9/100))^(A1004-1))</f>
        <v>3.5414511379838157E-5</v>
      </c>
      <c r="K1004">
        <f t="shared" si="63"/>
        <v>68.366860963606968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152414.98237358645</v>
      </c>
      <c r="D1005">
        <f>D1004*(1-(Settings!$E$7/100))+(Settings!$B$8*G1004)</f>
        <v>16934.998041511069</v>
      </c>
      <c r="E1005">
        <f>(((Settings!$B$6)*(C1005^Settings!$B$9))+((1-Settings!$B$6)*(D1005^Settings!$B$9)))^(1/Settings!$B$9)</f>
        <v>30482.996474719657</v>
      </c>
      <c r="F1005">
        <f>(B1005^Settings!$B$6)*(E1005^(1-Settings!$B$6))</f>
        <v>25402.496847648366</v>
      </c>
      <c r="G1005">
        <f>(Settings!$E$8/100)*F1005</f>
        <v>5080.4993695296735</v>
      </c>
      <c r="H1005">
        <f t="shared" si="60"/>
        <v>0.96000000811074959</v>
      </c>
      <c r="I1005">
        <f t="shared" si="61"/>
        <v>0.6729444773805634</v>
      </c>
      <c r="J1005">
        <f>(B1005*I1005)/((1+(Settings!$E$9/100))^(A1005-1))</f>
        <v>3.5067310284628118E-5</v>
      </c>
      <c r="K1005">
        <f t="shared" si="63"/>
        <v>68.366896030917246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153939.13215869144</v>
      </c>
      <c r="D1006">
        <f>D1005*(1-(Settings!$E$7/100))+(Settings!$B$8*G1005)</f>
        <v>17104.348017633816</v>
      </c>
      <c r="E1006">
        <f>(((Settings!$B$6)*(C1006^Settings!$B$9))+((1-Settings!$B$6)*(D1006^Settings!$B$9)))^(1/Settings!$B$9)</f>
        <v>30787.82643174061</v>
      </c>
      <c r="F1006">
        <f>(B1006^Settings!$B$6)*(E1006^(1-Settings!$B$6))</f>
        <v>25656.521812905587</v>
      </c>
      <c r="G1006">
        <f>(Settings!$E$8/100)*F1006</f>
        <v>5131.3043625811179</v>
      </c>
      <c r="H1006">
        <f t="shared" si="60"/>
        <v>0.96000000799029295</v>
      </c>
      <c r="I1006">
        <f t="shared" si="61"/>
        <v>0.67294447731910589</v>
      </c>
      <c r="J1006">
        <f>(B1006*I1006)/((1+(Settings!$E$9/100))^(A1006-1))</f>
        <v>3.472351312180374E-5</v>
      </c>
      <c r="K1006">
        <f t="shared" si="63"/>
        <v>68.366930754430371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155478.52344184063</v>
      </c>
      <c r="D1007">
        <f>D1006*(1-(Settings!$E$7/100))+(Settings!$B$8*G1006)</f>
        <v>17275.391493539249</v>
      </c>
      <c r="E1007">
        <f>(((Settings!$B$6)*(C1007^Settings!$B$9))+((1-Settings!$B$6)*(D1007^Settings!$B$9)))^(1/Settings!$B$9)</f>
        <v>31095.704688370399</v>
      </c>
      <c r="F1007">
        <f>(B1007^Settings!$B$6)*(E1007^(1-Settings!$B$6))</f>
        <v>25913.087027831465</v>
      </c>
      <c r="G1007">
        <f>(Settings!$E$8/100)*F1007</f>
        <v>5182.6174055662932</v>
      </c>
      <c r="H1007">
        <f t="shared" si="60"/>
        <v>0.96000000787162532</v>
      </c>
      <c r="I1007">
        <f t="shared" si="61"/>
        <v>0.67294447725856121</v>
      </c>
      <c r="J1007">
        <f>(B1007*I1007)/((1+(Settings!$E$9/100))^(A1007-1))</f>
        <v>3.4383086519476926E-5</v>
      </c>
      <c r="K1007">
        <f t="shared" si="63"/>
        <v>68.366965137516885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157033.30863801349</v>
      </c>
      <c r="D1008">
        <f>D1007*(1-(Settings!$E$7/100))+(Settings!$B$8*G1007)</f>
        <v>17448.145404225095</v>
      </c>
      <c r="E1008">
        <f>(((Settings!$B$6)*(C1008^Settings!$B$9))+((1-Settings!$B$6)*(D1008^Settings!$B$9)))^(1/Settings!$B$9)</f>
        <v>31406.661727604922</v>
      </c>
      <c r="F1008">
        <f>(B1008^Settings!$B$6)*(E1008^(1-Settings!$B$6))</f>
        <v>26172.217894922622</v>
      </c>
      <c r="G1008">
        <f>(Settings!$E$8/100)*F1008</f>
        <v>5234.4435789845247</v>
      </c>
      <c r="H1008">
        <f t="shared" si="60"/>
        <v>0.96000000775472005</v>
      </c>
      <c r="I1008">
        <f t="shared" si="61"/>
        <v>0.67294447719891559</v>
      </c>
      <c r="J1008">
        <f>(B1008*I1008)/((1+(Settings!$E$9/100))^(A1008-1))</f>
        <v>3.404599743293501E-5</v>
      </c>
      <c r="K1008">
        <f t="shared" si="63"/>
        <v>68.366999183514324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158603.64168633928</v>
      </c>
      <c r="D1009">
        <f>D1008*(1-(Settings!$E$7/100))+(Settings!$B$8*G1008)</f>
        <v>17622.626854039048</v>
      </c>
      <c r="E1009">
        <f>(((Settings!$B$6)*(C1009^Settings!$B$9))+((1-Settings!$B$6)*(D1009^Settings!$B$9)))^(1/Settings!$B$9)</f>
        <v>31720.728337270044</v>
      </c>
      <c r="F1009">
        <f>(B1009^Settings!$B$6)*(E1009^(1-Settings!$B$6))</f>
        <v>26433.940070700632</v>
      </c>
      <c r="G1009">
        <f>(Settings!$E$8/100)*F1009</f>
        <v>5286.7880141401265</v>
      </c>
      <c r="H1009">
        <f t="shared" si="60"/>
        <v>0.96000000763955107</v>
      </c>
      <c r="I1009">
        <f t="shared" si="61"/>
        <v>0.67294447714015604</v>
      </c>
      <c r="J1009">
        <f>(B1009*I1009)/((1+(Settings!$E$9/100))^(A1009-1))</f>
        <v>3.3712213141433172E-5</v>
      </c>
      <c r="K1009">
        <f t="shared" si="63"/>
        <v>68.367032895727462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160189.67806533861</v>
      </c>
      <c r="D1010">
        <f>D1009*(1-(Settings!$E$7/100))+(Settings!$B$8*G1009)</f>
        <v>17798.853118372277</v>
      </c>
      <c r="E1010">
        <f>(((Settings!$B$6)*(C1010^Settings!$B$9))+((1-Settings!$B$6)*(D1010^Settings!$B$9)))^(1/Settings!$B$9)</f>
        <v>32037.935613069858</v>
      </c>
      <c r="F1010">
        <f>(B1010^Settings!$B$6)*(E1010^(1-Settings!$B$6))</f>
        <v>26698.279468252262</v>
      </c>
      <c r="G1010">
        <f>(Settings!$E$8/100)*F1010</f>
        <v>5339.6558936504525</v>
      </c>
      <c r="H1010">
        <f t="shared" si="60"/>
        <v>0.96000000752609205</v>
      </c>
      <c r="I1010">
        <f t="shared" si="61"/>
        <v>0.67294447708226879</v>
      </c>
      <c r="J1010">
        <f>(B1010*I1010)/((1+(Settings!$E$9/100))^(A1010-1))</f>
        <v>3.3381701245018194E-5</v>
      </c>
      <c r="K1010">
        <f t="shared" si="63"/>
        <v>68.367066277428705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161791.57480831724</v>
      </c>
      <c r="D1011">
        <f>D1010*(1-(Settings!$E$7/100))+(Settings!$B$8*G1010)</f>
        <v>17976.841645369877</v>
      </c>
      <c r="E1011">
        <f>(((Settings!$B$6)*(C1011^Settings!$B$9))+((1-Settings!$B$6)*(D1011^Settings!$B$9)))^(1/Settings!$B$9)</f>
        <v>32358.314961665543</v>
      </c>
      <c r="F1011">
        <f>(B1011^Settings!$B$6)*(E1011^(1-Settings!$B$6))</f>
        <v>26965.262259795199</v>
      </c>
      <c r="G1011">
        <f>(Settings!$E$8/100)*F1011</f>
        <v>5393.0524519590399</v>
      </c>
      <c r="H1011">
        <f t="shared" si="60"/>
        <v>0.96000000741431846</v>
      </c>
      <c r="I1011">
        <f t="shared" si="61"/>
        <v>0.67294447702524141</v>
      </c>
      <c r="J1011">
        <f>(B1011*I1011)/((1+(Settings!$E$9/100))^(A1011-1))</f>
        <v>3.3054429661383552E-5</v>
      </c>
      <c r="K1011">
        <f t="shared" si="63"/>
        <v>68.36709933185837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163409.49051891401</v>
      </c>
      <c r="D1012">
        <f>D1011*(1-(Settings!$E$7/100))+(Settings!$B$8*G1011)</f>
        <v>18156.610057658385</v>
      </c>
      <c r="E1012">
        <f>(((Settings!$B$6)*(C1012^Settings!$B$9))+((1-Settings!$B$6)*(D1012^Settings!$B$9)))^(1/Settings!$B$9)</f>
        <v>32681.898103784861</v>
      </c>
      <c r="F1012">
        <f>(B1012^Settings!$B$6)*(E1012^(1-Settings!$B$6))</f>
        <v>27234.914879269265</v>
      </c>
      <c r="G1012">
        <f>(Settings!$E$8/100)*F1012</f>
        <v>5446.9829758538535</v>
      </c>
      <c r="H1012">
        <f t="shared" si="60"/>
        <v>0.96000000730420487</v>
      </c>
      <c r="I1012">
        <f t="shared" si="61"/>
        <v>0.6729444769690609</v>
      </c>
      <c r="J1012">
        <f>(B1012*I1012)/((1+(Settings!$E$9/100))^(A1012-1))</f>
        <v>3.2730366622755145E-5</v>
      </c>
      <c r="K1012">
        <f t="shared" si="63"/>
        <v>68.367132062224997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165043.58538680422</v>
      </c>
      <c r="D1013">
        <f>D1012*(1-(Settings!$E$7/100))+(Settings!$B$8*G1012)</f>
        <v>18338.176154090605</v>
      </c>
      <c r="E1013">
        <f>(((Settings!$B$6)*(C1013^Settings!$B$9))+((1-Settings!$B$6)*(D1013^Settings!$B$9)))^(1/Settings!$B$9)</f>
        <v>33008.717077362868</v>
      </c>
      <c r="F1013">
        <f>(B1013^Settings!$B$6)*(E1013^(1-Settings!$B$6))</f>
        <v>27507.264024953689</v>
      </c>
      <c r="G1013">
        <f>(Settings!$E$8/100)*F1013</f>
        <v>5501.4528049907385</v>
      </c>
      <c r="H1013">
        <f t="shared" si="60"/>
        <v>0.96000000719572665</v>
      </c>
      <c r="I1013">
        <f t="shared" si="61"/>
        <v>0.67294447691371495</v>
      </c>
      <c r="J1013">
        <f>(B1013*I1013)/((1+(Settings!$E$9/100))^(A1013-1))</f>
        <v>3.2409480672807737E-5</v>
      </c>
      <c r="K1013">
        <f t="shared" si="63"/>
        <v>68.367164471705664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166694.02120355979</v>
      </c>
      <c r="D1014">
        <f>D1013*(1-(Settings!$E$7/100))+(Settings!$B$8*G1013)</f>
        <v>18521.557911507865</v>
      </c>
      <c r="E1014">
        <f>(((Settings!$B$6)*(C1014^Settings!$B$9))+((1-Settings!$B$6)*(D1014^Settings!$B$9)))^(1/Settings!$B$9)</f>
        <v>33338.804240713936</v>
      </c>
      <c r="F1014">
        <f>(B1014^Settings!$B$6)*(E1014^(1-Settings!$B$6))</f>
        <v>27782.336662110491</v>
      </c>
      <c r="G1014">
        <f>(Settings!$E$8/100)*F1014</f>
        <v>5556.4673324220985</v>
      </c>
      <c r="H1014">
        <f t="shared" si="60"/>
        <v>0.96000000708885935</v>
      </c>
      <c r="I1014">
        <f t="shared" si="61"/>
        <v>0.67294447685919079</v>
      </c>
      <c r="J1014">
        <f>(B1014*I1014)/((1+(Settings!$E$9/100))^(A1014-1))</f>
        <v>3.2091740663611404E-5</v>
      </c>
      <c r="K1014">
        <f t="shared" si="63"/>
        <v>68.367196563446328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168360.96137866849</v>
      </c>
      <c r="D1015">
        <f>D1014*(1-(Settings!$E$7/100))+(Settings!$B$8*G1014)</f>
        <v>18706.77348651992</v>
      </c>
      <c r="E1015">
        <f>(((Settings!$B$6)*(C1015^Settings!$B$9))+((1-Settings!$B$6)*(D1015^Settings!$B$9)))^(1/Settings!$B$9)</f>
        <v>33672.192275735637</v>
      </c>
      <c r="F1015">
        <f>(B1015^Settings!$B$6)*(E1015^(1-Settings!$B$6))</f>
        <v>28060.160025654328</v>
      </c>
      <c r="G1015">
        <f>(Settings!$E$8/100)*F1015</f>
        <v>5612.0320051308663</v>
      </c>
      <c r="H1015">
        <f t="shared" si="60"/>
        <v>0.96000000698357912</v>
      </c>
      <c r="I1015">
        <f t="shared" si="61"/>
        <v>0.67294447680547642</v>
      </c>
      <c r="J1015">
        <f>(B1015*I1015)/((1+(Settings!$E$9/100))^(A1015-1))</f>
        <v>3.1777115752608186E-5</v>
      </c>
      <c r="K1015">
        <f t="shared" si="63"/>
        <v>68.367228340562079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170044.5709557129</v>
      </c>
      <c r="D1016">
        <f>D1015*(1-(Settings!$E$7/100))+(Settings!$B$8*G1015)</f>
        <v>18893.841217302608</v>
      </c>
      <c r="E1016">
        <f>(((Settings!$B$6)*(C1016^Settings!$B$9))+((1-Settings!$B$6)*(D1016^Settings!$B$9)))^(1/Settings!$B$9)</f>
        <v>34008.914191144482</v>
      </c>
      <c r="F1016">
        <f>(B1016^Settings!$B$6)*(E1016^(1-Settings!$B$6))</f>
        <v>28340.761622848993</v>
      </c>
      <c r="G1016">
        <f>(Settings!$E$8/100)*F1016</f>
        <v>5668.152324569799</v>
      </c>
      <c r="H1016">
        <f t="shared" si="60"/>
        <v>0.96000000687986276</v>
      </c>
      <c r="I1016">
        <f t="shared" si="61"/>
        <v>0.67294447675255997</v>
      </c>
      <c r="J1016">
        <f>(B1016*I1016)/((1+(Settings!$E$9/100))^(A1016-1))</f>
        <v>3.1465575399618141E-5</v>
      </c>
      <c r="K1016">
        <f t="shared" si="63"/>
        <v>68.367259806137483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171745.01662871146</v>
      </c>
      <c r="D1017">
        <f>D1016*(1-(Settings!$E$7/100))+(Settings!$B$8*G1016)</f>
        <v>19082.779625413536</v>
      </c>
      <c r="E1017">
        <f>(((Settings!$B$6)*(C1017^Settings!$B$9))+((1-Settings!$B$6)*(D1017^Settings!$B$9)))^(1/Settings!$B$9)</f>
        <v>34349.003325744161</v>
      </c>
      <c r="F1017">
        <f>(B1017^Settings!$B$6)*(E1017^(1-Settings!$B$6))</f>
        <v>28624.169236030913</v>
      </c>
      <c r="G1017">
        <f>(Settings!$E$8/100)*F1017</f>
        <v>5724.8338472061832</v>
      </c>
      <c r="H1017">
        <f t="shared" si="60"/>
        <v>0.9600000067776866</v>
      </c>
      <c r="I1017">
        <f t="shared" si="61"/>
        <v>0.67294447670042923</v>
      </c>
      <c r="J1017">
        <f>(B1017*I1017)/((1+(Settings!$E$9/100))^(A1017-1))</f>
        <v>3.1157089363874929E-5</v>
      </c>
      <c r="K1017">
        <f t="shared" si="63"/>
        <v>68.36729096322685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173462.46675862279</v>
      </c>
      <c r="D1018">
        <f>D1017*(1-(Settings!$E$7/100))+(Settings!$B$8*G1017)</f>
        <v>19273.607417625881</v>
      </c>
      <c r="E1018">
        <f>(((Settings!$B$6)*(C1018^Settings!$B$9))+((1-Settings!$B$6)*(D1018^Settings!$B$9)))^(1/Settings!$B$9)</f>
        <v>34692.493351726385</v>
      </c>
      <c r="F1018">
        <f>(B1018^Settings!$B$6)*(E1018^(1-Settings!$B$6))</f>
        <v>28910.410925359887</v>
      </c>
      <c r="G1018">
        <f>(Settings!$E$8/100)*F1018</f>
        <v>5782.0821850719776</v>
      </c>
      <c r="H1018">
        <f t="shared" si="60"/>
        <v>0.96000000667702801</v>
      </c>
      <c r="I1018">
        <f t="shared" si="61"/>
        <v>0.67294447664907275</v>
      </c>
      <c r="J1018">
        <f>(B1018*I1018)/((1+(Settings!$E$9/100))^(A1018-1))</f>
        <v>3.0851627701090304E-5</v>
      </c>
      <c r="K1018">
        <f t="shared" si="63"/>
        <v>68.367321814854549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175197.09139001509</v>
      </c>
      <c r="D1019">
        <f>D1018*(1-(Settings!$E$7/100))+(Settings!$B$8*G1018)</f>
        <v>19466.343487780563</v>
      </c>
      <c r="E1019">
        <f>(((Settings!$B$6)*(C1019^Settings!$B$9))+((1-Settings!$B$6)*(D1019^Settings!$B$9)))^(1/Settings!$B$9)</f>
        <v>35039.418278004814</v>
      </c>
      <c r="F1019">
        <f>(B1019^Settings!$B$6)*(E1019^(1-Settings!$B$6))</f>
        <v>29199.515031597304</v>
      </c>
      <c r="G1019">
        <f>(Settings!$E$8/100)*F1019</f>
        <v>5839.9030063194614</v>
      </c>
      <c r="H1019">
        <f t="shared" si="60"/>
        <v>0.96000000657786411</v>
      </c>
      <c r="I1019">
        <f t="shared" si="61"/>
        <v>0.67294447659847889</v>
      </c>
      <c r="J1019">
        <f>(B1019*I1019)/((1+(Settings!$E$9/100))^(A1019-1))</f>
        <v>3.0549160760547556E-5</v>
      </c>
      <c r="K1019">
        <f t="shared" si="63"/>
        <v>68.367352364015304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176949.06226790231</v>
      </c>
      <c r="D1020">
        <f>D1019*(1-(Settings!$E$7/100))+(Settings!$B$8*G1019)</f>
        <v>19661.006918656898</v>
      </c>
      <c r="E1020">
        <f>(((Settings!$B$6)*(C1020^Settings!$B$9))+((1-Settings!$B$6)*(D1020^Settings!$B$9)))^(1/Settings!$B$9)</f>
        <v>35389.812453582221</v>
      </c>
      <c r="F1020">
        <f>(B1020^Settings!$B$6)*(E1020^(1-Settings!$B$6))</f>
        <v>29491.510178912173</v>
      </c>
      <c r="G1020">
        <f>(Settings!$E$8/100)*F1020</f>
        <v>5898.3020357824353</v>
      </c>
      <c r="H1020">
        <f t="shared" si="60"/>
        <v>0.96000000648017292</v>
      </c>
      <c r="I1020">
        <f t="shared" si="61"/>
        <v>0.67294447654863643</v>
      </c>
      <c r="J1020">
        <f>(B1020*I1020)/((1+(Settings!$E$9/100))^(A1020-1))</f>
        <v>3.0249659182223273E-5</v>
      </c>
      <c r="K1020">
        <f t="shared" si="63"/>
        <v>68.367382613674479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178718.55285474847</v>
      </c>
      <c r="D1021">
        <f>D1020*(1-(Settings!$E$7/100))+(Settings!$B$8*G1020)</f>
        <v>19857.616983862004</v>
      </c>
      <c r="E1021">
        <f>(((Settings!$B$6)*(C1021^Settings!$B$9))+((1-Settings!$B$6)*(D1021^Settings!$B$9)))^(1/Settings!$B$9)</f>
        <v>35743.710570951414</v>
      </c>
      <c r="F1021">
        <f>(B1021^Settings!$B$6)*(E1021^(1-Settings!$B$6))</f>
        <v>29786.425277715203</v>
      </c>
      <c r="G1021">
        <f>(Settings!$E$8/100)*F1021</f>
        <v>5957.2850555430414</v>
      </c>
      <c r="H1021">
        <f t="shared" si="60"/>
        <v>0.96000000638393279</v>
      </c>
      <c r="I1021">
        <f t="shared" si="61"/>
        <v>0.67294447649953448</v>
      </c>
      <c r="J1021">
        <f>(B1021*I1021)/((1+(Settings!$E$9/100))^(A1021-1))</f>
        <v>2.9953093893937495E-5</v>
      </c>
      <c r="K1021">
        <f t="shared" si="63"/>
        <v>68.36741256676838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180505.73834764224</v>
      </c>
      <c r="D1022">
        <f>D1021*(1-(Settings!$E$7/100))+(Settings!$B$8*G1021)</f>
        <v>20056.193149739069</v>
      </c>
      <c r="E1022">
        <f>(((Settings!$B$6)*(C1022^Settings!$B$9))+((1-Settings!$B$6)*(D1022^Settings!$B$9)))^(1/Settings!$B$9)</f>
        <v>36101.147669530139</v>
      </c>
      <c r="F1022">
        <f>(B1022^Settings!$B$6)*(E1022^(1-Settings!$B$6))</f>
        <v>30084.289527521189</v>
      </c>
      <c r="G1022">
        <f>(Settings!$E$8/100)*F1022</f>
        <v>6016.8579055042383</v>
      </c>
      <c r="H1022">
        <f t="shared" si="60"/>
        <v>0.96000000628912185</v>
      </c>
      <c r="I1022">
        <f t="shared" si="61"/>
        <v>0.67294447645116151</v>
      </c>
      <c r="J1022">
        <f>(B1022*I1022)/((1+(Settings!$E$9/100))^(A1022-1))</f>
        <v>2.96594361085316E-5</v>
      </c>
      <c r="K1022">
        <f t="shared" si="63"/>
        <v>68.367442226204489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182310.7956956432</v>
      </c>
      <c r="D1023">
        <f>D1022*(1-(Settings!$E$7/100))+(Settings!$B$8*G1022)</f>
        <v>20256.755077294711</v>
      </c>
      <c r="E1023">
        <f>(((Settings!$B$6)*(C1023^Settings!$B$9))+((1-Settings!$B$6)*(D1023^Settings!$B$9)))^(1/Settings!$B$9)</f>
        <v>36462.159139130294</v>
      </c>
      <c r="F1023">
        <f>(B1023^Settings!$B$6)*(E1023^(1-Settings!$B$6))</f>
        <v>30385.132419840094</v>
      </c>
      <c r="G1023">
        <f>(Settings!$E$8/100)*F1023</f>
        <v>6077.0264839680194</v>
      </c>
      <c r="H1023">
        <f t="shared" si="60"/>
        <v>0.96000000619571912</v>
      </c>
      <c r="I1023">
        <f t="shared" si="61"/>
        <v>0.67294447640350696</v>
      </c>
      <c r="J1023">
        <f>(B1023*I1023)/((1+(Settings!$E$9/100))^(A1023-1))</f>
        <v>2.9368657321074108E-5</v>
      </c>
      <c r="K1023">
        <f t="shared" si="63"/>
        <v>68.367471594861811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184133.90361730155</v>
      </c>
      <c r="D1024">
        <f>D1023*(1-(Settings!$E$7/100))+(Settings!$B$8*G1023)</f>
        <v>20459.322624145618</v>
      </c>
      <c r="E1024">
        <f>(((Settings!$B$6)*(C1024^Settings!$B$9))+((1-Settings!$B$6)*(D1024^Settings!$B$9)))^(1/Settings!$B$9)</f>
        <v>36826.780723461932</v>
      </c>
      <c r="F1024">
        <f>(B1024^Settings!$B$6)*(E1024^(1-Settings!$B$6))</f>
        <v>30688.98374109697</v>
      </c>
      <c r="G1024">
        <f>(Settings!$E$8/100)*F1024</f>
        <v>6137.7967482193944</v>
      </c>
      <c r="H1024">
        <f t="shared" si="60"/>
        <v>0.96000000610370362</v>
      </c>
      <c r="I1024">
        <f t="shared" si="61"/>
        <v>0.67294447635656041</v>
      </c>
      <c r="J1024">
        <f>(B1024*I1024)/((1+(Settings!$E$9/100))^(A1024-1))</f>
        <v>2.9080729306093631E-5</v>
      </c>
      <c r="K1024">
        <f t="shared" si="63"/>
        <v>68.367500675591117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185975.24261835299</v>
      </c>
      <c r="D1025">
        <f>D1024*(1-(Settings!$E$7/100))+(Settings!$B$8*G1024)</f>
        <v>20663.915846484644</v>
      </c>
      <c r="E1025">
        <f>(((Settings!$B$6)*(C1025^Settings!$B$9))+((1-Settings!$B$6)*(D1025^Settings!$B$9)))^(1/Settings!$B$9)</f>
        <v>37195.048523672187</v>
      </c>
      <c r="F1025">
        <f>(B1025^Settings!$B$6)*(E1025^(1-Settings!$B$6))</f>
        <v>30995.873575581121</v>
      </c>
      <c r="G1025">
        <f>(Settings!$E$8/100)*F1025</f>
        <v>6199.1747151162244</v>
      </c>
      <c r="H1025">
        <f t="shared" si="60"/>
        <v>0.96000000601305457</v>
      </c>
      <c r="I1025">
        <f t="shared" si="61"/>
        <v>0.67294447631031074</v>
      </c>
      <c r="J1025">
        <f>(B1025*I1025)/((1+(Settings!$E$9/100))^(A1025-1))</f>
        <v>2.8795624114839163E-5</v>
      </c>
      <c r="K1025">
        <f t="shared" si="63"/>
        <v>68.367529471215235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187834.99500959052</v>
      </c>
      <c r="D1026">
        <f>D1025*(1-(Settings!$E$7/100))+(Settings!$B$8*G1025)</f>
        <v>20870.555001066576</v>
      </c>
      <c r="E1026">
        <f>(((Settings!$B$6)*(C1026^Settings!$B$9))+((1-Settings!$B$6)*(D1026^Settings!$B$9)))^(1/Settings!$B$9)</f>
        <v>37566.999001919663</v>
      </c>
      <c r="F1026">
        <f>(B1026^Settings!$B$6)*(E1026^(1-Settings!$B$6))</f>
        <v>31305.832308424742</v>
      </c>
      <c r="G1026">
        <f>(Settings!$E$8/100)*F1026</f>
        <v>6261.1664616849484</v>
      </c>
      <c r="H1026">
        <f t="shared" si="60"/>
        <v>0.96000000592375168</v>
      </c>
      <c r="I1026">
        <f t="shared" si="61"/>
        <v>0.67294447626474818</v>
      </c>
      <c r="J1026">
        <f>(B1026*I1026)/((1+(Settings!$E$9/100))^(A1026-1))</f>
        <v>2.8513314072567073E-5</v>
      </c>
      <c r="K1026">
        <f t="shared" si="63"/>
        <v>68.367557984529313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189713.34492491517</v>
      </c>
      <c r="D1027">
        <f>D1026*(1-(Settings!$E$7/100))+(Settings!$B$8*G1026)</f>
        <v>21079.26054721374</v>
      </c>
      <c r="E1027">
        <f>(((Settings!$B$6)*(C1027^Settings!$B$9))+((1-Settings!$B$6)*(D1027^Settings!$B$9)))^(1/Settings!$B$9)</f>
        <v>37942.668984984564</v>
      </c>
      <c r="F1027">
        <f>(B1027^Settings!$B$6)*(E1027^(1-Settings!$B$6))</f>
        <v>31618.890628611367</v>
      </c>
      <c r="G1027">
        <f>(Settings!$E$8/100)*F1027</f>
        <v>6323.7781257222741</v>
      </c>
      <c r="H1027">
        <f t="shared" si="60"/>
        <v>0.96000000583577516</v>
      </c>
      <c r="I1027">
        <f t="shared" si="61"/>
        <v>0.6729444762198622</v>
      </c>
      <c r="J1027">
        <f>(B1027*I1027)/((1+(Settings!$E$9/100))^(A1027-1))</f>
        <v>2.8233771775854771E-5</v>
      </c>
      <c r="K1027">
        <f t="shared" si="63"/>
        <v>68.367586218301085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191610.47833956691</v>
      </c>
      <c r="D1028">
        <f>D1027*(1-(Settings!$E$7/100))+(Settings!$B$8*G1027)</f>
        <v>21290.053148841693</v>
      </c>
      <c r="E1028">
        <f>(((Settings!$B$6)*(C1028^Settings!$B$9))+((1-Settings!$B$6)*(D1028^Settings!$B$9)))^(1/Settings!$B$9)</f>
        <v>38322.09566791488</v>
      </c>
      <c r="F1028">
        <f>(B1028^Settings!$B$6)*(E1028^(1-Settings!$B$6))</f>
        <v>31935.079532014341</v>
      </c>
      <c r="G1028">
        <f>(Settings!$E$8/100)*F1028</f>
        <v>6387.0159064028685</v>
      </c>
      <c r="H1028">
        <f t="shared" ref="H1028:H1091" si="64">(F1028-G1028)/B1028</f>
        <v>0.96000000574910527</v>
      </c>
      <c r="I1028">
        <f t="shared" si="61"/>
        <v>0.67294447617564279</v>
      </c>
      <c r="J1028">
        <f>(B1028*I1028)/((1+(Settings!$E$9/100))^(A1028-1))</f>
        <v>2.7956970089940697E-5</v>
      </c>
      <c r="K1028">
        <f t="shared" si="63"/>
        <v>68.367614175271171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193526.58308853814</v>
      </c>
      <c r="D1029">
        <f>D1028*(1-(Settings!$E$7/100))+(Settings!$B$8*G1028)</f>
        <v>21502.953676505145</v>
      </c>
      <c r="E1029">
        <f>(((Settings!$B$6)*(C1029^Settings!$B$9))+((1-Settings!$B$6)*(D1029^Settings!$B$9)))^(1/Settings!$B$9)</f>
        <v>38705.316617709097</v>
      </c>
      <c r="F1029">
        <f>(B1029^Settings!$B$6)*(E1029^(1-Settings!$B$6))</f>
        <v>32254.430324465764</v>
      </c>
      <c r="G1029">
        <f>(Settings!$E$8/100)*F1029</f>
        <v>6450.8860648931532</v>
      </c>
      <c r="H1029">
        <f t="shared" si="64"/>
        <v>0.96000000566372246</v>
      </c>
      <c r="I1029">
        <f t="shared" ref="I1029:I1092" si="65">LN(1+H1029)</f>
        <v>0.67294447613208008</v>
      </c>
      <c r="J1029">
        <f>(B1029*I1029)/((1+(Settings!$E$9/100))^(A1029-1))</f>
        <v>2.7682882146090418E-5</v>
      </c>
      <c r="K1029">
        <f t="shared" si="63"/>
        <v>68.36764185815332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195461.8488851712</v>
      </c>
      <c r="D1030">
        <f>D1029*(1-(Settings!$E$7/100))+(Settings!$B$8*G1029)</f>
        <v>21717.983209464357</v>
      </c>
      <c r="E1030">
        <f>(((Settings!$B$6)*(C1030^Settings!$B$9))+((1-Settings!$B$6)*(D1030^Settings!$B$9)))^(1/Settings!$B$9)</f>
        <v>39092.369777035681</v>
      </c>
      <c r="F1030">
        <f>(B1030^Settings!$B$6)*(E1030^(1-Settings!$B$6))</f>
        <v>32576.974624856044</v>
      </c>
      <c r="G1030">
        <f>(Settings!$E$8/100)*F1030</f>
        <v>6515.3949249712095</v>
      </c>
      <c r="H1030">
        <f t="shared" si="64"/>
        <v>0.96000000557960774</v>
      </c>
      <c r="I1030">
        <f t="shared" si="65"/>
        <v>0.67294447608916452</v>
      </c>
      <c r="J1030">
        <f>(B1030*I1030)/((1+(Settings!$E$9/100))^(A1030-1))</f>
        <v>2.7411481338988486E-5</v>
      </c>
      <c r="K1030">
        <f t="shared" ref="K1030:K1093" si="67">K1029+J1030</f>
        <v>68.367669269634661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197416.46733994185</v>
      </c>
      <c r="D1031">
        <f>D1030*(1-(Settings!$E$7/100))+(Settings!$B$8*G1030)</f>
        <v>21935.163037772192</v>
      </c>
      <c r="E1031">
        <f>(((Settings!$B$6)*(C1031^Settings!$B$9))+((1-Settings!$B$6)*(D1031^Settings!$B$9)))^(1/Settings!$B$9)</f>
        <v>39483.293467989788</v>
      </c>
      <c r="F1031">
        <f>(B1031^Settings!$B$6)*(E1031^(1-Settings!$B$6))</f>
        <v>32902.744368264503</v>
      </c>
      <c r="G1031">
        <f>(Settings!$E$8/100)*F1031</f>
        <v>6580.5488736529005</v>
      </c>
      <c r="H1031">
        <f t="shared" si="64"/>
        <v>0.96000000549674247</v>
      </c>
      <c r="I1031">
        <f t="shared" si="65"/>
        <v>0.67294447604688634</v>
      </c>
      <c r="J1031">
        <f>(B1031*I1031)/((1+(Settings!$E$9/100))^(A1031-1))</f>
        <v>2.7142741324155889E-5</v>
      </c>
      <c r="K1031">
        <f t="shared" si="67"/>
        <v>68.367696412375992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199390.63197943062</v>
      </c>
      <c r="D1032">
        <f>D1031*(1-(Settings!$E$7/100))+(Settings!$B$8*G1031)</f>
        <v>22154.514664382041</v>
      </c>
      <c r="E1032">
        <f>(((Settings!$B$6)*(C1032^Settings!$B$9))+((1-Settings!$B$6)*(D1032^Settings!$B$9)))^(1/Settings!$B$9)</f>
        <v>39878.126395887521</v>
      </c>
      <c r="F1032">
        <f>(B1032^Settings!$B$6)*(E1032^(1-Settings!$B$6))</f>
        <v>33231.771809121245</v>
      </c>
      <c r="G1032">
        <f>(Settings!$E$8/100)*F1032</f>
        <v>6646.3543618242493</v>
      </c>
      <c r="H1032">
        <f t="shared" si="64"/>
        <v>0.96000000541510777</v>
      </c>
      <c r="I1032">
        <f t="shared" si="65"/>
        <v>0.67294447600523599</v>
      </c>
      <c r="J1032">
        <f>(B1032*I1032)/((1+(Settings!$E$9/100))^(A1032-1))</f>
        <v>2.687663601539285E-5</v>
      </c>
      <c r="K1032">
        <f t="shared" si="67"/>
        <v>68.367723289012005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201384.53826548383</v>
      </c>
      <c r="D1033">
        <f>D1032*(1-(Settings!$E$7/100))+(Settings!$B$8*G1032)</f>
        <v>22376.059807276823</v>
      </c>
      <c r="E1033">
        <f>(((Settings!$B$6)*(C1033^Settings!$B$9))+((1-Settings!$B$6)*(D1033^Settings!$B$9)))^(1/Settings!$B$9)</f>
        <v>40276.907653098126</v>
      </c>
      <c r="F1033">
        <f>(B1033^Settings!$B$6)*(E1033^(1-Settings!$B$6))</f>
        <v>33564.089524400675</v>
      </c>
      <c r="G1033">
        <f>(Settings!$E$8/100)*F1033</f>
        <v>6712.8179048801358</v>
      </c>
      <c r="H1033">
        <f t="shared" si="64"/>
        <v>0.9600000053346851</v>
      </c>
      <c r="I1033">
        <f t="shared" si="65"/>
        <v>0.67294447596420393</v>
      </c>
      <c r="J1033">
        <f>(B1033*I1033)/((1+(Settings!$E$9/100))^(A1033-1))</f>
        <v>2.6613139582246681E-5</v>
      </c>
      <c r="K1033">
        <f t="shared" si="67"/>
        <v>68.367749902151587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203398.38361456629</v>
      </c>
      <c r="D1034">
        <f>D1033*(1-(Settings!$E$7/100))+(Settings!$B$8*G1033)</f>
        <v>22599.820401619301</v>
      </c>
      <c r="E1034">
        <f>(((Settings!$B$6)*(C1034^Settings!$B$9))+((1-Settings!$B$6)*(D1034^Settings!$B$9)))^(1/Settings!$B$9)</f>
        <v>40679.676722914592</v>
      </c>
      <c r="F1034">
        <f>(B1034^Settings!$B$6)*(E1034^(1-Settings!$B$6))</f>
        <v>33899.730416846971</v>
      </c>
      <c r="G1034">
        <f>(Settings!$E$8/100)*F1034</f>
        <v>6779.9460833693947</v>
      </c>
      <c r="H1034">
        <f t="shared" si="64"/>
        <v>0.96000000525545715</v>
      </c>
      <c r="I1034">
        <f t="shared" si="65"/>
        <v>0.67294447592378159</v>
      </c>
      <c r="J1034">
        <f>(B1034*I1034)/((1+(Settings!$E$9/100))^(A1034-1))</f>
        <v>2.635222644750448E-5</v>
      </c>
      <c r="K1034">
        <f t="shared" si="67"/>
        <v>68.367776254378029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205432.36741730743</v>
      </c>
      <c r="D1035">
        <f>D1034*(1-(Settings!$E$7/100))+(Settings!$B$8*G1034)</f>
        <v>22825.818601923853</v>
      </c>
      <c r="E1035">
        <f>(((Settings!$B$6)*(C1035^Settings!$B$9))+((1-Settings!$B$6)*(D1035^Settings!$B$9)))^(1/Settings!$B$9)</f>
        <v>41086.473483462789</v>
      </c>
      <c r="F1035">
        <f>(B1035^Settings!$B$6)*(E1035^(1-Settings!$B$6))</f>
        <v>34238.727718231712</v>
      </c>
      <c r="G1035">
        <f>(Settings!$E$8/100)*F1035</f>
        <v>6847.7455436463424</v>
      </c>
      <c r="H1035">
        <f t="shared" si="64"/>
        <v>0.9600000051774058</v>
      </c>
      <c r="I1035">
        <f t="shared" si="65"/>
        <v>0.67294447588395945</v>
      </c>
      <c r="J1035">
        <f>(B1035*I1035)/((1+(Settings!$E$9/100))^(A1035-1))</f>
        <v>2.609387128471031E-5</v>
      </c>
      <c r="K1035">
        <f t="shared" si="67"/>
        <v>68.367802348249313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207486.69105824298</v>
      </c>
      <c r="D1036">
        <f>D1035*(1-(Settings!$E$7/100))+(Settings!$B$8*G1035)</f>
        <v>23054.07678425001</v>
      </c>
      <c r="E1036">
        <f>(((Settings!$B$6)*(C1036^Settings!$B$9))+((1-Settings!$B$6)*(D1036^Settings!$B$9)))^(1/Settings!$B$9)</f>
        <v>41497.338211649876</v>
      </c>
      <c r="F1036">
        <f>(B1036^Settings!$B$6)*(E1036^(1-Settings!$B$6))</f>
        <v>34581.114992644216</v>
      </c>
      <c r="G1036">
        <f>(Settings!$E$8/100)*F1036</f>
        <v>6916.2229985288432</v>
      </c>
      <c r="H1036">
        <f t="shared" si="64"/>
        <v>0.96000000510051353</v>
      </c>
      <c r="I1036">
        <f t="shared" si="65"/>
        <v>0.67294447584472872</v>
      </c>
      <c r="J1036">
        <f>(B1036*I1036)/((1+(Settings!$E$9/100))^(A1036-1))</f>
        <v>2.5838049015706867E-5</v>
      </c>
      <c r="K1036">
        <f t="shared" si="67"/>
        <v>68.367828186298325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209561.55793575407</v>
      </c>
      <c r="D1037">
        <f>D1036*(1-(Settings!$E$7/100))+(Settings!$B$8*G1036)</f>
        <v>23284.617548417893</v>
      </c>
      <c r="E1037">
        <f>(((Settings!$B$6)*(C1037^Settings!$B$9))+((1-Settings!$B$6)*(D1037^Settings!$B$9)))^(1/Settings!$B$9)</f>
        <v>41912.311587152071</v>
      </c>
      <c r="F1037">
        <f>(B1037^Settings!$B$6)*(E1037^(1-Settings!$B$6))</f>
        <v>34926.926139814706</v>
      </c>
      <c r="G1037">
        <f>(Settings!$E$8/100)*F1037</f>
        <v>6985.3852279629418</v>
      </c>
      <c r="H1037">
        <f t="shared" si="64"/>
        <v>0.96000000502476357</v>
      </c>
      <c r="I1037">
        <f t="shared" si="65"/>
        <v>0.67294447580608074</v>
      </c>
      <c r="J1037">
        <f>(B1037*I1037)/((1+(Settings!$E$9/100))^(A1037-1))</f>
        <v>2.5584734808201168E-5</v>
      </c>
      <c r="K1037">
        <f t="shared" si="67"/>
        <v>68.36785377103314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211657.17348220563</v>
      </c>
      <c r="D1038">
        <f>D1037*(1-(Settings!$E$7/100))+(Settings!$B$8*G1037)</f>
        <v>23517.463720245829</v>
      </c>
      <c r="E1038">
        <f>(((Settings!$B$6)*(C1038^Settings!$B$9))+((1-Settings!$B$6)*(D1038^Settings!$B$9)))^(1/Settings!$B$9)</f>
        <v>42331.43469644236</v>
      </c>
      <c r="F1038">
        <f>(B1038^Settings!$B$6)*(E1038^(1-Settings!$B$6))</f>
        <v>35276.195398470671</v>
      </c>
      <c r="G1038">
        <f>(Settings!$E$8/100)*F1038</f>
        <v>7055.2390796941345</v>
      </c>
      <c r="H1038">
        <f t="shared" si="64"/>
        <v>0.96000000495013837</v>
      </c>
      <c r="I1038">
        <f t="shared" si="65"/>
        <v>0.67294447576800676</v>
      </c>
      <c r="J1038">
        <f>(B1038*I1038)/((1+(Settings!$E$9/100))^(A1038-1))</f>
        <v>2.5333904073354076E-5</v>
      </c>
      <c r="K1038">
        <f t="shared" si="67"/>
        <v>68.367879104937217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213773.74518428624</v>
      </c>
      <c r="D1039">
        <f>D1038*(1-(Settings!$E$7/100))+(Settings!$B$8*G1038)</f>
        <v>23752.638353810325</v>
      </c>
      <c r="E1039">
        <f>(((Settings!$B$6)*(C1039^Settings!$B$9))+((1-Settings!$B$6)*(D1039^Settings!$B$9)))^(1/Settings!$B$9)</f>
        <v>42754.749036858448</v>
      </c>
      <c r="F1039">
        <f>(B1039^Settings!$B$6)*(E1039^(1-Settings!$B$6))</f>
        <v>35628.957349726901</v>
      </c>
      <c r="G1039">
        <f>(Settings!$E$8/100)*F1039</f>
        <v>7125.7914699453804</v>
      </c>
      <c r="H1039">
        <f t="shared" si="64"/>
        <v>0.96000000487662129</v>
      </c>
      <c r="I1039">
        <f t="shared" si="65"/>
        <v>0.67294447573049798</v>
      </c>
      <c r="J1039">
        <f>(B1039*I1039)/((1+(Settings!$E$9/100))^(A1039-1))</f>
        <v>2.5085532463393561E-5</v>
      </c>
      <c r="K1039">
        <f t="shared" si="67"/>
        <v>68.367904190469673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215911.48260355133</v>
      </c>
      <c r="D1040">
        <f>D1039*(1-(Settings!$E$7/100))+(Settings!$B$8*G1039)</f>
        <v>23990.164733728659</v>
      </c>
      <c r="E1040">
        <f>(((Settings!$B$6)*(C1040^Settings!$B$9))+((1-Settings!$B$6)*(D1040^Settings!$B$9)))^(1/Settings!$B$9)</f>
        <v>43182.296520711454</v>
      </c>
      <c r="F1040">
        <f>(B1040^Settings!$B$6)*(E1040^(1-Settings!$B$6))</f>
        <v>35985.246920509351</v>
      </c>
      <c r="G1040">
        <f>(Settings!$E$8/100)*F1040</f>
        <v>7197.0493841018706</v>
      </c>
      <c r="H1040">
        <f t="shared" si="64"/>
        <v>0.96000000480419645</v>
      </c>
      <c r="I1040">
        <f t="shared" si="65"/>
        <v>0.67294447569354654</v>
      </c>
      <c r="J1040">
        <f>(B1040*I1040)/((1+(Settings!$E$9/100))^(A1040-1))</f>
        <v>2.483959586925125E-5</v>
      </c>
      <c r="K1040">
        <f t="shared" si="67"/>
        <v>68.36792903006554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218070.59739717198</v>
      </c>
      <c r="D1041">
        <f>D1040*(1-(Settings!$E$7/100))+(Settings!$B$8*G1040)</f>
        <v>24230.066377464274</v>
      </c>
      <c r="E1041">
        <f>(((Settings!$B$6)*(C1041^Settings!$B$9))+((1-Settings!$B$6)*(D1041^Settings!$B$9)))^(1/Settings!$B$9)</f>
        <v>43614.119479435562</v>
      </c>
      <c r="F1041">
        <f>(B1041^Settings!$B$6)*(E1041^(1-Settings!$B$6))</f>
        <v>36345.099387013186</v>
      </c>
      <c r="G1041">
        <f>(Settings!$E$8/100)*F1041</f>
        <v>7269.0198774026376</v>
      </c>
      <c r="H1041">
        <f t="shared" si="64"/>
        <v>0.96000000473284686</v>
      </c>
      <c r="I1041">
        <f t="shared" si="65"/>
        <v>0.67294447565714366</v>
      </c>
      <c r="J1041">
        <f>(B1041*I1041)/((1+(Settings!$E$9/100))^(A1041-1))</f>
        <v>2.4596070418222183E-5</v>
      </c>
      <c r="K1041">
        <f t="shared" si="67"/>
        <v>68.367953626135957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220251.3033388909</v>
      </c>
      <c r="D1042">
        <f>D1041*(1-(Settings!$E$7/100))+(Settings!$B$8*G1041)</f>
        <v>24472.367037655255</v>
      </c>
      <c r="E1042">
        <f>(((Settings!$B$6)*(C1042^Settings!$B$9))+((1-Settings!$B$6)*(D1042^Settings!$B$9)))^(1/Settings!$B$9)</f>
        <v>44050.26066777933</v>
      </c>
      <c r="F1042">
        <f>(B1042^Settings!$B$6)*(E1042^(1-Settings!$B$6))</f>
        <v>36708.550378195578</v>
      </c>
      <c r="G1042">
        <f>(Settings!$E$8/100)*F1042</f>
        <v>7341.7100756391155</v>
      </c>
      <c r="H1042">
        <f t="shared" si="64"/>
        <v>0.96000000466255719</v>
      </c>
      <c r="I1042">
        <f t="shared" si="65"/>
        <v>0.67294447562128157</v>
      </c>
      <c r="J1042">
        <f>(B1042*I1042)/((1+(Settings!$E$9/100))^(A1042-1))</f>
        <v>2.435493247164759E-5</v>
      </c>
      <c r="K1042">
        <f t="shared" si="67"/>
        <v>68.367977981068435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222453.81634018829</v>
      </c>
      <c r="D1043">
        <f>D1042*(1-(Settings!$E$7/100))+(Settings!$B$8*G1042)</f>
        <v>24717.090704466063</v>
      </c>
      <c r="E1043">
        <f>(((Settings!$B$6)*(C1043^Settings!$B$9))+((1-Settings!$B$6)*(D1043^Settings!$B$9)))^(1/Settings!$B$9)</f>
        <v>44490.763268038791</v>
      </c>
      <c r="F1043">
        <f>(B1043^Settings!$B$6)*(E1043^(1-Settings!$B$6))</f>
        <v>37075.635879303227</v>
      </c>
      <c r="G1043">
        <f>(Settings!$E$8/100)*F1043</f>
        <v>7415.1271758606454</v>
      </c>
      <c r="H1043">
        <f t="shared" si="64"/>
        <v>0.96000000459331125</v>
      </c>
      <c r="I1043">
        <f t="shared" si="65"/>
        <v>0.67294447558595205</v>
      </c>
      <c r="J1043">
        <f>(B1043*I1043)/((1+(Settings!$E$9/100))^(A1043-1))</f>
        <v>2.4116158622620248E-5</v>
      </c>
      <c r="K1043">
        <f t="shared" si="67"/>
        <v>68.368002097227063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224678.35447165911</v>
      </c>
      <c r="D1044">
        <f>D1043*(1-(Settings!$E$7/100))+(Settings!$B$8*G1043)</f>
        <v>24964.261607962806</v>
      </c>
      <c r="E1044">
        <f>(((Settings!$B$6)*(C1044^Settings!$B$9))+((1-Settings!$B$6)*(D1044^Settings!$B$9)))^(1/Settings!$B$9)</f>
        <v>44935.670894332929</v>
      </c>
      <c r="F1044">
        <f>(B1044^Settings!$B$6)*(E1044^(1-Settings!$B$6))</f>
        <v>37446.39223543532</v>
      </c>
      <c r="G1044">
        <f>(Settings!$E$8/100)*F1044</f>
        <v>7489.2784470870647</v>
      </c>
      <c r="H1044">
        <f t="shared" si="64"/>
        <v>0.96000000452509371</v>
      </c>
      <c r="I1044">
        <f t="shared" si="65"/>
        <v>0.67294447555114711</v>
      </c>
      <c r="J1044">
        <f>(B1044*I1044)/((1+(Settings!$E$9/100))^(A1044-1))</f>
        <v>2.3879725693712428E-5</v>
      </c>
      <c r="K1044">
        <f t="shared" si="67"/>
        <v>68.368025976952751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226925.13798460428</v>
      </c>
      <c r="D1045">
        <f>D1044*(1-(Settings!$E$7/100))+(Settings!$B$8*G1044)</f>
        <v>25213.904220512253</v>
      </c>
      <c r="E1045">
        <f>(((Settings!$B$6)*(C1045^Settings!$B$9))+((1-Settings!$B$6)*(D1045^Settings!$B$9)))^(1/Settings!$B$9)</f>
        <v>45385.027596921936</v>
      </c>
      <c r="F1045">
        <f>(B1045^Settings!$B$6)*(E1045^(1-Settings!$B$6))</f>
        <v>37820.856155142035</v>
      </c>
      <c r="G1045">
        <f>(Settings!$E$8/100)*F1045</f>
        <v>7564.1712310284074</v>
      </c>
      <c r="H1045">
        <f t="shared" si="64"/>
        <v>0.96000000445788924</v>
      </c>
      <c r="I1045">
        <f t="shared" si="65"/>
        <v>0.6729444755168591</v>
      </c>
      <c r="J1045">
        <f>(B1045*I1045)/((1+(Settings!$E$9/100))^(A1045-1))</f>
        <v>2.3645610734726133E-5</v>
      </c>
      <c r="K1045">
        <f t="shared" si="67"/>
        <v>68.36804962256349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229194.38933283777</v>
      </c>
      <c r="D1046">
        <f>D1045*(1-(Settings!$E$7/100))+(Settings!$B$8*G1045)</f>
        <v>25466.043259204849</v>
      </c>
      <c r="E1046">
        <f>(((Settings!$B$6)*(C1046^Settings!$B$9))+((1-Settings!$B$6)*(D1046^Settings!$B$9)))^(1/Settings!$B$9)</f>
        <v>45838.877866568619</v>
      </c>
      <c r="F1046">
        <f>(B1046^Settings!$B$6)*(E1046^(1-Settings!$B$6))</f>
        <v>38199.064714059074</v>
      </c>
      <c r="G1046">
        <f>(Settings!$E$8/100)*F1046</f>
        <v>7639.8129428118154</v>
      </c>
      <c r="H1046">
        <f t="shared" si="64"/>
        <v>0.9600000043916832</v>
      </c>
      <c r="I1046">
        <f t="shared" si="65"/>
        <v>0.67294447548308056</v>
      </c>
      <c r="J1046">
        <f>(B1046*I1046)/((1+(Settings!$E$9/100))^(A1046-1))</f>
        <v>2.341379102046533E-5</v>
      </c>
      <c r="K1046">
        <f t="shared" si="67"/>
        <v>68.368073036354517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231486.33319471165</v>
      </c>
      <c r="D1047">
        <f>D1046*(1-(Settings!$E$7/100))+(Settings!$B$8*G1046)</f>
        <v>25720.703688301932</v>
      </c>
      <c r="E1047">
        <f>(((Settings!$B$6)*(C1047^Settings!$B$9))+((1-Settings!$B$6)*(D1047^Settings!$B$9)))^(1/Settings!$B$9)</f>
        <v>46297.266638943365</v>
      </c>
      <c r="F1047">
        <f>(B1047^Settings!$B$6)*(E1047^(1-Settings!$B$6))</f>
        <v>38581.055358578436</v>
      </c>
      <c r="G1047">
        <f>(Settings!$E$8/100)*F1047</f>
        <v>7716.2110717156875</v>
      </c>
      <c r="H1047">
        <f t="shared" si="64"/>
        <v>0.96000000432646004</v>
      </c>
      <c r="I1047">
        <f t="shared" si="65"/>
        <v>0.6729444754498034</v>
      </c>
      <c r="J1047">
        <f>(B1047*I1047)/((1+(Settings!$E$9/100))^(A1047-1))</f>
        <v>2.3184244048529991E-5</v>
      </c>
      <c r="K1047">
        <f t="shared" si="67"/>
        <v>68.368096220598559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233801.19649536154</v>
      </c>
      <c r="D1048">
        <f>D1047*(1-(Settings!$E$7/100))+(Settings!$B$8*G1047)</f>
        <v>25977.910721707463</v>
      </c>
      <c r="E1048">
        <f>(((Settings!$B$6)*(C1048^Settings!$B$9))+((1-Settings!$B$6)*(D1048^Settings!$B$9)))^(1/Settings!$B$9)</f>
        <v>46760.239299073321</v>
      </c>
      <c r="F1048">
        <f>(B1048^Settings!$B$6)*(E1048^(1-Settings!$B$6))</f>
        <v>38966.865909556102</v>
      </c>
      <c r="G1048">
        <f>(Settings!$E$8/100)*F1048</f>
        <v>7793.3731819112209</v>
      </c>
      <c r="H1048">
        <f t="shared" si="64"/>
        <v>0.96000000426220555</v>
      </c>
      <c r="I1048">
        <f t="shared" si="65"/>
        <v>0.67294447541702063</v>
      </c>
      <c r="J1048">
        <f>(B1048*I1048)/((1+(Settings!$E$9/100))^(A1048-1))</f>
        <v>2.2956947537131926E-5</v>
      </c>
      <c r="K1048">
        <f t="shared" si="67"/>
        <v>68.368119177546092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236139.20842917438</v>
      </c>
      <c r="D1049">
        <f>D1048*(1-(Settings!$E$7/100))+(Settings!$B$8*G1048)</f>
        <v>26237.689825464437</v>
      </c>
      <c r="E1049">
        <f>(((Settings!$B$6)*(C1049^Settings!$B$9))+((1-Settings!$B$6)*(D1049^Settings!$B$9)))^(1/Settings!$B$9)</f>
        <v>47227.841685835876</v>
      </c>
      <c r="F1049">
        <f>(B1049^Settings!$B$6)*(E1049^(1-Settings!$B$6))</f>
        <v>39356.534566056587</v>
      </c>
      <c r="G1049">
        <f>(Settings!$E$8/100)*F1049</f>
        <v>7871.3069132113178</v>
      </c>
      <c r="H1049">
        <f t="shared" si="64"/>
        <v>0.96000000419890563</v>
      </c>
      <c r="I1049">
        <f t="shared" si="65"/>
        <v>0.67294447538472468</v>
      </c>
      <c r="J1049">
        <f>(B1049*I1049)/((1+(Settings!$E$9/100))^(A1049-1))</f>
        <v>2.2731879422931842E-5</v>
      </c>
      <c r="K1049">
        <f t="shared" si="67"/>
        <v>68.368141909425518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238500.60048248107</v>
      </c>
      <c r="D1050">
        <f>D1049*(1-(Settings!$E$7/100))+(Settings!$B$8*G1049)</f>
        <v>26500.066720276278</v>
      </c>
      <c r="E1050">
        <f>(((Settings!$B$6)*(C1050^Settings!$B$9))+((1-Settings!$B$6)*(D1050^Settings!$B$9)))^(1/Settings!$B$9)</f>
        <v>47700.120096497201</v>
      </c>
      <c r="F1050">
        <f>(B1050^Settings!$B$6)*(E1050^(1-Settings!$B$6))</f>
        <v>39750.09990913506</v>
      </c>
      <c r="G1050">
        <f>(Settings!$E$8/100)*F1050</f>
        <v>7950.0199818270121</v>
      </c>
      <c r="H1050">
        <f t="shared" si="64"/>
        <v>0.96000000413654585</v>
      </c>
      <c r="I1050">
        <f t="shared" si="65"/>
        <v>0.67294447535290836</v>
      </c>
      <c r="J1050">
        <f>(B1050*I1050)/((1+(Settings!$E$9/100))^(A1050-1))</f>
        <v>2.2509017858897708E-5</v>
      </c>
      <c r="K1050">
        <f t="shared" si="67"/>
        <v>68.368164418443371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240885.60645647574</v>
      </c>
      <c r="D1051">
        <f>D1050*(1-(Settings!$E$7/100))+(Settings!$B$8*G1050)</f>
        <v>26765.067384053455</v>
      </c>
      <c r="E1051">
        <f>(((Settings!$B$6)*(C1051^Settings!$B$9))+((1-Settings!$B$6)*(D1051^Settings!$B$9)))^(1/Settings!$B$9)</f>
        <v>48177.121291296113</v>
      </c>
      <c r="F1051">
        <f>(B1051^Settings!$B$6)*(E1051^(1-Settings!$B$6))</f>
        <v>40147.600905657222</v>
      </c>
      <c r="G1051">
        <f>(Settings!$E$8/100)*F1051</f>
        <v>8029.5201811314446</v>
      </c>
      <c r="H1051">
        <f t="shared" si="64"/>
        <v>0.96000000407511199</v>
      </c>
      <c r="I1051">
        <f t="shared" si="65"/>
        <v>0.67294447532156465</v>
      </c>
      <c r="J1051">
        <f>(B1051*I1051)/((1+(Settings!$E$9/100))^(A1051-1))</f>
        <v>2.2288341212184122E-5</v>
      </c>
      <c r="K1051">
        <f t="shared" si="67"/>
        <v>68.368186706784584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243294.4624903645</v>
      </c>
      <c r="D1052">
        <f>D1051*(1-(Settings!$E$7/100))+(Settings!$B$8*G1051)</f>
        <v>27032.718054485529</v>
      </c>
      <c r="E1052">
        <f>(((Settings!$B$6)*(C1052^Settings!$B$9))+((1-Settings!$B$6)*(D1052^Settings!$B$9)))^(1/Settings!$B$9)</f>
        <v>48658.892498073845</v>
      </c>
      <c r="F1052">
        <f>(B1052^Settings!$B$6)*(E1052^(1-Settings!$B$6))</f>
        <v>40549.076912157441</v>
      </c>
      <c r="G1052">
        <f>(Settings!$E$8/100)*F1052</f>
        <v>8109.8153824314886</v>
      </c>
      <c r="H1052">
        <f t="shared" si="64"/>
        <v>0.9600000040145904</v>
      </c>
      <c r="I1052">
        <f t="shared" si="65"/>
        <v>0.67294447529068624</v>
      </c>
      <c r="J1052">
        <f>(B1052*I1052)/((1+(Settings!$E$9/100))^(A1052-1))</f>
        <v>2.2069828062032373E-5</v>
      </c>
      <c r="K1052">
        <f t="shared" si="67"/>
        <v>68.368208776612647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245727.40708474556</v>
      </c>
      <c r="D1053">
        <f>D1052*(1-(Settings!$E$7/100))+(Settings!$B$8*G1052)</f>
        <v>27303.045231638967</v>
      </c>
      <c r="E1053">
        <f>(((Settings!$B$6)*(C1053^Settings!$B$9))+((1-Settings!$B$6)*(D1053^Settings!$B$9)))^(1/Settings!$B$9)</f>
        <v>49145.481416950039</v>
      </c>
      <c r="F1053">
        <f>(B1053^Settings!$B$6)*(E1053^(1-Settings!$B$6))</f>
        <v>40954.567678735453</v>
      </c>
      <c r="G1053">
        <f>(Settings!$E$8/100)*F1053</f>
        <v>8190.9135357470914</v>
      </c>
      <c r="H1053">
        <f t="shared" si="64"/>
        <v>0.96000000395496776</v>
      </c>
      <c r="I1053">
        <f t="shared" si="65"/>
        <v>0.67294447526026657</v>
      </c>
      <c r="J1053">
        <f>(B1053*I1053)/((1+(Settings!$E$9/100))^(A1053-1))</f>
        <v>2.1853457197691255E-5</v>
      </c>
      <c r="K1053">
        <f t="shared" si="67"/>
        <v>68.368230630069846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248184.68112522303</v>
      </c>
      <c r="D1054">
        <f>D1053*(1-(Settings!$E$7/100))+(Settings!$B$8*G1053)</f>
        <v>27576.075680580896</v>
      </c>
      <c r="E1054">
        <f>(((Settings!$B$6)*(C1054^Settings!$B$9))+((1-Settings!$B$6)*(D1054^Settings!$B$9)))^(1/Settings!$B$9)</f>
        <v>49636.936225045516</v>
      </c>
      <c r="F1054">
        <f>(B1054^Settings!$B$6)*(E1054^(1-Settings!$B$6))</f>
        <v>41364.113352991968</v>
      </c>
      <c r="G1054">
        <f>(Settings!$E$8/100)*F1054</f>
        <v>8272.8226705983943</v>
      </c>
      <c r="H1054">
        <f t="shared" si="64"/>
        <v>0.96000000389623086</v>
      </c>
      <c r="I1054">
        <f t="shared" si="65"/>
        <v>0.67294447523029877</v>
      </c>
      <c r="J1054">
        <f>(B1054*I1054)/((1+(Settings!$E$9/100))^(A1054-1))</f>
        <v>2.1639207616358083E-5</v>
      </c>
      <c r="K1054">
        <f t="shared" si="67"/>
        <v>68.368252269277463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250666.52790625711</v>
      </c>
      <c r="D1055">
        <f>D1054*(1-(Settings!$E$7/100))+(Settings!$B$8*G1054)</f>
        <v>27851.836434029119</v>
      </c>
      <c r="E1055">
        <f>(((Settings!$B$6)*(C1055^Settings!$B$9))+((1-Settings!$B$6)*(D1055^Settings!$B$9)))^(1/Settings!$B$9)</f>
        <v>50133.305581252316</v>
      </c>
      <c r="F1055">
        <f>(B1055^Settings!$B$6)*(E1055^(1-Settings!$B$6))</f>
        <v>41777.754484003694</v>
      </c>
      <c r="G1055">
        <f>(Settings!$E$8/100)*F1055</f>
        <v>8355.5508968007398</v>
      </c>
      <c r="H1055">
        <f t="shared" si="64"/>
        <v>0.9600000038383657</v>
      </c>
      <c r="I1055">
        <f t="shared" si="65"/>
        <v>0.6729444752007756</v>
      </c>
      <c r="J1055">
        <f>(B1055*I1055)/((1+(Settings!$E$9/100))^(A1055-1))</f>
        <v>2.1427058521140028E-5</v>
      </c>
      <c r="K1055">
        <f t="shared" si="67"/>
        <v>68.36827369633599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253173.19315525264</v>
      </c>
      <c r="D1056">
        <f>D1055*(1-(Settings!$E$7/100))+(Settings!$B$8*G1055)</f>
        <v>28130.354795028612</v>
      </c>
      <c r="E1056">
        <f>(((Settings!$B$6)*(C1056^Settings!$B$9))+((1-Settings!$B$6)*(D1056^Settings!$B$9)))^(1/Settings!$B$9)</f>
        <v>50634.638631051406</v>
      </c>
      <c r="F1056">
        <f>(B1056^Settings!$B$6)*(E1056^(1-Settings!$B$6))</f>
        <v>42195.532026338136</v>
      </c>
      <c r="G1056">
        <f>(Settings!$E$8/100)*F1056</f>
        <v>8439.1064052676284</v>
      </c>
      <c r="H1056">
        <f t="shared" si="64"/>
        <v>0.9600000037813603</v>
      </c>
      <c r="I1056">
        <f t="shared" si="65"/>
        <v>0.67294447517169131</v>
      </c>
      <c r="J1056">
        <f>(B1056*I1056)/((1+(Settings!$E$9/100))^(A1056-1))</f>
        <v>2.121698931903539E-5</v>
      </c>
      <c r="K1056">
        <f t="shared" si="67"/>
        <v>68.368294913325315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255704.92505688846</v>
      </c>
      <c r="D1057">
        <f>D1056*(1-(Settings!$E$7/100))+(Settings!$B$8*G1056)</f>
        <v>28411.658339654801</v>
      </c>
      <c r="E1057">
        <f>(((Settings!$B$6)*(C1057^Settings!$B$9))+((1-Settings!$B$6)*(D1057^Settings!$B$9)))^(1/Settings!$B$9)</f>
        <v>51140.985011378543</v>
      </c>
      <c r="F1057">
        <f>(B1057^Settings!$B$6)*(E1057^(1-Settings!$B$6))</f>
        <v>42617.487344108449</v>
      </c>
      <c r="G1057">
        <f>(Settings!$E$8/100)*F1057</f>
        <v>8523.4974688216898</v>
      </c>
      <c r="H1057">
        <f t="shared" si="64"/>
        <v>0.96000000372520156</v>
      </c>
      <c r="I1057">
        <f t="shared" si="65"/>
        <v>0.67294447514303879</v>
      </c>
      <c r="J1057">
        <f>(B1057*I1057)/((1+(Settings!$E$9/100))^(A1057-1))</f>
        <v>2.100897961893465E-5</v>
      </c>
      <c r="K1057">
        <f t="shared" si="67"/>
        <v>68.36831592230493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258261.9742776902</v>
      </c>
      <c r="D1058">
        <f>D1057*(1-(Settings!$E$7/100))+(Settings!$B$8*G1057)</f>
        <v>28695.774919743875</v>
      </c>
      <c r="E1058">
        <f>(((Settings!$B$6)*(C1058^Settings!$B$9))+((1-Settings!$B$6)*(D1058^Settings!$B$9)))^(1/Settings!$B$9)</f>
        <v>51652.394855538878</v>
      </c>
      <c r="F1058">
        <f>(B1058^Settings!$B$6)*(E1058^(1-Settings!$B$6))</f>
        <v>43043.662215068929</v>
      </c>
      <c r="G1058">
        <f>(Settings!$E$8/100)*F1058</f>
        <v>8608.7324430137869</v>
      </c>
      <c r="H1058">
        <f t="shared" si="64"/>
        <v>0.9600000036698767</v>
      </c>
      <c r="I1058">
        <f t="shared" si="65"/>
        <v>0.67294447511481204</v>
      </c>
      <c r="J1058">
        <f>(B1058*I1058)/((1+(Settings!$E$9/100))^(A1058-1))</f>
        <v>2.0803009229641134E-5</v>
      </c>
      <c r="K1058">
        <f t="shared" si="67"/>
        <v>68.368336725314165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260844.59399084878</v>
      </c>
      <c r="D1059">
        <f>D1058*(1-(Settings!$E$7/100))+(Settings!$B$8*G1058)</f>
        <v>28982.732665650376</v>
      </c>
      <c r="E1059">
        <f>(((Settings!$B$6)*(C1059^Settings!$B$9))+((1-Settings!$B$6)*(D1059^Settings!$B$9)))^(1/Settings!$B$9)</f>
        <v>52168.918798170584</v>
      </c>
      <c r="F1059">
        <f>(B1059^Settings!$B$6)*(E1059^(1-Settings!$B$6))</f>
        <v>43474.098834751414</v>
      </c>
      <c r="G1059">
        <f>(Settings!$E$8/100)*F1059</f>
        <v>8694.8197669502824</v>
      </c>
      <c r="H1059">
        <f t="shared" si="64"/>
        <v>0.96000000361537352</v>
      </c>
      <c r="I1059">
        <f t="shared" si="65"/>
        <v>0.67294447508700417</v>
      </c>
      <c r="J1059">
        <f>(B1059*I1059)/((1+(Settings!$E$9/100))^(A1059-1))</f>
        <v>2.0599058157911098E-5</v>
      </c>
      <c r="K1059">
        <f t="shared" si="67"/>
        <v>68.368357324372326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263453.03990128706</v>
      </c>
      <c r="D1060">
        <f>D1059*(1-(Settings!$E$7/100))+(Settings!$B$8*G1059)</f>
        <v>29272.559989032394</v>
      </c>
      <c r="E1060">
        <f>(((Settings!$B$6)*(C1060^Settings!$B$9))+((1-Settings!$B$6)*(D1060^Settings!$B$9)))^(1/Settings!$B$9)</f>
        <v>52690.607980258217</v>
      </c>
      <c r="F1060">
        <f>(B1060^Settings!$B$6)*(E1060^(1-Settings!$B$6))</f>
        <v>43908.839820643065</v>
      </c>
      <c r="G1060">
        <f>(Settings!$E$8/100)*F1060</f>
        <v>8781.767964128614</v>
      </c>
      <c r="H1060">
        <f t="shared" si="64"/>
        <v>0.9600000035616798</v>
      </c>
      <c r="I1060">
        <f t="shared" si="65"/>
        <v>0.67294447505960941</v>
      </c>
      <c r="J1060">
        <f>(B1060*I1060)/((1+(Settings!$E$9/100))^(A1060-1))</f>
        <v>2.0397106606512997E-5</v>
      </c>
      <c r="K1060">
        <f t="shared" si="67"/>
        <v>68.368377721478936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266087.57027097704</v>
      </c>
      <c r="D1061">
        <f>D1060*(1-(Settings!$E$7/100))+(Settings!$B$8*G1060)</f>
        <v>29565.285585664609</v>
      </c>
      <c r="E1061">
        <f>(((Settings!$B$6)*(C1061^Settings!$B$9))+((1-Settings!$B$6)*(D1061^Settings!$B$9)))^(1/Settings!$B$9)</f>
        <v>53217.514054196203</v>
      </c>
      <c r="F1061">
        <f>(B1061^Settings!$B$6)*(E1061^(1-Settings!$B$6))</f>
        <v>44347.928216405919</v>
      </c>
      <c r="G1061">
        <f>(Settings!$E$8/100)*F1061</f>
        <v>8869.5856432811834</v>
      </c>
      <c r="H1061">
        <f t="shared" si="64"/>
        <v>0.96000000350878367</v>
      </c>
      <c r="I1061">
        <f t="shared" si="65"/>
        <v>0.67294447503262156</v>
      </c>
      <c r="J1061">
        <f>(B1061*I1061)/((1+(Settings!$E$9/100))^(A1061-1))</f>
        <v>2.019713497230582E-5</v>
      </c>
      <c r="K1061">
        <f t="shared" si="67"/>
        <v>68.368397918613908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268748.44594451057</v>
      </c>
      <c r="D1062">
        <f>D1061*(1-(Settings!$E$7/100))+(Settings!$B$8*G1061)</f>
        <v>29860.938438279434</v>
      </c>
      <c r="E1062">
        <f>(((Settings!$B$6)*(C1062^Settings!$B$9))+((1-Settings!$B$6)*(D1062^Settings!$B$9)))^(1/Settings!$B$9)</f>
        <v>53749.689188902899</v>
      </c>
      <c r="F1062">
        <f>(B1062^Settings!$B$6)*(E1062^(1-Settings!$B$6))</f>
        <v>44791.407496138607</v>
      </c>
      <c r="G1062">
        <f>(Settings!$E$8/100)*F1062</f>
        <v>8958.2814992277217</v>
      </c>
      <c r="H1062">
        <f t="shared" si="64"/>
        <v>0.96000000345667302</v>
      </c>
      <c r="I1062">
        <f t="shared" si="65"/>
        <v>0.6729444750060346</v>
      </c>
      <c r="J1062">
        <f>(B1062*I1062)/((1+(Settings!$E$9/100))^(A1062-1))</f>
        <v>1.9999123844336217E-5</v>
      </c>
      <c r="K1062">
        <f t="shared" si="67"/>
        <v>68.368417917737759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271435.93037492532</v>
      </c>
      <c r="D1063">
        <f>D1062*(1-(Settings!$E$7/100))+(Settings!$B$8*G1062)</f>
        <v>30159.547819436615</v>
      </c>
      <c r="E1063">
        <f>(((Settings!$B$6)*(C1063^Settings!$B$9))+((1-Settings!$B$6)*(D1063^Settings!$B$9)))^(1/Settings!$B$9)</f>
        <v>54287.186074985824</v>
      </c>
      <c r="F1063">
        <f>(B1063^Settings!$B$6)*(E1063^(1-Settings!$B$6))</f>
        <v>45239.321568680796</v>
      </c>
      <c r="G1063">
        <f>(Settings!$E$8/100)*F1063</f>
        <v>9047.8643137361596</v>
      </c>
      <c r="H1063">
        <f t="shared" si="64"/>
        <v>0.96000000340533642</v>
      </c>
      <c r="I1063">
        <f t="shared" si="65"/>
        <v>0.67294447497984244</v>
      </c>
      <c r="J1063">
        <f>(B1063*I1063)/((1+(Settings!$E$9/100))^(A1063-1))</f>
        <v>1.9803054001954313E-5</v>
      </c>
      <c r="K1063">
        <f t="shared" si="67"/>
        <v>68.368437720791761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274150.28964978934</v>
      </c>
      <c r="D1064">
        <f>D1063*(1-(Settings!$E$7/100))+(Settings!$B$8*G1063)</f>
        <v>30461.143294421501</v>
      </c>
      <c r="E1064">
        <f>(((Settings!$B$6)*(C1064^Settings!$B$9))+((1-Settings!$B$6)*(D1064^Settings!$B$9)))^(1/Settings!$B$9)</f>
        <v>54830.057929958624</v>
      </c>
      <c r="F1064">
        <f>(B1064^Settings!$B$6)*(E1064^(1-Settings!$B$6))</f>
        <v>45691.714781960494</v>
      </c>
      <c r="G1064">
        <f>(Settings!$E$8/100)*F1064</f>
        <v>9138.3429563920999</v>
      </c>
      <c r="H1064">
        <f t="shared" si="64"/>
        <v>0.96000000335476199</v>
      </c>
      <c r="I1064">
        <f t="shared" si="65"/>
        <v>0.67294447495403908</v>
      </c>
      <c r="J1064">
        <f>(B1064*I1064)/((1+(Settings!$E$9/100))^(A1064-1))</f>
        <v>1.9608906412947973E-5</v>
      </c>
      <c r="K1064">
        <f t="shared" si="67"/>
        <v>68.368457329698174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276891.79251754645</v>
      </c>
      <c r="D1065">
        <f>D1064*(1-(Settings!$E$7/100))+(Settings!$B$8*G1064)</f>
        <v>30765.754724172282</v>
      </c>
      <c r="E1065">
        <f>(((Settings!$B$6)*(C1065^Settings!$B$9))+((1-Settings!$B$6)*(D1065^Settings!$B$9)))^(1/Settings!$B$9)</f>
        <v>55378.358503510026</v>
      </c>
      <c r="F1065">
        <f>(B1065^Settings!$B$6)*(E1065^(1-Settings!$B$6))</f>
        <v>46148.631927385024</v>
      </c>
      <c r="G1065">
        <f>(Settings!$E$8/100)*F1065</f>
        <v>9229.7263854770044</v>
      </c>
      <c r="H1065">
        <f t="shared" si="64"/>
        <v>0.96000000330493884</v>
      </c>
      <c r="I1065">
        <f t="shared" si="65"/>
        <v>0.6729444749286192</v>
      </c>
      <c r="J1065">
        <f>(B1065*I1065)/((1+(Settings!$E$9/100))^(A1065-1))</f>
        <v>1.9416662231695427E-5</v>
      </c>
      <c r="K1065">
        <f t="shared" si="67"/>
        <v>68.3684767463604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279660.71041412483</v>
      </c>
      <c r="D1066">
        <f>D1065*(1-(Settings!$E$7/100))+(Settings!$B$8*G1065)</f>
        <v>31073.412268236538</v>
      </c>
      <c r="E1066">
        <f>(((Settings!$B$6)*(C1066^Settings!$B$9))+((1-Settings!$B$6)*(D1066^Settings!$B$9)))^(1/Settings!$B$9)</f>
        <v>55932.142082825681</v>
      </c>
      <c r="F1066">
        <f>(B1066^Settings!$B$6)*(E1066^(1-Settings!$B$6))</f>
        <v>46610.118244275764</v>
      </c>
      <c r="G1066">
        <f>(Settings!$E$8/100)*F1066</f>
        <v>9322.0236488551527</v>
      </c>
      <c r="H1066">
        <f t="shared" si="64"/>
        <v>0.96000000325585533</v>
      </c>
      <c r="I1066">
        <f t="shared" si="65"/>
        <v>0.67294447490357656</v>
      </c>
      <c r="J1066">
        <f>(B1066*I1066)/((1+(Settings!$E$9/100))^(A1066-1))</f>
        <v>1.9226302797335872E-5</v>
      </c>
      <c r="K1066">
        <f t="shared" si="67"/>
        <v>68.368495972663197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282457.31748981192</v>
      </c>
      <c r="D1067">
        <f>D1066*(1-(Settings!$E$7/100))+(Settings!$B$8*G1066)</f>
        <v>31384.146387757319</v>
      </c>
      <c r="E1067">
        <f>(((Settings!$B$6)*(C1067^Settings!$B$9))+((1-Settings!$B$6)*(D1067^Settings!$B$9)))^(1/Settings!$B$9)</f>
        <v>56491.463497963094</v>
      </c>
      <c r="F1067">
        <f>(B1067^Settings!$B$6)*(E1067^(1-Settings!$B$6))</f>
        <v>47076.219424347342</v>
      </c>
      <c r="G1067">
        <f>(Settings!$E$8/100)*F1067</f>
        <v>9415.2438848694692</v>
      </c>
      <c r="H1067">
        <f t="shared" si="64"/>
        <v>0.96000000320750123</v>
      </c>
      <c r="I1067">
        <f t="shared" si="65"/>
        <v>0.67294447487890618</v>
      </c>
      <c r="J1067">
        <f>(B1067*I1067)/((1+(Settings!$E$9/100))^(A1067-1))</f>
        <v>1.9037809631958187E-5</v>
      </c>
      <c r="K1067">
        <f t="shared" si="67"/>
        <v>68.368515010472834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285281.89063639817</v>
      </c>
      <c r="D1068">
        <f>D1067*(1-(Settings!$E$7/100))+(Settings!$B$8*G1067)</f>
        <v>31697.987848489116</v>
      </c>
      <c r="E1068">
        <f>(((Settings!$B$6)*(C1068^Settings!$B$9))+((1-Settings!$B$6)*(D1068^Settings!$B$9)))^(1/Settings!$B$9)</f>
        <v>57056.378127280332</v>
      </c>
      <c r="F1068">
        <f>(B1068^Settings!$B$6)*(E1068^(1-Settings!$B$6))</f>
        <v>47546.981616231489</v>
      </c>
      <c r="G1068">
        <f>(Settings!$E$8/100)*F1068</f>
        <v>9509.3963232462975</v>
      </c>
      <c r="H1068">
        <f t="shared" si="64"/>
        <v>0.960000003159865</v>
      </c>
      <c r="I1068">
        <f t="shared" si="65"/>
        <v>0.67294447485460185</v>
      </c>
      <c r="J1068">
        <f>(B1068*I1068)/((1+(Settings!$E$9/100))^(A1068-1))</f>
        <v>1.8851164438807168E-5</v>
      </c>
      <c r="K1068">
        <f t="shared" si="67"/>
        <v>68.368533861637275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288134.7095145919</v>
      </c>
      <c r="D1069">
        <f>D1068*(1-(Settings!$E$7/100))+(Settings!$B$8*G1068)</f>
        <v>32014.967723843962</v>
      </c>
      <c r="E1069">
        <f>(((Settings!$B$6)*(C1069^Settings!$B$9))+((1-Settings!$B$6)*(D1069^Settings!$B$9)))^(1/Settings!$B$9)</f>
        <v>57626.941902919061</v>
      </c>
      <c r="F1069">
        <f>(B1069^Settings!$B$6)*(E1069^(1-Settings!$B$6))</f>
        <v>48022.451430046269</v>
      </c>
      <c r="G1069">
        <f>(Settings!$E$8/100)*F1069</f>
        <v>9604.4902860092534</v>
      </c>
      <c r="H1069">
        <f t="shared" si="64"/>
        <v>0.96000000311293621</v>
      </c>
      <c r="I1069">
        <f t="shared" si="65"/>
        <v>0.67294447483065856</v>
      </c>
      <c r="J1069">
        <f>(B1069*I1069)/((1+(Settings!$E$9/100))^(A1069-1))</f>
        <v>1.8666349100507657E-5</v>
      </c>
      <c r="K1069">
        <f t="shared" si="67"/>
        <v>68.368552527986381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291016.05658170837</v>
      </c>
      <c r="D1070">
        <f>D1069*(1-(Settings!$E$7/100))+(Settings!$B$8*G1069)</f>
        <v>32335.117397968006</v>
      </c>
      <c r="E1070">
        <f>(((Settings!$B$6)*(C1070^Settings!$B$9))+((1-Settings!$B$6)*(D1070^Settings!$B$9)))^(1/Settings!$B$9)</f>
        <v>58203.211316342342</v>
      </c>
      <c r="F1070">
        <f>(B1070^Settings!$B$6)*(E1070^(1-Settings!$B$6))</f>
        <v>48502.675942010937</v>
      </c>
      <c r="G1070">
        <f>(Settings!$E$8/100)*F1070</f>
        <v>9700.5351884021875</v>
      </c>
      <c r="H1070">
        <f t="shared" si="64"/>
        <v>0.96000000306670452</v>
      </c>
      <c r="I1070">
        <f t="shared" si="65"/>
        <v>0.67294447480707109</v>
      </c>
      <c r="J1070">
        <f>(B1070*I1070)/((1+(Settings!$E$9/100))^(A1070-1))</f>
        <v>1.8483345677305803E-5</v>
      </c>
      <c r="K1070">
        <f t="shared" si="67"/>
        <v>68.368571011332065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293926.21711963619</v>
      </c>
      <c r="D1071">
        <f>D1070*(1-(Settings!$E$7/100))+(Settings!$B$8*G1070)</f>
        <v>32658.468568848864</v>
      </c>
      <c r="E1071">
        <f>(((Settings!$B$6)*(C1071^Settings!$B$9))+((1-Settings!$B$6)*(D1071^Settings!$B$9)))^(1/Settings!$B$9)</f>
        <v>58785.243423927881</v>
      </c>
      <c r="F1071">
        <f>(B1071^Settings!$B$6)*(E1071^(1-Settings!$B$6))</f>
        <v>48987.702699106929</v>
      </c>
      <c r="G1071">
        <f>(Settings!$E$8/100)*F1071</f>
        <v>9797.5405398213861</v>
      </c>
      <c r="H1071">
        <f t="shared" si="64"/>
        <v>0.96000000302115929</v>
      </c>
      <c r="I1071">
        <f t="shared" si="65"/>
        <v>0.67294447478383368</v>
      </c>
      <c r="J1071">
        <f>(B1071*I1071)/((1+(Settings!$E$9/100))^(A1071-1))</f>
        <v>1.8302136405327678E-5</v>
      </c>
      <c r="K1071">
        <f t="shared" si="67"/>
        <v>68.368589313468476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296865.47926308267</v>
      </c>
      <c r="D1072">
        <f>D1071*(1-(Settings!$E$7/100))+(Settings!$B$8*G1071)</f>
        <v>32985.053251454025</v>
      </c>
      <c r="E1072">
        <f>(((Settings!$B$6)*(C1072^Settings!$B$9))+((1-Settings!$B$6)*(D1072^Settings!$B$9)))^(1/Settings!$B$9)</f>
        <v>59373.095852617174</v>
      </c>
      <c r="F1072">
        <f>(B1072^Settings!$B$6)*(E1072^(1-Settings!$B$6))</f>
        <v>49477.579723785508</v>
      </c>
      <c r="G1072">
        <f>(Settings!$E$8/100)*F1072</f>
        <v>9895.5159447571023</v>
      </c>
      <c r="H1072">
        <f t="shared" si="64"/>
        <v>0.96000000297629073</v>
      </c>
      <c r="I1072">
        <f t="shared" si="65"/>
        <v>0.67294447476094155</v>
      </c>
      <c r="J1072">
        <f>(B1072*I1072)/((1+(Settings!$E$9/100))^(A1072-1))</f>
        <v>1.8122703694855025E-5</v>
      </c>
      <c r="K1072">
        <f t="shared" si="67"/>
        <v>68.368607436172169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299834.13402810239</v>
      </c>
      <c r="D1073">
        <f>D1072*(1-(Settings!$E$7/100))+(Settings!$B$8*G1072)</f>
        <v>33314.903780900655</v>
      </c>
      <c r="E1073">
        <f>(((Settings!$B$6)*(C1073^Settings!$B$9))+((1-Settings!$B$6)*(D1073^Settings!$B$9)))^(1/Settings!$B$9)</f>
        <v>59966.826805621109</v>
      </c>
      <c r="F1073">
        <f>(B1073^Settings!$B$6)*(E1073^(1-Settings!$B$6))</f>
        <v>49972.355518722434</v>
      </c>
      <c r="G1073">
        <f>(Settings!$E$8/100)*F1073</f>
        <v>9994.4711037444868</v>
      </c>
      <c r="H1073">
        <f t="shared" si="64"/>
        <v>0.96000000293208843</v>
      </c>
      <c r="I1073">
        <f t="shared" si="65"/>
        <v>0.67294447473838925</v>
      </c>
      <c r="J1073">
        <f>(B1073*I1073)/((1+(Settings!$E$9/100))^(A1073-1))</f>
        <v>1.7945030128617803E-5</v>
      </c>
      <c r="K1073">
        <f t="shared" si="67"/>
        <v>68.368625381202293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302832.47534091037</v>
      </c>
      <c r="D1074">
        <f>D1073*(1-(Settings!$E$7/100))+(Settings!$B$8*G1073)</f>
        <v>33648.052815657087</v>
      </c>
      <c r="E1074">
        <f>(((Settings!$B$6)*(C1074^Settings!$B$9))+((1-Settings!$B$6)*(D1074^Settings!$B$9)))^(1/Settings!$B$9)</f>
        <v>60566.495068182689</v>
      </c>
      <c r="F1074">
        <f>(B1074^Settings!$B$6)*(E1074^(1-Settings!$B$6))</f>
        <v>50472.079071620225</v>
      </c>
      <c r="G1074">
        <f>(Settings!$E$8/100)*F1074</f>
        <v>10094.415814324046</v>
      </c>
      <c r="H1074">
        <f t="shared" si="64"/>
        <v>0.96000000288854237</v>
      </c>
      <c r="I1074">
        <f t="shared" si="65"/>
        <v>0.67294447471617191</v>
      </c>
      <c r="J1074">
        <f>(B1074*I1074)/((1+(Settings!$E$9/100))^(A1074-1))</f>
        <v>1.7769098460103527E-5</v>
      </c>
      <c r="K1074">
        <f t="shared" si="67"/>
        <v>68.368643150300755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305860.80006698379</v>
      </c>
      <c r="D1075">
        <f>D1074*(1-(Settings!$E$7/100))+(Settings!$B$8*G1074)</f>
        <v>33984.533340776346</v>
      </c>
      <c r="E1075">
        <f>(((Settings!$B$6)*(C1075^Settings!$B$9))+((1-Settings!$B$6)*(D1075^Settings!$B$9)))^(1/Settings!$B$9)</f>
        <v>61172.160013397355</v>
      </c>
      <c r="F1075">
        <f>(B1075^Settings!$B$6)*(E1075^(1-Settings!$B$6))</f>
        <v>50976.79986005844</v>
      </c>
      <c r="G1075">
        <f>(Settings!$E$8/100)*F1075</f>
        <v>10195.359972011689</v>
      </c>
      <c r="H1075">
        <f t="shared" si="64"/>
        <v>0.96000000284564302</v>
      </c>
      <c r="I1075">
        <f t="shared" si="65"/>
        <v>0.67294447469428453</v>
      </c>
      <c r="J1075">
        <f>(B1075*I1075)/((1+(Settings!$E$9/100))^(A1075-1))</f>
        <v>1.7594891611883189E-5</v>
      </c>
      <c r="K1075">
        <f t="shared" si="67"/>
        <v>68.368660745192372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308919.40804045467</v>
      </c>
      <c r="D1076">
        <f>D1075*(1-(Settings!$E$7/100))+(Settings!$B$8*G1075)</f>
        <v>34324.37867116199</v>
      </c>
      <c r="E1076">
        <f>(((Settings!$B$6)*(C1076^Settings!$B$9))+((1-Settings!$B$6)*(D1076^Settings!$B$9)))^(1/Settings!$B$9)</f>
        <v>61783.88160809152</v>
      </c>
      <c r="F1076">
        <f>(B1076^Settings!$B$6)*(E1076^(1-Settings!$B$6))</f>
        <v>51486.567856392445</v>
      </c>
      <c r="G1076">
        <f>(Settings!$E$8/100)*F1076</f>
        <v>10297.31357127849</v>
      </c>
      <c r="H1076">
        <f t="shared" si="64"/>
        <v>0.96000000280338127</v>
      </c>
      <c r="I1076">
        <f t="shared" si="65"/>
        <v>0.67294447467272245</v>
      </c>
      <c r="J1076">
        <f>(B1076*I1076)/((1+(Settings!$E$9/100))^(A1076-1))</f>
        <v>1.7422392673953548E-5</v>
      </c>
      <c r="K1076">
        <f t="shared" si="67"/>
        <v>68.368678167585045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312008.60209379619</v>
      </c>
      <c r="D1077">
        <f>D1076*(1-(Settings!$E$7/100))+(Settings!$B$8*G1076)</f>
        <v>34667.6224548666</v>
      </c>
      <c r="E1077">
        <f>(((Settings!$B$6)*(C1077^Settings!$B$9))+((1-Settings!$B$6)*(D1077^Settings!$B$9)))^(1/Settings!$B$9)</f>
        <v>62401.720418759811</v>
      </c>
      <c r="F1077">
        <f>(B1077^Settings!$B$6)*(E1077^(1-Settings!$B$6))</f>
        <v>52001.433532701099</v>
      </c>
      <c r="G1077">
        <f>(Settings!$E$8/100)*F1077</f>
        <v>10400.286706540221</v>
      </c>
      <c r="H1077">
        <f t="shared" si="64"/>
        <v>0.96000000276174657</v>
      </c>
      <c r="I1077">
        <f t="shared" si="65"/>
        <v>0.67294447465148022</v>
      </c>
      <c r="J1077">
        <f>(B1077*I1077)/((1+(Settings!$E$9/100))^(A1077-1))</f>
        <v>1.7251584902095712E-5</v>
      </c>
      <c r="K1077">
        <f t="shared" si="67"/>
        <v>68.368695419169953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315128.68808780645</v>
      </c>
      <c r="D1078">
        <f>D1077*(1-(Settings!$E$7/100))+(Settings!$B$8*G1077)</f>
        <v>35014.298676423285</v>
      </c>
      <c r="E1078">
        <f>(((Settings!$B$6)*(C1078^Settings!$B$9))+((1-Settings!$B$6)*(D1078^Settings!$B$9)))^(1/Settings!$B$9)</f>
        <v>63025.737617561848</v>
      </c>
      <c r="F1078">
        <f>(B1078^Settings!$B$6)*(E1078^(1-Settings!$B$6))</f>
        <v>52521.447865784139</v>
      </c>
      <c r="G1078">
        <f>(Settings!$E$8/100)*F1078</f>
        <v>10504.289573156828</v>
      </c>
      <c r="H1078">
        <f t="shared" si="64"/>
        <v>0.96000000272073061</v>
      </c>
      <c r="I1078">
        <f t="shared" si="65"/>
        <v>0.67294447463055374</v>
      </c>
      <c r="J1078">
        <f>(B1078*I1078)/((1+(Settings!$E$9/100))^(A1078-1))</f>
        <v>1.7082451716249838E-5</v>
      </c>
      <c r="K1078">
        <f t="shared" si="67"/>
        <v>68.368712501621673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318279.9749418915</v>
      </c>
      <c r="D1079">
        <f>D1078*(1-(Settings!$E$7/100))+(Settings!$B$8*G1078)</f>
        <v>35364.441660210505</v>
      </c>
      <c r="E1079">
        <f>(((Settings!$B$6)*(C1079^Settings!$B$9))+((1-Settings!$B$6)*(D1079^Settings!$B$9)))^(1/Settings!$B$9)</f>
        <v>63655.994988378843</v>
      </c>
      <c r="F1079">
        <f>(B1079^Settings!$B$6)*(E1079^(1-Settings!$B$6))</f>
        <v>53046.662342209216</v>
      </c>
      <c r="G1079">
        <f>(Settings!$E$8/100)*F1079</f>
        <v>10609.332468441844</v>
      </c>
      <c r="H1079">
        <f t="shared" si="64"/>
        <v>0.96000000268032371</v>
      </c>
      <c r="I1079">
        <f t="shared" si="65"/>
        <v>0.672944474609938</v>
      </c>
      <c r="J1079">
        <f>(B1079*I1079)/((1+(Settings!$E$9/100))^(A1079-1))</f>
        <v>1.6914976698905669E-5</v>
      </c>
      <c r="K1079">
        <f t="shared" si="67"/>
        <v>68.36872941659837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321462.77466465131</v>
      </c>
      <c r="D1080">
        <f>D1079*(1-(Settings!$E$7/100))+(Settings!$B$8*G1079)</f>
        <v>35718.086073850478</v>
      </c>
      <c r="E1080">
        <f>(((Settings!$B$6)*(C1080^Settings!$B$9))+((1-Settings!$B$6)*(D1080^Settings!$B$9)))^(1/Settings!$B$9)</f>
        <v>64292.554932930805</v>
      </c>
      <c r="F1080">
        <f>(B1080^Settings!$B$6)*(E1080^(1-Settings!$B$6))</f>
        <v>53577.128963409719</v>
      </c>
      <c r="G1080">
        <f>(Settings!$E$8/100)*F1080</f>
        <v>10715.425792681945</v>
      </c>
      <c r="H1080">
        <f t="shared" si="64"/>
        <v>0.96000000264051699</v>
      </c>
      <c r="I1080">
        <f t="shared" si="65"/>
        <v>0.67294447458962847</v>
      </c>
      <c r="J1080">
        <f>(B1080*I1080)/((1+(Settings!$E$9/100))^(A1080-1))</f>
        <v>1.6749143593508945E-5</v>
      </c>
      <c r="K1080">
        <f t="shared" si="67"/>
        <v>68.368746165741968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324677.40238477202</v>
      </c>
      <c r="D1081">
        <f>D1080*(1-(Settings!$E$7/100))+(Settings!$B$8*G1080)</f>
        <v>36075.266931641658</v>
      </c>
      <c r="E1081">
        <f>(((Settings!$B$6)*(C1081^Settings!$B$9))+((1-Settings!$B$6)*(D1081^Settings!$B$9)))^(1/Settings!$B$9)</f>
        <v>64935.48047695493</v>
      </c>
      <c r="F1081">
        <f>(B1081^Settings!$B$6)*(E1081^(1-Settings!$B$6))</f>
        <v>54112.900250833321</v>
      </c>
      <c r="G1081">
        <f>(Settings!$E$8/100)*F1081</f>
        <v>10822.580050166665</v>
      </c>
      <c r="H1081">
        <f t="shared" si="64"/>
        <v>0.96000000260130114</v>
      </c>
      <c r="I1081">
        <f t="shared" si="65"/>
        <v>0.67294447456962037</v>
      </c>
      <c r="J1081">
        <f>(B1081*I1081)/((1+(Settings!$E$9/100))^(A1081-1))</f>
        <v>1.6584936302883403E-5</v>
      </c>
      <c r="K1081">
        <f t="shared" si="67"/>
        <v>68.368762750678272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327924.17638222658</v>
      </c>
      <c r="D1082">
        <f>D1081*(1-(Settings!$E$7/100))+(Settings!$B$8*G1081)</f>
        <v>36436.019598025487</v>
      </c>
      <c r="E1082">
        <f>(((Settings!$B$6)*(C1082^Settings!$B$9))+((1-Settings!$B$6)*(D1082^Settings!$B$9)))^(1/Settings!$B$9)</f>
        <v>65584.835276445825</v>
      </c>
      <c r="F1082">
        <f>(B1082^Settings!$B$6)*(E1082^(1-Settings!$B$6))</f>
        <v>54654.02925114223</v>
      </c>
      <c r="G1082">
        <f>(Settings!$E$8/100)*F1082</f>
        <v>10930.805850228448</v>
      </c>
      <c r="H1082">
        <f t="shared" si="64"/>
        <v>0.96000000256266804</v>
      </c>
      <c r="I1082">
        <f t="shared" si="65"/>
        <v>0.67294447454990958</v>
      </c>
      <c r="J1082">
        <f>(B1082*I1082)/((1+(Settings!$E$9/100))^(A1082-1))</f>
        <v>1.6422338887668232E-5</v>
      </c>
      <c r="K1082">
        <f t="shared" si="67"/>
        <v>68.36877917301716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331203.41811978765</v>
      </c>
      <c r="D1083">
        <f>D1082*(1-(Settings!$E$7/100))+(Settings!$B$8*G1082)</f>
        <v>36800.37979108782</v>
      </c>
      <c r="E1083">
        <f>(((Settings!$B$6)*(C1083^Settings!$B$9))+((1-Settings!$B$6)*(D1083^Settings!$B$9)))^(1/Settings!$B$9)</f>
        <v>66240.683623958015</v>
      </c>
      <c r="F1083">
        <f>(B1083^Settings!$B$6)*(E1083^(1-Settings!$B$6))</f>
        <v>55200.569541465193</v>
      </c>
      <c r="G1083">
        <f>(Settings!$E$8/100)*F1083</f>
        <v>11040.113908293039</v>
      </c>
      <c r="H1083">
        <f t="shared" si="64"/>
        <v>0.96000000252460838</v>
      </c>
      <c r="I1083">
        <f t="shared" si="65"/>
        <v>0.67294447453049144</v>
      </c>
      <c r="J1083">
        <f>(B1083*I1083)/((1+(Settings!$E$9/100))^(A1083-1))</f>
        <v>1.6261335564770888E-5</v>
      </c>
      <c r="K1083">
        <f t="shared" si="67"/>
        <v>68.36879543435272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334515.45227485563</v>
      </c>
      <c r="D1084">
        <f>D1083*(1-(Settings!$E$7/100))+(Settings!$B$8*G1083)</f>
        <v>37168.38358609537</v>
      </c>
      <c r="E1084">
        <f>(((Settings!$B$6)*(C1084^Settings!$B$9))+((1-Settings!$B$6)*(D1084^Settings!$B$9)))^(1/Settings!$B$9)</f>
        <v>66903.090454971622</v>
      </c>
      <c r="F1084">
        <f>(B1084^Settings!$B$6)*(E1084^(1-Settings!$B$6))</f>
        <v>55752.575234702359</v>
      </c>
      <c r="G1084">
        <f>(Settings!$E$8/100)*F1084</f>
        <v>11150.515046940473</v>
      </c>
      <c r="H1084">
        <f t="shared" si="64"/>
        <v>0.96000000248711448</v>
      </c>
      <c r="I1084">
        <f t="shared" si="65"/>
        <v>0.67294447451136186</v>
      </c>
      <c r="J1084">
        <f>(B1084*I1084)/((1+(Settings!$E$9/100))^(A1084-1))</f>
        <v>1.6101910705835018E-5</v>
      </c>
      <c r="K1084">
        <f t="shared" si="67"/>
        <v>68.368811536263422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337860.60677160497</v>
      </c>
      <c r="D1085">
        <f>D1084*(1-(Settings!$E$7/100))+(Settings!$B$8*G1084)</f>
        <v>37540.067419067513</v>
      </c>
      <c r="E1085">
        <f>(((Settings!$B$6)*(C1085^Settings!$B$9))+((1-Settings!$B$6)*(D1085^Settings!$B$9)))^(1/Settings!$B$9)</f>
        <v>67572.121354321469</v>
      </c>
      <c r="F1085">
        <f>(B1085^Settings!$B$6)*(E1085^(1-Settings!$B$6))</f>
        <v>56310.100984882767</v>
      </c>
      <c r="G1085">
        <f>(Settings!$E$8/100)*F1085</f>
        <v>11262.020196976555</v>
      </c>
      <c r="H1085">
        <f t="shared" si="64"/>
        <v>0.96000000245017691</v>
      </c>
      <c r="I1085">
        <f t="shared" si="65"/>
        <v>0.67294447449251615</v>
      </c>
      <c r="J1085">
        <f>(B1085*I1085)/((1+(Settings!$E$9/100))^(A1085-1))</f>
        <v>1.5944048835723458E-5</v>
      </c>
      <c r="K1085">
        <f t="shared" si="67"/>
        <v>68.368827480312262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341239.21281345177</v>
      </c>
      <c r="D1086">
        <f>D1085*(1-(Settings!$E$7/100))+(Settings!$B$8*G1085)</f>
        <v>37915.468090383816</v>
      </c>
      <c r="E1086">
        <f>(((Settings!$B$6)*(C1086^Settings!$B$9))+((1-Settings!$B$6)*(D1086^Settings!$B$9)))^(1/Settings!$B$9)</f>
        <v>68247.842562690814</v>
      </c>
      <c r="F1086">
        <f>(B1086^Settings!$B$6)*(E1086^(1-Settings!$B$6))</f>
        <v>56873.201992575814</v>
      </c>
      <c r="G1086">
        <f>(Settings!$E$8/100)*F1086</f>
        <v>11374.640398515163</v>
      </c>
      <c r="H1086">
        <f t="shared" si="64"/>
        <v>0.96000000241378824</v>
      </c>
      <c r="I1086">
        <f t="shared" si="65"/>
        <v>0.67294447447395045</v>
      </c>
      <c r="J1086">
        <f>(B1086*I1086)/((1+(Settings!$E$9/100))^(A1086-1))</f>
        <v>1.5787734631016094E-5</v>
      </c>
      <c r="K1086">
        <f t="shared" si="67"/>
        <v>68.368843268046888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344651.60491584637</v>
      </c>
      <c r="D1087">
        <f>D1086*(1-(Settings!$E$7/100))+(Settings!$B$8*G1086)</f>
        <v>38294.62276842766</v>
      </c>
      <c r="E1087">
        <f>(((Settings!$B$6)*(C1087^Settings!$B$9))+((1-Settings!$B$6)*(D1087^Settings!$B$9)))^(1/Settings!$B$9)</f>
        <v>68930.320983169731</v>
      </c>
      <c r="F1087">
        <f>(B1087^Settings!$B$6)*(E1087^(1-Settings!$B$6))</f>
        <v>57441.934010356585</v>
      </c>
      <c r="G1087">
        <f>(Settings!$E$8/100)*F1087</f>
        <v>11488.386802071318</v>
      </c>
      <c r="H1087">
        <f t="shared" si="64"/>
        <v>0.96000000237793992</v>
      </c>
      <c r="I1087">
        <f t="shared" si="65"/>
        <v>0.67294447445566052</v>
      </c>
      <c r="J1087">
        <f>(B1087*I1087)/((1+(Settings!$E$9/100))^(A1087-1))</f>
        <v>1.5632952918522423E-5</v>
      </c>
      <c r="K1087">
        <f t="shared" si="67"/>
        <v>68.368858900999811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348098.12093939364</v>
      </c>
      <c r="D1088">
        <f>D1087*(1-(Settings!$E$7/100))+(Settings!$B$8*G1087)</f>
        <v>38677.568993266235</v>
      </c>
      <c r="E1088">
        <f>(((Settings!$B$6)*(C1088^Settings!$B$9))+((1-Settings!$B$6)*(D1088^Settings!$B$9)))^(1/Settings!$B$9)</f>
        <v>69619.624187879177</v>
      </c>
      <c r="F1088">
        <f>(B1088^Settings!$B$6)*(E1088^(1-Settings!$B$6))</f>
        <v>58016.353348325873</v>
      </c>
      <c r="G1088">
        <f>(Settings!$E$8/100)*F1088</f>
        <v>11603.270669665175</v>
      </c>
      <c r="H1088">
        <f t="shared" si="64"/>
        <v>0.96000000234262395</v>
      </c>
      <c r="I1088">
        <f t="shared" si="65"/>
        <v>0.67294447443764205</v>
      </c>
      <c r="J1088">
        <f>(B1088*I1088)/((1+(Settings!$E$9/100))^(A1088-1))</f>
        <v>1.5479688673808703E-5</v>
      </c>
      <c r="K1088">
        <f t="shared" si="67"/>
        <v>68.368874380688482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351579.10212330444</v>
      </c>
      <c r="D1089">
        <f>D1088*(1-(Settings!$E$7/100))+(Settings!$B$8*G1088)</f>
        <v>39064.344680367423</v>
      </c>
      <c r="E1089">
        <f>(((Settings!$B$6)*(C1089^Settings!$B$9))+((1-Settings!$B$6)*(D1089^Settings!$B$9)))^(1/Settings!$B$9)</f>
        <v>70315.820424661317</v>
      </c>
      <c r="F1089">
        <f>(B1089^Settings!$B$6)*(E1089^(1-Settings!$B$6))</f>
        <v>58596.516879685536</v>
      </c>
      <c r="G1089">
        <f>(Settings!$E$8/100)*F1089</f>
        <v>11719.303375937108</v>
      </c>
      <c r="H1089">
        <f t="shared" si="64"/>
        <v>0.96000000230783245</v>
      </c>
      <c r="I1089">
        <f t="shared" si="65"/>
        <v>0.67294447441989147</v>
      </c>
      <c r="J1089">
        <f>(B1089*I1089)/((1+(Settings!$E$9/100))^(A1089-1))</f>
        <v>1.5327927019739601E-5</v>
      </c>
      <c r="K1089">
        <f t="shared" si="67"/>
        <v>68.368889708615498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355094.89311918174</v>
      </c>
      <c r="D1090">
        <f>D1089*(1-(Settings!$E$7/100))+(Settings!$B$8*G1089)</f>
        <v>39454.988124353782</v>
      </c>
      <c r="E1090">
        <f>(((Settings!$B$6)*(C1090^Settings!$B$9))+((1-Settings!$B$6)*(D1090^Settings!$B$9)))^(1/Settings!$B$9)</f>
        <v>71018.978623836752</v>
      </c>
      <c r="F1090">
        <f>(B1090^Settings!$B$6)*(E1090^(1-Settings!$B$6))</f>
        <v>59182.48204636939</v>
      </c>
      <c r="G1090">
        <f>(Settings!$E$8/100)*F1090</f>
        <v>11836.496409273879</v>
      </c>
      <c r="H1090">
        <f t="shared" si="64"/>
        <v>0.96000000227355753</v>
      </c>
      <c r="I1090">
        <f t="shared" si="65"/>
        <v>0.67294447440240424</v>
      </c>
      <c r="J1090">
        <f>(B1090*I1090)/((1+(Settings!$E$9/100))^(A1090-1))</f>
        <v>1.517765322503402E-5</v>
      </c>
      <c r="K1090">
        <f t="shared" si="67"/>
        <v>68.368904886268723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358645.84202514461</v>
      </c>
      <c r="D1091">
        <f>D1090*(1-(Settings!$E$7/100))+(Settings!$B$8*G1090)</f>
        <v>39849.538002794092</v>
      </c>
      <c r="E1091">
        <f>(((Settings!$B$6)*(C1091^Settings!$B$9))+((1-Settings!$B$6)*(D1091^Settings!$B$9)))^(1/Settings!$B$9)</f>
        <v>71729.168405029326</v>
      </c>
      <c r="F1091">
        <f>(B1091^Settings!$B$6)*(E1091^(1-Settings!$B$6))</f>
        <v>59774.306864730679</v>
      </c>
      <c r="G1091">
        <f>(Settings!$E$8/100)*F1091</f>
        <v>11954.861372946136</v>
      </c>
      <c r="H1091">
        <f t="shared" si="64"/>
        <v>0.96000000223979198</v>
      </c>
      <c r="I1091">
        <f t="shared" si="65"/>
        <v>0.67294447438517679</v>
      </c>
      <c r="J1091">
        <f>(B1091*I1091)/((1+(Settings!$E$9/100))^(A1091-1))</f>
        <v>1.5028852702835225E-5</v>
      </c>
      <c r="K1091">
        <f t="shared" si="67"/>
        <v>68.368919915121424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362232.30042029324</v>
      </c>
      <c r="D1092">
        <f>D1091*(1-(Settings!$E$7/100))+(Settings!$B$8*G1091)</f>
        <v>40248.033380032823</v>
      </c>
      <c r="E1092">
        <f>(((Settings!$B$6)*(C1092^Settings!$B$9))+((1-Settings!$B$6)*(D1092^Settings!$B$9)))^(1/Settings!$B$9)</f>
        <v>72446.460084059028</v>
      </c>
      <c r="F1092">
        <f>(B1092^Settings!$B$6)*(E1092^(1-Settings!$B$6))</f>
        <v>60372.049931286063</v>
      </c>
      <c r="G1092">
        <f>(Settings!$E$8/100)*F1092</f>
        <v>12074.409986257213</v>
      </c>
      <c r="H1092">
        <f t="shared" ref="H1092:H1103" si="68">(F1092-G1092)/B1092</f>
        <v>0.96000000220652759</v>
      </c>
      <c r="I1092">
        <f t="shared" si="65"/>
        <v>0.67294447436820526</v>
      </c>
      <c r="J1092">
        <f>(B1092*I1092)/((1+(Settings!$E$9/100))^(A1092-1))</f>
        <v>1.4881511009294862E-5</v>
      </c>
      <c r="K1092">
        <f t="shared" si="67"/>
        <v>68.368934796632431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365854.62339951884</v>
      </c>
      <c r="D1093">
        <f>D1092*(1-(Settings!$E$7/100))+(Settings!$B$8*G1092)</f>
        <v>40650.513711057887</v>
      </c>
      <c r="E1093">
        <f>(((Settings!$B$6)*(C1093^Settings!$B$9))+((1-Settings!$B$6)*(D1093^Settings!$B$9)))^(1/Settings!$B$9)</f>
        <v>73170.924679904158</v>
      </c>
      <c r="F1093">
        <f>(B1093^Settings!$B$6)*(E1093^(1-Settings!$B$6))</f>
        <v>60975.770428517484</v>
      </c>
      <c r="G1093">
        <f>(Settings!$E$8/100)*F1093</f>
        <v>12195.154085703498</v>
      </c>
      <c r="H1093">
        <f t="shared" si="68"/>
        <v>0.96000000217375736</v>
      </c>
      <c r="I1093">
        <f t="shared" ref="I1093:I1103" si="69">LN(1+H1093)</f>
        <v>0.67294447435148574</v>
      </c>
      <c r="J1093">
        <f>(B1093*I1093)/((1+(Settings!$E$9/100))^(A1093-1))</f>
        <v>1.4735613842170957E-5</v>
      </c>
      <c r="K1093">
        <f t="shared" si="67"/>
        <v>68.368949532246276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369513.16960866161</v>
      </c>
      <c r="D1094">
        <f>D1093*(1-(Settings!$E$7/100))+(Settings!$B$8*G1093)</f>
        <v>41057.018845407074</v>
      </c>
      <c r="E1094">
        <f>(((Settings!$B$6)*(C1094^Settings!$B$9))+((1-Settings!$B$6)*(D1094^Settings!$B$9)))^(1/Settings!$B$9)</f>
        <v>73902.633921732689</v>
      </c>
      <c r="F1094">
        <f>(B1094^Settings!$B$6)*(E1094^(1-Settings!$B$6))</f>
        <v>61585.528130731625</v>
      </c>
      <c r="G1094">
        <f>(Settings!$E$8/100)*F1094</f>
        <v>12317.105626146325</v>
      </c>
      <c r="H1094">
        <f t="shared" si="68"/>
        <v>0.96000000214147407</v>
      </c>
      <c r="I1094">
        <f t="shared" si="69"/>
        <v>0.6729444743350147</v>
      </c>
      <c r="J1094">
        <f>(B1094*I1094)/((1+(Settings!$E$9/100))^(A1094-1))</f>
        <v>1.4591147039439597E-5</v>
      </c>
      <c r="K1094">
        <f t="shared" ref="K1094:K1103" si="71">K1093+J1094</f>
        <v>68.368964123393312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373208.3012800201</v>
      </c>
      <c r="D1095">
        <f>D1094*(1-(Settings!$E$7/100))+(Settings!$B$8*G1094)</f>
        <v>41467.589031113559</v>
      </c>
      <c r="E1095">
        <f>(((Settings!$B$6)*(C1095^Settings!$B$9))+((1-Settings!$B$6)*(D1095^Settings!$B$9)))^(1/Settings!$B$9)</f>
        <v>74641.660256004368</v>
      </c>
      <c r="F1095">
        <f>(B1095^Settings!$B$6)*(E1095^(1-Settings!$B$6))</f>
        <v>62201.383409978247</v>
      </c>
      <c r="G1095">
        <f>(Settings!$E$8/100)*F1095</f>
        <v>12440.276681995651</v>
      </c>
      <c r="H1095">
        <f t="shared" si="68"/>
        <v>0.96000000210966963</v>
      </c>
      <c r="I1095">
        <f t="shared" si="69"/>
        <v>0.67294447431878801</v>
      </c>
      <c r="J1095">
        <f>(B1095*I1095)/((1+(Settings!$E$9/100))^(A1095-1))</f>
        <v>1.4448096577920236E-5</v>
      </c>
      <c r="K1095">
        <f t="shared" si="71"/>
        <v>68.36897857148989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376940.3842682158</v>
      </c>
      <c r="D1096">
        <f>D1095*(1-(Settings!$E$7/100))+(Settings!$B$8*G1095)</f>
        <v>41882.264918690853</v>
      </c>
      <c r="E1096">
        <f>(((Settings!$B$6)*(C1096^Settings!$B$9))+((1-Settings!$B$6)*(D1096^Settings!$B$9)))^(1/Settings!$B$9)</f>
        <v>75388.076853643492</v>
      </c>
      <c r="F1096">
        <f>(B1096^Settings!$B$6)*(E1096^(1-Settings!$B$6))</f>
        <v>62823.39724202764</v>
      </c>
      <c r="G1096">
        <f>(Settings!$E$8/100)*F1096</f>
        <v>12564.679448405528</v>
      </c>
      <c r="H1096">
        <f t="shared" si="68"/>
        <v>0.96000000207833791</v>
      </c>
      <c r="I1096">
        <f t="shared" si="69"/>
        <v>0.67294447430280235</v>
      </c>
      <c r="J1096">
        <f>(B1096*I1096)/((1+(Settings!$E$9/100))^(A1096-1))</f>
        <v>1.4306448571914507E-5</v>
      </c>
      <c r="K1096">
        <f t="shared" si="71"/>
        <v>68.368992877938467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380709.78808641643</v>
      </c>
      <c r="D1097">
        <f>D1096*(1-(Settings!$E$7/100))+(Settings!$B$8*G1096)</f>
        <v>42301.087565157584</v>
      </c>
      <c r="E1097">
        <f>(((Settings!$B$6)*(C1097^Settings!$B$9))+((1-Settings!$B$6)*(D1097^Settings!$B$9)))^(1/Settings!$B$9)</f>
        <v>76141.957617283624</v>
      </c>
      <c r="F1097">
        <f>(B1097^Settings!$B$6)*(E1097^(1-Settings!$B$6))</f>
        <v>63451.631212407796</v>
      </c>
      <c r="G1097">
        <f>(Settings!$E$8/100)*F1097</f>
        <v>12690.32624248156</v>
      </c>
      <c r="H1097">
        <f t="shared" si="68"/>
        <v>0.96000000204747149</v>
      </c>
      <c r="I1097">
        <f t="shared" si="69"/>
        <v>0.67294447428705417</v>
      </c>
      <c r="J1097">
        <f>(B1097*I1097)/((1+(Settings!$E$9/100))^(A1097-1))</f>
        <v>1.4166189271858338E-5</v>
      </c>
      <c r="K1097">
        <f t="shared" si="71"/>
        <v>68.369007044127741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384516.88594292151</v>
      </c>
      <c r="D1098">
        <f>D1097*(1-(Settings!$E$7/100))+(Settings!$B$8*G1097)</f>
        <v>42724.098438102585</v>
      </c>
      <c r="E1098">
        <f>(((Settings!$B$6)*(C1098^Settings!$B$9))+((1-Settings!$B$6)*(D1098^Settings!$B$9)))^(1/Settings!$B$9)</f>
        <v>76903.377188584622</v>
      </c>
      <c r="F1098">
        <f>(B1098^Settings!$B$6)*(E1098^(1-Settings!$B$6))</f>
        <v>64086.147522501939</v>
      </c>
      <c r="G1098">
        <f>(Settings!$E$8/100)*F1098</f>
        <v>12817.229504500388</v>
      </c>
      <c r="H1098">
        <f t="shared" si="68"/>
        <v>0.96000000201706359</v>
      </c>
      <c r="I1098">
        <f t="shared" si="69"/>
        <v>0.67294447427153992</v>
      </c>
      <c r="J1098">
        <f>(B1098*I1098)/((1+(Settings!$E$9/100))^(A1098-1))</f>
        <v>1.4027305062987315E-5</v>
      </c>
      <c r="K1098">
        <f t="shared" si="71"/>
        <v>68.369021071432797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388362.05477811344</v>
      </c>
      <c r="D1099">
        <f>D1098*(1-(Settings!$E$7/100))+(Settings!$B$8*G1098)</f>
        <v>43151.339419790565</v>
      </c>
      <c r="E1099">
        <f>(((Settings!$B$6)*(C1099^Settings!$B$9))+((1-Settings!$B$6)*(D1099^Settings!$B$9)))^(1/Settings!$B$9)</f>
        <v>77672.410955622981</v>
      </c>
      <c r="F1099">
        <f>(B1099^Settings!$B$6)*(E1099^(1-Settings!$B$6))</f>
        <v>64727.008995707169</v>
      </c>
      <c r="G1099">
        <f>(Settings!$E$8/100)*F1099</f>
        <v>12945.401799141435</v>
      </c>
      <c r="H1099">
        <f t="shared" si="68"/>
        <v>0.96000000198710689</v>
      </c>
      <c r="I1099">
        <f t="shared" si="69"/>
        <v>0.67294447425625592</v>
      </c>
      <c r="J1099">
        <f>(B1099*I1099)/((1+(Settings!$E$9/100))^(A1099-1))</f>
        <v>1.3889782464015112E-5</v>
      </c>
      <c r="K1099">
        <f t="shared" si="71"/>
        <v>68.369034961215263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392245.67530177842</v>
      </c>
      <c r="D1100">
        <f>D1099*(1-(Settings!$E$7/100))+(Settings!$B$8*G1099)</f>
        <v>43582.852811308898</v>
      </c>
      <c r="E1100">
        <f>(((Settings!$B$6)*(C1100^Settings!$B$9))+((1-Settings!$B$6)*(D1100^Settings!$B$9)))^(1/Settings!$B$9)</f>
        <v>78449.135060355984</v>
      </c>
      <c r="F1100">
        <f>(B1100^Settings!$B$6)*(E1100^(1-Settings!$B$6))</f>
        <v>65374.279083654568</v>
      </c>
      <c r="G1100">
        <f>(Settings!$E$8/100)*F1100</f>
        <v>13074.855816730915</v>
      </c>
      <c r="H1100">
        <f t="shared" si="68"/>
        <v>0.96000000195759561</v>
      </c>
      <c r="I1100">
        <f t="shared" si="69"/>
        <v>0.67294447424119908</v>
      </c>
      <c r="J1100">
        <f>(B1100*I1100)/((1+(Settings!$E$9/100))^(A1100-1))</f>
        <v>1.3753608125824878E-5</v>
      </c>
      <c r="K1100">
        <f t="shared" si="71"/>
        <v>68.369048714823393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396168.13203080068</v>
      </c>
      <c r="D1101">
        <f>D1100*(1-(Settings!$E$7/100))+(Settings!$B$8*G1100)</f>
        <v>44018.681336755813</v>
      </c>
      <c r="E1101">
        <f>(((Settings!$B$6)*(C1101^Settings!$B$9))+((1-Settings!$B$6)*(D1101^Settings!$B$9)))^(1/Settings!$B$9)</f>
        <v>79233.626406160431</v>
      </c>
      <c r="F1101">
        <f>(B1101^Settings!$B$6)*(E1101^(1-Settings!$B$6))</f>
        <v>66028.021872491488</v>
      </c>
      <c r="G1101">
        <f>(Settings!$E$8/100)*F1101</f>
        <v>13205.604374498298</v>
      </c>
      <c r="H1101">
        <f t="shared" si="68"/>
        <v>0.96000000192852253</v>
      </c>
      <c r="I1101">
        <f t="shared" si="69"/>
        <v>0.67294447422636594</v>
      </c>
      <c r="J1101">
        <f>(B1101*I1101)/((1+(Settings!$E$9/100))^(A1101-1))</f>
        <v>1.361876883017347E-5</v>
      </c>
      <c r="K1101">
        <f t="shared" si="71"/>
        <v>68.369062333592225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400129.81332723313</v>
      </c>
      <c r="D1102">
        <f>D1101*(1-(Settings!$E$7/100))+(Settings!$B$8*G1101)</f>
        <v>44458.868147470523</v>
      </c>
      <c r="E1102">
        <f>(((Settings!$B$6)*(C1102^Settings!$B$9))+((1-Settings!$B$6)*(D1102^Settings!$B$9)))^(1/Settings!$B$9)</f>
        <v>80025.962665446918</v>
      </c>
      <c r="F1102">
        <f>(B1102^Settings!$B$6)*(E1102^(1-Settings!$B$6))</f>
        <v>66688.302089226767</v>
      </c>
      <c r="G1102">
        <f>(Settings!$E$8/100)*F1102</f>
        <v>13337.660417845354</v>
      </c>
      <c r="H1102">
        <f t="shared" si="68"/>
        <v>0.96000000189988088</v>
      </c>
      <c r="I1102">
        <f t="shared" si="69"/>
        <v>0.67294447421175285</v>
      </c>
      <c r="J1102">
        <f>(B1102*I1102)/((1+(Settings!$E$9/100))^(A1102-1))</f>
        <v>1.3485251488408344E-5</v>
      </c>
      <c r="K1102">
        <f t="shared" si="71"/>
        <v>68.369075818843712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404131.11143674928</v>
      </c>
      <c r="D1103">
        <f>D1102*(1-(Settings!$E$7/100))+(Settings!$B$8*G1102)</f>
        <v>44903.456826305643</v>
      </c>
      <c r="E1103">
        <f>(((Settings!$B$6)*(C1103^Settings!$B$9))+((1-Settings!$B$6)*(D1103^Settings!$B$9)))^(1/Settings!$B$9)</f>
        <v>80826.222287350131</v>
      </c>
      <c r="F1103">
        <f>(B1103^Settings!$B$6)*(E1103^(1-Settings!$B$6))</f>
        <v>67355.18510813934</v>
      </c>
      <c r="G1103">
        <f>(Settings!$E$8/100)*F1103</f>
        <v>13471.037021627868</v>
      </c>
      <c r="H1103">
        <f t="shared" si="68"/>
        <v>0.96000000187166479</v>
      </c>
      <c r="I1103">
        <f t="shared" si="69"/>
        <v>0.67294447419735692</v>
      </c>
      <c r="J1103">
        <f>(B1103*I1103)/((1+(Settings!$E$9/100))^(A1103-1))</f>
        <v>1.3353043140197121E-5</v>
      </c>
      <c r="K1103">
        <f t="shared" si="71"/>
        <v>68.369089171886856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5F1D-6A53-495A-9B2D-0ACC00570916}">
  <dimension ref="A1:K1103"/>
  <sheetViews>
    <sheetView workbookViewId="0">
      <selection activeCell="F4" sqref="F4:F1103"/>
    </sheetView>
  </sheetViews>
  <sheetFormatPr defaultColWidth="11.453125" defaultRowHeight="14.5" x14ac:dyDescent="0.35"/>
  <sheetData>
    <row r="1" spans="1:11" x14ac:dyDescent="0.35">
      <c r="A1" s="1" t="s">
        <v>41</v>
      </c>
    </row>
    <row r="3" spans="1:11" x14ac:dyDescent="0.35">
      <c r="A3" t="s">
        <v>34</v>
      </c>
      <c r="B3" t="s">
        <v>9</v>
      </c>
      <c r="C3" t="s">
        <v>4</v>
      </c>
      <c r="D3" t="s">
        <v>5</v>
      </c>
      <c r="E3" t="s">
        <v>17</v>
      </c>
      <c r="F3" t="s">
        <v>16</v>
      </c>
      <c r="G3" t="s">
        <v>18</v>
      </c>
      <c r="H3" t="s">
        <v>10</v>
      </c>
      <c r="I3" t="s">
        <v>11</v>
      </c>
      <c r="J3" t="s">
        <v>12</v>
      </c>
      <c r="K3" t="s">
        <v>13</v>
      </c>
    </row>
    <row r="4" spans="1:11" x14ac:dyDescent="0.35">
      <c r="A4">
        <v>1</v>
      </c>
      <c r="B4">
        <f>Settings!$H$5</f>
        <v>1</v>
      </c>
      <c r="C4">
        <f>Settings!H6+Settings!H9</f>
        <v>1.05</v>
      </c>
      <c r="D4" s="2">
        <f>Settings!H7+Settings!H9</f>
        <v>1.05</v>
      </c>
      <c r="E4">
        <f>(((Settings!$B$6)*(C4^Settings!$B$9))+((1-Settings!$B$6)*(D4^Settings!$B$9)))^(1/Settings!$B$9)</f>
        <v>1.05</v>
      </c>
      <c r="F4">
        <f>(B4^Settings!$B$6)*(E4^(1-Settings!$B$6))</f>
        <v>1.0246950765959599</v>
      </c>
      <c r="G4">
        <f>(Settings!$E$8/100)*F4</f>
        <v>0.20493901531919201</v>
      </c>
      <c r="H4">
        <f t="shared" ref="H4:H67" si="0">(F4-G4)/B4</f>
        <v>0.81975606127676792</v>
      </c>
      <c r="I4">
        <f>LN(1+H4)</f>
        <v>0.59870245984006509</v>
      </c>
      <c r="J4">
        <f>(B4*I4)/((1+(Settings!$E$9/100))^(A4-1))</f>
        <v>0.59870245984006509</v>
      </c>
      <c r="K4">
        <f>J4</f>
        <v>0.59870245984006509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1.2134451137872728</v>
      </c>
      <c r="D5">
        <f>D4*(1-(Settings!$E$7/100))+(Settings!$B$8*G4)</f>
        <v>1.0494939015319191</v>
      </c>
      <c r="E5">
        <f>(((Settings!$B$6)*(C5^Settings!$B$9))+((1-Settings!$B$6)*(D5^Settings!$B$9)))^(1/Settings!$B$9)</f>
        <v>1.1255303286057123</v>
      </c>
      <c r="F5">
        <f>(B5^Settings!$B$6)*(E5^(1-Settings!$B$6))</f>
        <v>1.0662014968530897</v>
      </c>
      <c r="G5">
        <f>(Settings!$E$8/100)*F5</f>
        <v>0.21324029937061795</v>
      </c>
      <c r="H5">
        <f t="shared" si="0"/>
        <v>0.84451603711135825</v>
      </c>
      <c r="I5">
        <f t="shared" ref="I5:I68" si="1">LN(1+H5)</f>
        <v>0.61221693257432264</v>
      </c>
      <c r="J5">
        <f>(B5*I5)/((1+(Settings!$E$9/100))^(A5-1))</f>
        <v>0.60621480578437836</v>
      </c>
      <c r="K5">
        <f>K4+J5</f>
        <v>1.2049172656244433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1.3810924809450835</v>
      </c>
      <c r="D6">
        <f>D5*(1-(Settings!$E$7/100))+(Settings!$B$8*G5)</f>
        <v>1.0498280534383426</v>
      </c>
      <c r="E6">
        <f>(((Settings!$B$6)*(C6^Settings!$B$9))+((1-Settings!$B$6)*(D6^Settings!$B$9)))^(1/Settings!$B$9)</f>
        <v>1.19288936876471</v>
      </c>
      <c r="F6">
        <f>(B6^Settings!$B$6)*(E6^(1-Settings!$B$6))</f>
        <v>1.1031166960375864</v>
      </c>
      <c r="G6">
        <f>(Settings!$E$8/100)*F6</f>
        <v>0.22062333920751731</v>
      </c>
      <c r="H6">
        <f t="shared" si="0"/>
        <v>0.86510475132836895</v>
      </c>
      <c r="I6">
        <f t="shared" si="1"/>
        <v>0.62331721845057708</v>
      </c>
      <c r="J6">
        <f>(B6*I6)/((1+(Settings!$E$9/100))^(A6-1))</f>
        <v>0.61115522351156637</v>
      </c>
      <c r="K6">
        <f t="shared" ref="K6:K69" si="3">K5+J6</f>
        <v>1.8160724891360096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1.5520316366129474</v>
      </c>
      <c r="D7">
        <f>D6*(1-(Settings!$E$7/100))+(Settings!$B$8*G6)</f>
        <v>1.0508938262903276</v>
      </c>
      <c r="E7">
        <f>(((Settings!$B$6)*(C7^Settings!$B$9))+((1-Settings!$B$6)*(D7^Settings!$B$9)))^(1/Settings!$B$9)</f>
        <v>1.2532210302361844</v>
      </c>
      <c r="F7">
        <f>(B7^Settings!$B$6)*(E7^(1-Settings!$B$6))</f>
        <v>1.1363075642947076</v>
      </c>
      <c r="G7">
        <f>(Settings!$E$8/100)*F7</f>
        <v>0.22726151285894153</v>
      </c>
      <c r="H7">
        <f t="shared" si="0"/>
        <v>0.88231114153608137</v>
      </c>
      <c r="I7">
        <f t="shared" si="1"/>
        <v>0.63250035243799552</v>
      </c>
      <c r="J7">
        <f>(B7*I7)/((1+(Settings!$E$9/100))^(A7-1))</f>
        <v>0.61407918675435835</v>
      </c>
      <c r="K7">
        <f t="shared" si="3"/>
        <v>2.4301516758903681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1.7255263654537358</v>
      </c>
      <c r="D8">
        <f>D7*(1-(Settings!$E$7/100))+(Settings!$B$8*G7)</f>
        <v>1.052602101050415</v>
      </c>
      <c r="E8">
        <f>(((Settings!$B$6)*(C8^Settings!$B$9))+((1-Settings!$B$6)*(D8^Settings!$B$9)))^(1/Settings!$B$9)</f>
        <v>1.3075656504682915</v>
      </c>
      <c r="F8">
        <f>(B8^Settings!$B$6)*(E8^(1-Settings!$B$6))</f>
        <v>1.1664724854087056</v>
      </c>
      <c r="G8">
        <f>(Settings!$E$8/100)*F8</f>
        <v>0.23329449708174113</v>
      </c>
      <c r="H8">
        <f t="shared" si="0"/>
        <v>0.89676570468622785</v>
      </c>
      <c r="I8">
        <f t="shared" si="1"/>
        <v>0.64015017498889415</v>
      </c>
      <c r="J8">
        <f>(B8*I8)/((1+(Settings!$E$9/100))^(A8-1))</f>
        <v>0.61541301497882783</v>
      </c>
      <c r="K8">
        <f t="shared" si="3"/>
        <v>3.0455646908691958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1.9009808855182282</v>
      </c>
      <c r="D9">
        <f>D8*(1-(Settings!$E$7/100))+(Settings!$B$8*G8)</f>
        <v>1.0548795087375809</v>
      </c>
      <c r="E9">
        <f>(((Settings!$B$6)*(C9^Settings!$B$9))+((1-Settings!$B$6)*(D9^Settings!$B$9)))^(1/Settings!$B$9)</f>
        <v>1.3568338927859762</v>
      </c>
      <c r="F9">
        <f>(B9^Settings!$B$6)*(E9^(1-Settings!$B$6))</f>
        <v>1.1941717035813431</v>
      </c>
      <c r="G9">
        <f>(Settings!$E$8/100)*F9</f>
        <v>0.23883434071626863</v>
      </c>
      <c r="H9">
        <f t="shared" si="0"/>
        <v>0.90897072085483621</v>
      </c>
      <c r="I9">
        <f t="shared" si="1"/>
        <v>0.64656420720055174</v>
      </c>
      <c r="J9">
        <f>(B9*I9)/((1+(Settings!$E$9/100))^(A9-1))</f>
        <v>0.61548527773797512</v>
      </c>
      <c r="K9">
        <f t="shared" si="3"/>
        <v>3.6610499686071707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2.0779121744525053</v>
      </c>
      <c r="D10">
        <f>D9*(1-(Settings!$E$7/100))+(Settings!$B$8*G9)</f>
        <v>1.0576653526344562</v>
      </c>
      <c r="E10">
        <f>(((Settings!$B$6)*(C10^Settings!$B$9))+((1-Settings!$B$6)*(D10^Settings!$B$9)))^(1/Settings!$B$9)</f>
        <v>1.4018060110141788</v>
      </c>
      <c r="F10">
        <f>(B10^Settings!$B$6)*(E10^(1-Settings!$B$6))</f>
        <v>1.2198546339319114</v>
      </c>
      <c r="G10">
        <f>(Settings!$E$8/100)*F10</f>
        <v>0.2439709267863823</v>
      </c>
      <c r="H10">
        <f t="shared" si="0"/>
        <v>0.91932659647865744</v>
      </c>
      <c r="I10">
        <f t="shared" si="1"/>
        <v>0.65197439351848829</v>
      </c>
      <c r="J10">
        <f>(B10*I10)/((1+(Settings!$E$9/100))^(A10-1))</f>
        <v>0.61455074734961457</v>
      </c>
      <c r="K10">
        <f t="shared" si="3"/>
        <v>4.2756007159567853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2.2559277650711995</v>
      </c>
      <c r="D11">
        <f>D10*(1-(Settings!$E$7/100))+(Settings!$B$8*G10)</f>
        <v>1.0609091382604052</v>
      </c>
      <c r="E11">
        <f>(((Settings!$B$6)*(C11^Settings!$B$9))+((1-Settings!$B$6)*(D11^Settings!$B$9)))^(1/Settings!$B$9)</f>
        <v>1.4431426391906204</v>
      </c>
      <c r="F11">
        <f>(B11^Settings!$B$6)*(E11^(1-Settings!$B$6))</f>
        <v>1.243882728238187</v>
      </c>
      <c r="G11">
        <f>(Settings!$E$8/100)*F11</f>
        <v>0.2487765456476374</v>
      </c>
      <c r="H11">
        <f t="shared" si="0"/>
        <v>0.92815350285290099</v>
      </c>
      <c r="I11">
        <f t="shared" si="1"/>
        <v>0.65656281068132916</v>
      </c>
      <c r="J11">
        <f>(B11*I11)/((1+(Settings!$E$9/100))^(A11-1))</f>
        <v>0.61280837746564376</v>
      </c>
      <c r="K11">
        <f t="shared" si="3"/>
        <v>4.8884090934224291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2.4347081008526494</v>
      </c>
      <c r="D12">
        <f>D11*(1-(Settings!$E$7/100))+(Settings!$B$8*G11)</f>
        <v>1.064568610059961</v>
      </c>
      <c r="E12">
        <f>(((Settings!$B$6)*(C12^Settings!$B$9))+((1-Settings!$B$6)*(D12^Settings!$B$9)))^(1/Settings!$B$9)</f>
        <v>1.4813997479784684</v>
      </c>
      <c r="F12">
        <f>(B12^Settings!$B$6)*(E12^(1-Settings!$B$6))</f>
        <v>1.2665479267734927</v>
      </c>
      <c r="G12">
        <f>(Settings!$E$8/100)*F12</f>
        <v>0.25330958535469855</v>
      </c>
      <c r="H12">
        <f t="shared" si="0"/>
        <v>0.93570860867606143</v>
      </c>
      <c r="I12">
        <f t="shared" si="1"/>
        <v>0.66047346547882146</v>
      </c>
      <c r="J12">
        <f>(B12*I12)/((1+(Settings!$E$9/100))^(A12-1))</f>
        <v>0.61041470975238588</v>
      </c>
      <c r="K12">
        <f t="shared" si="3"/>
        <v>5.4988238031748153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2.6139925656548253</v>
      </c>
      <c r="D13">
        <f>D12*(1-(Settings!$E$7/100))+(Settings!$B$8*G12)</f>
        <v>1.0686081963942318</v>
      </c>
      <c r="E13">
        <f>(((Settings!$B$6)*(C13^Settings!$B$9))+((1-Settings!$B$6)*(D13^Settings!$B$9)))^(1/Settings!$B$9)</f>
        <v>1.5170441008750992</v>
      </c>
      <c r="F13">
        <f>(B13^Settings!$B$6)*(E13^(1-Settings!$B$6))</f>
        <v>1.2880872606853093</v>
      </c>
      <c r="G13">
        <f>(Settings!$E$8/100)*F13</f>
        <v>0.25761745213706189</v>
      </c>
      <c r="H13">
        <f t="shared" si="0"/>
        <v>0.94219958363254164</v>
      </c>
      <c r="I13">
        <f t="shared" si="1"/>
        <v>0.66382113679880295</v>
      </c>
      <c r="J13">
        <f>(B13*I13)/((1+(Settings!$E$9/100))^(A13-1))</f>
        <v>0.60749386288158325</v>
      </c>
      <c r="K13">
        <f t="shared" si="3"/>
        <v>6.1063176660563983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2.7935684212650846</v>
      </c>
      <c r="D14">
        <f>D13*(1-(Settings!$E$7/100))+(Settings!$B$8*G13)</f>
        <v>1.0729977776800534</v>
      </c>
      <c r="E14">
        <f>(((Settings!$B$6)*(C14^Settings!$B$9))+((1-Settings!$B$6)*(D14^Settings!$B$9)))^(1/Settings!$B$9)</f>
        <v>1.5504675485097739</v>
      </c>
      <c r="F14">
        <f>(B14^Settings!$B$6)*(E14^(1-Settings!$B$6))</f>
        <v>1.3086942954013232</v>
      </c>
      <c r="G14">
        <f>(Settings!$E$8/100)*F14</f>
        <v>0.26173885908026467</v>
      </c>
      <c r="H14">
        <f t="shared" si="0"/>
        <v>0.94779509864635458</v>
      </c>
      <c r="I14">
        <f t="shared" si="1"/>
        <v>0.66669801418814278</v>
      </c>
      <c r="J14">
        <f>(B14*I14)/((1+(Settings!$E$9/100))^(A14-1))</f>
        <v>0.60414499472696781</v>
      </c>
      <c r="K14">
        <f t="shared" si="3"/>
        <v>6.7104626607833664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2.9732620260120211</v>
      </c>
      <c r="D15">
        <f>D14*(1-(Settings!$E$7/100))+(Settings!$B$8*G14)</f>
        <v>1.0777117080344789</v>
      </c>
      <c r="E15">
        <f>(((Settings!$B$6)*(C15^Settings!$B$9))+((1-Settings!$B$6)*(D15^Settings!$B$9)))^(1/Settings!$B$9)</f>
        <v>1.5819995422615047</v>
      </c>
      <c r="F15">
        <f>(B15^Settings!$B$6)*(E15^(1-Settings!$B$6))</f>
        <v>1.3285280628350238</v>
      </c>
      <c r="G15">
        <f>(Settings!$E$8/100)*F15</f>
        <v>0.26570561256700476</v>
      </c>
      <c r="H15">
        <f t="shared" si="0"/>
        <v>0.95263296968561351</v>
      </c>
      <c r="I15">
        <f t="shared" si="1"/>
        <v>0.66917870268461066</v>
      </c>
      <c r="J15">
        <f>(B15*I15)/((1+(Settings!$E$9/100))^(A15-1))</f>
        <v>0.60044790358561362</v>
      </c>
      <c r="K15">
        <f t="shared" si="3"/>
        <v>7.3109105643689798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3.1529318368020847</v>
      </c>
      <c r="D16">
        <f>D15*(1-(Settings!$E$7/100))+(Settings!$B$8*G15)</f>
        <v>1.0827280351304898</v>
      </c>
      <c r="E16">
        <f>(((Settings!$B$6)*(C16^Settings!$B$9))+((1-Settings!$B$6)*(D16^Settings!$B$9)))^(1/Settings!$B$9)</f>
        <v>1.6119177628885066</v>
      </c>
      <c r="F16">
        <f>(B16^Settings!$B$6)*(E16^(1-Settings!$B$6))</f>
        <v>1.3477200309178086</v>
      </c>
      <c r="G16">
        <f>(Settings!$E$8/100)*F16</f>
        <v>0.26954400618356172</v>
      </c>
      <c r="H16">
        <f t="shared" si="0"/>
        <v>0.95682647784987052</v>
      </c>
      <c r="I16">
        <f t="shared" si="1"/>
        <v>0.671324017058055</v>
      </c>
      <c r="J16">
        <f>(B16*I16)/((1+(Settings!$E$9/100))^(A16-1))</f>
        <v>0.59646725805206979</v>
      </c>
      <c r="K16">
        <f t="shared" si="3"/>
        <v>7.9073778224210498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3.3324628056312484</v>
      </c>
      <c r="D17">
        <f>D16*(1-(Settings!$E$7/100))+(Settings!$B$8*G16)</f>
        <v>1.0880278750462362</v>
      </c>
      <c r="E17">
        <f>(((Settings!$B$6)*(C17^Settings!$B$9))+((1-Settings!$B$6)*(D17^Settings!$B$9)))^(1/Settings!$B$9)</f>
        <v>1.64045699312543</v>
      </c>
      <c r="F17">
        <f>(B17^Settings!$B$6)*(E17^(1-Settings!$B$6))</f>
        <v>1.3663795522166784</v>
      </c>
      <c r="G17">
        <f>(Settings!$E$8/100)*F17</f>
        <v>0.27327591044333571</v>
      </c>
      <c r="H17">
        <f t="shared" si="0"/>
        <v>0.96046928715472368</v>
      </c>
      <c r="I17">
        <f t="shared" si="1"/>
        <v>0.67318387680490388</v>
      </c>
      <c r="J17">
        <f>(B17*I17)/((1+(Settings!$E$9/100))^(A17-1))</f>
        <v>0.59225581305108888</v>
      </c>
      <c r="K17">
        <f t="shared" si="3"/>
        <v>8.4996336354721382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3.5117618689176258</v>
      </c>
      <c r="D18">
        <f>D17*(1-(Settings!$E$7/100))+(Settings!$B$8*G17)</f>
        <v>1.093594908589645</v>
      </c>
      <c r="E18">
        <f>(((Settings!$B$6)*(C18^Settings!$B$9))+((1-Settings!$B$6)*(D18^Settings!$B$9)))^(1/Settings!$B$9)</f>
        <v>1.6678164518260319</v>
      </c>
      <c r="F18">
        <f>(B18^Settings!$B$6)*(E18^(1-Settings!$B$6))</f>
        <v>1.384598138012431</v>
      </c>
      <c r="G18">
        <f>(Settings!$E$8/100)*F18</f>
        <v>0.27691962760248623</v>
      </c>
      <c r="H18">
        <f t="shared" si="0"/>
        <v>0.96363928625249007</v>
      </c>
      <c r="I18">
        <f t="shared" si="1"/>
        <v>0.67479953025996475</v>
      </c>
      <c r="J18">
        <f>(B18*I18)/((1+(Settings!$E$9/100))^(A18-1))</f>
        <v>0.58785687261700192</v>
      </c>
      <c r="K18">
        <f t="shared" si="3"/>
        <v>9.0874905080891395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3.6907542963815105</v>
      </c>
      <c r="D19">
        <f>D18*(1-(Settings!$E$7/100))+(Settings!$B$8*G18)</f>
        <v>1.0994149731781007</v>
      </c>
      <c r="E19">
        <f>(((Settings!$B$6)*(C19^Settings!$B$9))+((1-Settings!$B$6)*(D19^Settings!$B$9)))^(1/Settings!$B$9)</f>
        <v>1.6941658248065561</v>
      </c>
      <c r="F19">
        <f>(B19^Settings!$B$6)*(E19^(1-Settings!$B$6))</f>
        <v>1.4024528255343278</v>
      </c>
      <c r="G19">
        <f>(Settings!$E$8/100)*F19</f>
        <v>0.2804905651068656</v>
      </c>
      <c r="H19">
        <f t="shared" si="0"/>
        <v>0.96640160379645546</v>
      </c>
      <c r="I19">
        <f t="shared" si="1"/>
        <v>0.67620527542961362</v>
      </c>
      <c r="J19">
        <f>(B19*I19)/((1+(Settings!$E$9/100))^(A19-1))</f>
        <v>0.58330618967435299</v>
      </c>
      <c r="K19">
        <f t="shared" si="3"/>
        <v>9.6707966977634925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3.8693807190500595</v>
      </c>
      <c r="D20">
        <f>D19*(1-(Settings!$E$7/100))+(Settings!$B$8*G19)</f>
        <v>1.1054757302252252</v>
      </c>
      <c r="E20">
        <f>(((Settings!$B$6)*(C20^Settings!$B$9))+((1-Settings!$B$6)*(D20^Settings!$B$9)))^(1/Settings!$B$9)</f>
        <v>1.7196502128355482</v>
      </c>
      <c r="F20">
        <f>(B20^Settings!$B$6)*(E20^(1-Settings!$B$6))</f>
        <v>1.4200088437433964</v>
      </c>
      <c r="G20">
        <f>(Settings!$E$8/100)*F20</f>
        <v>0.28400176874867927</v>
      </c>
      <c r="H20">
        <f t="shared" si="0"/>
        <v>0.96881098757229944</v>
      </c>
      <c r="I20">
        <f t="shared" si="1"/>
        <v>0.67742980092650484</v>
      </c>
      <c r="J20">
        <f>(B20*I20)/((1+(Settings!$E$9/100))^(A20-1))</f>
        <v>0.57863344224501578</v>
      </c>
      <c r="K20">
        <f t="shared" si="3"/>
        <v>10.249430140008508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4.0475946965428697</v>
      </c>
      <c r="D21">
        <f>D20*(1-(Settings!$E$7/100))+(Settings!$B$8*G20)</f>
        <v>1.1117663924955885</v>
      </c>
      <c r="E21">
        <f>(((Settings!$B$6)*(C21^Settings!$B$9))+((1-Settings!$B$6)*(D21^Settings!$B$9)))^(1/Settings!$B$9)</f>
        <v>1.7443941900559614</v>
      </c>
      <c r="F21">
        <f>(B21^Settings!$B$6)*(E21^(1-Settings!$B$6))</f>
        <v>1.4373217348055647</v>
      </c>
      <c r="G21">
        <f>(Settings!$E$8/100)*F21</f>
        <v>0.28746434696111295</v>
      </c>
      <c r="H21">
        <f t="shared" si="0"/>
        <v>0.97091369193936883</v>
      </c>
      <c r="I21">
        <f t="shared" si="1"/>
        <v>0.67849723824143204</v>
      </c>
      <c r="J21">
        <f>(B21*I21)/((1+(Settings!$E$9/100))^(A21-1))</f>
        <v>0.57386338877696141</v>
      </c>
      <c r="K21">
        <f t="shared" si="3"/>
        <v>10.82329352878547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4.2253607148770138</v>
      </c>
      <c r="D22">
        <f>D21*(1-(Settings!$E$7/100))+(Settings!$B$8*G21)</f>
        <v>1.1182774993417879</v>
      </c>
      <c r="E22">
        <f>(((Settings!$B$6)*(C22^Settings!$B$9))+((1-Settings!$B$6)*(D22^Settings!$B$9)))^(1/Settings!$B$9)</f>
        <v>1.7685051362484399</v>
      </c>
      <c r="F22">
        <f>(B22^Settings!$B$6)*(E22^(1-Settings!$B$6))</f>
        <v>1.4544390514773977</v>
      </c>
      <c r="G22">
        <f>(Settings!$E$8/100)*F22</f>
        <v>0.29088781029547955</v>
      </c>
      <c r="H22">
        <f t="shared" si="0"/>
        <v>0.97274898357659911</v>
      </c>
      <c r="I22">
        <f t="shared" si="1"/>
        <v>0.67942799318714175</v>
      </c>
      <c r="J22">
        <f>(B22*I22)/((1+(Settings!$E$9/100))^(A22-1))</f>
        <v>0.56901677868280609</v>
      </c>
      <c r="K22">
        <f t="shared" si="3"/>
        <v>11.392310307468277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4.4026525298454056</v>
      </c>
      <c r="D23">
        <f>D22*(1-(Settings!$E$7/100))+(Settings!$B$8*G22)</f>
        <v>1.1250007303845</v>
      </c>
      <c r="E23">
        <f>(((Settings!$B$6)*(C23^Settings!$B$9))+((1-Settings!$B$6)*(D23^Settings!$B$9)))^(1/Settings!$B$9)</f>
        <v>1.7920759781879818</v>
      </c>
      <c r="F23">
        <f>(B23^Settings!$B$6)*(E23^(1-Settings!$B$6))</f>
        <v>1.4714017225502176</v>
      </c>
      <c r="G23">
        <f>(Settings!$E$8/100)*F23</f>
        <v>0.29428034451004353</v>
      </c>
      <c r="H23">
        <f t="shared" si="0"/>
        <v>0.97435034945152832</v>
      </c>
      <c r="I23">
        <f t="shared" si="1"/>
        <v>0.68023940725488019</v>
      </c>
      <c r="J23">
        <f>(B23*I23)/((1+(Settings!$E$9/100))^(A23-1))</f>
        <v>0.56411107482314571</v>
      </c>
      <c r="K23">
        <f t="shared" si="3"/>
        <v>11.956421382291422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4.5794517893075364</v>
      </c>
      <c r="D24">
        <f>D23*(1-(Settings!$E$7/100))+(Settings!$B$8*G23)</f>
        <v>1.1319287502278144</v>
      </c>
      <c r="E24">
        <f>(((Settings!$B$6)*(C24^Settings!$B$9))+((1-Settings!$B$6)*(D24^Settings!$B$9)))^(1/Settings!$B$9)</f>
        <v>1.8151874506408288</v>
      </c>
      <c r="F24">
        <f>(B24^Settings!$B$6)*(E24^(1-Settings!$B$6))</f>
        <v>1.4882451571936932</v>
      </c>
      <c r="G24">
        <f>(Settings!$E$8/100)*F24</f>
        <v>0.29764903143873866</v>
      </c>
      <c r="H24">
        <f t="shared" si="0"/>
        <v>0.97574647126748026</v>
      </c>
      <c r="I24">
        <f t="shared" si="1"/>
        <v>0.68094628707957883</v>
      </c>
      <c r="J24">
        <f>(B24*I24)/((1+(Settings!$E$9/100))^(A24-1))</f>
        <v>0.55916103052019117</v>
      </c>
      <c r="K24">
        <f t="shared" si="3"/>
        <v>12.515582412811613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4.7557468818162505</v>
      </c>
      <c r="D25">
        <f>D24*(1-(Settings!$E$7/100))+(Settings!$B$8*G24)</f>
        <v>1.1390550783671318</v>
      </c>
      <c r="E25">
        <f>(((Settings!$B$6)*(C25^Settings!$B$9))+((1-Settings!$B$6)*(D25^Settings!$B$9)))^(1/Settings!$B$9)</f>
        <v>1.8379099666964662</v>
      </c>
      <c r="F25">
        <f>(B25^Settings!$B$6)*(E25^(1-Settings!$B$6))</f>
        <v>1.5050001428707471</v>
      </c>
      <c r="G25">
        <f>(Settings!$E$8/100)*F25</f>
        <v>0.30100002857414943</v>
      </c>
      <c r="H25">
        <f t="shared" si="0"/>
        <v>0.97696201579925568</v>
      </c>
      <c r="I25">
        <f t="shared" si="1"/>
        <v>0.68156133095345439</v>
      </c>
      <c r="J25">
        <f>(B25*I25)/((1+(Settings!$E$9/100))^(A25-1))</f>
        <v>0.55417915328209333</v>
      </c>
      <c r="K25">
        <f t="shared" si="3"/>
        <v>13.069761566093707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4.9315319698966604</v>
      </c>
      <c r="D26">
        <f>D25*(1-(Settings!$E$7/100))+(Settings!$B$8*G25)</f>
        <v>1.1463739796572041</v>
      </c>
      <c r="E26">
        <f>(((Settings!$B$6)*(C26^Settings!$B$9))+((1-Settings!$B$6)*(D26^Settings!$B$9)))^(1/Settings!$B$9)</f>
        <v>1.860305169925224</v>
      </c>
      <c r="F26">
        <f>(B26^Settings!$B$6)*(E26^(1-Settings!$B$6))</f>
        <v>1.5216935792013317</v>
      </c>
      <c r="G26">
        <f>(Settings!$E$8/100)*F26</f>
        <v>0.30433871584026639</v>
      </c>
      <c r="H26">
        <f t="shared" si="0"/>
        <v>0.97801827929200547</v>
      </c>
      <c r="I26">
        <f t="shared" si="1"/>
        <v>0.68209547445812602</v>
      </c>
      <c r="J26">
        <f>(B26*I26)/((1+(Settings!$E$9/100))^(A26-1))</f>
        <v>0.54917607971925297</v>
      </c>
      <c r="K26">
        <f t="shared" si="3"/>
        <v>13.618937645812959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5.1068061747549667</v>
      </c>
      <c r="D27">
        <f>D26*(1-(Settings!$E$7/100))+(Settings!$B$8*G26)</f>
        <v>1.1538803716480868</v>
      </c>
      <c r="E27">
        <f>(((Settings!$B$6)*(C27^Settings!$B$9))+((1-Settings!$B$6)*(D27^Settings!$B$9)))^(1/Settings!$B$9)</f>
        <v>1.8824272268499054</v>
      </c>
      <c r="F27">
        <f>(B27^Settings!$B$6)*(E27^(1-Settings!$B$6))</f>
        <v>1.5383490807771469</v>
      </c>
      <c r="G27">
        <f>(Settings!$E$8/100)*F27</f>
        <v>0.30766981615542943</v>
      </c>
      <c r="H27">
        <f t="shared" si="0"/>
        <v>0.97893371556418718</v>
      </c>
      <c r="I27">
        <f t="shared" si="1"/>
        <v>0.682558172155598</v>
      </c>
      <c r="J27">
        <f>(B27*I27)/((1+(Settings!$E$9/100))^(A27-1))</f>
        <v>0.54416088040064459</v>
      </c>
      <c r="K27">
        <f t="shared" si="3"/>
        <v>14.163098526213604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5.2815728857997541</v>
      </c>
      <c r="D28">
        <f>D27*(1-(Settings!$E$7/100))+(Settings!$B$8*G27)</f>
        <v>1.161569745830668</v>
      </c>
      <c r="E28">
        <f>(((Settings!$B$6)*(C28^Settings!$B$9))+((1-Settings!$B$6)*(D28^Settings!$B$9)))^(1/Settings!$B$9)</f>
        <v>1.9043239069168774</v>
      </c>
      <c r="F28">
        <f>(B28^Settings!$B$6)*(E28^(1-Settings!$B$6))</f>
        <v>1.554987474753422</v>
      </c>
      <c r="G28">
        <f>(Settings!$E$8/100)*F28</f>
        <v>0.31099749495068441</v>
      </c>
      <c r="H28">
        <f t="shared" si="0"/>
        <v>0.97972437094715525</v>
      </c>
      <c r="I28">
        <f t="shared" si="1"/>
        <v>0.68295762842396102</v>
      </c>
      <c r="J28">
        <f>(B28*I28)/((1+(Settings!$E$9/100))^(A28-1))</f>
        <v>0.53914130910112668</v>
      </c>
      <c r="K28">
        <f t="shared" si="3"/>
        <v>14.70223983531473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5.4558391735393741</v>
      </c>
      <c r="D29">
        <f>D28*(1-(Settings!$E$7/100))+(Settings!$B$8*G28)</f>
        <v>1.169438100409123</v>
      </c>
      <c r="E29">
        <f>(((Settings!$B$6)*(C29^Settings!$B$9))+((1-Settings!$B$6)*(D29^Settings!$B$9)))^(1/Settings!$B$9)</f>
        <v>1.9260374880700166</v>
      </c>
      <c r="F29">
        <f>(B29^Settings!$B$6)*(E29^(1-Settings!$B$6))</f>
        <v>1.5716272135285816</v>
      </c>
      <c r="G29">
        <f>(Settings!$E$8/100)*F29</f>
        <v>0.31432544270571633</v>
      </c>
      <c r="H29">
        <f t="shared" si="0"/>
        <v>0.98040424420787242</v>
      </c>
      <c r="I29">
        <f t="shared" si="1"/>
        <v>0.68330098760921321</v>
      </c>
      <c r="J29">
        <f>(B29*I29)/((1+(Settings!$E$9/100))^(A29-1))</f>
        <v>0.53412400764927748</v>
      </c>
      <c r="K29">
        <f t="shared" si="3"/>
        <v>15.236363842964007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5.6296152885037305</v>
      </c>
      <c r="D30">
        <f>D29*(1-(Settings!$E$7/100))+(Settings!$B$8*G29)</f>
        <v>1.1774818826715121</v>
      </c>
      <c r="E30">
        <f>(((Settings!$B$6)*(C30^Settings!$B$9))+((1-Settings!$B$6)*(D30^Settings!$B$9)))^(1/Settings!$B$9)</f>
        <v>1.9476055187498509</v>
      </c>
      <c r="F30">
        <f>(B30^Settings!$B$6)*(E30^(1-Settings!$B$6))</f>
        <v>1.5882847185646898</v>
      </c>
      <c r="G30">
        <f>(Settings!$E$8/100)*F30</f>
        <v>0.31765694371293796</v>
      </c>
      <c r="H30">
        <f t="shared" si="0"/>
        <v>0.98098558576317441</v>
      </c>
      <c r="I30">
        <f t="shared" si="1"/>
        <v>0.68359449144722328</v>
      </c>
      <c r="J30">
        <f>(B30*I30)/((1+(Settings!$E$9/100))^(A30-1))</f>
        <v>0.52911467512453925</v>
      </c>
      <c r="K30">
        <f t="shared" si="3"/>
        <v>15.765478518088546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5.8029142320753007</v>
      </c>
      <c r="D31">
        <f>D30*(1-(Settings!$E$7/100))+(Settings!$B$8*G30)</f>
        <v>1.1856979393893756</v>
      </c>
      <c r="E31">
        <f>(((Settings!$B$6)*(C31^Settings!$B$9))+((1-Settings!$B$6)*(D31^Settings!$B$9)))^(1/Settings!$B$9)</f>
        <v>1.9690614613066861</v>
      </c>
      <c r="F31">
        <f>(B31^Settings!$B$6)*(E31^(1-Settings!$B$6))</f>
        <v>1.6049746680990322</v>
      </c>
      <c r="G31">
        <f>(Settings!$E$8/100)*F31</f>
        <v>0.32099493361980647</v>
      </c>
      <c r="H31">
        <f t="shared" si="0"/>
        <v>0.98147914752518128</v>
      </c>
      <c r="I31">
        <f t="shared" si="1"/>
        <v>0.68384361001245009</v>
      </c>
      <c r="J31">
        <f>(B31*I31)/((1+(Settings!$E$9/100))^(A31-1))</f>
        <v>0.52411820827263211</v>
      </c>
      <c r="K31">
        <f t="shared" si="3"/>
        <v>16.289596726361179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5.9757513876916208</v>
      </c>
      <c r="D32">
        <f>D31*(1-(Settings!$E$7/100))+(Settings!$B$8*G31)</f>
        <v>1.1940834739635688</v>
      </c>
      <c r="E32">
        <f>(((Settings!$B$6)*(C32^Settings!$B$9))+((1-Settings!$B$6)*(D32^Settings!$B$9)))^(1/Settings!$B$9)</f>
        <v>1.9904352371402187</v>
      </c>
      <c r="F32">
        <f>(B32^Settings!$B$6)*(E32^(1-Settings!$B$6))</f>
        <v>1.6217102389235107</v>
      </c>
      <c r="G32">
        <f>(Settings!$E$8/100)*F32</f>
        <v>0.32434204778470216</v>
      </c>
      <c r="H32">
        <f t="shared" si="0"/>
        <v>0.98189439240956766</v>
      </c>
      <c r="I32">
        <f t="shared" si="1"/>
        <v>0.68405315114286425</v>
      </c>
      <c r="J32">
        <f>(B32*I32)/((1+(Settings!$E$9/100))^(A32-1))</f>
        <v>0.51913881856336375</v>
      </c>
      <c r="K32">
        <f t="shared" si="3"/>
        <v>16.808735544924541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6.1481442029440201</v>
      </c>
      <c r="D33">
        <f>D32*(1-(Settings!$E$7/100))+(Settings!$B$8*G32)</f>
        <v>1.2026360092627677</v>
      </c>
      <c r="E33">
        <f>(((Settings!$B$6)*(C33^Settings!$B$9))+((1-Settings!$B$6)*(D33^Settings!$B$9)))^(1/Settings!$B$9)</f>
        <v>2.0117536901245097</v>
      </c>
      <c r="F33">
        <f>(B33^Settings!$B$6)*(E33^(1-Settings!$B$6))</f>
        <v>1.6385033103932369</v>
      </c>
      <c r="G33">
        <f>(Settings!$E$8/100)*F33</f>
        <v>0.3277006620786474</v>
      </c>
      <c r="H33">
        <f t="shared" si="0"/>
        <v>0.98223967073545615</v>
      </c>
      <c r="I33">
        <f t="shared" si="1"/>
        <v>0.68422735227797304</v>
      </c>
      <c r="J33">
        <f>(B33*I33)/((1+(Settings!$E$9/100))^(A33-1))</f>
        <v>0.51418013019785502</v>
      </c>
      <c r="K33">
        <f t="shared" si="3"/>
        <v>17.322915675122395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6.3201119147559224</v>
      </c>
      <c r="D34">
        <f>D33*(1-(Settings!$E$7/100))+(Settings!$B$8*G33)</f>
        <v>1.211353355285377</v>
      </c>
      <c r="E34">
        <f>(((Settings!$B$6)*(C34^Settings!$B$9))+((1-Settings!$B$6)*(D34^Settings!$B$9)))^(1/Settings!$B$9)</f>
        <v>2.0330409818584196</v>
      </c>
      <c r="F34">
        <f>(B34^Settings!$B$6)*(E34^(1-Settings!$B$6))</f>
        <v>1.6553646372401514</v>
      </c>
      <c r="G34">
        <f>(Settings!$E$8/100)*F34</f>
        <v>0.3310729274480303</v>
      </c>
      <c r="H34">
        <f t="shared" si="0"/>
        <v>0.98252236933026971</v>
      </c>
      <c r="I34">
        <f t="shared" si="1"/>
        <v>0.68436995785804877</v>
      </c>
      <c r="J34">
        <f>(B34*I34)/((1+(Settings!$E$9/100))^(A34-1))</f>
        <v>0.50924526250346136</v>
      </c>
      <c r="K34">
        <f t="shared" si="3"/>
        <v>17.832160937625858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6.4916753111640313</v>
      </c>
      <c r="D35">
        <f>D34*(1-(Settings!$E$7/100))+(Settings!$B$8*G34)</f>
        <v>1.2202335809244724</v>
      </c>
      <c r="E35">
        <f>(((Settings!$B$6)*(C35^Settings!$B$9))+((1-Settings!$B$6)*(D35^Settings!$B$9)))^(1/Settings!$B$9)</f>
        <v>2.0543189298481059</v>
      </c>
      <c r="F35">
        <f>(B35^Settings!$B$6)*(E35^(1-Settings!$B$6))</f>
        <v>1.6723039965141095</v>
      </c>
      <c r="G35">
        <f>(Settings!$E$8/100)*F35</f>
        <v>0.33446079930282191</v>
      </c>
      <c r="H35">
        <f t="shared" si="0"/>
        <v>0.98274903803629032</v>
      </c>
      <c r="I35">
        <f t="shared" si="1"/>
        <v>0.68448428481475898</v>
      </c>
      <c r="J35">
        <f>(B35*I35)/((1+(Settings!$E$9/100))^(A35-1))</f>
        <v>0.50433689947531779</v>
      </c>
      <c r="K35">
        <f t="shared" si="3"/>
        <v>18.336497837101177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6.6628565243132902</v>
      </c>
      <c r="D36">
        <f>D35*(1-(Settings!$E$7/100))+(Settings!$B$8*G35)</f>
        <v>1.2292749892362653</v>
      </c>
      <c r="E36">
        <f>(((Settings!$B$6)*(C36^Settings!$B$9))+((1-Settings!$B$6)*(D36^Settings!$B$9)))^(1/Settings!$B$9)</f>
        <v>2.0756072977613771</v>
      </c>
      <c r="F36">
        <f>(B36^Settings!$B$6)*(E36^(1-Settings!$B$6))</f>
        <v>1.6893303129785264</v>
      </c>
      <c r="G36">
        <f>(Settings!$E$8/100)*F36</f>
        <v>0.33786606259570529</v>
      </c>
      <c r="H36">
        <f t="shared" si="0"/>
        <v>0.9829254974306546</v>
      </c>
      <c r="I36">
        <f t="shared" si="1"/>
        <v>0.68457327819679414</v>
      </c>
      <c r="J36">
        <f>(B36*I36)/((1+(Settings!$E$9/100))^(A36-1))</f>
        <v>0.49945734868928127</v>
      </c>
      <c r="K36">
        <f t="shared" si="3"/>
        <v>18.835955185790457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6.8336788501631593</v>
      </c>
      <c r="D37">
        <f>D36*(1-(Settings!$E$7/100))+(Settings!$B$8*G36)</f>
        <v>1.2384760957111105</v>
      </c>
      <c r="E37">
        <f>(((Settings!$B$6)*(C37^Settings!$B$9))+((1-Settings!$B$6)*(D37^Settings!$B$9)))^(1/Settings!$B$9)</f>
        <v>2.0969240452995348</v>
      </c>
      <c r="F37">
        <f>(B37^Settings!$B$6)*(E37^(1-Settings!$B$6))</f>
        <v>1.7064517664935743</v>
      </c>
      <c r="G37">
        <f>(Settings!$E$8/100)*F37</f>
        <v>0.34129035329871488</v>
      </c>
      <c r="H37">
        <f t="shared" si="0"/>
        <v>0.98305693086576018</v>
      </c>
      <c r="I37">
        <f t="shared" si="1"/>
        <v>0.68463955858886849</v>
      </c>
      <c r="J37">
        <f>(B37*I37)/((1+(Settings!$E$9/100))^(A37-1))</f>
        <v>0.49460859138886587</v>
      </c>
      <c r="K37">
        <f t="shared" si="3"/>
        <v>19.330563777179322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7.0041665911287394</v>
      </c>
      <c r="D38">
        <f>D37*(1-(Settings!$E$7/100))+(Settings!$B$8*G37)</f>
        <v>1.2478356091267597</v>
      </c>
      <c r="E38">
        <f>(((Settings!$B$6)*(C38^Settings!$B$9))+((1-Settings!$B$6)*(D38^Settings!$B$9)))^(1/Settings!$B$9)</f>
        <v>2.118285543936433</v>
      </c>
      <c r="F38">
        <f>(B38^Settings!$B$6)*(E38^(1-Settings!$B$6))</f>
        <v>1.7236758842836251</v>
      </c>
      <c r="G38">
        <f>(Settings!$E$8/100)*F38</f>
        <v>0.34473517685672506</v>
      </c>
      <c r="H38">
        <f t="shared" si="0"/>
        <v>0.98314796337331656</v>
      </c>
      <c r="I38">
        <f t="shared" si="1"/>
        <v>0.6846854626760247</v>
      </c>
      <c r="J38">
        <f>(B38*I38)/((1+(Settings!$E$9/100))^(A38-1))</f>
        <v>0.48979232521340671</v>
      </c>
      <c r="K38">
        <f t="shared" si="3"/>
        <v>19.820356102392729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7.1743449184772174</v>
      </c>
      <c r="D39">
        <f>D38*(1-(Settings!$E$7/100))+(Settings!$B$8*G38)</f>
        <v>1.2573524146298971</v>
      </c>
      <c r="E39">
        <f>(((Settings!$B$6)*(C39^Settings!$B$9))+((1-Settings!$B$6)*(D39^Settings!$B$9)))^(1/Settings!$B$9)</f>
        <v>2.13970676371774</v>
      </c>
      <c r="F39">
        <f>(B39^Settings!$B$6)*(E39^(1-Settings!$B$6))</f>
        <v>1.7410096204735048</v>
      </c>
      <c r="G39">
        <f>(Settings!$E$8/100)*F39</f>
        <v>0.34820192409470097</v>
      </c>
      <c r="H39">
        <f t="shared" si="0"/>
        <v>0.98320272952233367</v>
      </c>
      <c r="I39">
        <f t="shared" si="1"/>
        <v>0.68471307806017045</v>
      </c>
      <c r="J39">
        <f>(B39*I39)/((1+(Settings!$E$9/100))^(A39-1))</f>
        <v>0.48501000076697909</v>
      </c>
      <c r="K39">
        <f t="shared" si="3"/>
        <v>20.305366103159709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7.3442397517929043</v>
      </c>
      <c r="D40">
        <f>D39*(1-(Settings!$E$7/100))+(Settings!$B$8*G39)</f>
        <v>1.2670255587467691</v>
      </c>
      <c r="E40">
        <f>(((Settings!$B$6)*(C40^Settings!$B$9))+((1-Settings!$B$6)*(D40^Settings!$B$9)))^(1/Settings!$B$9)</f>
        <v>2.1612014354490876</v>
      </c>
      <c r="F40">
        <f>(B40^Settings!$B$6)*(E40^(1-Settings!$B$6))</f>
        <v>1.7584594248642393</v>
      </c>
      <c r="G40">
        <f>(Settings!$E$8/100)*F40</f>
        <v>0.35169188497284787</v>
      </c>
      <c r="H40">
        <f t="shared" si="0"/>
        <v>0.98322493195585337</v>
      </c>
      <c r="I40">
        <f t="shared" si="1"/>
        <v>0.68472427323901386</v>
      </c>
      <c r="J40">
        <f>(B40*I40)/((1+(Settings!$E$9/100))^(A40-1))</f>
        <v>0.48026285301290167</v>
      </c>
      <c r="K40">
        <f t="shared" si="3"/>
        <v>20.785628956172612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7.5138776532326093</v>
      </c>
      <c r="D41">
        <f>D40*(1-(Settings!$E$7/100))+(Settings!$B$8*G40)</f>
        <v>1.2768542360691186</v>
      </c>
      <c r="E41">
        <f>(((Settings!$B$6)*(C41^Settings!$B$9))+((1-Settings!$B$6)*(D41^Settings!$B$9)))^(1/Settings!$B$9)</f>
        <v>2.1827821918926098</v>
      </c>
      <c r="F41">
        <f>(B41^Settings!$B$6)*(E41^(1-Settings!$B$6))</f>
        <v>1.7760313025830796</v>
      </c>
      <c r="G41">
        <f>(Settings!$E$8/100)*F41</f>
        <v>0.35520626051661597</v>
      </c>
      <c r="H41">
        <f t="shared" si="0"/>
        <v>0.98321789203509968</v>
      </c>
      <c r="I41">
        <f t="shared" si="1"/>
        <v>0.68472072349882307</v>
      </c>
      <c r="J41">
        <f>(B41*I41)/((1+(Settings!$E$9/100))^(A41-1))</f>
        <v>0.47555192830568027</v>
      </c>
      <c r="K41">
        <f t="shared" si="3"/>
        <v>21.261180884478293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7.6832857346329106</v>
      </c>
      <c r="D42">
        <f>D41*(1-(Settings!$E$7/100))+(Settings!$B$8*G41)</f>
        <v>1.2868377773993978</v>
      </c>
      <c r="E42">
        <f>(((Settings!$B$6)*(C42^Settings!$B$9))+((1-Settings!$B$6)*(D42^Settings!$B$9)))^(1/Settings!$B$9)</f>
        <v>2.2044606910076854</v>
      </c>
      <c r="F42">
        <f>(B42^Settings!$B$6)*(E42^(1-Settings!$B$6))</f>
        <v>1.7937308659689246</v>
      </c>
      <c r="G42">
        <f>(Settings!$E$8/100)*F42</f>
        <v>0.35874617319378493</v>
      </c>
      <c r="H42">
        <f t="shared" si="0"/>
        <v>0.98318459377879774</v>
      </c>
      <c r="I42">
        <f t="shared" si="1"/>
        <v>0.68470393334380375</v>
      </c>
      <c r="J42">
        <f>(B42*I42)/((1+(Settings!$E$9/100))^(A42-1))</f>
        <v>0.47087810773228511</v>
      </c>
      <c r="K42">
        <f t="shared" si="3"/>
        <v>21.732058992210579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7.8524915758146587</v>
      </c>
      <c r="D43">
        <f>D42*(1-(Settings!$E$7/100))+(Settings!$B$8*G42)</f>
        <v>1.2969756391707883</v>
      </c>
      <c r="E43">
        <f>(((Settings!$B$6)*(C43^Settings!$B$9))+((1-Settings!$B$6)*(D43^Settings!$B$9)))^(1/Settings!$B$9)</f>
        <v>2.2262477237898155</v>
      </c>
      <c r="F43">
        <f>(B43^Settings!$B$6)*(E43^(1-Settings!$B$6))</f>
        <v>1.8115633798304047</v>
      </c>
      <c r="G43">
        <f>(Settings!$E$8/100)*F43</f>
        <v>0.36231267596608097</v>
      </c>
      <c r="H43">
        <f t="shared" si="0"/>
        <v>0.98312772208863386</v>
      </c>
      <c r="I43">
        <f t="shared" si="1"/>
        <v>0.68467525598022838</v>
      </c>
      <c r="J43">
        <f>(B43*I43)/((1+(Settings!$E$9/100))^(A43-1))</f>
        <v>0.46624212732091719</v>
      </c>
      <c r="K43">
        <f t="shared" si="3"/>
        <v>22.198301119531497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8.0215231526678394</v>
      </c>
      <c r="D44">
        <f>D43*(1-(Settings!$E$7/100))+(Settings!$B$8*G43)</f>
        <v>1.3072673939839805</v>
      </c>
      <c r="E44">
        <f>(((Settings!$B$6)*(C44^Settings!$B$9))+((1-Settings!$B$6)*(D44^Settings!$B$9)))^(1/Settings!$B$9)</f>
        <v>2.2481533088625003</v>
      </c>
      <c r="F44">
        <f>(B44^Settings!$B$6)*(E44^(1-Settings!$B$6))</f>
        <v>1.829533801030125</v>
      </c>
      <c r="G44">
        <f>(Settings!$E$8/100)*F44</f>
        <v>0.36590676020602503</v>
      </c>
      <c r="H44">
        <f t="shared" si="0"/>
        <v>0.98304969609052106</v>
      </c>
      <c r="I44">
        <f t="shared" si="1"/>
        <v>0.68463591028794279</v>
      </c>
      <c r="J44">
        <f>(B44*I44)/((1+(Settings!$E$9/100))^(A44-1))</f>
        <v>0.46164459558262672</v>
      </c>
      <c r="K44">
        <f t="shared" si="3"/>
        <v>22.659945715114123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8.1904087737999038</v>
      </c>
      <c r="D45">
        <f>D44*(1-(Settings!$E$7/100))+(Settings!$B$8*G44)</f>
        <v>1.3177127221249034</v>
      </c>
      <c r="E45">
        <f>(((Settings!$B$6)*(C45^Settings!$B$9))+((1-Settings!$B$6)*(D45^Settings!$B$9)))^(1/Settings!$B$9)</f>
        <v>2.2701867756454917</v>
      </c>
      <c r="F45">
        <f>(B45^Settings!$B$6)*(E45^(1-Settings!$B$6))</f>
        <v>1.8476468131971151</v>
      </c>
      <c r="G45">
        <f>(Settings!$E$8/100)*F45</f>
        <v>0.36952936263942304</v>
      </c>
      <c r="H45">
        <f t="shared" si="0"/>
        <v>0.98295269828857634</v>
      </c>
      <c r="I45">
        <f t="shared" si="1"/>
        <v>0.68458699564174819</v>
      </c>
      <c r="J45">
        <f>(B45*I45)/((1+(Settings!$E$9/100))^(A45-1))</f>
        <v>0.45708600877513755</v>
      </c>
      <c r="K45">
        <f t="shared" si="3"/>
        <v>23.117031723889262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8.3591770246993864</v>
      </c>
      <c r="D46">
        <f>D45*(1-(Settings!$E$7/100))+(Settings!$B$8*G45)</f>
        <v>1.3283114039463475</v>
      </c>
      <c r="E46">
        <f>(((Settings!$B$6)*(C46^Settings!$B$9))+((1-Settings!$B$6)*(D46^Settings!$B$9)))^(1/Settings!$B$9)</f>
        <v>2.2923568376466643</v>
      </c>
      <c r="F46">
        <f>(B46^Settings!$B$6)*(E46^(1-Settings!$B$6))</f>
        <v>1.865906857244328</v>
      </c>
      <c r="G46">
        <f>(Settings!$E$8/100)*F46</f>
        <v>0.37318137144886565</v>
      </c>
      <c r="H46">
        <f t="shared" si="0"/>
        <v>0.98283870011910035</v>
      </c>
      <c r="I46">
        <f t="shared" si="1"/>
        <v>0.68452950488741693</v>
      </c>
      <c r="J46">
        <f>(B46*I46)/((1+(Settings!$E$9/100))^(A46-1))</f>
        <v>0.45256676421572917</v>
      </c>
      <c r="K46">
        <f t="shared" si="3"/>
        <v>23.56959848810499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8.5278567185093763</v>
      </c>
      <c r="D47">
        <f>D46*(1-(Settings!$E$7/100))+(Settings!$B$8*G46)</f>
        <v>1.3390633130123071</v>
      </c>
      <c r="E47">
        <f>(((Settings!$B$6)*(C47^Settings!$B$9))+((1-Settings!$B$6)*(D47^Settings!$B$9)))^(1/Settings!$B$9)</f>
        <v>2.3146716571939883</v>
      </c>
      <c r="F47">
        <f>(B47^Settings!$B$6)*(E47^(1-Settings!$B$6))</f>
        <v>1.8843181582641113</v>
      </c>
      <c r="G47">
        <f>(Settings!$E$8/100)*F47</f>
        <v>0.37686363165282227</v>
      </c>
      <c r="H47">
        <f t="shared" si="0"/>
        <v>0.9827094844010128</v>
      </c>
      <c r="I47">
        <f t="shared" si="1"/>
        <v>0.68446433572939858</v>
      </c>
      <c r="J47">
        <f>(B47*I47)/((1+(Settings!$E$9/100))^(A47-1))</f>
        <v>0.44808717191846353</v>
      </c>
      <c r="K47">
        <f t="shared" si="3"/>
        <v>24.017685660023453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8.6964768526267271</v>
      </c>
      <c r="D48">
        <f>D47*(1-(Settings!$E$7/100))+(Settings!$B$8*G47)</f>
        <v>1.349968409917343</v>
      </c>
      <c r="E48">
        <f>(((Settings!$B$6)*(C48^Settings!$B$9))+((1-Settings!$B$6)*(D48^Settings!$B$9)))^(1/Settings!$B$9)</f>
        <v>2.3371389027307674</v>
      </c>
      <c r="F48">
        <f>(B48^Settings!$B$6)*(E48^(1-Settings!$B$6))</f>
        <v>1.9028847492880843</v>
      </c>
      <c r="G48">
        <f>(Settings!$E$8/100)*F48</f>
        <v>0.38057694985761686</v>
      </c>
      <c r="H48">
        <f t="shared" si="0"/>
        <v>0.98256666510366353</v>
      </c>
      <c r="I48">
        <f t="shared" si="1"/>
        <v>0.6843923007477094</v>
      </c>
      <c r="J48">
        <f>(B48*I48)/((1+(Settings!$E$9/100))^(A48-1))</f>
        <v>0.44364746478832456</v>
      </c>
      <c r="K48">
        <f t="shared" si="3"/>
        <v>24.461333124811777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8.8650665704460465</v>
      </c>
      <c r="D49">
        <f>D48*(1-(Settings!$E$7/100))+(Settings!$B$8*G48)</f>
        <v>1.3610267367047577</v>
      </c>
      <c r="E49">
        <f>(((Settings!$B$6)*(C49^Settings!$B$9))+((1-Settings!$B$6)*(D49^Settings!$B$9)))^(1/Settings!$B$9)</f>
        <v>2.3597657996348436</v>
      </c>
      <c r="F49">
        <f>(B49^Settings!$B$6)*(E49^(1-Settings!$B$6))</f>
        <v>1.9216104923256132</v>
      </c>
      <c r="G49">
        <f>(Settings!$E$8/100)*F49</f>
        <v>0.38432209846512266</v>
      </c>
      <c r="H49">
        <f t="shared" si="0"/>
        <v>0.98241170478995743</v>
      </c>
      <c r="I49">
        <f t="shared" si="1"/>
        <v>0.68431413622859794</v>
      </c>
      <c r="J49">
        <f>(B49*I49)/((1+(Settings!$E$9/100))^(A49-1))</f>
        <v>0.43924780756935838</v>
      </c>
      <c r="K49">
        <f t="shared" si="3"/>
        <v>24.900580932381136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9.0336551276557362</v>
      </c>
      <c r="D50">
        <f>D49*(1-(Settings!$E$7/100))+(Settings!$B$8*G49)</f>
        <v>1.3722384118171747</v>
      </c>
      <c r="E50">
        <f>(((Settings!$B$6)*(C50^Settings!$B$9))+((1-Settings!$B$6)*(D50^Settings!$B$9)))^(1/Settings!$B$9)</f>
        <v>2.3825591753855853</v>
      </c>
      <c r="F50">
        <f>(B50^Settings!$B$6)*(E50^(1-Settings!$B$6))</f>
        <v>1.9404990970345424</v>
      </c>
      <c r="G50">
        <f>(Settings!$E$8/100)*F50</f>
        <v>0.38809981940690852</v>
      </c>
      <c r="H50">
        <f t="shared" si="0"/>
        <v>0.98224593003999661</v>
      </c>
      <c r="I50">
        <f t="shared" si="1"/>
        <v>0.68423050996609247</v>
      </c>
      <c r="J50">
        <f>(B50*I50)/((1+(Settings!$E$9/100))^(A50-1))</f>
        <v>0.43488830471430234</v>
      </c>
      <c r="K50">
        <f t="shared" si="3"/>
        <v>25.335469237095438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9.2022718625688391</v>
      </c>
      <c r="D51">
        <f>D50*(1-(Settings!$E$7/100))+(Settings!$B$8*G50)</f>
        <v>1.3836036255215221</v>
      </c>
      <c r="E51">
        <f>(((Settings!$B$6)*(C51^Settings!$B$9))+((1-Settings!$B$6)*(D51^Settings!$B$9)))^(1/Settings!$B$9)</f>
        <v>2.4055254997868443</v>
      </c>
      <c r="F51">
        <f>(B51^Settings!$B$6)*(E51^(1-Settings!$B$6))</f>
        <v>1.9595541373269949</v>
      </c>
      <c r="G51">
        <f>(Settings!$E$8/100)*F51</f>
        <v>0.39191082746539901</v>
      </c>
      <c r="H51">
        <f t="shared" si="0"/>
        <v>0.9820705451162246</v>
      </c>
      <c r="I51">
        <f t="shared" si="1"/>
        <v>0.68414202816854397</v>
      </c>
      <c r="J51">
        <f>(B51*I51)/((1+(Settings!$E$9/100))^(A51-1))</f>
        <v>0.43056900731845532</v>
      </c>
      <c r="K51">
        <f t="shared" si="3"/>
        <v>25.766038244413892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9.370946170036321</v>
      </c>
      <c r="D52">
        <f>D51*(1-(Settings!$E$7/100))+(Settings!$B$8*G51)</f>
        <v>1.3951226357576314</v>
      </c>
      <c r="E52">
        <f>(((Settings!$B$6)*(C52^Settings!$B$9))+((1-Settings!$B$6)*(D52^Settings!$B$9)))^(1/Settings!$B$9)</f>
        <v>2.4286709208561161</v>
      </c>
      <c r="F52">
        <f>(B52^Settings!$B$6)*(E52^(1-Settings!$B$6))</f>
        <v>1.978779066170177</v>
      </c>
      <c r="G52">
        <f>(Settings!$E$8/100)*F52</f>
        <v>0.39575581323403541</v>
      </c>
      <c r="H52">
        <f t="shared" si="0"/>
        <v>0.98188664409379711</v>
      </c>
      <c r="I52">
        <f t="shared" si="1"/>
        <v>0.68404924158494518</v>
      </c>
      <c r="J52">
        <f>(B52*I52)/((1+(Settings!$E$9/100))^(A52-1))</f>
        <v>0.42628991923977383</v>
      </c>
      <c r="K52">
        <f t="shared" si="3"/>
        <v>26.192328163653666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9.5397074785462266</v>
      </c>
      <c r="D53">
        <f>D52*(1-(Settings!$E$7/100))+(Settings!$B$8*G52)</f>
        <v>1.4067957643658824</v>
      </c>
      <c r="E53">
        <f>(((Settings!$B$6)*(C53^Settings!$B$9))+((1-Settings!$B$6)*(D53^Settings!$B$9)))^(1/Settings!$B$9)</f>
        <v>2.4520012969069596</v>
      </c>
      <c r="F53">
        <f>(B53^Settings!$B$6)*(E53^(1-Settings!$B$6))</f>
        <v>1.9981772288059116</v>
      </c>
      <c r="G53">
        <f>(Settings!$E$8/100)*F53</f>
        <v>0.39963544576118237</v>
      </c>
      <c r="H53">
        <f t="shared" si="0"/>
        <v>0.98169522164848122</v>
      </c>
      <c r="I53">
        <f t="shared" si="1"/>
        <v>0.68395265094953062</v>
      </c>
      <c r="J53">
        <f>(B53*I53)/((1+(Settings!$E$9/100))^(A53-1))</f>
        <v>0.42205100250971589</v>
      </c>
      <c r="K53">
        <f t="shared" si="3"/>
        <v>26.614379166163381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9.7085852301603666</v>
      </c>
      <c r="D54">
        <f>D53*(1-(Settings!$E$7/100))+(Settings!$B$8*G53)</f>
        <v>1.4186233936546828</v>
      </c>
      <c r="E54">
        <f>(((Settings!$B$6)*(C54^Settings!$B$9))+((1-Settings!$B$6)*(D54^Settings!$B$9)))^(1/Settings!$B$9)</f>
        <v>2.4755222252809186</v>
      </c>
      <c r="F54">
        <f>(B54^Settings!$B$6)*(E54^(1-Settings!$B$6))</f>
        <v>2.0177518745819025</v>
      </c>
      <c r="G54">
        <f>(Settings!$E$8/100)*F54</f>
        <v>0.40355037491638052</v>
      </c>
      <c r="H54">
        <f t="shared" si="0"/>
        <v>0.98149718266776309</v>
      </c>
      <c r="I54">
        <f t="shared" si="1"/>
        <v>0.68385271182940754</v>
      </c>
      <c r="J54">
        <f>(B54*I54)/((1+(Settings!$E$9/100))^(A54-1))</f>
        <v>0.41785218212460801</v>
      </c>
      <c r="K54">
        <f t="shared" si="3"/>
        <v>27.03223134828799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9.8776088629819014</v>
      </c>
      <c r="D55">
        <f>D54*(1-(Settings!$E$7/100))+(Settings!$B$8*G54)</f>
        <v>1.4306059632732273</v>
      </c>
      <c r="E55">
        <f>(((Settings!$B$6)*(C55^Settings!$B$9))+((1-Settings!$B$6)*(D55^Settings!$B$9)))^(1/Settings!$B$9)</f>
        <v>2.4992390681247882</v>
      </c>
      <c r="F55">
        <f>(B55^Settings!$B$6)*(E55^(1-Settings!$B$6))</f>
        <v>2.0375061675616624</v>
      </c>
      <c r="G55">
        <f>(Settings!$E$8/100)*F55</f>
        <v>0.40750123351233247</v>
      </c>
      <c r="H55">
        <f t="shared" si="0"/>
        <v>0.98129335082825997</v>
      </c>
      <c r="I55">
        <f t="shared" si="1"/>
        <v>0.68374983894831021</v>
      </c>
      <c r="J55">
        <f>(B55*I55)/((1+(Settings!$E$9/100))^(A55-1))</f>
        <v>0.41369335029484294</v>
      </c>
      <c r="K55">
        <f t="shared" si="3"/>
        <v>27.445924698582832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10.046807795883362</v>
      </c>
      <c r="D56">
        <f>D55*(1-(Settings!$E$7/100))+(Settings!$B$8*G55)</f>
        <v>1.4427439673589961</v>
      </c>
      <c r="E56">
        <f>(((Settings!$B$6)*(C56^Settings!$B$9))+((1-Settings!$B$6)*(D56^Settings!$B$9)))^(1/Settings!$B$9)</f>
        <v>2.5231569755573413</v>
      </c>
      <c r="F56">
        <f>(B56^Settings!$B$6)*(E56^(1-Settings!$B$6))</f>
        <v>2.0574431960577924</v>
      </c>
      <c r="G56">
        <f>(Settings!$E$8/100)*F56</f>
        <v>0.41148863921155848</v>
      </c>
      <c r="H56">
        <f t="shared" si="0"/>
        <v>0.98108447626331152</v>
      </c>
      <c r="I56">
        <f t="shared" si="1"/>
        <v>0.6836444100496758</v>
      </c>
      <c r="J56">
        <f>(B56*I56)/((1+(Settings!$E$9/100))^(A56-1))</f>
        <v>0.40957437021862847</v>
      </c>
      <c r="K56">
        <f t="shared" si="3"/>
        <v>27.855499068801461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10.216211415256097</v>
      </c>
      <c r="D57">
        <f>D56*(1-(Settings!$E$7/100))+(Settings!$B$8*G56)</f>
        <v>1.4550379519329721</v>
      </c>
      <c r="E57">
        <f>(((Settings!$B$6)*(C57^Settings!$B$9))+((1-Settings!$B$6)*(D57^Settings!$B$9)))^(1/Settings!$B$9)</f>
        <v>2.5472809065253648</v>
      </c>
      <c r="F57">
        <f>(B57^Settings!$B$6)*(E57^(1-Settings!$B$6))</f>
        <v>2.0775659812143177</v>
      </c>
      <c r="G57">
        <f>(Settings!$E$8/100)*F57</f>
        <v>0.41551319624286354</v>
      </c>
      <c r="H57">
        <f t="shared" si="0"/>
        <v>0.9808712424282201</v>
      </c>
      <c r="I57">
        <f t="shared" si="1"/>
        <v>0.68353676935379859</v>
      </c>
      <c r="J57">
        <f>(B57*I57)/((1+(Settings!$E$9/100))^(A57-1))</f>
        <v>0.40549507943800694</v>
      </c>
      <c r="K57">
        <f t="shared" si="3"/>
        <v>28.260994148239469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10.385849063569552</v>
      </c>
      <c r="D58">
        <f>D57*(1-(Settings!$E$7/100))+(Settings!$B$8*G57)</f>
        <v>1.467488512518599</v>
      </c>
      <c r="E58">
        <f>(((Settings!$B$6)*(C58^Settings!$B$9))+((1-Settings!$B$6)*(D58^Settings!$B$9)))^(1/Settings!$B$9)</f>
        <v>2.5716156476107468</v>
      </c>
      <c r="F58">
        <f>(B58^Settings!$B$6)*(E58^(1-Settings!$B$6))</f>
        <v>2.0978774847475434</v>
      </c>
      <c r="G58">
        <f>(Settings!$E$8/100)*F58</f>
        <v>0.41957549694950869</v>
      </c>
      <c r="H58">
        <f t="shared" si="0"/>
        <v>0.98065427225659452</v>
      </c>
      <c r="I58">
        <f t="shared" si="1"/>
        <v>0.68342723065662836</v>
      </c>
      <c r="J58">
        <f>(B58*I58)/((1+(Settings!$E$9/100))^(A58-1))</f>
        <v>0.4014552928271849</v>
      </c>
      <c r="K58">
        <f t="shared" si="3"/>
        <v>28.662449441066652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10.555750029552719</v>
      </c>
      <c r="D59">
        <f>D58*(1-(Settings!$E$7/100))+(Settings!$B$8*G58)</f>
        <v>1.4800962919631779</v>
      </c>
      <c r="E59">
        <f>(((Settings!$B$6)*(C59^Settings!$B$9))+((1-Settings!$B$6)*(D59^Settings!$B$9)))^(1/Settings!$B$9)</f>
        <v>2.5961658300175814</v>
      </c>
      <c r="F59">
        <f>(B59^Settings!$B$6)*(E59^(1-Settings!$B$6))</f>
        <v>2.1183806159409184</v>
      </c>
      <c r="G59">
        <f>(Settings!$E$8/100)*F59</f>
        <v>0.42367612318818371</v>
      </c>
      <c r="H59">
        <f t="shared" si="0"/>
        <v>0.98043413368921739</v>
      </c>
      <c r="I59">
        <f t="shared" si="1"/>
        <v>0.68331608011160472</v>
      </c>
      <c r="J59">
        <f>(B59*I59)/((1+(Settings!$E$9/100))^(A59-1))</f>
        <v>0.39745480525664928</v>
      </c>
      <c r="K59">
        <f t="shared" si="3"/>
        <v>29.059904246323303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10.725943539831031</v>
      </c>
      <c r="D60">
        <f>D59*(1-(Settings!$E$7/100))+(Settings!$B$8*G59)</f>
        <v>1.4928619784427326</v>
      </c>
      <c r="E60">
        <f>(((Settings!$B$6)*(C60^Settings!$B$9))+((1-Settings!$B$6)*(D60^Settings!$B$9)))^(1/Settings!$B$9)</f>
        <v>2.6209359449399563</v>
      </c>
      <c r="F60">
        <f>(B60^Settings!$B$6)*(E60^(1-Settings!$B$6))</f>
        <v>2.139078237977408</v>
      </c>
      <c r="G60">
        <f>(Settings!$E$8/100)*F60</f>
        <v>0.42781564759548163</v>
      </c>
      <c r="H60">
        <f t="shared" si="0"/>
        <v>0.98021134464652981</v>
      </c>
      <c r="I60">
        <f t="shared" si="1"/>
        <v>0.68320357873063475</v>
      </c>
      <c r="J60">
        <f>(B60*I60)/((1+(Settings!$E$9/100))^(A60-1))</f>
        <v>0.39349339397091959</v>
      </c>
      <c r="K60">
        <f t="shared" si="3"/>
        <v>29.453397640294224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10.896458751870343</v>
      </c>
      <c r="D61">
        <f>D60*(1-(Settings!$E$7/100))+(Settings!$B$8*G60)</f>
        <v>1.505786303633426</v>
      </c>
      <c r="E61">
        <f>(((Settings!$B$6)*(C61^Settings!$B$9))+((1-Settings!$B$6)*(D61^Settings!$B$9)))^(1/Settings!$B$9)</f>
        <v>2.6459303574866304</v>
      </c>
      <c r="F61">
        <f>(B61^Settings!$B$6)*(E61^(1-Settings!$B$6))</f>
        <v>2.1599731736825354</v>
      </c>
      <c r="G61">
        <f>(Settings!$E$8/100)*F61</f>
        <v>0.43199463473650712</v>
      </c>
      <c r="H61">
        <f t="shared" si="0"/>
        <v>0.97998637750693451</v>
      </c>
      <c r="I61">
        <f t="shared" si="1"/>
        <v>0.68308996463577343</v>
      </c>
      <c r="J61">
        <f>(B61*I61)/((1+(Settings!$E$9/100))^(A61-1))</f>
        <v>0.38957082071295818</v>
      </c>
      <c r="K61">
        <f t="shared" si="3"/>
        <v>29.842968461007182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11.067324748095793</v>
      </c>
      <c r="D62">
        <f>D61*(1-(Settings!$E$7/100))+(Settings!$B$8*G61)</f>
        <v>1.5188700410344083</v>
      </c>
      <c r="E62">
        <f>(((Settings!$B$6)*(C62^Settings!$B$9))+((1-Settings!$B$6)*(D62^Settings!$B$9)))^(1/Settings!$B$9)</f>
        <v>2.6711533193175794</v>
      </c>
      <c r="F62">
        <f>(B62^Settings!$B$6)*(E62^(1-Settings!$B$6))</f>
        <v>2.181068210742287</v>
      </c>
      <c r="G62">
        <f>(Settings!$E$8/100)*F62</f>
        <v>0.43621364214845743</v>
      </c>
      <c r="H62">
        <f t="shared" si="0"/>
        <v>0.97975966314542773</v>
      </c>
      <c r="I62">
        <f t="shared" si="1"/>
        <v>0.6829754550892384</v>
      </c>
      <c r="J62">
        <f>(B62*I62)/((1+(Settings!$E$9/100))^(A62-1))</f>
        <v>0.38568683362409228</v>
      </c>
      <c r="K62">
        <f t="shared" si="3"/>
        <v>30.228655294631274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11.238570531067488</v>
      </c>
      <c r="D63">
        <f>D62*(1-(Settings!$E$7/100))+(Settings!$B$8*G62)</f>
        <v>1.5321140044285657</v>
      </c>
      <c r="E63">
        <f>(((Settings!$B$6)*(C63^Settings!$B$9))+((1-Settings!$B$6)*(D63^Settings!$B$9)))^(1/Settings!$B$9)</f>
        <v>2.6966089801290125</v>
      </c>
      <c r="F63">
        <f>(B63^Settings!$B$6)*(E63^(1-Settings!$B$6))</f>
        <v>2.202366106452367</v>
      </c>
      <c r="G63">
        <f>(Settings!$E$8/100)*F63</f>
        <v>0.44047322129047339</v>
      </c>
      <c r="H63">
        <f t="shared" si="0"/>
        <v>0.97953159458044359</v>
      </c>
      <c r="I63">
        <f t="shared" si="1"/>
        <v>0.68286024832601222</v>
      </c>
      <c r="J63">
        <f>(B63*I63)/((1+(Settings!$E$9/100))^(A63-1))</f>
        <v>0.38184116894472547</v>
      </c>
      <c r="K63">
        <f t="shared" si="3"/>
        <v>30.610496463575998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11.410225019607564</v>
      </c>
      <c r="D64">
        <f>D63*(1-(Settings!$E$7/100))+(Settings!$B$8*G63)</f>
        <v>1.5455190464690418</v>
      </c>
      <c r="E64">
        <f>(((Settings!$B$6)*(C64^Settings!$B$9))+((1-Settings!$B$6)*(D64^Settings!$B$9)))^(1/Settings!$B$9)</f>
        <v>2.7223013981074136</v>
      </c>
      <c r="F64">
        <f>(B64^Settings!$B$6)*(E64^(1-Settings!$B$6))</f>
        <v>2.2238695920485423</v>
      </c>
      <c r="G64">
        <f>(Settings!$E$8/100)*F64</f>
        <v>0.44477391840970848</v>
      </c>
      <c r="H64">
        <f t="shared" si="0"/>
        <v>0.97930253027102543</v>
      </c>
      <c r="I64">
        <f t="shared" si="1"/>
        <v>0.68274452521034235</v>
      </c>
      <c r="J64">
        <f>(B64*I64)/((1+(Settings!$E$9/100))^(A64-1))</f>
        <v>0.37803355253800203</v>
      </c>
      <c r="K64">
        <f t="shared" si="3"/>
        <v>30.988530016114002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11.582317045784151</v>
      </c>
      <c r="D65">
        <f>D64*(1-(Settings!$E$7/100))+(Settings!$B$8*G64)</f>
        <v>1.5590860573806318</v>
      </c>
      <c r="E65">
        <f>(((Settings!$B$6)*(C65^Settings!$B$9))+((1-Settings!$B$6)*(D65^Settings!$B$9)))^(1/Settings!$B$9)</f>
        <v>2.7482345494592302</v>
      </c>
      <c r="F65">
        <f>(B65^Settings!$B$6)*(E65^(1-Settings!$B$6))</f>
        <v>2.2455813766619954</v>
      </c>
      <c r="G65">
        <f>(Settings!$E$8/100)*F65</f>
        <v>0.44911627533239912</v>
      </c>
      <c r="H65">
        <f t="shared" si="0"/>
        <v>0.97907279710144968</v>
      </c>
      <c r="I65">
        <f t="shared" si="1"/>
        <v>0.68262845073491552</v>
      </c>
      <c r="J65">
        <f>(B65*I65)/((1+(Settings!$E$9/100))^(A65-1))</f>
        <v>0.37426370125591102</v>
      </c>
      <c r="K65">
        <f t="shared" si="3"/>
        <v>31.362793717369911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11.754875352667629</v>
      </c>
      <c r="D66">
        <f>D65*(1-(Settings!$E$7/100))+(Settings!$B$8*G65)</f>
        <v>1.5728159637662591</v>
      </c>
      <c r="E66">
        <f>(((Settings!$B$6)*(C66^Settings!$B$9))+((1-Settings!$B$6)*(D66^Settings!$B$9)))^(1/Settings!$B$9)</f>
        <v>2.7744123371106282</v>
      </c>
      <c r="F66">
        <f>(B66^Settings!$B$6)*(E66^(1-Settings!$B$6))</f>
        <v>2.2675041509385117</v>
      </c>
      <c r="G66">
        <f>(Settings!$E$8/100)*F66</f>
        <v>0.45350083018770238</v>
      </c>
      <c r="H66">
        <f t="shared" si="0"/>
        <v>0.97884269308607308</v>
      </c>
      <c r="I66">
        <f t="shared" si="1"/>
        <v>0.68251217537926112</v>
      </c>
      <c r="J66">
        <f>(B66*I66)/((1+(Settings!$E$9/100))^(A66-1))</f>
        <v>0.37053132416497331</v>
      </c>
      <c r="K66">
        <f t="shared" si="3"/>
        <v>31.733325041534883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11.927928592783207</v>
      </c>
      <c r="D67">
        <f>D66*(1-(Settings!$E$7/100))+(Settings!$B$8*G66)</f>
        <v>1.5867097275097042</v>
      </c>
      <c r="E67">
        <f>(((Settings!$B$6)*(C67^Settings!$B$9))+((1-Settings!$B$6)*(D67^Settings!$B$9)))^(1/Settings!$B$9)</f>
        <v>2.8008385986610778</v>
      </c>
      <c r="F67">
        <f>(B67^Settings!$B$6)*(E67^(1-Settings!$B$6))</f>
        <v>2.2896405903558894</v>
      </c>
      <c r="G67">
        <f>(Settings!$E$8/100)*F67</f>
        <v>0.45792811807117789</v>
      </c>
      <c r="H67">
        <f t="shared" si="0"/>
        <v>0.97861248982338478</v>
      </c>
      <c r="I67">
        <f t="shared" si="1"/>
        <v>0.68239583634202217</v>
      </c>
      <c r="J67">
        <f>(B67*I67)/((1+(Settings!$E$9/100))^(A67-1))</f>
        <v>0.36683612364663931</v>
      </c>
      <c r="K67">
        <f t="shared" si="3"/>
        <v>32.100161165181525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12.101505327191603</v>
      </c>
      <c r="D68">
        <f>D67*(1-(Settings!$E$7/100))+(Settings!$B$8*G67)</f>
        <v>1.6007683447666279</v>
      </c>
      <c r="E68">
        <f>(((Settings!$B$6)*(C68^Settings!$B$9))+((1-Settings!$B$6)*(D68^Settings!$B$9)))^(1/Settings!$B$9)</f>
        <v>2.8275171136652046</v>
      </c>
      <c r="F68">
        <f>(B68^Settings!$B$6)*(E68^(1-Settings!$B$6))</f>
        <v>2.3119933582700796</v>
      </c>
      <c r="G68">
        <f>(Settings!$E$8/100)*F68</f>
        <v>0.46239867165401594</v>
      </c>
      <c r="H68">
        <f t="shared" ref="H68:H131" si="4">(F68-G68)/B68</f>
        <v>0.97838243472493702</v>
      </c>
      <c r="I68">
        <f t="shared" si="1"/>
        <v>0.68227955866004697</v>
      </c>
      <c r="J68">
        <f>(B68*I68)/((1+(Settings!$E$9/100))^(A68-1))</f>
        <v>0.36317779638574532</v>
      </c>
      <c r="K68">
        <f t="shared" si="3"/>
        <v>32.463338961567274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12.275634025136384</v>
      </c>
      <c r="D69">
        <f>D68*(1-(Settings!$E$7/100))+(Settings!$B$8*G68)</f>
        <v>1.6149928450366968</v>
      </c>
      <c r="E69">
        <f>(((Settings!$B$6)*(C69^Settings!$B$9))+((1-Settings!$B$6)*(D69^Settings!$B$9)))^(1/Settings!$B$9)</f>
        <v>2.8544516103091122</v>
      </c>
      <c r="F69">
        <f>(B69^Settings!$B$6)*(E69^(1-Settings!$B$6))</f>
        <v>2.3345651087171526</v>
      </c>
      <c r="G69">
        <f>(Settings!$E$8/100)*F69</f>
        <v>0.46691302174343052</v>
      </c>
      <c r="H69">
        <f t="shared" si="4"/>
        <v>0.97815275304191884</v>
      </c>
      <c r="I69">
        <f t="shared" ref="I69:I132" si="5">LN(1+H69)</f>
        <v>0.68216345622578256</v>
      </c>
      <c r="J69">
        <f>(B69*I69)/((1+(Settings!$E$9/100))^(A69-1))</f>
        <v>0.35955603425884219</v>
      </c>
      <c r="K69">
        <f t="shared" si="3"/>
        <v>32.822894995826118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12.450343064202743</v>
      </c>
      <c r="D70">
        <f>D69*(1-(Settings!$E$7/100))+(Settings!$B$8*G69)</f>
        <v>1.629384290310306</v>
      </c>
      <c r="E70">
        <f>(((Settings!$B$6)*(C70^Settings!$B$9))+((1-Settings!$B$6)*(D70^Settings!$B$9)))^(1/Settings!$B$9)</f>
        <v>2.8816457715402173</v>
      </c>
      <c r="F70">
        <f>(B70^Settings!$B$6)*(E70^(1-Settings!$B$6))</f>
        <v>2.3573584889952346</v>
      </c>
      <c r="G70">
        <f>(Settings!$E$8/100)*F70</f>
        <v>0.47147169779904696</v>
      </c>
      <c r="H70">
        <f t="shared" si="4"/>
        <v>0.97792364970961954</v>
      </c>
      <c r="I70">
        <f t="shared" si="5"/>
        <v>0.68204763271317503</v>
      </c>
      <c r="J70">
        <f>(B70*I70)/((1+(Settings!$E$9/100))^(A70-1))</f>
        <v>0.3559705251328586</v>
      </c>
      <c r="K70">
        <f t="shared" ref="K70:K133" si="7">K69+J70</f>
        <v>33.178865520958979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12.625660730937829</v>
      </c>
      <c r="D71">
        <f>D70*(1-(Settings!$E$7/100))+(Settings!$B$8*G70)</f>
        <v>1.6439437742840044</v>
      </c>
      <c r="E71">
        <f>(((Settings!$B$6)*(C71^Settings!$B$9))+((1-Settings!$B$6)*(D71^Settings!$B$9)))^(1/Settings!$B$9)</f>
        <v>2.9091032407032515</v>
      </c>
      <c r="F71">
        <f>(B71^Settings!$B$6)*(E71^(1-Settings!$B$6))</f>
        <v>2.3803761420478908</v>
      </c>
      <c r="G71">
        <f>(Settings!$E$8/100)*F71</f>
        <v>0.47607522840957817</v>
      </c>
      <c r="H71">
        <f t="shared" si="4"/>
        <v>0.97769531102777241</v>
      </c>
      <c r="I71">
        <f t="shared" si="5"/>
        <v>0.68193218242113873</v>
      </c>
      <c r="J71">
        <f>(B71*I71)/((1+(Settings!$E$9/100))^(A71-1))</f>
        <v>0.35242095358337749</v>
      </c>
      <c r="K71">
        <f t="shared" si="7"/>
        <v>33.531286474542355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12.801615221887692</v>
      </c>
      <c r="D72">
        <f>D71*(1-(Settings!$E$7/100))+(Settings!$B$8*G71)</f>
        <v>1.6586724216392821</v>
      </c>
      <c r="E72">
        <f>(((Settings!$B$6)*(C72^Settings!$B$9))+((1-Settings!$B$6)*(D72^Settings!$B$9)))^(1/Settings!$B$9)</f>
        <v>2.9368276267295186</v>
      </c>
      <c r="F72">
        <f>(B72^Settings!$B$6)*(E72^(1-Settings!$B$6))</f>
        <v>2.4036207086681696</v>
      </c>
      <c r="G72">
        <f>(Settings!$E$8/100)*F72</f>
        <v>0.48072414173363393</v>
      </c>
      <c r="H72">
        <f t="shared" si="4"/>
        <v>0.97746790619283552</v>
      </c>
      <c r="I72">
        <f t="shared" si="5"/>
        <v>0.68181719104268057</v>
      </c>
      <c r="J72">
        <f>(B72*I72)/((1+(Settings!$E$9/100))^(A72-1))</f>
        <v>0.3489070015407732</v>
      </c>
      <c r="K72">
        <f t="shared" si="7"/>
        <v>33.880193476083129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12.978234645010208</v>
      </c>
      <c r="D73">
        <f>D72*(1-(Settings!$E$7/100))+(Settings!$B$8*G72)</f>
        <v>1.6735713873798599</v>
      </c>
      <c r="E73">
        <f>(((Settings!$B$6)*(C73^Settings!$B$9))+((1-Settings!$B$6)*(D73^Settings!$B$9)))^(1/Settings!$B$9)</f>
        <v>2.9648225089215212</v>
      </c>
      <c r="F73">
        <f>(B73^Settings!$B$6)*(E73^(1-Settings!$B$6))</f>
        <v>2.4270948295404513</v>
      </c>
      <c r="G73">
        <f>(Settings!$E$8/100)*F73</f>
        <v>0.48541896590809031</v>
      </c>
      <c r="H73">
        <f t="shared" si="4"/>
        <v>0.97724158869651889</v>
      </c>
      <c r="I73">
        <f t="shared" si="5"/>
        <v>0.68170273636687895</v>
      </c>
      <c r="J73">
        <f>(B73*I73)/((1+(Settings!$E$9/100))^(A73-1))</f>
        <v>0.34542834887154056</v>
      </c>
      <c r="K73">
        <f t="shared" si="7"/>
        <v>34.225621824954672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13.155547021427285</v>
      </c>
      <c r="D74">
        <f>D73*(1-(Settings!$E$7/100))+(Settings!$B$8*G73)</f>
        <v>1.6886418562230718</v>
      </c>
      <c r="E74">
        <f>(((Settings!$B$6)*(C74^Settings!$B$9))+((1-Settings!$B$6)*(D74^Settings!$B$9)))^(1/Settings!$B$9)</f>
        <v>2.9930914413707224</v>
      </c>
      <c r="F74">
        <f>(B74^Settings!$B$6)*(E74^(1-Settings!$B$6))</f>
        <v>2.4508011471354649</v>
      </c>
      <c r="G74">
        <f>(Settings!$E$8/100)*F74</f>
        <v>0.49016022942709303</v>
      </c>
      <c r="H74">
        <f t="shared" si="4"/>
        <v>0.97701649760335529</v>
      </c>
      <c r="I74">
        <f t="shared" si="5"/>
        <v>0.68158888892015479</v>
      </c>
      <c r="J74">
        <f>(B74*I74)/((1+(Settings!$E$9/100))^(A74-1))</f>
        <v>0.34198467390134851</v>
      </c>
      <c r="K74">
        <f t="shared" si="7"/>
        <v>34.567606498856023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13.333580287483121</v>
      </c>
      <c r="D75">
        <f>D74*(1-(Settings!$E$7/100))+(Settings!$B$8*G74)</f>
        <v>1.7038850420413196</v>
      </c>
      <c r="E75">
        <f>(((Settings!$B$6)*(C75^Settings!$B$9))+((1-Settings!$B$6)*(D75^Settings!$B$9)))^(1/Settings!$B$9)</f>
        <v>3.021637957042322</v>
      </c>
      <c r="F75">
        <f>(B75^Settings!$B$6)*(E75^(1-Settings!$B$6))</f>
        <v>2.4747423074722468</v>
      </c>
      <c r="G75">
        <f>(Settings!$E$8/100)*F75</f>
        <v>0.49494846149444938</v>
      </c>
      <c r="H75">
        <f t="shared" si="4"/>
        <v>0.97679275871876514</v>
      </c>
      <c r="I75">
        <f t="shared" si="5"/>
        <v>0.68147571255259431</v>
      </c>
      <c r="J75">
        <f>(B75*I75)/((1+(Settings!$E$9/100))^(A75-1))</f>
        <v>0.33857565388564448</v>
      </c>
      <c r="K75">
        <f t="shared" si="7"/>
        <v>34.906182152741664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13.512362297078463</v>
      </c>
      <c r="D76">
        <f>D75*(1-(Settings!$E$7/100))+(Settings!$B$8*G75)</f>
        <v>1.7193021873499381</v>
      </c>
      <c r="E76">
        <f>(((Settings!$B$6)*(C76^Settings!$B$9))+((1-Settings!$B$6)*(D76^Settings!$B$9)))^(1/Settings!$B$9)</f>
        <v>3.0504655715574809</v>
      </c>
      <c r="F76">
        <f>(B76^Settings!$B$6)*(E76^(1-Settings!$B$6))</f>
        <v>2.4989209617593868</v>
      </c>
      <c r="G76">
        <f>(Settings!$E$8/100)*F76</f>
        <v>0.49978419235187738</v>
      </c>
      <c r="H76">
        <f t="shared" si="4"/>
        <v>0.97657048565786553</v>
      </c>
      <c r="I76">
        <f t="shared" si="5"/>
        <v>0.68136326497447197</v>
      </c>
      <c r="J76">
        <f>(B76*I76)/((1+(Settings!$E$9/100))^(A76-1))</f>
        <v>0.3352009654330097</v>
      </c>
      <c r="K76">
        <f t="shared" si="7"/>
        <v>35.241383118174674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13.691920824253584</v>
      </c>
      <c r="D77">
        <f>D76*(1-(Settings!$E$7/100))+(Settings!$B$8*G76)</f>
        <v>1.7348945628381272</v>
      </c>
      <c r="E77">
        <f>(((Settings!$B$6)*(C77^Settings!$B$9))+((1-Settings!$B$6)*(D77^Settings!$B$9)))^(1/Settings!$B$9)</f>
        <v>3.0795777867003848</v>
      </c>
      <c r="F77">
        <f>(B77^Settings!$B$6)*(E77^(1-Settings!$B$6))</f>
        <v>2.5233397679266938</v>
      </c>
      <c r="G77">
        <f>(Settings!$E$8/100)*F77</f>
        <v>0.50466795358533878</v>
      </c>
      <c r="H77">
        <f t="shared" si="4"/>
        <v>0.97634978082423685</v>
      </c>
      <c r="I77">
        <f t="shared" si="5"/>
        <v>0.68125159824760695</v>
      </c>
      <c r="J77">
        <f>(B77*I77)/((1+(Settings!$E$9/100))^(A77-1))</f>
        <v>0.33186028488591868</v>
      </c>
      <c r="K77">
        <f t="shared" si="7"/>
        <v>35.573243403060594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13.872283565995318</v>
      </c>
      <c r="D78">
        <f>D77*(1-(Settings!$E$7/100))+(Settings!$B$8*G77)</f>
        <v>1.7506634669398984</v>
      </c>
      <c r="E78">
        <f>(((Settings!$B$6)*(C78^Settings!$B$9))+((1-Settings!$B$6)*(D78^Settings!$B$9)))^(1/Settings!$B$9)</f>
        <v>3.1089780936748115</v>
      </c>
      <c r="F78">
        <f>(B78^Settings!$B$6)*(E78^(1-Settings!$B$6))</f>
        <v>2.5480013920572535</v>
      </c>
      <c r="G78">
        <f>(Settings!$E$8/100)*F78</f>
        <v>0.50960027841145072</v>
      </c>
      <c r="H78">
        <f t="shared" si="4"/>
        <v>0.97613073630689862</v>
      </c>
      <c r="I78">
        <f t="shared" si="5"/>
        <v>0.68114075923569384</v>
      </c>
      <c r="J78">
        <f>(B78*I78)/((1+(Settings!$E$9/100))^(A78-1))</f>
        <v>0.32855328866306088</v>
      </c>
      <c r="K78">
        <f t="shared" si="7"/>
        <v>35.901796691723654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14.053478145245716</v>
      </c>
      <c r="D79">
        <f>D78*(1-(Settings!$E$7/100))+(Settings!$B$8*G78)</f>
        <v>1.7666102254422456</v>
      </c>
      <c r="E79">
        <f>(((Settings!$B$6)*(C79^Settings!$B$9))+((1-Settings!$B$6)*(D79^Settings!$B$9)))^(1/Settings!$B$9)</f>
        <v>3.1386699761324488</v>
      </c>
      <c r="F79">
        <f>(B79^Settings!$B$6)*(E79^(1-Settings!$B$6))</f>
        <v>2.5729085097289106</v>
      </c>
      <c r="G79">
        <f>(Settings!$E$8/100)*F79</f>
        <v>0.51458170194578212</v>
      </c>
      <c r="H79">
        <f t="shared" si="4"/>
        <v>0.97591343470293812</v>
      </c>
      <c r="I79">
        <f t="shared" si="5"/>
        <v>0.68103079001734679</v>
      </c>
      <c r="J79">
        <f>(B79*I79)/((1+(Settings!$E$9/100))^(A79-1))</f>
        <v>0.32527965356695826</v>
      </c>
      <c r="K79">
        <f t="shared" si="7"/>
        <v>36.227076345290612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14.235532114092006</v>
      </c>
      <c r="D80">
        <f>D79*(1-(Settings!$E$7/100))+(Settings!$B$8*G79)</f>
        <v>1.7827361911279789</v>
      </c>
      <c r="E80">
        <f>(((Settings!$B$6)*(C80^Settings!$B$9))+((1-Settings!$B$6)*(D80^Settings!$B$9)))^(1/Settings!$B$9)</f>
        <v>3.1686569129930522</v>
      </c>
      <c r="F80">
        <f>(B80^Settings!$B$6)*(E80^(1-Settings!$B$6))</f>
        <v>2.5980638072732951</v>
      </c>
      <c r="G80">
        <f>(Settings!$E$8/100)*F80</f>
        <v>0.51961276145465907</v>
      </c>
      <c r="H80">
        <f t="shared" si="4"/>
        <v>0.97569794987247938</v>
      </c>
      <c r="I80">
        <f t="shared" si="5"/>
        <v>0.68092172826521524</v>
      </c>
      <c r="J80">
        <f>(B80*I80)/((1+(Settings!$E$9/100))^(A80-1))</f>
        <v>0.32203905706022085</v>
      </c>
      <c r="K80">
        <f t="shared" si="7"/>
        <v>36.549115402350836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14.418472957119359</v>
      </c>
      <c r="D81">
        <f>D80*(1-(Settings!$E$7/100))+(Settings!$B$8*G80)</f>
        <v>1.7990427434508853</v>
      </c>
      <c r="E81">
        <f>(((Settings!$B$6)*(C81^Settings!$B$9))+((1-Settings!$B$6)*(D81^Settings!$B$9)))^(1/Settings!$B$9)</f>
        <v>3.1989423810745956</v>
      </c>
      <c r="F81">
        <f>(B81^Settings!$B$6)*(E81^(1-Settings!$B$6))</f>
        <v>2.6234699829597385</v>
      </c>
      <c r="G81">
        <f>(Settings!$E$8/100)*F81</f>
        <v>0.52469399659194771</v>
      </c>
      <c r="H81">
        <f t="shared" si="4"/>
        <v>0.97548434763202341</v>
      </c>
      <c r="I81">
        <f t="shared" si="5"/>
        <v>0.6808136075941954</v>
      </c>
      <c r="J81">
        <f>(B81*I81)/((1+(Settings!$E$9/100))^(A81-1))</f>
        <v>0.31883117751344719</v>
      </c>
      <c r="K81">
        <f t="shared" si="7"/>
        <v>36.867946579864281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14.602328094909724</v>
      </c>
      <c r="D82">
        <f>D81*(1-(Settings!$E$7/100))+(Settings!$B$8*G81)</f>
        <v>1.8155312882410624</v>
      </c>
      <c r="E82">
        <f>(((Settings!$B$6)*(C82^Settings!$B$9))+((1-Settings!$B$6)*(D82^Settings!$B$9)))^(1/Settings!$B$9)</f>
        <v>3.2295298575498372</v>
      </c>
      <c r="F82">
        <f>(B82^Settings!$B$6)*(E82^(1-Settings!$B$6))</f>
        <v>2.6491297481107252</v>
      </c>
      <c r="G82">
        <f>(Settings!$E$8/100)*F82</f>
        <v>0.52982594962214502</v>
      </c>
      <c r="H82">
        <f t="shared" si="4"/>
        <v>0.97527268639160736</v>
      </c>
      <c r="I82">
        <f t="shared" si="5"/>
        <v>0.68070645788147166</v>
      </c>
      <c r="J82">
        <f>(B82*I82)/((1+(Settings!$E$9/100))^(A82-1))</f>
        <v>0.31565569442746683</v>
      </c>
      <c r="K82">
        <f t="shared" si="7"/>
        <v>37.183602274291751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14.78712488767146</v>
      </c>
      <c r="D83">
        <f>D82*(1-(Settings!$E$7/100))+(Settings!$B$8*G82)</f>
        <v>1.8322032574384555</v>
      </c>
      <c r="E83">
        <f>(((Settings!$B$6)*(C83^Settings!$B$9))+((1-Settings!$B$6)*(D83^Settings!$B$9)))^(1/Settings!$B$9)</f>
        <v>3.2604228222442044</v>
      </c>
      <c r="F83">
        <f>(B83^Settings!$B$6)*(E83^(1-Settings!$B$6))</f>
        <v>2.6750458281548921</v>
      </c>
      <c r="G83">
        <f>(Settings!$E$8/100)*F83</f>
        <v>0.53500916563097844</v>
      </c>
      <c r="H83">
        <f t="shared" si="4"/>
        <v>0.97506301774069415</v>
      </c>
      <c r="I83">
        <f t="shared" si="5"/>
        <v>0.68060030556085205</v>
      </c>
      <c r="J83">
        <f>(B83*I83)/((1+(Settings!$E$9/100))^(A83-1))</f>
        <v>0.31251228863235614</v>
      </c>
      <c r="K83">
        <f t="shared" si="7"/>
        <v>37.496114562924106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14.972890638985911</v>
      </c>
      <c r="D84">
        <f>D83*(1-(Settings!$E$7/100))+(Settings!$B$8*G83)</f>
        <v>1.849060108852784</v>
      </c>
      <c r="E84">
        <f>(((Settings!$B$6)*(C84^Settings!$B$9))+((1-Settings!$B$6)*(D84^Settings!$B$9)))^(1/Settings!$B$9)</f>
        <v>3.2916247597884829</v>
      </c>
      <c r="F84">
        <f>(B84^Settings!$B$6)*(E84^(1-Settings!$B$6))</f>
        <v>2.7012209636230295</v>
      </c>
      <c r="G84">
        <f>(Settings!$E$8/100)*F84</f>
        <v>0.54024419272460589</v>
      </c>
      <c r="H84">
        <f t="shared" si="4"/>
        <v>0.97485538698724461</v>
      </c>
      <c r="I84">
        <f t="shared" si="5"/>
        <v>0.68049517389362968</v>
      </c>
      <c r="J84">
        <f>(B84*I84)/((1+(Settings!$E$9/100))^(A84-1))</f>
        <v>0.30940064246541493</v>
      </c>
      <c r="K84">
        <f t="shared" si="7"/>
        <v>37.805515205389518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15.159652599658338</v>
      </c>
      <c r="D85">
        <f>D84*(1-(Settings!$E$7/100))+(Settings!$B$8*G84)</f>
        <v>1.866103325948189</v>
      </c>
      <c r="E85">
        <f>(((Settings!$B$6)*(C85^Settings!$B$9))+((1-Settings!$B$6)*(D85^Settings!$B$9)))^(1/Settings!$B$9)</f>
        <v>3.3231391616385739</v>
      </c>
      <c r="F85">
        <f>(B85^Settings!$B$6)*(E85^(1-Settings!$B$6))</f>
        <v>2.7276579110920385</v>
      </c>
      <c r="G85">
        <f>(Settings!$E$8/100)*F85</f>
        <v>0.5455315822184077</v>
      </c>
      <c r="H85">
        <f t="shared" si="4"/>
        <v>0.97464983365399493</v>
      </c>
      <c r="I85">
        <f t="shared" si="5"/>
        <v>0.68039108321798702</v>
      </c>
      <c r="J85">
        <f>(B85*I85)/((1+(Settings!$E$9/100))^(A85-1))</f>
        <v>0.30632043993007685</v>
      </c>
      <c r="K85">
        <f t="shared" si="7"/>
        <v>38.111835645319594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15.347437971661739</v>
      </c>
      <c r="D86">
        <f>D85*(1-(Settings!$E$7/100))+(Settings!$B$8*G85)</f>
        <v>1.883334417651066</v>
      </c>
      <c r="E86">
        <f>(((Settings!$B$6)*(C86^Settings!$B$9))+((1-Settings!$B$6)*(D86^Settings!$B$9)))^(1/Settings!$B$9)</f>
        <v>3.3549695279734557</v>
      </c>
      <c r="F86">
        <f>(B86^Settings!$B$6)*(E86^(1-Settings!$B$6))</f>
        <v>2.7543594440813322</v>
      </c>
      <c r="G86">
        <f>(Settings!$E$8/100)*F86</f>
        <v>0.55087188881626648</v>
      </c>
      <c r="H86">
        <f t="shared" si="4"/>
        <v>0.97444639193558757</v>
      </c>
      <c r="I86">
        <f t="shared" si="5"/>
        <v>0.680288051178773</v>
      </c>
      <c r="J86">
        <f>(B86*I86)/((1+(Settings!$E$9/100))^(A86-1))</f>
        <v>0.30327136683753103</v>
      </c>
      <c r="K86">
        <f t="shared" si="7"/>
        <v>38.415107012157122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15.536273912163145</v>
      </c>
      <c r="D87">
        <f>D86*(1-(Settings!$E$7/100))+(Settings!$B$8*G86)</f>
        <v>1.9007549181796712</v>
      </c>
      <c r="E87">
        <f>(((Settings!$B$6)*(C87^Settings!$B$9))+((1-Settings!$B$6)*(D87^Settings!$B$9)))^(1/Settings!$B$9)</f>
        <v>3.3871193694814852</v>
      </c>
      <c r="F87">
        <f>(B87^Settings!$B$6)*(E87^(1-Settings!$B$6))</f>
        <v>2.7813283539057752</v>
      </c>
      <c r="G87">
        <f>(Settings!$E$8/100)*F87</f>
        <v>0.55626567078115507</v>
      </c>
      <c r="H87">
        <f t="shared" si="4"/>
        <v>0.97424509111986246</v>
      </c>
      <c r="I87">
        <f t="shared" si="5"/>
        <v>0.68018609293930898</v>
      </c>
      <c r="J87">
        <f>(B87*I87)/((1+(Settings!$E$9/100))^(A87-1))</f>
        <v>0.30025311093266271</v>
      </c>
      <c r="K87">
        <f t="shared" si="7"/>
        <v>38.715360123089788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15.72618753762292</v>
      </c>
      <c r="D88">
        <f>D87*(1-(Settings!$E$7/100))+(Settings!$B$8*G87)</f>
        <v>1.9183663868941934</v>
      </c>
      <c r="E88">
        <f>(((Settings!$B$6)*(C88^Settings!$B$9))+((1-Settings!$B$6)*(D88^Settings!$B$9)))^(1/Settings!$B$9)</f>
        <v>3.4195922090442767</v>
      </c>
      <c r="F88">
        <f>(B88^Settings!$B$6)*(E88^(1-Settings!$B$6))</f>
        <v>2.808567450488892</v>
      </c>
      <c r="G88">
        <f>(Settings!$E$8/100)*F88</f>
        <v>0.56171349009777838</v>
      </c>
      <c r="H88">
        <f t="shared" si="4"/>
        <v>0.97404595597631738</v>
      </c>
      <c r="I88">
        <f t="shared" si="5"/>
        <v>0.68008522137673244</v>
      </c>
      <c r="J88">
        <f>(B88*I88)/((1+(Settings!$E$9/100))^(A88-1))</f>
        <v>0.29726536200576653</v>
      </c>
      <c r="K88">
        <f t="shared" si="7"/>
        <v>39.012625485095555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15.917205927958461</v>
      </c>
      <c r="D89">
        <f>D88*(1-(Settings!$E$7/100))+(Settings!$B$8*G88)</f>
        <v>1.9361704081660873</v>
      </c>
      <c r="E89">
        <f>(((Settings!$B$6)*(C89^Settings!$B$9))+((1-Settings!$B$6)*(D89^Settings!$B$9)))^(1/Settings!$B$9)</f>
        <v>3.4523915833265617</v>
      </c>
      <c r="F89">
        <f>(B89^Settings!$B$6)*(E89^(1-Settings!$B$6))</f>
        <v>2.8360795631397302</v>
      </c>
      <c r="G89">
        <f>(Settings!$E$8/100)*F89</f>
        <v>0.56721591262794602</v>
      </c>
      <c r="H89">
        <f t="shared" si="4"/>
        <v>0.97384900711446398</v>
      </c>
      <c r="I89">
        <f t="shared" si="5"/>
        <v>0.67998544726224452</v>
      </c>
      <c r="J89">
        <f>(B89*I89)/((1+(Settings!$E$9/100))^(A89-1))</f>
        <v>0.29430781199134282</v>
      </c>
      <c r="K89">
        <f t="shared" si="7"/>
        <v>39.3069332970869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16.109356130764443</v>
      </c>
      <c r="D90">
        <f>D89*(1-(Settings!$E$7/100))+(Settings!$B$8*G89)</f>
        <v>1.95416859126556</v>
      </c>
      <c r="E90">
        <f>(((Settings!$B$6)*(C90^Settings!$B$9))+((1-Settings!$B$6)*(D90^Settings!$B$9)))^(1/Settings!$B$9)</f>
        <v>3.4855210442797073</v>
      </c>
      <c r="F90">
        <f>(B90^Settings!$B$6)*(E90^(1-Settings!$B$6))</f>
        <v>2.8638675412964769</v>
      </c>
      <c r="G90">
        <f>(Settings!$E$8/100)*F90</f>
        <v>0.57277350825929541</v>
      </c>
      <c r="H90">
        <f t="shared" si="4"/>
        <v>0.97365426131456001</v>
      </c>
      <c r="I90">
        <f t="shared" si="5"/>
        <v>0.67988677942750475</v>
      </c>
      <c r="J90">
        <f>(B90*I90)/((1+(Settings!$E$9/100))^(A90-1))</f>
        <v>0.2913801550551679</v>
      </c>
      <c r="K90">
        <f t="shared" si="7"/>
        <v>39.598313452142065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16.302665165582518</v>
      </c>
      <c r="D91">
        <f>D90*(1-(Settings!$E$7/100))+(Settings!$B$8*G90)</f>
        <v>1.9723625702661782</v>
      </c>
      <c r="E91">
        <f>(((Settings!$B$6)*(C91^Settings!$B$9))+((1-Settings!$B$6)*(D91^Settings!$B$9)))^(1/Settings!$B$9)</f>
        <v>3.5189841605659211</v>
      </c>
      <c r="F91">
        <f>(B91^Settings!$B$6)*(E91^(1-Settings!$B$6))</f>
        <v>2.8919342552396645</v>
      </c>
      <c r="G91">
        <f>(Settings!$E$8/100)*F91</f>
        <v>0.57838685104793297</v>
      </c>
      <c r="H91">
        <f t="shared" si="4"/>
        <v>0.97346173183298468</v>
      </c>
      <c r="I91">
        <f t="shared" si="5"/>
        <v>0.67978922491830751</v>
      </c>
      <c r="J91">
        <f>(B91*I91)/((1+(Settings!$E$9/100))^(A91-1))</f>
        <v>0.28848208767071409</v>
      </c>
      <c r="K91">
        <f t="shared" si="7"/>
        <v>39.88679553981278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16.497160028214005</v>
      </c>
      <c r="D92">
        <f>D91*(1-(Settings!$E$7/100))+(Settings!$B$8*G91)</f>
        <v>1.9907540039656479</v>
      </c>
      <c r="E92">
        <f>(((Settings!$B$6)*(C92^Settings!$B$9))+((1-Settings!$B$6)*(D92^Settings!$B$9)))^(1/Settings!$B$9)</f>
        <v>3.5527845189095308</v>
      </c>
      <c r="F92">
        <f>(B92^Settings!$B$6)*(E92^(1-Settings!$B$6))</f>
        <v>2.9202825967775494</v>
      </c>
      <c r="G92">
        <f>(Settings!$E$8/100)*F92</f>
        <v>0.58405651935550995</v>
      </c>
      <c r="H92">
        <f t="shared" si="4"/>
        <v>0.97327142868431415</v>
      </c>
      <c r="I92">
        <f t="shared" si="5"/>
        <v>0.67969278913657205</v>
      </c>
      <c r="J92">
        <f>(B92*I92)/((1+(Settings!$E$9/100))^(A92-1))</f>
        <v>0.28561330868589591</v>
      </c>
      <c r="K92">
        <f t="shared" si="7"/>
        <v>40.172408848498677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16.692867695069683</v>
      </c>
      <c r="D93">
        <f>D92*(1-(Settings!$E$7/100))+(Settings!$B$8*G92)</f>
        <v>2.0093445758218862</v>
      </c>
      <c r="E93">
        <f>(((Settings!$B$6)*(C93^Settings!$B$9))+((1-Settings!$B$6)*(D93^Settings!$B$9)))^(1/Settings!$B$9)</f>
        <v>3.5869257253812212</v>
      </c>
      <c r="F93">
        <f>(B93^Settings!$B$6)*(E93^(1-Settings!$B$6))</f>
        <v>2.9489154799060242</v>
      </c>
      <c r="G93">
        <f>(Settings!$E$8/100)*F93</f>
        <v>0.58978309598120482</v>
      </c>
      <c r="H93">
        <f t="shared" si="4"/>
        <v>0.97308335890197284</v>
      </c>
      <c r="I93">
        <f t="shared" si="5"/>
        <v>0.67959747597158482</v>
      </c>
      <c r="J93">
        <f>(B93*I93)/((1+(Settings!$E$9/100))^(A93-1))</f>
        <v>0.28277351938102763</v>
      </c>
      <c r="K93">
        <f t="shared" si="7"/>
        <v>40.455182367879701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16.889815127551373</v>
      </c>
      <c r="D94">
        <f>D93*(1-(Settings!$E$7/100))+(Settings!$B$8*G93)</f>
        <v>2.028135993903569</v>
      </c>
      <c r="E94">
        <f>(((Settings!$B$6)*(C94^Settings!$B$9))+((1-Settings!$B$6)*(D94^Settings!$B$9)))^(1/Settings!$B$9)</f>
        <v>3.6214114066205987</v>
      </c>
      <c r="F94">
        <f>(B94^Settings!$B$6)*(E94^(1-Settings!$B$6))</f>
        <v>2.9778358414452466</v>
      </c>
      <c r="G94">
        <f>(Settings!$E$8/100)*F94</f>
        <v>0.59556716828904932</v>
      </c>
      <c r="H94">
        <f t="shared" si="4"/>
        <v>0.97289752677917996</v>
      </c>
      <c r="I94">
        <f t="shared" si="5"/>
        <v>0.67950328792135639</v>
      </c>
      <c r="J94">
        <f>(B94*I94)/((1+(Settings!$E$9/100))^(A94-1))</f>
        <v>0.27996242351879569</v>
      </c>
      <c r="K94">
        <f t="shared" si="7"/>
        <v>40.735144791398497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17.088029276460489</v>
      </c>
      <c r="D95">
        <f>D94*(1-(Settings!$E$7/100))+(Settings!$B$8*G94)</f>
        <v>2.0471299908544025</v>
      </c>
      <c r="E95">
        <f>(((Settings!$B$6)*(C95^Settings!$B$9))+((1-Settings!$B$6)*(D95^Settings!$B$9)))^(1/Settings!$B$9)</f>
        <v>3.6562452110020018</v>
      </c>
      <c r="F95">
        <f>(B95^Settings!$B$6)*(E95^(1-Settings!$B$6))</f>
        <v>3.0070466416549655</v>
      </c>
      <c r="G95">
        <f>(Settings!$E$8/100)*F95</f>
        <v>0.60140932833099314</v>
      </c>
      <c r="H95">
        <f t="shared" si="4"/>
        <v>0.97271393409175544</v>
      </c>
      <c r="I95">
        <f t="shared" si="5"/>
        <v>0.67941022620487579</v>
      </c>
      <c r="J95">
        <f>(B95*I95)/((1+(Settings!$E$9/100))^(A95-1))</f>
        <v>0.27717972738697688</v>
      </c>
      <c r="K95">
        <f t="shared" si="7"/>
        <v>41.012324518785476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17.287537086429172</v>
      </c>
      <c r="D96">
        <f>D95*(1-(Settings!$E$7/100))+(Settings!$B$8*G95)</f>
        <v>2.0663283238704135</v>
      </c>
      <c r="E96">
        <f>(((Settings!$B$6)*(C96^Settings!$B$9))+((1-Settings!$B$6)*(D96^Settings!$B$9)))^(1/Settings!$B$9)</f>
        <v>3.6914308097480828</v>
      </c>
      <c r="F96">
        <f>(B96^Settings!$B$6)*(E96^(1-Settings!$B$6))</f>
        <v>3.0365508648303625</v>
      </c>
      <c r="G96">
        <f>(Settings!$E$8/100)*F96</f>
        <v>0.60731017296607259</v>
      </c>
      <c r="H96">
        <f t="shared" si="4"/>
        <v>0.9725325803042143</v>
      </c>
      <c r="I96">
        <f t="shared" si="5"/>
        <v>0.67931829086597761</v>
      </c>
      <c r="J96">
        <f>(B96*I96)/((1+(Settings!$E$9/100))^(A96-1))</f>
        <v>0.27442513983456251</v>
      </c>
      <c r="K96">
        <f t="shared" si="7"/>
        <v>41.286749658620039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17.488365500370055</v>
      </c>
      <c r="D97">
        <f>D96*(1-(Settings!$E$7/100))+(Settings!$B$8*G96)</f>
        <v>2.0857327746896126</v>
      </c>
      <c r="E97">
        <f>(((Settings!$B$6)*(C97^Settings!$B$9))+((1-Settings!$B$6)*(D97^Settings!$B$9)))^(1/Settings!$B$9)</f>
        <v>3.7269718979953104</v>
      </c>
      <c r="F97">
        <f>(B97^Settings!$B$6)*(E97^(1-Settings!$B$6))</f>
        <v>3.0663515198801123</v>
      </c>
      <c r="G97">
        <f>(Settings!$E$8/100)*F97</f>
        <v>0.61327030397602256</v>
      </c>
      <c r="H97">
        <f t="shared" si="4"/>
        <v>0.97235346276046697</v>
      </c>
      <c r="I97">
        <f t="shared" si="5"/>
        <v>0.67922748086948337</v>
      </c>
      <c r="J97">
        <f>(B97*I97)/((1+(Settings!$E$9/100))^(A97-1))</f>
        <v>0.27169837230189692</v>
      </c>
      <c r="K97">
        <f t="shared" si="7"/>
        <v>41.558448030921937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17.690541463941074</v>
      </c>
      <c r="D98">
        <f>D97*(1-(Settings!$E$7/100))+(Settings!$B$8*G97)</f>
        <v>2.1053451495934223</v>
      </c>
      <c r="E98">
        <f>(((Settings!$B$6)*(C98^Settings!$B$9))+((1-Settings!$B$6)*(D98^Settings!$B$9)))^(1/Settings!$B$9)</f>
        <v>3.7628721958152025</v>
      </c>
      <c r="F98">
        <f>(B98^Settings!$B$6)*(E98^(1-Settings!$B$6))</f>
        <v>3.0964516408881697</v>
      </c>
      <c r="G98">
        <f>(Settings!$E$8/100)*F98</f>
        <v>0.61929032817763396</v>
      </c>
      <c r="H98">
        <f t="shared" si="4"/>
        <v>0.97217657686031367</v>
      </c>
      <c r="I98">
        <f t="shared" si="5"/>
        <v>0.67913779419021103</v>
      </c>
      <c r="J98">
        <f>(B98*I98)/((1+(Settings!$E$9/100))^(A98-1))</f>
        <v>0.26899913884537247</v>
      </c>
      <c r="K98">
        <f t="shared" si="7"/>
        <v>41.827447169767311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17.894091930022125</v>
      </c>
      <c r="D99">
        <f>D98*(1-(Settings!$E$7/100))+(Settings!$B$8*G98)</f>
        <v>2.1251672794193173</v>
      </c>
      <c r="E99">
        <f>(((Settings!$B$6)*(C99^Settings!$B$9))+((1-Settings!$B$6)*(D99^Settings!$B$9)))^(1/Settings!$B$9)</f>
        <v>3.7991354491948059</v>
      </c>
      <c r="F99">
        <f>(B99^Settings!$B$6)*(E99^(1-Settings!$B$6))</f>
        <v>3.1268542876607373</v>
      </c>
      <c r="G99">
        <f>(Settings!$E$8/100)*F99</f>
        <v>0.62537085753214749</v>
      </c>
      <c r="H99">
        <f t="shared" si="4"/>
        <v>0.97200191622284171</v>
      </c>
      <c r="I99">
        <f t="shared" si="5"/>
        <v>0.67904922789540856</v>
      </c>
      <c r="J99">
        <f>(B99*I99)/((1+(Settings!$E$9/100))^(A99-1))</f>
        <v>0.26632715615718711</v>
      </c>
      <c r="K99">
        <f t="shared" si="7"/>
        <v>42.0937743259245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18.099043863200617</v>
      </c>
      <c r="D100">
        <f>D99*(1-(Settings!$E$7/100))+(Settings!$B$8*G99)</f>
        <v>2.1452010195841456</v>
      </c>
      <c r="E100">
        <f>(((Settings!$B$6)*(C100^Settings!$B$9))+((1-Settings!$B$6)*(D100^Settings!$B$9)))^(1/Settings!$B$9)</f>
        <v>3.8357654309796403</v>
      </c>
      <c r="F100">
        <f>(B100^Settings!$B$6)*(E100^(1-Settings!$B$6))</f>
        <v>3.1575625462596952</v>
      </c>
      <c r="G100">
        <f>(Settings!$E$8/100)*F100</f>
        <v>0.63151250925193914</v>
      </c>
      <c r="H100">
        <f t="shared" si="4"/>
        <v>0.97182947283772725</v>
      </c>
      <c r="I100">
        <f t="shared" si="5"/>
        <v>0.67896177822111325</v>
      </c>
      <c r="J100">
        <f>(B100*I100)/((1+(Settings!$E$9/100))^(A100-1))</f>
        <v>0.26368214358061365</v>
      </c>
      <c r="K100">
        <f t="shared" si="7"/>
        <v>42.357456469505117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18.305424244263349</v>
      </c>
      <c r="D101">
        <f>D100*(1-(Settings!$E$7/100))+(Settings!$B$8*G100)</f>
        <v>2.1654482501176564</v>
      </c>
      <c r="E101">
        <f>(((Settings!$B$6)*(C101^Settings!$B$9))+((1-Settings!$B$6)*(D101^Settings!$B$9)))^(1/Settings!$B$9)</f>
        <v>3.8727659417821023</v>
      </c>
      <c r="F101">
        <f>(B101^Settings!$B$6)*(E101^(1-Settings!$B$6))</f>
        <v>3.188579529523726</v>
      </c>
      <c r="G101">
        <f>(Settings!$E$8/100)*F101</f>
        <v>0.63771590590474525</v>
      </c>
      <c r="H101">
        <f t="shared" si="4"/>
        <v>0.97165923720537029</v>
      </c>
      <c r="I101">
        <f t="shared" si="5"/>
        <v>0.67887544064290284</v>
      </c>
      <c r="J101">
        <f>(B101*I101)/((1+(Settings!$E$9/100))^(A101-1))</f>
        <v>0.2610638231212003</v>
      </c>
      <c r="K101">
        <f t="shared" si="7"/>
        <v>42.618520292626314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18.513260074692354</v>
      </c>
      <c r="D102">
        <f>D101*(1-(Settings!$E$7/100))+(Settings!$B$8*G101)</f>
        <v>2.1859108757057775</v>
      </c>
      <c r="E102">
        <f>(((Settings!$B$6)*(C102^Settings!$B$9))+((1-Settings!$B$6)*(D102^Settings!$B$9)))^(1/Settings!$B$9)</f>
        <v>3.9101408108580498</v>
      </c>
      <c r="F102">
        <f>(B102^Settings!$B$6)*(E102^(1-Settings!$B$6))</f>
        <v>3.2199083775782187</v>
      </c>
      <c r="G102">
        <f>(Settings!$E$8/100)*F102</f>
        <v>0.64398167551564378</v>
      </c>
      <c r="H102">
        <f t="shared" si="4"/>
        <v>0.97149119846670251</v>
      </c>
      <c r="I102">
        <f t="shared" si="5"/>
        <v>0.67879020994145689</v>
      </c>
      <c r="J102">
        <f>(B102*I102)/((1+(Settings!$E$9/100))^(A102-1))</f>
        <v>0.25847191945427495</v>
      </c>
      <c r="K102">
        <f t="shared" si="7"/>
        <v>42.876992212080587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18.722578381162588</v>
      </c>
      <c r="D103">
        <f>D102*(1-(Settings!$E$7/100))+(Settings!$B$8*G102)</f>
        <v>2.2065908257432261</v>
      </c>
      <c r="E103">
        <f>(((Settings!$B$6)*(C103^Settings!$B$9))+((1-Settings!$B$6)*(D103^Settings!$B$9)))^(1/Settings!$B$9)</f>
        <v>3.9478938969541248</v>
      </c>
      <c r="F103">
        <f>(B103^Settings!$B$6)*(E103^(1-Settings!$B$6))</f>
        <v>3.2515522583350149</v>
      </c>
      <c r="G103">
        <f>(Settings!$E$8/100)*F103</f>
        <v>0.65031045166700308</v>
      </c>
      <c r="H103">
        <f t="shared" si="4"/>
        <v>0.97132534452346209</v>
      </c>
      <c r="I103">
        <f t="shared" si="5"/>
        <v>0.67870608026332968</v>
      </c>
      <c r="J103">
        <f>(B103*I103)/((1+(Settings!$E$9/100))^(A103-1))</f>
        <v>0.25590615992910282</v>
      </c>
      <c r="K103">
        <f t="shared" si="7"/>
        <v>43.132898372009691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18.933406220039636</v>
      </c>
      <c r="D104">
        <f>D103*(1-(Settings!$E$7/100))+(Settings!$B$8*G103)</f>
        <v>2.2274900543950618</v>
      </c>
      <c r="E104">
        <f>(((Settings!$B$6)*(C104^Settings!$B$9))+((1-Settings!$B$6)*(D104^Settings!$B$9)))^(1/Settings!$B$9)</f>
        <v>3.98602908912813</v>
      </c>
      <c r="F104">
        <f>(B104^Settings!$B$6)*(E104^(1-Settings!$B$6))</f>
        <v>3.2835143679829191</v>
      </c>
      <c r="G104">
        <f>(Settings!$E$8/100)*F104</f>
        <v>0.65670287359658386</v>
      </c>
      <c r="H104">
        <f t="shared" si="4"/>
        <v>0.9711616621496364</v>
      </c>
      <c r="I104">
        <f t="shared" si="5"/>
        <v>0.67862304517728245</v>
      </c>
      <c r="J104">
        <f>(B104*I104)/((1+(Settings!$E$9/100))^(A104-1))</f>
        <v>0.25336627457000827</v>
      </c>
      <c r="K104">
        <f t="shared" si="7"/>
        <v>43.386264646579697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19.145770681875767</v>
      </c>
      <c r="D105">
        <f>D104*(1-(Settings!$E$7/100))+(Settings!$B$8*G104)</f>
        <v>2.2486105406668186</v>
      </c>
      <c r="E105">
        <f>(((Settings!$B$6)*(C105^Settings!$B$9))+((1-Settings!$B$6)*(D105^Settings!$B$9)))^(1/Settings!$B$9)</f>
        <v>4.0245503075446472</v>
      </c>
      <c r="F105">
        <f>(B105^Settings!$B$6)*(E105^(1-Settings!$B$6))</f>
        <v>3.3157979314698789</v>
      </c>
      <c r="G105">
        <f>(Settings!$E$8/100)*F105</f>
        <v>0.66315958629397587</v>
      </c>
      <c r="H105">
        <f t="shared" si="4"/>
        <v>0.9710001370947432</v>
      </c>
      <c r="I105">
        <f t="shared" si="5"/>
        <v>0.67854109772651339</v>
      </c>
      <c r="J105">
        <f>(B105*I105)/((1+(Settings!$E$9/100))^(A105-1))</f>
        <v>0.2508519960747489</v>
      </c>
      <c r="K105">
        <f t="shared" si="7"/>
        <v>43.637116642654448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19.359698895902831</v>
      </c>
      <c r="D106">
        <f>D105*(1-(Settings!$E$7/100))+(Settings!$B$8*G105)</f>
        <v>2.2699542884828796</v>
      </c>
      <c r="E106">
        <f>(((Settings!$B$6)*(C106^Settings!$B$9))+((1-Settings!$B$6)*(D106^Settings!$B$9)))^(1/Settings!$B$9)</f>
        <v>4.0634615042478757</v>
      </c>
      <c r="F106">
        <f>(B106^Settings!$B$6)*(E106^(1-Settings!$B$6))</f>
        <v>3.3484062029776345</v>
      </c>
      <c r="G106">
        <f>(Settings!$E$8/100)*F106</f>
        <v>0.66968124059552692</v>
      </c>
      <c r="H106">
        <f t="shared" si="4"/>
        <v>0.97084075417955318</v>
      </c>
      <c r="I106">
        <f t="shared" si="5"/>
        <v>0.67846023047708703</v>
      </c>
      <c r="J106">
        <f>(B106*I106)/((1+(Settings!$E$9/100))^(A106-1))</f>
        <v>0.24836305981040399</v>
      </c>
      <c r="K106">
        <f t="shared" si="7"/>
        <v>43.885479702464849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19.575218034520748</v>
      </c>
      <c r="D107">
        <f>D106*(1-(Settings!$E$7/100))+(Settings!$B$8*G106)</f>
        <v>2.2915233267727744</v>
      </c>
      <c r="E107">
        <f>(((Settings!$B$6)*(C107^Settings!$B$9))+((1-Settings!$B$6)*(D107^Settings!$B$9)))^(1/Settings!$B$9)</f>
        <v>4.102766663913556</v>
      </c>
      <c r="F107">
        <f>(B107^Settings!$B$6)*(E107^(1-Settings!$B$6))</f>
        <v>3.3813424663896074</v>
      </c>
      <c r="G107">
        <f>(Settings!$E$8/100)*F107</f>
        <v>0.67626849327792149</v>
      </c>
      <c r="H107">
        <f t="shared" si="4"/>
        <v>0.97068349738481041</v>
      </c>
      <c r="I107">
        <f t="shared" si="5"/>
        <v>0.67838043556284089</v>
      </c>
      <c r="J107">
        <f>(B107*I107)/((1+(Settings!$E$9/100))^(A107-1))</f>
        <v>0.24589920380701563</v>
      </c>
      <c r="K107">
        <f t="shared" si="7"/>
        <v>44.131378906271863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19.792355317780462</v>
      </c>
      <c r="D108">
        <f>D107*(1-(Settings!$E$7/100))+(Settings!$B$8*G107)</f>
        <v>2.313319709565111</v>
      </c>
      <c r="E108">
        <f>(((Settings!$B$6)*(C108^Settings!$B$9))+((1-Settings!$B$6)*(D108^Settings!$B$9)))^(1/Settings!$B$9)</f>
        <v>4.1424698045816992</v>
      </c>
      <c r="F108">
        <f>(B108^Settings!$B$6)*(E108^(1-Settings!$B$6))</f>
        <v>3.4146100357527245</v>
      </c>
      <c r="G108">
        <f>(Settings!$E$8/100)*F108</f>
        <v>0.68292200715054496</v>
      </c>
      <c r="H108">
        <f t="shared" si="4"/>
        <v>0.97052834993347026</v>
      </c>
      <c r="I108">
        <f t="shared" si="5"/>
        <v>0.67830170472703166</v>
      </c>
      <c r="J108">
        <f>(B108*I108)/((1+(Settings!$E$9/100))^(A108-1))</f>
        <v>0.24346016874920129</v>
      </c>
      <c r="K108">
        <f t="shared" si="7"/>
        <v>44.374839075021065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20.011138017860343</v>
      </c>
      <c r="D109">
        <f>D108*(1-(Settings!$E$7/100))+(Settings!$B$8*G108)</f>
        <v>2.335345516088863</v>
      </c>
      <c r="E109">
        <f>(((Settings!$B$6)*(C109^Settings!$B$9))+((1-Settings!$B$6)*(D109^Settings!$B$9)))^(1/Settings!$B$9)</f>
        <v>4.1825749783716955</v>
      </c>
      <c r="F109">
        <f>(B109^Settings!$B$6)*(E109^(1-Settings!$B$6))</f>
        <v>3.4482122557338322</v>
      </c>
      <c r="G109">
        <f>(Settings!$E$8/100)*F109</f>
        <v>0.68964245114676648</v>
      </c>
      <c r="H109">
        <f t="shared" si="4"/>
        <v>0.97037529436692538</v>
      </c>
      <c r="I109">
        <f t="shared" si="5"/>
        <v>0.67822402936095505</v>
      </c>
      <c r="J109">
        <f>(B109*I109)/((1+(Settings!$E$9/100))^(A109-1))</f>
        <v>0.241045697965938</v>
      </c>
      <c r="K109">
        <f t="shared" si="7"/>
        <v>44.615884772987002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20.231593463535226</v>
      </c>
      <c r="D110">
        <f>D109*(1-(Settings!$E$7/100))+(Settings!$B$8*G109)</f>
        <v>2.3576028508817624</v>
      </c>
      <c r="E110">
        <f>(((Settings!$B$6)*(C110^Settings!$B$9))+((1-Settings!$B$6)*(D110^Settings!$B$9)))^(1/Settings!$B$9)</f>
        <v>4.2230862721813063</v>
      </c>
      <c r="F110">
        <f>(B110^Settings!$B$6)*(E110^(1-Settings!$B$6))</f>
        <v>3.4821525020713149</v>
      </c>
      <c r="G110">
        <f>(Settings!$E$8/100)*F110</f>
        <v>0.69643050041426302</v>
      </c>
      <c r="H110">
        <f t="shared" si="4"/>
        <v>0.970224312615661</v>
      </c>
      <c r="I110">
        <f t="shared" si="5"/>
        <v>0.67814740053976208</v>
      </c>
      <c r="J110">
        <f>(B110*I110)/((1+(Settings!$E$9/100))^(A110-1))</f>
        <v>0.23865553741869891</v>
      </c>
      <c r="K110">
        <f t="shared" si="7"/>
        <v>44.854540310405703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20.453749044637359</v>
      </c>
      <c r="D111">
        <f>D110*(1-(Settings!$E$7/100))+(Settings!$B$8*G110)</f>
        <v>2.3800938439055535</v>
      </c>
      <c r="E111">
        <f>(((Settings!$B$6)*(C111^Settings!$B$9))+((1-Settings!$B$6)*(D111^Settings!$B$9)))^(1/Settings!$B$9)</f>
        <v>4.2640078083708826</v>
      </c>
      <c r="F111">
        <f>(B111^Settings!$B$6)*(E111^(1-Settings!$B$6))</f>
        <v>3.5164341820224743</v>
      </c>
      <c r="G111">
        <f>(Settings!$E$8/100)*F111</f>
        <v>0.70328683640449485</v>
      </c>
      <c r="H111">
        <f t="shared" si="4"/>
        <v>0.97007538606474197</v>
      </c>
      <c r="I111">
        <f t="shared" si="5"/>
        <v>0.67807180905567277</v>
      </c>
      <c r="J111">
        <f>(B111*I111)/((1+(Settings!$E$9/100))^(A111-1))</f>
        <v>0.23628943568811059</v>
      </c>
      <c r="K111">
        <f t="shared" si="7"/>
        <v>45.09082974609381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20.677632216508659</v>
      </c>
      <c r="D112">
        <f>D111*(1-(Settings!$E$7/100))+(Settings!$B$8*G111)</f>
        <v>2.4028206506678917</v>
      </c>
      <c r="E112">
        <f>(((Settings!$B$6)*(C112^Settings!$B$9))+((1-Settings!$B$6)*(D112^Settings!$B$9)))^(1/Settings!$B$9)</f>
        <v>4.3053437454341124</v>
      </c>
      <c r="F112">
        <f>(B112^Settings!$B$6)*(E112^(1-Settings!$B$6))</f>
        <v>3.5510607348072045</v>
      </c>
      <c r="G112">
        <f>(Settings!$E$8/100)*F112</f>
        <v>0.71021214696144097</v>
      </c>
      <c r="H112">
        <f t="shared" si="4"/>
        <v>0.96992849561450478</v>
      </c>
      <c r="I112">
        <f t="shared" si="5"/>
        <v>0.67799724544877482</v>
      </c>
      <c r="J112">
        <f>(B112*I112)/((1+(Settings!$E$9/100))^(A112-1))</f>
        <v>0.23394714395928257</v>
      </c>
      <c r="K112">
        <f t="shared" si="7"/>
        <v>45.324776890053094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20.903270504443782</v>
      </c>
      <c r="D113">
        <f>D112*(1-(Settings!$E$7/100))+(Settings!$B$8*G112)</f>
        <v>2.4257854523506777</v>
      </c>
      <c r="E113">
        <f>(((Settings!$B$6)*(C113^Settings!$B$9))+((1-Settings!$B$6)*(D113^Settings!$B$9)))^(1/Settings!$B$9)</f>
        <v>4.3470982786564623</v>
      </c>
      <c r="F113">
        <f>(B113^Settings!$B$6)*(E113^(1-Settings!$B$6))</f>
        <v>3.5860356320484525</v>
      </c>
      <c r="G113">
        <f>(Settings!$E$8/100)*F113</f>
        <v>0.71720712640969053</v>
      </c>
      <c r="H113">
        <f t="shared" si="4"/>
        <v>0.96978362173680166</v>
      </c>
      <c r="I113">
        <f t="shared" si="5"/>
        <v>0.67792370003558056</v>
      </c>
      <c r="J113">
        <f>(B113*I113)/((1+(Settings!$E$9/100))^(A113-1))</f>
        <v>0.23162841600594838</v>
      </c>
      <c r="K113">
        <f t="shared" si="7"/>
        <v>45.556405306059041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21.130691508123629</v>
      </c>
      <c r="D114">
        <f>D113*(1-(Settings!$E$7/100))+(Settings!$B$8*G113)</f>
        <v>2.4489904559446329</v>
      </c>
      <c r="E114">
        <f>(((Settings!$B$6)*(C114^Settings!$B$9))+((1-Settings!$B$6)*(D114^Settings!$B$9)))^(1/Settings!$B$9)</f>
        <v>4.3892756407624347</v>
      </c>
      <c r="F114">
        <f>(B114^Settings!$B$6)*(E114^(1-Settings!$B$6))</f>
        <v>3.6213623782099251</v>
      </c>
      <c r="G114">
        <f>(Settings!$E$8/100)*F114</f>
        <v>0.72427247564198505</v>
      </c>
      <c r="H114">
        <f t="shared" si="4"/>
        <v>0.96964074452711269</v>
      </c>
      <c r="I114">
        <f t="shared" si="5"/>
        <v>0.67785116293550307</v>
      </c>
      <c r="J114">
        <f>(B114*I114)/((1+(Settings!$E$9/100))^(A114-1))</f>
        <v>0.22933300817354543</v>
      </c>
      <c r="K114">
        <f t="shared" si="7"/>
        <v>45.785738314232589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21.359922906038943</v>
      </c>
      <c r="D115">
        <f>D114*(1-(Settings!$E$7/100))+(Settings!$B$8*G114)</f>
        <v>2.4724378943899388</v>
      </c>
      <c r="E115">
        <f>(((Settings!$B$6)*(C115^Settings!$B$9))+((1-Settings!$B$6)*(D115^Settings!$B$9)))^(1/Settings!$B$9)</f>
        <v>4.4318801025526584</v>
      </c>
      <c r="F115">
        <f>(B115^Settings!$B$6)*(E115^(1-Settings!$B$6))</f>
        <v>3.6570445110314673</v>
      </c>
      <c r="G115">
        <f>(Settings!$E$8/100)*F115</f>
        <v>0.73140890220629351</v>
      </c>
      <c r="H115">
        <f t="shared" si="4"/>
        <v>0.96949984375282294</v>
      </c>
      <c r="I115">
        <f t="shared" si="5"/>
        <v>0.67777962409539716</v>
      </c>
      <c r="J115">
        <f>(B115*I115)/((1+(Settings!$E$9/100))^(A115-1))</f>
        <v>0.22706067936135124</v>
      </c>
      <c r="K115">
        <f t="shared" si="7"/>
        <v>46.01279899359394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21.590992459903831</v>
      </c>
      <c r="D116">
        <f>D115*(1-(Settings!$E$7/100))+(Settings!$B$8*G115)</f>
        <v>2.4961300267227693</v>
      </c>
      <c r="E116">
        <f>(((Settings!$B$6)*(C116^Settings!$B$9))+((1-Settings!$B$6)*(D116^Settings!$B$9)))^(1/Settings!$B$9)</f>
        <v>4.4749159735317718</v>
      </c>
      <c r="F116">
        <f>(B116^Settings!$B$6)*(E116^(1-Settings!$B$6))</f>
        <v>3.6930856019625193</v>
      </c>
      <c r="G116">
        <f>(Settings!$E$8/100)*F116</f>
        <v>0.73861712039250393</v>
      </c>
      <c r="H116">
        <f t="shared" si="4"/>
        <v>0.96936089889793697</v>
      </c>
      <c r="I116">
        <f t="shared" si="5"/>
        <v>0.67770907331230446</v>
      </c>
      <c r="J116">
        <f>(B116*I116)/((1+(Settings!$E$9/100))^(A116-1))</f>
        <v>0.22481119100377986</v>
      </c>
      <c r="K116">
        <f t="shared" si="7"/>
        <v>46.23761018459772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21.823928019059007</v>
      </c>
      <c r="D117">
        <f>D116*(1-(Settings!$E$7/100))+(Settings!$B$8*G116)</f>
        <v>2.520069138227564</v>
      </c>
      <c r="E117">
        <f>(((Settings!$B$6)*(C117^Settings!$B$9))+((1-Settings!$B$6)*(D117^Settings!$B$9)))^(1/Settings!$B$9)</f>
        <v>4.518387602528013</v>
      </c>
      <c r="F117">
        <f>(B117^Settings!$B$6)*(E117^(1-Settings!$B$6))</f>
        <v>3.7294892565940327</v>
      </c>
      <c r="G117">
        <f>(Settings!$E$8/100)*F117</f>
        <v>0.74589785131880659</v>
      </c>
      <c r="H117">
        <f t="shared" si="4"/>
        <v>0.96922388920448477</v>
      </c>
      <c r="I117">
        <f t="shared" si="5"/>
        <v>0.67763950025452924</v>
      </c>
      <c r="J117">
        <f>(B117*I117)/((1+(Settings!$E$9/100))^(A117-1))</f>
        <v>0.22258430705094018</v>
      </c>
      <c r="K117">
        <f t="shared" si="7"/>
        <v>46.460194491648657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22.058757524864752</v>
      </c>
      <c r="D118">
        <f>D117*(1-(Settings!$E$7/100))+(Settings!$B$8*G117)</f>
        <v>2.5442575405948933</v>
      </c>
      <c r="E118">
        <f>(((Settings!$B$6)*(C118^Settings!$B$9))+((1-Settings!$B$6)*(D118^Settings!$B$9)))^(1/Settings!$B$9)</f>
        <v>4.5622993783053207</v>
      </c>
      <c r="F118">
        <f>(B118^Settings!$B$6)*(E118^(1-Settings!$B$6))</f>
        <v>3.766259115089182</v>
      </c>
      <c r="G118">
        <f>(Settings!$E$8/100)*F118</f>
        <v>0.75325182301783644</v>
      </c>
      <c r="H118">
        <f t="shared" si="4"/>
        <v>0.96908879371084711</v>
      </c>
      <c r="I118">
        <f t="shared" si="5"/>
        <v>0.67757089448115992</v>
      </c>
      <c r="J118">
        <f>(B118*I118)/((1+(Settings!$E$9/100))^(A118-1))</f>
        <v>0.22037979394853996</v>
      </c>
      <c r="K118">
        <f t="shared" si="7"/>
        <v>46.680574285597196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22.29550901508351</v>
      </c>
      <c r="D119">
        <f>D118*(1-(Settings!$E$7/100))+(Settings!$B$8*G118)</f>
        <v>2.5686975720847793</v>
      </c>
      <c r="E119">
        <f>(((Settings!$B$6)*(C119^Settings!$B$9))+((1-Settings!$B$6)*(D119^Settings!$B$9)))^(1/Settings!$B$9)</f>
        <v>4.606655730168761</v>
      </c>
      <c r="F119">
        <f>(B119^Settings!$B$6)*(E119^(1-Settings!$B$6))</f>
        <v>3.8033988526132245</v>
      </c>
      <c r="G119">
        <f>(Settings!$E$8/100)*F119</f>
        <v>0.7606797705226449</v>
      </c>
      <c r="H119">
        <f t="shared" si="4"/>
        <v>0.96895559128722741</v>
      </c>
      <c r="I119">
        <f t="shared" si="5"/>
        <v>0.67750324546014951</v>
      </c>
      <c r="J119">
        <f>(B119*I119)/((1+(Settings!$E$9/100))^(A119-1))</f>
        <v>0.21819742061722161</v>
      </c>
      <c r="K119">
        <f t="shared" si="7"/>
        <v>46.898771706214418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22.534210628252222</v>
      </c>
      <c r="D120">
        <f>D119*(1-(Settings!$E$7/100))+(Settings!$B$8*G119)</f>
        <v>2.5933915976953483</v>
      </c>
      <c r="E120">
        <f>(((Settings!$B$6)*(C120^Settings!$B$9))+((1-Settings!$B$6)*(D120^Settings!$B$9)))^(1/Settings!$B$9)</f>
        <v>4.6514611285639873</v>
      </c>
      <c r="F120">
        <f>(B120^Settings!$B$6)*(E120^(1-Settings!$B$6))</f>
        <v>3.8409121797628072</v>
      </c>
      <c r="G120">
        <f>(Settings!$E$8/100)*F120</f>
        <v>0.76818243595256153</v>
      </c>
      <c r="H120">
        <f t="shared" si="4"/>
        <v>0.96882426066846139</v>
      </c>
      <c r="I120">
        <f t="shared" si="5"/>
        <v>0.67743654258505126</v>
      </c>
      <c r="J120">
        <f>(B120*I120)/((1+(Settings!$E$9/100))^(A120-1))</f>
        <v>0.216036958431401</v>
      </c>
      <c r="K120">
        <f t="shared" si="7"/>
        <v>47.114808664645821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22.774890608044483</v>
      </c>
      <c r="D121">
        <f>D120*(1-(Settings!$E$7/100))+(Settings!$B$8*G120)</f>
        <v>2.6183420093366974</v>
      </c>
      <c r="E121">
        <f>(((Settings!$B$6)*(C121^Settings!$B$9))+((1-Settings!$B$6)*(D121^Settings!$B$9)))^(1/Settings!$B$9)</f>
        <v>4.6967200856714397</v>
      </c>
      <c r="F121">
        <f>(B121^Settings!$B$6)*(E121^(1-Settings!$B$6))</f>
        <v>3.8788028429950154</v>
      </c>
      <c r="G121">
        <f>(Settings!$E$8/100)*F121</f>
        <v>0.77576056859900311</v>
      </c>
      <c r="H121">
        <f t="shared" si="4"/>
        <v>0.96869478048435598</v>
      </c>
      <c r="I121">
        <f t="shared" si="5"/>
        <v>0.67737077519050726</v>
      </c>
      <c r="J121">
        <f>(B121*I121)/((1+(Settings!$E$9/100))^(A121-1))</f>
        <v>0.21389818119767909</v>
      </c>
      <c r="K121">
        <f t="shared" si="7"/>
        <v>47.328706845843499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23.017577307622698</v>
      </c>
      <c r="D122">
        <f>D121*(1-(Settings!$E$7/100))+(Settings!$B$8*G121)</f>
        <v>2.6435512260098637</v>
      </c>
      <c r="E122">
        <f>(((Settings!$B$6)*(C122^Settings!$B$9))+((1-Settings!$B$6)*(D122^Settings!$B$9)))^(1/Settings!$B$9)</f>
        <v>4.7424371559958987</v>
      </c>
      <c r="F122">
        <f>(B122^Settings!$B$6)*(E122^(1-Settings!$B$6))</f>
        <v>3.9170746250564386</v>
      </c>
      <c r="G122">
        <f>(Settings!$E$8/100)*F122</f>
        <v>0.78341492501128773</v>
      </c>
      <c r="H122">
        <f t="shared" si="4"/>
        <v>0.96856712928772792</v>
      </c>
      <c r="I122">
        <f t="shared" si="5"/>
        <v>0.67730593256657301</v>
      </c>
      <c r="J122">
        <f>(B122*I122)/((1+(Settings!$E$9/100))^(A122-1))</f>
        <v>0.21178086513288727</v>
      </c>
      <c r="K122">
        <f t="shared" si="7"/>
        <v>47.540487710976386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23.2622991939804</v>
      </c>
      <c r="D123">
        <f>D122*(1-(Settings!$E$7/100))+(Settings!$B$8*G122)</f>
        <v>2.6690216939907949</v>
      </c>
      <c r="E123">
        <f>(((Settings!$B$6)*(C123^Settings!$B$9))+((1-Settings!$B$6)*(D123^Settings!$B$9)))^(1/Settings!$B$9)</f>
        <v>4.7886169369520193</v>
      </c>
      <c r="F123">
        <f>(B123^Settings!$B$6)*(E123^(1-Settings!$B$6))</f>
        <v>3.9557313454125218</v>
      </c>
      <c r="G123">
        <f>(Settings!$E$8/100)*F123</f>
        <v>0.79114626908250441</v>
      </c>
      <c r="H123">
        <f t="shared" si="4"/>
        <v>0.96844128558030584</v>
      </c>
      <c r="I123">
        <f t="shared" si="5"/>
        <v>0.67724200397196321</v>
      </c>
      <c r="J123">
        <f>(B123*I123)/((1+(Settings!$E$9/100))^(A123-1))</f>
        <v>0.20968478884182482</v>
      </c>
      <c r="K123">
        <f t="shared" si="7"/>
        <v>47.750172499818213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23.509084852275045</v>
      </c>
      <c r="D124">
        <f>D123*(1-(Settings!$E$7/100))+(Settings!$B$8*G123)</f>
        <v>2.6947558870192294</v>
      </c>
      <c r="E124">
        <f>(((Settings!$B$6)*(C124^Settings!$B$9))+((1-Settings!$B$6)*(D124^Settings!$B$9)))^(1/Settings!$B$9)</f>
        <v>4.8352640694464055</v>
      </c>
      <c r="F124">
        <f>(B124^Settings!$B$6)*(E124^(1-Settings!$B$6))</f>
        <v>3.9947768606774354</v>
      </c>
      <c r="G124">
        <f>(Settings!$E$8/100)*F124</f>
        <v>0.79895537213548717</v>
      </c>
      <c r="H124">
        <f t="shared" si="4"/>
        <v>0.96831722783663865</v>
      </c>
      <c r="I124">
        <f t="shared" si="5"/>
        <v>0.67717897864628707</v>
      </c>
      <c r="J124">
        <f>(B124*I124)/((1+(Settings!$E$9/100))^(A124-1))</f>
        <v>0.20760973329473728</v>
      </c>
      <c r="K124">
        <f t="shared" si="7"/>
        <v>47.957782233112951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23.757962990151483</v>
      </c>
      <c r="D125">
        <f>D124*(1-(Settings!$E$7/100))+(Settings!$B$8*G124)</f>
        <v>2.7207563064923934</v>
      </c>
      <c r="E125">
        <f>(((Settings!$B$6)*(C125^Settings!$B$9))+((1-Settings!$B$6)*(D125^Settings!$B$9)))^(1/Settings!$B$9)</f>
        <v>4.8823832384567387</v>
      </c>
      <c r="F125">
        <f>(B125^Settings!$B$6)*(E125^(1-Settings!$B$6))</f>
        <v>4.0342150650447053</v>
      </c>
      <c r="G125">
        <f>(Settings!$E$8/100)*F125</f>
        <v>0.80684301300894112</v>
      </c>
      <c r="H125">
        <f t="shared" si="4"/>
        <v>0.9681949345261559</v>
      </c>
      <c r="I125">
        <f t="shared" si="5"/>
        <v>0.67711684582135068</v>
      </c>
      <c r="J125">
        <f>(B125*I125)/((1+(Settings!$E$9/100))^(A125-1))</f>
        <v>0.20555548180458788</v>
      </c>
      <c r="K125">
        <f t="shared" si="7"/>
        <v>48.163337714917539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24.0089624420565</v>
      </c>
      <c r="D126">
        <f>D125*(1-(Settings!$E$7/100))+(Settings!$B$8*G125)</f>
        <v>2.7470254816634396</v>
      </c>
      <c r="E126">
        <f>(((Settings!$B$6)*(C126^Settings!$B$9))+((1-Settings!$B$6)*(D126^Settings!$B$9)))^(1/Settings!$B$9)</f>
        <v>4.9299791736084835</v>
      </c>
      <c r="F126">
        <f>(B126^Settings!$B$6)*(E126^(1-Settings!$B$6))</f>
        <v>4.0740498907188218</v>
      </c>
      <c r="G126">
        <f>(Settings!$E$8/100)*F126</f>
        <v>0.81480997814376444</v>
      </c>
      <c r="H126">
        <f t="shared" si="4"/>
        <v>0.96807438413350222</v>
      </c>
      <c r="I126">
        <f t="shared" si="5"/>
        <v>0.67705559473158405</v>
      </c>
      <c r="J126">
        <f>(B126*I126)/((1+(Settings!$E$9/100))^(A126-1))</f>
        <v>0.20352182000415961</v>
      </c>
      <c r="K126">
        <f t="shared" si="7"/>
        <v>48.366859534921701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24.262112173544761</v>
      </c>
      <c r="D127">
        <f>D126*(1-(Settings!$E$7/100))+(Settings!$B$8*G126)</f>
        <v>2.7735659698445474</v>
      </c>
      <c r="E127">
        <f>(((Settings!$B$6)*(C127^Settings!$B$9))+((1-Settings!$B$6)*(D127^Settings!$B$9)))^(1/Settings!$B$9)</f>
        <v>4.9780566497496253</v>
      </c>
      <c r="F127">
        <f>(B127^Settings!$B$6)*(E127^(1-Settings!$B$6))</f>
        <v>4.1142853083480304</v>
      </c>
      <c r="G127">
        <f>(Settings!$E$8/100)*F127</f>
        <v>0.82285706166960615</v>
      </c>
      <c r="H127">
        <f t="shared" si="4"/>
        <v>0.96795555517726906</v>
      </c>
      <c r="I127">
        <f t="shared" si="5"/>
        <v>0.67699521462365719</v>
      </c>
      <c r="J127">
        <f>(B127*I127)/((1+(Settings!$E$9/100))^(A127-1))</f>
        <v>0.20150853582303174</v>
      </c>
      <c r="K127">
        <f t="shared" si="7"/>
        <v>48.568368070744732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24.51744128557651</v>
      </c>
      <c r="D128">
        <f>D127*(1-(Settings!$E$7/100))+(Settings!$B$8*G127)</f>
        <v>2.800380356614617</v>
      </c>
      <c r="E128">
        <f>(((Settings!$B$6)*(C128^Settings!$B$9))+((1-Settings!$B$6)*(D128^Settings!$B$9)))^(1/Settings!$B$9)</f>
        <v>5.0266204875238873</v>
      </c>
      <c r="F128">
        <f>(B128^Settings!$B$6)*(E128^(1-Settings!$B$6))</f>
        <v>4.1549253274585061</v>
      </c>
      <c r="G128">
        <f>(Settings!$E$8/100)*F128</f>
        <v>0.83098506549170126</v>
      </c>
      <c r="H128">
        <f t="shared" si="4"/>
        <v>0.96783842622723237</v>
      </c>
      <c r="I128">
        <f t="shared" si="5"/>
        <v>0.6769356947653391</v>
      </c>
      <c r="J128">
        <f>(B128*I128)/((1+(Settings!$E$9/100))^(A128-1))</f>
        <v>0.19951541946446399</v>
      </c>
      <c r="K128">
        <f t="shared" si="7"/>
        <v>48.767883490209194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24.77497901880751</v>
      </c>
      <c r="D129">
        <f>D128*(1-(Settings!$E$7/100))+(Settings!$B$8*G128)</f>
        <v>2.8274712560314947</v>
      </c>
      <c r="E129">
        <f>(((Settings!$B$6)*(C129^Settings!$B$9))+((1-Settings!$B$6)*(D129^Settings!$B$9)))^(1/Settings!$B$9)</f>
        <v>5.0756755539428413</v>
      </c>
      <c r="F129">
        <f>(B129^Settings!$B$6)*(E129^(1-Settings!$B$6))</f>
        <v>4.1959739968901033</v>
      </c>
      <c r="G129">
        <f>(Settings!$E$8/100)*F129</f>
        <v>0.83919479937802066</v>
      </c>
      <c r="H129">
        <f t="shared" si="4"/>
        <v>0.96772297592020162</v>
      </c>
      <c r="I129">
        <f t="shared" si="5"/>
        <v>0.67687702445365205</v>
      </c>
      <c r="J129">
        <f>(B129*I129)/((1+(Settings!$E$9/100))^(A129-1))</f>
        <v>0.19754226338222294</v>
      </c>
      <c r="K129">
        <f t="shared" si="7"/>
        <v>48.965425753591418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25.034754757871578</v>
      </c>
      <c r="D130">
        <f>D129*(1-(Settings!$E$7/100))+(Settings!$B$8*G129)</f>
        <v>2.8548413108486672</v>
      </c>
      <c r="E130">
        <f>(((Settings!$B$6)*(C130^Settings!$B$9))+((1-Settings!$B$6)*(D130^Settings!$B$9)))^(1/Settings!$B$9)</f>
        <v>5.1252267629573112</v>
      </c>
      <c r="F130">
        <f>(B130^Settings!$B$6)*(E130^(1-Settings!$B$6))</f>
        <v>4.2374354052338443</v>
      </c>
      <c r="G130">
        <f>(Settings!$E$8/100)*F130</f>
        <v>0.84748708104676895</v>
      </c>
      <c r="H130">
        <f t="shared" si="4"/>
        <v>0.96760918297457321</v>
      </c>
      <c r="I130">
        <f t="shared" si="5"/>
        <v>0.6768191930223697</v>
      </c>
      <c r="J130">
        <f>(B130*I130)/((1+(Settings!$E$9/100))^(A130-1))</f>
        <v>0.19558886225737801</v>
      </c>
      <c r="K130">
        <f t="shared" si="7"/>
        <v>49.161014615848799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25.296798035656238</v>
      </c>
      <c r="D131">
        <f>D130*(1-(Settings!$E$7/100))+(Settings!$B$8*G130)</f>
        <v>2.8824931927363706</v>
      </c>
      <c r="E131">
        <f>(((Settings!$B$6)*(C131^Settings!$B$9))+((1-Settings!$B$6)*(D131^Settings!$B$9)))^(1/Settings!$B$9)</f>
        <v>5.1752790760284313</v>
      </c>
      <c r="F131">
        <f>(B131^Settings!$B$6)*(E131^(1-Settings!$B$6))</f>
        <v>4.2793136812713382</v>
      </c>
      <c r="G131">
        <f>(Settings!$E$8/100)*F131</f>
        <v>0.85586273625426768</v>
      </c>
      <c r="H131">
        <f t="shared" si="4"/>
        <v>0.96749702620368083</v>
      </c>
      <c r="I131">
        <f t="shared" si="5"/>
        <v>0.67676218984890457</v>
      </c>
      <c r="J131">
        <f>(B131*I131)/((1+(Settings!$E$9/100))^(A131-1))</f>
        <v>0.19365501297509702</v>
      </c>
      <c r="K131">
        <f t="shared" si="7"/>
        <v>49.354669628823899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25.561138537571956</v>
      </c>
      <c r="D132">
        <f>D131*(1-(Settings!$E$7/100))+(Settings!$B$8*G131)</f>
        <v>2.9104296025070702</v>
      </c>
      <c r="E132">
        <f>(((Settings!$B$6)*(C132^Settings!$B$9))+((1-Settings!$B$6)*(D132^Settings!$B$9)))^(1/Settings!$B$9)</f>
        <v>5.2258375026987327</v>
      </c>
      <c r="F132">
        <f>(B132^Settings!$B$6)*(E132^(1-Settings!$B$6))</f>
        <v>4.3216129944162764</v>
      </c>
      <c r="G132">
        <f>(Settings!$E$8/100)*F132</f>
        <v>0.86432259888325536</v>
      </c>
      <c r="H132">
        <f t="shared" ref="H132:H195" si="8">(F132-G132)/B132</f>
        <v>0.96738648452802323</v>
      </c>
      <c r="I132">
        <f t="shared" si="5"/>
        <v>0.67670600436062511</v>
      </c>
      <c r="J132">
        <f>(B132*I132)/((1+(Settings!$E$9/100))^(A132-1))</f>
        <v>0.19174051460146291</v>
      </c>
      <c r="K132">
        <f t="shared" si="7"/>
        <v>49.546410143425362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25.827806105815448</v>
      </c>
      <c r="D133">
        <f>D132*(1-(Settings!$E$7/100))+(Settings!$B$8*G132)</f>
        <v>2.9386532703452541</v>
      </c>
      <c r="E133">
        <f>(((Settings!$B$6)*(C133^Settings!$B$9))+((1-Settings!$B$6)*(D133^Settings!$B$9)))^(1/Settings!$B$9)</f>
        <v>5.2769071011635553</v>
      </c>
      <c r="F133">
        <f>(B133^Settings!$B$6)*(E133^(1-Settings!$B$6))</f>
        <v>4.3643375551581611</v>
      </c>
      <c r="G133">
        <f>(Settings!$E$8/100)*F133</f>
        <v>0.87286751103163229</v>
      </c>
      <c r="H133">
        <f t="shared" si="8"/>
        <v>0.96727753698644825</v>
      </c>
      <c r="I133">
        <f t="shared" ref="I133:I196" si="9">LN(1+H133)</f>
        <v>0.67665062604064297</v>
      </c>
      <c r="J133">
        <f>(B133*I133)/((1+(Settings!$E$9/100))^(A133-1))</f>
        <v>0.18984516836033638</v>
      </c>
      <c r="K133">
        <f t="shared" si="7"/>
        <v>49.736255311785698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26.096830743627606</v>
      </c>
      <c r="D134">
        <f>D133*(1-(Settings!$E$7/100))+(Settings!$B$8*G133)</f>
        <v>2.9671669560415124</v>
      </c>
      <c r="E134">
        <f>(((Settings!$B$6)*(C134^Settings!$B$9))+((1-Settings!$B$6)*(D134^Settings!$B$9)))^(1/Settings!$B$9)</f>
        <v>5.3284929788431432</v>
      </c>
      <c r="F134">
        <f>(B134^Settings!$B$6)*(E134^(1-Settings!$B$6))</f>
        <v>4.4074916155084232</v>
      </c>
      <c r="G134">
        <f>(Settings!$E$8/100)*F134</f>
        <v>0.88149832310168463</v>
      </c>
      <c r="H134">
        <f t="shared" si="8"/>
        <v>0.96717016274636369</v>
      </c>
      <c r="I134">
        <f t="shared" si="9"/>
        <v>0.67659604443310584</v>
      </c>
      <c r="J134">
        <f>(B134*I134)/((1+(Settings!$E$9/100))^(A134-1))</f>
        <v>0.18796877761028266</v>
      </c>
      <c r="K134">
        <f t="shared" ref="K134:K197" si="11">K133+J134</f>
        <v>49.924224089395977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26.368242619546571</v>
      </c>
      <c r="D135">
        <f>D134*(1-(Settings!$E$7/100))+(Settings!$B$8*G134)</f>
        <v>2.9959734492308505</v>
      </c>
      <c r="E135">
        <f>(((Settings!$B$6)*(C135^Settings!$B$9))+((1-Settings!$B$6)*(D135^Settings!$B$9)))^(1/Settings!$B$9)</f>
        <v>5.3806002929556813</v>
      </c>
      <c r="F135">
        <f>(B135^Settings!$B$6)*(E135^(1-Settings!$B$6))</f>
        <v>4.4510794694490574</v>
      </c>
      <c r="G135">
        <f>(Settings!$E$8/100)*F135</f>
        <v>0.89021589388981148</v>
      </c>
      <c r="H135">
        <f t="shared" si="8"/>
        <v>0.96706434111304274</v>
      </c>
      <c r="I135">
        <f t="shared" si="9"/>
        <v>0.6765422491480293</v>
      </c>
      <c r="J135">
        <f>(B135*I135)/((1+(Settings!$E$9/100))^(A135-1))</f>
        <v>0.18611114782158183</v>
      </c>
      <c r="K135">
        <f t="shared" si="11"/>
        <v>50.110335237217562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26.642072071656468</v>
      </c>
      <c r="D136">
        <f>D135*(1-(Settings!$E$7/100))+(Settings!$B$8*G135)</f>
        <v>3.0250755696352143</v>
      </c>
      <c r="E136">
        <f>(((Settings!$B$6)*(C136^Settings!$B$9))+((1-Settings!$B$6)*(D136^Settings!$B$9)))^(1/Settings!$B$9)</f>
        <v>5.433234251091597</v>
      </c>
      <c r="F136">
        <f>(B136^Settings!$B$6)*(E136^(1-Settings!$B$6))</f>
        <v>4.4951054533839345</v>
      </c>
      <c r="G136">
        <f>(Settings!$E$8/100)*F136</f>
        <v>0.89902109067678693</v>
      </c>
      <c r="H136">
        <f t="shared" si="8"/>
        <v>0.96696005153808984</v>
      </c>
      <c r="I136">
        <f t="shared" si="9"/>
        <v>0.67648922986570237</v>
      </c>
      <c r="J136">
        <f>(B136*I136)/((1+(Settings!$E$9/100))^(A136-1))</f>
        <v>0.18427208655333899</v>
      </c>
      <c r="K136">
        <f t="shared" si="11"/>
        <v>50.294607323770904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26.918349611832443</v>
      </c>
      <c r="D137">
        <f>D136*(1-(Settings!$E$7/100))+(Settings!$B$8*G136)</f>
        <v>3.0544761673101886</v>
      </c>
      <c r="E137">
        <f>(((Settings!$B$6)*(C137^Settings!$B$9))+((1-Settings!$B$6)*(D137^Settings!$B$9)))^(1/Settings!$B$9)</f>
        <v>5.4864001117893659</v>
      </c>
      <c r="F137">
        <f>(B137^Settings!$B$6)*(E137^(1-Settings!$B$6))</f>
        <v>4.5395739465928893</v>
      </c>
      <c r="G137">
        <f>(Settings!$E$8/100)*F137</f>
        <v>0.90791478931857794</v>
      </c>
      <c r="H137">
        <f t="shared" si="8"/>
        <v>0.96685727362711726</v>
      </c>
      <c r="I137">
        <f t="shared" si="9"/>
        <v>0.67643697634069067</v>
      </c>
      <c r="J137">
        <f>(B137*I137)/((1+(Settings!$E$9/100))^(A137-1))</f>
        <v>0.18245140343070892</v>
      </c>
      <c r="K137">
        <f t="shared" si="11"/>
        <v>50.477058727201616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27.197105929982513</v>
      </c>
      <c r="D138">
        <f>D137*(1-(Settings!$E$7/100))+(Settings!$B$8*G137)</f>
        <v>3.0841781228958425</v>
      </c>
      <c r="E138">
        <f>(((Settings!$B$6)*(C138^Settings!$B$9))+((1-Settings!$B$6)*(D138^Settings!$B$9)))^(1/Settings!$B$9)</f>
        <v>5.540103185113094</v>
      </c>
      <c r="F138">
        <f>(B138^Settings!$B$6)*(E138^(1-Settings!$B$6))</f>
        <v>4.5844893716887345</v>
      </c>
      <c r="G138">
        <f>(Settings!$E$8/100)*F138</f>
        <v>0.91689787433774694</v>
      </c>
      <c r="H138">
        <f t="shared" si="8"/>
        <v>0.96675598714669531</v>
      </c>
      <c r="I138">
        <f t="shared" si="9"/>
        <v>0.67638547840546948</v>
      </c>
      <c r="J138">
        <f>(B138*I138)/((1+(Settings!$E$9/100))^(A138-1))</f>
        <v>0.18064891012224848</v>
      </c>
      <c r="K138">
        <f t="shared" si="11"/>
        <v>50.657707637323867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27.478371898286834</v>
      </c>
      <c r="D139">
        <f>D138*(1-(Settings!$E$7/100))+(Settings!$B$8*G138)</f>
        <v>3.1141843478717002</v>
      </c>
      <c r="E139">
        <f>(((Settings!$B$6)*(C139^Settings!$B$9))+((1-Settings!$B$6)*(D139^Settings!$B$9)))^(1/Settings!$B$9)</f>
        <v>5.5943488332321154</v>
      </c>
      <c r="F139">
        <f>(B139^Settings!$B$6)*(E139^(1-Settings!$B$6))</f>
        <v>4.6298561950773172</v>
      </c>
      <c r="G139">
        <f>(Settings!$E$8/100)*F139</f>
        <v>0.92597123901546352</v>
      </c>
      <c r="H139">
        <f t="shared" si="8"/>
        <v>0.9666561720306206</v>
      </c>
      <c r="I139">
        <f t="shared" si="9"/>
        <v>0.67633472597370958</v>
      </c>
      <c r="J139">
        <f>(B139*I139)/((1+(Settings!$E$9/100))^(A139-1))</f>
        <v>0.17886442031740932</v>
      </c>
      <c r="K139">
        <f t="shared" si="11"/>
        <v>50.836572057641277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27.762178575435012</v>
      </c>
      <c r="D140">
        <f>D139*(1-(Settings!$E$7/100))+(Settings!$B$8*G139)</f>
        <v>3.1444977848158127</v>
      </c>
      <c r="E140">
        <f>(((Settings!$B$6)*(C140^Settings!$B$9))+((1-Settings!$B$6)*(D140^Settings!$B$9)))^(1/Settings!$B$9)</f>
        <v>5.6491424710028539</v>
      </c>
      <c r="F140">
        <f>(B140^Settings!$B$6)*(E140^(1-Settings!$B$6))</f>
        <v>4.6756789274207184</v>
      </c>
      <c r="G140">
        <f>(Settings!$E$8/100)*F140</f>
        <v>0.93513578548414378</v>
      </c>
      <c r="H140">
        <f t="shared" si="8"/>
        <v>0.96655780838555305</v>
      </c>
      <c r="I140">
        <f t="shared" si="9"/>
        <v>0.67628470904324112</v>
      </c>
      <c r="J140">
        <f>(B140*I140)/((1+(Settings!$E$9/100))^(A140-1))</f>
        <v>0.17709774970418099</v>
      </c>
      <c r="K140">
        <f t="shared" si="11"/>
        <v>51.013669807345458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28.04855721086204</v>
      </c>
      <c r="D141">
        <f>D140*(1-(Settings!$E$7/100))+(Settings!$B$8*G140)</f>
        <v>3.1751214076679104</v>
      </c>
      <c r="E141">
        <f>(((Settings!$B$6)*(C141^Settings!$B$9))+((1-Settings!$B$6)*(D141^Settings!$B$9)))^(1/Settings!$B$9)</f>
        <v>5.7044895665531374</v>
      </c>
      <c r="F141">
        <f>(B141^Settings!$B$6)*(E141^(1-Settings!$B$6))</f>
        <v>4.7219621241037339</v>
      </c>
      <c r="G141">
        <f>(Settings!$E$8/100)*F141</f>
        <v>0.94439242482074681</v>
      </c>
      <c r="H141">
        <f t="shared" si="8"/>
        <v>0.96646087649606405</v>
      </c>
      <c r="I141">
        <f t="shared" si="9"/>
        <v>0.67623541769871676</v>
      </c>
      <c r="J141">
        <f>(B141*I141)/((1+(Settings!$E$9/100))^(A141-1))</f>
        <v>0.17534871594689483</v>
      </c>
      <c r="K141">
        <f t="shared" si="11"/>
        <v>51.189018523292354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28.337539248983472</v>
      </c>
      <c r="D142">
        <f>D141*(1-(Settings!$E$7/100))+(Settings!$B$8*G141)</f>
        <v>3.2060582219966269</v>
      </c>
      <c r="E142">
        <f>(((Settings!$B$6)*(C142^Settings!$B$9))+((1-Settings!$B$6)*(D142^Settings!$B$9)))^(1/Settings!$B$9)</f>
        <v>5.7603956418692341</v>
      </c>
      <c r="F142">
        <f>(B142^Settings!$B$6)*(E142^(1-Settings!$B$6))</f>
        <v>4.7687103857037227</v>
      </c>
      <c r="G142">
        <f>(Settings!$E$8/100)*F142</f>
        <v>0.95374207714074455</v>
      </c>
      <c r="H142">
        <f t="shared" si="8"/>
        <v>0.96636535682913649</v>
      </c>
      <c r="I142">
        <f t="shared" si="9"/>
        <v>0.67618684211399505</v>
      </c>
      <c r="J142">
        <f>(B142*I142)/((1+(Settings!$E$9/100))^(A142-1))</f>
        <v>0.17361713866419612</v>
      </c>
      <c r="K142">
        <f t="shared" si="11"/>
        <v>51.362635661956553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28.629156333430469</v>
      </c>
      <c r="D143">
        <f>D142*(1-(Settings!$E$7/100))+(Settings!$B$8*G142)</f>
        <v>3.237311265270769</v>
      </c>
      <c r="E143">
        <f>(((Settings!$B$6)*(C143^Settings!$B$9))+((1-Settings!$B$6)*(D143^Settings!$B$9)))^(1/Settings!$B$9)</f>
        <v>5.8168662733857461</v>
      </c>
      <c r="F143">
        <f>(B143^Settings!$B$6)*(E143^(1-Settings!$B$6))</f>
        <v>4.8159283584639443</v>
      </c>
      <c r="G143">
        <f>(Settings!$E$8/100)*F143</f>
        <v>0.9631856716927889</v>
      </c>
      <c r="H143">
        <f t="shared" si="8"/>
        <v>0.96627123003815707</v>
      </c>
      <c r="I143">
        <f t="shared" si="9"/>
        <v>0.67613897255426414</v>
      </c>
      <c r="J143">
        <f>(B143*I143)/((1+(Settings!$E$9/100))^(A143-1))</f>
        <v>0.17190283940719353</v>
      </c>
      <c r="K143">
        <f t="shared" si="11"/>
        <v>51.534538501363748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28.923440311285368</v>
      </c>
      <c r="D144">
        <f>D143*(1-(Settings!$E$7/100))+(Settings!$B$8*G143)</f>
        <v>3.2688836071346321</v>
      </c>
      <c r="E144">
        <f>(((Settings!$B$6)*(C144^Settings!$B$9))+((1-Settings!$B$6)*(D144^Settings!$B$9)))^(1/Settings!$B$9)</f>
        <v>5.8739070925786168</v>
      </c>
      <c r="F144">
        <f>(B144^Settings!$B$6)*(E144^(1-Settings!$B$6))</f>
        <v>4.8636207347704694</v>
      </c>
      <c r="G144">
        <f>(Settings!$E$8/100)*F144</f>
        <v>0.97272414695409393</v>
      </c>
      <c r="H144">
        <f t="shared" si="8"/>
        <v>0.96617847696643244</v>
      </c>
      <c r="I144">
        <f t="shared" si="9"/>
        <v>0.6760917993779223</v>
      </c>
      <c r="J144">
        <f>(B144*I144)/((1+(Settings!$E$9/100))^(A144-1))</f>
        <v>0.17020564163779059</v>
      </c>
      <c r="K144">
        <f t="shared" si="11"/>
        <v>51.704744143001541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29.220423237318347</v>
      </c>
      <c r="D145">
        <f>D144*(1-(Settings!$E$7/100))+(Settings!$B$8*G144)</f>
        <v>3.3007783496873486</v>
      </c>
      <c r="E145">
        <f>(((Settings!$B$6)*(C145^Settings!$B$9))+((1-Settings!$B$6)*(D145^Settings!$B$9)))^(1/Settings!$B$9)</f>
        <v>5.9315237865614119</v>
      </c>
      <c r="F145">
        <f>(B145^Settings!$B$6)*(E145^(1-Settings!$B$6))</f>
        <v>4.9117922536327931</v>
      </c>
      <c r="G145">
        <f>(Settings!$E$8/100)*F145</f>
        <v>0.9823584507265587</v>
      </c>
      <c r="H145">
        <f t="shared" si="8"/>
        <v>0.96608707865026944</v>
      </c>
      <c r="I145">
        <f t="shared" si="9"/>
        <v>0.67604531303823512</v>
      </c>
      <c r="J145">
        <f>(B145*I145)/((1+(Settings!$E$9/100))^(A145-1))</f>
        <v>0.16852537070720763</v>
      </c>
      <c r="K145">
        <f t="shared" si="11"/>
        <v>51.873269513708749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29.520137378225883</v>
      </c>
      <c r="D146">
        <f>D145*(1-(Settings!$E$7/100))+(Settings!$B$8*G145)</f>
        <v>3.3329986277662571</v>
      </c>
      <c r="E146">
        <f>(((Settings!$B$6)*(C146^Settings!$B$9))+((1-Settings!$B$6)*(D146^Settings!$B$9)))^(1/Settings!$B$9)</f>
        <v>5.9897220986850463</v>
      </c>
      <c r="F146">
        <f>(B146^Settings!$B$6)*(E146^(1-Settings!$B$6))</f>
        <v>4.96044770116821</v>
      </c>
      <c r="G146">
        <f>(Settings!$E$8/100)*F146</f>
        <v>0.99208954023364204</v>
      </c>
      <c r="H146">
        <f t="shared" si="8"/>
        <v>0.9659970163216417</v>
      </c>
      <c r="I146">
        <f t="shared" si="9"/>
        <v>0.67599950408478027</v>
      </c>
      <c r="J146">
        <f>(B146*I146)/((1+(Settings!$E$9/100))^(A146-1))</f>
        <v>0.16686185383469632</v>
      </c>
      <c r="K146">
        <f t="shared" si="11"/>
        <v>52.040131367543445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29.822615216871643</v>
      </c>
      <c r="D147">
        <f>D146*(1-(Settings!$E$7/100))+(Settings!$B$8*G146)</f>
        <v>3.3655476092342962</v>
      </c>
      <c r="E147">
        <f>(((Settings!$B$6)*(C147^Settings!$B$9))+((1-Settings!$B$6)*(D147^Settings!$B$9)))^(1/Settings!$B$9)</f>
        <v>6.0485078291411609</v>
      </c>
      <c r="F147">
        <f>(B147^Settings!$B$6)*(E147^(1-Settings!$B$6))</f>
        <v>5.0095919110900748</v>
      </c>
      <c r="G147">
        <f>(Settings!$E$8/100)*F147</f>
        <v>1.0019183822180151</v>
      </c>
      <c r="H147">
        <f t="shared" si="8"/>
        <v>0.96590827141047864</v>
      </c>
      <c r="I147">
        <f t="shared" si="9"/>
        <v>0.67595436316470026</v>
      </c>
      <c r="J147">
        <f>(B147*I147)/((1+(Settings!$E$9/100))^(A147-1))</f>
        <v>0.16521492008645419</v>
      </c>
      <c r="K147">
        <f t="shared" si="11"/>
        <v>52.205346287629901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30.127889456530426</v>
      </c>
      <c r="D148">
        <f>D147*(1-(Settings!$E$7/100))+(Settings!$B$8*G147)</f>
        <v>3.3984284952714114</v>
      </c>
      <c r="E148">
        <f>(((Settings!$B$6)*(C148^Settings!$B$9))+((1-Settings!$B$6)*(D148^Settings!$B$9)))^(1/Settings!$B$9)</f>
        <v>6.107886835569273</v>
      </c>
      <c r="F148">
        <f>(B148^Settings!$B$6)*(E148^(1-Settings!$B$6))</f>
        <v>5.0592297652000218</v>
      </c>
      <c r="G148">
        <f>(Settings!$E$8/100)*F148</f>
        <v>1.0118459530400044</v>
      </c>
      <c r="H148">
        <f t="shared" si="8"/>
        <v>0.96582082554660065</v>
      </c>
      <c r="I148">
        <f t="shared" si="9"/>
        <v>0.67590988102377136</v>
      </c>
      <c r="J148">
        <f>(B148*I148)/((1+(Settings!$E$9/100))^(A148-1))</f>
        <v>0.16358440035473998</v>
      </c>
      <c r="K148">
        <f t="shared" si="11"/>
        <v>52.368930687984644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30.435993025135819</v>
      </c>
      <c r="D149">
        <f>D148*(1-(Settings!$E$7/100))+(Settings!$B$8*G148)</f>
        <v>3.4316445206699835</v>
      </c>
      <c r="E149">
        <f>(((Settings!$B$6)*(C149^Settings!$B$9))+((1-Settings!$B$6)*(D149^Settings!$B$9)))^(1/Settings!$B$9)</f>
        <v>6.1678650336679173</v>
      </c>
      <c r="F149">
        <f>(B149^Settings!$B$6)*(E149^(1-Settings!$B$6))</f>
        <v>5.1093661938842532</v>
      </c>
      <c r="G149">
        <f>(Settings!$E$8/100)*F149</f>
        <v>1.0218732387768508</v>
      </c>
      <c r="H149">
        <f t="shared" si="8"/>
        <v>0.96573466056132795</v>
      </c>
      <c r="I149">
        <f t="shared" si="9"/>
        <v>0.67586604850730758</v>
      </c>
      <c r="J149">
        <f>(B149*I149)/((1+(Settings!$E$9/100))^(A149-1))</f>
        <v>0.16197012733719665</v>
      </c>
      <c r="K149">
        <f t="shared" si="11"/>
        <v>52.530900815321843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30.746959079532267</v>
      </c>
      <c r="D150">
        <f>D149*(1-(Settings!$E$7/100))+(Settings!$B$8*G149)</f>
        <v>3.4651989541342685</v>
      </c>
      <c r="E150">
        <f>(((Settings!$B$6)*(C150^Settings!$B$9))+((1-Settings!$B$6)*(D150^Settings!$B$9)))^(1/Settings!$B$9)</f>
        <v>6.2284483978098804</v>
      </c>
      <c r="F150">
        <f>(B150^Settings!$B$6)*(E150^(1-Settings!$B$6))</f>
        <v>5.1600061766139591</v>
      </c>
      <c r="G150">
        <f>(Settings!$E$8/100)*F150</f>
        <v>1.0320012353227919</v>
      </c>
      <c r="H150">
        <f t="shared" si="8"/>
        <v>0.96564975848878409</v>
      </c>
      <c r="I150">
        <f t="shared" si="9"/>
        <v>0.67582285656090546</v>
      </c>
      <c r="J150">
        <f>(B150*I150)/((1+(Settings!$E$9/100))^(A150-1))</f>
        <v>0.16037193551638065</v>
      </c>
      <c r="K150">
        <f t="shared" si="11"/>
        <v>52.691272750838223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31.060821009732134</v>
      </c>
      <c r="D151">
        <f>D150*(1-(Settings!$E$7/100))+(Settings!$B$8*G150)</f>
        <v>3.4990950985838625</v>
      </c>
      <c r="E151">
        <f>(((Settings!$B$6)*(C151^Settings!$B$9))+((1-Settings!$B$6)*(D151^Settings!$B$9)))^(1/Settings!$B$9)</f>
        <v>6.2896429616617064</v>
      </c>
      <c r="F151">
        <f>(B151^Settings!$B$6)*(E151^(1-Settings!$B$6))</f>
        <v>5.2111547424499678</v>
      </c>
      <c r="G151">
        <f>(Settings!$E$8/100)*F151</f>
        <v>1.0422309484899936</v>
      </c>
      <c r="H151">
        <f t="shared" si="8"/>
        <v>0.96556610156691647</v>
      </c>
      <c r="I151">
        <f t="shared" si="9"/>
        <v>0.67578029623104396</v>
      </c>
      <c r="J151">
        <f>(B151*I151)/((1+(Settings!$E$9/100))^(A151-1))</f>
        <v>0.15878966113950269</v>
      </c>
      <c r="K151">
        <f t="shared" si="11"/>
        <v>52.850062411977724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31.377612443178485</v>
      </c>
      <c r="D152">
        <f>D151*(1-(Settings!$E$7/100))+(Settings!$B$8*G151)</f>
        <v>3.5333362914611848</v>
      </c>
      <c r="E152">
        <f>(((Settings!$B$6)*(C152^Settings!$B$9))+((1-Settings!$B$6)*(D152^Settings!$B$9)))^(1/Settings!$B$9)</f>
        <v>6.3514548188076283</v>
      </c>
      <c r="F152">
        <f>(B152^Settings!$B$6)*(E152^(1-Settings!$B$6))</f>
        <v>5.2628169705517207</v>
      </c>
      <c r="G152">
        <f>(Settings!$E$8/100)*F152</f>
        <v>1.0525633941103443</v>
      </c>
      <c r="H152">
        <f t="shared" si="8"/>
        <v>0.96548367223825826</v>
      </c>
      <c r="I152">
        <f t="shared" si="9"/>
        <v>0.6757383586655521</v>
      </c>
      <c r="J152">
        <f>(B152*I152)/((1+(Settings!$E$9/100))^(A152-1))</f>
        <v>0.15722314219838096</v>
      </c>
      <c r="K152">
        <f t="shared" si="11"/>
        <v>53.007285554176107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31.697367249014224</v>
      </c>
      <c r="D153">
        <f>D152*(1-(Settings!$E$7/100))+(Settings!$B$8*G152)</f>
        <v>3.5679259050429954</v>
      </c>
      <c r="E153">
        <f>(((Settings!$B$6)*(C153^Settings!$B$9))+((1-Settings!$B$6)*(D153^Settings!$B$9)))^(1/Settings!$B$9)</f>
        <v>6.4138901233780334</v>
      </c>
      <c r="F153">
        <f>(B153^Settings!$B$6)*(E153^(1-Settings!$B$6))</f>
        <v>5.3149979906906308</v>
      </c>
      <c r="G153">
        <f>(Settings!$E$8/100)*F153</f>
        <v>1.0629995981381262</v>
      </c>
      <c r="H153">
        <f t="shared" si="8"/>
        <v>0.96540245315044615</v>
      </c>
      <c r="I153">
        <f t="shared" si="9"/>
        <v>0.6756970351139493</v>
      </c>
      <c r="J153">
        <f>(B153*I153)/((1+(Settings!$E$9/100))^(A153-1))</f>
        <v>0.15567221840960771</v>
      </c>
      <c r="K153">
        <f t="shared" si="11"/>
        <v>53.162957772585713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32.020119542358252</v>
      </c>
      <c r="D154">
        <f>D153*(1-(Settings!$E$7/100))+(Settings!$B$8*G153)</f>
        <v>3.6028673467559482</v>
      </c>
      <c r="E154">
        <f>(((Settings!$B$6)*(C154^Settings!$B$9))+((1-Settings!$B$6)*(D154^Settings!$B$9)))^(1/Settings!$B$9)</f>
        <v>6.4769550906826385</v>
      </c>
      <c r="F154">
        <f>(B154^Settings!$B$6)*(E154^(1-Settings!$B$6))</f>
        <v>5.3677029837679253</v>
      </c>
      <c r="G154">
        <f>(Settings!$E$8/100)*F154</f>
        <v>1.0735405967535852</v>
      </c>
      <c r="H154">
        <f t="shared" si="8"/>
        <v>0.96532242715651306</v>
      </c>
      <c r="I154">
        <f t="shared" si="9"/>
        <v>0.67565631692767014</v>
      </c>
      <c r="J154">
        <f>(B154*I154)/((1+(Settings!$E$9/100))^(A154-1))</f>
        <v>0.15413673119492993</v>
      </c>
      <c r="K154">
        <f t="shared" si="11"/>
        <v>53.317094503780645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32.345903688589317</v>
      </c>
      <c r="D155">
        <f>D154*(1-(Settings!$E$7/100))+(Settings!$B$8*G154)</f>
        <v>3.6381640594961877</v>
      </c>
      <c r="E155">
        <f>(((Settings!$B$6)*(C155^Settings!$B$9))+((1-Settings!$B$6)*(D155^Settings!$B$9)))^(1/Settings!$B$9)</f>
        <v>6.5406559978484839</v>
      </c>
      <c r="F155">
        <f>(B155^Settings!$B$6)*(E155^(1-Settings!$B$6))</f>
        <v>5.4209371823370507</v>
      </c>
      <c r="G155">
        <f>(Settings!$E$8/100)*F155</f>
        <v>1.0841874364674102</v>
      </c>
      <c r="H155">
        <f t="shared" si="8"/>
        <v>0.96524357731497679</v>
      </c>
      <c r="I155">
        <f t="shared" si="9"/>
        <v>0.67561619556018404</v>
      </c>
      <c r="J155">
        <f>(B155*I155)/((1+(Settings!$E$9/100))^(A155-1))</f>
        <v>0.15261652366184672</v>
      </c>
      <c r="K155">
        <f t="shared" si="11"/>
        <v>53.469711027442493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32.674754307638203</v>
      </c>
      <c r="D156">
        <f>D155*(1-(Settings!$E$7/100))+(Settings!$B$8*G155)</f>
        <v>3.6738195219530048</v>
      </c>
      <c r="E156">
        <f>(((Settings!$B$6)*(C156^Settings!$B$9))+((1-Settings!$B$6)*(D156^Settings!$B$9)))^(1/Settings!$B$9)</f>
        <v>6.6049991844628746</v>
      </c>
      <c r="F156">
        <f>(B156^Settings!$B$6)*(E156^(1-Settings!$B$6))</f>
        <v>5.4747058711307082</v>
      </c>
      <c r="G156">
        <f>(Settings!$E$8/100)*F156</f>
        <v>1.0949411742261417</v>
      </c>
      <c r="H156">
        <f t="shared" si="8"/>
        <v>0.96516588688973348</v>
      </c>
      <c r="I156">
        <f t="shared" si="9"/>
        <v>0.67557666256701332</v>
      </c>
      <c r="J156">
        <f>(B156*I156)/((1+(Settings!$E$9/100))^(A156-1))</f>
        <v>0.15111144058442086</v>
      </c>
      <c r="K156">
        <f t="shared" si="11"/>
        <v>53.620822468026915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33.006706278288966</v>
      </c>
      <c r="D157">
        <f>D156*(1-(Settings!$E$7/100))+(Settings!$B$8*G156)</f>
        <v>3.7098372489365588</v>
      </c>
      <c r="E157">
        <f>(((Settings!$B$6)*(C157^Settings!$B$9))+((1-Settings!$B$6)*(D157^Settings!$B$9)))^(1/Settings!$B$9)</f>
        <v>6.6699910532214224</v>
      </c>
      <c r="F157">
        <f>(B157^Settings!$B$6)*(E157^(1-Settings!$B$6))</f>
        <v>5.5290143875925972</v>
      </c>
      <c r="G157">
        <f>(Settings!$E$8/100)*F157</f>
        <v>1.1058028775185196</v>
      </c>
      <c r="H157">
        <f t="shared" si="8"/>
        <v>0.96508933934977437</v>
      </c>
      <c r="I157">
        <f t="shared" si="9"/>
        <v>0.67553770960565962</v>
      </c>
      <c r="J157">
        <f>(B157*I157)/((1+(Settings!$E$9/100))^(A157-1))</f>
        <v>0.14962132838430697</v>
      </c>
      <c r="K157">
        <f t="shared" si="11"/>
        <v>53.770443796411222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33.341794742489853</v>
      </c>
      <c r="D158">
        <f>D157*(1-(Settings!$E$7/100))+(Settings!$B$8*G157)</f>
        <v>3.7462207917096793</v>
      </c>
      <c r="E158">
        <f>(((Settings!$B$6)*(C158^Settings!$B$9))+((1-Settings!$B$6)*(D158^Settings!$B$9)))^(1/Settings!$B$9)</f>
        <v>6.7356380705812713</v>
      </c>
      <c r="F158">
        <f>(B158^Settings!$B$6)*(E158^(1-Settings!$B$6))</f>
        <v>5.5838681224139695</v>
      </c>
      <c r="G158">
        <f>(Settings!$E$8/100)*F158</f>
        <v>1.1167736244827939</v>
      </c>
      <c r="H158">
        <f t="shared" si="8"/>
        <v>0.9650139183687424</v>
      </c>
      <c r="I158">
        <f t="shared" si="9"/>
        <v>0.67549932843544824</v>
      </c>
      <c r="J158">
        <f>(B158*I158)/((1+(Settings!$E$9/100))^(A158-1))</f>
        <v>0.1481460351119952</v>
      </c>
      <c r="K158">
        <f t="shared" si="11"/>
        <v>53.918589831523214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33.680055109674569</v>
      </c>
      <c r="D159">
        <f>D158*(1-(Settings!$E$7/100))+(Settings!$B$8*G158)</f>
        <v>3.7829737383237649</v>
      </c>
      <c r="E159">
        <f>(((Settings!$B$6)*(C159^Settings!$B$9))+((1-Settings!$B$6)*(D159^Settings!$B$9)))^(1/Settings!$B$9)</f>
        <v>6.8019467674196674</v>
      </c>
      <c r="F159">
        <f>(B159^Settings!$B$6)*(E159^(1-Settings!$B$6))</f>
        <v>5.6392725200750302</v>
      </c>
      <c r="G159">
        <f>(Settings!$E$8/100)*F159</f>
        <v>1.1278545040150061</v>
      </c>
      <c r="H159">
        <f t="shared" si="8"/>
        <v>0.96493960782433275</v>
      </c>
      <c r="I159">
        <f t="shared" si="9"/>
        <v>0.67546151091729034</v>
      </c>
      <c r="J159">
        <f>(B159*I159)/((1+(Settings!$E$9/100))^(A159-1))</f>
        <v>0.14668541042826971</v>
      </c>
      <c r="K159">
        <f t="shared" si="11"/>
        <v>54.065275241951483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34.021523061094584</v>
      </c>
      <c r="D160">
        <f>D159*(1-(Settings!$E$7/100))+(Settings!$B$8*G159)</f>
        <v>3.8200997139587902</v>
      </c>
      <c r="E160">
        <f>(((Settings!$B$6)*(C160^Settings!$B$9))+((1-Settings!$B$6)*(D160^Settings!$B$9)))^(1/Settings!$B$9)</f>
        <v>6.8689237396979737</v>
      </c>
      <c r="F160">
        <f>(B160^Settings!$B$6)*(E160^(1-Settings!$B$6))</f>
        <v>5.6952330793912944</v>
      </c>
      <c r="G160">
        <f>(Settings!$E$8/100)*F160</f>
        <v>1.1390466158782588</v>
      </c>
      <c r="H160">
        <f t="shared" si="8"/>
        <v>0.96486639179755906</v>
      </c>
      <c r="I160">
        <f t="shared" si="9"/>
        <v>0.67542424901337483</v>
      </c>
      <c r="J160">
        <f>(B160*I160)/((1+(Settings!$E$9/100))^(A160-1))</f>
        <v>0.14523930558588169</v>
      </c>
      <c r="K160">
        <f t="shared" si="11"/>
        <v>54.210514547537365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34.366234554163121</v>
      </c>
      <c r="D161">
        <f>D160*(1-(Settings!$E$7/100))+(Settings!$B$8*G160)</f>
        <v>3.8576023812674403</v>
      </c>
      <c r="E161">
        <f>(((Settings!$B$6)*(C161^Settings!$B$9))+((1-Settings!$B$6)*(D161^Settings!$B$9)))^(1/Settings!$B$9)</f>
        <v>6.9365756491312185</v>
      </c>
      <c r="F161">
        <f>(B161^Settings!$B$6)*(E161^(1-Settings!$B$6))</f>
        <v>5.7517553540649509</v>
      </c>
      <c r="G161">
        <f>(Settings!$E$8/100)*F161</f>
        <v>1.1503510708129903</v>
      </c>
      <c r="H161">
        <f t="shared" si="8"/>
        <v>0.9647942545718905</v>
      </c>
      <c r="I161">
        <f t="shared" si="9"/>
        <v>0.67538753478679492</v>
      </c>
      <c r="J161">
        <f>(B161*I161)/((1+(Settings!$E$9/100))^(A161-1))</f>
        <v>0.14380757341143677</v>
      </c>
      <c r="K161">
        <f t="shared" si="11"/>
        <v>54.354322120948801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34.71422582681155</v>
      </c>
      <c r="D162">
        <f>D161*(1-(Settings!$E$7/100))+(Settings!$B$8*G161)</f>
        <v>3.8954854407233905</v>
      </c>
      <c r="E162">
        <f>(((Settings!$B$6)*(C162^Settings!$B$9))+((1-Settings!$B$6)*(D162^Settings!$B$9)))^(1/Settings!$B$9)</f>
        <v>7.0049092238633595</v>
      </c>
      <c r="F162">
        <f>(B162^Settings!$B$6)*(E162^(1-Settings!$B$6))</f>
        <v>5.8088449532413273</v>
      </c>
      <c r="G162">
        <f>(Settings!$E$8/100)*F162</f>
        <v>1.1617689906482656</v>
      </c>
      <c r="H162">
        <f t="shared" si="8"/>
        <v>0.9647231806322708</v>
      </c>
      <c r="I162">
        <f t="shared" si="9"/>
        <v>0.67535136040111032</v>
      </c>
      <c r="J162">
        <f>(B162*I162)/((1+(Settings!$E$9/100))^(A162-1))</f>
        <v>0.14239006828749412</v>
      </c>
      <c r="K162">
        <f t="shared" si="11"/>
        <v>54.496712189236298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35.065533401858758</v>
      </c>
      <c r="D163">
        <f>D162*(1-(Settings!$E$7/100))+(Settings!$B$8*G162)</f>
        <v>3.9337526309737489</v>
      </c>
      <c r="E163">
        <f>(((Settings!$B$6)*(C163^Settings!$B$9))+((1-Settings!$B$6)*(D163^Settings!$B$9)))^(1/Settings!$B$9)</f>
        <v>7.0739312591482992</v>
      </c>
      <c r="F163">
        <f>(B163^Settings!$B$6)*(E163^(1-Settings!$B$6))</f>
        <v>5.8665075420705053</v>
      </c>
      <c r="G163">
        <f>(Settings!$E$8/100)*F163</f>
        <v>1.1733015084141012</v>
      </c>
      <c r="H163">
        <f t="shared" si="8"/>
        <v>0.96465315466403023</v>
      </c>
      <c r="I163">
        <f t="shared" si="9"/>
        <v>0.67531571811985625</v>
      </c>
      <c r="J163">
        <f>(B163*I163)/((1+(Settings!$E$9/100))^(A163-1))</f>
        <v>0.14098664613487821</v>
      </c>
      <c r="K163">
        <f t="shared" si="11"/>
        <v>54.637698835371175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35.420194091394279</v>
      </c>
      <c r="D164">
        <f>D163*(1-(Settings!$E$7/100))+(Settings!$B$8*G163)</f>
        <v>3.9724077291956839</v>
      </c>
      <c r="E164">
        <f>(((Settings!$B$6)*(C164^Settings!$B$9))+((1-Settings!$B$6)*(D164^Settings!$B$9)))^(1/Settings!$B$9)</f>
        <v>7.1436486180368126</v>
      </c>
      <c r="F164">
        <f>(B164^Settings!$B$6)*(E164^(1-Settings!$B$6))</f>
        <v>5.924748842274183</v>
      </c>
      <c r="G164">
        <f>(Settings!$E$8/100)*F164</f>
        <v>1.1849497684548367</v>
      </c>
      <c r="H164">
        <f t="shared" si="8"/>
        <v>0.96458416155170024</v>
      </c>
      <c r="I164">
        <f t="shared" si="9"/>
        <v>0.67528060030599846</v>
      </c>
      <c r="J164">
        <f>(B164*I164)/((1+(Settings!$E$9/100))^(A164-1))</f>
        <v>0.13959716439519984</v>
      </c>
      <c r="K164">
        <f t="shared" si="11"/>
        <v>54.777295999766373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35.778245001175748</v>
      </c>
      <c r="D165">
        <f>D164*(1-(Settings!$E$7/100))+(Settings!$B$8*G164)</f>
        <v>4.0114545514572537</v>
      </c>
      <c r="E165">
        <f>(((Settings!$B$6)*(C165^Settings!$B$9))+((1-Settings!$B$6)*(D165^Settings!$B$9)))^(1/Settings!$B$9)</f>
        <v>7.214068232069466</v>
      </c>
      <c r="F165">
        <f>(B165^Settings!$B$6)*(E165^(1-Settings!$B$6))</f>
        <v>5.9835746327178416</v>
      </c>
      <c r="G165">
        <f>(Settings!$E$8/100)*F165</f>
        <v>1.1967149265435684</v>
      </c>
      <c r="H165">
        <f t="shared" si="8"/>
        <v>0.96451618637773584</v>
      </c>
      <c r="I165">
        <f t="shared" si="9"/>
        <v>0.675245999421342</v>
      </c>
      <c r="J165">
        <f>(B165*I165)/((1+(Settings!$E$9/100))^(A165-1))</f>
        <v>0.13822148201358717</v>
      </c>
      <c r="K165">
        <f t="shared" si="11"/>
        <v>54.915517481779958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36.139723535041441</v>
      </c>
      <c r="D166">
        <f>D165*(1-(Settings!$E$7/100))+(Settings!$B$8*G165)</f>
        <v>4.0508969530824652</v>
      </c>
      <c r="E166">
        <f>(((Settings!$B$6)*(C166^Settings!$B$9))+((1-Settings!$B$6)*(D166^Settings!$B$9)))^(1/Settings!$B$9)</f>
        <v>7.2851971019756654</v>
      </c>
      <c r="F166">
        <f>(B166^Settings!$B$6)*(E166^(1-Settings!$B$6))</f>
        <v>6.0429907499882924</v>
      </c>
      <c r="G166">
        <f>(Settings!$E$8/100)*F166</f>
        <v>1.2085981499976586</v>
      </c>
      <c r="H166">
        <f t="shared" si="8"/>
        <v>0.96444921442115783</v>
      </c>
      <c r="I166">
        <f t="shared" si="9"/>
        <v>0.67521190802589681</v>
      </c>
      <c r="J166">
        <f>(B166*I166)/((1+(Settings!$E$9/100))^(A166-1))</f>
        <v>0.13685945942162328</v>
      </c>
      <c r="K166">
        <f t="shared" si="11"/>
        <v>55.05237694120158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36.504667399338508</v>
      </c>
      <c r="D167">
        <f>D166*(1-(Settings!$E$7/100))+(Settings!$B$8*G166)</f>
        <v>4.0907388290205819</v>
      </c>
      <c r="E167">
        <f>(((Settings!$B$6)*(C167^Settings!$B$9))+((1-Settings!$B$6)*(D167^Settings!$B$9)))^(1/Settings!$B$9)</f>
        <v>7.3570422983788895</v>
      </c>
      <c r="F167">
        <f>(B167^Settings!$B$6)*(E167^(1-Settings!$B$6))</f>
        <v>6.1030030889766786</v>
      </c>
      <c r="G167">
        <f>(Settings!$E$8/100)*F167</f>
        <v>1.2206006177953359</v>
      </c>
      <c r="H167">
        <f t="shared" si="8"/>
        <v>0.96438323115612001</v>
      </c>
      <c r="I167">
        <f t="shared" si="9"/>
        <v>0.67517831877720369</v>
      </c>
      <c r="J167">
        <f>(B167*I167)/((1+(Settings!$E$9/100))^(A167-1))</f>
        <v>0.13551095852049005</v>
      </c>
      <c r="K167">
        <f t="shared" si="11"/>
        <v>55.187887899722071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36.87311460736754</v>
      </c>
      <c r="D168">
        <f>D167*(1-(Settings!$E$7/100))+(Settings!$B$8*G167)</f>
        <v>4.1309841142197037</v>
      </c>
      <c r="E168">
        <f>(((Settings!$B$6)*(C168^Settings!$B$9))+((1-Settings!$B$6)*(D168^Settings!$B$9)))^(1/Settings!$B$9)</f>
        <v>7.4296109625082627</v>
      </c>
      <c r="F168">
        <f>(B168^Settings!$B$6)*(E168^(1-Settings!$B$6))</f>
        <v>6.1636176034669958</v>
      </c>
      <c r="G168">
        <f>(Settings!$E$8/100)*F168</f>
        <v>1.2327235206933993</v>
      </c>
      <c r="H168">
        <f t="shared" si="8"/>
        <v>0.9643182222504072</v>
      </c>
      <c r="I168">
        <f t="shared" si="9"/>
        <v>0.67514522442962355</v>
      </c>
      <c r="J168">
        <f>(B168*I168)/((1+(Settings!$E$9/100))^(A168-1))</f>
        <v>0.13417584266431593</v>
      </c>
      <c r="K168">
        <f t="shared" si="11"/>
        <v>55.322063742386383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37.245103483844254</v>
      </c>
      <c r="D169">
        <f>D168*(1-(Settings!$E$7/100))+(Settings!$B$8*G168)</f>
        <v>4.1716367840046491</v>
      </c>
      <c r="E169">
        <f>(((Settings!$B$6)*(C169^Settings!$B$9))+((1-Settings!$B$6)*(D169^Settings!$B$9)))^(1/Settings!$B$9)</f>
        <v>7.5029103069165384</v>
      </c>
      <c r="F169">
        <f>(B169^Settings!$B$6)*(E169^(1-Settings!$B$6))</f>
        <v>6.2248403067302132</v>
      </c>
      <c r="G169">
        <f>(Settings!$E$8/100)*F169</f>
        <v>1.2449680613460428</v>
      </c>
      <c r="H169">
        <f t="shared" si="8"/>
        <v>0.96425417356387344</v>
      </c>
      <c r="I169">
        <f t="shared" si="9"/>
        <v>0.67511261783359511</v>
      </c>
      <c r="J169">
        <f>(B169*I169)/((1+(Settings!$E$9/100))^(A169-1))</f>
        <v>0.13285397664372595</v>
      </c>
      <c r="K169">
        <f t="shared" si="11"/>
        <v>55.454917719030107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37.620672669378813</v>
      </c>
      <c r="D170">
        <f>D169*(1-(Settings!$E$7/100))+(Settings!$B$8*G169)</f>
        <v>4.2127008544591602</v>
      </c>
      <c r="E170">
        <f>(((Settings!$B$6)*(C170^Settings!$B$9))+((1-Settings!$B$6)*(D170^Settings!$B$9)))^(1/Settings!$B$9)</f>
        <v>7.5769476162046061</v>
      </c>
      <c r="F170">
        <f>(B170^Settings!$B$6)*(E170^(1-Settings!$B$6))</f>
        <v>6.2866772721240558</v>
      </c>
      <c r="G170">
        <f>(Settings!$E$8/100)*F170</f>
        <v>1.2573354544248112</v>
      </c>
      <c r="H170">
        <f t="shared" si="8"/>
        <v>0.96419107114682367</v>
      </c>
      <c r="I170">
        <f t="shared" si="9"/>
        <v>0.67508049193486186</v>
      </c>
      <c r="J170">
        <f>(B170*I170)/((1+(Settings!$E$9/100))^(A170-1))</f>
        <v>0.13154522666959245</v>
      </c>
      <c r="K170">
        <f t="shared" si="11"/>
        <v>55.586462945699701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37.99986112497357</v>
      </c>
      <c r="D171">
        <f>D170*(1-(Settings!$E$7/100))+(Settings!$B$8*G170)</f>
        <v>4.254180382812458</v>
      </c>
      <c r="E171">
        <f>(((Settings!$B$6)*(C171^Settings!$B$9))+((1-Settings!$B$6)*(D171^Settings!$B$9)))^(1/Settings!$B$9)</f>
        <v>7.6517302477526092</v>
      </c>
      <c r="F171">
        <f>(B171^Settings!$B$6)*(E171^(1-Settings!$B$6))</f>
        <v>6.3491346336985259</v>
      </c>
      <c r="G171">
        <f>(Settings!$E$8/100)*F171</f>
        <v>1.2698269267397053</v>
      </c>
      <c r="H171">
        <f t="shared" si="8"/>
        <v>0.96412890123834583</v>
      </c>
      <c r="I171">
        <f t="shared" si="9"/>
        <v>0.67504883977367347</v>
      </c>
      <c r="J171">
        <f>(B171*I171)/((1+(Settings!$E$9/100))^(A171-1))</f>
        <v>0.13024946035698418</v>
      </c>
      <c r="K171">
        <f t="shared" si="11"/>
        <v>55.716712406056686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38.382708136539833</v>
      </c>
      <c r="D172">
        <f>D171*(1-(Settings!$E$7/100))+(Settings!$B$8*G171)</f>
        <v>4.2960794678301797</v>
      </c>
      <c r="E172">
        <f>(((Settings!$B$6)*(C172^Settings!$B$9))+((1-Settings!$B$6)*(D172^Settings!$B$9)))^(1/Settings!$B$9)</f>
        <v>7.7272656324577982</v>
      </c>
      <c r="F172">
        <f>(B172^Settings!$B$6)*(E172^(1-Settings!$B$6))</f>
        <v>6.4122185868072341</v>
      </c>
      <c r="G172">
        <f>(Settings!$E$8/100)*F172</f>
        <v>1.2824437173614469</v>
      </c>
      <c r="H172">
        <f t="shared" si="8"/>
        <v>0.96406765026459929</v>
      </c>
      <c r="I172">
        <f t="shared" si="9"/>
        <v>0.67501765448396178</v>
      </c>
      <c r="J172">
        <f>(B172*I172)/((1+(Settings!$E$9/100))^(A172-1))</f>
        <v>0.12896654670931176</v>
      </c>
      <c r="K172">
        <f t="shared" si="11"/>
        <v>55.845678952766001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38.769253319434334</v>
      </c>
      <c r="D173">
        <f>D172*(1-(Settings!$E$7/100))+(Settings!$B$8*G172)</f>
        <v>4.3384022502097208</v>
      </c>
      <c r="E173">
        <f>(((Settings!$B$6)*(C173^Settings!$B$9))+((1-Settings!$B$6)*(D173^Settings!$B$9)))^(1/Settings!$B$9)</f>
        <v>7.8035612754791917</v>
      </c>
      <c r="F173">
        <f>(B173^Settings!$B$6)*(E173^(1-Settings!$B$6))</f>
        <v>6.4759353887246052</v>
      </c>
      <c r="G173">
        <f>(Settings!$E$8/100)*F173</f>
        <v>1.295187077744921</v>
      </c>
      <c r="H173">
        <f t="shared" si="8"/>
        <v>0.96400730483706143</v>
      </c>
      <c r="I173">
        <f t="shared" si="9"/>
        <v>0.67498692929249648</v>
      </c>
      <c r="J173">
        <f>(B173*I173)/((1+(Settings!$E$9/100))^(A173-1))</f>
        <v>0.12769635610266841</v>
      </c>
      <c r="K173">
        <f t="shared" si="11"/>
        <v>55.973375308868668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39.159536623016074</v>
      </c>
      <c r="D174">
        <f>D173*(1-(Settings!$E$7/100))+(Settings!$B$8*G173)</f>
        <v>4.3811529129800189</v>
      </c>
      <c r="E174">
        <f>(((Settings!$B$6)*(C174^Settings!$B$9))+((1-Settings!$B$6)*(D174^Settings!$B$9)))^(1/Settings!$B$9)</f>
        <v>7.8806247569891505</v>
      </c>
      <c r="F174">
        <f>(B174^Settings!$B$6)*(E174^(1-Settings!$B$6))</f>
        <v>6.5402913592690322</v>
      </c>
      <c r="G174">
        <f>(Settings!$E$8/100)*F174</f>
        <v>1.3080582718538065</v>
      </c>
      <c r="H174">
        <f t="shared" si="8"/>
        <v>0.96394785175074116</v>
      </c>
      <c r="I174">
        <f t="shared" si="9"/>
        <v>0.67495665751802114</v>
      </c>
      <c r="J174">
        <f>(B174*I174)/((1+(Settings!$E$9/100))^(A174-1))</f>
        <v>0.12643876027036249</v>
      </c>
      <c r="K174">
        <f t="shared" si="11"/>
        <v>56.099814069139029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39.55359833522418</v>
      </c>
      <c r="D175">
        <f>D174*(1-(Settings!$E$7/100))+(Settings!$B$8*G174)</f>
        <v>4.4243356819057986</v>
      </c>
      <c r="E175">
        <f>(((Settings!$B$6)*(C175^Settings!$B$9))+((1-Settings!$B$6)*(D175^Settings!$B$9)))^(1/Settings!$B$9)</f>
        <v>7.958463732931973</v>
      </c>
      <c r="F175">
        <f>(B175^Settings!$B$6)*(E175^(1-Settings!$B$6))</f>
        <v>6.6052928814320637</v>
      </c>
      <c r="G175">
        <f>(Settings!$E$8/100)*F175</f>
        <v>1.3210585762864129</v>
      </c>
      <c r="H175">
        <f t="shared" si="8"/>
        <v>0.96388927798236057</v>
      </c>
      <c r="I175">
        <f t="shared" si="9"/>
        <v>0.67492683257037178</v>
      </c>
      <c r="J175">
        <f>(B175*I175)/((1+(Settings!$E$9/100))^(A175-1))</f>
        <v>0.12519363228764074</v>
      </c>
      <c r="K175">
        <f t="shared" si="11"/>
        <v>56.225007701426669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39.951479087177468</v>
      </c>
      <c r="D176">
        <f>D175*(1-(Settings!$E$7/100))+(Settings!$B$8*G175)</f>
        <v>4.4679548258963235</v>
      </c>
      <c r="E176">
        <f>(((Settings!$B$6)*(C176^Settings!$B$9))+((1-Settings!$B$6)*(D176^Settings!$B$9)))^(1/Settings!$B$9)</f>
        <v>8.0370859357896052</v>
      </c>
      <c r="F176">
        <f>(B176^Settings!$B$6)*(E176^(1-Settings!$B$6))</f>
        <v>6.6709464020136622</v>
      </c>
      <c r="G176">
        <f>(Settings!$E$8/100)*F176</f>
        <v>1.3341892804027324</v>
      </c>
      <c r="H176">
        <f t="shared" si="8"/>
        <v>0.96383157068850889</v>
      </c>
      <c r="I176">
        <f t="shared" si="9"/>
        <v>0.67489744794958051</v>
      </c>
      <c r="J176">
        <f>(B176*I176)/((1+(Settings!$E$9/100))^(A176-1))</f>
        <v>0.12396084655659988</v>
      </c>
      <c r="K176">
        <f t="shared" si="11"/>
        <v>56.348968547983269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40.353219857796383</v>
      </c>
      <c r="D177">
        <f>D176*(1-(Settings!$E$7/100))+(Settings!$B$8*G176)</f>
        <v>4.5120146574186695</v>
      </c>
      <c r="E177">
        <f>(((Settings!$B$6)*(C177^Settings!$B$9))+((1-Settings!$B$6)*(D177^Settings!$B$9)))^(1/Settings!$B$9)</f>
        <v>8.1164991753545355</v>
      </c>
      <c r="F177">
        <f>(B177^Settings!$B$6)*(E177^(1-Settings!$B$6))</f>
        <v>6.7372584322636424</v>
      </c>
      <c r="G177">
        <f>(Settings!$E$8/100)*F177</f>
        <v>1.3474516864527286</v>
      </c>
      <c r="H177">
        <f t="shared" si="8"/>
        <v>0.96377471720377306</v>
      </c>
      <c r="I177">
        <f t="shared" si="9"/>
        <v>0.67486849724496689</v>
      </c>
      <c r="J177">
        <f>(B177*I177)/((1+(Settings!$E$9/100))^(A177-1))</f>
        <v>0.1227402787912846</v>
      </c>
      <c r="K177">
        <f t="shared" si="11"/>
        <v>56.471708826774552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40.758861978447911</v>
      </c>
      <c r="D178">
        <f>D177*(1-(Settings!$E$7/100))+(Settings!$B$8*G177)</f>
        <v>4.5565195329155683</v>
      </c>
      <c r="E178">
        <f>(((Settings!$B$6)*(C178^Settings!$B$9))+((1-Settings!$B$6)*(D178^Settings!$B$9)))^(1/Settings!$B$9)</f>
        <v>8.1967113395100082</v>
      </c>
      <c r="F178">
        <f>(B178^Settings!$B$6)*(E178^(1-Settings!$B$6))</f>
        <v>6.8042355485293395</v>
      </c>
      <c r="G178">
        <f>(Settings!$E$8/100)*F178</f>
        <v>1.3608471097058681</v>
      </c>
      <c r="H178">
        <f t="shared" si="8"/>
        <v>0.96371870503885027</v>
      </c>
      <c r="I178">
        <f t="shared" si="9"/>
        <v>0.6748399741342167</v>
      </c>
      <c r="J178">
        <f>(B178*I178)/((1+(Settings!$E$9/100))^(A178-1))</f>
        <v>0.12153180600296909</v>
      </c>
      <c r="K178">
        <f t="shared" si="11"/>
        <v>56.593240632777523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41.16844713761423</v>
      </c>
      <c r="D179">
        <f>D178*(1-(Settings!$E$7/100))+(Settings!$B$8*G178)</f>
        <v>4.6014738532278434</v>
      </c>
      <c r="E179">
        <f>(((Settings!$B$6)*(C179^Settings!$B$9))+((1-Settings!$B$6)*(D179^Settings!$B$9)))^(1/Settings!$B$9)</f>
        <v>8.2777303950176346</v>
      </c>
      <c r="F179">
        <f>(B179^Settings!$B$6)*(E179^(1-Settings!$B$6))</f>
        <v>6.8718843929095774</v>
      </c>
      <c r="G179">
        <f>(Settings!$E$8/100)*F179</f>
        <v>1.3743768785819155</v>
      </c>
      <c r="H179">
        <f t="shared" si="8"/>
        <v>0.96366352187864057</v>
      </c>
      <c r="I179">
        <f t="shared" si="9"/>
        <v>0.67481187238245188</v>
      </c>
      <c r="J179">
        <f>(B179*I179)/((1+(Settings!$E$9/100))^(A179-1))</f>
        <v>0.12033530648562109</v>
      </c>
      <c r="K179">
        <f t="shared" si="11"/>
        <v>56.713575939263144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41.582017385585672</v>
      </c>
      <c r="D180">
        <f>D179*(1-(Settings!$E$7/100))+(Settings!$B$8*G179)</f>
        <v>4.6468820640214776</v>
      </c>
      <c r="E180">
        <f>(((Settings!$B$6)*(C180^Settings!$B$9))+((1-Settings!$B$6)*(D180^Settings!$B$9)))^(1/Settings!$B$9)</f>
        <v>8.3595643883124851</v>
      </c>
      <c r="F180">
        <f>(B180^Settings!$B$6)*(E180^(1-Settings!$B$6))</f>
        <v>6.9402116739150213</v>
      </c>
      <c r="G180">
        <f>(Settings!$E$8/100)*F180</f>
        <v>1.3880423347830044</v>
      </c>
      <c r="H180">
        <f t="shared" si="8"/>
        <v>0.963609155580328</v>
      </c>
      <c r="I180">
        <f t="shared" si="9"/>
        <v>0.67478418584129163</v>
      </c>
      <c r="J180">
        <f>(B180*I180)/((1+(Settings!$E$9/100))^(A180-1))</f>
        <v>0.11915065980154485</v>
      </c>
      <c r="K180">
        <f t="shared" si="11"/>
        <v>56.832726599064692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41.999615139178665</v>
      </c>
      <c r="D181">
        <f>D180*(1-(Settings!$E$7/100))+(Settings!$B$8*G180)</f>
        <v>4.6927486562193481</v>
      </c>
      <c r="E181">
        <f>(((Settings!$B$6)*(C181^Settings!$B$9))+((1-Settings!$B$6)*(D181^Settings!$B$9)))^(1/Settings!$B$9)</f>
        <v>8.4422214463057852</v>
      </c>
      <c r="F181">
        <f>(B181^Settings!$B$6)*(E181^(1-Settings!$B$6))</f>
        <v>7.0092241671349802</v>
      </c>
      <c r="G181">
        <f>(Settings!$E$8/100)*F181</f>
        <v>1.4018448334269962</v>
      </c>
      <c r="H181">
        <f t="shared" si="8"/>
        <v>0.96355559417144943</v>
      </c>
      <c r="I181">
        <f t="shared" si="9"/>
        <v>0.67475690844790726</v>
      </c>
      <c r="J181">
        <f>(B181*I181)/((1+(Settings!$E$9/100))^(A181-1))</f>
        <v>0.11797774676720274</v>
      </c>
      <c r="K181">
        <f t="shared" si="11"/>
        <v>56.950704345831895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42.421283186479393</v>
      </c>
      <c r="D182">
        <f>D181*(1-(Settings!$E$7/100))+(Settings!$B$8*G181)</f>
        <v>4.7390781664376611</v>
      </c>
      <c r="E182">
        <f>(((Settings!$B$6)*(C182^Settings!$B$9))+((1-Settings!$B$6)*(D182^Settings!$B$9)))^(1/Settings!$B$9)</f>
        <v>8.5257097771952743</v>
      </c>
      <c r="F182">
        <f>(B182^Settings!$B$6)*(E182^(1-Settings!$B$6))</f>
        <v>7.0789287159107257</v>
      </c>
      <c r="G182">
        <f>(Settings!$E$8/100)*F182</f>
        <v>1.4157857431821452</v>
      </c>
      <c r="H182">
        <f t="shared" si="8"/>
        <v>0.96350282584795499</v>
      </c>
      <c r="I182">
        <f t="shared" si="9"/>
        <v>0.67473003422407163</v>
      </c>
      <c r="J182">
        <f>(B182*I182)/((1+(Settings!$E$9/100))^(A182-1))</f>
        <v>0.11681644943921123</v>
      </c>
      <c r="K182">
        <f t="shared" si="11"/>
        <v>57.067520795271108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42.847064691613738</v>
      </c>
      <c r="D183">
        <f>D182*(1-(Settings!$E$7/100))+(Settings!$B$8*G182)</f>
        <v>4.7858751774271218</v>
      </c>
      <c r="E183">
        <f>(((Settings!$B$6)*(C183^Settings!$B$9))+((1-Settings!$B$6)*(D183^Settings!$B$9)))^(1/Settings!$B$9)</f>
        <v>8.6100376712833526</v>
      </c>
      <c r="F183">
        <f>(B183^Settings!$B$6)*(E183^(1-Settings!$B$6))</f>
        <v>7.1493322320154116</v>
      </c>
      <c r="G183">
        <f>(Settings!$E$8/100)*F183</f>
        <v>1.4298664464030824</v>
      </c>
      <c r="H183">
        <f t="shared" si="8"/>
        <v>0.96345083897226202</v>
      </c>
      <c r="I183">
        <f t="shared" si="9"/>
        <v>0.67470355727520326</v>
      </c>
      <c r="J183">
        <f>(B183*I183)/((1+(Settings!$E$9/100))^(A183-1))</f>
        <v>0.11566665110051029</v>
      </c>
      <c r="K183">
        <f t="shared" si="11"/>
        <v>57.183187446371619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43.277003199544232</v>
      </c>
      <c r="D184">
        <f>D183*(1-(Settings!$E$7/100))+(Settings!$B$8*G183)</f>
        <v>4.8331443185188867</v>
      </c>
      <c r="E184">
        <f>(((Settings!$B$6)*(C184^Settings!$B$9))+((1-Settings!$B$6)*(D184^Settings!$B$9)))^(1/Settings!$B$9)</f>
        <v>8.6952135018031083</v>
      </c>
      <c r="F184">
        <f>(B184^Settings!$B$6)*(E184^(1-Settings!$B$6))</f>
        <v>7.220441696340659</v>
      </c>
      <c r="G184">
        <f>(Settings!$E$8/100)*F184</f>
        <v>1.4440883392681318</v>
      </c>
      <c r="H184">
        <f t="shared" si="8"/>
        <v>0.96339962207130569</v>
      </c>
      <c r="I184">
        <f t="shared" si="9"/>
        <v>0.67467747178940884</v>
      </c>
      <c r="J184">
        <f>(B184*I184)/((1+(Settings!$E$9/100))^(A184-1))</f>
        <v>0.11452823624670422</v>
      </c>
      <c r="K184">
        <f t="shared" si="11"/>
        <v>57.297715682618325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43.711142640894664</v>
      </c>
      <c r="D185">
        <f>D184*(1-(Settings!$E$7/100))+(Settings!$B$8*G184)</f>
        <v>4.8808902660753217</v>
      </c>
      <c r="E185">
        <f>(((Settings!$B$6)*(C185^Settings!$B$9))+((1-Settings!$B$6)*(D185^Settings!$B$9)))^(1/Settings!$B$9)</f>
        <v>8.7812457257523029</v>
      </c>
      <c r="F185">
        <f>(B185^Settings!$B$6)*(E185^(1-Settings!$B$6))</f>
        <v>7.2922641595898847</v>
      </c>
      <c r="G185">
        <f>(Settings!$E$8/100)*F185</f>
        <v>1.458452831917977</v>
      </c>
      <c r="H185">
        <f t="shared" si="8"/>
        <v>0.96334916383458702</v>
      </c>
      <c r="I185">
        <f t="shared" si="9"/>
        <v>0.67465177203652293</v>
      </c>
      <c r="J185">
        <f>(B185*I185)/((1+(Settings!$E$9/100))^(A185-1))</f>
        <v>0.11340109057257078</v>
      </c>
      <c r="K185">
        <f t="shared" si="11"/>
        <v>57.411116773190898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44.149527336802947</v>
      </c>
      <c r="D186">
        <f>D185*(1-(Settings!$E$7/100))+(Settings!$B$8*G185)</f>
        <v>4.9291177439456124</v>
      </c>
      <c r="E186">
        <f>(((Settings!$B$6)*(C186^Settings!$B$9))+((1-Settings!$B$6)*(D186^Settings!$B$9)))^(1/Settings!$B$9)</f>
        <v>8.8681428847354038</v>
      </c>
      <c r="F186">
        <f>(B186^Settings!$B$6)*(E186^(1-Settings!$B$6))</f>
        <v>7.3648067429784394</v>
      </c>
      <c r="G186">
        <f>(Settings!$E$8/100)*F186</f>
        <v>1.4729613485956881</v>
      </c>
      <c r="H186">
        <f t="shared" si="8"/>
        <v>0.96329945311222021</v>
      </c>
      <c r="I186">
        <f t="shared" si="9"/>
        <v>0.67462645236714636</v>
      </c>
      <c r="J186">
        <f>(B186*I186)/((1+(Settings!$E$9/100))^(A186-1))</f>
        <v>0.11228510095873732</v>
      </c>
      <c r="K186">
        <f t="shared" si="11"/>
        <v>57.523401874149634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44.59220200380301</v>
      </c>
      <c r="D187">
        <f>D186*(1-(Settings!$E$7/100))+(Settings!$B$8*G186)</f>
        <v>4.9778315239262687</v>
      </c>
      <c r="E187">
        <f>(((Settings!$B$6)*(C187^Settings!$B$9))+((1-Settings!$B$6)*(D187^Settings!$B$9)))^(1/Settings!$B$9)</f>
        <v>8.9559136058138122</v>
      </c>
      <c r="F187">
        <f>(B187^Settings!$B$6)*(E187^(1-Settings!$B$6))</f>
        <v>7.4380766389406467</v>
      </c>
      <c r="G187">
        <f>(Settings!$E$8/100)*F187</f>
        <v>1.4876153277881294</v>
      </c>
      <c r="H187">
        <f t="shared" si="8"/>
        <v>0.96325047891298343</v>
      </c>
      <c r="I187">
        <f t="shared" si="9"/>
        <v>0.67460150721168566</v>
      </c>
      <c r="J187">
        <f>(B187*I187)/((1+(Settings!$E$9/100))^(A187-1))</f>
        <v>0.11118015545852142</v>
      </c>
      <c r="K187">
        <f t="shared" si="11"/>
        <v>57.634582029608154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45.039211758736265</v>
      </c>
      <c r="D188">
        <f>D187*(1-(Settings!$E$7/100))+(Settings!$B$8*G187)</f>
        <v>5.0270364262265561</v>
      </c>
      <c r="E188">
        <f>(((Settings!$B$6)*(C188^Settings!$B$9))+((1-Settings!$B$6)*(D188^Settings!$B$9)))^(1/Settings!$B$9)</f>
        <v>9.0445666023643074</v>
      </c>
      <c r="F188">
        <f>(B188^Settings!$B$6)*(E188^(1-Settings!$B$6))</f>
        <v>7.512081111843786</v>
      </c>
      <c r="G188">
        <f>(Settings!$E$8/100)*F188</f>
        <v>1.5024162223687574</v>
      </c>
      <c r="H188">
        <f t="shared" si="8"/>
        <v>0.96320223040236919</v>
      </c>
      <c r="I188">
        <f t="shared" si="9"/>
        <v>0.67457693107939076</v>
      </c>
      <c r="J188">
        <f>(B188*I188)/((1+(Settings!$E$9/100))^(A188-1))</f>
        <v>0.11008614328493327</v>
      </c>
      <c r="K188">
        <f t="shared" si="11"/>
        <v>57.744668172893086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45.490602123693421</v>
      </c>
      <c r="D189">
        <f>D188*(1-(Settings!$E$7/100))+(Settings!$B$8*G188)</f>
        <v>5.0767373199389008</v>
      </c>
      <c r="E189">
        <f>(((Settings!$B$6)*(C189^Settings!$B$9))+((1-Settings!$B$6)*(D189^Settings!$B$9)))^(1/Settings!$B$9)</f>
        <v>9.1341106749458518</v>
      </c>
      <c r="F189">
        <f>(B189^Settings!$B$6)*(E189^(1-Settings!$B$6))</f>
        <v>7.5868274987091411</v>
      </c>
      <c r="G189">
        <f>(Settings!$E$8/100)*F189</f>
        <v>1.5173654997418282</v>
      </c>
      <c r="H189">
        <f t="shared" si="8"/>
        <v>0.96315469690064526</v>
      </c>
      <c r="I189">
        <f t="shared" si="9"/>
        <v>0.6745527185573984</v>
      </c>
      <c r="J189">
        <f>(B189*I189)/((1+(Settings!$E$9/100))^(A189-1))</f>
        <v>0.10900295479783977</v>
      </c>
      <c r="K189">
        <f t="shared" si="11"/>
        <v>57.853671127690923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45.946419030987201</v>
      </c>
      <c r="D190">
        <f>D189*(1-(Settings!$E$7/100))+(Settings!$B$8*G189)</f>
        <v>5.1269391235143056</v>
      </c>
      <c r="E190">
        <f>(((Settings!$B$6)*(C190^Settings!$B$9))+((1-Settings!$B$6)*(D190^Settings!$B$9)))^(1/Settings!$B$9)</f>
        <v>9.2245547121748572</v>
      </c>
      <c r="F190">
        <f>(B190^Settings!$B$6)*(E190^(1-Settings!$B$6))</f>
        <v>7.6623232099401353</v>
      </c>
      <c r="G190">
        <f>(Settings!$E$8/100)*F190</f>
        <v>1.5324646419880272</v>
      </c>
      <c r="H190">
        <f t="shared" si="8"/>
        <v>0.96310786788091407</v>
      </c>
      <c r="I190">
        <f t="shared" si="9"/>
        <v>0.67452886430977199</v>
      </c>
      <c r="J190">
        <f>(B190*I190)/((1+(Settings!$E$9/100))^(A190-1))</f>
        <v>0.10793048149128476</v>
      </c>
      <c r="K190">
        <f t="shared" si="11"/>
        <v>57.96160160918221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46.406708828156681</v>
      </c>
      <c r="D191">
        <f>D190*(1-(Settings!$E$7/100))+(Settings!$B$8*G190)</f>
        <v>5.1776468052428228</v>
      </c>
      <c r="E191">
        <f>(((Settings!$B$6)*(C191^Settings!$B$9))+((1-Settings!$B$6)*(D191^Settings!$B$9)))^(1/Settings!$B$9)</f>
        <v>9.3159076916089649</v>
      </c>
      <c r="F191">
        <f>(B191^Settings!$B$6)*(E191^(1-Settings!$B$6))</f>
        <v>7.7385757300576854</v>
      </c>
      <c r="G191">
        <f>(Settings!$E$8/100)*F191</f>
        <v>1.5477151460115373</v>
      </c>
      <c r="H191">
        <f t="shared" si="8"/>
        <v>0.96306173296718744</v>
      </c>
      <c r="I191">
        <f t="shared" si="9"/>
        <v>0.67450536307655029</v>
      </c>
      <c r="J191">
        <f>(B191*I191)/((1+(Settings!$E$9/100))^(A191-1))</f>
        <v>0.10686861598096728</v>
      </c>
      <c r="K191">
        <f t="shared" si="11"/>
        <v>58.068470225163175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46.87151828300393</v>
      </c>
      <c r="D192">
        <f>D191*(1-(Settings!$E$7/100))+(Settings!$B$8*G191)</f>
        <v>5.2288653837391204</v>
      </c>
      <c r="E192">
        <f>(((Settings!$B$6)*(C192^Settings!$B$9))+((1-Settings!$B$6)*(D192^Settings!$B$9)))^(1/Settings!$B$9)</f>
        <v>9.4081786806394732</v>
      </c>
      <c r="F192">
        <f>(B192^Settings!$B$6)*(E192^(1-Settings!$B$6))</f>
        <v>7.8155926184427926</v>
      </c>
      <c r="G192">
        <f>(Settings!$E$8/100)*F192</f>
        <v>1.5631185236885585</v>
      </c>
      <c r="H192">
        <f t="shared" si="8"/>
        <v>0.96301628193246258</v>
      </c>
      <c r="I192">
        <f t="shared" si="9"/>
        <v>0.67448220967279493</v>
      </c>
      <c r="J192">
        <f>(B192*I192)/((1+(Settings!$E$9/100))^(A192-1))</f>
        <v>0.10581725199187211</v>
      </c>
      <c r="K192">
        <f t="shared" si="11"/>
        <v>58.174287477155048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47.340894588663552</v>
      </c>
      <c r="D193">
        <f>D192*(1-(Settings!$E$7/100))+(Settings!$B$8*G192)</f>
        <v>5.2805999284331939</v>
      </c>
      <c r="E193">
        <f>(((Settings!$B$6)*(C193^Settings!$B$9))+((1-Settings!$B$6)*(D193^Settings!$B$9)))^(1/Settings!$B$9)</f>
        <v>9.5013768373925167</v>
      </c>
      <c r="F193">
        <f>(B193^Settings!$B$6)*(E193^(1-Settings!$B$6))</f>
        <v>7.8933815100865097</v>
      </c>
      <c r="G193">
        <f>(Settings!$E$8/100)*F193</f>
        <v>1.578676302017302</v>
      </c>
      <c r="H193">
        <f t="shared" si="8"/>
        <v>0.9629715046968137</v>
      </c>
      <c r="I193">
        <f t="shared" si="9"/>
        <v>0.6744593989876454</v>
      </c>
      <c r="J193">
        <f>(B193*I193)/((1+(Settings!$E$9/100))^(A193-1))</f>
        <v>0.10477628434605359</v>
      </c>
      <c r="K193">
        <f t="shared" si="11"/>
        <v>58.279063761501099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47.814885368705852</v>
      </c>
      <c r="D194">
        <f>D193*(1-(Settings!$E$7/100))+(Settings!$B$8*G193)</f>
        <v>5.3328555600662604</v>
      </c>
      <c r="E194">
        <f>(((Settings!$B$6)*(C194^Settings!$B$9))+((1-Settings!$B$6)*(D194^Settings!$B$9)))^(1/Settings!$B$9)</f>
        <v>9.5955114116390359</v>
      </c>
      <c r="F194">
        <f>(B194^Settings!$B$6)*(E194^(1-Settings!$B$6))</f>
        <v>7.9719501163472959</v>
      </c>
      <c r="G194">
        <f>(Settings!$E$8/100)*F194</f>
        <v>1.5943900232694592</v>
      </c>
      <c r="H194">
        <f t="shared" si="8"/>
        <v>0.96292739132548866</v>
      </c>
      <c r="I194">
        <f t="shared" si="9"/>
        <v>0.67443692598337535</v>
      </c>
      <c r="J194">
        <f>(B194*I194)/((1+(Settings!$E$9/100))^(A194-1))</f>
        <v>0.10374560895056803</v>
      </c>
      <c r="K194">
        <f t="shared" si="11"/>
        <v>58.382809370451668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48.293538682274246</v>
      </c>
      <c r="D195">
        <f>D194*(1-(Settings!$E$7/100))+(Settings!$B$8*G194)</f>
        <v>5.3856374511918803</v>
      </c>
      <c r="E195">
        <f>(((Settings!$B$6)*(C195^Settings!$B$9))+((1-Settings!$B$6)*(D195^Settings!$B$9)))^(1/Settings!$B$9)</f>
        <v>9.6905917457137214</v>
      </c>
      <c r="F195">
        <f>(B195^Settings!$B$6)*(E195^(1-Settings!$B$6))</f>
        <v>8.0513062257159049</v>
      </c>
      <c r="G195">
        <f>(Settings!$E$8/100)*F195</f>
        <v>1.610261245143181</v>
      </c>
      <c r="H195">
        <f t="shared" si="8"/>
        <v>0.9628839320270226</v>
      </c>
      <c r="I195">
        <f t="shared" si="9"/>
        <v>0.67441478569445767</v>
      </c>
      <c r="J195">
        <f>(B195*I195)/((1+(Settings!$E$9/100))^(A195-1))</f>
        <v>0.10272512278555523</v>
      </c>
      <c r="K195">
        <f t="shared" si="11"/>
        <v>58.485534493237225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48.776903029257625</v>
      </c>
      <c r="D196">
        <f>D195*(1-(Settings!$E$7/100))+(Settings!$B$8*G195)</f>
        <v>5.438950826682361</v>
      </c>
      <c r="E196">
        <f>(((Settings!$B$6)*(C196^Settings!$B$9))+((1-Settings!$B$6)*(D196^Settings!$B$9)))^(1/Settings!$B$9)</f>
        <v>9.7866272754429708</v>
      </c>
      <c r="F196">
        <f>(B196^Settings!$B$6)*(E196^(1-Settings!$B$6))</f>
        <v>8.1314577045878327</v>
      </c>
      <c r="G196">
        <f>(Settings!$E$8/100)*F196</f>
        <v>1.6262915409175667</v>
      </c>
      <c r="H196">
        <f t="shared" ref="H196:H259" si="12">(F196-G196)/B196</f>
        <v>0.96284111715135967</v>
      </c>
      <c r="I196">
        <f t="shared" si="9"/>
        <v>0.67439297322663161</v>
      </c>
      <c r="J196">
        <f>(B196*I196)/((1+(Settings!$E$9/100))^(A196-1))</f>
        <v>0.10171472389246461</v>
      </c>
      <c r="K196">
        <f t="shared" si="11"/>
        <v>58.587249217129688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49.265027355498283</v>
      </c>
      <c r="D197">
        <f>D196*(1-(Settings!$E$7/100))+(Settings!$B$8*G196)</f>
        <v>5.4928009642404705</v>
      </c>
      <c r="E197">
        <f>(((Settings!$B$6)*(C197^Settings!$B$9))+((1-Settings!$B$6)*(D197^Settings!$B$9)))^(1/Settings!$B$9)</f>
        <v>9.8836275310819381</v>
      </c>
      <c r="F197">
        <f>(B197^Settings!$B$6)*(E197^(1-Settings!$B$6))</f>
        <v>8.2124124980434114</v>
      </c>
      <c r="G197">
        <f>(Settings!$E$8/100)*F197</f>
        <v>1.6424824996086824</v>
      </c>
      <c r="H197">
        <f t="shared" si="12"/>
        <v>0.96279893718798826</v>
      </c>
      <c r="I197">
        <f t="shared" ref="I197:I260" si="13">LN(1+H197)</f>
        <v>0.67437148375597755</v>
      </c>
      <c r="J197">
        <f>(B197*I197)/((1+(Settings!$E$9/100))^(A197-1))</f>
        <v>0.1007143113624261</v>
      </c>
      <c r="K197">
        <f t="shared" si="11"/>
        <v>58.687963528492112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49.75796105803613</v>
      </c>
      <c r="D198">
        <f>D197*(1-(Settings!$E$7/100))+(Settings!$B$8*G197)</f>
        <v>5.5471931949165292</v>
      </c>
      <c r="E198">
        <f>(((Settings!$B$6)*(C198^Settings!$B$9))+((1-Settings!$B$6)*(D198^Settings!$B$9)))^(1/Settings!$B$9)</f>
        <v>9.9816021382608682</v>
      </c>
      <c r="F198">
        <f>(B198^Settings!$B$6)*(E198^(1-Settings!$B$6))</f>
        <v>8.2941786306356899</v>
      </c>
      <c r="G198">
        <f>(Settings!$E$8/100)*F198</f>
        <v>1.658835726127138</v>
      </c>
      <c r="H198">
        <f t="shared" si="12"/>
        <v>0.96275738276409439</v>
      </c>
      <c r="I198">
        <f t="shared" si="13"/>
        <v>0.67435031252799948</v>
      </c>
      <c r="J198">
        <f>(B198*I198)/((1+(Settings!$E$9/100))^(A198-1))</f>
        <v>9.9723785324762657E-2</v>
      </c>
      <c r="K198">
        <f t="shared" ref="K198:K261" si="15">K197+J198</f>
        <v>58.787687313816875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50.255753990389827</v>
      </c>
      <c r="D199">
        <f>D198*(1-(Settings!$E$7/100))+(Settings!$B$8*G198)</f>
        <v>5.6021329036309124</v>
      </c>
      <c r="E199">
        <f>(((Settings!$B$6)*(C199^Settings!$B$9))+((1-Settings!$B$6)*(D199^Settings!$B$9)))^(1/Settings!$B$9)</f>
        <v>10.0805608189407</v>
      </c>
      <c r="F199">
        <f>(B199^Settings!$B$6)*(E199^(1-Settings!$B$6))</f>
        <v>8.3767642071860582</v>
      </c>
      <c r="G199">
        <f>(Settings!$E$8/100)*F199</f>
        <v>1.6753528414372116</v>
      </c>
      <c r="H199">
        <f t="shared" si="12"/>
        <v>0.96271644464272066</v>
      </c>
      <c r="I199">
        <f t="shared" si="13"/>
        <v>0.67432945485670925</v>
      </c>
      <c r="J199">
        <f>(B199*I199)/((1+(Settings!$E$9/100))^(A199-1))</f>
        <v>9.8743046935642315E-2</v>
      </c>
      <c r="K199">
        <f t="shared" si="15"/>
        <v>58.88643036075252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50.758456467875526</v>
      </c>
      <c r="D200">
        <f>D199*(1-(Settings!$E$7/100))+(Settings!$B$8*G199)</f>
        <v>5.657625529702015</v>
      </c>
      <c r="E200">
        <f>(((Settings!$B$6)*(C200^Settings!$B$9))+((1-Settings!$B$6)*(D200^Settings!$B$9)))^(1/Settings!$B$9)</f>
        <v>10.180513392378147</v>
      </c>
      <c r="F200">
        <f>(B200^Settings!$B$6)*(E200^(1-Settings!$B$6))</f>
        <v>8.46017741358785</v>
      </c>
      <c r="G200">
        <f>(Settings!$E$8/100)*F200</f>
        <v>1.6920354827175701</v>
      </c>
      <c r="H200">
        <f t="shared" si="12"/>
        <v>0.96267611372095085</v>
      </c>
      <c r="I200">
        <f t="shared" si="13"/>
        <v>0.67430890612372441</v>
      </c>
      <c r="J200">
        <f>(B200*I200)/((1+(Settings!$E$9/100))^(A200-1))</f>
        <v>9.7771998366869062E-2</v>
      </c>
      <c r="K200">
        <f t="shared" si="15"/>
        <v>58.984202359119386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51.266119272963827</v>
      </c>
      <c r="D201">
        <f>D200*(1-(Settings!$E$7/100))+(Settings!$B$8*G200)</f>
        <v>5.7136765673797321</v>
      </c>
      <c r="E201">
        <f>(((Settings!$B$6)*(C201^Settings!$B$9))+((1-Settings!$B$6)*(D201^Settings!$B$9)))^(1/Settings!$B$9)</f>
        <v>10.281469776100263</v>
      </c>
      <c r="F201">
        <f>(B201^Settings!$B$6)*(E201^(1-Settings!$B$6))</f>
        <v>8.54442651761787</v>
      </c>
      <c r="G201">
        <f>(Settings!$E$8/100)*F201</f>
        <v>1.708885303523574</v>
      </c>
      <c r="H201">
        <f t="shared" si="12"/>
        <v>0.96263638102810134</v>
      </c>
      <c r="I201">
        <f t="shared" si="13"/>
        <v>0.67428866177736768</v>
      </c>
      <c r="J201">
        <f>(B201*I201)/((1+(Settings!$E$9/100))^(A201-1))</f>
        <v>9.6810542794809218E-2</v>
      </c>
      <c r="K201">
        <f t="shared" si="15"/>
        <v>59.081012901914193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51.778793660675767</v>
      </c>
      <c r="D202">
        <f>D201*(1-(Settings!$E$7/100))+(Settings!$B$8*G201)</f>
        <v>5.7702915663844943</v>
      </c>
      <c r="E202">
        <f>(((Settings!$B$6)*(C202^Settings!$B$9))+((1-Settings!$B$6)*(D202^Settings!$B$9)))^(1/Settings!$B$9)</f>
        <v>10.383439986888652</v>
      </c>
      <c r="F202">
        <f>(B202^Settings!$B$6)*(E202^(1-Settings!$B$6))</f>
        <v>8.6295198697560114</v>
      </c>
      <c r="G202">
        <f>(Settings!$E$8/100)*F202</f>
        <v>1.7259039739512023</v>
      </c>
      <c r="H202">
        <f t="shared" si="12"/>
        <v>0.96259723772393213</v>
      </c>
      <c r="I202">
        <f t="shared" si="13"/>
        <v>0.67426871733177673</v>
      </c>
      <c r="J202">
        <f>(B202*I202)/((1+(Settings!$E$9/100))^(A202-1))</f>
        <v>9.5858584389452592E-2</v>
      </c>
      <c r="K202">
        <f t="shared" si="15"/>
        <v>59.176871486303646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52.296531364018335</v>
      </c>
      <c r="D203">
        <f>D202*(1-(Settings!$E$7/100))+(Settings!$B$8*G202)</f>
        <v>5.827476132451924</v>
      </c>
      <c r="E203">
        <f>(((Settings!$B$6)*(C203^Settings!$B$9))+((1-Settings!$B$6)*(D203^Settings!$B$9)))^(1/Settings!$B$9)</f>
        <v>10.486434141773433</v>
      </c>
      <c r="F203">
        <f>(B203^Settings!$B$6)*(E203^(1-Settings!$B$6))</f>
        <v>8.7154659040130138</v>
      </c>
      <c r="G203">
        <f>(Settings!$E$8/100)*F203</f>
        <v>1.7430931808026029</v>
      </c>
      <c r="H203">
        <f t="shared" si="12"/>
        <v>0.96255867509687387</v>
      </c>
      <c r="I203">
        <f t="shared" si="13"/>
        <v>0.6742490683660205</v>
      </c>
      <c r="J203">
        <f>(B203*I203)/((1+(Settings!$E$9/100))^(A203-1))</f>
        <v>9.4916028303605557E-2</v>
      </c>
      <c r="K203">
        <f t="shared" si="15"/>
        <v>59.271787514607254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52.819384599460307</v>
      </c>
      <c r="D204">
        <f>D203*(1-(Settings!$E$7/100))+(Settings!$B$8*G203)</f>
        <v>5.8852359278831452</v>
      </c>
      <c r="E204">
        <f>(((Settings!$B$6)*(C204^Settings!$B$9))+((1-Settings!$B$6)*(D204^Settings!$B$9)))^(1/Settings!$B$9)</f>
        <v>10.590462459036987</v>
      </c>
      <c r="F204">
        <f>(B204^Settings!$B$6)*(E204^(1-Settings!$B$6))</f>
        <v>8.8022731387664574</v>
      </c>
      <c r="G204">
        <f>(Settings!$E$8/100)*F204</f>
        <v>1.7604546277532915</v>
      </c>
      <c r="H204">
        <f t="shared" si="12"/>
        <v>0.96252068456227191</v>
      </c>
      <c r="I204">
        <f t="shared" si="13"/>
        <v>0.67422971052322433</v>
      </c>
      <c r="J204">
        <f>(B204*I204)/((1+(Settings!$E$9/100))^(A204-1))</f>
        <v>9.398278066221534E-2</v>
      </c>
      <c r="K204">
        <f t="shared" si="15"/>
        <v>59.365770295269471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53.347406072449061</v>
      </c>
      <c r="D205">
        <f>D204*(1-(Settings!$E$7/100))+(Settings!$B$8*G204)</f>
        <v>5.9435766721008116</v>
      </c>
      <c r="E205">
        <f>(((Settings!$B$6)*(C205^Settings!$B$9))+((1-Settings!$B$6)*(D205^Settings!$B$9)))^(1/Settings!$B$9)</f>
        <v>10.695535259227709</v>
      </c>
      <c r="F205">
        <f>(B205^Settings!$B$6)*(E205^(1-Settings!$B$6))</f>
        <v>8.8899501776050727</v>
      </c>
      <c r="G205">
        <f>(Settings!$E$8/100)*F205</f>
        <v>1.7779900355210145</v>
      </c>
      <c r="H205">
        <f t="shared" si="12"/>
        <v>0.9624832576606458</v>
      </c>
      <c r="I205">
        <f t="shared" si="13"/>
        <v>0.67421063950970284</v>
      </c>
      <c r="J205">
        <f>(B205*I205)/((1+(Settings!$E$9/100))^(A205-1))</f>
        <v>9.3058748551822931E-2</v>
      </c>
      <c r="K205">
        <f t="shared" si="15"/>
        <v>59.458829043821297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53.880648982968992</v>
      </c>
      <c r="D206">
        <f>D205*(1-(Settings!$E$7/100))+(Settings!$B$8*G205)</f>
        <v>6.0025041422108965</v>
      </c>
      <c r="E206">
        <f>(((Settings!$B$6)*(C206^Settings!$B$9))+((1-Settings!$B$6)*(D206^Settings!$B$9)))^(1/Settings!$B$9)</f>
        <v>10.801662966183736</v>
      </c>
      <c r="F206">
        <f>(B206^Settings!$B$6)*(E206^(1-Settings!$B$6))</f>
        <v>8.9785057101814392</v>
      </c>
      <c r="G206">
        <f>(Settings!$E$8/100)*F206</f>
        <v>1.7957011420362878</v>
      </c>
      <c r="H206">
        <f t="shared" si="12"/>
        <v>0.96244638605596711</v>
      </c>
      <c r="I206">
        <f t="shared" si="13"/>
        <v>0.67419185109409963</v>
      </c>
      <c r="J206">
        <f>(B206*I206)/((1+(Settings!$E$9/100))^(A206-1))</f>
        <v>9.2143840010142669E-2</v>
      </c>
      <c r="K206">
        <f t="shared" si="15"/>
        <v>59.550972883831442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54.419167031142273</v>
      </c>
      <c r="D207">
        <f>D206*(1-(Settings!$E$7/100))+(Settings!$B$8*G206)</f>
        <v>6.0620241735703075</v>
      </c>
      <c r="E207">
        <f>(((Settings!$B$6)*(C207^Settings!$B$9))+((1-Settings!$B$6)*(D207^Settings!$B$9)))^(1/Settings!$B$9)</f>
        <v>10.908856108066876</v>
      </c>
      <c r="F207">
        <f>(B207^Settings!$B$6)*(E207^(1-Settings!$B$6))</f>
        <v>9.0679485130731887</v>
      </c>
      <c r="G207">
        <f>(Settings!$E$8/100)*F207</f>
        <v>1.8135897026146379</v>
      </c>
      <c r="H207">
        <f t="shared" si="12"/>
        <v>0.96241006153395481</v>
      </c>
      <c r="I207">
        <f t="shared" si="13"/>
        <v>0.67417334110653782</v>
      </c>
      <c r="J207">
        <f>(B207*I207)/((1+(Settings!$E$9/100))^(A207-1))</f>
        <v>9.1237964015767975E-2</v>
      </c>
      <c r="K207">
        <f t="shared" si="15"/>
        <v>59.64221084784721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54.963014422872597</v>
      </c>
      <c r="D208">
        <f>D207*(1-(Settings!$E$7/100))+(Settings!$B$8*G207)</f>
        <v>6.1221426603603648</v>
      </c>
      <c r="E208">
        <f>(((Settings!$B$6)*(C208^Settings!$B$9))+((1-Settings!$B$6)*(D208^Settings!$B$9)))^(1/Settings!$B$9)</f>
        <v>11.017125318406773</v>
      </c>
      <c r="F208">
        <f>(B208^Settings!$B$6)*(E208^(1-Settings!$B$6))</f>
        <v>9.1582874506527805</v>
      </c>
      <c r="G208">
        <f>(Settings!$E$8/100)*F208</f>
        <v>1.8316574901305562</v>
      </c>
      <c r="H208">
        <f t="shared" si="12"/>
        <v>0.96237427600038883</v>
      </c>
      <c r="I208">
        <f t="shared" si="13"/>
        <v>0.67415510543777779</v>
      </c>
      <c r="J208">
        <f>(B208*I208)/((1+(Settings!$E$9/100))^(A208-1))</f>
        <v>9.0341030477999962E-2</v>
      </c>
      <c r="K208">
        <f t="shared" si="15"/>
        <v>59.732551878325211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55.512245875532649</v>
      </c>
      <c r="D209">
        <f>D208*(1-(Settings!$E$7/100))+(Settings!$B$8*G208)</f>
        <v>6.1828655561662131</v>
      </c>
      <c r="E209">
        <f>(((Settings!$B$6)*(C209^Settings!$B$9))+((1-Settings!$B$6)*(D209^Settings!$B$9)))^(1/Settings!$B$9)</f>
        <v>11.126481337155422</v>
      </c>
      <c r="F209">
        <f>(B209^Settings!$B$6)*(E209^(1-Settings!$B$6))</f>
        <v>9.2495314759659308</v>
      </c>
      <c r="G209">
        <f>(Settings!$E$8/100)*F209</f>
        <v>1.8499062951931862</v>
      </c>
      <c r="H209">
        <f t="shared" si="12"/>
        <v>0.96233902147944028</v>
      </c>
      <c r="I209">
        <f t="shared" si="13"/>
        <v>0.67413714003838299</v>
      </c>
      <c r="J209">
        <f>(B209*I209)/((1+(Settings!$E$9/100))^(A209-1))</f>
        <v>8.9452950226798333E-2</v>
      </c>
      <c r="K209">
        <f t="shared" si="15"/>
        <v>59.822004828552011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56.06691662369586</v>
      </c>
      <c r="D210">
        <f>D209*(1-(Settings!$E$7/100))+(Settings!$B$8*G209)</f>
        <v>6.2441988745622075</v>
      </c>
      <c r="E210">
        <f>(((Settings!$B$6)*(C210^Settings!$B$9))+((1-Settings!$B$6)*(D210^Settings!$B$9)))^(1/Settings!$B$9)</f>
        <v>11.236935011752175</v>
      </c>
      <c r="F210">
        <f>(B210^Settings!$B$6)*(E210^(1-Settings!$B$6))</f>
        <v>9.3416896316187916</v>
      </c>
      <c r="G210">
        <f>(Settings!$E$8/100)*F210</f>
        <v>1.8683379263237585</v>
      </c>
      <c r="H210">
        <f t="shared" si="12"/>
        <v>0.9623042901120199</v>
      </c>
      <c r="I210">
        <f t="shared" si="13"/>
        <v>0.67411944091789544</v>
      </c>
      <c r="J210">
        <f>(B210*I210)/((1+(Settings!$E$9/100))^(A210-1))</f>
        <v>8.8573635002852424E-2</v>
      </c>
      <c r="K210">
        <f t="shared" si="15"/>
        <v>59.910578463554863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56.627082424913326</v>
      </c>
      <c r="D211">
        <f>D210*(1-(Settings!$E$7/100))+(Settings!$B$8*G210)</f>
        <v>6.3061486897033392</v>
      </c>
      <c r="E211">
        <f>(((Settings!$B$6)*(C211^Settings!$B$9))+((1-Settings!$B$6)*(D211^Settings!$B$9)))^(1/Settings!$B$9)</f>
        <v>11.348497298199316</v>
      </c>
      <c r="F211">
        <f>(B211^Settings!$B$6)*(E211^(1-Settings!$B$6))</f>
        <v>9.4347710506739855</v>
      </c>
      <c r="G211">
        <f>(Settings!$E$8/100)*F211</f>
        <v>1.8869542101347971</v>
      </c>
      <c r="H211">
        <f t="shared" si="12"/>
        <v>0.96227007415414667</v>
      </c>
      <c r="I211">
        <f t="shared" si="13"/>
        <v>0.67410200414401966</v>
      </c>
      <c r="J211">
        <f>(B211*I211)/((1+(Settings!$E$9/100))^(A211-1))</f>
        <v>8.7702997447770825E-2</v>
      </c>
      <c r="K211">
        <f t="shared" si="15"/>
        <v>59.998281461002634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57.192799565536376</v>
      </c>
      <c r="D212">
        <f>D211*(1-(Settings!$E$7/100))+(Settings!$B$8*G211)</f>
        <v>6.3687211369227521</v>
      </c>
      <c r="E212">
        <f>(((Settings!$B$6)*(C212^Settings!$B$9))+((1-Settings!$B$6)*(D212^Settings!$B$9)))^(1/Settings!$B$9)</f>
        <v>11.461179262148322</v>
      </c>
      <c r="F212">
        <f>(B212^Settings!$B$6)*(E212^(1-Settings!$B$6))</f>
        <v>9.5287849575555512</v>
      </c>
      <c r="G212">
        <f>(Settings!$E$8/100)*F212</f>
        <v>1.9057569915111103</v>
      </c>
      <c r="H212">
        <f t="shared" si="12"/>
        <v>0.96223636597533191</v>
      </c>
      <c r="I212">
        <f t="shared" si="13"/>
        <v>0.6740848258418155</v>
      </c>
      <c r="J212">
        <f>(B212*I212)/((1+(Settings!$E$9/100))^(A212-1))</f>
        <v>8.6840951094387844E-2</v>
      </c>
      <c r="K212">
        <f t="shared" si="15"/>
        <v>60.085122412097022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57.764124866585647</v>
      </c>
      <c r="D213">
        <f>D212*(1-(Settings!$E$7/100))+(Settings!$B$8*G212)</f>
        <v>6.4319224133354078</v>
      </c>
      <c r="E213">
        <f>(((Settings!$B$6)*(C213^Settings!$B$9))+((1-Settings!$B$6)*(D213^Settings!$B$9)))^(1/Settings!$B$9)</f>
        <v>11.574992079996932</v>
      </c>
      <c r="F213">
        <f>(B213^Settings!$B$6)*(E213^(1-Settings!$B$6))</f>
        <v>9.6237406689629186</v>
      </c>
      <c r="G213">
        <f>(Settings!$E$8/100)*F213</f>
        <v>1.9247481337925838</v>
      </c>
      <c r="H213">
        <f t="shared" si="12"/>
        <v>0.96220315805698331</v>
      </c>
      <c r="I213">
        <f t="shared" si="13"/>
        <v>0.67406790219289892</v>
      </c>
      <c r="J213">
        <f>(B213*I213)/((1+(Settings!$E$9/100))^(A213-1))</f>
        <v>8.5987410357185629E-2</v>
      </c>
      <c r="K213">
        <f t="shared" si="15"/>
        <v>60.171109822454206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58.341115689667262</v>
      </c>
      <c r="D214">
        <f>D213*(1-(Settings!$E$7/100))+(Settings!$B$8*G213)</f>
        <v>6.4957587784479571</v>
      </c>
      <c r="E214">
        <f>(((Settings!$B$6)*(C214^Settings!$B$9))+((1-Settings!$B$6)*(D214^Settings!$B$9)))^(1/Settings!$B$9)</f>
        <v>11.689947039997113</v>
      </c>
      <c r="F214">
        <f>(B214^Settings!$B$6)*(E214^(1-Settings!$B$6))</f>
        <v>9.7196475947940062</v>
      </c>
      <c r="G214">
        <f>(Settings!$E$8/100)*F214</f>
        <v>1.9439295189588013</v>
      </c>
      <c r="H214">
        <f t="shared" si="12"/>
        <v>0.96217044299082866</v>
      </c>
      <c r="I214">
        <f t="shared" si="13"/>
        <v>0.67405122943465456</v>
      </c>
      <c r="J214">
        <f>(B214*I214)/((1+(Settings!$E$9/100))^(A214-1))</f>
        <v>8.5142290522829941E-2</v>
      </c>
      <c r="K214">
        <f t="shared" si="15"/>
        <v>60.256252112977037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58.923829942936834</v>
      </c>
      <c r="D215">
        <f>D214*(1-(Settings!$E$7/100))+(Settings!$B$8*G214)</f>
        <v>6.5602365547748782</v>
      </c>
      <c r="E215">
        <f>(((Settings!$B$6)*(C215^Settings!$B$9))+((1-Settings!$B$6)*(D215^Settings!$B$9)))^(1/Settings!$B$9)</f>
        <v>11.806055543374068</v>
      </c>
      <c r="F215">
        <f>(B215^Settings!$B$6)*(E215^(1-Settings!$B$6))</f>
        <v>9.8165152390775017</v>
      </c>
      <c r="G215">
        <f>(Settings!$E$8/100)*F215</f>
        <v>1.9633030478155005</v>
      </c>
      <c r="H215">
        <f t="shared" si="12"/>
        <v>0.96213821347735462</v>
      </c>
      <c r="I215">
        <f t="shared" si="13"/>
        <v>0.67403480385945336</v>
      </c>
      <c r="J215">
        <f>(B215*I215)/((1+(Settings!$E$9/100))^(A215-1))</f>
        <v>8.4305507740817853E-2</v>
      </c>
      <c r="K215">
        <f t="shared" si="15"/>
        <v>60.340557620717853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59.512326087112051</v>
      </c>
      <c r="D216">
        <f>D215*(1-(Settings!$E$7/100))+(Settings!$B$8*G215)</f>
        <v>6.6253621284609308</v>
      </c>
      <c r="E216">
        <f>(((Settings!$B$6)*(C216^Settings!$B$9))+((1-Settings!$B$6)*(D216^Settings!$B$9)))^(1/Settings!$B$9)</f>
        <v>11.923329105456357</v>
      </c>
      <c r="F216">
        <f>(B216^Settings!$B$6)*(E216^(1-Settings!$B$6))</f>
        <v>9.9143532009144568</v>
      </c>
      <c r="G216">
        <f>(Settings!$E$8/100)*F216</f>
        <v>1.9828706401828915</v>
      </c>
      <c r="H216">
        <f t="shared" si="12"/>
        <v>0.96210646232426755</v>
      </c>
      <c r="I216">
        <f t="shared" si="13"/>
        <v>0.6740186218138825</v>
      </c>
      <c r="J216">
        <f>(B216*I216)/((1+(Settings!$E$9/100))^(A216-1))</f>
        <v>8.3476979014236632E-2</v>
      </c>
      <c r="K216">
        <f t="shared" si="15"/>
        <v>60.424034599732089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60.106663141534412</v>
      </c>
      <c r="D217">
        <f>D216*(1-(Settings!$E$7/100))+(Settings!$B$8*G216)</f>
        <v>6.6911419499100013</v>
      </c>
      <c r="E217">
        <f>(((Settings!$B$6)*(C217^Settings!$B$9))+((1-Settings!$B$6)*(D217^Settings!$B$9)))^(1/Settings!$B$9)</f>
        <v>12.041779356817292</v>
      </c>
      <c r="F217">
        <f>(B217^Settings!$B$6)*(E217^(1-Settings!$B$6))</f>
        <v>10.013171175429273</v>
      </c>
      <c r="G217">
        <f>(Settings!$E$8/100)*F217</f>
        <v>2.0026342350858548</v>
      </c>
      <c r="H217">
        <f t="shared" si="12"/>
        <v>0.96207518244496992</v>
      </c>
      <c r="I217">
        <f t="shared" si="13"/>
        <v>0.67400267969798155</v>
      </c>
      <c r="J217">
        <f>(B217*I217)/((1+(Settings!$E$9/100))^(A217-1))</f>
        <v>8.2656622190631385E-2</v>
      </c>
      <c r="K217">
        <f t="shared" si="15"/>
        <v>60.506691221922722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60.706900690280989</v>
      </c>
      <c r="D218">
        <f>D217*(1-(Settings!$E$7/100))+(Settings!$B$8*G217)</f>
        <v>6.7575825344203864</v>
      </c>
      <c r="E218">
        <f>(((Settings!$B$6)*(C218^Settings!$B$9))+((1-Settings!$B$6)*(D218^Settings!$B$9)))^(1/Settings!$B$9)</f>
        <v>12.161418044427675</v>
      </c>
      <c r="F218">
        <f>(B218^Settings!$B$6)*(E218^(1-Settings!$B$6))</f>
        <v>10.112978954730169</v>
      </c>
      <c r="G218">
        <f>(Settings!$E$8/100)*F218</f>
        <v>2.0225957909460339</v>
      </c>
      <c r="H218">
        <f t="shared" si="12"/>
        <v>0.96204436685705808</v>
      </c>
      <c r="I218">
        <f t="shared" si="13"/>
        <v>0.67398697396449148</v>
      </c>
      <c r="J218">
        <f>(B218*I218)/((1+(Settings!$E$9/100))^(A218-1))</f>
        <v>8.1844355952980771E-2</v>
      </c>
      <c r="K218">
        <f t="shared" si="15"/>
        <v>60.588535577875703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61.313098888326799</v>
      </c>
      <c r="D219">
        <f>D218*(1-(Settings!$E$7/100))+(Settings!$B$8*G218)</f>
        <v>6.8246904628265819</v>
      </c>
      <c r="E219">
        <f>(((Settings!$B$6)*(C219^Settings!$B$9))+((1-Settings!$B$6)*(D219^Settings!$B$9)))^(1/Settings!$B$9)</f>
        <v>12.28225703282004</v>
      </c>
      <c r="F219">
        <f>(B219^Settings!$B$6)*(E219^(1-Settings!$B$6))</f>
        <v>10.213786428879242</v>
      </c>
      <c r="G219">
        <f>(Settings!$E$8/100)*F219</f>
        <v>2.0427572857758487</v>
      </c>
      <c r="H219">
        <f t="shared" si="12"/>
        <v>0.96201400868083509</v>
      </c>
      <c r="I219">
        <f t="shared" si="13"/>
        <v>0.67397150111810733</v>
      </c>
      <c r="J219">
        <f>(B219*I219)/((1+(Settings!$E$9/100))^(A219-1))</f>
        <v>8.1040099810778532E-2</v>
      </c>
      <c r="K219">
        <f t="shared" si="15"/>
        <v>60.669575677686481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61.92531846775853</v>
      </c>
      <c r="D220">
        <f>D219*(1-(Settings!$E$7/100))+(Settings!$B$8*G219)</f>
        <v>6.892472382147635</v>
      </c>
      <c r="E220">
        <f>(((Settings!$B$6)*(C220^Settings!$B$9))+((1-Settings!$B$6)*(D220^Settings!$B$9)))^(1/Settings!$B$9)</f>
        <v>12.404308305264482</v>
      </c>
      <c r="F220">
        <f>(B220^Settings!$B$6)*(E220^(1-Settings!$B$6))</f>
        <v>10.315603586872193</v>
      </c>
      <c r="G220">
        <f>(Settings!$E$8/100)*F220</f>
        <v>2.0631207173744386</v>
      </c>
      <c r="H220">
        <f t="shared" si="12"/>
        <v>0.96198410113784583</v>
      </c>
      <c r="I220">
        <f t="shared" si="13"/>
        <v>0.67395625771474532</v>
      </c>
      <c r="J220">
        <f>(B220*I220)/((1+(Settings!$E$9/100))^(A220-1))</f>
        <v>8.0243774091220132E-2</v>
      </c>
      <c r="K220">
        <f t="shared" si="15"/>
        <v>60.749819451777704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62.543620744040354</v>
      </c>
      <c r="D221">
        <f>D220*(1-(Settings!$E$7/100))+(Settings!$B$8*G220)</f>
        <v>6.960935006242126</v>
      </c>
      <c r="E221">
        <f>(((Settings!$B$6)*(C221^Settings!$B$9))+((1-Settings!$B$6)*(D221^Settings!$B$9)))^(1/Settings!$B$9)</f>
        <v>12.527583964956206</v>
      </c>
      <c r="F221">
        <f>(B221^Settings!$B$6)*(E221^(1-Settings!$B$6))</f>
        <v>10.418440517627852</v>
      </c>
      <c r="G221">
        <f>(Settings!$E$8/100)*F221</f>
        <v>2.0836881035255703</v>
      </c>
      <c r="H221">
        <f t="shared" si="12"/>
        <v>0.96195463754942712</v>
      </c>
      <c r="I221">
        <f t="shared" si="13"/>
        <v>0.67394124036081526</v>
      </c>
      <c r="J221">
        <f>(B221*I221)/((1+(Settings!$E$9/100))^(A221-1))</f>
        <v>7.9455299930492648E-2</v>
      </c>
      <c r="K221">
        <f t="shared" si="15"/>
        <v>60.829274751708198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63.168067622332558</v>
      </c>
      <c r="D222">
        <f>D221*(1-(Settings!$E$7/100))+(Settings!$B$8*G221)</f>
        <v>7.0300851164698397</v>
      </c>
      <c r="E222">
        <f>(((Settings!$B$6)*(C222^Settings!$B$9))+((1-Settings!$B$6)*(D222^Settings!$B$9)))^(1/Settings!$B$9)</f>
        <v>12.652096236214907</v>
      </c>
      <c r="F222">
        <f>(B222^Settings!$B$6)*(E222^(1-Settings!$B$6))</f>
        <v>10.52230741098756</v>
      </c>
      <c r="G222">
        <f>(Settings!$E$8/100)*F222</f>
        <v>2.1044614821975123</v>
      </c>
      <c r="H222">
        <f t="shared" si="12"/>
        <v>0.96192561133527721</v>
      </c>
      <c r="I222">
        <f t="shared" si="13"/>
        <v>0.67392644571250326</v>
      </c>
      <c r="J222">
        <f>(B222*I222)/((1+(Settings!$E$9/100))^(A222-1))</f>
        <v>7.8674599265166609E-2</v>
      </c>
      <c r="K222">
        <f t="shared" si="15"/>
        <v>60.907949350973361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63.798721603863669</v>
      </c>
      <c r="D223">
        <f>D222*(1-(Settings!$E$7/100))+(Settings!$B$8*G222)</f>
        <v>7.0999295623601943</v>
      </c>
      <c r="E223">
        <f>(((Settings!$B$6)*(C223^Settings!$B$9))+((1-Settings!$B$6)*(D223^Settings!$B$9)))^(1/Settings!$B$9)</f>
        <v>12.77785746569613</v>
      </c>
      <c r="F223">
        <f>(B223^Settings!$B$6)*(E223^(1-Settings!$B$6))</f>
        <v>10.627214558724546</v>
      </c>
      <c r="G223">
        <f>(Settings!$E$8/100)*F223</f>
        <v>2.1254429117449094</v>
      </c>
      <c r="H223">
        <f t="shared" si="12"/>
        <v>0.96189701601204536</v>
      </c>
      <c r="I223">
        <f t="shared" si="13"/>
        <v>0.67391187047506362</v>
      </c>
      <c r="J223">
        <f>(B223*I223)/((1+(Settings!$E$9/100))^(A223-1))</f>
        <v>7.7901594823688428E-2</v>
      </c>
      <c r="K223">
        <f t="shared" si="15"/>
        <v>60.985850945797047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64.435645792356809</v>
      </c>
      <c r="D224">
        <f>D223*(1-(Settings!$E$7/100))+(Settings!$B$8*G223)</f>
        <v>7.1704752622874812</v>
      </c>
      <c r="E224">
        <f>(((Settings!$B$6)*(C224^Settings!$B$9))+((1-Settings!$B$6)*(D224^Settings!$B$9)))^(1/Settings!$B$9)</f>
        <v>12.904880123614682</v>
      </c>
      <c r="F224">
        <f>(B224^Settings!$B$6)*(E224^(1-Settings!$B$6))</f>
        <v>10.733172355563367</v>
      </c>
      <c r="G224">
        <f>(Settings!$E$8/100)*F224</f>
        <v>2.1466344711126735</v>
      </c>
      <c r="H224">
        <f t="shared" si="12"/>
        <v>0.96186884519193572</v>
      </c>
      <c r="I224">
        <f t="shared" si="13"/>
        <v>0.67389751140211851</v>
      </c>
      <c r="J224">
        <f>(B224*I224)/((1+(Settings!$E$9/100))^(A224-1))</f>
        <v>7.7136210117971893E-2</v>
      </c>
      <c r="K224">
        <f t="shared" si="15"/>
        <v>61.062987155915017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65.078903900511079</v>
      </c>
      <c r="D225">
        <f>D224*(1-(Settings!$E$7/100))+(Settings!$B$8*G224)</f>
        <v>7.2417292041529988</v>
      </c>
      <c r="E225">
        <f>(((Settings!$B$6)*(C225^Settings!$B$9))+((1-Settings!$B$6)*(D225^Settings!$B$9)))^(1/Settings!$B$9)</f>
        <v>13.033176804980258</v>
      </c>
      <c r="F225">
        <f>(B225^Settings!$B$6)*(E225^(1-Settings!$B$6))</f>
        <v>10.84019130020954</v>
      </c>
      <c r="G225">
        <f>(Settings!$E$8/100)*F225</f>
        <v>2.1680382600419081</v>
      </c>
      <c r="H225">
        <f t="shared" si="12"/>
        <v>0.9618410925813331</v>
      </c>
      <c r="I225">
        <f t="shared" si="13"/>
        <v>0.67388336529496828</v>
      </c>
      <c r="J225">
        <f>(B225*I225)/((1+(Settings!$E$9/100))^(A225-1))</f>
        <v>7.6378369435088134E-2</v>
      </c>
      <c r="K225">
        <f t="shared" si="15"/>
        <v>61.139365525350108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65.728560256538572</v>
      </c>
      <c r="D226">
        <f>D225*(1-(Settings!$E$7/100))+(Settings!$B$8*G225)</f>
        <v>7.3136984460741292</v>
      </c>
      <c r="E226">
        <f>(((Settings!$B$6)*(C226^Settings!$B$9))+((1-Settings!$B$6)*(D226^Settings!$B$9)))^(1/Settings!$B$9)</f>
        <v>13.162760230845402</v>
      </c>
      <c r="F226">
        <f>(B226^Settings!$B$6)*(E226^(1-Settings!$B$6))</f>
        <v>10.948281996389438</v>
      </c>
      <c r="G226">
        <f>(Settings!$E$8/100)*F226</f>
        <v>2.1896563992778879</v>
      </c>
      <c r="H226">
        <f t="shared" si="12"/>
        <v>0.96181375197944352</v>
      </c>
      <c r="I226">
        <f t="shared" si="13"/>
        <v>0.67386942900190827</v>
      </c>
      <c r="J226">
        <f>(B226*I226)/((1+(Settings!$E$9/100))^(A226-1))</f>
        <v>7.5627997829051247E-2</v>
      </c>
      <c r="K226">
        <f t="shared" si="15"/>
        <v>61.21499352317916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66.384679810757902</v>
      </c>
      <c r="D227">
        <f>D226*(1-(Settings!$E$7/100))+(Settings!$B$8*G226)</f>
        <v>7.3863901170804356</v>
      </c>
      <c r="E227">
        <f>(((Settings!$B$6)*(C227^Settings!$B$9))+((1-Settings!$B$6)*(D227^Settings!$B$9)))^(1/Settings!$B$9)</f>
        <v>13.293643249565907</v>
      </c>
      <c r="F227">
        <f>(B227^Settings!$B$6)*(E227^(1-Settings!$B$6))</f>
        <v>11.057455153900598</v>
      </c>
      <c r="G227">
        <f>(Settings!$E$8/100)*F227</f>
        <v>2.2114910307801199</v>
      </c>
      <c r="H227">
        <f t="shared" si="12"/>
        <v>0.96178681727695547</v>
      </c>
      <c r="I227">
        <f t="shared" si="13"/>
        <v>0.67385569941755685</v>
      </c>
      <c r="J227">
        <f>(B227*I227)/((1+(Settings!$E$9/100))^(A227-1))</f>
        <v>7.4885021112700054E-2</v>
      </c>
      <c r="K227">
        <f t="shared" si="15"/>
        <v>61.289878544291859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67.047328142244851</v>
      </c>
      <c r="D228">
        <f>D227*(1-(Settings!$E$7/100))+(Settings!$B$8*G227)</f>
        <v>7.4598114178168391</v>
      </c>
      <c r="E228">
        <f>(((Settings!$B$6)*(C228^Settings!$B$9))+((1-Settings!$B$6)*(D228^Settings!$B$9)))^(1/Settings!$B$9)</f>
        <v>13.425838838073798</v>
      </c>
      <c r="F228">
        <f>(B228^Settings!$B$6)*(E228^(1-Settings!$B$6))</f>
        <v>11.167721589672491</v>
      </c>
      <c r="G228">
        <f>(Settings!$E$8/100)*F228</f>
        <v>2.233544317934498</v>
      </c>
      <c r="H228">
        <f t="shared" si="12"/>
        <v>0.96176028245471556</v>
      </c>
      <c r="I228">
        <f t="shared" si="13"/>
        <v>0.67384217348218978</v>
      </c>
      <c r="J228">
        <f>(B228*I228)/((1+(Settings!$E$9/100))^(A228-1))</f>
        <v>7.4149365849673271E-2</v>
      </c>
      <c r="K228">
        <f t="shared" si="15"/>
        <v>61.36402791014153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67.716571465541008</v>
      </c>
      <c r="D229">
        <f>D228*(1-(Settings!$E$7/100))+(Settings!$B$8*G228)</f>
        <v>7.5339696212539513</v>
      </c>
      <c r="E229">
        <f>(((Settings!$B$6)*(C229^Settings!$B$9))+((1-Settings!$B$6)*(D229^Settings!$B$9)))^(1/Settings!$B$9)</f>
        <v>13.559360103163007</v>
      </c>
      <c r="F229">
        <f>(B229^Settings!$B$6)*(E229^(1-Settings!$B$6))</f>
        <v>11.2790922288379</v>
      </c>
      <c r="G229">
        <f>(Settings!$E$8/100)*F229</f>
        <v>2.2558184457675803</v>
      </c>
      <c r="H229">
        <f t="shared" si="12"/>
        <v>0.96173414158242365</v>
      </c>
      <c r="I229">
        <f t="shared" si="13"/>
        <v>0.67382884818108468</v>
      </c>
      <c r="J229">
        <f>(B229*I229)/((1+(Settings!$E$9/100))^(A229-1))</f>
        <v>7.3420959346477757E-2</v>
      </c>
      <c r="K229">
        <f t="shared" si="15"/>
        <v>61.437448869488009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68.392476637421012</v>
      </c>
      <c r="D230">
        <f>D229*(1-(Settings!$E$7/100))+(Settings!$B$8*G229)</f>
        <v>7.6088720734056299</v>
      </c>
      <c r="E230">
        <f>(((Settings!$B$6)*(C230^Settings!$B$9))+((1-Settings!$B$6)*(D230^Settings!$B$9)))^(1/Settings!$B$9)</f>
        <v>13.694220282787917</v>
      </c>
      <c r="F230">
        <f>(B230^Settings!$B$6)*(E230^(1-Settings!$B$6))</f>
        <v>11.39157810581502</v>
      </c>
      <c r="G230">
        <f>(Settings!$E$8/100)*F230</f>
        <v>2.2783156211630042</v>
      </c>
      <c r="H230">
        <f t="shared" si="12"/>
        <v>0.96170838881734733</v>
      </c>
      <c r="I230">
        <f t="shared" si="13"/>
        <v>0.67381572054387473</v>
      </c>
      <c r="J230">
        <f>(B230*I230)/((1+(Settings!$E$9/100))^(A230-1))</f>
        <v>7.2699729644648201E-2</v>
      </c>
      <c r="K230">
        <f t="shared" si="15"/>
        <v>61.510148599132656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69.075111163719299</v>
      </c>
      <c r="D231">
        <f>D230*(1-(Settings!$E$7/100))+(Settings!$B$8*G230)</f>
        <v>7.6845261940538174</v>
      </c>
      <c r="E231">
        <f>(((Settings!$B$6)*(C231^Settings!$B$9))+((1-Settings!$B$6)*(D231^Settings!$B$9)))^(1/Settings!$B$9)</f>
        <v>13.830432747374813</v>
      </c>
      <c r="F231">
        <f>(B231^Settings!$B$6)*(E231^(1-Settings!$B$6))</f>
        <v>11.50519036540032</v>
      </c>
      <c r="G231">
        <f>(Settings!$E$8/100)*F231</f>
        <v>2.3010380730800644</v>
      </c>
      <c r="H231">
        <f t="shared" si="12"/>
        <v>0.96168301840304826</v>
      </c>
      <c r="I231">
        <f t="shared" si="13"/>
        <v>0.67380278764390822</v>
      </c>
      <c r="J231">
        <f>(B231*I231)/((1+(Settings!$E$9/100))^(A231-1))</f>
        <v>7.1985605512996875E-2</v>
      </c>
      <c r="K231">
        <f t="shared" si="15"/>
        <v>61.582134204645655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69.76454320621697</v>
      </c>
      <c r="D232">
        <f>D231*(1-(Settings!$E$7/100))+(Settings!$B$8*G231)</f>
        <v>7.7609394774807479</v>
      </c>
      <c r="E232">
        <f>(((Settings!$B$6)*(C232^Settings!$B$9))+((1-Settings!$B$6)*(D232^Settings!$B$9)))^(1/Settings!$B$9)</f>
        <v>13.968011001146486</v>
      </c>
      <c r="F232">
        <f>(B232^Settings!$B$6)*(E232^(1-Settings!$B$6))</f>
        <v>11.619940263872376</v>
      </c>
      <c r="G232">
        <f>(Settings!$E$8/100)*F232</f>
        <v>2.3239880527744754</v>
      </c>
      <c r="H232">
        <f t="shared" si="12"/>
        <v>0.961658024668131</v>
      </c>
      <c r="I232">
        <f t="shared" si="13"/>
        <v>0.67379004659761976</v>
      </c>
      <c r="J232">
        <f>(B232*I232)/((1+(Settings!$E$9/100))^(A232-1))</f>
        <v>7.127851643995288E-2</v>
      </c>
      <c r="K232">
        <f t="shared" si="15"/>
        <v>61.653412721085608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70.460841589589663</v>
      </c>
      <c r="D233">
        <f>D232*(1-(Settings!$E$7/100))+(Settings!$B$8*G232)</f>
        <v>7.8381194932085805</v>
      </c>
      <c r="E233">
        <f>(((Settings!$B$6)*(C233^Settings!$B$9))+((1-Settings!$B$6)*(D233^Settings!$B$9)))^(1/Settings!$B$9)</f>
        <v>14.106968683460014</v>
      </c>
      <c r="F233">
        <f>(B233^Settings!$B$6)*(E233^(1-Settings!$B$6))</f>
        <v>11.735839170106692</v>
      </c>
      <c r="G233">
        <f>(Settings!$E$8/100)*F233</f>
        <v>2.3471678340213384</v>
      </c>
      <c r="H233">
        <f t="shared" si="12"/>
        <v>0.96163340202500514</v>
      </c>
      <c r="I233">
        <f t="shared" si="13"/>
        <v>0.67377749456390712</v>
      </c>
      <c r="J233">
        <f>(B233*I233)/((1+(Settings!$E$9/100))^(A233-1))</f>
        <v>7.0578392625988876E-2</v>
      </c>
      <c r="K233">
        <f t="shared" si="15"/>
        <v>61.723991113711598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71.164075808417067</v>
      </c>
      <c r="D234">
        <f>D233*(1-(Settings!$E$7/100))+(Settings!$B$8*G233)</f>
        <v>7.9160738867465428</v>
      </c>
      <c r="E234">
        <f>(((Settings!$B$6)*(C234^Settings!$B$9))+((1-Settings!$B$6)*(D234^Settings!$B$9)))^(1/Settings!$B$9)</f>
        <v>14.247319570157932</v>
      </c>
      <c r="F234">
        <f>(B234^Settings!$B$6)*(E234^(1-Settings!$B$6))</f>
        <v>11.852898566701684</v>
      </c>
      <c r="G234">
        <f>(Settings!$E$8/100)*F234</f>
        <v>2.3705797133403368</v>
      </c>
      <c r="H234">
        <f t="shared" si="12"/>
        <v>0.96160914496866712</v>
      </c>
      <c r="I234">
        <f t="shared" si="13"/>
        <v>0.67376512874351857</v>
      </c>
      <c r="J234">
        <f>(B234*I234)/((1+(Settings!$E$9/100))^(A234-1))</f>
        <v>6.9885164976134895E-2</v>
      </c>
      <c r="K234">
        <f t="shared" si="15"/>
        <v>61.793876278687733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71.874316034255031</v>
      </c>
      <c r="D235">
        <f>D234*(1-(Settings!$E$7/100))+(Settings!$B$8*G234)</f>
        <v>7.9948103803456458</v>
      </c>
      <c r="E235">
        <f>(((Settings!$B$6)*(C235^Settings!$B$9))+((1-Settings!$B$6)*(D235^Settings!$B$9)))^(1/Settings!$B$9)</f>
        <v>14.389077574932898</v>
      </c>
      <c r="F235">
        <f>(B235^Settings!$B$6)*(E235^(1-Settings!$B$6))</f>
        <v>11.97113005111591</v>
      </c>
      <c r="G235">
        <f>(Settings!$E$8/100)*F235</f>
        <v>2.394226010223182</v>
      </c>
      <c r="H235">
        <f t="shared" si="12"/>
        <v>0.96158524807549606</v>
      </c>
      <c r="I235">
        <f t="shared" si="13"/>
        <v>0.67375294637844707</v>
      </c>
      <c r="J235">
        <f>(B235*I235)/((1+(Settings!$E$9/100))^(A235-1))</f>
        <v>6.9198765092577608E-2</v>
      </c>
      <c r="K235">
        <f t="shared" si="15"/>
        <v>61.863075043780313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72.591633122770801</v>
      </c>
      <c r="D236">
        <f>D235*(1-(Settings!$E$7/100))+(Settings!$B$8*G235)</f>
        <v>8.0743367737610505</v>
      </c>
      <c r="E236">
        <f>(((Settings!$B$6)*(C236^Settings!$B$9))+((1-Settings!$B$6)*(D236^Settings!$B$9)))^(1/Settings!$B$9)</f>
        <v>14.532256750705949</v>
      </c>
      <c r="F236">
        <f>(B236^Settings!$B$6)*(E236^(1-Settings!$B$6))</f>
        <v>12.09054533681665</v>
      </c>
      <c r="G236">
        <f>(Settings!$E$8/100)*F236</f>
        <v>2.4181090673633303</v>
      </c>
      <c r="H236">
        <f t="shared" si="12"/>
        <v>0.96156170600206758</v>
      </c>
      <c r="I236">
        <f t="shared" si="13"/>
        <v>0.67374094475133273</v>
      </c>
      <c r="J236">
        <f>(B236*I236)/((1+(Settings!$E$9/100))^(A236-1))</f>
        <v>6.8519125267343842E-2</v>
      </c>
      <c r="K236">
        <f t="shared" si="15"/>
        <v>61.931594169047656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73.316098620942384</v>
      </c>
      <c r="D237">
        <f>D236*(1-(Settings!$E$7/100))+(Settings!$B$8*G236)</f>
        <v>8.1546609450221617</v>
      </c>
      <c r="E237">
        <f>(((Settings!$B$6)*(C237^Settings!$B$9))+((1-Settings!$B$6)*(D237^Settings!$B$9)))^(1/Settings!$B$9)</f>
        <v>14.676871291018601</v>
      </c>
      <c r="F237">
        <f>(B237^Settings!$B$6)*(E237^(1-Settings!$B$6))</f>
        <v>12.211156254439986</v>
      </c>
      <c r="G237">
        <f>(Settings!$E$8/100)*F237</f>
        <v>2.4422312508879975</v>
      </c>
      <c r="H237">
        <f t="shared" si="12"/>
        <v>0.96153851348398411</v>
      </c>
      <c r="I237">
        <f t="shared" si="13"/>
        <v>0.6737291211848746</v>
      </c>
      <c r="J237">
        <f>(B237*I237)/((1+(Settings!$E$9/100))^(A237-1))</f>
        <v>6.7846178475068131E-2</v>
      </c>
      <c r="K237">
        <f t="shared" si="15"/>
        <v>61.999440347522722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74.047784774322722</v>
      </c>
      <c r="D238">
        <f>D237*(1-(Settings!$E$7/100))+(Settings!$B$8*G237)</f>
        <v>8.2357908512105187</v>
      </c>
      <c r="E238">
        <f>(((Settings!$B$6)*(C238^Settings!$B$9))+((1-Settings!$B$6)*(D238^Settings!$B$9)))^(1/Settings!$B$9)</f>
        <v>14.822935531438763</v>
      </c>
      <c r="F238">
        <f>(B238^Settings!$B$6)*(E238^(1-Settings!$B$6))</f>
        <v>12.332974752962462</v>
      </c>
      <c r="G238">
        <f>(Settings!$E$8/100)*F238</f>
        <v>2.4665949505924925</v>
      </c>
      <c r="H238">
        <f t="shared" si="12"/>
        <v>0.9615156653347201</v>
      </c>
      <c r="I238">
        <f t="shared" si="13"/>
        <v>0.67371747304124818</v>
      </c>
      <c r="J238">
        <f>(B238*I238)/((1+(Settings!$E$9/100))^(A238-1))</f>
        <v>6.7179858365841685E-2</v>
      </c>
      <c r="K238">
        <f t="shared" si="15"/>
        <v>62.066620205888562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74.78676453436951</v>
      </c>
      <c r="D239">
        <f>D238*(1-(Settings!$E$7/100))+(Settings!$B$8*G238)</f>
        <v>8.3177345292455573</v>
      </c>
      <c r="E239">
        <f>(((Settings!$B$6)*(C239^Settings!$B$9))+((1-Settings!$B$6)*(D239^Settings!$B$9)))^(1/Settings!$B$9)</f>
        <v>14.97046395098077</v>
      </c>
      <c r="F239">
        <f>(B239^Settings!$B$6)*(E239^(1-Settings!$B$6))</f>
        <v>12.456012900884454</v>
      </c>
      <c r="G239">
        <f>(Settings!$E$8/100)*F239</f>
        <v>2.4912025801768909</v>
      </c>
      <c r="H239">
        <f t="shared" si="12"/>
        <v>0.96149315644448441</v>
      </c>
      <c r="I239">
        <f t="shared" si="13"/>
        <v>0.67370599772153394</v>
      </c>
      <c r="J239">
        <f>(B239*I239)/((1+(Settings!$E$9/100))^(A239-1))</f>
        <v>6.6520099258143187E-2</v>
      </c>
      <c r="K239">
        <f t="shared" si="15"/>
        <v>62.133140305146703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75.533111565841324</v>
      </c>
      <c r="D240">
        <f>D239*(1-(Settings!$E$7/100))+(Settings!$B$8*G239)</f>
        <v>8.4005000966783339</v>
      </c>
      <c r="E240">
        <f>(((Settings!$B$6)*(C240^Settings!$B$9))+((1-Settings!$B$6)*(D240^Settings!$B$9)))^(1/Settings!$B$9)</f>
        <v>15.119471173539573</v>
      </c>
      <c r="F240">
        <f>(B240^Settings!$B$6)*(E240^(1-Settings!$B$6))</f>
        <v>12.580282887425371</v>
      </c>
      <c r="G240">
        <f>(Settings!$E$8/100)*F240</f>
        <v>2.5160565774850743</v>
      </c>
      <c r="H240">
        <f t="shared" si="12"/>
        <v>0.96147098177909807</v>
      </c>
      <c r="I240">
        <f t="shared" si="13"/>
        <v>0.67369469266515036</v>
      </c>
      <c r="J240">
        <f>(B240*I240)/((1+(Settings!$E$9/100))^(A240-1))</f>
        <v>6.5866836131849418E-2</v>
      </c>
      <c r="K240">
        <f t="shared" si="15"/>
        <v>62.19900714127855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76.286900254261056</v>
      </c>
      <c r="D241">
        <f>D240*(1-(Settings!$E$7/100))+(Settings!$B$8*G240)</f>
        <v>8.4840957524932747</v>
      </c>
      <c r="E241">
        <f>(((Settings!$B$6)*(C241^Settings!$B$9))+((1-Settings!$B$6)*(D241^Settings!$B$9)))^(1/Settings!$B$9)</f>
        <v>15.269971969339254</v>
      </c>
      <c r="F241">
        <f>(B241^Settings!$B$6)*(E241^(1-Settings!$B$6))</f>
        <v>12.705797023730792</v>
      </c>
      <c r="G241">
        <f>(Settings!$E$8/100)*F241</f>
        <v>2.5411594047461588</v>
      </c>
      <c r="H241">
        <f t="shared" si="12"/>
        <v>0.96144913637888696</v>
      </c>
      <c r="I241">
        <f t="shared" si="13"/>
        <v>0.67368355534929714</v>
      </c>
      <c r="J241">
        <f>(B241*I241)/((1+(Settings!$E$9/100))^(A241-1))</f>
        <v>6.5220004621325156E-2</v>
      </c>
      <c r="K241">
        <f t="shared" si="15"/>
        <v>62.264227145899874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77.048205713447388</v>
      </c>
      <c r="D242">
        <f>D241*(1-(Settings!$E$7/100))+(Settings!$B$8*G241)</f>
        <v>8.5685297779180249</v>
      </c>
      <c r="E242">
        <f>(((Settings!$B$6)*(C242^Settings!$B$9))+((1-Settings!$B$6)*(D242^Settings!$B$9)))^(1/Settings!$B$9)</f>
        <v>15.421981256396045</v>
      </c>
      <c r="F242">
        <f>(B242^Settings!$B$6)*(E242^(1-Settings!$B$6))</f>
        <v>12.832567744091692</v>
      </c>
      <c r="G242">
        <f>(Settings!$E$8/100)*F242</f>
        <v>2.5665135488183388</v>
      </c>
      <c r="H242">
        <f t="shared" si="12"/>
        <v>0.96142761535759225</v>
      </c>
      <c r="I242">
        <f t="shared" si="13"/>
        <v>0.67367258328840574</v>
      </c>
      <c r="J242">
        <f>(B242*I242)/((1+(Settings!$E$9/100))^(A242-1))</f>
        <v>6.4579541008590979E-2</v>
      </c>
      <c r="K242">
        <f t="shared" si="15"/>
        <v>62.328806686908464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77.817103793114953</v>
      </c>
      <c r="D243">
        <f>D242*(1-(Settings!$E$7/100))+(Settings!$B$8*G242)</f>
        <v>8.6538105372414975</v>
      </c>
      <c r="E243">
        <f>(((Settings!$B$6)*(C243^Settings!$B$9))+((1-Settings!$B$6)*(D243^Settings!$B$9)))^(1/Settings!$B$9)</f>
        <v>15.575514101995909</v>
      </c>
      <c r="F243">
        <f>(B243^Settings!$B$6)*(E243^(1-Settings!$B$6))</f>
        <v>12.960607607175826</v>
      </c>
      <c r="G243">
        <f>(Settings!$E$8/100)*F243</f>
        <v>2.5921215214351654</v>
      </c>
      <c r="H243">
        <f t="shared" si="12"/>
        <v>0.96140641390129278</v>
      </c>
      <c r="I243">
        <f t="shared" si="13"/>
        <v>0.67366177403359584</v>
      </c>
      <c r="J243">
        <f>(B243*I243)/((1+(Settings!$E$9/100))^(A243-1))</f>
        <v>6.3945382216568231E-2</v>
      </c>
      <c r="K243">
        <f t="shared" si="15"/>
        <v>62.392752069125031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78.593671086544305</v>
      </c>
      <c r="D244">
        <f>D243*(1-(Settings!$E$7/100))+(Settings!$B$8*G243)</f>
        <v>8.739946478640185</v>
      </c>
      <c r="E244">
        <f>(((Settings!$B$6)*(C244^Settings!$B$9))+((1-Settings!$B$6)*(D244^Settings!$B$9)))^(1/Settings!$B$9)</f>
        <v>15.730585724186973</v>
      </c>
      <c r="F244">
        <f>(B244^Settings!$B$6)*(E244^(1-Settings!$B$6))</f>
        <v>13.089929297271439</v>
      </c>
      <c r="G244">
        <f>(Settings!$E$8/100)*F244</f>
        <v>2.6179858594542882</v>
      </c>
      <c r="H244">
        <f t="shared" si="12"/>
        <v>0.96138552726734583</v>
      </c>
      <c r="I244">
        <f t="shared" si="13"/>
        <v>0.67365112517214176</v>
      </c>
      <c r="J244">
        <f>(B244*I244)/((1+(Settings!$E$9/100))^(A244-1))</f>
        <v>6.3317465802399914E-2</v>
      </c>
      <c r="K244">
        <f t="shared" si="15"/>
        <v>62.45606953492743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79.377984938322285</v>
      </c>
      <c r="D245">
        <f>D244*(1-(Settings!$E$7/100))+(Settings!$B$8*G244)</f>
        <v>8.8269461350128111</v>
      </c>
      <c r="E245">
        <f>(((Settings!$B$6)*(C245^Settings!$B$9))+((1-Settings!$B$6)*(D245^Settings!$B$9)))^(1/Settings!$B$9)</f>
        <v>15.887211493286785</v>
      </c>
      <c r="F245">
        <f>(B245^Settings!$B$6)*(E245^(1-Settings!$B$6))</f>
        <v>13.220545625543398</v>
      </c>
      <c r="G245">
        <f>(Settings!$E$8/100)*F245</f>
        <v>2.6441091251086797</v>
      </c>
      <c r="H245">
        <f t="shared" si="12"/>
        <v>0.96136495078333983</v>
      </c>
      <c r="I245">
        <f t="shared" si="13"/>
        <v>0.67364063432694465</v>
      </c>
      <c r="J245">
        <f>(B245*I245)/((1+(Settings!$E$9/100))^(A245-1))</f>
        <v>6.2695729950846962E-2</v>
      </c>
      <c r="K245">
        <f t="shared" si="15"/>
        <v>62.518765264878276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80.170123452153661</v>
      </c>
      <c r="D246">
        <f>D245*(1-(Settings!$E$7/100))+(Settings!$B$8*G245)</f>
        <v>8.9148181248234231</v>
      </c>
      <c r="E246">
        <f>(((Settings!$B$6)*(C246^Settings!$B$9))+((1-Settings!$B$6)*(D246^Settings!$B$9)))^(1/Settings!$B$9)</f>
        <v>16.045406933404713</v>
      </c>
      <c r="F246">
        <f>(B246^Settings!$B$6)*(E246^(1-Settings!$B$6))</f>
        <v>13.352469531301905</v>
      </c>
      <c r="G246">
        <f>(Settings!$E$8/100)*F246</f>
        <v>2.670493906260381</v>
      </c>
      <c r="H246">
        <f t="shared" si="12"/>
        <v>0.9613446798460652</v>
      </c>
      <c r="I246">
        <f t="shared" si="13"/>
        <v>0.67363029915601258</v>
      </c>
      <c r="J246">
        <f>(B246*I246)/((1+(Settings!$E$9/100))^(A246-1))</f>
        <v>6.2080113467758234E-2</v>
      </c>
      <c r="K246">
        <f t="shared" si="15"/>
        <v>62.580845378346034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80.970165498744933</v>
      </c>
      <c r="D247">
        <f>D246*(1-(Settings!$E$7/100))+(Settings!$B$8*G246)</f>
        <v>9.0035711529529934</v>
      </c>
      <c r="E247">
        <f>(((Settings!$B$6)*(C247^Settings!$B$9))+((1-Settings!$B$6)*(D247^Settings!$B$9)))^(1/Settings!$B$9)</f>
        <v>16.205187723979495</v>
      </c>
      <c r="F247">
        <f>(B247^Settings!$B$6)*(E247^(1-Settings!$B$6))</f>
        <v>13.485714083283847</v>
      </c>
      <c r="G247">
        <f>(Settings!$E$8/100)*F247</f>
        <v>2.6971428166567697</v>
      </c>
      <c r="H247">
        <f t="shared" si="12"/>
        <v>0.96132470992049646</v>
      </c>
      <c r="I247">
        <f t="shared" si="13"/>
        <v>0.67362011735194771</v>
      </c>
      <c r="J247">
        <f>(B247*I247)/((1+(Settings!$E$9/100))^(A247-1))</f>
        <v>6.1470555773614009E-2</v>
      </c>
      <c r="K247">
        <f t="shared" si="15"/>
        <v>62.642315934119651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81.778190723761128</v>
      </c>
      <c r="D248">
        <f>D247*(1-(Settings!$E$7/100))+(Settings!$B$8*G247)</f>
        <v>9.0932140115596098</v>
      </c>
      <c r="E248">
        <f>(((Settings!$B$6)*(C248^Settings!$B$9))+((1-Settings!$B$6)*(D248^Settings!$B$9)))^(1/Settings!$B$9)</f>
        <v>16.366569701332217</v>
      </c>
      <c r="F248">
        <f>(B248^Settings!$B$6)*(E248^(1-Settings!$B$6))</f>
        <v>13.620292480947001</v>
      </c>
      <c r="G248">
        <f>(Settings!$E$8/100)*F248</f>
        <v>2.7240584961894001</v>
      </c>
      <c r="H248">
        <f t="shared" si="12"/>
        <v>0.96130503653879096</v>
      </c>
      <c r="I248">
        <f t="shared" si="13"/>
        <v>0.67361008664144106</v>
      </c>
      <c r="J248">
        <f>(B248*I248)/((1+(Settings!$E$9/100))^(A248-1))</f>
        <v>6.0866996897141382E-2</v>
      </c>
      <c r="K248">
        <f t="shared" si="15"/>
        <v>62.703182931016791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82.594279555856374</v>
      </c>
      <c r="D249">
        <f>D248*(1-(Settings!$E$7/100))+(Settings!$B$8*G248)</f>
        <v>9.1837555809473574</v>
      </c>
      <c r="E249">
        <f>(((Settings!$B$6)*(C249^Settings!$B$9))+((1-Settings!$B$6)*(D249^Settings!$B$9)))^(1/Settings!$B$9)</f>
        <v>16.529568860234779</v>
      </c>
      <c r="F249">
        <f>(B249^Settings!$B$6)*(E249^(1-Settings!$B$6))</f>
        <v>13.756218055777156</v>
      </c>
      <c r="G249">
        <f>(Settings!$E$8/100)*F249</f>
        <v>2.7512436111554313</v>
      </c>
      <c r="H249">
        <f t="shared" si="12"/>
        <v>0.96128565529930121</v>
      </c>
      <c r="I249">
        <f t="shared" si="13"/>
        <v>0.67360020478477411</v>
      </c>
      <c r="J249">
        <f>(B249*I249)/((1+(Settings!$E$9/100))^(A249-1))</f>
        <v>6.0269377469001392E-2</v>
      </c>
      <c r="K249">
        <f t="shared" si="15"/>
        <v>62.763452308485789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83.418513214779125</v>
      </c>
      <c r="D250">
        <f>D249*(1-(Settings!$E$7/100))+(Settings!$B$8*G249)</f>
        <v>9.2752048304439523</v>
      </c>
      <c r="E250">
        <f>(((Settings!$B$6)*(C250^Settings!$B$9))+((1-Settings!$B$6)*(D250^Settings!$B$9)))^(1/Settings!$B$9)</f>
        <v>16.694201355494023</v>
      </c>
      <c r="F250">
        <f>(B250^Settings!$B$6)*(E250^(1-Settings!$B$6))</f>
        <v>13.8935042726083</v>
      </c>
      <c r="G250">
        <f>(Settings!$E$8/100)*F250</f>
        <v>2.7787008545216603</v>
      </c>
      <c r="H250">
        <f t="shared" si="12"/>
        <v>0.96126656186560089</v>
      </c>
      <c r="I250">
        <f t="shared" si="13"/>
        <v>0.67359046957532709</v>
      </c>
      <c r="J250">
        <f>(B250*I250)/((1+(Settings!$E$9/100))^(A250-1))</f>
        <v>5.9677638715546058E-2</v>
      </c>
      <c r="K250">
        <f t="shared" si="15"/>
        <v>62.823129947201338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84.250973719553031</v>
      </c>
      <c r="D251">
        <f>D250*(1-(Settings!$E$7/100))+(Settings!$B$8*G250)</f>
        <v>9.3675708192872396</v>
      </c>
      <c r="E251">
        <f>(((Settings!$B$6)*(C251^Settings!$B$9))+((1-Settings!$B$6)*(D251^Settings!$B$9)))^(1/Settings!$B$9)</f>
        <v>16.860483503551759</v>
      </c>
      <c r="F251">
        <f>(B251^Settings!$B$6)*(E251^(1-Settings!$B$6))</f>
        <v>14.032164730956019</v>
      </c>
      <c r="G251">
        <f>(Settings!$E$8/100)*F251</f>
        <v>2.8064329461912041</v>
      </c>
      <c r="H251">
        <f t="shared" si="12"/>
        <v>0.96124775196552559</v>
      </c>
      <c r="I251">
        <f t="shared" si="13"/>
        <v>0.6735808788390949</v>
      </c>
      <c r="J251">
        <f>(B251*I251)/((1+(Settings!$E$9/100))^(A251-1))</f>
        <v>5.909172245264533E-2</v>
      </c>
      <c r="K251">
        <f t="shared" si="15"/>
        <v>62.88222166965398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85.091743896734044</v>
      </c>
      <c r="D252">
        <f>D251*(1-(Settings!$E$7/100))+(Settings!$B$8*G251)</f>
        <v>9.4608626975206143</v>
      </c>
      <c r="E252">
        <f>(((Settings!$B$6)*(C252^Settings!$B$9))+((1-Settings!$B$6)*(D252^Settings!$B$9)))^(1/Settings!$B$9)</f>
        <v>17.028431784100714</v>
      </c>
      <c r="F252">
        <f>(B252^Settings!$B$6)*(E252^(1-Settings!$B$6))</f>
        <v>14.172213166364198</v>
      </c>
      <c r="G252">
        <f>(Settings!$E$8/100)*F252</f>
        <v>2.8344426332728396</v>
      </c>
      <c r="H252">
        <f t="shared" si="12"/>
        <v>0.96122922139022626</v>
      </c>
      <c r="I252">
        <f t="shared" si="13"/>
        <v>0.67357143043420931</v>
      </c>
      <c r="J252">
        <f>(B252*I252)/((1+(Settings!$E$9/100))^(A252-1))</f>
        <v>5.851157107958236E-2</v>
      </c>
      <c r="K252">
        <f t="shared" si="15"/>
        <v>62.940733240733564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85.940907388744918</v>
      </c>
      <c r="D253">
        <f>D252*(1-(Settings!$E$7/100))+(Settings!$B$8*G252)</f>
        <v>9.5550897068974869</v>
      </c>
      <c r="E253">
        <f>(((Settings!$B$6)*(C253^Settings!$B$9))+((1-Settings!$B$6)*(D253^Settings!$B$9)))^(1/Settings!$B$9)</f>
        <v>17.198062841716698</v>
      </c>
      <c r="F253">
        <f>(B253^Settings!$B$6)*(E253^(1-Settings!$B$6))</f>
        <v>14.313663451765237</v>
      </c>
      <c r="G253">
        <f>(Settings!$E$8/100)*F253</f>
        <v>2.8627326903530474</v>
      </c>
      <c r="H253">
        <f t="shared" si="12"/>
        <v>0.9612109659932373</v>
      </c>
      <c r="I253">
        <f t="shared" si="13"/>
        <v>0.67356212225046808</v>
      </c>
      <c r="J253">
        <f>(B253*I253)/((1+(Settings!$E$9/100))^(A253-1))</f>
        <v>5.7937127573016819E-2</v>
      </c>
      <c r="K253">
        <f t="shared" si="15"/>
        <v>62.998670368306584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86.798548662287757</v>
      </c>
      <c r="D254">
        <f>D253*(1-(Settings!$E$7/100))+(Settings!$B$8*G253)</f>
        <v>9.6502611817948427</v>
      </c>
      <c r="E254">
        <f>(((Settings!$B$6)*(C254^Settings!$B$9))+((1-Settings!$B$6)*(D254^Settings!$B$9)))^(1/Settings!$B$9)</f>
        <v>17.369393487507033</v>
      </c>
      <c r="F254">
        <f>(B254^Settings!$B$6)*(E254^(1-Settings!$B$6))</f>
        <v>14.456529598853805</v>
      </c>
      <c r="G254">
        <f>(Settings!$E$8/100)*F254</f>
        <v>2.8913059197707613</v>
      </c>
      <c r="H254">
        <f t="shared" si="12"/>
        <v>0.9611929816895568</v>
      </c>
      <c r="I254">
        <f t="shared" si="13"/>
        <v>0.6735529522088709</v>
      </c>
      <c r="J254">
        <f>(B254*I254)/((1+(Settings!$E$9/100))^(A254-1))</f>
        <v>5.736833548101479E-2</v>
      </c>
      <c r="K254">
        <f t="shared" si="15"/>
        <v>63.0560387037876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87.664753016835689</v>
      </c>
      <c r="D255">
        <f>D254*(1-(Settings!$E$7/100))+(Settings!$B$8*G254)</f>
        <v>9.7463865501360214</v>
      </c>
      <c r="E255">
        <f>(((Settings!$B$6)*(C255^Settings!$B$9))+((1-Settings!$B$6)*(D255^Settings!$B$9)))^(1/Settings!$B$9)</f>
        <v>17.542440700775501</v>
      </c>
      <c r="F255">
        <f>(B255^Settings!$B$6)*(E255^(1-Settings!$B$6))</f>
        <v>14.600825759474384</v>
      </c>
      <c r="G255">
        <f>(Settings!$E$8/100)*F255</f>
        <v>2.920165151894877</v>
      </c>
      <c r="H255">
        <f t="shared" si="12"/>
        <v>0.96117526445474211</v>
      </c>
      <c r="I255">
        <f t="shared" si="13"/>
        <v>0.67354391826116222</v>
      </c>
      <c r="J255">
        <f>(B255*I255)/((1+(Settings!$E$9/100))^(A255-1))</f>
        <v>5.6805138917144997E-2</v>
      </c>
      <c r="K255">
        <f t="shared" si="15"/>
        <v>63.112843842704741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88.539606593204368</v>
      </c>
      <c r="D256">
        <f>D255*(1-(Settings!$E$7/100))+(Settings!$B$8*G255)</f>
        <v>9.8434753343227879</v>
      </c>
      <c r="E256">
        <f>(((Settings!$B$6)*(C256^Settings!$B$9))+((1-Settings!$B$6)*(D256^Settings!$B$9)))^(1/Settings!$B$9)</f>
        <v>17.717221630703929</v>
      </c>
      <c r="F256">
        <f>(B256^Settings!$B$6)*(E256^(1-Settings!$B$6))</f>
        <v>14.746566227022639</v>
      </c>
      <c r="G256">
        <f>(Settings!$E$8/100)*F256</f>
        <v>2.9493132454045279</v>
      </c>
      <c r="H256">
        <f t="shared" si="12"/>
        <v>0.96115781032401448</v>
      </c>
      <c r="I256">
        <f t="shared" si="13"/>
        <v>0.67353501838937935</v>
      </c>
      <c r="J256">
        <f>(B256*I256)/((1+(Settings!$E$9/100))^(A256-1))</f>
        <v>5.6247482554640044E-2</v>
      </c>
      <c r="K256">
        <f t="shared" si="15"/>
        <v>63.16909132525938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89.423196382204353</v>
      </c>
      <c r="D257">
        <f>D256*(1-(Settings!$E$7/100))+(Settings!$B$8*G256)</f>
        <v>9.9415371521767852</v>
      </c>
      <c r="E257">
        <f>(((Settings!$B$6)*(C257^Settings!$B$9))+((1-Settings!$B$6)*(D257^Settings!$B$9)))^(1/Settings!$B$9)</f>
        <v>17.893753598050591</v>
      </c>
      <c r="F257">
        <f>(B257^Settings!$B$6)*(E257^(1-Settings!$B$6))</f>
        <v>14.893765437860845</v>
      </c>
      <c r="G257">
        <f>(Settings!$E$8/100)*F257</f>
        <v>2.9787530875721693</v>
      </c>
      <c r="H257">
        <f t="shared" si="12"/>
        <v>0.96114061539138218</v>
      </c>
      <c r="I257">
        <f t="shared" si="13"/>
        <v>0.67352625060540872</v>
      </c>
      <c r="J257">
        <f>(B257*I257)/((1+(Settings!$E$9/100))^(A257-1))</f>
        <v>5.5695311620622343E-2</v>
      </c>
      <c r="K257">
        <f t="shared" si="15"/>
        <v>63.224786636880005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90.31561023337521</v>
      </c>
      <c r="D258">
        <f>D257*(1-(Settings!$E$7/100))+(Settings!$B$8*G257)</f>
        <v>10.040581717890467</v>
      </c>
      <c r="E258">
        <f>(((Settings!$B$6)*(C258^Settings!$B$9))+((1-Settings!$B$6)*(D258^Settings!$B$9)))^(1/Settings!$B$9)</f>
        <v>18.07205409686555</v>
      </c>
      <c r="F258">
        <f>(B258^Settings!$B$6)*(E258^(1-Settings!$B$6))</f>
        <v>15.04243797274742</v>
      </c>
      <c r="G258">
        <f>(Settings!$E$8/100)*F258</f>
        <v>3.008487594549484</v>
      </c>
      <c r="H258">
        <f t="shared" si="12"/>
        <v>0.96112367580877112</v>
      </c>
      <c r="I258">
        <f t="shared" si="13"/>
        <v>0.67351761295054735</v>
      </c>
      <c r="J258">
        <f>(B258*I258)/((1+(Settings!$E$9/100))^(A258-1))</f>
        <v>5.5148571890393301E-2</v>
      </c>
      <c r="K258">
        <f t="shared" si="15"/>
        <v>63.279935208770397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91.216936863802246</v>
      </c>
      <c r="D259">
        <f>D258*(1-(Settings!$E$7/100))+(Settings!$B$8*G258)</f>
        <v>10.140618842987607</v>
      </c>
      <c r="E259">
        <f>(((Settings!$B$6)*(C259^Settings!$B$9))+((1-Settings!$B$6)*(D259^Settings!$B$9)))^(1/Settings!$B$9)</f>
        <v>18.25214079622323</v>
      </c>
      <c r="F259">
        <f>(B259^Settings!$B$6)*(E259^(1-Settings!$B$6))</f>
        <v>15.192598558280793</v>
      </c>
      <c r="G259">
        <f>(Settings!$E$8/100)*F259</f>
        <v>3.0385197116561589</v>
      </c>
      <c r="H259">
        <f t="shared" si="12"/>
        <v>0.9611069877851709</v>
      </c>
      <c r="I259">
        <f t="shared" si="13"/>
        <v>0.67350910349507087</v>
      </c>
      <c r="J259">
        <f>(B259*I259)/((1+(Settings!$E$9/100))^(A259-1))</f>
        <v>5.4607209681785625E-2</v>
      </c>
      <c r="K259">
        <f t="shared" si="15"/>
        <v>63.33454241845218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92.127265867016732</v>
      </c>
      <c r="D260">
        <f>D259*(1-(Settings!$E$7/100))+(Settings!$B$8*G259)</f>
        <v>10.24165843729347</v>
      </c>
      <c r="E260">
        <f>(((Settings!$B$6)*(C260^Settings!$B$9))+((1-Settings!$B$6)*(D260^Settings!$B$9)))^(1/Settings!$B$9)</f>
        <v>18.434031541972224</v>
      </c>
      <c r="F260">
        <f>(B260^Settings!$B$6)*(E260^(1-Settings!$B$6))</f>
        <v>15.344262068357672</v>
      </c>
      <c r="G260">
        <f>(Settings!$E$8/100)*F260</f>
        <v>3.0688524136715345</v>
      </c>
      <c r="H260">
        <f t="shared" ref="H260:H323" si="16">(F260-G260)/B260</f>
        <v>0.96109054758579238</v>
      </c>
      <c r="I260">
        <f t="shared" si="13"/>
        <v>0.67350072033780739</v>
      </c>
      <c r="J260">
        <f>(B260*I260)/((1+(Settings!$E$9/100))^(A260-1))</f>
        <v>5.4071171849577368E-2</v>
      </c>
      <c r="K260">
        <f t="shared" si="15"/>
        <v>63.388613590301759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93.046687721980774</v>
      </c>
      <c r="D261">
        <f>D260*(1-(Settings!$E$7/100))+(Settings!$B$8*G260)</f>
        <v>10.343710509914754</v>
      </c>
      <c r="E261">
        <f>(((Settings!$B$6)*(C261^Settings!$B$9))+((1-Settings!$B$6)*(D261^Settings!$B$9)))^(1/Settings!$B$9)</f>
        <v>18.617744358502669</v>
      </c>
      <c r="F261">
        <f>(B261^Settings!$B$6)*(E261^(1-Settings!$B$6))</f>
        <v>15.497443525645927</v>
      </c>
      <c r="G261">
        <f>(Settings!$E$8/100)*F261</f>
        <v>3.0994887051291857</v>
      </c>
      <c r="H261">
        <f t="shared" si="16"/>
        <v>0.96107435153123744</v>
      </c>
      <c r="I261">
        <f t="shared" ref="I261:I324" si="17">LN(1+H261)</f>
        <v>0.67349246160571852</v>
      </c>
      <c r="J261">
        <f>(B261*I261)/((1+(Settings!$E$9/100))^(A261-1))</f>
        <v>5.354040577996768E-2</v>
      </c>
      <c r="K261">
        <f t="shared" si="15"/>
        <v>63.442153996081728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93.975293802157424</v>
      </c>
      <c r="D262">
        <f>D261*(1-(Settings!$E$7/100))+(Settings!$B$8*G261)</f>
        <v>10.446785170229377</v>
      </c>
      <c r="E262">
        <f>(((Settings!$B$6)*(C262^Settings!$B$9))+((1-Settings!$B$6)*(D262^Settings!$B$9)))^(1/Settings!$B$9)</f>
        <v>18.803297450531254</v>
      </c>
      <c r="F262">
        <f>(B262^Settings!$B$6)*(E262^(1-Settings!$B$6))</f>
        <v>15.652158103072175</v>
      </c>
      <c r="G262">
        <f>(Settings!$E$8/100)*F262</f>
        <v>3.1304316206144351</v>
      </c>
      <c r="H262">
        <f t="shared" si="16"/>
        <v>0.96105839599668141</v>
      </c>
      <c r="I262">
        <f t="shared" si="17"/>
        <v>0.67348432545348547</v>
      </c>
      <c r="J262">
        <f>(B262*I262)/((1+(Settings!$E$9/100))^(A262-1))</f>
        <v>5.3014859385112557E-2</v>
      </c>
      <c r="K262">
        <f t="shared" ref="K262:K325" si="19">K261+J262</f>
        <v>63.495168855466844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94.913176384667267</v>
      </c>
      <c r="D263">
        <f>D262*(1-(Settings!$E$7/100))+(Settings!$B$8*G262)</f>
        <v>10.550892628886233</v>
      </c>
      <c r="E263">
        <f>(((Settings!$B$6)*(C263^Settings!$B$9))+((1-Settings!$B$6)*(D263^Settings!$B$9)))^(1/Settings!$B$9)</f>
        <v>18.990709204904078</v>
      </c>
      <c r="F263">
        <f>(B263^Settings!$B$6)*(E263^(1-Settings!$B$6))</f>
        <v>15.808421125324241</v>
      </c>
      <c r="G263">
        <f>(Settings!$E$8/100)*F263</f>
        <v>3.1616842250648483</v>
      </c>
      <c r="H263">
        <f t="shared" si="16"/>
        <v>0.96104267741106575</v>
      </c>
      <c r="I263">
        <f t="shared" si="17"/>
        <v>0.67347631006310082</v>
      </c>
      <c r="J263">
        <f>(B263*I263)/((1+(Settings!$E$9/100))^(A263-1))</f>
        <v>5.2494481097720716E-2</v>
      </c>
      <c r="K263">
        <f t="shared" si="19"/>
        <v>63.547663336564561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95.860428659532289</v>
      </c>
      <c r="D264">
        <f>D263*(1-(Settings!$E$7/100))+(Settings!$B$8*G263)</f>
        <v>10.656043198814993</v>
      </c>
      <c r="E264">
        <f>(((Settings!$B$6)*(C264^Settings!$B$9))+((1-Settings!$B$6)*(D264^Settings!$B$9)))^(1/Settings!$B$9)</f>
        <v>19.179998192417571</v>
      </c>
      <c r="F264">
        <f>(B264^Settings!$B$6)*(E264^(1-Settings!$B$6))</f>
        <v>15.966248070368673</v>
      </c>
      <c r="G264">
        <f>(Settings!$E$8/100)*F264</f>
        <v>3.1932496140737348</v>
      </c>
      <c r="H264">
        <f t="shared" si="16"/>
        <v>0.96102719225630517</v>
      </c>
      <c r="I264">
        <f t="shared" si="17"/>
        <v>0.67346841364346766</v>
      </c>
      <c r="J264">
        <f>(B264*I264)/((1+(Settings!$E$9/100))^(A264-1))</f>
        <v>5.1979219865708269E-2</v>
      </c>
      <c r="K264">
        <f t="shared" si="19"/>
        <v>63.599642556430268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96.817144739008</v>
      </c>
      <c r="D265">
        <f>D264*(1-(Settings!$E$7/100))+(Settings!$B$8*G264)</f>
        <v>10.762247296246066</v>
      </c>
      <c r="E265">
        <f>(((Settings!$B$6)*(C265^Settings!$B$9))+((1-Settings!$B$6)*(D265^Settings!$B$9)))^(1/Settings!$B$9)</f>
        <v>19.371183169657556</v>
      </c>
      <c r="F265">
        <f>(B265^Settings!$B$6)*(E265^(1-Settings!$B$6))</f>
        <v>16.125654570983379</v>
      </c>
      <c r="G265">
        <f>(Settings!$E$8/100)*F265</f>
        <v>3.2251309141966757</v>
      </c>
      <c r="H265">
        <f t="shared" si="16"/>
        <v>0.96101193706650323</v>
      </c>
      <c r="I265">
        <f t="shared" si="17"/>
        <v>0.67346063443000292</v>
      </c>
      <c r="J265">
        <f>(B265*I265)/((1+(Settings!$E$9/100))^(A265-1))</f>
        <v>5.1469025146911956E-2</v>
      </c>
      <c r="K265">
        <f t="shared" si="19"/>
        <v>63.651111581577183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97.783419667004836</v>
      </c>
      <c r="D266">
        <f>D265*(1-(Settings!$E$7/100))+(Settings!$B$8*G265)</f>
        <v>10.869515441740813</v>
      </c>
      <c r="E266">
        <f>(((Settings!$B$6)*(C266^Settings!$B$9))+((1-Settings!$B$6)*(D266^Settings!$B$9)))^(1/Settings!$B$9)</f>
        <v>19.564283080856786</v>
      </c>
      <c r="F266">
        <f>(B266^Settings!$B$6)*(E266^(1-Settings!$B$6))</f>
        <v>16.286656416305632</v>
      </c>
      <c r="G266">
        <f>(Settings!$E$8/100)*F266</f>
        <v>3.2573312832611268</v>
      </c>
      <c r="H266">
        <f t="shared" si="16"/>
        <v>0.96099690842718133</v>
      </c>
      <c r="I266">
        <f t="shared" si="17"/>
        <v>0.67345297068424703</v>
      </c>
      <c r="J266">
        <f>(B266*I266)/((1+(Settings!$E$9/100))^(A266-1))</f>
        <v>5.0963846903859605E-2</v>
      </c>
      <c r="K266">
        <f t="shared" si="19"/>
        <v>63.702075428481045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98.759349428599748</v>
      </c>
      <c r="D267">
        <f>D266*(1-(Settings!$E$7/100))+(Settings!$B$8*G266)</f>
        <v>10.977858261232107</v>
      </c>
      <c r="E267">
        <f>(((Settings!$B$6)*(C267^Settings!$B$9))+((1-Settings!$B$6)*(D267^Settings!$B$9)))^(1/Settings!$B$9)</f>
        <v>19.759317059770964</v>
      </c>
      <c r="F267">
        <f>(B267^Settings!$B$6)*(E267^(1-Settings!$B$6))</f>
        <v>16.449269553395542</v>
      </c>
      <c r="G267">
        <f>(Settings!$E$8/100)*F267</f>
        <v>3.2898539106791085</v>
      </c>
      <c r="H267">
        <f t="shared" si="16"/>
        <v>0.96098210297451903</v>
      </c>
      <c r="I267">
        <f t="shared" si="17"/>
        <v>0.67344542069348012</v>
      </c>
      <c r="J267">
        <f>(B267*I267)/((1+(Settings!$E$9/100))^(A267-1))</f>
        <v>5.0463635598597886E-2</v>
      </c>
      <c r="K267">
        <f t="shared" si="19"/>
        <v>63.752539064079642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99.745030959638953</v>
      </c>
      <c r="D268">
        <f>D267*(1-(Settings!$E$7/100))+(Settings!$B$8*G267)</f>
        <v>11.087286487075376</v>
      </c>
      <c r="E268">
        <f>(((Settings!$B$6)*(C268^Settings!$B$9))+((1-Settings!$B$6)*(D268^Settings!$B$9)))^(1/Settings!$B$9)</f>
        <v>19.956304431573624</v>
      </c>
      <c r="F268">
        <f>(B268^Settings!$B$6)*(E268^(1-Settings!$B$6))</f>
        <v>16.613510088815147</v>
      </c>
      <c r="G268">
        <f>(Settings!$E$8/100)*F268</f>
        <v>3.3227020177630298</v>
      </c>
      <c r="H268">
        <f t="shared" si="16"/>
        <v>0.96096751739460373</v>
      </c>
      <c r="I268">
        <f t="shared" si="17"/>
        <v>0.67343798277034117</v>
      </c>
      <c r="J268">
        <f>(B268*I268)/((1+(Settings!$E$9/100))^(A268-1))</f>
        <v>4.9968342187575801E-2</v>
      </c>
      <c r="K268">
        <f t="shared" si="19"/>
        <v>63.802507406267218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100.7405621564329</v>
      </c>
      <c r="D269">
        <f>D268*(1-(Settings!$E$7/100))+(Settings!$B$8*G268)</f>
        <v>11.197810959110171</v>
      </c>
      <c r="E269">
        <f>(((Settings!$B$6)*(C269^Settings!$B$9))+((1-Settings!$B$6)*(D269^Settings!$B$9)))^(1/Settings!$B$9)</f>
        <v>20.155264714769853</v>
      </c>
      <c r="F269">
        <f>(B269^Settings!$B$6)*(E269^(1-Settings!$B$6))</f>
        <v>16.779394290223326</v>
      </c>
      <c r="G269">
        <f>(Settings!$E$8/100)*F269</f>
        <v>3.3558788580446652</v>
      </c>
      <c r="H269">
        <f t="shared" si="16"/>
        <v>0.96095314842269408</v>
      </c>
      <c r="I269">
        <f t="shared" si="17"/>
        <v>0.67343065525245693</v>
      </c>
      <c r="J269">
        <f>(B269*I269)/((1+(Settings!$E$9/100))^(A269-1))</f>
        <v>4.9477918116584182E-2</v>
      </c>
      <c r="K269">
        <f t="shared" si="19"/>
        <v>63.851985324383804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101.74604188554444</v>
      </c>
      <c r="D270">
        <f>D269*(1-(Settings!$E$7/100))+(Settings!$B$8*G269)</f>
        <v>11.309442625732434</v>
      </c>
      <c r="E270">
        <f>(((Settings!$B$6)*(C270^Settings!$B$9))+((1-Settings!$B$6)*(D270^Settings!$B$9)))^(1/Settings!$B$9)</f>
        <v>20.356217623129229</v>
      </c>
      <c r="F270">
        <f>(B270^Settings!$B$6)*(E270^(1-Settings!$B$6))</f>
        <v>16.946938587986608</v>
      </c>
      <c r="G270">
        <f>(Settings!$E$8/100)*F270</f>
        <v>3.3893877175973217</v>
      </c>
      <c r="H270">
        <f t="shared" si="16"/>
        <v>0.96093899284249029</v>
      </c>
      <c r="I270">
        <f t="shared" si="17"/>
        <v>0.67342343650207115</v>
      </c>
      <c r="J270">
        <f>(B270*I270)/((1+(Settings!$E$9/100))^(A270-1))</f>
        <v>4.8992315315749511E-2</v>
      </c>
      <c r="K270">
        <f t="shared" si="19"/>
        <v>63.900977639699555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102.76156999367115</v>
      </c>
      <c r="D271">
        <f>D270*(1-(Settings!$E$7/100))+(Settings!$B$8*G270)</f>
        <v>11.422192544977516</v>
      </c>
      <c r="E271">
        <f>(((Settings!$B$6)*(C271^Settings!$B$9))+((1-Settings!$B$6)*(D271^Settings!$B$9)))^(1/Settings!$B$9)</f>
        <v>20.559183067638067</v>
      </c>
      <c r="F271">
        <f>(B271^Settings!$B$6)*(E271^(1-Settings!$B$6))</f>
        <v>17.116159576806147</v>
      </c>
      <c r="G271">
        <f>(Settings!$E$8/100)*F271</f>
        <v>3.4232319153612298</v>
      </c>
      <c r="H271">
        <f t="shared" si="16"/>
        <v>0.96092504748541874</v>
      </c>
      <c r="I271">
        <f t="shared" si="17"/>
        <v>0.67341632490568326</v>
      </c>
      <c r="J271">
        <f>(B271*I271)/((1+(Settings!$E$9/100))^(A271-1))</f>
        <v>4.851148619458235E-2</v>
      </c>
      <c r="K271">
        <f t="shared" si="19"/>
        <v>63.949489125894139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103.78724731762283</v>
      </c>
      <c r="D272">
        <f>D271*(1-(Settings!$E$7/100))+(Settings!$B$8*G271)</f>
        <v>11.536071885614088</v>
      </c>
      <c r="E272">
        <f>(((Settings!$B$6)*(C272^Settings!$B$9))+((1-Settings!$B$6)*(D272^Settings!$B$9)))^(1/Settings!$B$9)</f>
        <v>20.764181158471182</v>
      </c>
      <c r="F272">
        <f>(B272^Settings!$B$6)*(E272^(1-Settings!$B$6))</f>
        <v>17.287074017360943</v>
      </c>
      <c r="G272">
        <f>(Settings!$E$8/100)*F272</f>
        <v>3.4574148034721888</v>
      </c>
      <c r="H272">
        <f t="shared" si="16"/>
        <v>0.96091130922992662</v>
      </c>
      <c r="I272">
        <f t="shared" si="17"/>
        <v>0.67340931887369082</v>
      </c>
      <c r="J272">
        <f>(B272*I272)/((1+(Settings!$E$9/100))^(A272-1))</f>
        <v>4.8035383637078898E-2</v>
      </c>
      <c r="K272">
        <f t="shared" si="19"/>
        <v>63.997524509531218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104.82317569439535</v>
      </c>
      <c r="D273">
        <f>D272*(1-(Settings!$E$7/100))+(Settings!$B$8*G272)</f>
        <v>11.651091928249025</v>
      </c>
      <c r="E273">
        <f>(((Settings!$B$6)*(C273^Settings!$B$9))+((1-Settings!$B$6)*(D273^Settings!$B$9)))^(1/Settings!$B$9)</f>
        <v>20.971232206983352</v>
      </c>
      <c r="F273">
        <f>(B273^Settings!$B$6)*(E273^(1-Settings!$B$6))</f>
        <v>17.459698837967451</v>
      </c>
      <c r="G273">
        <f>(Settings!$E$8/100)*F273</f>
        <v>3.4919397675934905</v>
      </c>
      <c r="H273">
        <f t="shared" si="16"/>
        <v>0.96089777500078277</v>
      </c>
      <c r="I273">
        <f t="shared" si="17"/>
        <v>0.67340241684003577</v>
      </c>
      <c r="J273">
        <f>(B273*I273)/((1+(Settings!$E$9/100))^(A273-1))</f>
        <v>4.7563960996875751E-2</v>
      </c>
      <c r="K273">
        <f t="shared" si="19"/>
        <v>64.0450884705281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105.86945797134157</v>
      </c>
      <c r="D274">
        <f>D273*(1-(Settings!$E$7/100))+(Settings!$B$8*G273)</f>
        <v>11.767264066443394</v>
      </c>
      <c r="E274">
        <f>(((Settings!$B$6)*(C274^Settings!$B$9))+((1-Settings!$B$6)*(D274^Settings!$B$9)))^(1/Settings!$B$9)</f>
        <v>21.180356727720739</v>
      </c>
      <c r="F274">
        <f>(B274^Settings!$B$6)*(E274^(1-Settings!$B$6))</f>
        <v>17.634051136255891</v>
      </c>
      <c r="G274">
        <f>(Settings!$E$8/100)*F274</f>
        <v>3.5268102272511785</v>
      </c>
      <c r="H274">
        <f t="shared" si="16"/>
        <v>0.96088444176839571</v>
      </c>
      <c r="I274">
        <f t="shared" si="17"/>
        <v>0.67339561726185926</v>
      </c>
      <c r="J274">
        <f>(B274*I274)/((1+(Settings!$E$9/100))^(A274-1))</f>
        <v>4.7097172092456681E-2</v>
      </c>
      <c r="K274">
        <f t="shared" si="19"/>
        <v>64.092185642620564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106.92619801644079</v>
      </c>
      <c r="D275">
        <f>D274*(1-(Settings!$E$7/100))+(Settings!$B$8*G274)</f>
        <v>11.884599807839644</v>
      </c>
      <c r="E275">
        <f>(((Settings!$B$6)*(C275^Settings!$B$9))+((1-Settings!$B$6)*(D275^Settings!$B$9)))^(1/Settings!$B$9)</f>
        <v>21.391575440452392</v>
      </c>
      <c r="F275">
        <f>(B275^Settings!$B$6)*(E275^(1-Settings!$B$6))</f>
        <v>17.810148180863195</v>
      </c>
      <c r="G275">
        <f>(Settings!$E$8/100)*F275</f>
        <v>3.5620296361726389</v>
      </c>
      <c r="H275">
        <f t="shared" si="16"/>
        <v>0.96087130654813557</v>
      </c>
      <c r="I275">
        <f t="shared" si="17"/>
        <v>0.67338891861915784</v>
      </c>
      <c r="J275">
        <f>(B275*I275)/((1+(Settings!$E$9/100))^(A275-1))</f>
        <v>4.6634971202411106E-2</v>
      </c>
      <c r="K275">
        <f t="shared" si="19"/>
        <v>64.138820613822972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107.99350072866736</v>
      </c>
      <c r="D276">
        <f>D275*(1-(Settings!$E$7/100))+(Settings!$B$8*G275)</f>
        <v>12.003110775300115</v>
      </c>
      <c r="E276">
        <f>(((Settings!$B$6)*(C276^Settings!$B$9))+((1-Settings!$B$6)*(D276^Settings!$B$9)))^(1/Settings!$B$9)</f>
        <v>21.60490927222207</v>
      </c>
      <c r="F276">
        <f>(B276^Settings!$B$6)*(E276^(1-Settings!$B$6))</f>
        <v>17.988007413142959</v>
      </c>
      <c r="G276">
        <f>(Settings!$E$8/100)*F276</f>
        <v>3.5976014826285923</v>
      </c>
      <c r="H276">
        <f t="shared" si="16"/>
        <v>0.96085836639966771</v>
      </c>
      <c r="I276">
        <f t="shared" si="17"/>
        <v>0.67338231941444604</v>
      </c>
      <c r="J276">
        <f>(B276*I276)/((1+(Settings!$E$9/100))^(A276-1))</f>
        <v>4.6177313060743366E-2</v>
      </c>
      <c r="K276">
        <f t="shared" si="19"/>
        <v>64.18499792688371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109.07147204845975</v>
      </c>
      <c r="D277">
        <f>D276*(1-(Settings!$E$7/100))+(Settings!$B$8*G276)</f>
        <v>12.122808708056972</v>
      </c>
      <c r="E277">
        <f>(((Settings!$B$6)*(C277^Settings!$B$9))+((1-Settings!$B$6)*(D277^Settings!$B$9)))^(1/Settings!$B$9)</f>
        <v>21.820379359420588</v>
      </c>
      <c r="F277">
        <f>(B277^Settings!$B$6)*(E277^(1-Settings!$B$6))</f>
        <v>18.167646448892505</v>
      </c>
      <c r="G277">
        <f>(Settings!$E$8/100)*F277</f>
        <v>3.633529289778501</v>
      </c>
      <c r="H277">
        <f t="shared" si="16"/>
        <v>0.96084561842629879</v>
      </c>
      <c r="I277">
        <f t="shared" si="17"/>
        <v>0.67337581817242564</v>
      </c>
      <c r="J277">
        <f>(B277*I277)/((1+(Settings!$E$9/100))^(A277-1))</f>
        <v>4.5724152852232795E-2</v>
      </c>
      <c r="K277">
        <f t="shared" si="19"/>
        <v>64.230722079735941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110.1602189682912</v>
      </c>
      <c r="D278">
        <f>D277*(1-(Settings!$E$7/100))+(Settings!$B$8*G277)</f>
        <v>12.243705462873683</v>
      </c>
      <c r="E278">
        <f>(((Settings!$B$6)*(C278^Settings!$B$9))+((1-Settings!$B$6)*(D278^Settings!$B$9)))^(1/Settings!$B$9)</f>
        <v>22.038007049878903</v>
      </c>
      <c r="F278">
        <f>(B278^Settings!$B$6)*(E278^(1-Settings!$B$6))</f>
        <v>18.349083080097156</v>
      </c>
      <c r="G278">
        <f>(Settings!$E$8/100)*F278</f>
        <v>3.6698166160194314</v>
      </c>
      <c r="H278">
        <f t="shared" si="16"/>
        <v>0.9608330597743292</v>
      </c>
      <c r="I278">
        <f t="shared" si="17"/>
        <v>0.67336941343965673</v>
      </c>
      <c r="J278">
        <f>(B278*I278)/((1+(Settings!$E$9/100))^(A278-1))</f>
        <v>4.5275446207843073E-2</v>
      </c>
      <c r="K278">
        <f t="shared" si="19"/>
        <v>64.275997525943779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111.25984954334287</v>
      </c>
      <c r="D279">
        <f>D278*(1-(Settings!$E$7/100))+(Settings!$B$8*G278)</f>
        <v>12.365813015218153</v>
      </c>
      <c r="E279">
        <f>(((Settings!$B$6)*(C279^Settings!$B$9))+((1-Settings!$B$6)*(D279^Settings!$B$9)))^(1/Settings!$B$9)</f>
        <v>22.257813904982111</v>
      </c>
      <c r="F279">
        <f>(B279^Settings!$B$6)*(E279^(1-Settings!$B$6))</f>
        <v>18.532335276691999</v>
      </c>
      <c r="G279">
        <f>(Settings!$E$8/100)*F279</f>
        <v>3.7064670553384</v>
      </c>
      <c r="H279">
        <f t="shared" si="16"/>
        <v>0.96082068763241602</v>
      </c>
      <c r="I279">
        <f t="shared" si="17"/>
        <v>0.67336310378423569</v>
      </c>
      <c r="J279">
        <f>(B279*I279)/((1+(Settings!$E$9/100))^(A279-1))</f>
        <v>4.4831149200181095E-2</v>
      </c>
      <c r="K279">
        <f t="shared" si="19"/>
        <v>64.320828675143957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112.37047290228057</v>
      </c>
      <c r="D280">
        <f>D279*(1-(Settings!$E$7/100))+(Settings!$B$8*G279)</f>
        <v>12.489143460447631</v>
      </c>
      <c r="E280">
        <f>(((Settings!$B$6)*(C280^Settings!$B$9))+((1-Settings!$B$6)*(D280^Settings!$B$9)))^(1/Settings!$B$9)</f>
        <v>22.479821701804568</v>
      </c>
      <c r="F280">
        <f>(B280^Settings!$B$6)*(E280^(1-Settings!$B$6))</f>
        <v>18.717421188341245</v>
      </c>
      <c r="G280">
        <f>(Settings!$E$8/100)*F280</f>
        <v>3.7434842376682491</v>
      </c>
      <c r="H280">
        <f t="shared" si="16"/>
        <v>0.96080849923094602</v>
      </c>
      <c r="I280">
        <f t="shared" si="17"/>
        <v>0.67335688779547742</v>
      </c>
      <c r="J280">
        <f>(B280*I280)/((1+(Settings!$E$9/100))^(A280-1))</f>
        <v>4.43912183390043E-2</v>
      </c>
      <c r="K280">
        <f t="shared" si="19"/>
        <v>64.365219893482958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113.49219925813638</v>
      </c>
      <c r="D281">
        <f>D280*(1-(Settings!$E$7/100))+(Settings!$B$8*G280)</f>
        <v>12.613709015005503</v>
      </c>
      <c r="E281">
        <f>(((Settings!$B$6)*(C281^Settings!$B$9))+((1-Settings!$B$6)*(D281^Settings!$B$9)))^(1/Settings!$B$9)</f>
        <v>22.704052435266426</v>
      </c>
      <c r="F281">
        <f>(B281^Settings!$B$6)*(E281^(1-Settings!$B$6))</f>
        <v>18.904359146235379</v>
      </c>
      <c r="G281">
        <f>(Settings!$E$8/100)*F281</f>
        <v>3.7808718292470758</v>
      </c>
      <c r="H281">
        <f t="shared" si="16"/>
        <v>0.96079649184141602</v>
      </c>
      <c r="I281">
        <f t="shared" si="17"/>
        <v>0.67335076408360062</v>
      </c>
      <c r="J281">
        <f>(B281*I281)/((1+(Settings!$E$9/100))^(A281-1))</f>
        <v>4.3955610566776042E-2</v>
      </c>
      <c r="K281">
        <f t="shared" si="19"/>
        <v>64.409175504049728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114.62513991929603</v>
      </c>
      <c r="D282">
        <f>D281*(1-(Settings!$E$7/100))+(Settings!$B$8*G281)</f>
        <v>12.739522017630099</v>
      </c>
      <c r="E282">
        <f>(((Settings!$B$6)*(C282^Settings!$B$9))+((1-Settings!$B$6)*(D282^Settings!$B$9)))^(1/Settings!$B$9)</f>
        <v>22.930528320311662</v>
      </c>
      <c r="F282">
        <f>(B282^Settings!$B$6)*(E282^(1-Settings!$B$6))</f>
        <v>19.093167664906321</v>
      </c>
      <c r="G282">
        <f>(Settings!$E$8/100)*F282</f>
        <v>3.8186335329812646</v>
      </c>
      <c r="H282">
        <f t="shared" si="16"/>
        <v>0.96078466277582619</v>
      </c>
      <c r="I282">
        <f t="shared" si="17"/>
        <v>0.67334473127942107</v>
      </c>
      <c r="J282">
        <f>(B282*I282)/((1+(Settings!$E$9/100))^(A282-1))</f>
        <v>4.352428325426845E-2</v>
      </c>
      <c r="K282">
        <f t="shared" si="19"/>
        <v>64.452699787303999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115.76940730059324</v>
      </c>
      <c r="D283">
        <f>D282*(1-(Settings!$E$7/100))+(Settings!$B$8*G282)</f>
        <v>12.866594930575623</v>
      </c>
      <c r="E283">
        <f>(((Settings!$B$6)*(C283^Settings!$B$9))+((1-Settings!$B$6)*(D283^Settings!$B$9)))^(1/Settings!$B$9)</f>
        <v>23.159271794107941</v>
      </c>
      <c r="F283">
        <f>(B283^Settings!$B$6)*(E283^(1-Settings!$B$6))</f>
        <v>19.28386544406067</v>
      </c>
      <c r="G283">
        <f>(Settings!$E$8/100)*F283</f>
        <v>3.8567730888121341</v>
      </c>
      <c r="H283">
        <f t="shared" si="16"/>
        <v>0.96077300938607735</v>
      </c>
      <c r="I283">
        <f t="shared" si="17"/>
        <v>0.67333878803404612</v>
      </c>
      <c r="J283">
        <f>(B283*I283)/((1+(Settings!$E$9/100))^(A283-1))</f>
        <v>4.3097194196212212E-2</v>
      </c>
      <c r="K283">
        <f t="shared" si="19"/>
        <v>64.495796981500206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116.92511493451229</v>
      </c>
      <c r="D284">
        <f>D283*(1-(Settings!$E$7/100))+(Settings!$B$8*G283)</f>
        <v>12.994940340845323</v>
      </c>
      <c r="E284">
        <f>(((Settings!$B$6)*(C284^Settings!$B$9))+((1-Settings!$B$6)*(D284^Settings!$B$9)))^(1/Settings!$B$9)</f>
        <v>23.390305518268448</v>
      </c>
      <c r="F284">
        <f>(B284^Settings!$B$6)*(E284^(1-Settings!$B$6))</f>
        <v>19.476471370431334</v>
      </c>
      <c r="G284">
        <f>(Settings!$E$8/100)*F284</f>
        <v>3.8952942740862668</v>
      </c>
      <c r="H284">
        <f t="shared" si="16"/>
        <v>0.96076152906338019</v>
      </c>
      <c r="I284">
        <f t="shared" si="17"/>
        <v>0.67333293301857466</v>
      </c>
      <c r="J284">
        <f>(B284*I284)/((1+(Settings!$E$9/100))^(A284-1))</f>
        <v>4.267430160699253E-2</v>
      </c>
      <c r="K284">
        <f t="shared" si="19"/>
        <v>64.538471283107199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118.09237748249969</v>
      </c>
      <c r="D285">
        <f>D284*(1-(Settings!$E$7/100))+(Settings!$B$8*G284)</f>
        <v>13.124570961437044</v>
      </c>
      <c r="E285">
        <f>(((Settings!$B$6)*(C285^Settings!$B$9))+((1-Settings!$B$6)*(D285^Settings!$B$9)))^(1/Settings!$B$9)</f>
        <v>23.62365238109598</v>
      </c>
      <c r="F285">
        <f>(B285^Settings!$B$6)*(E285^(1-Settings!$B$6))</f>
        <v>19.671004519647681</v>
      </c>
      <c r="G285">
        <f>(Settings!$E$8/100)*F285</f>
        <v>3.9342009039295363</v>
      </c>
      <c r="H285">
        <f t="shared" si="16"/>
        <v>0.96075021923767401</v>
      </c>
      <c r="I285">
        <f t="shared" si="17"/>
        <v>0.67332716492380307</v>
      </c>
      <c r="J285">
        <f>(B285*I285)/((1+(Settings!$E$9/100))^(A285-1))</f>
        <v>4.2255564116391156E-2</v>
      </c>
      <c r="K285">
        <f t="shared" si="19"/>
        <v>64.580726847223588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119.27131074638628</v>
      </c>
      <c r="D286">
        <f>D285*(1-(Settings!$E$7/100))+(Settings!$B$8*G285)</f>
        <v>13.255499632601257</v>
      </c>
      <c r="E286">
        <f>(((Settings!$B$6)*(C286^Settings!$B$9))+((1-Settings!$B$6)*(D286^Settings!$B$9)))^(1/Settings!$B$9)</f>
        <v>23.859335499849401</v>
      </c>
      <c r="F286">
        <f>(B286^Settings!$B$6)*(E286^(1-Settings!$B$6))</f>
        <v>19.867484158124324</v>
      </c>
      <c r="G286">
        <f>(Settings!$E$8/100)*F286</f>
        <v>3.9734968316248649</v>
      </c>
      <c r="H286">
        <f t="shared" si="16"/>
        <v>0.96073907737705022</v>
      </c>
      <c r="I286">
        <f t="shared" si="17"/>
        <v>0.67332148245993229</v>
      </c>
      <c r="J286">
        <f>(B286*I286)/((1+(Settings!$E$9/100))^(A286-1))</f>
        <v>4.1840940765373362E-2</v>
      </c>
      <c r="K286">
        <f t="shared" si="19"/>
        <v>64.622567787988956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120.46203167992093</v>
      </c>
      <c r="D287">
        <f>D286*(1-(Settings!$E$7/100))+(Settings!$B$8*G286)</f>
        <v>13.387739323111719</v>
      </c>
      <c r="E287">
        <f>(((Settings!$B$6)*(C287^Settings!$B$9))+((1-Settings!$B$6)*(D287^Settings!$B$9)))^(1/Settings!$B$9)</f>
        <v>24.097378223032859</v>
      </c>
      <c r="F287">
        <f>(B287^Settings!$B$6)*(E287^(1-Settings!$B$6))</f>
        <v>20.065929744968876</v>
      </c>
      <c r="G287">
        <f>(Settings!$E$8/100)*F287</f>
        <v>4.0131859489937751</v>
      </c>
      <c r="H287">
        <f t="shared" si="16"/>
        <v>0.9607281009871883</v>
      </c>
      <c r="I287">
        <f t="shared" si="17"/>
        <v>0.67331588435628253</v>
      </c>
      <c r="J287">
        <f>(B287*I287)/((1+(Settings!$E$9/100))^(A287-1))</f>
        <v>4.1430391001920003E-2</v>
      </c>
      <c r="K287">
        <f t="shared" si="19"/>
        <v>64.66399817899088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121.66465840041691</v>
      </c>
      <c r="D288">
        <f>D287*(1-(Settings!$E$7/100))+(Settings!$B$8*G287)</f>
        <v>13.521303131548862</v>
      </c>
      <c r="E288">
        <f>(((Settings!$B$6)*(C288^Settings!$B$9))+((1-Settings!$B$6)*(D288^Settings!$B$9)))^(1/Settings!$B$9)</f>
        <v>24.337804132707838</v>
      </c>
      <c r="F288">
        <f>(B288^Settings!$B$6)*(E288^(1-Settings!$B$6))</f>
        <v>20.266360933908754</v>
      </c>
      <c r="G288">
        <f>(Settings!$E$8/100)*F288</f>
        <v>4.0532721867817507</v>
      </c>
      <c r="H288">
        <f t="shared" si="16"/>
        <v>0.96071728761079866</v>
      </c>
      <c r="I288">
        <f t="shared" si="17"/>
        <v>0.67331036936100996</v>
      </c>
      <c r="J288">
        <f>(B288*I288)/((1+(Settings!$E$9/100))^(A288-1))</f>
        <v>4.1023874676903431E-2</v>
      </c>
      <c r="K288">
        <f t="shared" si="19"/>
        <v>64.70502205366779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122.87931020051215</v>
      </c>
      <c r="D289">
        <f>D288*(1-(Settings!$E$7/100))+(Settings!$B$8*G288)</f>
        <v>13.65620428759606</v>
      </c>
      <c r="E289">
        <f>(((Settings!$B$6)*(C289^Settings!$B$9))+((1-Settings!$B$6)*(D289^Settings!$B$9)))^(1/Settings!$B$9)</f>
        <v>24.58063704682834</v>
      </c>
      <c r="F289">
        <f>(B289^Settings!$B$6)*(E289^(1-Settings!$B$6))</f>
        <v>20.468797575237208</v>
      </c>
      <c r="G289">
        <f>(Settings!$E$8/100)*F289</f>
        <v>4.0937595150474415</v>
      </c>
      <c r="H289">
        <f t="shared" si="16"/>
        <v>0.9607066348270723</v>
      </c>
      <c r="I289">
        <f t="shared" si="17"/>
        <v>0.67330493624082854</v>
      </c>
      <c r="J289">
        <f>(B289*I289)/((1+(Settings!$E$9/100))^(A289-1))</f>
        <v>4.0621352040007441E-2</v>
      </c>
      <c r="K289">
        <f t="shared" si="19"/>
        <v>64.745643405707796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124.10610756004461</v>
      </c>
      <c r="D290">
        <f>D289*(1-(Settings!$E$7/100))+(Settings!$B$8*G289)</f>
        <v>13.792456153348882</v>
      </c>
      <c r="E290">
        <f>(((Settings!$B$6)*(C290^Settings!$B$9))+((1-Settings!$B$6)*(D290^Settings!$B$9)))^(1/Settings!$B$9)</f>
        <v>24.825901021599442</v>
      </c>
      <c r="F290">
        <f>(B290^Settings!$B$6)*(E290^(1-Settings!$B$6))</f>
        <v>20.67325971777888</v>
      </c>
      <c r="G290">
        <f>(Settings!$E$8/100)*F290</f>
        <v>4.1346519435557765</v>
      </c>
      <c r="H290">
        <f t="shared" si="16"/>
        <v>0.9606961402511407</v>
      </c>
      <c r="I290">
        <f t="shared" si="17"/>
        <v>0.67329958378073529</v>
      </c>
      <c r="J290">
        <f>(B290*I290)/((1+(Settings!$E$9/100))^(A290-1))</f>
        <v>4.0222783735690111E-2</v>
      </c>
      <c r="K290">
        <f t="shared" si="19"/>
        <v>64.785866189443482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125.34517215804391</v>
      </c>
      <c r="D291">
        <f>D290*(1-(Settings!$E$7/100))+(Settings!$B$8*G290)</f>
        <v>13.930072224637481</v>
      </c>
      <c r="E291">
        <f>(((Settings!$B$6)*(C291^Settings!$B$9))+((1-Settings!$B$6)*(D291^Settings!$B$9)))^(1/Settings!$B$9)</f>
        <v>25.073620353859397</v>
      </c>
      <c r="F291">
        <f>(B291^Settings!$B$6)*(E291^(1-Settings!$B$6))</f>
        <v>20.879767610874961</v>
      </c>
      <c r="G291">
        <f>(Settings!$E$8/100)*F291</f>
        <v>4.1759535221749919</v>
      </c>
      <c r="H291">
        <f t="shared" si="16"/>
        <v>0.96068580153354255</v>
      </c>
      <c r="I291">
        <f t="shared" si="17"/>
        <v>0.67329431078374002</v>
      </c>
      <c r="J291">
        <f>(B291*I291)/((1+(Settings!$E$9/100))^(A291-1))</f>
        <v>3.9828130799189503E-2</v>
      </c>
      <c r="K291">
        <f t="shared" si="19"/>
        <v>64.825694320242675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126.59662688484052</v>
      </c>
      <c r="D292">
        <f>D291*(1-(Settings!$E$7/100))+(Settings!$B$8*G291)</f>
        <v>14.069066132362231</v>
      </c>
      <c r="E292">
        <f>(((Settings!$B$6)*(C292^Settings!$B$9))+((1-Settings!$B$6)*(D292^Settings!$B$9)))^(1/Settings!$B$9)</f>
        <v>25.323819583485619</v>
      </c>
      <c r="F292">
        <f>(B292^Settings!$B$6)*(E292^(1-Settings!$B$6))</f>
        <v>21.088341706388256</v>
      </c>
      <c r="G292">
        <f>(Settings!$E$8/100)*F292</f>
        <v>4.2176683412776512</v>
      </c>
      <c r="H292">
        <f t="shared" si="16"/>
        <v>0.96067561635969945</v>
      </c>
      <c r="I292">
        <f t="shared" si="17"/>
        <v>0.67328911607059949</v>
      </c>
      <c r="J292">
        <f>(B292*I292)/((1+(Settings!$E$9/100))^(A292-1))</f>
        <v>3.9437354652571539E-2</v>
      </c>
      <c r="K292">
        <f t="shared" si="19"/>
        <v>64.865131674895252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127.86059585429359</v>
      </c>
      <c r="D293">
        <f>D292*(1-(Settings!$E$7/100))+(Settings!$B$8*G292)</f>
        <v>14.209451643842751</v>
      </c>
      <c r="E293">
        <f>(((Settings!$B$6)*(C293^Settings!$B$9))+((1-Settings!$B$6)*(D293^Settings!$B$9)))^(1/Settings!$B$9)</f>
        <v>25.576523495824674</v>
      </c>
      <c r="F293">
        <f>(B293^Settings!$B$6)*(E293^(1-Settings!$B$6))</f>
        <v>21.299002660728231</v>
      </c>
      <c r="G293">
        <f>(Settings!$E$8/100)*F293</f>
        <v>4.259800532145646</v>
      </c>
      <c r="H293">
        <f t="shared" si="16"/>
        <v>0.96066558244939659</v>
      </c>
      <c r="I293">
        <f t="shared" si="17"/>
        <v>0.67328399847955389</v>
      </c>
      <c r="J293">
        <f>(B293*I293)/((1+(Settings!$E$9/100))^(A293-1))</f>
        <v>3.9050417100819551E-2</v>
      </c>
      <c r="K293">
        <f t="shared" si="19"/>
        <v>64.904182091996077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129.13720441613879</v>
      </c>
      <c r="D294">
        <f>D293*(1-(Settings!$E$7/100))+(Settings!$B$8*G293)</f>
        <v>14.351242664180461</v>
      </c>
      <c r="E294">
        <f>(((Settings!$B$6)*(C294^Settings!$B$9))+((1-Settings!$B$6)*(D294^Settings!$B$9)))^(1/Settings!$B$9)</f>
        <v>25.831757124146598</v>
      </c>
      <c r="F294">
        <f>(B294^Settings!$B$6)*(E294^(1-Settings!$B$6))</f>
        <v>21.511771336896381</v>
      </c>
      <c r="G294">
        <f>(Settings!$E$8/100)*F294</f>
        <v>4.3023542673792763</v>
      </c>
      <c r="H294">
        <f t="shared" si="16"/>
        <v>0.96065569755627556</v>
      </c>
      <c r="I294">
        <f t="shared" si="17"/>
        <v>0.67327895686606942</v>
      </c>
      <c r="J294">
        <f>(B294*I294)/((1+(Settings!$E$9/100))^(A294-1))</f>
        <v>3.8667280327965063E-2</v>
      </c>
      <c r="K294">
        <f t="shared" si="19"/>
        <v>64.942849372324048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130.42657916845735</v>
      </c>
      <c r="D295">
        <f>D294*(1-(Settings!$E$7/100))+(Settings!$B$8*G294)</f>
        <v>14.494453237634779</v>
      </c>
      <c r="E295">
        <f>(((Settings!$B$6)*(C295^Settings!$B$9))+((1-Settings!$B$6)*(D295^Settings!$B$9)))^(1/Settings!$B$9)</f>
        <v>26.089545752123762</v>
      </c>
      <c r="F295">
        <f>(B295^Settings!$B$6)*(E295^(1-Settings!$B$6))</f>
        <v>21.72666880655197</v>
      </c>
      <c r="G295">
        <f>(Settings!$E$8/100)*F295</f>
        <v>4.3453337613103944</v>
      </c>
      <c r="H295">
        <f t="shared" si="16"/>
        <v>0.96064595946732911</v>
      </c>
      <c r="I295">
        <f t="shared" si="17"/>
        <v>0.67327399010258215</v>
      </c>
      <c r="J295">
        <f>(B295*I295)/((1+(Settings!$E$9/100))^(A295-1))</f>
        <v>3.8287906893259269E-2</v>
      </c>
      <c r="K295">
        <f t="shared" si="19"/>
        <v>64.981137279217307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131.72884797026757</v>
      </c>
      <c r="D296">
        <f>D295*(1-(Settings!$E$7/100))+(Settings!$B$8*G295)</f>
        <v>14.639097549013123</v>
      </c>
      <c r="E296">
        <f>(((Settings!$B$6)*(C296^Settings!$B$9))+((1-Settings!$B$6)*(D296^Settings!$B$9)))^(1/Settings!$B$9)</f>
        <v>26.349914916334516</v>
      </c>
      <c r="F296">
        <f>(B296^Settings!$B$6)*(E296^(1-Settings!$B$6))</f>
        <v>21.943716352098559</v>
      </c>
      <c r="G296">
        <f>(Settings!$E$8/100)*F296</f>
        <v>4.3887432704197122</v>
      </c>
      <c r="H296">
        <f t="shared" si="16"/>
        <v>0.96063636600240954</v>
      </c>
      <c r="I296">
        <f t="shared" si="17"/>
        <v>0.67326909707824811</v>
      </c>
      <c r="J296">
        <f>(B296*I296)/((1+(Settings!$E$9/100))^(A296-1))</f>
        <v>3.7912259727384906E-2</v>
      </c>
      <c r="K296">
        <f t="shared" si="19"/>
        <v>65.019049538944699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133.04413995423994</v>
      </c>
      <c r="D297">
        <f>D296*(1-(Settings!$E$7/100))+(Settings!$B$8*G296)</f>
        <v>14.78518992507483</v>
      </c>
      <c r="E297">
        <f>(((Settings!$B$6)*(C297^Settings!$B$9))+((1-Settings!$B$6)*(D297^Settings!$B$9)))^(1/Settings!$B$9)</f>
        <v>26.612890408791884</v>
      </c>
      <c r="F297">
        <f>(B297^Settings!$B$6)*(E297^(1-Settings!$B$6))</f>
        <v>22.162935468791229</v>
      </c>
      <c r="G297">
        <f>(Settings!$E$8/100)*F297</f>
        <v>4.4325870937582463</v>
      </c>
      <c r="H297">
        <f t="shared" si="16"/>
        <v>0.96062691501373942</v>
      </c>
      <c r="I297">
        <f t="shared" si="17"/>
        <v>0.67326427669869549</v>
      </c>
      <c r="J297">
        <f>(B297*I297)/((1+(Settings!$E$9/100))^(A297-1))</f>
        <v>3.7540302128707875E-2</v>
      </c>
      <c r="K297">
        <f t="shared" si="19"/>
        <v>65.056589841073404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134.37258553953757</v>
      </c>
      <c r="D298">
        <f>D297*(1-(Settings!$E$7/100))+(Settings!$B$8*G297)</f>
        <v>14.932744835949157</v>
      </c>
      <c r="E298">
        <f>(((Settings!$B$6)*(C298^Settings!$B$9))+((1-Settings!$B$6)*(D298^Settings!$B$9)))^(1/Settings!$B$9)</f>
        <v>26.878498279497542</v>
      </c>
      <c r="F298">
        <f>(B298^Settings!$B$6)*(E298^(1-Settings!$B$6))</f>
        <v>22.384347866865031</v>
      </c>
      <c r="G298">
        <f>(Settings!$E$8/100)*F298</f>
        <v>4.4768695733730066</v>
      </c>
      <c r="H298">
        <f t="shared" si="16"/>
        <v>0.96061760438543187</v>
      </c>
      <c r="I298">
        <f t="shared" si="17"/>
        <v>0.67325952788578092</v>
      </c>
      <c r="J298">
        <f>(B298*I298)/((1+(Settings!$E$9/100))^(A298-1))</f>
        <v>3.7171997759568254E-2</v>
      </c>
      <c r="K298">
        <f t="shared" si="19"/>
        <v>65.093761838832975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135.71431644478253</v>
      </c>
      <c r="D299">
        <f>D298*(1-(Settings!$E$7/100))+(Settings!$B$8*G298)</f>
        <v>15.081776896567474</v>
      </c>
      <c r="E299">
        <f>(((Settings!$B$6)*(C299^Settings!$B$9))+((1-Settings!$B$6)*(D299^Settings!$B$9)))^(1/Settings!$B$9)</f>
        <v>27.146764839021312</v>
      </c>
      <c r="F299">
        <f>(B299^Settings!$B$6)*(E299^(1-Settings!$B$6))</f>
        <v>22.607975473684608</v>
      </c>
      <c r="G299">
        <f>(Settings!$E$8/100)*F299</f>
        <v>4.5215950947369219</v>
      </c>
      <c r="H299">
        <f t="shared" si="16"/>
        <v>0.96060843203301571</v>
      </c>
      <c r="I299">
        <f t="shared" si="17"/>
        <v>0.67325484957734827</v>
      </c>
      <c r="J299">
        <f>(B299*I299)/((1+(Settings!$E$9/100))^(A299-1))</f>
        <v>3.6807310642610107E-2</v>
      </c>
      <c r="K299">
        <f t="shared" si="19"/>
        <v>65.130569149475591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137.06946570115011</v>
      </c>
      <c r="D300">
        <f>D299*(1-(Settings!$E$7/100))+(Settings!$B$8*G299)</f>
        <v>15.232300868109816</v>
      </c>
      <c r="E300">
        <f>(((Settings!$B$6)*(C300^Settings!$B$9))+((1-Settings!$B$6)*(D300^Settings!$B$9)))^(1/Settings!$B$9)</f>
        <v>27.417716661106528</v>
      </c>
      <c r="F300">
        <f>(B300^Settings!$B$6)*(E300^(1-Settings!$B$6))</f>
        <v>22.833840435915409</v>
      </c>
      <c r="G300">
        <f>(Settings!$E$8/100)*F300</f>
        <v>4.5667680871830818</v>
      </c>
      <c r="H300">
        <f t="shared" si="16"/>
        <v>0.96059939590297305</v>
      </c>
      <c r="I300">
        <f t="shared" si="17"/>
        <v>0.67325024072699435</v>
      </c>
      <c r="J300">
        <f>(B300*I300)/((1+(Settings!$E$9/100))^(A300-1))</f>
        <v>3.6446205157149955E-2</v>
      </c>
      <c r="K300">
        <f t="shared" si="19"/>
        <v>65.167015354632738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138.43816766559189</v>
      </c>
      <c r="D301">
        <f>D300*(1-(Settings!$E$7/100))+(Settings!$B$8*G300)</f>
        <v>15.384331659465927</v>
      </c>
      <c r="E301">
        <f>(((Settings!$B$6)*(C301^Settings!$B$9))+((1-Settings!$B$6)*(D301^Settings!$B$9)))^(1/Settings!$B$9)</f>
        <v>27.691380585301342</v>
      </c>
      <c r="F301">
        <f>(B301^Settings!$B$6)*(E301^(1-Settings!$B$6))</f>
        <v>23.061965121716518</v>
      </c>
      <c r="G301">
        <f>(Settings!$E$8/100)*F301</f>
        <v>4.6123930243433042</v>
      </c>
      <c r="H301">
        <f t="shared" si="16"/>
        <v>0.96059049397227625</v>
      </c>
      <c r="I301">
        <f t="shared" si="17"/>
        <v>0.67324570030383368</v>
      </c>
      <c r="J301">
        <f>(B301*I301)/((1+(Settings!$E$9/100))^(A301-1))</f>
        <v>3.6088646035583219E-2</v>
      </c>
      <c r="K301">
        <f t="shared" si="19"/>
        <v>65.203104000668318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139.82055803418902</v>
      </c>
      <c r="D302">
        <f>D301*(1-(Settings!$E$7/100))+(Settings!$B$8*G301)</f>
        <v>15.537884328710939</v>
      </c>
      <c r="E302">
        <f>(((Settings!$B$6)*(C302^Settings!$B$9))+((1-Settings!$B$6)*(D302^Settings!$B$9)))^(1/Settings!$B$9)</f>
        <v>27.967783719616474</v>
      </c>
      <c r="F302">
        <f>(B302^Settings!$B$6)*(E302^(1-Settings!$B$6))</f>
        <v>23.292372122955491</v>
      </c>
      <c r="G302">
        <f>(Settings!$E$8/100)*F302</f>
        <v>4.6584744245910983</v>
      </c>
      <c r="H302">
        <f t="shared" si="16"/>
        <v>0.96058172424793764</v>
      </c>
      <c r="I302">
        <f t="shared" si="17"/>
        <v>0.67324122729226943</v>
      </c>
      <c r="J302">
        <f>(B302*I302)/((1+(Settings!$E$9/100))^(A302-1))</f>
        <v>3.573459835982809E-2</v>
      </c>
      <c r="K302">
        <f t="shared" si="19"/>
        <v>65.238838599028142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141.21677385563723</v>
      </c>
      <c r="D303">
        <f>D302*(1-(Settings!$E$7/100))+(Settings!$B$8*G302)</f>
        <v>15.69297408459583</v>
      </c>
      <c r="E303">
        <f>(((Settings!$B$6)*(C303^Settings!$B$9))+((1-Settings!$B$6)*(D303^Settings!$B$9)))^(1/Settings!$B$9)</f>
        <v>28.246953443209431</v>
      </c>
      <c r="F303">
        <f>(B303^Settings!$B$6)*(E303^(1-Settings!$B$6))</f>
        <v>23.525084257445307</v>
      </c>
      <c r="G303">
        <f>(Settings!$E$8/100)*F303</f>
        <v>4.705016851489062</v>
      </c>
      <c r="H303">
        <f t="shared" si="16"/>
        <v>0.96057308476656267</v>
      </c>
      <c r="I303">
        <f t="shared" si="17"/>
        <v>0.67323682069176749</v>
      </c>
      <c r="J303">
        <f>(B303*I303)/((1+(Settings!$E$9/100))^(A303-1))</f>
        <v>3.5384027557806848E-2</v>
      </c>
      <c r="K303">
        <f t="shared" si="19"/>
        <v>65.274222626585953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142.62695354486462</v>
      </c>
      <c r="D304">
        <f>D303*(1-(Settings!$E$7/100))+(Settings!$B$8*G303)</f>
        <v>15.84961628805282</v>
      </c>
      <c r="E304">
        <f>(((Settings!$B$6)*(C304^Settings!$B$9))+((1-Settings!$B$6)*(D304^Settings!$B$9)))^(1/Settings!$B$9)</f>
        <v>28.52891740909563</v>
      </c>
      <c r="F304">
        <f>(B304^Settings!$B$6)*(E304^(1-Settings!$B$6))</f>
        <v>23.760124571203701</v>
      </c>
      <c r="G304">
        <f>(Settings!$E$8/100)*F304</f>
        <v>4.7520249142407405</v>
      </c>
      <c r="H304">
        <f t="shared" si="16"/>
        <v>0.96056457359391201</v>
      </c>
      <c r="I304">
        <f t="shared" si="17"/>
        <v>0.67323247951663301</v>
      </c>
      <c r="J304">
        <f>(B304*I304)/((1+(Settings!$E$9/100))^(A304-1))</f>
        <v>3.5036899399963718E-2</v>
      </c>
      <c r="K304">
        <f t="shared" si="19"/>
        <v>65.309259525985922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144.05123689678399</v>
      </c>
      <c r="D305">
        <f>D304*(1-(Settings!$E$7/100))+(Settings!$B$8*G304)</f>
        <v>16.007826453715836</v>
      </c>
      <c r="E305">
        <f>(((Settings!$B$6)*(C305^Settings!$B$9))+((1-Settings!$B$6)*(D305^Settings!$B$9)))^(1/Settings!$B$9)</f>
        <v>28.813703546886643</v>
      </c>
      <c r="F305">
        <f>(B305^Settings!$B$6)*(E305^(1-Settings!$B$6))</f>
        <v>23.997516340735046</v>
      </c>
      <c r="G305">
        <f>(Settings!$E$8/100)*F305</f>
        <v>4.79950326814701</v>
      </c>
      <c r="H305">
        <f t="shared" si="16"/>
        <v>0.96055618882446669</v>
      </c>
      <c r="I305">
        <f t="shared" si="17"/>
        <v>0.67322820279579043</v>
      </c>
      <c r="J305">
        <f>(B305*I305)/((1+(Settings!$E$9/100))^(A305-1))</f>
        <v>3.4693179995819154E-2</v>
      </c>
      <c r="K305">
        <f t="shared" si="19"/>
        <v>65.343952705981735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145.48976510018062</v>
      </c>
      <c r="D306">
        <f>D305*(1-(Settings!$E$7/100))+(Settings!$B$8*G305)</f>
        <v>16.167620251456221</v>
      </c>
      <c r="E306">
        <f>(((Settings!$B$6)*(C306^Settings!$B$9))+((1-Settings!$B$6)*(D306^Settings!$B$9)))^(1/Settings!$B$9)</f>
        <v>29.101340065555767</v>
      </c>
      <c r="F306">
        <f>(B306^Settings!$B$6)*(E306^(1-Settings!$B$6))</f>
        <v>24.237283075335142</v>
      </c>
      <c r="G306">
        <f>(Settings!$E$8/100)*F306</f>
        <v>4.8474566150670286</v>
      </c>
      <c r="H306">
        <f t="shared" si="16"/>
        <v>0.96054792858100457</v>
      </c>
      <c r="I306">
        <f t="shared" si="17"/>
        <v>0.67322398957256813</v>
      </c>
      <c r="J306">
        <f>(B306*I306)/((1+(Settings!$E$9/100))^(A306-1))</f>
        <v>3.4352835790560088E-2</v>
      </c>
      <c r="K306">
        <f t="shared" si="19"/>
        <v>65.378305541772292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146.94268075173736</v>
      </c>
      <c r="D307">
        <f>D306*(1-(Settings!$E$7/100))+(Settings!$B$8*G306)</f>
        <v>16.329013507933798</v>
      </c>
      <c r="E307">
        <f>(((Settings!$B$6)*(C307^Settings!$B$9))+((1-Settings!$B$6)*(D307^Settings!$B$9)))^(1/Settings!$B$9)</f>
        <v>29.391855456231308</v>
      </c>
      <c r="F307">
        <f>(B307^Settings!$B$6)*(E307^(1-Settings!$B$6))</f>
        <v>24.47944851941898</v>
      </c>
      <c r="G307">
        <f>(Settings!$E$8/100)*F307</f>
        <v>4.8958897038837961</v>
      </c>
      <c r="H307">
        <f t="shared" si="16"/>
        <v>0.96053979101417841</v>
      </c>
      <c r="I307">
        <f t="shared" si="17"/>
        <v>0.67321983890448411</v>
      </c>
      <c r="J307">
        <f>(B307*I307)/((1+(Settings!$E$9/100))^(A307-1))</f>
        <v>3.4015833561665605E-2</v>
      </c>
      <c r="K307">
        <f t="shared" si="19"/>
        <v>65.41232137533396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148.41012787019801</v>
      </c>
      <c r="D308">
        <f>D307*(1-(Settings!$E$7/100))+(Settings!$B$8*G307)</f>
        <v>16.492022208163501</v>
      </c>
      <c r="E308">
        <f>(((Settings!$B$6)*(C308^Settings!$B$9))+((1-Settings!$B$6)*(D308^Settings!$B$9)))^(1/Settings!$B$9)</f>
        <v>29.685278495017791</v>
      </c>
      <c r="F308">
        <f>(B308^Settings!$B$6)*(E308^(1-Settings!$B$6))</f>
        <v>24.724036654871796</v>
      </c>
      <c r="G308">
        <f>(Settings!$E$8/100)*F308</f>
        <v>4.9448073309743599</v>
      </c>
      <c r="H308">
        <f t="shared" si="16"/>
        <v>0.96053177430210279</v>
      </c>
      <c r="I308">
        <f t="shared" si="17"/>
        <v>0.67321574986303623</v>
      </c>
      <c r="J308">
        <f>(B308*I308)/((1+(Settings!$E$9/100))^(A308-1))</f>
        <v>3.3682140415567753E-2</v>
      </c>
      <c r="K308">
        <f t="shared" si="19"/>
        <v>65.446003515749524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149.89225191067098</v>
      </c>
      <c r="D309">
        <f>D308*(1-(Settings!$E$7/100))+(Settings!$B$8*G308)</f>
        <v>16.656662497097667</v>
      </c>
      <c r="E309">
        <f>(((Settings!$B$6)*(C309^Settings!$B$9))+((1-Settings!$B$6)*(D309^Settings!$B$9)))^(1/Settings!$B$9)</f>
        <v>29.981638245845343</v>
      </c>
      <c r="F309">
        <f>(B309^Settings!$B$6)*(E309^(1-Settings!$B$6))</f>
        <v>24.971071703423657</v>
      </c>
      <c r="G309">
        <f>(Settings!$E$8/100)*F309</f>
        <v>4.9942143406847315</v>
      </c>
      <c r="H309">
        <f t="shared" si="16"/>
        <v>0.96052387664994643</v>
      </c>
      <c r="I309">
        <f t="shared" si="17"/>
        <v>0.67321172153349462</v>
      </c>
      <c r="J309">
        <f>(B309*I309)/((1+(Settings!$E$9/100))^(A309-1))</f>
        <v>3.3351723784347191E-2</v>
      </c>
      <c r="K309">
        <f t="shared" si="19"/>
        <v>65.479355239533874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151.38919977907381</v>
      </c>
      <c r="D310">
        <f>D309*(1-(Settings!$E$7/100))+(Settings!$B$8*G309)</f>
        <v>16.822950681224185</v>
      </c>
      <c r="E310">
        <f>(((Settings!$B$6)*(C310^Settings!$B$9))+((1-Settings!$B$6)*(D310^Settings!$B$9)))^(1/Settings!$B$9)</f>
        <v>30.280964063347628</v>
      </c>
      <c r="F310">
        <f>(B310^Settings!$B$6)*(E310^(1-Settings!$B$6))</f>
        <v>25.220578129047794</v>
      </c>
      <c r="G310">
        <f>(Settings!$E$8/100)*F310</f>
        <v>5.0441156258095594</v>
      </c>
      <c r="H310">
        <f t="shared" si="16"/>
        <v>0.96051609628953072</v>
      </c>
      <c r="I310">
        <f t="shared" si="17"/>
        <v>0.67320775301469882</v>
      </c>
      <c r="J310">
        <f>(B310*I310)/((1+(Settings!$E$9/100))^(A310-1))</f>
        <v>3.3024551422463057E-2</v>
      </c>
      <c r="K310">
        <f t="shared" si="19"/>
        <v>65.512379790956331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152.90111984672095</v>
      </c>
      <c r="D311">
        <f>D310*(1-(Settings!$E$7/100))+(Settings!$B$8*G310)</f>
        <v>16.990903230180656</v>
      </c>
      <c r="E311">
        <f>(((Settings!$B$6)*(C311^Settings!$B$9))+((1-Settings!$B$6)*(D311^Settings!$B$9)))^(1/Settings!$B$9)</f>
        <v>30.583285595768537</v>
      </c>
      <c r="F311">
        <f>(B311^Settings!$B$6)*(E311^(1-Settings!$B$6))</f>
        <v>25.472580640382883</v>
      </c>
      <c r="G311">
        <f>(Settings!$E$8/100)*F311</f>
        <v>5.0945161280765774</v>
      </c>
      <c r="H311">
        <f t="shared" si="16"/>
        <v>0.96050843147893405</v>
      </c>
      <c r="I311">
        <f t="shared" si="17"/>
        <v>0.67320384341885608</v>
      </c>
      <c r="J311">
        <f>(B311*I311)/((1+(Settings!$E$9/100))^(A311-1))</f>
        <v>3.2700591403516881E-2</v>
      </c>
      <c r="K311">
        <f t="shared" si="19"/>
        <v>65.545080382359842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154.42816196505544</v>
      </c>
      <c r="D312">
        <f>D311*(1-(Settings!$E$7/100))+(Settings!$B$8*G311)</f>
        <v>17.160536778384703</v>
      </c>
      <c r="E312">
        <f>(((Settings!$B$6)*(C312^Settings!$B$9))+((1-Settings!$B$6)*(D312^Settings!$B$9)))^(1/Settings!$B$9)</f>
        <v>30.888632787897937</v>
      </c>
      <c r="F312">
        <f>(B312^Settings!$B$6)*(E312^(1-Settings!$B$6))</f>
        <v>25.727104193179613</v>
      </c>
      <c r="G312">
        <f>(Settings!$E$8/100)*F312</f>
        <v>5.145420838635923</v>
      </c>
      <c r="H312">
        <f t="shared" si="16"/>
        <v>0.96050088050210258</v>
      </c>
      <c r="I312">
        <f t="shared" si="17"/>
        <v>0.67319999187134327</v>
      </c>
      <c r="J312">
        <f>(B312*I312)/((1+(Settings!$E$9/100))^(A312-1))</f>
        <v>3.237981211704994E-2</v>
      </c>
      <c r="K312">
        <f t="shared" si="19"/>
        <v>65.577460194476899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155.97047748052665</v>
      </c>
      <c r="D313">
        <f>D312*(1-(Settings!$E$7/100))+(Settings!$B$8*G312)</f>
        <v>17.3318681266806</v>
      </c>
      <c r="E313">
        <f>(((Settings!$B$6)*(C313^Settings!$B$9))+((1-Settings!$B$6)*(D313^Settings!$B$9)))^(1/Settings!$B$9)</f>
        <v>31.197035884036776</v>
      </c>
      <c r="F313">
        <f>(B313^Settings!$B$6)*(E313^(1-Settings!$B$6))</f>
        <v>25.984173992771616</v>
      </c>
      <c r="G313">
        <f>(Settings!$E$8/100)*F313</f>
        <v>5.196834798554324</v>
      </c>
      <c r="H313">
        <f t="shared" si="16"/>
        <v>0.96049344166846429</v>
      </c>
      <c r="I313">
        <f t="shared" si="17"/>
        <v>0.67319619751051185</v>
      </c>
      <c r="J313">
        <f>(B313*I313)/((1+(Settings!$E$9/100))^(A313-1))</f>
        <v>3.2062182265374002E-2</v>
      </c>
      <c r="K313">
        <f t="shared" si="19"/>
        <v>65.609522376742277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157.52821924961501</v>
      </c>
      <c r="D314">
        <f>D313*(1-(Settings!$E$7/100))+(Settings!$B$8*G313)</f>
        <v>17.504914244002421</v>
      </c>
      <c r="E314">
        <f>(((Settings!$B$6)*(C314^Settings!$B$9))+((1-Settings!$B$6)*(D314^Settings!$B$9)))^(1/Settings!$B$9)</f>
        <v>31.508525430991895</v>
      </c>
      <c r="F314">
        <f>(B314^Settings!$B$6)*(E314^(1-Settings!$B$6))</f>
        <v>26.243815496571262</v>
      </c>
      <c r="G314">
        <f>(Settings!$E$8/100)*F314</f>
        <v>5.2487630993142531</v>
      </c>
      <c r="H314">
        <f t="shared" si="16"/>
        <v>0.96048611331255429</v>
      </c>
      <c r="I314">
        <f t="shared" si="17"/>
        <v>0.67319245948749629</v>
      </c>
      <c r="J314">
        <f>(B314*I314)/((1+(Settings!$E$9/100))^(A314-1))</f>
        <v>3.1747670860434729E-2</v>
      </c>
      <c r="K314">
        <f t="shared" si="19"/>
        <v>65.641270047602717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159.10154165400553</v>
      </c>
      <c r="D315">
        <f>D314*(1-(Settings!$E$7/100))+(Settings!$B$8*G314)</f>
        <v>17.679692269053799</v>
      </c>
      <c r="E315">
        <f>(((Settings!$B$6)*(C315^Settings!$B$9))+((1-Settings!$B$6)*(D315^Settings!$B$9)))^(1/Settings!$B$9)</f>
        <v>31.823132281100712</v>
      </c>
      <c r="F315">
        <f>(B315^Settings!$B$6)*(E315^(1-Settings!$B$6))</f>
        <v>26.506054416590235</v>
      </c>
      <c r="G315">
        <f>(Settings!$E$8/100)*F315</f>
        <v>5.3012108833180474</v>
      </c>
      <c r="H315">
        <f t="shared" si="16"/>
        <v>0.96047889379363827</v>
      </c>
      <c r="I315">
        <f t="shared" si="17"/>
        <v>0.67318877696602364</v>
      </c>
      <c r="J315">
        <f>(B315*I315)/((1+(Settings!$E$9/100))^(A315-1))</f>
        <v>3.1436247220707703E-2</v>
      </c>
      <c r="K315">
        <f t="shared" si="19"/>
        <v>65.672706294823428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160.69060061591165</v>
      </c>
      <c r="D316">
        <f>D315*(1-(Settings!$E$7/100))+(Settings!$B$8*G315)</f>
        <v>17.856219512004525</v>
      </c>
      <c r="E316">
        <f>(((Settings!$B$6)*(C316^Settings!$B$9))+((1-Settings!$B$6)*(D316^Settings!$B$9)))^(1/Settings!$B$9)</f>
        <v>32.140887595286195</v>
      </c>
      <c r="F316">
        <f>(B316^Settings!$B$6)*(E316^(1-Settings!$B$6))</f>
        <v>26.770916721985451</v>
      </c>
      <c r="G316">
        <f>(Settings!$E$8/100)*F316</f>
        <v>5.3541833443970903</v>
      </c>
      <c r="H316">
        <f t="shared" si="16"/>
        <v>0.96047178149534751</v>
      </c>
      <c r="I316">
        <f t="shared" si="17"/>
        <v>0.67318514912222771</v>
      </c>
      <c r="J316">
        <f>(B316*I316)/((1+(Settings!$E$9/100))^(A316-1))</f>
        <v>3.1127880968126354E-2</v>
      </c>
      <c r="K316">
        <f t="shared" si="19"/>
        <v>65.703834175791556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162.29555361355079</v>
      </c>
      <c r="D317">
        <f>D316*(1-(Settings!$E$7/100))+(Settings!$B$8*G316)</f>
        <v>18.034513456204142</v>
      </c>
      <c r="E317">
        <f>(((Settings!$B$6)*(C317^Settings!$B$9))+((1-Settings!$B$6)*(D317^Settings!$B$9)))^(1/Settings!$B$9)</f>
        <v>32.461822846142418</v>
      </c>
      <c r="F317">
        <f>(B317^Settings!$B$6)*(E317^(1-Settings!$B$6))</f>
        <v>27.038428641630382</v>
      </c>
      <c r="G317">
        <f>(Settings!$E$8/100)*F317</f>
        <v>5.4076857283260766</v>
      </c>
      <c r="H317">
        <f t="shared" si="16"/>
        <v>0.96046477482531711</v>
      </c>
      <c r="I317">
        <f t="shared" si="17"/>
        <v>0.67318157514446519</v>
      </c>
      <c r="J317">
        <f>(B317*I317)/((1+(Settings!$E$9/100))^(A317-1))</f>
        <v>3.0822542025041911E-2</v>
      </c>
      <c r="K317">
        <f t="shared" si="19"/>
        <v>65.734656717816591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163.91655969677325</v>
      </c>
      <c r="D318">
        <f>D317*(1-(Settings!$E$7/100))+(Settings!$B$8*G317)</f>
        <v>18.214591759912665</v>
      </c>
      <c r="E318">
        <f>(((Settings!$B$6)*(C318^Settings!$B$9))+((1-Settings!$B$6)*(D318^Settings!$B$9)))^(1/Settings!$B$9)</f>
        <v>32.785969821050912</v>
      </c>
      <c r="F318">
        <f>(B318^Settings!$B$6)*(E318^(1-Settings!$B$6))</f>
        <v>27.308616666712105</v>
      </c>
      <c r="G318">
        <f>(Settings!$E$8/100)*F318</f>
        <v>5.4617233333424213</v>
      </c>
      <c r="H318">
        <f t="shared" si="16"/>
        <v>0.96045787221482926</v>
      </c>
      <c r="I318">
        <f t="shared" si="17"/>
        <v>0.67317805423313415</v>
      </c>
      <c r="J318">
        <f>(B318*I318)/((1+(Settings!$E$9/100))^(A318-1))</f>
        <v>3.0520200611214486E-2</v>
      </c>
      <c r="K318">
        <f t="shared" si="19"/>
        <v>65.765176918427812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165.55377950284597</v>
      </c>
      <c r="D319">
        <f>D318*(1-(Settings!$E$7/100))+(Settings!$B$8*G318)</f>
        <v>18.39647225804865</v>
      </c>
      <c r="E319">
        <f>(((Settings!$B$6)*(C319^Settings!$B$9))+((1-Settings!$B$6)*(D319^Settings!$B$9)))^(1/Settings!$B$9)</f>
        <v>33.113360625328205</v>
      </c>
      <c r="F319">
        <f>(B319^Settings!$B$6)*(E319^(1-Settings!$B$6))</f>
        <v>27.581507553354278</v>
      </c>
      <c r="G319">
        <f>(Settings!$E$8/100)*F319</f>
        <v>5.5163015106708562</v>
      </c>
      <c r="H319">
        <f t="shared" si="16"/>
        <v>0.9604510721184617</v>
      </c>
      <c r="I319">
        <f t="shared" si="17"/>
        <v>0.67317458560049614</v>
      </c>
      <c r="J319">
        <f>(B319*I319)/((1+(Settings!$E$9/100))^(A319-1))</f>
        <v>3.0220827240835416E-2</v>
      </c>
      <c r="K319">
        <f t="shared" si="19"/>
        <v>65.795397745668652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167.20737527239282</v>
      </c>
      <c r="D320">
        <f>D319*(1-(Settings!$E$7/100))+(Settings!$B$8*G319)</f>
        <v>18.580172963954762</v>
      </c>
      <c r="E320">
        <f>(((Settings!$B$6)*(C320^Settings!$B$9))+((1-Settings!$B$6)*(D320^Settings!$B$9)))^(1/Settings!$B$9)</f>
        <v>33.444027685404876</v>
      </c>
      <c r="F320">
        <f>(B320^Settings!$B$6)*(E320^(1-Settings!$B$6))</f>
        <v>27.857128325266434</v>
      </c>
      <c r="G320">
        <f>(Settings!$E$8/100)*F320</f>
        <v>5.5714256650532867</v>
      </c>
      <c r="H320">
        <f t="shared" si="16"/>
        <v>0.96044437301374297</v>
      </c>
      <c r="I320">
        <f t="shared" si="17"/>
        <v>0.67317116847049985</v>
      </c>
      <c r="J320">
        <f>(B320*I320)/((1+(Settings!$E$9/100))^(A320-1))</f>
        <v>2.9924392719580147E-2</v>
      </c>
      <c r="K320">
        <f t="shared" si="19"/>
        <v>65.825322138388231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168.87751086549292</v>
      </c>
      <c r="D321">
        <f>D320*(1-(Settings!$E$7/100))+(Settings!$B$8*G320)</f>
        <v>18.765712071180992</v>
      </c>
      <c r="E321">
        <f>(((Settings!$B$6)*(C321^Settings!$B$9))+((1-Settings!$B$6)*(D321^Settings!$B$9)))^(1/Settings!$B$9)</f>
        <v>33.778003752036319</v>
      </c>
      <c r="F321">
        <f>(B321^Settings!$B$6)*(E321^(1-Settings!$B$6))</f>
        <v>28.13550627641969</v>
      </c>
      <c r="G321">
        <f>(Settings!$E$8/100)*F321</f>
        <v>5.6271012552839386</v>
      </c>
      <c r="H321">
        <f t="shared" si="16"/>
        <v>0.96043777340081038</v>
      </c>
      <c r="I321">
        <f t="shared" si="17"/>
        <v>0.67316780207860838</v>
      </c>
      <c r="J321">
        <f>(B321*I321)/((1+(Settings!$E$9/100))^(A321-1))</f>
        <v>2.9630868141691667E-2</v>
      </c>
      <c r="K321">
        <f t="shared" si="19"/>
        <v>65.854953006529925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170.56435177793858</v>
      </c>
      <c r="D322">
        <f>D321*(1-(Settings!$E$7/100))+(Settings!$B$8*G321)</f>
        <v>18.953107955285766</v>
      </c>
      <c r="E322">
        <f>(((Settings!$B$6)*(C322^Settings!$B$9))+((1-Settings!$B$6)*(D322^Settings!$B$9)))^(1/Settings!$B$9)</f>
        <v>34.115321903545734</v>
      </c>
      <c r="F322">
        <f>(B322^Settings!$B$6)*(E322^(1-Settings!$B$6))</f>
        <v>28.416668973749253</v>
      </c>
      <c r="G322">
        <f>(Settings!$E$8/100)*F322</f>
        <v>5.683333794749851</v>
      </c>
      <c r="H322">
        <f t="shared" si="16"/>
        <v>0.9604312718020761</v>
      </c>
      <c r="I322">
        <f t="shared" si="17"/>
        <v>0.67316448567162868</v>
      </c>
      <c r="J322">
        <f>(B322*I322)/((1+(Settings!$E$9/100))^(A322-1))</f>
        <v>2.9340224887093827E-2</v>
      </c>
      <c r="K322">
        <f t="shared" si="19"/>
        <v>65.884293231417018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172.26806515765466</v>
      </c>
      <c r="D323">
        <f>D322*(1-(Settings!$E$7/100))+(Settings!$B$8*G322)</f>
        <v>19.142379175655037</v>
      </c>
      <c r="E323">
        <f>(((Settings!$B$6)*(C323^Settings!$B$9))+((1-Settings!$B$6)*(D323^Settings!$B$9)))^(1/Settings!$B$9)</f>
        <v>34.456015549099419</v>
      </c>
      <c r="F323">
        <f>(B323^Settings!$B$6)*(E323^(1-Settings!$B$6))</f>
        <v>28.700644259883923</v>
      </c>
      <c r="G323">
        <f>(Settings!$E$8/100)*F323</f>
        <v>5.7401288519767846</v>
      </c>
      <c r="H323">
        <f t="shared" si="16"/>
        <v>0.96042486676189376</v>
      </c>
      <c r="I323">
        <f t="shared" si="17"/>
        <v>0.67316121850754196</v>
      </c>
      <c r="J323">
        <f>(B323*I323)/((1+(Settings!$E$9/100))^(A323-1))</f>
        <v>2.9052434618534392E-2</v>
      </c>
      <c r="K323">
        <f t="shared" si="19"/>
        <v>65.913345666035553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173.98881982128066</v>
      </c>
      <c r="D324">
        <f>D323*(1-(Settings!$E$7/100))+(Settings!$B$8*G323)</f>
        <v>19.333544477339615</v>
      </c>
      <c r="E324">
        <f>(((Settings!$B$6)*(C324^Settings!$B$9))+((1-Settings!$B$6)*(D324^Settings!$B$9)))^(1/Settings!$B$9)</f>
        <v>34.800118432014905</v>
      </c>
      <c r="F324">
        <f>(B324^Settings!$B$6)*(E324^(1-Settings!$B$6))</f>
        <v>28.987460255902942</v>
      </c>
      <c r="G324">
        <f>(Settings!$E$8/100)*F324</f>
        <v>5.7974920511805887</v>
      </c>
      <c r="H324">
        <f t="shared" ref="H324:H387" si="20">(F324-G324)/B324</f>
        <v>0.960418556846236</v>
      </c>
      <c r="I324">
        <f t="shared" si="17"/>
        <v>0.67315799985534086</v>
      </c>
      <c r="J324">
        <f>(B324*I324)/((1+(Settings!$E$9/100))^(A324-1))</f>
        <v>2.8767469278757597E-2</v>
      </c>
      <c r="K324">
        <f t="shared" si="19"/>
        <v>65.942113135314315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175.72678627091756</v>
      </c>
      <c r="D325">
        <f>D324*(1-(Settings!$E$7/100))+(Settings!$B$8*G324)</f>
        <v>19.526622792910882</v>
      </c>
      <c r="E325">
        <f>(((Settings!$B$6)*(C325^Settings!$B$9))+((1-Settings!$B$6)*(D325^Settings!$B$9)))^(1/Settings!$B$9)</f>
        <v>35.147664633102181</v>
      </c>
      <c r="F325">
        <f>(B325^Settings!$B$6)*(E325^(1-Settings!$B$6))</f>
        <v>29.27714536412034</v>
      </c>
      <c r="G325">
        <f>(Settings!$E$8/100)*F325</f>
        <v>5.8554290728240685</v>
      </c>
      <c r="H325">
        <f t="shared" si="20"/>
        <v>0.96041234064237035</v>
      </c>
      <c r="I325">
        <f t="shared" ref="I325:I388" si="21">LN(1+H325)</f>
        <v>0.67315482899486356</v>
      </c>
      <c r="J325">
        <f>(B325*I325)/((1+(Settings!$E$9/100))^(A325-1))</f>
        <v>2.8485301087705625E-2</v>
      </c>
      <c r="K325">
        <f t="shared" si="19"/>
        <v>65.970598436402014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177.48213671104088</v>
      </c>
      <c r="D326">
        <f>D325*(1-(Settings!$E$7/100))+(Settings!$B$8*G325)</f>
        <v>19.72163324433507</v>
      </c>
      <c r="E326">
        <f>(((Settings!$B$6)*(C326^Settings!$B$9))+((1-Settings!$B$6)*(D326^Settings!$B$9)))^(1/Settings!$B$9)</f>
        <v>35.498688574038248</v>
      </c>
      <c r="F326">
        <f>(B326^Settings!$B$6)*(E326^(1-Settings!$B$6))</f>
        <v>29.569728270897208</v>
      </c>
      <c r="G326">
        <f>(Settings!$E$8/100)*F326</f>
        <v>5.9139456541794422</v>
      </c>
      <c r="H326">
        <f t="shared" si="20"/>
        <v>0.96040621675854565</v>
      </c>
      <c r="I326">
        <f t="shared" si="21"/>
        <v>0.67315170521663448</v>
      </c>
      <c r="J326">
        <f>(B326*I326)/((1+(Settings!$E$9/100))^(A326-1))</f>
        <v>2.8205902539748921E-2</v>
      </c>
      <c r="K326">
        <f t="shared" ref="K326:K389" si="23">K325+J326</f>
        <v>65.998804338941767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179.25504506558156</v>
      </c>
      <c r="D327">
        <f>D326*(1-(Settings!$E$7/100))+(Settings!$B$8*G326)</f>
        <v>19.918595144866313</v>
      </c>
      <c r="E327">
        <f>(((Settings!$B$6)*(C327^Settings!$B$9))+((1-Settings!$B$6)*(D327^Settings!$B$9)))^(1/Settings!$B$9)</f>
        <v>35.853225020775511</v>
      </c>
      <c r="F327">
        <f>(B327^Settings!$B$6)*(E327^(1-Settings!$B$6))</f>
        <v>29.865237949482001</v>
      </c>
      <c r="G327">
        <f>(Settings!$E$8/100)*F327</f>
        <v>5.9730475898964004</v>
      </c>
      <c r="H327">
        <f t="shared" si="20"/>
        <v>0.96040018382367842</v>
      </c>
      <c r="I327">
        <f t="shared" si="21"/>
        <v>0.67314862782170559</v>
      </c>
      <c r="J327">
        <f>(B327*I327)/((1+(Settings!$E$9/100))^(A327-1))</f>
        <v>2.7929246400944827E-2</v>
      </c>
      <c r="K327">
        <f t="shared" si="23"/>
        <v>66.026733585342711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181.04568699517668</v>
      </c>
      <c r="D328">
        <f>D327*(1-(Settings!$E$7/100))+(Settings!$B$8*G327)</f>
        <v>20.117528000958625</v>
      </c>
      <c r="E328">
        <f>(((Settings!$B$6)*(C328^Settings!$B$9))+((1-Settings!$B$6)*(D328^Settings!$B$9)))^(1/Settings!$B$9)</f>
        <v>36.211309086984222</v>
      </c>
      <c r="F328">
        <f>(B328^Settings!$B$6)*(E328^(1-Settings!$B$6))</f>
        <v>30.163703662879346</v>
      </c>
      <c r="G328">
        <f>(Settings!$E$8/100)*F328</f>
        <v>6.0327407325758697</v>
      </c>
      <c r="H328">
        <f t="shared" si="20"/>
        <v>0.96039424048704725</v>
      </c>
      <c r="I328">
        <f t="shared" si="21"/>
        <v>0.67314559612149993</v>
      </c>
      <c r="J328">
        <f>(B328*I328)/((1+(Settings!$E$9/100))^(A328-1))</f>
        <v>2.7655305706324476E-2</v>
      </c>
      <c r="K328">
        <f t="shared" si="23"/>
        <v>66.05438889104903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182.85423991459143</v>
      </c>
      <c r="D329">
        <f>D328*(1-(Settings!$E$7/100))+(Settings!$B$8*G328)</f>
        <v>20.31845151419704</v>
      </c>
      <c r="E329">
        <f>(((Settings!$B$6)*(C329^Settings!$B$9))+((1-Settings!$B$6)*(D329^Settings!$B$9)))^(1/Settings!$B$9)</f>
        <v>36.572976237529318</v>
      </c>
      <c r="F329">
        <f>(B329^Settings!$B$6)*(E329^(1-Settings!$B$6))</f>
        <v>30.465154966747448</v>
      </c>
      <c r="G329">
        <f>(Settings!$E$8/100)*F329</f>
        <v>6.0930309933494904</v>
      </c>
      <c r="H329">
        <f t="shared" si="20"/>
        <v>0.96038838541799032</v>
      </c>
      <c r="I329">
        <f t="shared" si="21"/>
        <v>0.6731426094376588</v>
      </c>
      <c r="J329">
        <f>(B329*I329)/((1+(Settings!$E$9/100))^(A329-1))</f>
        <v>2.7384053757207399E-2</v>
      </c>
      <c r="K329">
        <f t="shared" si="23"/>
        <v>66.081772944806232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184.68088301031415</v>
      </c>
      <c r="D330">
        <f>D329*(1-(Settings!$E$7/100))+(Settings!$B$8*G329)</f>
        <v>20.521385583248048</v>
      </c>
      <c r="E330">
        <f>(((Settings!$B$6)*(C330^Settings!$B$9))+((1-Settings!$B$6)*(D330^Settings!$B$9)))^(1/Settings!$B$9)</f>
        <v>36.938262291982099</v>
      </c>
      <c r="F330">
        <f>(B330^Settings!$B$6)*(E330^(1-Settings!$B$6))</f>
        <v>30.769621712324533</v>
      </c>
      <c r="G330">
        <f>(Settings!$E$8/100)*F330</f>
        <v>6.153924342464907</v>
      </c>
      <c r="H330">
        <f t="shared" si="20"/>
        <v>0.96038261730560737</v>
      </c>
      <c r="I330">
        <f t="shared" si="21"/>
        <v>0.67313966710188911</v>
      </c>
      <c r="J330">
        <f>(B330*I330)/((1+(Settings!$E$9/100))^(A330-1))</f>
        <v>2.7115464118543677E-2</v>
      </c>
      <c r="K330">
        <f t="shared" si="23"/>
        <v>66.10888840892477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186.52579725832629</v>
      </c>
      <c r="D331">
        <f>D330*(1-(Settings!$E$7/100))+(Settings!$B$8*G330)</f>
        <v>20.726350305829577</v>
      </c>
      <c r="E331">
        <f>(((Settings!$B$6)*(C331^Settings!$B$9))+((1-Settings!$B$6)*(D331^Settings!$B$9)))^(1/Settings!$B$9)</f>
        <v>37.307203428166922</v>
      </c>
      <c r="F331">
        <f>(B331^Settings!$B$6)*(E331^(1-Settings!$B$6))</f>
        <v>31.077134049384494</v>
      </c>
      <c r="G331">
        <f>(Settings!$E$8/100)*F331</f>
        <v>6.2154268098768988</v>
      </c>
      <c r="H331">
        <f t="shared" si="20"/>
        <v>0.96037693485846554</v>
      </c>
      <c r="I331">
        <f t="shared" si="21"/>
        <v>0.67313676845581483</v>
      </c>
      <c r="J331">
        <f>(B331*I331)/((1+(Settings!$E$9/100))^(A331-1))</f>
        <v>2.6849510616283299E-2</v>
      </c>
      <c r="K331">
        <f t="shared" si="23"/>
        <v>66.135737919541057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188.38916544204898</v>
      </c>
      <c r="D332">
        <f>D331*(1-(Settings!$E$7/100))+(Settings!$B$8*G331)</f>
        <v>20.933365980700675</v>
      </c>
      <c r="E332">
        <f>(((Settings!$B$6)*(C332^Settings!$B$9))+((1-Settings!$B$6)*(D332^Settings!$B$9)))^(1/Settings!$B$9)</f>
        <v>37.679836185743518</v>
      </c>
      <c r="F332">
        <f>(B332^Settings!$B$6)*(E332^(1-Settings!$B$6))</f>
        <v>31.387722429222201</v>
      </c>
      <c r="G332">
        <f>(Settings!$E$8/100)*F332</f>
        <v>6.2775444858444409</v>
      </c>
      <c r="H332">
        <f t="shared" si="20"/>
        <v>0.96037133680431186</v>
      </c>
      <c r="I332">
        <f t="shared" si="21"/>
        <v>0.67313391285083046</v>
      </c>
      <c r="J332">
        <f>(B332*I332)/((1+(Settings!$E$9/100))^(A332-1))</f>
        <v>2.6586167334772485E-2</v>
      </c>
      <c r="K332">
        <f t="shared" si="23"/>
        <v>66.162324086875827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190.27117217046799</v>
      </c>
      <c r="D333">
        <f>D332*(1-(Settings!$E$7/100))+(Settings!$B$8*G332)</f>
        <v>21.142453109671106</v>
      </c>
      <c r="E333">
        <f>(((Settings!$B$6)*(C333^Settings!$B$9))+((1-Settings!$B$6)*(D333^Settings!$B$9)))^(1/Settings!$B$9)</f>
        <v>38.056197469824973</v>
      </c>
      <c r="F333">
        <f>(B333^Settings!$B$6)*(E333^(1-Settings!$B$6))</f>
        <v>31.701417607668539</v>
      </c>
      <c r="G333">
        <f>(Settings!$E$8/100)*F333</f>
        <v>6.3402835215337081</v>
      </c>
      <c r="H333">
        <f t="shared" si="20"/>
        <v>0.9603658218897877</v>
      </c>
      <c r="I333">
        <f t="shared" si="21"/>
        <v>0.67313109964795514</v>
      </c>
      <c r="J333">
        <f>(B333*I333)/((1+(Settings!$E$9/100))^(A333-1))</f>
        <v>2.6325408614176517E-2</v>
      </c>
      <c r="K333">
        <f t="shared" si="23"/>
        <v>66.188649495489997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192.17200389643898</v>
      </c>
      <c r="D334">
        <f>D333*(1-(Settings!$E$7/100))+(Settings!$B$8*G333)</f>
        <v>21.353632399631056</v>
      </c>
      <c r="E334">
        <f>(((Settings!$B$6)*(C334^Settings!$B$9))+((1-Settings!$B$6)*(D334^Settings!$B$9)))^(1/Settings!$B$9)</f>
        <v>38.436324554631959</v>
      </c>
      <c r="F334">
        <f>(B334^Settings!$B$6)*(E334^(1-Settings!$B$6))</f>
        <v>32.018250648135641</v>
      </c>
      <c r="G334">
        <f>(Settings!$E$8/100)*F334</f>
        <v>6.4036501296271284</v>
      </c>
      <c r="H334">
        <f t="shared" si="20"/>
        <v>0.96036038888014663</v>
      </c>
      <c r="I334">
        <f t="shared" si="21"/>
        <v>0.67312832821768986</v>
      </c>
      <c r="J334">
        <f>(B334*I334)/((1+(Settings!$E$9/100))^(A334-1))</f>
        <v>2.6067209047929005E-2</v>
      </c>
      <c r="K334">
        <f t="shared" si="23"/>
        <v>66.214716704537921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194.0918489351746</v>
      </c>
      <c r="D335">
        <f>D334*(1-(Settings!$E$7/100))+(Settings!$B$8*G334)</f>
        <v>21.566924764601151</v>
      </c>
      <c r="E335">
        <f>(((Settings!$B$6)*(C335^Settings!$B$9))+((1-Settings!$B$6)*(D335^Settings!$B$9)))^(1/Settings!$B$9)</f>
        <v>38.820255087183554</v>
      </c>
      <c r="F335">
        <f>(B335^Settings!$B$6)*(E335^(1-Settings!$B$6))</f>
        <v>32.338252924692682</v>
      </c>
      <c r="G335">
        <f>(Settings!$E$8/100)*F335</f>
        <v>6.4676505849385366</v>
      </c>
      <c r="H335">
        <f t="shared" si="20"/>
        <v>0.96035503655898202</v>
      </c>
      <c r="I335">
        <f t="shared" si="21"/>
        <v>0.67312559793987881</v>
      </c>
      <c r="J335">
        <f>(B335*I335)/((1+(Settings!$E$9/100))^(A335-1))</f>
        <v>2.581154348020729E-2</v>
      </c>
      <c r="K335">
        <f t="shared" si="23"/>
        <v>66.240528248018123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196.03089748291578</v>
      </c>
      <c r="D336">
        <f>D335*(1-(Settings!$E$7/100))+(Settings!$B$8*G335)</f>
        <v>21.782351327802981</v>
      </c>
      <c r="E336">
        <f>(((Settings!$B$6)*(C336^Settings!$B$9))+((1-Settings!$B$6)*(D336^Settings!$B$9)))^(1/Settings!$B$9)</f>
        <v>39.208027091024867</v>
      </c>
      <c r="F336">
        <f>(B336^Settings!$B$6)*(E336^(1-Settings!$B$6))</f>
        <v>32.661456125172187</v>
      </c>
      <c r="G336">
        <f>(Settings!$E$8/100)*F336</f>
        <v>6.532291225034438</v>
      </c>
      <c r="H336">
        <f t="shared" si="20"/>
        <v>0.96034976372794945</v>
      </c>
      <c r="I336">
        <f t="shared" si="21"/>
        <v>0.67312290820356813</v>
      </c>
      <c r="J336">
        <f>(B336*I336)/((1+(Settings!$E$9/100))^(A336-1))</f>
        <v>2.5558387003433308E-2</v>
      </c>
      <c r="K336">
        <f t="shared" si="23"/>
        <v>66.266086635021551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197.98934163578843</v>
      </c>
      <c r="D337">
        <f>D336*(1-(Settings!$E$7/100))+(Settings!$B$8*G336)</f>
        <v>21.999933423750363</v>
      </c>
      <c r="E337">
        <f>(((Settings!$B$6)*(C337^Settings!$B$9))+((1-Settings!$B$6)*(D337^Settings!$B$9)))^(1/Settings!$B$9)</f>
        <v>39.599678969992084</v>
      </c>
      <c r="F337">
        <f>(B337^Settings!$B$6)*(E337^(1-Settings!$B$6))</f>
        <v>32.987892254307695</v>
      </c>
      <c r="G337">
        <f>(Settings!$E$8/100)*F337</f>
        <v>6.5975784508615396</v>
      </c>
      <c r="H337">
        <f t="shared" si="20"/>
        <v>0.96034456920650335</v>
      </c>
      <c r="I337">
        <f t="shared" si="21"/>
        <v>0.6731202584068714</v>
      </c>
      <c r="J337">
        <f>(B337*I337)/((1+(Settings!$E$9/100))^(A337-1))</f>
        <v>2.5307714955800382E-2</v>
      </c>
      <c r="K337">
        <f t="shared" si="23"/>
        <v>66.291394349977352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199.96737540884806</v>
      </c>
      <c r="D338">
        <f>D337*(1-(Settings!$E$7/100))+(Settings!$B$8*G337)</f>
        <v>22.219692600361512</v>
      </c>
      <c r="E338">
        <f>(((Settings!$B$6)*(C338^Settings!$B$9))+((1-Settings!$B$6)*(D338^Settings!$B$9)))^(1/Settings!$B$9)</f>
        <v>39.995249512015022</v>
      </c>
      <c r="F338">
        <f>(B338^Settings!$B$6)*(E338^(1-Settings!$B$6))</f>
        <v>33.317593636902579</v>
      </c>
      <c r="G338">
        <f>(Settings!$E$8/100)*F338</f>
        <v>6.6635187273805165</v>
      </c>
      <c r="H338">
        <f t="shared" si="20"/>
        <v>0.96033945183162972</v>
      </c>
      <c r="I338">
        <f t="shared" si="21"/>
        <v>0.6731176479568346</v>
      </c>
      <c r="J338">
        <f>(B338*I338)/((1+(Settings!$E$9/100))^(A338-1))</f>
        <v>2.505950291882483E-2</v>
      </c>
      <c r="K338">
        <f t="shared" si="23"/>
        <v>66.316453852896174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201.96519475531358</v>
      </c>
      <c r="D339">
        <f>D338*(1-(Settings!$E$7/100))+(Settings!$B$8*G338)</f>
        <v>22.441650621092332</v>
      </c>
      <c r="E339">
        <f>(((Settings!$B$6)*(C339^Settings!$B$9))+((1-Settings!$B$6)*(D339^Settings!$B$9)))^(1/Settings!$B$9)</f>
        <v>40.394777892957762</v>
      </c>
      <c r="F339">
        <f>(B339^Settings!$B$6)*(E339^(1-Settings!$B$6))</f>
        <v>33.650592921030643</v>
      </c>
      <c r="G339">
        <f>(Settings!$E$8/100)*F339</f>
        <v>6.7301185842061289</v>
      </c>
      <c r="H339">
        <f t="shared" si="20"/>
        <v>0.96033441045758694</v>
      </c>
      <c r="I339">
        <f t="shared" si="21"/>
        <v>0.67311507626930345</v>
      </c>
      <c r="J339">
        <f>(B339*I339)/((1+(Settings!$E$9/100))^(A339-1))</f>
        <v>2.481372671492282E-2</v>
      </c>
      <c r="K339">
        <f t="shared" si="23"/>
        <v>66.341267579611099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203.98299758599279</v>
      </c>
      <c r="D340">
        <f>D339*(1-(Settings!$E$7/100))+(Settings!$B$8*G339)</f>
        <v>22.665829467091097</v>
      </c>
      <c r="E340">
        <f>(((Settings!$B$6)*(C340^Settings!$B$9))+((1-Settings!$B$6)*(D340^Settings!$B$9)))^(1/Settings!$B$9)</f>
        <v>40.798303680497767</v>
      </c>
      <c r="F340">
        <f>(B340^Settings!$B$6)*(E340^(1-Settings!$B$6))</f>
        <v>33.986923081268735</v>
      </c>
      <c r="G340">
        <f>(Settings!$E$8/100)*F340</f>
        <v>6.7973846162537477</v>
      </c>
      <c r="H340">
        <f t="shared" si="20"/>
        <v>0.96032944395564879</v>
      </c>
      <c r="I340">
        <f t="shared" si="21"/>
        <v>0.67311254276879295</v>
      </c>
      <c r="J340">
        <f>(B340*I340)/((1+(Settings!$E$9/100))^(A340-1))</f>
        <v>2.4570362405011679E-2</v>
      </c>
      <c r="K340">
        <f t="shared" si="23"/>
        <v>66.365837942016114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206.0209837889013</v>
      </c>
      <c r="D341">
        <f>D340*(1-(Settings!$E$7/100))+(Settings!$B$8*G340)</f>
        <v>22.892251339374653</v>
      </c>
      <c r="E341">
        <f>(((Settings!$B$6)*(C341^Settings!$B$9))+((1-Settings!$B$6)*(D341^Settings!$B$9)))^(1/Settings!$B$9)</f>
        <v>41.205866838043669</v>
      </c>
      <c r="F341">
        <f>(B341^Settings!$B$6)*(E341^(1-Settings!$B$6))</f>
        <v>34.32661742196165</v>
      </c>
      <c r="G341">
        <f>(Settings!$E$8/100)*F341</f>
        <v>6.8653234843923308</v>
      </c>
      <c r="H341">
        <f t="shared" si="20"/>
        <v>0.96032455121385263</v>
      </c>
      <c r="I341">
        <f t="shared" si="21"/>
        <v>0.67311004688835974</v>
      </c>
      <c r="J341">
        <f>(B341*I341)/((1+(Settings!$E$9/100))^(A341-1))</f>
        <v>2.4329386286135866E-2</v>
      </c>
      <c r="K341">
        <f t="shared" si="23"/>
        <v>66.390167328302255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208.07935524907637</v>
      </c>
      <c r="D342">
        <f>D341*(1-(Settings!$E$7/100))+(Settings!$B$8*G341)</f>
        <v>23.120938661026393</v>
      </c>
      <c r="E342">
        <f>(((Settings!$B$6)*(C342^Settings!$B$9))+((1-Settings!$B$6)*(D342^Settings!$B$9)))^(1/Settings!$B$9)</f>
        <v>41.617507728692289</v>
      </c>
      <c r="F342">
        <f>(B342^Settings!$B$6)*(E342^(1-Settings!$B$6))</f>
        <v>34.669709580519687</v>
      </c>
      <c r="G342">
        <f>(Settings!$E$8/100)*F342</f>
        <v>6.9339419161039375</v>
      </c>
      <c r="H342">
        <f t="shared" si="20"/>
        <v>0.96031973113674884</v>
      </c>
      <c r="I342">
        <f t="shared" si="21"/>
        <v>0.67310758806947346</v>
      </c>
      <c r="J342">
        <f>(B342*I342)/((1+(Settings!$E$9/100))^(A342-1))</f>
        <v>2.4090774889116828E-2</v>
      </c>
      <c r="K342">
        <f t="shared" si="23"/>
        <v>66.414258103191372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210.1583158685884</v>
      </c>
      <c r="D343">
        <f>D342*(1-(Settings!$E$7/100))+(Settings!$B$8*G342)</f>
        <v>23.351914079416261</v>
      </c>
      <c r="E343">
        <f>(((Settings!$B$6)*(C343^Settings!$B$9))+((1-Settings!$B$6)*(D343^Settings!$B$9)))^(1/Settings!$B$9)</f>
        <v>42.033267119225279</v>
      </c>
      <c r="F343">
        <f>(B343^Settings!$B$6)*(E343^(1-Settings!$B$6))</f>
        <v>35.016233530749226</v>
      </c>
      <c r="G343">
        <f>(Settings!$E$8/100)*F343</f>
        <v>7.0032467061498451</v>
      </c>
      <c r="H343">
        <f t="shared" si="20"/>
        <v>0.96031498264515747</v>
      </c>
      <c r="I343">
        <f t="shared" si="21"/>
        <v>0.67310516576189416</v>
      </c>
      <c r="J343">
        <f>(B343*I343)/((1+(Settings!$E$9/100))^(A343-1))</f>
        <v>2.3854504976226969E-2</v>
      </c>
      <c r="K343">
        <f t="shared" si="23"/>
        <v>66.4381126081676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212.2580715867515</v>
      </c>
      <c r="D344">
        <f>D343*(1-(Settings!$E$7/100))+(Settings!$B$8*G343)</f>
        <v>23.58520046844292</v>
      </c>
      <c r="E344">
        <f>(((Settings!$B$6)*(C344^Settings!$B$9))+((1-Settings!$B$6)*(D344^Settings!$B$9)))^(1/Settings!$B$9)</f>
        <v>42.453186184145657</v>
      </c>
      <c r="F344">
        <f>(B344^Settings!$B$6)*(E344^(1-Settings!$B$6))</f>
        <v>35.366223586216563</v>
      </c>
      <c r="G344">
        <f>(Settings!$E$8/100)*F344</f>
        <v>7.0732447172433126</v>
      </c>
      <c r="H344">
        <f t="shared" si="20"/>
        <v>0.96031030467592549</v>
      </c>
      <c r="I344">
        <f t="shared" si="21"/>
        <v>0.67310277942354801</v>
      </c>
      <c r="J344">
        <f>(B344*I344)/((1+(Settings!$E$9/100))^(A344-1))</f>
        <v>2.3620553538887156E-2</v>
      </c>
      <c r="K344">
        <f t="shared" si="23"/>
        <v>66.461733161706491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214.37883040053546</v>
      </c>
      <c r="D345">
        <f>D344*(1-(Settings!$E$7/100))+(Settings!$B$8*G344)</f>
        <v>23.820820930798391</v>
      </c>
      <c r="E345">
        <f>(((Settings!$B$6)*(C345^Settings!$B$9))+((1-Settings!$B$6)*(D345^Settings!$B$9)))^(1/Settings!$B$9)</f>
        <v>42.877306509754725</v>
      </c>
      <c r="F345">
        <f>(B345^Settings!$B$6)*(E345^(1-Settings!$B$6))</f>
        <v>35.719714403645391</v>
      </c>
      <c r="G345">
        <f>(Settings!$E$8/100)*F345</f>
        <v>7.1439428807290781</v>
      </c>
      <c r="H345">
        <f t="shared" si="20"/>
        <v>0.96030569618168882</v>
      </c>
      <c r="I345">
        <f t="shared" si="21"/>
        <v>0.67310042852040641</v>
      </c>
      <c r="J345">
        <f>(B345*I345)/((1+(Settings!$E$9/100))^(A345-1))</f>
        <v>2.3388897795387636E-2</v>
      </c>
      <c r="K345">
        <f t="shared" si="23"/>
        <v>66.485122059501876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216.52080238518093</v>
      </c>
      <c r="D346">
        <f>D345*(1-(Settings!$E$7/100))+(Settings!$B$8*G345)</f>
        <v>24.058798800255328</v>
      </c>
      <c r="E346">
        <f>(((Settings!$B$6)*(C346^Settings!$B$9))+((1-Settings!$B$6)*(D346^Settings!$B$9)))^(1/Settings!$B$9)</f>
        <v>43.305670098269815</v>
      </c>
      <c r="F346">
        <f>(B346^Settings!$B$6)*(E346^(1-Settings!$B$6))</f>
        <v>36.076740986348284</v>
      </c>
      <c r="G346">
        <f>(Settings!$E$8/100)*F346</f>
        <v>7.2153481972696571</v>
      </c>
      <c r="H346">
        <f t="shared" si="20"/>
        <v>0.96030115613063838</v>
      </c>
      <c r="I346">
        <f t="shared" si="21"/>
        <v>0.67309811252636709</v>
      </c>
      <c r="J346">
        <f>(B346*I346)/((1+(Settings!$E$9/100))^(A346-1))</f>
        <v>2.3159515188632119E-2</v>
      </c>
      <c r="K346">
        <f t="shared" si="23"/>
        <v>66.508281574690514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218.68419971501999</v>
      </c>
      <c r="D347">
        <f>D346*(1-(Settings!$E$7/100))+(Settings!$B$8*G346)</f>
        <v>24.299157643977185</v>
      </c>
      <c r="E347">
        <f>(((Settings!$B$6)*(C347^Settings!$B$9))+((1-Settings!$B$6)*(D347^Settings!$B$9)))^(1/Settings!$B$9)</f>
        <v>43.738319371983117</v>
      </c>
      <c r="F347">
        <f>(B347^Settings!$B$6)*(E347^(1-Settings!$B$6))</f>
        <v>36.437338687692481</v>
      </c>
      <c r="G347">
        <f>(Settings!$E$8/100)*F347</f>
        <v>7.2874677375384964</v>
      </c>
      <c r="H347">
        <f t="shared" si="20"/>
        <v>0.96029668350628916</v>
      </c>
      <c r="I347">
        <f t="shared" si="21"/>
        <v>0.67309583092313596</v>
      </c>
      <c r="J347">
        <f>(B347*I347)/((1+(Settings!$E$9/100))^(A347-1))</f>
        <v>2.2932383383904704E-2</v>
      </c>
      <c r="K347">
        <f t="shared" si="23"/>
        <v>66.531213958074417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220.86923668450424</v>
      </c>
      <c r="D348">
        <f>D347*(1-(Settings!$E$7/100))+(Settings!$B$8*G347)</f>
        <v>24.541921264851492</v>
      </c>
      <c r="E348">
        <f>(((Settings!$B$6)*(C348^Settings!$B$9))+((1-Settings!$B$6)*(D348^Settings!$B$9)))^(1/Settings!$B$9)</f>
        <v>44.175297177462198</v>
      </c>
      <c r="F348">
        <f>(B348^Settings!$B$6)*(E348^(1-Settings!$B$6))</f>
        <v>36.801543214600294</v>
      </c>
      <c r="G348">
        <f>(Settings!$E$8/100)*F348</f>
        <v>7.3603086429200593</v>
      </c>
      <c r="H348">
        <f t="shared" si="20"/>
        <v>0.96029227730725175</v>
      </c>
      <c r="I348">
        <f t="shared" si="21"/>
        <v>0.67309358320011203</v>
      </c>
      <c r="J348">
        <f>(B348*I348)/((1+(Settings!$E$9/100))^(A348-1))</f>
        <v>2.2707480266659485E-2</v>
      </c>
      <c r="K348">
        <f t="shared" si="23"/>
        <v>66.553921438341078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223.07612972944221</v>
      </c>
      <c r="D349">
        <f>D348*(1-(Settings!$E$7/100))+(Settings!$B$8*G348)</f>
        <v>24.787113703846465</v>
      </c>
      <c r="E349">
        <f>(((Settings!$B$6)*(C349^Settings!$B$9))+((1-Settings!$B$6)*(D349^Settings!$B$9)))^(1/Settings!$B$9)</f>
        <v>44.616646789792426</v>
      </c>
      <c r="F349">
        <f>(B349^Settings!$B$6)*(E349^(1-Settings!$B$6))</f>
        <v>37.169390631084582</v>
      </c>
      <c r="G349">
        <f>(Settings!$E$8/100)*F349</f>
        <v>7.4338781262169169</v>
      </c>
      <c r="H349">
        <f t="shared" si="20"/>
        <v>0.96028793654700906</v>
      </c>
      <c r="I349">
        <f t="shared" si="21"/>
        <v>0.67309136885427234</v>
      </c>
      <c r="J349">
        <f>(B349*I349)/((1+(Settings!$E$9/100))^(A349-1))</f>
        <v>2.2484783940332598E-2</v>
      </c>
      <c r="K349">
        <f t="shared" si="23"/>
        <v>66.576406222281406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225.30509744844861</v>
      </c>
      <c r="D350">
        <f>D349*(1-(Settings!$E$7/100))+(Settings!$B$8*G349)</f>
        <v>25.034759242391228</v>
      </c>
      <c r="E350">
        <f>(((Settings!$B$6)*(C350^Settings!$B$9))+((1-Settings!$B$6)*(D350^Settings!$B$9)))^(1/Settings!$B$9)</f>
        <v>45.062411916861933</v>
      </c>
      <c r="F350">
        <f>(B350^Settings!$B$6)*(E350^(1-Settings!$B$6))</f>
        <v>37.540917361819538</v>
      </c>
      <c r="G350">
        <f>(Settings!$E$8/100)*F350</f>
        <v>7.5081834723639078</v>
      </c>
      <c r="H350">
        <f t="shared" si="20"/>
        <v>0.96028366025369494</v>
      </c>
      <c r="I350">
        <f t="shared" si="21"/>
        <v>0.67308918739006052</v>
      </c>
      <c r="J350">
        <f>(B350*I350)/((1+(Settings!$E$9/100))^(A350-1))</f>
        <v>2.2264272724176401E-2</v>
      </c>
      <c r="K350">
        <f t="shared" si="23"/>
        <v>66.598670495005578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227.55636062460712</v>
      </c>
      <c r="D351">
        <f>D350*(1-(Settings!$E$7/100))+(Settings!$B$8*G350)</f>
        <v>25.284882404779793</v>
      </c>
      <c r="E351">
        <f>(((Settings!$B$6)*(C351^Settings!$B$9))+((1-Settings!$B$6)*(D351^Settings!$B$9)))^(1/Settings!$B$9)</f>
        <v>45.512636703689324</v>
      </c>
      <c r="F351">
        <f>(B351^Settings!$B$6)*(E351^(1-Settings!$B$6))</f>
        <v>37.916160195747203</v>
      </c>
      <c r="G351">
        <f>(Settings!$E$8/100)*F351</f>
        <v>7.5832320391494408</v>
      </c>
      <c r="H351">
        <f t="shared" si="20"/>
        <v>0.96027944746987692</v>
      </c>
      <c r="I351">
        <f t="shared" si="21"/>
        <v>0.67308703831927552</v>
      </c>
      <c r="J351">
        <f>(B351*I351)/((1+(Settings!$E$9/100))^(A351-1))</f>
        <v>2.2045925151115576E-2</v>
      </c>
      <c r="K351">
        <f t="shared" si="23"/>
        <v>66.620716420156697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229.8301422473495</v>
      </c>
      <c r="D352">
        <f>D351*(1-(Settings!$E$7/100))+(Settings!$B$8*G351)</f>
        <v>25.537507960599143</v>
      </c>
      <c r="E352">
        <f>(((Settings!$B$6)*(C352^Settings!$B$9))+((1-Settings!$B$6)*(D352^Settings!$B$9)))^(1/Settings!$B$9)</f>
        <v>45.967365736794733</v>
      </c>
      <c r="F352">
        <f>(B352^Settings!$B$6)*(E352^(1-Settings!$B$6))</f>
        <v>38.295156289720033</v>
      </c>
      <c r="G352">
        <f>(Settings!$E$8/100)*F352</f>
        <v>7.6590312579440072</v>
      </c>
      <c r="H352">
        <f t="shared" si="20"/>
        <v>0.96027529725234162</v>
      </c>
      <c r="I352">
        <f t="shared" si="21"/>
        <v>0.67308492116096219</v>
      </c>
      <c r="J352">
        <f>(B352*I352)/((1+(Settings!$E$9/100))^(A352-1))</f>
        <v>2.1829719965624952E-2</v>
      </c>
      <c r="K352">
        <f t="shared" si="23"/>
        <v>66.64254614012232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232.1266675345521</v>
      </c>
      <c r="D353">
        <f>D352*(1-(Settings!$E$7/100))+(Settings!$B$8*G352)</f>
        <v>25.792660927181561</v>
      </c>
      <c r="E353">
        <f>(((Settings!$B$6)*(C353^Settings!$B$9))+((1-Settings!$B$6)*(D353^Settings!$B$9)))^(1/Settings!$B$9)</f>
        <v>46.426644048614563</v>
      </c>
      <c r="F353">
        <f>(B353^Settings!$B$6)*(E353^(1-Settings!$B$6))</f>
        <v>38.677943172179916</v>
      </c>
      <c r="G353">
        <f>(Settings!$E$8/100)*F353</f>
        <v>7.7355886344359837</v>
      </c>
      <c r="H353">
        <f t="shared" si="20"/>
        <v>0.96027120867188409</v>
      </c>
      <c r="I353">
        <f t="shared" si="21"/>
        <v>0.67308283544130476</v>
      </c>
      <c r="J353">
        <f>(B353*I353)/((1+(Settings!$E$9/100))^(A353-1))</f>
        <v>2.1615636121628878E-2</v>
      </c>
      <c r="K353">
        <f t="shared" si="23"/>
        <v>66.664161776243944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234.44616395485343</v>
      </c>
      <c r="D354">
        <f>D353*(1-(Settings!$E$7/100))+(Settings!$B$8*G353)</f>
        <v>26.050366572081526</v>
      </c>
      <c r="E354">
        <f>(((Settings!$B$6)*(C354^Settings!$B$9))+((1-Settings!$B$6)*(D354^Settings!$B$9)))^(1/Settings!$B$9)</f>
        <v>46.890517121960379</v>
      </c>
      <c r="F354">
        <f>(B354^Settings!$B$6)*(E354^(1-Settings!$B$6))</f>
        <v>39.064558746873921</v>
      </c>
      <c r="G354">
        <f>(Settings!$E$8/100)*F354</f>
        <v>7.8129117493747842</v>
      </c>
      <c r="H354">
        <f t="shared" si="20"/>
        <v>0.96026718081309903</v>
      </c>
      <c r="I354">
        <f t="shared" si="21"/>
        <v>0.67308078069352029</v>
      </c>
      <c r="J354">
        <f>(B354*I354)/((1+(Settings!$E$9/100))^(A354-1))</f>
        <v>2.1403652780421698E-2</v>
      </c>
      <c r="K354">
        <f t="shared" si="23"/>
        <v>66.685565429024365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236.78886125019366</v>
      </c>
      <c r="D355">
        <f>D354*(1-(Settings!$E$7/100))+(Settings!$B$8*G354)</f>
        <v>26.310650415577374</v>
      </c>
      <c r="E355">
        <f>(((Settings!$B$6)*(C355^Settings!$B$9))+((1-Settings!$B$6)*(D355^Settings!$B$9)))^(1/Settings!$B$9)</f>
        <v>47.359030894522391</v>
      </c>
      <c r="F355">
        <f>(B355^Settings!$B$6)*(E355^(1-Settings!$B$6))</f>
        <v>39.455041296607291</v>
      </c>
      <c r="G355">
        <f>(Settings!$E$8/100)*F355</f>
        <v>7.8910082593214588</v>
      </c>
      <c r="H355">
        <f t="shared" si="20"/>
        <v>0.96026321277417603</v>
      </c>
      <c r="I355">
        <f t="shared" si="21"/>
        <v>0.67307875645775372</v>
      </c>
      <c r="J355">
        <f>(B355*I355)/((1+(Settings!$E$9/100))^(A355-1))</f>
        <v>2.1193749308609369E-2</v>
      </c>
      <c r="K355">
        <f t="shared" si="23"/>
        <v>66.706759178332973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239.15499145857908</v>
      </c>
      <c r="D356">
        <f>D355*(1-(Settings!$E$7/100))+(Settings!$B$8*G355)</f>
        <v>26.573538233197972</v>
      </c>
      <c r="E356">
        <f>(((Settings!$B$6)*(C356^Settings!$B$9))+((1-Settings!$B$6)*(D356^Settings!$B$9)))^(1/Settings!$B$9)</f>
        <v>47.832231763417958</v>
      </c>
      <c r="F356">
        <f>(B356^Settings!$B$6)*(E356^(1-Settings!$B$6))</f>
        <v>39.849429487033895</v>
      </c>
      <c r="G356">
        <f>(Settings!$E$8/100)*F356</f>
        <v>7.9698858974067797</v>
      </c>
      <c r="H356">
        <f t="shared" si="20"/>
        <v>0.96025930366669843</v>
      </c>
      <c r="I356">
        <f t="shared" si="21"/>
        <v>0.67307676228097701</v>
      </c>
      <c r="J356">
        <f>(B356*I356)/((1+(Settings!$E$9/100))^(A356-1))</f>
        <v>2.0985905276071845E-2</v>
      </c>
      <c r="K356">
        <f t="shared" si="23"/>
        <v>66.727745083609051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241.54478893707358</v>
      </c>
      <c r="D357">
        <f>D356*(1-(Settings!$E$7/100))+(Settings!$B$8*G356)</f>
        <v>26.839056058274689</v>
      </c>
      <c r="E357">
        <f>(((Settings!$B$6)*(C357^Settings!$B$9))+((1-Settings!$B$6)*(D357^Settings!$B$9)))^(1/Settings!$B$9)</f>
        <v>48.310166589785673</v>
      </c>
      <c r="F357">
        <f>(B357^Settings!$B$6)*(E357^(1-Settings!$B$6))</f>
        <v>40.247762370484637</v>
      </c>
      <c r="G357">
        <f>(Settings!$E$8/100)*F357</f>
        <v>8.0495524740969273</v>
      </c>
      <c r="H357">
        <f t="shared" si="20"/>
        <v>0.96025545261544354</v>
      </c>
      <c r="I357">
        <f t="shared" si="21"/>
        <v>0.67307479771688561</v>
      </c>
      <c r="J357">
        <f>(B357*I357)/((1+(Settings!$E$9/100))^(A357-1))</f>
        <v>2.0780100453946015E-2</v>
      </c>
      <c r="K357">
        <f t="shared" si="23"/>
        <v>66.748525184062999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243.95849038501933</v>
      </c>
      <c r="D358">
        <f>D357*(1-(Settings!$E$7/100))+(Settings!$B$8*G357)</f>
        <v>27.10723018451889</v>
      </c>
      <c r="E358">
        <f>(((Settings!$B$6)*(C358^Settings!$B$9))+((1-Settings!$B$6)*(D358^Settings!$B$9)))^(1/Settings!$B$9)</f>
        <v>48.792882703425221</v>
      </c>
      <c r="F358">
        <f>(B358^Settings!$B$6)*(E358^(1-Settings!$B$6))</f>
        <v>40.650079389834083</v>
      </c>
      <c r="G358">
        <f>(Settings!$E$8/100)*F358</f>
        <v>8.1300158779668177</v>
      </c>
      <c r="H358">
        <f t="shared" si="20"/>
        <v>0.96025165875818685</v>
      </c>
      <c r="I358">
        <f t="shared" si="21"/>
        <v>0.67307286232580033</v>
      </c>
      <c r="J358">
        <f>(B358*I358)/((1+(Settings!$E$9/100))^(A358-1))</f>
        <v>2.0576314812629084E-2</v>
      </c>
      <c r="K358">
        <f t="shared" si="23"/>
        <v>66.769101498875628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246.39633486748909</v>
      </c>
      <c r="D359">
        <f>D358*(1-(Settings!$E$7/100))+(Settings!$B$8*G358)</f>
        <v>27.378087168625193</v>
      </c>
      <c r="E359">
        <f>(((Settings!$B$6)*(C359^Settings!$B$9))+((1-Settings!$B$6)*(D359^Settings!$B$9)))^(1/Settings!$B$9)</f>
        <v>49.280427907483741</v>
      </c>
      <c r="F359">
        <f>(B359^Settings!$B$6)*(E359^(1-Settings!$B$6))</f>
        <v>41.056420382405854</v>
      </c>
      <c r="G359">
        <f>(Settings!$E$8/100)*F359</f>
        <v>8.2112840764811708</v>
      </c>
      <c r="H359">
        <f t="shared" si="20"/>
        <v>0.96024792124550995</v>
      </c>
      <c r="I359">
        <f t="shared" si="21"/>
        <v>0.67307095567456843</v>
      </c>
      <c r="J359">
        <f>(B359*I359)/((1+(Settings!$E$9/100))^(A359-1))</f>
        <v>2.0374528519801975E-2</v>
      </c>
      <c r="K359">
        <f t="shared" si="23"/>
        <v>66.789476027395423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248.85856383897234</v>
      </c>
      <c r="D360">
        <f>D359*(1-(Settings!$E$7/100))+(Settings!$B$8*G359)</f>
        <v>27.651653832900806</v>
      </c>
      <c r="E360">
        <f>(((Settings!$B$6)*(C360^Settings!$B$9))+((1-Settings!$B$6)*(D360^Settings!$B$9)))^(1/Settings!$B$9)</f>
        <v>49.772850483189117</v>
      </c>
      <c r="F360">
        <f>(B360^Settings!$B$6)*(E360^(1-Settings!$B$6))</f>
        <v>41.466825583916929</v>
      </c>
      <c r="G360">
        <f>(Settings!$E$8/100)*F360</f>
        <v>8.2933651167833862</v>
      </c>
      <c r="H360">
        <f t="shared" si="20"/>
        <v>0.96024423924060809</v>
      </c>
      <c r="I360">
        <f t="shared" si="21"/>
        <v>0.67306907733646637</v>
      </c>
      <c r="J360">
        <f>(B360*I360)/((1+(Settings!$E$9/100))^(A360-1))</f>
        <v>2.0174721938472834E-2</v>
      </c>
      <c r="K360">
        <f t="shared" si="23"/>
        <v>66.809650749333898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251.34542116729796</v>
      </c>
      <c r="D361">
        <f>D360*(1-(Settings!$E$7/100))+(Settings!$B$8*G360)</f>
        <v>27.927957267921126</v>
      </c>
      <c r="E361">
        <f>(((Settings!$B$6)*(C361^Settings!$B$9))+((1-Settings!$B$6)*(D361^Settings!$B$9)))^(1/Settings!$B$9)</f>
        <v>50.270199194630429</v>
      </c>
      <c r="F361">
        <f>(B361^Settings!$B$6)*(E361^(1-Settings!$B$6))</f>
        <v>41.881335632461578</v>
      </c>
      <c r="G361">
        <f>(Settings!$E$8/100)*F361</f>
        <v>8.3762671264923156</v>
      </c>
      <c r="H361">
        <f t="shared" si="20"/>
        <v>0.96024061191910537</v>
      </c>
      <c r="I361">
        <f t="shared" si="21"/>
        <v>0.67306722689110543</v>
      </c>
      <c r="J361">
        <f>(B361*I361)/((1+(Settings!$E$9/100))^(A361-1))</f>
        <v>1.9976875625040125E-2</v>
      </c>
      <c r="K361">
        <f t="shared" si="23"/>
        <v>66.829627624958931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253.8571531577951</v>
      </c>
      <c r="D362">
        <f>D361*(1-(Settings!$E$7/100))+(Settings!$B$8*G361)</f>
        <v>28.207024835211936</v>
      </c>
      <c r="E362">
        <f>(((Settings!$B$6)*(C362^Settings!$B$9))+((1-Settings!$B$6)*(D362^Settings!$B$9)))^(1/Settings!$B$9)</f>
        <v>50.77252329358641</v>
      </c>
      <c r="F362">
        <f>(B362^Settings!$B$6)*(E362^(1-Settings!$B$6))</f>
        <v>42.299991572534985</v>
      </c>
      <c r="G362">
        <f>(Settings!$E$8/100)*F362</f>
        <v>8.459998314506997</v>
      </c>
      <c r="H362">
        <f t="shared" si="20"/>
        <v>0.96023703846886943</v>
      </c>
      <c r="I362">
        <f t="shared" si="21"/>
        <v>0.67306540392433734</v>
      </c>
      <c r="J362">
        <f>(B362*I362)/((1+(Settings!$E$9/100))^(A362-1))</f>
        <v>1.9780970327375375E-2</v>
      </c>
      <c r="K362">
        <f t="shared" si="23"/>
        <v>66.849408595286306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256.3940085776955</v>
      </c>
      <c r="D363">
        <f>D362*(1-(Settings!$E$7/100))+(Settings!$B$8*G362)</f>
        <v>28.488884169958396</v>
      </c>
      <c r="E363">
        <f>(((Settings!$B$6)*(C363^Settings!$B$9))+((1-Settings!$B$6)*(D363^Settings!$B$9)))^(1/Settings!$B$9)</f>
        <v>51.279872524401981</v>
      </c>
      <c r="F363">
        <f>(B363^Settings!$B$6)*(E363^(1-Settings!$B$6))</f>
        <v>42.722834859097134</v>
      </c>
      <c r="G363">
        <f>(Settings!$E$8/100)*F363</f>
        <v>8.5445669718194264</v>
      </c>
      <c r="H363">
        <f t="shared" si="20"/>
        <v>0.96023351808982815</v>
      </c>
      <c r="I363">
        <f t="shared" si="21"/>
        <v>0.67306360802816079</v>
      </c>
      <c r="J363">
        <f>(B363*I363)/((1+(Settings!$E$9/100))^(A363-1))</f>
        <v>1.9586986982925086E-2</v>
      </c>
      <c r="K363">
        <f t="shared" si="23"/>
        <v>66.868995582269235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258.95623868077905</v>
      </c>
      <c r="D364">
        <f>D363*(1-(Settings!$E$7/100))+(Settings!$B$8*G363)</f>
        <v>28.773563183741171</v>
      </c>
      <c r="E364">
        <f>(((Settings!$B$6)*(C364^Settings!$B$9))+((1-Settings!$B$6)*(D364^Settings!$B$9)))^(1/Settings!$B$9)</f>
        <v>51.792297128913745</v>
      </c>
      <c r="F364">
        <f>(B364^Settings!$B$6)*(E364^(1-Settings!$B$6))</f>
        <v>43.149907361677393</v>
      </c>
      <c r="G364">
        <f>(Settings!$E$8/100)*F364</f>
        <v>8.6299814723354782</v>
      </c>
      <c r="H364">
        <f t="shared" si="20"/>
        <v>0.96023004999379258</v>
      </c>
      <c r="I364">
        <f t="shared" si="21"/>
        <v>0.67306183880063186</v>
      </c>
      <c r="J364">
        <f>(B364*I364)/((1+(Settings!$E$9/100))^(A364-1))</f>
        <v>1.9394906716831917E-2</v>
      </c>
      <c r="K364">
        <f t="shared" si="23"/>
        <v>66.888390488986062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261.54409723226536</v>
      </c>
      <c r="D365">
        <f>D364*(1-(Settings!$E$7/100))+(Settings!$B$8*G364)</f>
        <v>29.061090067299894</v>
      </c>
      <c r="E365">
        <f>(((Settings!$B$6)*(C365^Settings!$B$9))+((1-Settings!$B$6)*(D365^Settings!$B$9)))^(1/Settings!$B$9)</f>
        <v>52.309847851424614</v>
      </c>
      <c r="F365">
        <f>(B365^Settings!$B$6)*(E365^(1-Settings!$B$6))</f>
        <v>43.581251368520107</v>
      </c>
      <c r="G365">
        <f>(Settings!$E$8/100)*F365</f>
        <v>8.7162502737040217</v>
      </c>
      <c r="H365">
        <f t="shared" si="20"/>
        <v>0.96022663340427916</v>
      </c>
      <c r="I365">
        <f t="shared" si="21"/>
        <v>0.67306009584577264</v>
      </c>
      <c r="J365">
        <f>(B365*I365)/((1+(Settings!$E$9/100))^(A365-1))</f>
        <v>1.9204710840074714E-2</v>
      </c>
      <c r="K365">
        <f t="shared" si="23"/>
        <v>66.907595199826133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264.15784053395367</v>
      </c>
      <c r="D366">
        <f>D365*(1-(Settings!$E$7/100))+(Settings!$B$8*G365)</f>
        <v>29.3514932933243</v>
      </c>
      <c r="E366">
        <f>(((Settings!$B$6)*(C366^Settings!$B$9))+((1-Settings!$B$6)*(D366^Settings!$B$9)))^(1/Settings!$B$9)</f>
        <v>52.83257594372823</v>
      </c>
      <c r="F366">
        <f>(B366^Settings!$B$6)*(E366^(1-Settings!$B$6))</f>
        <v>44.01690959077164</v>
      </c>
      <c r="G366">
        <f>(Settings!$E$8/100)*F366</f>
        <v>8.8033819181543276</v>
      </c>
      <c r="H366">
        <f t="shared" si="20"/>
        <v>0.96022326755633636</v>
      </c>
      <c r="I366">
        <f t="shared" si="21"/>
        <v>0.6730583787734834</v>
      </c>
      <c r="J366">
        <f>(B366*I366)/((1+(Settings!$E$9/100))^(A366-1))</f>
        <v>1.9016380847627228E-2</v>
      </c>
      <c r="K366">
        <f t="shared" si="23"/>
        <v>66.926611580673764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266.79772744961349</v>
      </c>
      <c r="D367">
        <f>D366*(1-(Settings!$E$7/100))+(Settings!$B$8*G366)</f>
        <v>29.644801619273245</v>
      </c>
      <c r="E367">
        <f>(((Settings!$B$6)*(C367^Settings!$B$9))+((1-Settings!$B$6)*(D367^Settings!$B$9)))^(1/Settings!$B$9)</f>
        <v>53.360533170183608</v>
      </c>
      <c r="F367">
        <f>(B367^Settings!$B$6)*(E367^(1-Settings!$B$6))</f>
        <v>44.45692516670929</v>
      </c>
      <c r="G367">
        <f>(Settings!$E$8/100)*F367</f>
        <v>8.8913850333418587</v>
      </c>
      <c r="H367">
        <f t="shared" si="20"/>
        <v>0.96021995169637342</v>
      </c>
      <c r="I367">
        <f t="shared" si="21"/>
        <v>0.67305668719945599</v>
      </c>
      <c r="J367">
        <f>(B367*I367)/((1+(Settings!$E$9/100))^(A367-1))</f>
        <v>1.8829898416635453E-2</v>
      </c>
      <c r="K367">
        <f t="shared" si="23"/>
        <v>66.945441479090405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269.46401943062887</v>
      </c>
      <c r="D368">
        <f>D367*(1-(Settings!$E$7/100))+(Settings!$B$8*G367)</f>
        <v>29.941044090221965</v>
      </c>
      <c r="E368">
        <f>(((Settings!$B$6)*(C368^Settings!$B$9))+((1-Settings!$B$6)*(D368^Settings!$B$9)))^(1/Settings!$B$9)</f>
        <v>53.893771812840583</v>
      </c>
      <c r="F368">
        <f>(B368^Settings!$B$6)*(E368^(1-Settings!$B$6))</f>
        <v>44.901341666012534</v>
      </c>
      <c r="G368">
        <f>(Settings!$E$8/100)*F368</f>
        <v>8.9802683332025079</v>
      </c>
      <c r="H368">
        <f t="shared" si="20"/>
        <v>0.96021668508199143</v>
      </c>
      <c r="I368">
        <f t="shared" si="21"/>
        <v>0.6730550207450865</v>
      </c>
      <c r="J368">
        <f>(B368*I368)/((1+(Settings!$E$9/100))^(A368-1))</f>
        <v>1.8645245404613157E-2</v>
      </c>
      <c r="K368">
        <f t="shared" si="23"/>
        <v>66.964086724495019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272.15698054189852</v>
      </c>
      <c r="D369">
        <f>D368*(1-(Settings!$E$7/100))+(Settings!$B$8*G368)</f>
        <v>30.240250041737777</v>
      </c>
      <c r="E369">
        <f>(((Settings!$B$6)*(C369^Settings!$B$9))+((1-Settings!$B$6)*(D369^Settings!$B$9)))^(1/Settings!$B$9)</f>
        <v>54.432344676616438</v>
      </c>
      <c r="F369">
        <f>(B369^Settings!$B$6)*(E369^(1-Settings!$B$6))</f>
        <v>45.35020309407691</v>
      </c>
      <c r="G369">
        <f>(Settings!$E$8/100)*F369</f>
        <v>9.0700406188153817</v>
      </c>
      <c r="H369">
        <f t="shared" si="20"/>
        <v>0.96021346698181753</v>
      </c>
      <c r="I369">
        <f t="shared" si="21"/>
        <v>0.6730533790373916</v>
      </c>
      <c r="J369">
        <f>(B369*I369)/((1+(Settings!$E$9/100))^(A369-1))</f>
        <v>1.8462403847655715E-2</v>
      </c>
      <c r="K369">
        <f t="shared" si="23"/>
        <v>66.982549128342669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274.87687748799436</v>
      </c>
      <c r="D370">
        <f>D369*(1-(Settings!$E$7/100))+(Settings!$B$8*G369)</f>
        <v>30.542449102784559</v>
      </c>
      <c r="E370">
        <f>(((Settings!$B$6)*(C370^Settings!$B$9))+((1-Settings!$B$6)*(D370^Settings!$B$9)))^(1/Settings!$B$9)</f>
        <v>54.976305094524321</v>
      </c>
      <c r="F370">
        <f>(B370^Settings!$B$6)*(E370^(1-Settings!$B$6))</f>
        <v>45.803553896371106</v>
      </c>
      <c r="G370">
        <f>(Settings!$E$8/100)*F370</f>
        <v>9.1607107792742219</v>
      </c>
      <c r="H370">
        <f t="shared" si="20"/>
        <v>0.96021029667534064</v>
      </c>
      <c r="I370">
        <f t="shared" si="21"/>
        <v>0.67305176170892511</v>
      </c>
      <c r="J370">
        <f>(B370*I370)/((1+(Settings!$E$9/100))^(A370-1))</f>
        <v>1.8281355958671777E-2</v>
      </c>
      <c r="K370">
        <f t="shared" si="23"/>
        <v>67.000830484301346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277.62397963958125</v>
      </c>
      <c r="D371">
        <f>D370*(1-(Settings!$E$7/100))+(Settings!$B$8*G370)</f>
        <v>30.84767119865629</v>
      </c>
      <c r="E371">
        <f>(((Settings!$B$6)*(C371^Settings!$B$9))+((1-Settings!$B$6)*(D371^Settings!$B$9)))^(1/Settings!$B$9)</f>
        <v>55.52570693295403</v>
      </c>
      <c r="F371">
        <f>(B371^Settings!$B$6)*(E371^(1-Settings!$B$6))</f>
        <v>46.261438962837609</v>
      </c>
      <c r="G371">
        <f>(Settings!$E$8/100)*F371</f>
        <v>9.2522877925675218</v>
      </c>
      <c r="H371">
        <f t="shared" si="20"/>
        <v>0.96020717345275031</v>
      </c>
      <c r="I371">
        <f t="shared" si="21"/>
        <v>0.67305016839769538</v>
      </c>
      <c r="J371">
        <f>(B371*I371)/((1+(Settings!$E$9/100))^(A371-1))</f>
        <v>1.8102084125632724E-2</v>
      </c>
      <c r="K371">
        <f t="shared" si="23"/>
        <v>67.018932568426976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280.39855906010035</v>
      </c>
      <c r="D372">
        <f>D371*(1-(Settings!$E$7/100))+(Settings!$B$8*G371)</f>
        <v>31.155946553939916</v>
      </c>
      <c r="E372">
        <f>(((Settings!$B$6)*(C372^Settings!$B$9))+((1-Settings!$B$6)*(D372^Settings!$B$9)))^(1/Settings!$B$9)</f>
        <v>56.080604597005433</v>
      </c>
      <c r="F372">
        <f>(B372^Settings!$B$6)*(E372^(1-Settings!$B$6))</f>
        <v>46.723903632337283</v>
      </c>
      <c r="G372">
        <f>(Settings!$E$8/100)*F372</f>
        <v>9.3447807264674569</v>
      </c>
      <c r="H372">
        <f t="shared" si="20"/>
        <v>0.96020409661477757</v>
      </c>
      <c r="I372">
        <f t="shared" si="21"/>
        <v>0.67304859874708423</v>
      </c>
      <c r="J372">
        <f>(B372*I372)/((1+(Settings!$E$9/100))^(A372-1))</f>
        <v>1.7924570909839711E-2</v>
      </c>
      <c r="K372">
        <f t="shared" si="23"/>
        <v>67.036857139336817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283.20089053271909</v>
      </c>
      <c r="D373">
        <f>D372*(1-(Settings!$E$7/100))+(Settings!$B$8*G372)</f>
        <v>31.467305695507861</v>
      </c>
      <c r="E373">
        <f>(((Settings!$B$6)*(C373^Settings!$B$9))+((1-Settings!$B$6)*(D373^Settings!$B$9)))^(1/Settings!$B$9)</f>
        <v>56.641053035875423</v>
      </c>
      <c r="F373">
        <f>(B373^Settings!$B$6)*(E373^(1-Settings!$B$6))</f>
        <v>47.190993697138559</v>
      </c>
      <c r="G373">
        <f>(Settings!$E$8/100)*F373</f>
        <v>9.4381987394277118</v>
      </c>
      <c r="H373">
        <f t="shared" si="20"/>
        <v>0.96020106547253969</v>
      </c>
      <c r="I373">
        <f t="shared" si="21"/>
        <v>0.67304705240576879</v>
      </c>
      <c r="J373">
        <f>(B373*I373)/((1+(Settings!$E$9/100))^(A373-1))</f>
        <v>1.7748799044208185E-2</v>
      </c>
      <c r="K373">
        <f t="shared" si="23"/>
        <v>67.05460593838103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286.0312515875496</v>
      </c>
      <c r="D374">
        <f>D373*(1-(Settings!$E$7/100))+(Settings!$B$8*G373)</f>
        <v>31.781779455540473</v>
      </c>
      <c r="E374">
        <f>(((Settings!$B$6)*(C374^Settings!$B$9))+((1-Settings!$B$6)*(D374^Settings!$B$9)))^(1/Settings!$B$9)</f>
        <v>57.207107748298604</v>
      </c>
      <c r="F374">
        <f>(B374^Settings!$B$6)*(E374^(1-Settings!$B$6))</f>
        <v>47.662755407451314</v>
      </c>
      <c r="G374">
        <f>(Settings!$E$8/100)*F374</f>
        <v>9.5325510814902632</v>
      </c>
      <c r="H374">
        <f t="shared" si="20"/>
        <v>0.96019807934738377</v>
      </c>
      <c r="I374">
        <f t="shared" si="21"/>
        <v>0.67304552902764037</v>
      </c>
      <c r="J374">
        <f>(B374*I374)/((1+(Settings!$E$9/100))^(A374-1))</f>
        <v>1.7574751431569443E-2</v>
      </c>
      <c r="K374">
        <f t="shared" si="23"/>
        <v>67.072180689812598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288.88992252913982</v>
      </c>
      <c r="D375">
        <f>D374*(1-(Settings!$E$7/100))+(Settings!$B$8*G374)</f>
        <v>32.099398974578691</v>
      </c>
      <c r="E375">
        <f>(((Settings!$B$6)*(C375^Settings!$B$9))+((1-Settings!$B$6)*(D375^Settings!$B$9)))^(1/Settings!$B$9)</f>
        <v>57.778824788042449</v>
      </c>
      <c r="F375">
        <f>(B375^Settings!$B$6)*(E375^(1-Settings!$B$6))</f>
        <v>48.139235476006291</v>
      </c>
      <c r="G375">
        <f>(Settings!$E$8/100)*F375</f>
        <v>9.6278470952012594</v>
      </c>
      <c r="H375">
        <f t="shared" si="20"/>
        <v>0.96019513757073671</v>
      </c>
      <c r="I375">
        <f t="shared" si="21"/>
        <v>0.67304402827172927</v>
      </c>
      <c r="J375">
        <f>(B375*I375)/((1+(Settings!$E$9/100))^(A375-1))</f>
        <v>1.7402411142989429E-2</v>
      </c>
      <c r="K375">
        <f t="shared" si="23"/>
        <v>67.089583100955593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291.77718646423818</v>
      </c>
      <c r="D376">
        <f>D375*(1-(Settings!$E$7/100))+(Settings!$B$8*G375)</f>
        <v>32.420195704607245</v>
      </c>
      <c r="E376">
        <f>(((Settings!$B$6)*(C376^Settings!$B$9))+((1-Settings!$B$6)*(D376^Settings!$B$9)))^(1/Settings!$B$9)</f>
        <v>58.356260769457343</v>
      </c>
      <c r="F376">
        <f>(B376^Settings!$B$6)*(E376^(1-Settings!$B$6))</f>
        <v>48.620481082680115</v>
      </c>
      <c r="G376">
        <f>(Settings!$E$8/100)*F376</f>
        <v>9.7240962165360241</v>
      </c>
      <c r="H376">
        <f t="shared" si="20"/>
        <v>0.9601922394839546</v>
      </c>
      <c r="I376">
        <f t="shared" si="21"/>
        <v>0.67304254980212741</v>
      </c>
      <c r="J376">
        <f>(B376*I376)/((1+(Settings!$E$9/100))^(A376-1))</f>
        <v>1.7231761416104215E-2</v>
      </c>
      <c r="K376">
        <f t="shared" si="23"/>
        <v>67.106814862371692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294.69332932983582</v>
      </c>
      <c r="D377">
        <f>D376*(1-(Settings!$E$7/100))+(Settings!$B$8*G376)</f>
        <v>32.7442014121687</v>
      </c>
      <c r="E377">
        <f>(((Settings!$B$6)*(C377^Settings!$B$9))+((1-Settings!$B$6)*(D377^Settings!$B$9)))^(1/Settings!$B$9)</f>
        <v>58.939472873082252</v>
      </c>
      <c r="F377">
        <f>(B377^Settings!$B$6)*(E377^(1-Settings!$B$6))</f>
        <v>49.106539879166725</v>
      </c>
      <c r="G377">
        <f>(Settings!$E$8/100)*F377</f>
        <v>9.8213079758333457</v>
      </c>
      <c r="H377">
        <f t="shared" si="20"/>
        <v>0.96018938443817536</v>
      </c>
      <c r="I377">
        <f t="shared" si="21"/>
        <v>0.67304109328791362</v>
      </c>
      <c r="J377">
        <f>(B377*I377)/((1+(Settings!$E$9/100))^(A377-1))</f>
        <v>1.7062785653472336E-2</v>
      </c>
      <c r="K377">
        <f t="shared" si="23"/>
        <v>67.123877648025172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297.63863992148907</v>
      </c>
      <c r="D378">
        <f>D377*(1-(Settings!$E$7/100))+(Settings!$B$8*G377)</f>
        <v>33.071448181508664</v>
      </c>
      <c r="E378">
        <f>(((Settings!$B$6)*(C378^Settings!$B$9))+((1-Settings!$B$6)*(D378^Settings!$B$9)))^(1/Settings!$B$9)</f>
        <v>59.528518851306345</v>
      </c>
      <c r="F378">
        <f>(B378^Settings!$B$6)*(E378^(1-Settings!$B$6))</f>
        <v>49.597459993695445</v>
      </c>
      <c r="G378">
        <f>(Settings!$E$8/100)*F378</f>
        <v>9.9194919987390904</v>
      </c>
      <c r="H378">
        <f t="shared" si="20"/>
        <v>0.96018657179417299</v>
      </c>
      <c r="I378">
        <f t="shared" si="21"/>
        <v>0.67303965840307933</v>
      </c>
      <c r="J378">
        <f>(B378*I378)/((1+(Settings!$E$9/100))^(A378-1))</f>
        <v>1.6895467420943468E-2</v>
      </c>
      <c r="K378">
        <f t="shared" si="23"/>
        <v>67.140773115446109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300.61340992192447</v>
      </c>
      <c r="D379">
        <f>D378*(1-(Settings!$E$7/100))+(Settings!$B$8*G378)</f>
        <v>33.4019684177524</v>
      </c>
      <c r="E379">
        <f>(((Settings!$B$6)*(C379^Settings!$B$9))+((1-Settings!$B$6)*(D379^Settings!$B$9)))^(1/Settings!$B$9)</f>
        <v>60.123457034087231</v>
      </c>
      <c r="F379">
        <f>(B379^Settings!$B$6)*(E379^(1-Settings!$B$6))</f>
        <v>50.093290035796223</v>
      </c>
      <c r="G379">
        <f>(Settings!$E$8/100)*F379</f>
        <v>10.018658007159246</v>
      </c>
      <c r="H379">
        <f t="shared" si="20"/>
        <v>0.960183800922216</v>
      </c>
      <c r="I379">
        <f t="shared" si="21"/>
        <v>0.6730382448264558</v>
      </c>
      <c r="J379">
        <f>(B379*I379)/((1+(Settings!$E$9/100))^(A379-1))</f>
        <v>1.6729790446043624E-2</v>
      </c>
      <c r="K379">
        <f t="shared" si="23"/>
        <v>67.157502905892159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303.61793392992928</v>
      </c>
      <c r="D380">
        <f>D379*(1-(Settings!$E$7/100))+(Settings!$B$8*G379)</f>
        <v>33.73579485011328</v>
      </c>
      <c r="E380">
        <f>(((Settings!$B$6)*(C380^Settings!$B$9))+((1-Settings!$B$6)*(D380^Settings!$B$9)))^(1/Settings!$B$9)</f>
        <v>60.724346334726469</v>
      </c>
      <c r="F380">
        <f>(B380^Settings!$B$6)*(E380^(1-Settings!$B$6))</f>
        <v>50.594079101112563</v>
      </c>
      <c r="G380">
        <f>(Settings!$E$8/100)*F380</f>
        <v>10.118815820222514</v>
      </c>
      <c r="H380">
        <f t="shared" si="20"/>
        <v>0.96018107120192464</v>
      </c>
      <c r="I380">
        <f t="shared" si="21"/>
        <v>0.67303685224164289</v>
      </c>
      <c r="J380">
        <f>(B380*I380)/((1+(Settings!$E$9/100))^(A380-1))</f>
        <v>1.6565738616376363E-2</v>
      </c>
      <c r="K380">
        <f t="shared" si="23"/>
        <v>67.174068644508537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306.65250948953093</v>
      </c>
      <c r="D381">
        <f>D380*(1-(Settings!$E$7/100))+(Settings!$B$8*G380)</f>
        <v>34.072960535133262</v>
      </c>
      <c r="E381">
        <f>(((Settings!$B$6)*(C381^Settings!$B$9))+((1-Settings!$B$6)*(D381^Settings!$B$9)))^(1/Settings!$B$9)</f>
        <v>61.331246255702716</v>
      </c>
      <c r="F381">
        <f>(B381^Settings!$B$6)*(E381^(1-Settings!$B$6))</f>
        <v>51.099876776262562</v>
      </c>
      <c r="G381">
        <f>(Settings!$E$8/100)*F381</f>
        <v>10.219975355252513</v>
      </c>
      <c r="H381">
        <f t="shared" si="20"/>
        <v>0.96017838202213324</v>
      </c>
      <c r="I381">
        <f t="shared" si="21"/>
        <v>0.67303548033693683</v>
      </c>
      <c r="J381">
        <f>(B381*I381)/((1+(Settings!$E$9/100))^(A381-1))</f>
        <v>1.640329597804014E-2</v>
      </c>
      <c r="K381">
        <f t="shared" si="23"/>
        <v>67.190471940486574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309.71743711946755</v>
      </c>
      <c r="D382">
        <f>D381*(1-(Settings!$E$7/100))+(Settings!$B$8*G381)</f>
        <v>34.413498859955851</v>
      </c>
      <c r="E382">
        <f>(((Settings!$B$6)*(C382^Settings!$B$9))+((1-Settings!$B$6)*(D382^Settings!$B$9)))^(1/Settings!$B$9)</f>
        <v>61.944216894563333</v>
      </c>
      <c r="F382">
        <f>(B382^Settings!$B$6)*(E382^(1-Settings!$B$6))</f>
        <v>51.610733143748583</v>
      </c>
      <c r="G382">
        <f>(Settings!$E$8/100)*F382</f>
        <v>10.322146628749717</v>
      </c>
      <c r="H382">
        <f t="shared" si="20"/>
        <v>0.96017573278075252</v>
      </c>
      <c r="I382">
        <f t="shared" si="21"/>
        <v>0.67303412880526237</v>
      </c>
      <c r="J382">
        <f>(B382*I382)/((1+(Settings!$E$9/100))^(A382-1))</f>
        <v>1.6242446734061416E-2</v>
      </c>
      <c r="K382">
        <f t="shared" si="23"/>
        <v>67.206714387220643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312.81302034295294</v>
      </c>
      <c r="D383">
        <f>D382*(1-(Settings!$E$7/100))+(Settings!$B$8*G382)</f>
        <v>34.757443545631702</v>
      </c>
      <c r="E383">
        <f>(((Settings!$B$6)*(C383^Settings!$B$9))+((1-Settings!$B$6)*(D383^Settings!$B$9)))^(1/Settings!$B$9)</f>
        <v>62.563318949874777</v>
      </c>
      <c r="F383">
        <f>(B383^Settings!$B$6)*(E383^(1-Settings!$B$6))</f>
        <v>52.126698786915966</v>
      </c>
      <c r="G383">
        <f>(Settings!$E$8/100)*F383</f>
        <v>10.425339757383194</v>
      </c>
      <c r="H383">
        <f t="shared" si="20"/>
        <v>0.96017312288463508</v>
      </c>
      <c r="I383">
        <f t="shared" si="21"/>
        <v>0.67303279734410237</v>
      </c>
      <c r="J383">
        <f>(B383*I383)/((1+(Settings!$E$9/100))^(A383-1))</f>
        <v>1.608317524284348E-2</v>
      </c>
      <c r="K383">
        <f t="shared" si="23"/>
        <v>67.222797562463484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315.93956571773879</v>
      </c>
      <c r="D384">
        <f>D383*(1-(Settings!$E$7/100))+(Settings!$B$8*G383)</f>
        <v>35.104828650457392</v>
      </c>
      <c r="E384">
        <f>(((Settings!$B$6)*(C384^Settings!$B$9))+((1-Settings!$B$6)*(D384^Settings!$B$9)))^(1/Settings!$B$9)</f>
        <v>63.188613727232678</v>
      </c>
      <c r="F384">
        <f>(B384^Settings!$B$6)*(E384^(1-Settings!$B$6))</f>
        <v>52.647824794961437</v>
      </c>
      <c r="G384">
        <f>(Settings!$E$8/100)*F384</f>
        <v>10.529564958992289</v>
      </c>
      <c r="H384">
        <f t="shared" si="20"/>
        <v>0.96017055174944321</v>
      </c>
      <c r="I384">
        <f t="shared" si="21"/>
        <v>0.67303148565543158</v>
      </c>
      <c r="J384">
        <f>(B384*I384)/((1+(Settings!$E$9/100))^(A384-1))</f>
        <v>1.5925466016630776E-2</v>
      </c>
      <c r="K384">
        <f t="shared" si="23"/>
        <v>67.238723028480109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319.09738286647706</v>
      </c>
      <c r="D385">
        <f>D384*(1-(Settings!$E$7/100))+(Settings!$B$8*G384)</f>
        <v>35.455688573347473</v>
      </c>
      <c r="E385">
        <f>(((Settings!$B$6)*(C385^Settings!$B$9))+((1-Settings!$B$6)*(D385^Settings!$B$9)))^(1/Settings!$B$9)</f>
        <v>63.820163145331762</v>
      </c>
      <c r="F385">
        <f>(B385^Settings!$B$6)*(E385^(1-Settings!$B$6))</f>
        <v>53.174162767991447</v>
      </c>
      <c r="G385">
        <f>(Settings!$E$8/100)*F385</f>
        <v>10.63483255359829</v>
      </c>
      <c r="H385">
        <f t="shared" si="20"/>
        <v>0.96016801879951741</v>
      </c>
      <c r="I385">
        <f t="shared" si="21"/>
        <v>0.67303019344564907</v>
      </c>
      <c r="J385">
        <f>(B385*I385)/((1+(Settings!$E$9/100))^(A385-1))</f>
        <v>1.5769303719988612E-2</v>
      </c>
      <c r="K385">
        <f t="shared" si="23"/>
        <v>67.254492332200101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322.28678450738602</v>
      </c>
      <c r="D386">
        <f>D385*(1-(Settings!$E$7/100))+(Settings!$B$8*G385)</f>
        <v>35.810058057240347</v>
      </c>
      <c r="E386">
        <f>(((Settings!$B$6)*(C386^Settings!$B$9))+((1-Settings!$B$6)*(D386^Settings!$B$9)))^(1/Settings!$B$9)</f>
        <v>64.458029742096699</v>
      </c>
      <c r="F386">
        <f>(B386^Settings!$B$6)*(E386^(1-Settings!$B$6))</f>
        <v>53.705764822131236</v>
      </c>
      <c r="G386">
        <f>(Settings!$E$8/100)*F386</f>
        <v>10.741152964426249</v>
      </c>
      <c r="H386">
        <f t="shared" si="20"/>
        <v>0.96016552346774697</v>
      </c>
      <c r="I386">
        <f t="shared" si="21"/>
        <v>0.67302892042551254</v>
      </c>
      <c r="J386">
        <f>(B386*I386)/((1+(Settings!$E$9/100))^(A386-1))</f>
        <v>1.5614673168298029E-2</v>
      </c>
      <c r="K386">
        <f t="shared" si="23"/>
        <v>67.270107005368402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325.5080864852219</v>
      </c>
      <c r="D387">
        <f>D386*(1-(Settings!$E$7/100))+(Settings!$B$8*G386)</f>
        <v>36.167972192538166</v>
      </c>
      <c r="E387">
        <f>(((Settings!$B$6)*(C387^Settings!$B$9))+((1-Settings!$B$6)*(D387^Settings!$B$9)))^(1/Settings!$B$9)</f>
        <v>65.102276680874198</v>
      </c>
      <c r="F387">
        <f>(B387^Settings!$B$6)*(E387^(1-Settings!$B$6))</f>
        <v>54.242683594684948</v>
      </c>
      <c r="G387">
        <f>(Settings!$E$8/100)*F387</f>
        <v>10.848536718936991</v>
      </c>
      <c r="H387">
        <f t="shared" si="20"/>
        <v>0.96016306519544459</v>
      </c>
      <c r="I387">
        <f t="shared" si="21"/>
        <v>0.67302766631007471</v>
      </c>
      <c r="J387">
        <f>(B387*I387)/((1+(Settings!$E$9/100))^(A387-1))</f>
        <v>1.5461559326265781E-2</v>
      </c>
      <c r="K387">
        <f t="shared" si="23"/>
        <v>67.285568564694671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328.76160780256072</v>
      </c>
      <c r="D388">
        <f>D387*(1-(Settings!$E$7/100))+(Settings!$B$8*G387)</f>
        <v>36.529466420581102</v>
      </c>
      <c r="E388">
        <f>(((Settings!$B$6)*(C388^Settings!$B$9))+((1-Settings!$B$6)*(D388^Settings!$B$9)))^(1/Settings!$B$9)</f>
        <v>65.752967756686971</v>
      </c>
      <c r="F388">
        <f>(B388^Settings!$B$6)*(E388^(1-Settings!$B$6))</f>
        <v>54.784972249347263</v>
      </c>
      <c r="G388">
        <f>(Settings!$E$8/100)*F388</f>
        <v>10.956994449869454</v>
      </c>
      <c r="H388">
        <f t="shared" ref="H388:H451" si="24">(F388-G388)/B388</f>
        <v>0.96016064343221963</v>
      </c>
      <c r="I388">
        <f t="shared" si="21"/>
        <v>0.6730264308186179</v>
      </c>
      <c r="J388">
        <f>(B388*I388)/((1+(Settings!$E$9/100))^(A388-1))</f>
        <v>1.5309947306449096E-2</v>
      </c>
      <c r="K388">
        <f t="shared" si="23"/>
        <v>67.30087851200112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332.04767065139197</v>
      </c>
      <c r="D389">
        <f>D388*(1-(Settings!$E$7/100))+(Settings!$B$8*G388)</f>
        <v>36.894576537156425</v>
      </c>
      <c r="E389">
        <f>(((Settings!$B$6)*(C389^Settings!$B$9))+((1-Settings!$B$6)*(D389^Settings!$B$9)))^(1/Settings!$B$9)</f>
        <v>66.410167402550272</v>
      </c>
      <c r="F389">
        <f>(B389^Settings!$B$6)*(E389^(1-Settings!$B$6))</f>
        <v>55.33268448146729</v>
      </c>
      <c r="G389">
        <f>(Settings!$E$8/100)*F389</f>
        <v>11.066536896293458</v>
      </c>
      <c r="H389">
        <f t="shared" si="24"/>
        <v>0.96015825763585638</v>
      </c>
      <c r="I389">
        <f t="shared" ref="I389:I452" si="25">LN(1+H389)</f>
        <v>0.673025213674593</v>
      </c>
      <c r="J389">
        <f>(B389*I389)/((1+(Settings!$E$9/100))^(A389-1))</f>
        <v>1.5159822367795311E-2</v>
      </c>
      <c r="K389">
        <f t="shared" si="23"/>
        <v>67.316038334368912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335.36660044502827</v>
      </c>
      <c r="D390">
        <f>D389*(1-(Settings!$E$7/100))+(Settings!$B$8*G389)</f>
        <v>37.263338696042645</v>
      </c>
      <c r="E390">
        <f>(((Settings!$B$6)*(C390^Settings!$B$9))+((1-Settings!$B$6)*(D390^Settings!$B$9)))^(1/Settings!$B$9)</f>
        <v>67.073940695851618</v>
      </c>
      <c r="F390">
        <f>(B390^Settings!$B$6)*(E390^(1-Settings!$B$6))</f>
        <v>55.885874523364961</v>
      </c>
      <c r="G390">
        <f>(Settings!$E$8/100)*F390</f>
        <v>11.177174904672993</v>
      </c>
      <c r="H390">
        <f t="shared" si="24"/>
        <v>0.96015590727219091</v>
      </c>
      <c r="I390">
        <f t="shared" si="25"/>
        <v>0.67302401460555583</v>
      </c>
      <c r="J390">
        <f>(B390*I390)/((1+(Settings!$E$9/100))^(A390-1))</f>
        <v>1.5011169914195967E-2</v>
      </c>
      <c r="K390">
        <f t="shared" ref="K390:K453" si="27">K389+J390</f>
        <v>67.331049504283115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338.71872585033339</v>
      </c>
      <c r="D391">
        <f>D390*(1-(Settings!$E$7/100))+(Settings!$B$8*G390)</f>
        <v>37.635789412589091</v>
      </c>
      <c r="E391">
        <f>(((Settings!$B$6)*(C391^Settings!$B$9))+((1-Settings!$B$6)*(D391^Settings!$B$9)))^(1/Settings!$B$9)</f>
        <v>67.744353364794293</v>
      </c>
      <c r="F391">
        <f>(B391^Settings!$B$6)*(E391^(1-Settings!$B$6))</f>
        <v>56.444597149700684</v>
      </c>
      <c r="G391">
        <f>(Settings!$E$8/100)*F391</f>
        <v>11.288919429940137</v>
      </c>
      <c r="H391">
        <f t="shared" si="24"/>
        <v>0.96015359181499305</v>
      </c>
      <c r="I391">
        <f t="shared" si="25"/>
        <v>0.67302283334310775</v>
      </c>
      <c r="J391">
        <f>(B391*I391)/((1+(Settings!$E$9/100))^(A391-1))</f>
        <v>1.486397549305543E-2</v>
      </c>
      <c r="K391">
        <f t="shared" si="27"/>
        <v>67.345913479776172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342.10437882027287</v>
      </c>
      <c r="D392">
        <f>D391*(1-(Settings!$E$7/100))+(Settings!$B$8*G391)</f>
        <v>38.011965567331323</v>
      </c>
      <c r="E392">
        <f>(((Settings!$B$6)*(C392^Settings!$B$9))+((1-Settings!$B$6)*(D392^Settings!$B$9)))^(1/Settings!$B$9)</f>
        <v>68.421471794905287</v>
      </c>
      <c r="F392">
        <f>(B392^Settings!$B$6)*(E392^(1-Settings!$B$6))</f>
        <v>57.008907682898688</v>
      </c>
      <c r="G392">
        <f>(Settings!$E$8/100)*F392</f>
        <v>11.401781536579739</v>
      </c>
      <c r="H392">
        <f t="shared" si="24"/>
        <v>0.96015131074584781</v>
      </c>
      <c r="I392">
        <f t="shared" si="25"/>
        <v>0.67302166962283505</v>
      </c>
      <c r="J392">
        <f>(B392*I392)/((1+(Settings!$E$9/100))^(A392-1))</f>
        <v>1.4718224793873741E-2</v>
      </c>
      <c r="K392">
        <f t="shared" si="27"/>
        <v>67.360631704570039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345.52389462678917</v>
      </c>
      <c r="D393">
        <f>D392*(1-(Settings!$E$7/100))+(Settings!$B$8*G392)</f>
        <v>38.391904409642663</v>
      </c>
      <c r="E393">
        <f>(((Settings!$B$6)*(C393^Settings!$B$9))+((1-Settings!$B$6)*(D393^Settings!$B$9)))^(1/Settings!$B$9)</f>
        <v>69.10536303560832</v>
      </c>
      <c r="F393">
        <f>(B393^Settings!$B$6)*(E393^(1-Settings!$B$6))</f>
        <v>57.578861998624532</v>
      </c>
      <c r="G393">
        <f>(Settings!$E$8/100)*F393</f>
        <v>11.515772399724908</v>
      </c>
      <c r="H393">
        <f t="shared" si="24"/>
        <v>0.96014906355404006</v>
      </c>
      <c r="I393">
        <f t="shared" si="25"/>
        <v>0.67302052318424965</v>
      </c>
      <c r="J393">
        <f>(B393*I393)/((1+(Settings!$E$9/100))^(A393-1))</f>
        <v>1.4573903646843656E-2</v>
      </c>
      <c r="K393">
        <f t="shared" si="27"/>
        <v>67.375205608216888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348.9776118940058</v>
      </c>
      <c r="D394">
        <f>D393*(1-(Settings!$E$7/100))+(Settings!$B$8*G393)</f>
        <v>38.775643561422299</v>
      </c>
      <c r="E394">
        <f>(((Settings!$B$6)*(C394^Settings!$B$9))+((1-Settings!$B$6)*(D394^Settings!$B$9)))^(1/Settings!$B$9)</f>
        <v>69.796094806862598</v>
      </c>
      <c r="F394">
        <f>(B394^Settings!$B$6)*(E394^(1-Settings!$B$6))</f>
        <v>58.154516531317434</v>
      </c>
      <c r="G394">
        <f>(Settings!$E$8/100)*F394</f>
        <v>11.630903306263487</v>
      </c>
      <c r="H394">
        <f t="shared" si="24"/>
        <v>0.96014684973643871</v>
      </c>
      <c r="I394">
        <f t="shared" si="25"/>
        <v>0.67301939377073072</v>
      </c>
      <c r="J394">
        <f>(B394*I394)/((1+(Settings!$E$9/100))^(A394-1))</f>
        <v>1.4430998021461632E-2</v>
      </c>
      <c r="K394">
        <f t="shared" si="27"/>
        <v>67.389636606238355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352.46587263176281</v>
      </c>
      <c r="D395">
        <f>D394*(1-(Settings!$E$7/100))+(Settings!$B$8*G394)</f>
        <v>39.163221020820203</v>
      </c>
      <c r="E395">
        <f>(((Settings!$B$6)*(C395^Settings!$B$9))+((1-Settings!$B$6)*(D395^Settings!$B$9)))^(1/Settings!$B$9)</f>
        <v>70.49373550586796</v>
      </c>
      <c r="F395">
        <f>(B395^Settings!$B$6)*(E395^(1-Settings!$B$6))</f>
        <v>58.73592827977793</v>
      </c>
      <c r="G395">
        <f>(Settings!$E$8/100)*F395</f>
        <v>11.747185655955587</v>
      </c>
      <c r="H395">
        <f t="shared" si="24"/>
        <v>0.96014466879738536</v>
      </c>
      <c r="I395">
        <f t="shared" si="25"/>
        <v>0.6730182811294676</v>
      </c>
      <c r="J395">
        <f>(B395*I395)/((1+(Settings!$E$9/100))^(A395-1))</f>
        <v>1.4289494025152701E-2</v>
      </c>
      <c r="K395">
        <f t="shared" si="27"/>
        <v>67.403926100263504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355.98902226948758</v>
      </c>
      <c r="D396">
        <f>D395*(1-(Settings!$E$7/100))+(Settings!$B$8*G395)</f>
        <v>39.554675165999363</v>
      </c>
      <c r="E396">
        <f>(((Settings!$B$6)*(C396^Settings!$B$9))+((1-Settings!$B$6)*(D396^Settings!$B$9)))^(1/Settings!$B$9)</f>
        <v>71.19835421383705</v>
      </c>
      <c r="F396">
        <f>(B396^Settings!$B$6)*(E396^(1-Settings!$B$6))</f>
        <v>59.323154812811445</v>
      </c>
      <c r="G396">
        <f>(Settings!$E$8/100)*F396</f>
        <v>11.864630962562289</v>
      </c>
      <c r="H396">
        <f t="shared" si="24"/>
        <v>0.96014252024858304</v>
      </c>
      <c r="I396">
        <f t="shared" si="25"/>
        <v>0.67301718501140351</v>
      </c>
      <c r="J396">
        <f>(B396*I396)/((1+(Settings!$E$9/100))^(A396-1))</f>
        <v>1.4149377901909069E-2</v>
      </c>
      <c r="K396">
        <f t="shared" si="27"/>
        <v>67.41807547816542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359.54740969040387</v>
      </c>
      <c r="D397">
        <f>D396*(1-(Settings!$E$7/100))+(Settings!$B$8*G396)</f>
        <v>39.950044758935604</v>
      </c>
      <c r="E397">
        <f>(((Settings!$B$6)*(C397^Settings!$B$9))+((1-Settings!$B$6)*(D397^Settings!$B$9)))^(1/Settings!$B$9)</f>
        <v>71.910020702835254</v>
      </c>
      <c r="F397">
        <f>(B397^Settings!$B$6)*(E397^(1-Settings!$B$6))</f>
        <v>59.916254274928185</v>
      </c>
      <c r="G397">
        <f>(Settings!$E$8/100)*F397</f>
        <v>11.983250854985638</v>
      </c>
      <c r="H397">
        <f t="shared" si="24"/>
        <v>0.96014040360898645</v>
      </c>
      <c r="I397">
        <f t="shared" si="25"/>
        <v>0.67301610517117882</v>
      </c>
      <c r="J397">
        <f>(B397*I397)/((1+(Settings!$E$9/100))^(A397-1))</f>
        <v>1.4010636030942235E-2</v>
      </c>
      <c r="K397">
        <f t="shared" si="27"/>
        <v>67.432086114196366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363.14138726608286</v>
      </c>
      <c r="D398">
        <f>D397*(1-(Settings!$E$7/100))+(Settings!$B$8*G397)</f>
        <v>40.349368949255457</v>
      </c>
      <c r="E398">
        <f>(((Settings!$B$6)*(C398^Settings!$B$9))+((1-Settings!$B$6)*(D398^Settings!$B$9)))^(1/Settings!$B$9)</f>
        <v>72.628805442689014</v>
      </c>
      <c r="F398">
        <f>(B398^Settings!$B$6)*(E398^(1-Settings!$B$6))</f>
        <v>60.515285392100139</v>
      </c>
      <c r="G398">
        <f>(Settings!$E$8/100)*F398</f>
        <v>12.103057078420029</v>
      </c>
      <c r="H398">
        <f t="shared" si="24"/>
        <v>0.96013831840469477</v>
      </c>
      <c r="I398">
        <f t="shared" si="25"/>
        <v>0.67301504136707735</v>
      </c>
      <c r="J398">
        <f>(B398*I398)/((1+(Settings!$E$9/100))^(A398-1))</f>
        <v>1.3873254925348598E-2</v>
      </c>
      <c r="K398">
        <f t="shared" si="27"/>
        <v>67.445959369121709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366.77131089133923</v>
      </c>
      <c r="D399">
        <f>D398*(1-(Settings!$E$7/100))+(Settings!$B$8*G398)</f>
        <v>40.752687278112347</v>
      </c>
      <c r="E399">
        <f>(((Settings!$B$6)*(C399^Settings!$B$9))+((1-Settings!$B$6)*(D399^Settings!$B$9)))^(1/Settings!$B$9)</f>
        <v>73.354779607963252</v>
      </c>
      <c r="F399">
        <f>(B399^Settings!$B$6)*(E399^(1-Settings!$B$6))</f>
        <v>61.120307477575622</v>
      </c>
      <c r="G399">
        <f>(Settings!$E$8/100)*F399</f>
        <v>12.224061495515125</v>
      </c>
      <c r="H399">
        <f t="shared" si="24"/>
        <v>0.96013626416884523</v>
      </c>
      <c r="I399">
        <f t="shared" si="25"/>
        <v>0.67301399336097156</v>
      </c>
      <c r="J399">
        <f>(B399*I399)/((1+(Settings!$E$9/100))^(A399-1))</f>
        <v>1.3737221230788348E-2</v>
      </c>
      <c r="K399">
        <f t="shared" si="27"/>
        <v>67.459696590352493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370.43754001947605</v>
      </c>
      <c r="D400">
        <f>D399*(1-(Settings!$E$7/100))+(Settings!$B$8*G399)</f>
        <v>41.160039682101612</v>
      </c>
      <c r="E400">
        <f>(((Settings!$B$6)*(C400^Settings!$B$9))+((1-Settings!$B$6)*(D400^Settings!$B$9)))^(1/Settings!$B$9)</f>
        <v>74.088015085008507</v>
      </c>
      <c r="F400">
        <f>(B400^Settings!$B$6)*(E400^(1-Settings!$B$6))</f>
        <v>61.731380437751959</v>
      </c>
      <c r="G400">
        <f>(Settings!$E$8/100)*F400</f>
        <v>12.346276087550393</v>
      </c>
      <c r="H400">
        <f t="shared" si="24"/>
        <v>0.96013424044150908</v>
      </c>
      <c r="I400">
        <f t="shared" si="25"/>
        <v>0.67301296091826945</v>
      </c>
      <c r="J400">
        <f>(B400*I400)/((1+(Settings!$E$9/100))^(A400-1))</f>
        <v>1.3602521724177459E-2</v>
      </c>
      <c r="K400">
        <f t="shared" si="27"/>
        <v>67.473299112076674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374.14043769788185</v>
      </c>
      <c r="D401">
        <f>D400*(1-(Settings!$E$7/100))+(Settings!$B$8*G400)</f>
        <v>41.571466497214622</v>
      </c>
      <c r="E401">
        <f>(((Settings!$B$6)*(C401^Settings!$B$9))+((1-Settings!$B$6)*(D401^Settings!$B$9)))^(1/Settings!$B$9)</f>
        <v>74.828584479078629</v>
      </c>
      <c r="F401">
        <f>(B401^Settings!$B$6)*(E401^(1-Settings!$B$6))</f>
        <v>62.348564778106834</v>
      </c>
      <c r="G401">
        <f>(Settings!$E$8/100)*F401</f>
        <v>12.469712955621368</v>
      </c>
      <c r="H401">
        <f t="shared" si="24"/>
        <v>0.96013224676958775</v>
      </c>
      <c r="I401">
        <f t="shared" si="25"/>
        <v>0.67301194380786244</v>
      </c>
      <c r="J401">
        <f>(B401*I401)/((1+(Settings!$E$9/100))^(A401-1))</f>
        <v>1.3469143312392825E-2</v>
      </c>
      <c r="K401">
        <f t="shared" si="27"/>
        <v>67.486768255389066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377.88037060398341</v>
      </c>
      <c r="D402">
        <f>D401*(1-(Settings!$E$7/100))+(Settings!$B$8*G401)</f>
        <v>41.987008462832463</v>
      </c>
      <c r="E402">
        <f>(((Settings!$B$6)*(C402^Settings!$B$9))+((1-Settings!$B$6)*(D402^Settings!$B$9)))^(1/Settings!$B$9)</f>
        <v>75.576561121519575</v>
      </c>
      <c r="F402">
        <f>(B402^Settings!$B$6)*(E402^(1-Settings!$B$6))</f>
        <v>62.971921609189103</v>
      </c>
      <c r="G402">
        <f>(Settings!$E$8/100)*F402</f>
        <v>12.594384321837822</v>
      </c>
      <c r="H402">
        <f t="shared" si="24"/>
        <v>0.96013028270671219</v>
      </c>
      <c r="I402">
        <f t="shared" si="25"/>
        <v>0.67301094180207288</v>
      </c>
      <c r="J402">
        <f>(B402*I402)/((1+(Settings!$E$9/100))^(A402-1))</f>
        <v>1.333707303099016E-2</v>
      </c>
      <c r="K402">
        <f t="shared" si="27"/>
        <v>67.500105328420062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381.65770908155775</v>
      </c>
      <c r="D403">
        <f>D402*(1-(Settings!$E$7/100))+(Settings!$B$8*G402)</f>
        <v>42.406706725759598</v>
      </c>
      <c r="E403">
        <f>(((Settings!$B$6)*(C403^Settings!$B$9))+((1-Settings!$B$6)*(D403^Settings!$B$9)))^(1/Settings!$B$9)</f>
        <v>76.332019077030139</v>
      </c>
      <c r="F403">
        <f>(B403^Settings!$B$6)*(E403^(1-Settings!$B$6))</f>
        <v>63.601512652669356</v>
      </c>
      <c r="G403">
        <f>(Settings!$E$8/100)*F403</f>
        <v>12.720302530533871</v>
      </c>
      <c r="H403">
        <f t="shared" si="24"/>
        <v>0.9601283478131426</v>
      </c>
      <c r="I403">
        <f t="shared" si="25"/>
        <v>0.67300995467660396</v>
      </c>
      <c r="J403">
        <f>(B403*I403)/((1+(Settings!$E$9/100))^(A403-1))</f>
        <v>1.3206298042934786E-2</v>
      </c>
      <c r="K403">
        <f t="shared" si="27"/>
        <v>67.513311626462993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385.47282717740711</v>
      </c>
      <c r="D404">
        <f>D403*(1-(Settings!$E$7/100))+(Settings!$B$8*G403)</f>
        <v>42.830602844297793</v>
      </c>
      <c r="E404">
        <f>(((Settings!$B$6)*(C404^Settings!$B$9))+((1-Settings!$B$6)*(D404^Settings!$B$9)))^(1/Settings!$B$9)</f>
        <v>77.095033150995292</v>
      </c>
      <c r="F404">
        <f>(B404^Settings!$B$6)*(E404^(1-Settings!$B$6))</f>
        <v>64.237400247451049</v>
      </c>
      <c r="G404">
        <f>(Settings!$E$8/100)*F404</f>
        <v>12.84748004949021</v>
      </c>
      <c r="H404">
        <f t="shared" si="24"/>
        <v>0.96012644165566963</v>
      </c>
      <c r="I404">
        <f t="shared" si="25"/>
        <v>0.67300898221048866</v>
      </c>
      <c r="J404">
        <f>(B404*I404)/((1+(Settings!$E$9/100))^(A404-1))</f>
        <v>1.3076805637344915E-2</v>
      </c>
      <c r="K404">
        <f t="shared" si="27"/>
        <v>67.526388432100333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389.32610267840016</v>
      </c>
      <c r="D405">
        <f>D404*(1-(Settings!$E$7/100))+(Settings!$B$8*G404)</f>
        <v>43.258738792360859</v>
      </c>
      <c r="E405">
        <f>(((Settings!$B$6)*(C405^Settings!$B$9))+((1-Settings!$B$6)*(D405^Settings!$B$9)))^(1/Settings!$B$9)</f>
        <v>77.865678896892788</v>
      </c>
      <c r="F405">
        <f>(B405^Settings!$B$6)*(E405^(1-Settings!$B$6))</f>
        <v>64.879647355842835</v>
      </c>
      <c r="G405">
        <f>(Settings!$E$8/100)*F405</f>
        <v>12.975929471168568</v>
      </c>
      <c r="H405">
        <f t="shared" si="24"/>
        <v>0.96012456380751854</v>
      </c>
      <c r="I405">
        <f t="shared" si="25"/>
        <v>0.67300802418604144</v>
      </c>
      <c r="J405">
        <f>(B405*I405)/((1+(Settings!$E$9/100))^(A405-1))</f>
        <v>1.2948583228247599E-2</v>
      </c>
      <c r="K405">
        <f t="shared" si="27"/>
        <v>67.539337015328584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393.21791714888383</v>
      </c>
      <c r="D406">
        <f>D405*(1-(Settings!$E$7/100))+(Settings!$B$8*G405)</f>
        <v>43.691156963630498</v>
      </c>
      <c r="E406">
        <f>(((Settings!$B$6)*(C406^Settings!$B$9))+((1-Settings!$B$6)*(D406^Settings!$B$9)))^(1/Settings!$B$9)</f>
        <v>78.644032623774009</v>
      </c>
      <c r="F406">
        <f>(B406^Settings!$B$6)*(E406^(1-Settings!$B$6))</f>
        <v>65.528317569792421</v>
      </c>
      <c r="G406">
        <f>(Settings!$E$8/100)*F406</f>
        <v>13.105663513958485</v>
      </c>
      <c r="H406">
        <f t="shared" si="24"/>
        <v>0.96012271384825232</v>
      </c>
      <c r="I406">
        <f t="shared" si="25"/>
        <v>0.67300708038880874</v>
      </c>
      <c r="J406">
        <f>(B406*I406)/((1+(Settings!$E$9/100))^(A406-1))</f>
        <v>1.2821618353346907E-2</v>
      </c>
      <c r="K406">
        <f t="shared" si="27"/>
        <v>67.552158633681927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397.14865596846874</v>
      </c>
      <c r="D407">
        <f>D406*(1-(Settings!$E$7/100))+(Settings!$B$8*G406)</f>
        <v>44.127900175753737</v>
      </c>
      <c r="E407">
        <f>(((Settings!$B$6)*(C407^Settings!$B$9))+((1-Settings!$B$6)*(D407^Settings!$B$9)))^(1/Settings!$B$9)</f>
        <v>79.430171403819344</v>
      </c>
      <c r="F407">
        <f>(B407^Settings!$B$6)*(E407^(1-Settings!$B$6))</f>
        <v>66.183475117182937</v>
      </c>
      <c r="G407">
        <f>(Settings!$E$8/100)*F407</f>
        <v>13.236695023436589</v>
      </c>
      <c r="H407">
        <f t="shared" si="24"/>
        <v>0.96012089136367773</v>
      </c>
      <c r="I407">
        <f t="shared" si="25"/>
        <v>0.67300615060752067</v>
      </c>
      <c r="J407">
        <f>(B407*I407)/((1+(Settings!$E$9/100))^(A407-1))</f>
        <v>1.2695898672804431E-2</v>
      </c>
      <c r="K407">
        <f t="shared" si="27"/>
        <v>67.56485453235473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401.11870837019234</v>
      </c>
      <c r="D408">
        <f>D407*(1-(Settings!$E$7/100))+(Settings!$B$8*G407)</f>
        <v>44.569011674582327</v>
      </c>
      <c r="E408">
        <f>(((Settings!$B$6)*(C408^Settings!$B$9))+((1-Settings!$B$6)*(D408^Settings!$B$9)))^(1/Settings!$B$9)</f>
        <v>80.224173079969447</v>
      </c>
      <c r="F408">
        <f>(B408^Settings!$B$6)*(E408^(1-Settings!$B$6))</f>
        <v>66.845184868192263</v>
      </c>
      <c r="G408">
        <f>(Settings!$E$8/100)*F408</f>
        <v>13.369036973638453</v>
      </c>
      <c r="H408">
        <f t="shared" si="24"/>
        <v>0.96011909594575429</v>
      </c>
      <c r="I408">
        <f t="shared" si="25"/>
        <v>0.67300523463404482</v>
      </c>
      <c r="J408">
        <f>(B408*I408)/((1+(Settings!$E$9/100))^(A408-1))</f>
        <v>1.2571411968031925E-2</v>
      </c>
      <c r="K408">
        <f t="shared" si="27"/>
        <v>67.577425944322755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405.12846747906309</v>
      </c>
      <c r="D409">
        <f>D408*(1-(Settings!$E$7/100))+(Settings!$B$8*G408)</f>
        <v>45.014535138454526</v>
      </c>
      <c r="E409">
        <f>(((Settings!$B$6)*(C409^Settings!$B$9))+((1-Settings!$B$6)*(D409^Settings!$B$9)))^(1/Settings!$B$9)</f>
        <v>81.026116273632482</v>
      </c>
      <c r="F409">
        <f>(B409^Settings!$B$6)*(E409^(1-Settings!$B$6))</f>
        <v>67.513512341715753</v>
      </c>
      <c r="G409">
        <f>(Settings!$E$8/100)*F409</f>
        <v>13.502702468343152</v>
      </c>
      <c r="H409">
        <f t="shared" si="24"/>
        <v>0.96011732719249965</v>
      </c>
      <c r="I409">
        <f t="shared" si="25"/>
        <v>0.67300433226333878</v>
      </c>
      <c r="J409">
        <f>(B409*I409)/((1+(Settings!$E$9/100))^(A409-1))</f>
        <v>1.2448146140495912E-2</v>
      </c>
      <c r="K409">
        <f t="shared" si="27"/>
        <v>67.589874090463255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409.17833035099068</v>
      </c>
      <c r="D410">
        <f>D409*(1-(Settings!$E$7/100))+(Settings!$B$8*G409)</f>
        <v>45.464514682519749</v>
      </c>
      <c r="E410">
        <f>(((Settings!$B$6)*(C410^Settings!$B$9))+((1-Settings!$B$6)*(D410^Settings!$B$9)))^(1/Settings!$B$9)</f>
        <v>81.83608039246873</v>
      </c>
      <c r="F410">
        <f>(B410^Settings!$B$6)*(E410^(1-Settings!$B$6))</f>
        <v>68.18852371185352</v>
      </c>
      <c r="G410">
        <f>(Settings!$E$8/100)*F410</f>
        <v>13.637704742370705</v>
      </c>
      <c r="H410">
        <f t="shared" si="24"/>
        <v>0.96011558470790359</v>
      </c>
      <c r="I410">
        <f t="shared" si="25"/>
        <v>0.67300344329340489</v>
      </c>
      <c r="J410">
        <f>(B410*I410)/((1+(Settings!$E$9/100))^(A410-1))</f>
        <v>1.2326089210534196E-2</v>
      </c>
      <c r="K410">
        <f t="shared" si="27"/>
        <v>67.602200179673787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413.26869801210449</v>
      </c>
      <c r="D411">
        <f>D410*(1-(Settings!$E$7/100))+(Settings!$B$8*G410)</f>
        <v>45.918994863106427</v>
      </c>
      <c r="E411">
        <f>(((Settings!$B$6)*(C411^Settings!$B$9))+((1-Settings!$B$6)*(D411^Settings!$B$9)))^(1/Settings!$B$9)</f>
        <v>82.654145638252871</v>
      </c>
      <c r="F411">
        <f>(B411^Settings!$B$6)*(E411^(1-Settings!$B$6))</f>
        <v>68.870285814462221</v>
      </c>
      <c r="G411">
        <f>(Settings!$E$8/100)*F411</f>
        <v>13.774057162892445</v>
      </c>
      <c r="H411">
        <f t="shared" si="24"/>
        <v>0.96011386810183552</v>
      </c>
      <c r="I411">
        <f t="shared" si="25"/>
        <v>0.67300256752524457</v>
      </c>
      <c r="J411">
        <f>(B411*I411)/((1+(Settings!$E$9/100))^(A411-1))</f>
        <v>1.2205229316184129E-2</v>
      </c>
      <c r="K411">
        <f t="shared" si="27"/>
        <v>67.614405408989967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417.39997549846561</v>
      </c>
      <c r="D412">
        <f>D411*(1-(Settings!$E$7/100))+(Settings!$B$8*G411)</f>
        <v>46.378020682133545</v>
      </c>
      <c r="E412">
        <f>(((Settings!$B$6)*(C412^Settings!$B$9))+((1-Settings!$B$6)*(D412^Settings!$B$9)))^(1/Settings!$B$9)</f>
        <v>83.480393014814922</v>
      </c>
      <c r="F412">
        <f>(B412^Settings!$B$6)*(E412^(1-Settings!$B$6))</f>
        <v>69.558866153772669</v>
      </c>
      <c r="G412">
        <f>(Settings!$E$8/100)*F412</f>
        <v>13.911773230754534</v>
      </c>
      <c r="H412">
        <f t="shared" si="24"/>
        <v>0.96011217698995999</v>
      </c>
      <c r="I412">
        <f t="shared" si="25"/>
        <v>0.67300170476281407</v>
      </c>
      <c r="J412">
        <f>(B412*I412)/((1+(Settings!$E$9/100))^(A412-1))</f>
        <v>1.2085554712022504E-2</v>
      </c>
      <c r="K412">
        <f t="shared" si="27"/>
        <v>67.626490963701983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421.57257189617536</v>
      </c>
      <c r="D413">
        <f>D412*(1-(Settings!$E$7/100))+(Settings!$B$8*G412)</f>
        <v>46.841637591566325</v>
      </c>
      <c r="E413">
        <f>(((Settings!$B$6)*(C413^Settings!$B$9))+((1-Settings!$B$6)*(D413^Settings!$B$9)))^(1/Settings!$B$9)</f>
        <v>84.31490433606055</v>
      </c>
      <c r="F413">
        <f>(B413^Settings!$B$6)*(E413^(1-Settings!$B$6))</f>
        <v>70.254332909073455</v>
      </c>
      <c r="G413">
        <f>(Settings!$E$8/100)*F413</f>
        <v>14.050866581814692</v>
      </c>
      <c r="H413">
        <f t="shared" si="24"/>
        <v>0.9601105109936493</v>
      </c>
      <c r="I413">
        <f t="shared" si="25"/>
        <v>0.67300085481298044</v>
      </c>
      <c r="J413">
        <f>(B413*I413)/((1+(Settings!$E$9/100))^(A413-1))</f>
        <v>1.196705376801703E-2</v>
      </c>
      <c r="K413">
        <f t="shared" si="27"/>
        <v>67.638458017470001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425.78690038188506</v>
      </c>
      <c r="D414">
        <f>D413*(1-(Settings!$E$7/100))+(Settings!$B$8*G413)</f>
        <v>47.309891497916468</v>
      </c>
      <c r="E414">
        <f>(((Settings!$B$6)*(C414^Settings!$B$9))+((1-Settings!$B$6)*(D414^Settings!$B$9)))^(1/Settings!$B$9)</f>
        <v>85.157762234071825</v>
      </c>
      <c r="F414">
        <f>(B414^Settings!$B$6)*(E414^(1-Settings!$B$6))</f>
        <v>70.956754941461412</v>
      </c>
      <c r="G414">
        <f>(Settings!$E$8/100)*F414</f>
        <v>14.191350988292283</v>
      </c>
      <c r="H414">
        <f t="shared" si="24"/>
        <v>0.96010886973989829</v>
      </c>
      <c r="I414">
        <f t="shared" si="25"/>
        <v>0.67300001748547822</v>
      </c>
      <c r="J414">
        <f>(B414*I414)/((1+(Settings!$E$9/100))^(A414-1))</f>
        <v>1.1849714968389121E-2</v>
      </c>
      <c r="K414">
        <f t="shared" si="27"/>
        <v>67.650307732438392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430.04337826371039</v>
      </c>
      <c r="D415">
        <f>D414*(1-(Settings!$E$7/100))+(Settings!$B$8*G414)</f>
        <v>47.782828766787368</v>
      </c>
      <c r="E415">
        <f>(((Settings!$B$6)*(C415^Settings!$B$9))+((1-Settings!$B$6)*(D415^Settings!$B$9)))^(1/Settings!$B$9)</f>
        <v>86.009050167288549</v>
      </c>
      <c r="F415">
        <f>(B415^Settings!$B$6)*(E415^(1-Settings!$B$6))</f>
        <v>71.666201800659721</v>
      </c>
      <c r="G415">
        <f>(Settings!$E$8/100)*F415</f>
        <v>14.333240360131946</v>
      </c>
      <c r="H415">
        <f t="shared" si="24"/>
        <v>0.96010725286124265</v>
      </c>
      <c r="I415">
        <f t="shared" si="25"/>
        <v>0.67299919259286767</v>
      </c>
      <c r="J415">
        <f>(B415*I415)/((1+(Settings!$E$9/100))^(A415-1))</f>
        <v>1.1733526910488094E-2</v>
      </c>
      <c r="K415">
        <f t="shared" si="27"/>
        <v>67.662041259348882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434.34242702255494</v>
      </c>
      <c r="D416">
        <f>D415*(1-(Settings!$E$7/100))+(Settings!$B$8*G415)</f>
        <v>48.26049622746482</v>
      </c>
      <c r="E416">
        <f>(((Settings!$B$6)*(C416^Settings!$B$9))+((1-Settings!$B$6)*(D416^Settings!$B$9)))^(1/Settings!$B$9)</f>
        <v>86.868852428771802</v>
      </c>
      <c r="F416">
        <f>(B416^Settings!$B$6)*(E416^(1-Settings!$B$6))</f>
        <v>72.382743731903986</v>
      </c>
      <c r="G416">
        <f>(Settings!$E$8/100)*F416</f>
        <v>14.476548746380798</v>
      </c>
      <c r="H416">
        <f t="shared" si="24"/>
        <v>0.96010565999567465</v>
      </c>
      <c r="I416">
        <f t="shared" si="25"/>
        <v>0.67299837995049161</v>
      </c>
      <c r="J416">
        <f>(B416*I416)/((1+(Settings!$E$9/100))^(A416-1))</f>
        <v>1.1618478303676421E-2</v>
      </c>
      <c r="K416">
        <f t="shared" si="27"/>
        <v>67.673659737652557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438.68447235384656</v>
      </c>
      <c r="D417">
        <f>D416*(1-(Settings!$E$7/100))+(Settings!$B$8*G416)</f>
        <v>48.742941177553604</v>
      </c>
      <c r="E417">
        <f>(((Settings!$B$6)*(C417^Settings!$B$9))+((1-Settings!$B$6)*(D417^Settings!$B$9)))^(1/Settings!$B$9)</f>
        <v>87.73725415454993</v>
      </c>
      <c r="F417">
        <f>(B417^Settings!$B$6)*(E417^(1-Settings!$B$6))</f>
        <v>73.10645168289733</v>
      </c>
      <c r="G417">
        <f>(Settings!$E$8/100)*F417</f>
        <v>14.621290336579467</v>
      </c>
      <c r="H417">
        <f t="shared" si="24"/>
        <v>0.96010409078656311</v>
      </c>
      <c r="I417">
        <f t="shared" si="25"/>
        <v>0.67299757937643501</v>
      </c>
      <c r="J417">
        <f>(B417*I417)/((1+(Settings!$E$9/100))^(A417-1))</f>
        <v>1.1504557968226161E-2</v>
      </c>
      <c r="K417">
        <f t="shared" si="27"/>
        <v>67.68516429562078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443.06994420969113</v>
      </c>
      <c r="D418">
        <f>D417*(1-(Settings!$E$7/100))+(Settings!$B$8*G417)</f>
        <v>49.230211387660475</v>
      </c>
      <c r="E418">
        <f>(((Settings!$B$6)*(C418^Settings!$B$9))+((1-Settings!$B$6)*(D418^Settings!$B$9)))^(1/Settings!$B$9)</f>
        <v>88.614341332047999</v>
      </c>
      <c r="F418">
        <f>(B418^Settings!$B$6)*(E418^(1-Settings!$B$6))</f>
        <v>73.83739731083503</v>
      </c>
      <c r="G418">
        <f>(Settings!$E$8/100)*F418</f>
        <v>14.767479462167007</v>
      </c>
      <c r="H418">
        <f t="shared" si="24"/>
        <v>0.96010254488257363</v>
      </c>
      <c r="I418">
        <f t="shared" si="25"/>
        <v>0.67299679069148388</v>
      </c>
      <c r="J418">
        <f>(B418*I418)/((1+(Settings!$E$9/100))^(A418-1))</f>
        <v>1.1391754834226248E-2</v>
      </c>
      <c r="K418">
        <f t="shared" si="27"/>
        <v>67.696556050455001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447.49927684144762</v>
      </c>
      <c r="D419">
        <f>D418*(1-(Settings!$E$7/100))+(Settings!$B$8*G418)</f>
        <v>49.722355106123963</v>
      </c>
      <c r="E419">
        <f>(((Settings!$B$6)*(C419^Settings!$B$9))+((1-Settings!$B$6)*(D419^Settings!$B$9)))^(1/Settings!$B$9)</f>
        <v>89.500200808601633</v>
      </c>
      <c r="F419">
        <f>(B419^Settings!$B$6)*(E419^(1-Settings!$B$6))</f>
        <v>74.575652989499275</v>
      </c>
      <c r="G419">
        <f>(Settings!$E$8/100)*F419</f>
        <v>14.915130597899855</v>
      </c>
      <c r="H419">
        <f t="shared" si="24"/>
        <v>0.96010102193758939</v>
      </c>
      <c r="I419">
        <f t="shared" si="25"/>
        <v>0.67299601371908524</v>
      </c>
      <c r="J419">
        <f>(B419*I419)/((1+(Settings!$E$9/100))^(A419-1))</f>
        <v>1.1280057940500699E-2</v>
      </c>
      <c r="K419">
        <f t="shared" si="27"/>
        <v>67.707836108395497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451.97290884272854</v>
      </c>
      <c r="D420">
        <f>D419*(1-(Settings!$E$7/100))+(Settings!$B$8*G419)</f>
        <v>50.219421063791472</v>
      </c>
      <c r="E420">
        <f>(((Settings!$B$6)*(C420^Settings!$B$9))+((1-Settings!$B$6)*(D420^Settings!$B$9)))^(1/Settings!$B$9)</f>
        <v>90.394920300055901</v>
      </c>
      <c r="F420">
        <f>(B420^Settings!$B$6)*(E420^(1-Settings!$B$6))</f>
        <v>75.321291816425102</v>
      </c>
      <c r="G420">
        <f>(Settings!$E$8/100)*F420</f>
        <v>15.06425836328502</v>
      </c>
      <c r="H420">
        <f t="shared" si="24"/>
        <v>0.96009952161063439</v>
      </c>
      <c r="I420">
        <f t="shared" si="25"/>
        <v>0.67299524828530777</v>
      </c>
      <c r="J420">
        <f>(B420*I420)/((1+(Settings!$E$9/100))^(A420-1))</f>
        <v>1.1169456433537501E-2</v>
      </c>
      <c r="K420">
        <f t="shared" si="27"/>
        <v>67.719005564829033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456.49128319283051</v>
      </c>
      <c r="D421">
        <f>D420*(1-(Settings!$E$7/100))+(Settings!$B$8*G420)</f>
        <v>50.721458478844148</v>
      </c>
      <c r="E421">
        <f>(((Settings!$B$6)*(C421^Settings!$B$9))+((1-Settings!$B$6)*(D421^Settings!$B$9)))^(1/Settings!$B$9)</f>
        <v>91.298588399450182</v>
      </c>
      <c r="F421">
        <f>(B421^Settings!$B$6)*(E421^(1-Settings!$B$6))</f>
        <v>76.074387620137642</v>
      </c>
      <c r="G421">
        <f>(Settings!$E$8/100)*F421</f>
        <v>15.214877524027528</v>
      </c>
      <c r="H421">
        <f t="shared" si="24"/>
        <v>0.96009804356579587</v>
      </c>
      <c r="I421">
        <f t="shared" si="25"/>
        <v>0.67299449421880275</v>
      </c>
      <c r="J421">
        <f>(B421*I421)/((1+(Settings!$E$9/100))^(A421-1))</f>
        <v>1.1059939566428164E-2</v>
      </c>
      <c r="K421">
        <f t="shared" si="27"/>
        <v>67.730065504395455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461.05484730059868</v>
      </c>
      <c r="D422">
        <f>D421*(1-(Settings!$E$7/100))+(Settings!$B$8*G421)</f>
        <v>51.228517061670019</v>
      </c>
      <c r="E422">
        <f>(((Settings!$B$6)*(C422^Settings!$B$9))+((1-Settings!$B$6)*(D422^Settings!$B$9)))^(1/Settings!$B$9)</f>
        <v>92.211294585790029</v>
      </c>
      <c r="F422">
        <f>(B422^Settings!$B$6)*(E422^(1-Settings!$B$6))</f>
        <v>76.835014967462143</v>
      </c>
      <c r="G422">
        <f>(Settings!$E$8/100)*F422</f>
        <v>15.367002993492429</v>
      </c>
      <c r="H422">
        <f t="shared" si="24"/>
        <v>0.96009658747215065</v>
      </c>
      <c r="I422">
        <f t="shared" si="25"/>
        <v>0.67299375135076567</v>
      </c>
      <c r="J422">
        <f>(B422*I422)/((1+(Settings!$E$9/100))^(A422-1))</f>
        <v>1.0951496697817753E-2</v>
      </c>
      <c r="K422">
        <f t="shared" si="27"/>
        <v>67.741017001093269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465.6640530487299</v>
      </c>
      <c r="D423">
        <f>D422*(1-(Settings!$E$7/100))+(Settings!$B$8*G422)</f>
        <v>51.740647019785861</v>
      </c>
      <c r="E423">
        <f>(((Settings!$B$6)*(C423^Settings!$B$9))+((1-Settings!$B$6)*(D423^Settings!$B$9)))^(1/Settings!$B$9)</f>
        <v>93.133129232906569</v>
      </c>
      <c r="F423">
        <f>(B423^Settings!$B$6)*(E423^(1-Settings!$B$6))</f>
        <v>77.603249170906821</v>
      </c>
      <c r="G423">
        <f>(Settings!$E$8/100)*F423</f>
        <v>15.520649834181365</v>
      </c>
      <c r="H423">
        <f t="shared" si="24"/>
        <v>0.96009515300369008</v>
      </c>
      <c r="I423">
        <f t="shared" si="25"/>
        <v>0.67299301951489876</v>
      </c>
      <c r="J423">
        <f>(B423*I423)/((1+(Settings!$E$9/100))^(A423-1))</f>
        <v>1.084411729086537E-2</v>
      </c>
      <c r="K423">
        <f t="shared" si="27"/>
        <v>67.751861118384127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470.31935683851856</v>
      </c>
      <c r="D424">
        <f>D423*(1-(Settings!$E$7/100))+(Settings!$B$8*G423)</f>
        <v>52.257899062808278</v>
      </c>
      <c r="E424">
        <f>(((Settings!$B$6)*(C424^Settings!$B$9))+((1-Settings!$B$6)*(D424^Settings!$B$9)))^(1/Settings!$B$9)</f>
        <v>94.064183618404613</v>
      </c>
      <c r="F424">
        <f>(B424^Settings!$B$6)*(E424^(1-Settings!$B$6))</f>
        <v>78.379166296119593</v>
      </c>
      <c r="G424">
        <f>(Settings!$E$8/100)*F424</f>
        <v>15.67583325922392</v>
      </c>
      <c r="H424">
        <f t="shared" si="24"/>
        <v>0.96009373983924695</v>
      </c>
      <c r="I424">
        <f t="shared" si="25"/>
        <v>0.67299229854737308</v>
      </c>
      <c r="J424">
        <f>(B424*I424)/((1+(Settings!$E$9/100))^(A424-1))</f>
        <v>1.0737790912214901E-2</v>
      </c>
      <c r="K424">
        <f t="shared" si="27"/>
        <v>67.762598909296344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475.0212196350497</v>
      </c>
      <c r="D425">
        <f>D424*(1-(Settings!$E$7/100))+(Settings!$B$8*G424)</f>
        <v>52.780324407474502</v>
      </c>
      <c r="E425">
        <f>(((Settings!$B$6)*(C425^Settings!$B$9))+((1-Settings!$B$6)*(D425^Settings!$B$9)))^(1/Settings!$B$9)</f>
        <v>95.004549932700186</v>
      </c>
      <c r="F425">
        <f>(B425^Settings!$B$6)*(E425^(1-Settings!$B$6))</f>
        <v>79.162843169419389</v>
      </c>
      <c r="G425">
        <f>(Settings!$E$8/100)*F425</f>
        <v>15.832568633883879</v>
      </c>
      <c r="H425">
        <f t="shared" si="24"/>
        <v>0.96009234766242391</v>
      </c>
      <c r="I425">
        <f t="shared" si="25"/>
        <v>0.67299158828679262</v>
      </c>
      <c r="J425">
        <f>(B425*I425)/((1+(Settings!$E$9/100))^(A425-1))</f>
        <v>1.0632507230975996E-2</v>
      </c>
      <c r="K425">
        <f t="shared" si="27"/>
        <v>67.773231416527324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479.77010701284416</v>
      </c>
      <c r="D426">
        <f>D425*(1-(Settings!$E$7/100))+(Settings!$B$8*G425)</f>
        <v>53.307974782713394</v>
      </c>
      <c r="E426">
        <f>(((Settings!$B$6)*(C426^Settings!$B$9))+((1-Settings!$B$6)*(D426^Settings!$B$9)))^(1/Settings!$B$9)</f>
        <v>95.954321288148449</v>
      </c>
      <c r="F426">
        <f>(B426^Settings!$B$6)*(E426^(1-Settings!$B$6))</f>
        <v>79.954357385402886</v>
      </c>
      <c r="G426">
        <f>(Settings!$E$8/100)*F426</f>
        <v>15.990871477080578</v>
      </c>
      <c r="H426">
        <f t="shared" si="24"/>
        <v>0.96009097616152317</v>
      </c>
      <c r="I426">
        <f t="shared" si="25"/>
        <v>0.67299088857415812</v>
      </c>
      <c r="J426">
        <f>(B426*I426)/((1+(Settings!$E$9/100))^(A426-1))</f>
        <v>1.0528256017715164E-2</v>
      </c>
      <c r="K426">
        <f t="shared" si="27"/>
        <v>67.783759672545045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484.56648920195977</v>
      </c>
      <c r="D427">
        <f>D426*(1-(Settings!$E$7/100))+(Settings!$B$8*G426)</f>
        <v>53.84090243476718</v>
      </c>
      <c r="E427">
        <f>(((Settings!$B$6)*(C427^Settings!$B$9))+((1-Settings!$B$6)*(D427^Settings!$B$9)))^(1/Settings!$B$9)</f>
        <v>96.913591728263</v>
      </c>
      <c r="F427">
        <f>(B427^Settings!$B$6)*(E427^(1-Settings!$B$6))</f>
        <v>80.753787314627132</v>
      </c>
      <c r="G427">
        <f>(Settings!$E$8/100)*F427</f>
        <v>16.150757462925426</v>
      </c>
      <c r="H427">
        <f t="shared" si="24"/>
        <v>0.9600896250294757</v>
      </c>
      <c r="I427">
        <f t="shared" si="25"/>
        <v>0.67299019925283088</v>
      </c>
      <c r="J427">
        <f>(B427*I427)/((1+(Settings!$E$9/100))^(A427-1))</f>
        <v>1.0425027143456819E-2</v>
      </c>
      <c r="K427">
        <f t="shared" si="27"/>
        <v>67.7941846996885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489.41084113455344</v>
      </c>
      <c r="D428">
        <f>D427*(1-(Settings!$E$7/100))+(Settings!$B$8*G427)</f>
        <v>54.379160132364376</v>
      </c>
      <c r="E428">
        <f>(((Settings!$B$6)*(C428^Settings!$B$9))+((1-Settings!$B$6)*(D428^Settings!$B$9)))^(1/Settings!$B$9)</f>
        <v>97.882456237027199</v>
      </c>
      <c r="F428">
        <f>(B428^Settings!$B$6)*(E428^(1-Settings!$B$6))</f>
        <v>81.561212111369088</v>
      </c>
      <c r="G428">
        <f>(Settings!$E$8/100)*F428</f>
        <v>16.312242422273819</v>
      </c>
      <c r="H428">
        <f t="shared" si="24"/>
        <v>0.96008829396377304</v>
      </c>
      <c r="I428">
        <f t="shared" si="25"/>
        <v>0.67298952016849845</v>
      </c>
      <c r="J428">
        <f>(B428*I428)/((1+(Settings!$E$9/100))^(A428-1))</f>
        <v>1.0322810578694242E-2</v>
      </c>
      <c r="K428">
        <f t="shared" si="27"/>
        <v>67.8045075102672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494.30364249190882</v>
      </c>
      <c r="D429">
        <f>D428*(1-(Settings!$E$7/100))+(Settings!$B$8*G428)</f>
        <v>54.922801171944471</v>
      </c>
      <c r="E429">
        <f>(((Settings!$B$6)*(C429^Settings!$B$9))+((1-Settings!$B$6)*(D429^Settings!$B$9)))^(1/Settings!$B$9)</f>
        <v>98.861010748298682</v>
      </c>
      <c r="F429">
        <f>(B429^Settings!$B$6)*(E429^(1-Settings!$B$6))</f>
        <v>82.376711721462726</v>
      </c>
      <c r="G429">
        <f>(Settings!$E$8/100)*F429</f>
        <v>16.475342344292546</v>
      </c>
      <c r="H429">
        <f t="shared" si="24"/>
        <v>0.96008698266639914</v>
      </c>
      <c r="I429">
        <f t="shared" si="25"/>
        <v>0.6729888511691392</v>
      </c>
      <c r="J429">
        <f>(B429*I429)/((1+(Settings!$E$9/100))^(A429-1))</f>
        <v>1.0221596392410368E-2</v>
      </c>
      <c r="K429">
        <f t="shared" si="27"/>
        <v>67.814729106659613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499.24537775193392</v>
      </c>
      <c r="D430">
        <f>D429*(1-(Settings!$E$7/100))+(Settings!$B$8*G429)</f>
        <v>55.47187938293483</v>
      </c>
      <c r="E430">
        <f>(((Settings!$B$6)*(C430^Settings!$B$9))+((1-Settings!$B$6)*(D430^Settings!$B$9)))^(1/Settings!$B$9)</f>
        <v>99.849352155307955</v>
      </c>
      <c r="F430">
        <f>(B430^Settings!$B$6)*(E430^(1-Settings!$B$6))</f>
        <v>83.200366890214625</v>
      </c>
      <c r="G430">
        <f>(Settings!$E$8/100)*F430</f>
        <v>16.640073378042924</v>
      </c>
      <c r="H430">
        <f t="shared" si="24"/>
        <v>0.96008569084376427</v>
      </c>
      <c r="I430">
        <f t="shared" si="25"/>
        <v>0.6729881921049895</v>
      </c>
      <c r="J430">
        <f>(B430*I430)/((1+(Settings!$E$9/100))^(A430-1))</f>
        <v>1.0121374751108251E-2</v>
      </c>
      <c r="K430">
        <f t="shared" si="27"/>
        <v>67.824850481410721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504.23653623713386</v>
      </c>
      <c r="D431">
        <f>D430*(1-(Settings!$E$7/100))+(Settings!$B$8*G430)</f>
        <v>56.026449133080426</v>
      </c>
      <c r="E431">
        <f>(((Settings!$B$6)*(C431^Settings!$B$9))+((1-Settings!$B$6)*(D431^Settings!$B$9)))^(1/Settings!$B$9)</f>
        <v>100.84757832025201</v>
      </c>
      <c r="F431">
        <f>(B431^Settings!$B$6)*(E431^(1-Settings!$B$6))</f>
        <v>84.032259170398561</v>
      </c>
      <c r="G431">
        <f>(Settings!$E$8/100)*F431</f>
        <v>16.806451834079713</v>
      </c>
      <c r="H431">
        <f t="shared" si="24"/>
        <v>0.96008441820663937</v>
      </c>
      <c r="I431">
        <f t="shared" si="25"/>
        <v>0.67298754282850937</v>
      </c>
      <c r="J431">
        <f>(B431*I431)/((1+(Settings!$E$9/100))^(A431-1))</f>
        <v>1.0022135917851118E-2</v>
      </c>
      <c r="K431">
        <f t="shared" si="27"/>
        <v>67.834872617328571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509.27761216306288</v>
      </c>
      <c r="D432">
        <f>D431*(1-(Settings!$E$7/100))+(Settings!$B$8*G431)</f>
        <v>56.586565333826783</v>
      </c>
      <c r="E432">
        <f>(((Settings!$B$6)*(C432^Settings!$B$9))+((1-Settings!$B$6)*(D432^Settings!$B$9)))^(1/Settings!$B$9)</f>
        <v>101.85578808398367</v>
      </c>
      <c r="F432">
        <f>(B432^Settings!$B$6)*(E432^(1-Settings!$B$6))</f>
        <v>84.87247093033001</v>
      </c>
      <c r="G432">
        <f>(Settings!$E$8/100)*F432</f>
        <v>16.974494186066003</v>
      </c>
      <c r="H432">
        <f t="shared" si="24"/>
        <v>0.96008316447008935</v>
      </c>
      <c r="I432">
        <f t="shared" si="25"/>
        <v>0.67298690319434917</v>
      </c>
      <c r="J432">
        <f>(B432*I432)/((1+(Settings!$E$9/100))^(A432-1))</f>
        <v>9.9238702513119448E-3</v>
      </c>
      <c r="K432">
        <f t="shared" si="27"/>
        <v>67.844796487579885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514.36910468726103</v>
      </c>
      <c r="D433">
        <f>D432*(1-(Settings!$E$7/100))+(Settings!$B$8*G432)</f>
        <v>57.152283445756851</v>
      </c>
      <c r="E433">
        <f>(((Settings!$B$6)*(C433^Settings!$B$9))+((1-Settings!$B$6)*(D433^Settings!$B$9)))^(1/Settings!$B$9)</f>
        <v>102.8740812757981</v>
      </c>
      <c r="F433">
        <f>(B433^Settings!$B$6)*(E433^(1-Settings!$B$6))</f>
        <v>85.721085362021782</v>
      </c>
      <c r="G433">
        <f>(Settings!$E$8/100)*F433</f>
        <v>17.144217072404356</v>
      </c>
      <c r="H433">
        <f t="shared" si="24"/>
        <v>0.96008192935341297</v>
      </c>
      <c r="I433">
        <f t="shared" si="25"/>
        <v>0.67298627305931824</v>
      </c>
      <c r="J433">
        <f>(B433*I433)/((1+(Settings!$E$9/100))^(A433-1))</f>
        <v>9.8265682048324539E-3</v>
      </c>
      <c r="K433">
        <f t="shared" si="27"/>
        <v>67.854623055784714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519.51151795867975</v>
      </c>
      <c r="D434">
        <f>D433*(1-(Settings!$E$7/100))+(Settings!$B$8*G433)</f>
        <v>57.723659484082148</v>
      </c>
      <c r="E434">
        <f>(((Settings!$B$6)*(C434^Settings!$B$9))+((1-Settings!$B$6)*(D434^Settings!$B$9)))^(1/Settings!$B$9)</f>
        <v>103.90255872331707</v>
      </c>
      <c r="F434">
        <f>(B434^Settings!$B$6)*(E434^(1-Settings!$B$6))</f>
        <v>86.578186489420574</v>
      </c>
      <c r="G434">
        <f>(Settings!$E$8/100)*F434</f>
        <v>17.315637297884116</v>
      </c>
      <c r="H434">
        <f t="shared" si="24"/>
        <v>0.96008071258007655</v>
      </c>
      <c r="I434">
        <f t="shared" si="25"/>
        <v>0.67298565228235174</v>
      </c>
      <c r="J434">
        <f>(B434*I434)/((1+(Settings!$E$9/100))^(A434-1))</f>
        <v>9.730220325491392E-3</v>
      </c>
      <c r="K434">
        <f t="shared" si="27"/>
        <v>67.864353276110208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524.70536116760184</v>
      </c>
      <c r="D435">
        <f>D434*(1-(Settings!$E$7/100))+(Settings!$B$8*G434)</f>
        <v>58.300750024188915</v>
      </c>
      <c r="E435">
        <f>(((Settings!$B$6)*(C435^Settings!$B$9))+((1-Settings!$B$6)*(D435^Settings!$B$9)))^(1/Settings!$B$9)</f>
        <v>104.9413222624719</v>
      </c>
      <c r="F435">
        <f>(B435^Settings!$B$6)*(E435^(1-Settings!$B$6))</f>
        <v>87.443859176726477</v>
      </c>
      <c r="G435">
        <f>(Settings!$E$8/100)*F435</f>
        <v>17.488771835345297</v>
      </c>
      <c r="H435">
        <f t="shared" si="24"/>
        <v>0.96007951387765322</v>
      </c>
      <c r="I435">
        <f t="shared" si="25"/>
        <v>0.67298504072447951</v>
      </c>
      <c r="J435">
        <f>(B435*I435)/((1+(Settings!$E$9/100))^(A435-1))</f>
        <v>9.6348172531820729E-3</v>
      </c>
      <c r="K435">
        <f t="shared" si="27"/>
        <v>67.873988093363394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529.95114859606053</v>
      </c>
      <c r="D436">
        <f>D435*(1-(Settings!$E$7/100))+(Settings!$B$8*G435)</f>
        <v>58.883612207239665</v>
      </c>
      <c r="E436">
        <f>(((Settings!$B$6)*(C436^Settings!$B$9))+((1-Settings!$B$6)*(D436^Settings!$B$9)))^(1/Settings!$B$9)</f>
        <v>105.99047474758652</v>
      </c>
      <c r="F436">
        <f>(B436^Settings!$B$6)*(E436^(1-Settings!$B$6))</f>
        <v>88.31818913679534</v>
      </c>
      <c r="G436">
        <f>(Settings!$E$8/100)*F436</f>
        <v>17.663637827359068</v>
      </c>
      <c r="H436">
        <f t="shared" si="24"/>
        <v>0.96007833297776235</v>
      </c>
      <c r="I436">
        <f t="shared" si="25"/>
        <v>0.67298443824879517</v>
      </c>
      <c r="J436">
        <f>(B436*I436)/((1+(Settings!$E$9/100))^(A436-1))</f>
        <v>9.5403497196990053E-3</v>
      </c>
      <c r="K436">
        <f t="shared" si="27"/>
        <v>67.883528443083094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535.24939966876241</v>
      </c>
      <c r="D437">
        <f>D436*(1-(Settings!$E$7/100))+(Settings!$B$8*G436)</f>
        <v>59.472303745830779</v>
      </c>
      <c r="E437">
        <f>(((Settings!$B$6)*(C437^Settings!$B$9))+((1-Settings!$B$6)*(D437^Settings!$B$9)))^(1/Settings!$B$9)</f>
        <v>107.05012006156127</v>
      </c>
      <c r="F437">
        <f>(B437^Settings!$B$6)*(E437^(1-Settings!$B$6))</f>
        <v>89.20126293962538</v>
      </c>
      <c r="G437">
        <f>(Settings!$E$8/100)*F437</f>
        <v>17.840252587925075</v>
      </c>
      <c r="H437">
        <f t="shared" si="24"/>
        <v>0.96007716961601008</v>
      </c>
      <c r="I437">
        <f t="shared" si="25"/>
        <v>0.67298384472042549</v>
      </c>
      <c r="J437">
        <f>(B437*I437)/((1+(Settings!$E$9/100))^(A437-1))</f>
        <v>9.4468085478336128E-3</v>
      </c>
      <c r="K437">
        <f t="shared" si="27"/>
        <v>67.892975251630929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540.60063900451962</v>
      </c>
      <c r="D438">
        <f>D437*(1-(Settings!$E$7/100))+(Settings!$B$8*G437)</f>
        <v>60.066882929706672</v>
      </c>
      <c r="E438">
        <f>(((Settings!$B$6)*(C438^Settings!$B$9))+((1-Settings!$B$6)*(D438^Settings!$B$9)))^(1/Settings!$B$9)</f>
        <v>108.1203631261583</v>
      </c>
      <c r="F438">
        <f>(B438^Settings!$B$6)*(E438^(1-Settings!$B$6))</f>
        <v>90.093168020928275</v>
      </c>
      <c r="G438">
        <f>(Settings!$E$8/100)*F438</f>
        <v>18.018633604185656</v>
      </c>
      <c r="H438">
        <f t="shared" si="24"/>
        <v>0.96007602353192767</v>
      </c>
      <c r="I438">
        <f t="shared" si="25"/>
        <v>0.67298326000649922</v>
      </c>
      <c r="J438">
        <f>(B438*I438)/((1+(Settings!$E$9/100))^(A438-1))</f>
        <v>9.3541846504788303E-3</v>
      </c>
      <c r="K438">
        <f t="shared" si="27"/>
        <v>67.902329436281406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546.0053964681963</v>
      </c>
      <c r="D439">
        <f>D438*(1-(Settings!$E$7/100))+(Settings!$B$8*G438)</f>
        <v>60.667408631531103</v>
      </c>
      <c r="E439">
        <f>(((Settings!$B$6)*(C439^Settings!$B$9))+((1-Settings!$B$6)*(D439^Settings!$B$9)))^(1/Settings!$B$9)</f>
        <v>109.20130991239019</v>
      </c>
      <c r="F439">
        <f>(B439^Settings!$B$6)*(E439^(1-Settings!$B$6))</f>
        <v>90.993992690786527</v>
      </c>
      <c r="G439">
        <f>(Settings!$E$8/100)*F439</f>
        <v>18.198798538157305</v>
      </c>
      <c r="H439">
        <f t="shared" si="24"/>
        <v>0.96007489446891547</v>
      </c>
      <c r="I439">
        <f t="shared" si="25"/>
        <v>0.67298268397611882</v>
      </c>
      <c r="J439">
        <f>(B439*I439)/((1+(Settings!$E$9/100))^(A439-1))</f>
        <v>9.262469029742617E-3</v>
      </c>
      <c r="K439">
        <f t="shared" si="27"/>
        <v>67.911591905311141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551.46420722317396</v>
      </c>
      <c r="D440">
        <f>D439*(1-(Settings!$E$7/100))+(Settings!$B$8*G439)</f>
        <v>61.273940312716206</v>
      </c>
      <c r="E440">
        <f>(((Settings!$B$6)*(C440^Settings!$B$9))+((1-Settings!$B$6)*(D440^Settings!$B$9)))^(1/Settings!$B$9)</f>
        <v>110.29306745101228</v>
      </c>
      <c r="F440">
        <f>(B440^Settings!$B$6)*(E440^(1-Settings!$B$6))</f>
        <v>91.90382614239698</v>
      </c>
      <c r="G440">
        <f>(Settings!$E$8/100)*F440</f>
        <v>18.380765228479397</v>
      </c>
      <c r="H440">
        <f t="shared" si="24"/>
        <v>0.96007378217418538</v>
      </c>
      <c r="I440">
        <f t="shared" si="25"/>
        <v>0.67298211650033068</v>
      </c>
      <c r="J440">
        <f>(B440*I440)/((1+(Settings!$E$9/100))^(A440-1))</f>
        <v>9.1716527760702295E-3</v>
      </c>
      <c r="K440">
        <f t="shared" si="27"/>
        <v>67.920763558087216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556.97761178434189</v>
      </c>
      <c r="D441">
        <f>D440*(1-(Settings!$E$7/100))+(Settings!$B$8*G440)</f>
        <v>61.886538029309826</v>
      </c>
      <c r="E441">
        <f>(((Settings!$B$6)*(C441^Settings!$B$9))+((1-Settings!$B$6)*(D441^Settings!$B$9)))^(1/Settings!$B$9)</f>
        <v>111.39574384311982</v>
      </c>
      <c r="F441">
        <f>(B441^Settings!$B$6)*(E441^(1-Settings!$B$6))</f>
        <v>92.822758460901795</v>
      </c>
      <c r="G441">
        <f>(Settings!$E$8/100)*F441</f>
        <v>18.564551692180359</v>
      </c>
      <c r="H441">
        <f t="shared" si="24"/>
        <v>0.96007268639870214</v>
      </c>
      <c r="I441">
        <f t="shared" si="25"/>
        <v>0.67298155745209509</v>
      </c>
      <c r="J441">
        <f>(B441*I441)/((1+(Settings!$E$9/100))^(A441-1))</f>
        <v>9.081727067375138E-3</v>
      </c>
      <c r="K441">
        <f t="shared" si="27"/>
        <v>67.929845285154585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562.54615607161736</v>
      </c>
      <c r="D442">
        <f>D441*(1-(Settings!$E$7/100))+(Settings!$B$8*G441)</f>
        <v>62.505262437941667</v>
      </c>
      <c r="E442">
        <f>(((Settings!$B$6)*(C442^Settings!$B$9))+((1-Settings!$B$6)*(D442^Settings!$B$9)))^(1/Settings!$B$9)</f>
        <v>112.50944827085132</v>
      </c>
      <c r="F442">
        <f>(B442^Settings!$B$6)*(E442^(1-Settings!$B$6))</f>
        <v>93.750880632308053</v>
      </c>
      <c r="G442">
        <f>(Settings!$E$8/100)*F442</f>
        <v>18.750176126461611</v>
      </c>
      <c r="H442">
        <f t="shared" si="24"/>
        <v>0.96007160689713067</v>
      </c>
      <c r="I442">
        <f t="shared" si="25"/>
        <v>0.67298100670625982</v>
      </c>
      <c r="J442">
        <f>(B442*I442)/((1+(Settings!$E$9/100))^(A442-1))</f>
        <v>8.9926831681785818E-3</v>
      </c>
      <c r="K442">
        <f t="shared" si="27"/>
        <v>67.938837968322758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568.17039146400043</v>
      </c>
      <c r="D443">
        <f>D442*(1-(Settings!$E$7/100))+(Settings!$B$8*G442)</f>
        <v>63.130174801828993</v>
      </c>
      <c r="E443">
        <f>(((Settings!$B$6)*(C443^Settings!$B$9))+((1-Settings!$B$6)*(D443^Settings!$B$9)))^(1/Settings!$B$9)</f>
        <v>113.63429100819873</v>
      </c>
      <c r="F443">
        <f>(B443^Settings!$B$6)*(E443^(1-Settings!$B$6))</f>
        <v>94.688284552496071</v>
      </c>
      <c r="G443">
        <f>(Settings!$E$8/100)*F443</f>
        <v>18.937656910499214</v>
      </c>
      <c r="H443">
        <f t="shared" si="24"/>
        <v>0.96007054342777798</v>
      </c>
      <c r="I443">
        <f t="shared" si="25"/>
        <v>0.67298046413953039</v>
      </c>
      <c r="J443">
        <f>(B443*I443)/((1+(Settings!$E$9/100))^(A443-1))</f>
        <v>8.9045124287576109E-3</v>
      </c>
      <c r="K443">
        <f t="shared" si="27"/>
        <v>67.947742480751515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573.85087485416966</v>
      </c>
      <c r="D444">
        <f>D443*(1-(Settings!$E$7/100))+(Settings!$B$8*G443)</f>
        <v>63.761336996842331</v>
      </c>
      <c r="E444">
        <f>(((Settings!$B$6)*(C444^Settings!$B$9))+((1-Settings!$B$6)*(D444^Settings!$B$9)))^(1/Settings!$B$9)</f>
        <v>114.77038343192591</v>
      </c>
      <c r="F444">
        <f>(B444^Settings!$B$6)*(E444^(1-Settings!$B$6))</f>
        <v>95.635063036318371</v>
      </c>
      <c r="G444">
        <f>(Settings!$E$8/100)*F444</f>
        <v>19.127012607263676</v>
      </c>
      <c r="H444">
        <f t="shared" si="24"/>
        <v>0.96006949575254175</v>
      </c>
      <c r="I444">
        <f t="shared" si="25"/>
        <v>0.67297992963044362</v>
      </c>
      <c r="J444">
        <f>(B444*I444)/((1+(Settings!$E$9/100))^(A444-1))</f>
        <v>8.8172062843015313E-3</v>
      </c>
      <c r="K444">
        <f t="shared" si="27"/>
        <v>67.956559687035821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579.58816870362364</v>
      </c>
      <c r="D445">
        <f>D444*(1-(Settings!$E$7/100))+(Settings!$B$8*G444)</f>
        <v>64.398811517631856</v>
      </c>
      <c r="E445">
        <f>(((Settings!$B$6)*(C445^Settings!$B$9))+((1-Settings!$B$6)*(D445^Settings!$B$9)))^(1/Settings!$B$9)</f>
        <v>115.91783803259608</v>
      </c>
      <c r="F445">
        <f>(B445^Settings!$B$6)*(E445^(1-Settings!$B$6))</f>
        <v>96.591309826789058</v>
      </c>
      <c r="G445">
        <f>(Settings!$E$8/100)*F445</f>
        <v>19.318261965357813</v>
      </c>
      <c r="H445">
        <f t="shared" si="24"/>
        <v>0.96006846363685538</v>
      </c>
      <c r="I445">
        <f t="shared" si="25"/>
        <v>0.67297940305933968</v>
      </c>
      <c r="J445">
        <f>(B445*I445)/((1+(Settings!$E$9/100))^(A445-1))</f>
        <v>8.7307562540767467E-3</v>
      </c>
      <c r="K445">
        <f t="shared" si="27"/>
        <v>67.965290443289902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585.38284109837321</v>
      </c>
      <c r="D446">
        <f>D445*(1-(Settings!$E$7/100))+(Settings!$B$8*G445)</f>
        <v>65.042661483814996</v>
      </c>
      <c r="E446">
        <f>(((Settings!$B$6)*(C446^Settings!$B$9))+((1-Settings!$B$6)*(D446^Settings!$B$9)))^(1/Settings!$B$9)</f>
        <v>117.07676842570972</v>
      </c>
      <c r="F446">
        <f>(B446^Settings!$B$6)*(E446^(1-Settings!$B$6))</f>
        <v>97.557119604365553</v>
      </c>
      <c r="G446">
        <f>(Settings!$E$8/100)*F446</f>
        <v>19.511423920873114</v>
      </c>
      <c r="H446">
        <f t="shared" si="24"/>
        <v>0.96006744684963552</v>
      </c>
      <c r="I446">
        <f t="shared" si="25"/>
        <v>0.67297888430833563</v>
      </c>
      <c r="J446">
        <f>(B446*I446)/((1+(Settings!$E$9/100))^(A446-1))</f>
        <v>8.6451539405997813E-3</v>
      </c>
      <c r="K446">
        <f t="shared" si="27"/>
        <v>67.973935597230508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591.23546580519155</v>
      </c>
      <c r="D447">
        <f>D446*(1-(Settings!$E$7/100))+(Settings!$B$8*G446)</f>
        <v>65.692950646226009</v>
      </c>
      <c r="E447">
        <f>(((Settings!$B$6)*(C447^Settings!$B$9))+((1-Settings!$B$6)*(D447^Settings!$B$9)))^(1/Settings!$B$9)</f>
        <v>118.24728936295381</v>
      </c>
      <c r="F447">
        <f>(B447^Settings!$B$6)*(E447^(1-Settings!$B$6))</f>
        <v>98.532587996322874</v>
      </c>
      <c r="G447">
        <f>(Settings!$E$8/100)*F447</f>
        <v>19.706517599264576</v>
      </c>
      <c r="H447">
        <f t="shared" si="24"/>
        <v>0.96006644516323192</v>
      </c>
      <c r="I447">
        <f t="shared" si="25"/>
        <v>0.67297837326129939</v>
      </c>
      <c r="J447">
        <f>(B447*I447)/((1+(Settings!$E$9/100))^(A447-1))</f>
        <v>8.5603910288185453E-3</v>
      </c>
      <c r="K447">
        <f t="shared" si="27"/>
        <v>67.98249598825933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597.14662232842579</v>
      </c>
      <c r="D448">
        <f>D447*(1-(Settings!$E$7/100))+(Settings!$B$8*G447)</f>
        <v>66.349743393227939</v>
      </c>
      <c r="E448">
        <f>(((Settings!$B$6)*(C448^Settings!$B$9))+((1-Settings!$B$6)*(D448^Settings!$B$9)))^(1/Settings!$B$9)</f>
        <v>119.42951674356337</v>
      </c>
      <c r="F448">
        <f>(B448^Settings!$B$6)*(E448^(1-Settings!$B$6))</f>
        <v>99.517811586221754</v>
      </c>
      <c r="G448">
        <f>(Settings!$E$8/100)*F448</f>
        <v>19.903562317244351</v>
      </c>
      <c r="H448">
        <f t="shared" si="24"/>
        <v>0.96006545835337398</v>
      </c>
      <c r="I448">
        <f t="shared" si="25"/>
        <v>0.6729778698038229</v>
      </c>
      <c r="J448">
        <f>(B448*I448)/((1+(Settings!$E$9/100))^(A448-1))</f>
        <v>8.4764592853016213E-3</v>
      </c>
      <c r="K448">
        <f t="shared" si="27"/>
        <v>67.990972447544635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603.11689596737722</v>
      </c>
      <c r="D449">
        <f>D448*(1-(Settings!$E$7/100))+(Settings!$B$8*G448)</f>
        <v>67.013104757087817</v>
      </c>
      <c r="E449">
        <f>(((Settings!$B$6)*(C449^Settings!$B$9))+((1-Settings!$B$6)*(D449^Settings!$B$9)))^(1/Settings!$B$9)</f>
        <v>120.62356762579711</v>
      </c>
      <c r="F449">
        <f>(B449^Settings!$B$6)*(E449^(1-Settings!$B$6))</f>
        <v>100.5128879234715</v>
      </c>
      <c r="G449">
        <f>(Settings!$E$8/100)*F449</f>
        <v>20.102577584694302</v>
      </c>
      <c r="H449">
        <f t="shared" si="24"/>
        <v>0.96006448619912266</v>
      </c>
      <c r="I449">
        <f t="shared" si="25"/>
        <v>0.67297737382319722</v>
      </c>
      <c r="J449">
        <f>(B449*I449)/((1+(Settings!$E$9/100))^(A449-1))</f>
        <v>8.3933505574356332E-3</v>
      </c>
      <c r="K449">
        <f t="shared" si="27"/>
        <v>67.999365798102076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609.14687787425453</v>
      </c>
      <c r="D450">
        <f>D449*(1-(Settings!$E$7/100))+(Settings!$B$8*G449)</f>
        <v>67.683100420415499</v>
      </c>
      <c r="E450">
        <f>(((Settings!$B$6)*(C450^Settings!$B$9))+((1-Settings!$B$6)*(D450^Settings!$B$9)))^(1/Settings!$B$9)</f>
        <v>121.82956023852709</v>
      </c>
      <c r="F450">
        <f>(B450^Settings!$B$6)*(E450^(1-Settings!$B$6))</f>
        <v>101.51791553298833</v>
      </c>
      <c r="G450">
        <f>(Settings!$E$8/100)*F450</f>
        <v>20.303583106597667</v>
      </c>
      <c r="H450">
        <f t="shared" si="24"/>
        <v>0.96006352848282039</v>
      </c>
      <c r="I450">
        <f t="shared" si="25"/>
        <v>0.67297688520838739</v>
      </c>
      <c r="J450">
        <f>(B450*I450)/((1+(Settings!$E$9/100))^(A450-1))</f>
        <v>8.3110567726304794E-3</v>
      </c>
      <c r="K450">
        <f t="shared" si="27"/>
        <v>68.007676854874703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615.23716511270743</v>
      </c>
      <c r="D451">
        <f>D450*(1-(Settings!$E$7/100))+(Settings!$B$8*G450)</f>
        <v>68.359796722666957</v>
      </c>
      <c r="E451">
        <f>(((Settings!$B$6)*(C451^Settings!$B$9))+((1-Settings!$B$6)*(D451^Settings!$B$9)))^(1/Settings!$B$9)</f>
        <v>123.04761399294503</v>
      </c>
      <c r="F451">
        <f>(B451^Settings!$B$6)*(E451^(1-Settings!$B$6))</f>
        <v>102.53299392495036</v>
      </c>
      <c r="G451">
        <f>(Settings!$E$8/100)*F451</f>
        <v>20.506598784990075</v>
      </c>
      <c r="H451">
        <f t="shared" si="24"/>
        <v>0.96006258499004105</v>
      </c>
      <c r="I451">
        <f t="shared" si="25"/>
        <v>0.67297640385000645</v>
      </c>
      <c r="J451">
        <f>(B451*I451)/((1+(Settings!$E$9/100))^(A451-1))</f>
        <v>8.2295699375324622E-3</v>
      </c>
      <c r="K451">
        <f t="shared" si="27"/>
        <v>68.015906424812229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621.38836071694436</v>
      </c>
      <c r="D452">
        <f>D451*(1-(Settings!$E$7/100))+(Settings!$B$8*G451)</f>
        <v>69.043260666712627</v>
      </c>
      <c r="E452">
        <f>(((Settings!$B$6)*(C452^Settings!$B$9))+((1-Settings!$B$6)*(D452^Settings!$B$9)))^(1/Settings!$B$9)</f>
        <v>124.27784949438521</v>
      </c>
      <c r="F452">
        <f>(B452^Settings!$B$6)*(E452^(1-Settings!$B$6))</f>
        <v>103.55822360465031</v>
      </c>
      <c r="G452">
        <f>(Settings!$E$8/100)*F452</f>
        <v>20.711644720930064</v>
      </c>
      <c r="H452">
        <f t="shared" ref="H452:H515" si="28">(F452-G452)/B452</f>
        <v>0.96006165550954425</v>
      </c>
      <c r="I452">
        <f t="shared" si="25"/>
        <v>0.67297592964029285</v>
      </c>
      <c r="J452">
        <f>(B452*I452)/((1+(Settings!$E$9/100))^(A452-1))</f>
        <v>8.1488821372451645E-3</v>
      </c>
      <c r="K452">
        <f t="shared" si="27"/>
        <v>68.024055306949478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627.60107375144253</v>
      </c>
      <c r="D453">
        <f>D452*(1-(Settings!$E$7/100))+(Settings!$B$8*G452)</f>
        <v>69.733559925471369</v>
      </c>
      <c r="E453">
        <f>(((Settings!$B$6)*(C453^Settings!$B$9))+((1-Settings!$B$6)*(D453^Settings!$B$9)))^(1/Settings!$B$9)</f>
        <v>125.52038855426571</v>
      </c>
      <c r="F453">
        <f>(B453^Settings!$B$6)*(E453^(1-Settings!$B$6))</f>
        <v>104.59370608244643</v>
      </c>
      <c r="G453">
        <f>(Settings!$E$8/100)*F453</f>
        <v>20.918741216489288</v>
      </c>
      <c r="H453">
        <f t="shared" si="28"/>
        <v>0.96006073983322648</v>
      </c>
      <c r="I453">
        <f t="shared" ref="I453:I516" si="29">LN(1+H453)</f>
        <v>0.6729754624730846</v>
      </c>
      <c r="J453">
        <f>(B453*I453)/((1+(Settings!$E$9/100))^(A453-1))</f>
        <v>8.068985534558034E-3</v>
      </c>
      <c r="K453">
        <f t="shared" si="27"/>
        <v>68.032124292484042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633.8759193712541</v>
      </c>
      <c r="D454">
        <f>D453*(1-(Settings!$E$7/100))+(Settings!$B$8*G453)</f>
        <v>70.430762848610868</v>
      </c>
      <c r="E454">
        <f>(((Settings!$B$6)*(C454^Settings!$B$9))+((1-Settings!$B$6)*(D454^Settings!$B$9)))^(1/Settings!$B$9)</f>
        <v>126.77535420214927</v>
      </c>
      <c r="F454">
        <f>(B454^Settings!$B$6)*(E454^(1-Settings!$B$6))</f>
        <v>105.63954388381319</v>
      </c>
      <c r="G454">
        <f>(Settings!$E$8/100)*F454</f>
        <v>21.127908776762638</v>
      </c>
      <c r="H454">
        <f t="shared" si="28"/>
        <v>0.96005983775607462</v>
      </c>
      <c r="I454">
        <f t="shared" si="29"/>
        <v>0.67297500224379614</v>
      </c>
      <c r="J454">
        <f>(B454*I454)/((1+(Settings!$E$9/100))^(A454-1))</f>
        <v>7.9898723691825772E-3</v>
      </c>
      <c r="K454">
        <f t="shared" ref="K454:K517" si="31">K453+J454</f>
        <v>68.040114164853222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640.21351888291542</v>
      </c>
      <c r="D455">
        <f>D454*(1-(Settings!$E$7/100))+(Settings!$B$8*G454)</f>
        <v>71.134938469314918</v>
      </c>
      <c r="E455">
        <f>(((Settings!$B$6)*(C455^Settings!$B$9))+((1-Settings!$B$6)*(D455^Settings!$B$9)))^(1/Settings!$B$9)</f>
        <v>128.04287069792431</v>
      </c>
      <c r="F455">
        <f>(B455^Settings!$B$6)*(E455^(1-Settings!$B$6))</f>
        <v>106.69584055949227</v>
      </c>
      <c r="G455">
        <f>(Settings!$E$8/100)*F455</f>
        <v>21.339168111898456</v>
      </c>
      <c r="H455">
        <f t="shared" si="28"/>
        <v>0.96005894907612044</v>
      </c>
      <c r="I455">
        <f t="shared" si="29"/>
        <v>0.67297454884939534</v>
      </c>
      <c r="J455">
        <f>(B455*I455)/((1+(Settings!$E$9/100))^(A455-1))</f>
        <v>7.9115349569960931E-3</v>
      </c>
      <c r="K455">
        <f t="shared" si="31"/>
        <v>68.048025699810225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646.61449980596569</v>
      </c>
      <c r="D456">
        <f>D455*(1-(Settings!$E$7/100))+(Settings!$B$8*G455)</f>
        <v>71.846156511118465</v>
      </c>
      <c r="E456">
        <f>(((Settings!$B$6)*(C456^Settings!$B$9))+((1-Settings!$B$6)*(D456^Settings!$B$9)))^(1/Settings!$B$9)</f>
        <v>129.32306354410824</v>
      </c>
      <c r="F456">
        <f>(B456^Settings!$B$6)*(E456^(1-Settings!$B$6))</f>
        <v>107.76270069574525</v>
      </c>
      <c r="G456">
        <f>(Settings!$E$8/100)*F456</f>
        <v>21.552540139149052</v>
      </c>
      <c r="H456">
        <f t="shared" si="28"/>
        <v>0.96005807359439532</v>
      </c>
      <c r="I456">
        <f t="shared" si="29"/>
        <v>0.67297410218837983</v>
      </c>
      <c r="J456">
        <f>(B456*I456)/((1+(Settings!$E$9/100))^(A456-1))</f>
        <v>7.8339656892928867E-3</v>
      </c>
      <c r="K456">
        <f t="shared" si="31"/>
        <v>68.055859665499511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653.07949593508044</v>
      </c>
      <c r="D457">
        <f>D456*(1-(Settings!$E$7/100))+(Settings!$B$8*G456)</f>
        <v>72.564487394810996</v>
      </c>
      <c r="E457">
        <f>(((Settings!$B$6)*(C457^Settings!$B$9))+((1-Settings!$B$6)*(D457^Settings!$B$9)))^(1/Settings!$B$9)</f>
        <v>130.61605949827356</v>
      </c>
      <c r="F457">
        <f>(B457^Settings!$B$6)*(E457^(1-Settings!$B$6))</f>
        <v>108.84022992470881</v>
      </c>
      <c r="G457">
        <f>(Settings!$E$8/100)*F457</f>
        <v>21.768045984941764</v>
      </c>
      <c r="H457">
        <f t="shared" si="28"/>
        <v>0.96005721111488562</v>
      </c>
      <c r="I457">
        <f t="shared" si="29"/>
        <v>0.6729736621607546</v>
      </c>
      <c r="J457">
        <f>(B457*I457)/((1+(Settings!$E$9/100))^(A457-1))</f>
        <v>7.7571570320428569E-3</v>
      </c>
      <c r="K457">
        <f t="shared" si="31"/>
        <v>68.063616822531557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659.60914740282635</v>
      </c>
      <c r="D458">
        <f>D457*(1-(Settings!$E$7/100))+(Settings!$B$8*G457)</f>
        <v>73.290002245408942</v>
      </c>
      <c r="E458">
        <f>(((Settings!$B$6)*(C458^Settings!$B$9))+((1-Settings!$B$6)*(D458^Settings!$B$9)))^(1/Settings!$B$9)</f>
        <v>131.92198658559823</v>
      </c>
      <c r="F458">
        <f>(B458^Settings!$B$6)*(E458^(1-Settings!$B$6))</f>
        <v>109.92853493485325</v>
      </c>
      <c r="G458">
        <f>(Settings!$E$8/100)*F458</f>
        <v>21.985706986970651</v>
      </c>
      <c r="H458">
        <f t="shared" si="28"/>
        <v>0.9600563614444888</v>
      </c>
      <c r="I458">
        <f t="shared" si="29"/>
        <v>0.67297322866800957</v>
      </c>
      <c r="J458">
        <f>(B458*I458)/((1+(Settings!$E$9/100))^(A458-1))</f>
        <v>7.6811015251574202E-3</v>
      </c>
      <c r="K458">
        <f t="shared" si="31"/>
        <v>68.071297924056708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666.20410074304345</v>
      </c>
      <c r="D459">
        <f>D458*(1-(Settings!$E$7/100))+(Settings!$B$8*G458)</f>
        <v>74.022772899197832</v>
      </c>
      <c r="E459">
        <f>(((Settings!$B$6)*(C459^Settings!$B$9))+((1-Settings!$B$6)*(D459^Settings!$B$9)))^(1/Settings!$B$9)</f>
        <v>133.24097411154159</v>
      </c>
      <c r="F459">
        <f>(B459^Settings!$B$6)*(E459^(1-Settings!$B$6))</f>
        <v>111.02772348154593</v>
      </c>
      <c r="G459">
        <f>(Settings!$E$8/100)*F459</f>
        <v>22.20554469630919</v>
      </c>
      <c r="H459">
        <f t="shared" si="28"/>
        <v>0.96005552439297048</v>
      </c>
      <c r="I459">
        <f t="shared" si="29"/>
        <v>0.67297280161309747</v>
      </c>
      <c r="J459">
        <f>(B459*I459)/((1+(Settings!$E$9/100))^(A459-1))</f>
        <v>7.6057917817626674E-3</v>
      </c>
      <c r="K459">
        <f t="shared" si="31"/>
        <v>68.078903715838464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672.86500895486085</v>
      </c>
      <c r="D460">
        <f>D459*(1-(Settings!$E$7/100))+(Settings!$B$8*G459)</f>
        <v>74.76287191084478</v>
      </c>
      <c r="E460">
        <f>(((Settings!$B$6)*(C460^Settings!$B$9))+((1-Settings!$B$6)*(D460^Settings!$B$9)))^(1/Settings!$B$9)</f>
        <v>134.57315267464696</v>
      </c>
      <c r="F460">
        <f>(B460^Settings!$B$6)*(E460^(1-Settings!$B$6))</f>
        <v>112.13790439772002</v>
      </c>
      <c r="G460">
        <f>(Settings!$E$8/100)*F460</f>
        <v>22.427580879544006</v>
      </c>
      <c r="H460">
        <f t="shared" si="28"/>
        <v>0.96005469977292046</v>
      </c>
      <c r="I460">
        <f t="shared" si="29"/>
        <v>0.672972380900412</v>
      </c>
      <c r="J460">
        <f>(B460*I460)/((1+(Settings!$E$9/100))^(A460-1))</f>
        <v>7.531220487479685E-3</v>
      </c>
      <c r="K460">
        <f t="shared" si="31"/>
        <v>68.086434936325944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679.59253156735315</v>
      </c>
      <c r="D461">
        <f>D460*(1-(Settings!$E$7/100))+(Settings!$B$8*G460)</f>
        <v>75.510372560582283</v>
      </c>
      <c r="E461">
        <f>(((Settings!$B$6)*(C461^Settings!$B$9))+((1-Settings!$B$6)*(D461^Settings!$B$9)))^(1/Settings!$B$9)</f>
        <v>135.9186541794725</v>
      </c>
      <c r="F461">
        <f>(B461^Settings!$B$6)*(E461^(1-Settings!$B$6))</f>
        <v>113.25918760465031</v>
      </c>
      <c r="G461">
        <f>(Settings!$E$8/100)*F461</f>
        <v>22.651837520930062</v>
      </c>
      <c r="H461">
        <f t="shared" si="28"/>
        <v>0.96005388739971353</v>
      </c>
      <c r="I461">
        <f t="shared" si="29"/>
        <v>0.67297196643576696</v>
      </c>
      <c r="J461">
        <f>(B461*I461)/((1+(Settings!$E$9/100))^(A461-1))</f>
        <v>7.4573803997120148E-3</v>
      </c>
      <c r="K461">
        <f t="shared" si="31"/>
        <v>68.093892316725658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686.38733470484317</v>
      </c>
      <c r="D462">
        <f>D461*(1-(Settings!$E$7/100))+(Settings!$B$8*G461)</f>
        <v>76.26534886146365</v>
      </c>
      <c r="E462">
        <f>(((Settings!$B$6)*(C462^Settings!$B$9))+((1-Settings!$B$6)*(D462^Settings!$B$9)))^(1/Settings!$B$9)</f>
        <v>137.27761184965098</v>
      </c>
      <c r="F462">
        <f>(B462^Settings!$B$6)*(E462^(1-Settings!$B$6))</f>
        <v>114.39168412283632</v>
      </c>
      <c r="G462">
        <f>(Settings!$E$8/100)*F462</f>
        <v>22.878336824567267</v>
      </c>
      <c r="H462">
        <f t="shared" si="28"/>
        <v>0.96005308709146531</v>
      </c>
      <c r="I462">
        <f t="shared" si="29"/>
        <v>0.67297155812637477</v>
      </c>
      <c r="J462">
        <f>(B462*I462)/((1+(Settings!$E$9/100))^(A462-1))</f>
        <v>7.3842643469400901E-3</v>
      </c>
      <c r="K462">
        <f t="shared" si="31"/>
        <v>68.101276581072597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693.25009115285684</v>
      </c>
      <c r="D463">
        <f>D462*(1-(Settings!$E$7/100))+(Settings!$B$8*G462)</f>
        <v>77.027875566691094</v>
      </c>
      <c r="E463">
        <f>(((Settings!$B$6)*(C463^Settings!$B$9))+((1-Settings!$B$6)*(D463^Settings!$B$9)))^(1/Settings!$B$9)</f>
        <v>138.65016024108056</v>
      </c>
      <c r="F463">
        <f>(B463^Settings!$B$6)*(E463^(1-Settings!$B$6))</f>
        <v>115.53550608299469</v>
      </c>
      <c r="G463">
        <f>(Settings!$E$8/100)*F463</f>
        <v>23.107101216598938</v>
      </c>
      <c r="H463">
        <f t="shared" si="28"/>
        <v>0.96005229866899289</v>
      </c>
      <c r="I463">
        <f t="shared" si="29"/>
        <v>0.67297115588082512</v>
      </c>
      <c r="J463">
        <f>(B463*I463)/((1+(Settings!$E$9/100))^(A463-1))</f>
        <v>7.31186522802269E-3</v>
      </c>
      <c r="K463">
        <f t="shared" si="31"/>
        <v>68.108588446300615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700.18148042473877</v>
      </c>
      <c r="D464">
        <f>D463*(1-(Settings!$E$7/100))+(Settings!$B$8*G463)</f>
        <v>77.798028177017159</v>
      </c>
      <c r="E464">
        <f>(((Settings!$B$6)*(C464^Settings!$B$9))+((1-Settings!$B$6)*(D464^Settings!$B$9)))^(1/Settings!$B$9)</f>
        <v>140.0364352552472</v>
      </c>
      <c r="F464">
        <f>(B464^Settings!$B$6)*(E464^(1-Settings!$B$6))</f>
        <v>116.69076673716111</v>
      </c>
      <c r="G464">
        <f>(Settings!$E$8/100)*F464</f>
        <v>23.338153347432225</v>
      </c>
      <c r="H464">
        <f t="shared" si="28"/>
        <v>0.96005152195577437</v>
      </c>
      <c r="I464">
        <f t="shared" si="29"/>
        <v>0.67297075960906605</v>
      </c>
      <c r="J464">
        <f>(B464*I464)/((1+(Settings!$E$9/100))^(A464-1))</f>
        <v>7.2401760115052265E-3</v>
      </c>
      <c r="K464">
        <f t="shared" si="31"/>
        <v>68.115828622312122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707.18218882893302</v>
      </c>
      <c r="D465">
        <f>D464*(1-(Settings!$E$7/100))+(Settings!$B$8*G464)</f>
        <v>78.575882948220041</v>
      </c>
      <c r="E465">
        <f>(((Settings!$B$6)*(C465^Settings!$B$9))+((1-Settings!$B$6)*(D465^Settings!$B$9)))^(1/Settings!$B$9)</f>
        <v>141.43657415268052</v>
      </c>
      <c r="F465">
        <f>(B465^Settings!$B$6)*(E465^(1-Settings!$B$6))</f>
        <v>117.85758046990365</v>
      </c>
      <c r="G465">
        <f>(Settings!$E$8/100)*F465</f>
        <v>23.571516093980733</v>
      </c>
      <c r="H465">
        <f t="shared" si="28"/>
        <v>0.96005075677790996</v>
      </c>
      <c r="I465">
        <f t="shared" si="29"/>
        <v>0.67297036922238229</v>
      </c>
      <c r="J465">
        <f>(B465*I465)/((1+(Settings!$E$9/100))^(A465-1))</f>
        <v>7.1691897349349188E-3</v>
      </c>
      <c r="K465">
        <f t="shared" si="31"/>
        <v>68.122997812047061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714.25290953693707</v>
      </c>
      <c r="D466">
        <f>D465*(1-(Settings!$E$7/100))+(Settings!$B$8*G465)</f>
        <v>79.361516898653718</v>
      </c>
      <c r="E466">
        <f>(((Settings!$B$6)*(C466^Settings!$B$9))+((1-Settings!$B$6)*(D466^Settings!$B$9)))^(1/Settings!$B$9)</f>
        <v>142.85071556654387</v>
      </c>
      <c r="F466">
        <f>(B466^Settings!$B$6)*(E466^(1-Settings!$B$6))</f>
        <v>119.03606280964786</v>
      </c>
      <c r="G466">
        <f>(Settings!$E$8/100)*F466</f>
        <v>23.807212561929575</v>
      </c>
      <c r="H466">
        <f t="shared" si="28"/>
        <v>0.96005000296408205</v>
      </c>
      <c r="I466">
        <f t="shared" si="29"/>
        <v>0.67296998463337598</v>
      </c>
      <c r="J466">
        <f>(B466*I466)/((1+(Settings!$E$9/100))^(A466-1))</f>
        <v>7.098899504182658E-3</v>
      </c>
      <c r="K466">
        <f t="shared" si="31"/>
        <v>68.130096711551246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721.39434265193495</v>
      </c>
      <c r="D467">
        <f>D466*(1-(Settings!$E$7/100))+(Settings!$B$8*G466)</f>
        <v>80.155007816873592</v>
      </c>
      <c r="E467">
        <f>(((Settings!$B$6)*(C467^Settings!$B$9))+((1-Settings!$B$6)*(D467^Settings!$B$9)))^(1/Settings!$B$9)</f>
        <v>144.2789995163607</v>
      </c>
      <c r="F467">
        <f>(B467^Settings!$B$6)*(E467^(1-Settings!$B$6))</f>
        <v>120.22633044011538</v>
      </c>
      <c r="G467">
        <f>(Settings!$E$8/100)*F467</f>
        <v>24.045266088023077</v>
      </c>
      <c r="H467">
        <f t="shared" si="28"/>
        <v>0.96004926034551785</v>
      </c>
      <c r="I467">
        <f t="shared" si="29"/>
        <v>0.67296960575594733</v>
      </c>
      <c r="J467">
        <f>(B467*I467)/((1+(Settings!$E$9/100))^(A467-1))</f>
        <v>7.0292984927716124E-3</v>
      </c>
      <c r="K467">
        <f t="shared" si="31"/>
        <v>68.137126010044014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728.60719527811705</v>
      </c>
      <c r="D468">
        <f>D467*(1-(Settings!$E$7/100))+(Settings!$B$8*G467)</f>
        <v>80.95643426933843</v>
      </c>
      <c r="E468">
        <f>(((Settings!$B$6)*(C468^Settings!$B$9))+((1-Settings!$B$6)*(D468^Settings!$B$9)))^(1/Settings!$B$9)</f>
        <v>145.72156742187804</v>
      </c>
      <c r="F468">
        <f>(B468^Settings!$B$6)*(E468^(1-Settings!$B$6))</f>
        <v>121.42850121187675</v>
      </c>
      <c r="G468">
        <f>(Settings!$E$8/100)*F468</f>
        <v>24.285700242375352</v>
      </c>
      <c r="H468">
        <f t="shared" si="28"/>
        <v>0.96004852875595026</v>
      </c>
      <c r="I468">
        <f t="shared" si="29"/>
        <v>0.67296923250527507</v>
      </c>
      <c r="J468">
        <f>(B468*I468)/((1+(Settings!$E$9/100))^(A468-1))</f>
        <v>6.9603799412124145E-3</v>
      </c>
      <c r="K468">
        <f t="shared" si="31"/>
        <v>68.144086389985233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735.89218159069253</v>
      </c>
      <c r="D469">
        <f>D468*(1-(Settings!$E$7/100))+(Settings!$B$8*G468)</f>
        <v>81.765875608189191</v>
      </c>
      <c r="E469">
        <f>(((Settings!$B$6)*(C469^Settings!$B$9))+((1-Settings!$B$6)*(D469^Settings!$B$9)))^(1/Settings!$B$9)</f>
        <v>147.1785621170684</v>
      </c>
      <c r="F469">
        <f>(B469^Settings!$B$6)*(E469^(1-Settings!$B$6))</f>
        <v>122.64269415401998</v>
      </c>
      <c r="G469">
        <f>(Settings!$E$8/100)*F469</f>
        <v>24.528538830803996</v>
      </c>
      <c r="H469">
        <f t="shared" si="28"/>
        <v>0.96004780803158263</v>
      </c>
      <c r="I469">
        <f t="shared" si="29"/>
        <v>0.67296886479779772</v>
      </c>
      <c r="J469">
        <f>(B469*I469)/((1+(Settings!$E$9/100))^(A469-1))</f>
        <v>6.8921371563449357E-3</v>
      </c>
      <c r="K469">
        <f t="shared" si="31"/>
        <v>68.150978527141575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743.25002290660234</v>
      </c>
      <c r="D470">
        <f>D469*(1-(Settings!$E$7/100))+(Settings!$B$8*G469)</f>
        <v>82.583411979105804</v>
      </c>
      <c r="E470">
        <f>(((Settings!$B$6)*(C470^Settings!$B$9))+((1-Settings!$B$6)*(D470^Settings!$B$9)))^(1/Settings!$B$9)</f>
        <v>148.65012786427209</v>
      </c>
      <c r="F470">
        <f>(B470^Settings!$B$6)*(E470^(1-Settings!$B$6))</f>
        <v>123.86902948593557</v>
      </c>
      <c r="G470">
        <f>(Settings!$E$8/100)*F470</f>
        <v>24.773805897187117</v>
      </c>
      <c r="H470">
        <f t="shared" si="28"/>
        <v>0.96004709801105026</v>
      </c>
      <c r="I470">
        <f t="shared" si="29"/>
        <v>0.67296850255119434</v>
      </c>
      <c r="J470">
        <f>(B470*I470)/((1+(Settings!$E$9/100))^(A470-1))</f>
        <v>6.8245635106865248E-3</v>
      </c>
      <c r="K470">
        <f t="shared" si="31"/>
        <v>68.157803090652266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750.68144775593873</v>
      </c>
      <c r="D471">
        <f>D470*(1-(Settings!$E$7/100))+(Settings!$B$8*G470)</f>
        <v>83.409124329242388</v>
      </c>
      <c r="E471">
        <f>(((Settings!$B$6)*(C471^Settings!$B$9))+((1-Settings!$B$6)*(D471^Settings!$B$9)))^(1/Settings!$B$9)</f>
        <v>150.13641036848065</v>
      </c>
      <c r="F471">
        <f>(B471^Settings!$B$6)*(E471^(1-Settings!$B$6))</f>
        <v>125.10762862921942</v>
      </c>
      <c r="G471">
        <f>(Settings!$E$8/100)*F471</f>
        <v>25.021525725843887</v>
      </c>
      <c r="H471">
        <f t="shared" si="28"/>
        <v>0.96004639853538476</v>
      </c>
      <c r="I471">
        <f t="shared" si="29"/>
        <v>0.67296814568436658</v>
      </c>
      <c r="J471">
        <f>(B471*I471)/((1+(Settings!$E$9/100))^(A471-1))</f>
        <v>6.7576524417866865E-3</v>
      </c>
      <c r="K471">
        <f t="shared" si="31"/>
        <v>68.164560743094057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758.18719195407948</v>
      </c>
      <c r="D472">
        <f>D471*(1-(Settings!$E$7/100))+(Settings!$B$8*G471)</f>
        <v>84.243094415241927</v>
      </c>
      <c r="E472">
        <f>(((Settings!$B$6)*(C472^Settings!$B$9))+((1-Settings!$B$6)*(D472^Settings!$B$9)))^(1/Settings!$B$9)</f>
        <v>151.63755679176325</v>
      </c>
      <c r="F472">
        <f>(B472^Settings!$B$6)*(E472^(1-Settings!$B$6))</f>
        <v>126.35861421969497</v>
      </c>
      <c r="G472">
        <f>(Settings!$E$8/100)*F472</f>
        <v>25.271722843938996</v>
      </c>
      <c r="H472">
        <f t="shared" si="28"/>
        <v>0.96004570944797929</v>
      </c>
      <c r="I472">
        <f t="shared" si="29"/>
        <v>0.67296779411742036</v>
      </c>
      <c r="J472">
        <f>(B472*I472)/((1+(Settings!$E$9/100))^(A472-1))</f>
        <v>6.6913974515881202E-3</v>
      </c>
      <c r="K472">
        <f t="shared" si="31"/>
        <v>68.171252140545647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765.76799867454304</v>
      </c>
      <c r="D473">
        <f>D472*(1-(Settings!$E$7/100))+(Settings!$B$8*G472)</f>
        <v>85.085404811330989</v>
      </c>
      <c r="E473">
        <f>(((Settings!$B$6)*(C473^Settings!$B$9))+((1-Settings!$B$6)*(D473^Settings!$B$9)))^(1/Settings!$B$9)</f>
        <v>153.15371576783727</v>
      </c>
      <c r="F473">
        <f>(B473^Settings!$B$6)*(E473^(1-Settings!$B$6))</f>
        <v>127.62211011955532</v>
      </c>
      <c r="G473">
        <f>(Settings!$E$8/100)*F473</f>
        <v>25.524422023911065</v>
      </c>
      <c r="H473">
        <f t="shared" si="28"/>
        <v>0.96004503059455248</v>
      </c>
      <c r="I473">
        <f t="shared" si="29"/>
        <v>0.67296744777164841</v>
      </c>
      <c r="J473">
        <f>(B473*I473)/((1+(Settings!$E$9/100))^(A473-1))</f>
        <v>6.6257921057940542E-3</v>
      </c>
      <c r="K473">
        <f t="shared" si="31"/>
        <v>68.177877932651441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773.42461852257213</v>
      </c>
      <c r="D474">
        <f>D473*(1-(Settings!$E$7/100))+(Settings!$B$8*G473)</f>
        <v>85.93613891749547</v>
      </c>
      <c r="E474">
        <f>(((Settings!$B$6)*(C474^Settings!$B$9))+((1-Settings!$B$6)*(D474^Settings!$B$9)))^(1/Settings!$B$9)</f>
        <v>154.68503741678481</v>
      </c>
      <c r="F474">
        <f>(B474^Settings!$B$6)*(E474^(1-Settings!$B$6))</f>
        <v>128.89824142962689</v>
      </c>
      <c r="G474">
        <f>(Settings!$E$8/100)*F474</f>
        <v>25.779648285925379</v>
      </c>
      <c r="H474">
        <f t="shared" si="28"/>
        <v>0.96004436182311415</v>
      </c>
      <c r="I474">
        <f t="shared" si="29"/>
        <v>0.67296710656951164</v>
      </c>
      <c r="J474">
        <f>(B474*I474)/((1+(Settings!$E$9/100))^(A474-1))</f>
        <v>6.5608300332418131E-3</v>
      </c>
      <c r="K474">
        <f t="shared" si="31"/>
        <v>68.184438762684678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781.15780960945347</v>
      </c>
      <c r="D475">
        <f>D474*(1-(Settings!$E$7/100))+(Settings!$B$8*G474)</f>
        <v>86.795380967738097</v>
      </c>
      <c r="E475">
        <f>(((Settings!$B$6)*(C475^Settings!$B$9))+((1-Settings!$B$6)*(D475^Settings!$B$9)))^(1/Settings!$B$9)</f>
        <v>156.23167335991593</v>
      </c>
      <c r="F475">
        <f>(B475^Settings!$B$6)*(E475^(1-Settings!$B$6))</f>
        <v>130.18713450175574</v>
      </c>
      <c r="G475">
        <f>(Settings!$E$8/100)*F475</f>
        <v>26.03742690035115</v>
      </c>
      <c r="H475">
        <f t="shared" si="28"/>
        <v>0.96004370298393182</v>
      </c>
      <c r="I475">
        <f t="shared" si="29"/>
        <v>0.67296677043462316</v>
      </c>
      <c r="J475">
        <f>(B475*I475)/((1+(Settings!$E$9/100))^(A475-1))</f>
        <v>6.4965049252825773E-3</v>
      </c>
      <c r="K475">
        <f t="shared" si="31"/>
        <v>68.190935267609959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788.96833762758047</v>
      </c>
      <c r="D476">
        <f>D475*(1-(Settings!$E$7/100))+(Settings!$B$8*G475)</f>
        <v>87.663216038418454</v>
      </c>
      <c r="E476">
        <f>(((Settings!$B$6)*(C476^Settings!$B$9))+((1-Settings!$B$6)*(D476^Settings!$B$9)))^(1/Settings!$B$9)</f>
        <v>157.79377673478109</v>
      </c>
      <c r="F476">
        <f>(B476^Settings!$B$6)*(E476^(1-Settings!$B$6))</f>
        <v>131.48891695131761</v>
      </c>
      <c r="G476">
        <f>(Settings!$E$8/100)*F476</f>
        <v>26.297783390263522</v>
      </c>
      <c r="H476">
        <f t="shared" si="28"/>
        <v>0.9600430539294964</v>
      </c>
      <c r="I476">
        <f t="shared" si="29"/>
        <v>0.67296643929172983</v>
      </c>
      <c r="J476">
        <f>(B476*I476)/((1+(Settings!$E$9/100))^(A476-1))</f>
        <v>6.4328105351672167E-3</v>
      </c>
      <c r="K476">
        <f t="shared" si="31"/>
        <v>68.197368078145132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796.85697592626605</v>
      </c>
      <c r="D477">
        <f>D476*(1-(Settings!$E$7/100))+(Settings!$B$8*G476)</f>
        <v>88.539730056676447</v>
      </c>
      <c r="E477">
        <f>(((Settings!$B$6)*(C477^Settings!$B$9))+((1-Settings!$B$6)*(D477^Settings!$B$9)))^(1/Settings!$B$9)</f>
        <v>159.37150221033318</v>
      </c>
      <c r="F477">
        <f>(B477^Settings!$B$6)*(E477^(1-Settings!$B$6))</f>
        <v>132.80371766985328</v>
      </c>
      <c r="G477">
        <f>(Settings!$E$8/100)*F477</f>
        <v>26.560743533970658</v>
      </c>
      <c r="H477">
        <f t="shared" si="28"/>
        <v>0.96004241451448991</v>
      </c>
      <c r="I477">
        <f t="shared" si="29"/>
        <v>0.6729661130666964</v>
      </c>
      <c r="J477">
        <f>(B477*I477)/((1+(Settings!$E$9/100))^(A477-1))</f>
        <v>6.3697406774382197E-3</v>
      </c>
      <c r="K477">
        <f t="shared" si="31"/>
        <v>68.203737818822574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804.82450558831431</v>
      </c>
      <c r="D478">
        <f>D477*(1-(Settings!$E$7/100))+(Settings!$B$8*G477)</f>
        <v>89.425009808939976</v>
      </c>
      <c r="E478">
        <f>(((Settings!$B$6)*(C478^Settings!$B$9))+((1-Settings!$B$6)*(D478^Settings!$B$9)))^(1/Settings!$B$9)</f>
        <v>160.96500600224144</v>
      </c>
      <c r="F478">
        <f>(B478^Settings!$B$6)*(E478^(1-Settings!$B$6))</f>
        <v>134.13166683783004</v>
      </c>
      <c r="G478">
        <f>(Settings!$E$8/100)*F478</f>
        <v>26.826333367566008</v>
      </c>
      <c r="H478">
        <f t="shared" si="28"/>
        <v>0.96004178459575173</v>
      </c>
      <c r="I478">
        <f t="shared" si="29"/>
        <v>0.67296579168648818</v>
      </c>
      <c r="J478">
        <f>(B478*I478)/((1+(Settings!$E$9/100))^(A478-1))</f>
        <v>6.3072892273275906E-3</v>
      </c>
      <c r="K478">
        <f t="shared" si="31"/>
        <v>68.210045108049897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812.87171550735741</v>
      </c>
      <c r="D479">
        <f>D478*(1-(Settings!$E$7/100))+(Settings!$B$8*G478)</f>
        <v>90.319142949517769</v>
      </c>
      <c r="E479">
        <f>(((Settings!$B$6)*(C479^Settings!$B$9))+((1-Settings!$B$6)*(D479^Settings!$B$9)))^(1/Settings!$B$9)</f>
        <v>162.5744458883587</v>
      </c>
      <c r="F479">
        <f>(B479^Settings!$B$6)*(E479^(1-Settings!$B$6))</f>
        <v>135.47289593753104</v>
      </c>
      <c r="G479">
        <f>(Settings!$E$8/100)*F479</f>
        <v>27.094579187506209</v>
      </c>
      <c r="H479">
        <f t="shared" si="28"/>
        <v>0.96004116403224848</v>
      </c>
      <c r="I479">
        <f t="shared" si="29"/>
        <v>0.67296547507915538</v>
      </c>
      <c r="J479">
        <f>(B479*I479)/((1+(Settings!$E$9/100))^(A479-1))</f>
        <v>6.2454501201606805E-3</v>
      </c>
      <c r="K479">
        <f t="shared" si="31"/>
        <v>68.216290558170058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820.99940246596589</v>
      </c>
      <c r="D480">
        <f>D479*(1-(Settings!$E$7/100))+(Settings!$B$8*G479)</f>
        <v>91.222218009278023</v>
      </c>
      <c r="E480">
        <f>(((Settings!$B$6)*(C480^Settings!$B$9))+((1-Settings!$B$6)*(D480^Settings!$B$9)))^(1/Settings!$B$9)</f>
        <v>164.19998122434288</v>
      </c>
      <c r="F480">
        <f>(B480^Settings!$B$6)*(E480^(1-Settings!$B$6))</f>
        <v>136.82753776607328</v>
      </c>
      <c r="G480">
        <f>(Settings!$E$8/100)*F480</f>
        <v>27.365507553214655</v>
      </c>
      <c r="H480">
        <f t="shared" si="28"/>
        <v>0.96004055268504096</v>
      </c>
      <c r="I480">
        <f t="shared" si="29"/>
        <v>0.67296516317381683</v>
      </c>
      <c r="J480">
        <f>(B480*I480)/((1+(Settings!$E$9/100))^(A480-1))</f>
        <v>6.1842173507658934E-3</v>
      </c>
      <c r="K480">
        <f t="shared" si="31"/>
        <v>68.222474775520823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829.20837121453974</v>
      </c>
      <c r="D481">
        <f>D480*(1-(Settings!$E$7/100))+(Settings!$B$8*G480)</f>
        <v>92.134324404413917</v>
      </c>
      <c r="E481">
        <f>(((Settings!$B$6)*(C481^Settings!$B$9))+((1-Settings!$B$6)*(D481^Settings!$B$9)))^(1/Settings!$B$9)</f>
        <v>165.84177295943482</v>
      </c>
      <c r="F481">
        <f>(B481^Settings!$B$6)*(E481^(1-Settings!$B$6))</f>
        <v>138.19572644855592</v>
      </c>
      <c r="G481">
        <f>(Settings!$E$8/100)*F481</f>
        <v>27.639145289711184</v>
      </c>
      <c r="H481">
        <f t="shared" si="28"/>
        <v>0.96003995041725299</v>
      </c>
      <c r="I481">
        <f t="shared" si="29"/>
        <v>0.67296485590064348</v>
      </c>
      <c r="J481">
        <f>(B481*I481)/((1+(Settings!$E$9/100))^(A481-1))</f>
        <v>6.1235849728902159E-3</v>
      </c>
      <c r="K481">
        <f t="shared" si="31"/>
        <v>68.228598360493706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837.49943455098901</v>
      </c>
      <c r="D482">
        <f>D481*(1-(Settings!$E$7/100))+(Settings!$B$8*G481)</f>
        <v>93.055552445296755</v>
      </c>
      <c r="E482">
        <f>(((Settings!$B$6)*(C482^Settings!$B$9))+((1-Settings!$B$6)*(D482^Settings!$B$9)))^(1/Settings!$B$9)</f>
        <v>167.49998365239432</v>
      </c>
      <c r="F482">
        <f>(B482^Settings!$B$6)*(E482^(1-Settings!$B$6))</f>
        <v>139.5775974513401</v>
      </c>
      <c r="G482">
        <f>(Settings!$E$8/100)*F482</f>
        <v>27.915519490268021</v>
      </c>
      <c r="H482">
        <f t="shared" si="28"/>
        <v>0.96003935709404165</v>
      </c>
      <c r="I482">
        <f t="shared" si="29"/>
        <v>0.67296455319084358</v>
      </c>
      <c r="J482">
        <f>(B482*I482)/((1+(Settings!$E$9/100))^(A482-1))</f>
        <v>6.063547098620491E-3</v>
      </c>
      <c r="K482">
        <f t="shared" si="31"/>
        <v>68.234661907592326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845.87341340121043</v>
      </c>
      <c r="D483">
        <f>D482*(1-(Settings!$E$7/100))+(Settings!$B$8*G482)</f>
        <v>93.985993345417612</v>
      </c>
      <c r="E483">
        <f>(((Settings!$B$6)*(C483^Settings!$B$9))+((1-Settings!$B$6)*(D483^Settings!$B$9)))^(1/Settings!$B$9)</f>
        <v>169.17477748759484</v>
      </c>
      <c r="F483">
        <f>(B483^Settings!$B$6)*(E483^(1-Settings!$B$6))</f>
        <v>140.97328759546136</v>
      </c>
      <c r="G483">
        <f>(Settings!$E$8/100)*F483</f>
        <v>28.194657519092274</v>
      </c>
      <c r="H483">
        <f t="shared" si="28"/>
        <v>0.9600387725825662</v>
      </c>
      <c r="I483">
        <f t="shared" si="29"/>
        <v>0.6729642549766468</v>
      </c>
      <c r="J483">
        <f>(B483*I483)/((1+(Settings!$E$9/100))^(A483-1))</f>
        <v>6.0040978978103954E-3</v>
      </c>
      <c r="K483">
        <f t="shared" si="31"/>
        <v>68.240666005490141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854.3311369003693</v>
      </c>
      <c r="D484">
        <f>D483*(1-(Settings!$E$7/100))+(Settings!$B$8*G483)</f>
        <v>94.925739230418486</v>
      </c>
      <c r="E484">
        <f>(((Settings!$B$6)*(C484^Settings!$B$9))+((1-Settings!$B$6)*(D484^Settings!$B$9)))^(1/Settings!$B$9)</f>
        <v>170.86632029127975</v>
      </c>
      <c r="F484">
        <f>(B484^Settings!$B$6)*(E484^(1-Settings!$B$6))</f>
        <v>142.38293507017664</v>
      </c>
      <c r="G484">
        <f>(Settings!$E$8/100)*F484</f>
        <v>28.476587014035331</v>
      </c>
      <c r="H484">
        <f t="shared" si="28"/>
        <v>0.96003819675196012</v>
      </c>
      <c r="I484">
        <f t="shared" si="29"/>
        <v>0.67296396119128965</v>
      </c>
      <c r="J484">
        <f>(B484*I484)/((1+(Settings!$E$9/100))^(A484-1))</f>
        <v>5.9452315975130751E-3</v>
      </c>
      <c r="K484">
        <f t="shared" si="31"/>
        <v>68.246611237087649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862.87344247499379</v>
      </c>
      <c r="D485">
        <f>D484*(1-(Settings!$E$7/100))+(Settings!$B$8*G484)</f>
        <v>95.874883147213652</v>
      </c>
      <c r="E485">
        <f>(((Settings!$B$6)*(C485^Settings!$B$9))+((1-Settings!$B$6)*(D485^Settings!$B$9)))^(1/Settings!$B$9)</f>
        <v>172.57477954798065</v>
      </c>
      <c r="F485">
        <f>(B485^Settings!$B$6)*(E485^(1-Settings!$B$6))</f>
        <v>143.806679446646</v>
      </c>
      <c r="G485">
        <f>(Settings!$E$8/100)*F485</f>
        <v>28.761335889329203</v>
      </c>
      <c r="H485">
        <f t="shared" si="28"/>
        <v>0.96003762947329851</v>
      </c>
      <c r="I485">
        <f t="shared" si="29"/>
        <v>0.67296367176899963</v>
      </c>
      <c r="J485">
        <f>(B485*I485)/((1+(Settings!$E$9/100))^(A485-1))</f>
        <v>5.8869424814193471E-3</v>
      </c>
      <c r="K485">
        <f t="shared" si="31"/>
        <v>68.252498179569073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871.50117592589015</v>
      </c>
      <c r="D486">
        <f>D485*(1-(Settings!$E$7/100))+(Settings!$B$8*G485)</f>
        <v>96.833519073202297</v>
      </c>
      <c r="E486">
        <f>(((Settings!$B$6)*(C486^Settings!$B$9))+((1-Settings!$B$6)*(D486^Settings!$B$9)))^(1/Settings!$B$9)</f>
        <v>174.30032441710046</v>
      </c>
      <c r="F486">
        <f>(B486^Settings!$B$6)*(E486^(1-Settings!$B$6))</f>
        <v>145.24466169175196</v>
      </c>
      <c r="G486">
        <f>(Settings!$E$8/100)*F486</f>
        <v>29.048932338350394</v>
      </c>
      <c r="H486">
        <f t="shared" si="28"/>
        <v>0.96003707061957244</v>
      </c>
      <c r="I486">
        <f t="shared" si="29"/>
        <v>0.6729633866449809</v>
      </c>
      <c r="J486">
        <f>(B486*I486)/((1+(Settings!$E$9/100))^(A486-1))</f>
        <v>5.8292248893014485E-3</v>
      </c>
      <c r="K486">
        <f t="shared" si="31"/>
        <v>68.25832740445837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880.21519151188772</v>
      </c>
      <c r="D487">
        <f>D486*(1-(Settings!$E$7/100))+(Settings!$B$8*G486)</f>
        <v>97.801741925573282</v>
      </c>
      <c r="E487">
        <f>(((Settings!$B$6)*(C487^Settings!$B$9))+((1-Settings!$B$6)*(D487^Settings!$B$9)))^(1/Settings!$B$9)</f>
        <v>176.04312574966167</v>
      </c>
      <c r="F487">
        <f>(B487^Settings!$B$6)*(E487^(1-Settings!$B$6))</f>
        <v>146.69702418205648</v>
      </c>
      <c r="G487">
        <f>(Settings!$E$8/100)*F487</f>
        <v>29.339404836411298</v>
      </c>
      <c r="H487">
        <f t="shared" si="28"/>
        <v>0.96003652006565887</v>
      </c>
      <c r="I487">
        <f t="shared" si="29"/>
        <v>0.67296310575540019</v>
      </c>
      <c r="J487">
        <f>(B487*I487)/((1+(Settings!$E$9/100))^(A487-1))</f>
        <v>5.7720732164622535E-3</v>
      </c>
      <c r="K487">
        <f t="shared" si="31"/>
        <v>68.264099477674833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889.01635203442015</v>
      </c>
      <c r="D488">
        <f>D487*(1-(Settings!$E$7/100))+(Settings!$B$8*G487)</f>
        <v>98.779647570702934</v>
      </c>
      <c r="E488">
        <f>(((Settings!$B$6)*(C488^Settings!$B$9))+((1-Settings!$B$6)*(D488^Settings!$B$9)))^(1/Settings!$B$9)</f>
        <v>177.80335610522258</v>
      </c>
      <c r="F488">
        <f>(B488^Settings!$B$6)*(E488^(1-Settings!$B$6))</f>
        <v>148.16391071789786</v>
      </c>
      <c r="G488">
        <f>(Settings!$E$8/100)*F488</f>
        <v>29.632782143579576</v>
      </c>
      <c r="H488">
        <f t="shared" si="28"/>
        <v>0.96003597768829319</v>
      </c>
      <c r="I488">
        <f t="shared" si="29"/>
        <v>0.67296282903737215</v>
      </c>
      <c r="J488">
        <f>(B488*I488)/((1+(Settings!$E$9/100))^(A488-1))</f>
        <v>5.7154819131899322E-3</v>
      </c>
      <c r="K488">
        <f t="shared" si="31"/>
        <v>68.269814959588018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897.90552892295329</v>
      </c>
      <c r="D489">
        <f>D488*(1-(Settings!$E$7/100))+(Settings!$B$8*G488)</f>
        <v>99.767332833646833</v>
      </c>
      <c r="E489">
        <f>(((Settings!$B$6)*(C489^Settings!$B$9))+((1-Settings!$B$6)*(D489^Settings!$B$9)))^(1/Settings!$B$9)</f>
        <v>179.58118976896259</v>
      </c>
      <c r="F489">
        <f>(B489^Settings!$B$6)*(E489^(1-Settings!$B$6))</f>
        <v>149.64546653762824</v>
      </c>
      <c r="G489">
        <f>(Settings!$E$8/100)*F489</f>
        <v>29.929093307525648</v>
      </c>
      <c r="H489">
        <f t="shared" si="28"/>
        <v>0.96003544336604152</v>
      </c>
      <c r="I489">
        <f t="shared" si="29"/>
        <v>0.67296255642894531</v>
      </c>
      <c r="J489">
        <f>(B489*I489)/((1+(Settings!$E$9/100))^(A489-1))</f>
        <v>5.6594454842179469E-3</v>
      </c>
      <c r="K489">
        <f t="shared" si="31"/>
        <v>68.275474405072231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906.88360232126729</v>
      </c>
      <c r="D490">
        <f>D489*(1-(Settings!$E$7/100))+(Settings!$B$8*G489)</f>
        <v>100.76489550772646</v>
      </c>
      <c r="E490">
        <f>(((Settings!$B$6)*(C490^Settings!$B$9))+((1-Settings!$B$6)*(D490^Settings!$B$9)))^(1/Settings!$B$9)</f>
        <v>181.37680276893806</v>
      </c>
      <c r="F490">
        <f>(B490^Settings!$B$6)*(E490^(1-Settings!$B$6))</f>
        <v>151.14183833199388</v>
      </c>
      <c r="G490">
        <f>(Settings!$E$8/100)*F490</f>
        <v>30.228367666398778</v>
      </c>
      <c r="H490">
        <f t="shared" si="28"/>
        <v>0.96003491697927323</v>
      </c>
      <c r="I490">
        <f t="shared" si="29"/>
        <v>0.67296228786908796</v>
      </c>
      <c r="J490">
        <f>(B490*I490)/((1+(Settings!$E$9/100))^(A490-1))</f>
        <v>5.6039584881903987E-3</v>
      </c>
      <c r="K490">
        <f t="shared" si="31"/>
        <v>68.281078363560425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915.95146117460081</v>
      </c>
      <c r="D491">
        <f>D490*(1-(Settings!$E$7/100))+(Settings!$B$8*G490)</f>
        <v>101.77243436421182</v>
      </c>
      <c r="E491">
        <f>(((Settings!$B$6)*(C491^Settings!$B$9))+((1-Settings!$B$6)*(D491^Settings!$B$9)))^(1/Settings!$B$9)</f>
        <v>183.19037289351121</v>
      </c>
      <c r="F491">
        <f>(B491^Settings!$B$6)*(E491^(1-Settings!$B$6))</f>
        <v>152.65317425865885</v>
      </c>
      <c r="G491">
        <f>(Settings!$E$8/100)*F491</f>
        <v>30.530634851731772</v>
      </c>
      <c r="H491">
        <f t="shared" si="28"/>
        <v>0.96003439841013416</v>
      </c>
      <c r="I491">
        <f t="shared" si="29"/>
        <v>0.67296202329767485</v>
      </c>
      <c r="J491">
        <f>(B491*I491)/((1+(Settings!$E$9/100))^(A491-1))</f>
        <v>5.5490155371326171E-3</v>
      </c>
      <c r="K491">
        <f t="shared" si="31"/>
        <v>68.286627379097553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925.11000331766729</v>
      </c>
      <c r="D492">
        <f>D491*(1-(Settings!$E$7/100))+(Settings!$B$8*G491)</f>
        <v>102.79004916210076</v>
      </c>
      <c r="E492">
        <f>(((Settings!$B$6)*(C492^Settings!$B$9))+((1-Settings!$B$6)*(D492^Settings!$B$9)))^(1/Settings!$B$9)</f>
        <v>185.02207970895279</v>
      </c>
      <c r="F492">
        <f>(B492^Settings!$B$6)*(E492^(1-Settings!$B$6))</f>
        <v>154.17962395687445</v>
      </c>
      <c r="G492">
        <f>(Settings!$E$8/100)*F492</f>
        <v>30.835924791374893</v>
      </c>
      <c r="H492">
        <f t="shared" si="28"/>
        <v>0.96003388754252139</v>
      </c>
      <c r="I492">
        <f t="shared" si="29"/>
        <v>0.67296176265547403</v>
      </c>
      <c r="J492">
        <f>(B492*I492)/((1+(Settings!$E$9/100))^(A492-1))</f>
        <v>5.4946112959269582E-3</v>
      </c>
      <c r="K492">
        <f t="shared" si="31"/>
        <v>68.292121990393483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934.36013556355135</v>
      </c>
      <c r="D493">
        <f>D492*(1-(Settings!$E$7/100))+(Settings!$B$8*G492)</f>
        <v>103.81784065799623</v>
      </c>
      <c r="E493">
        <f>(((Settings!$B$6)*(C493^Settings!$B$9))+((1-Settings!$B$6)*(D493^Settings!$B$9)))^(1/Settings!$B$9)</f>
        <v>186.87210457722134</v>
      </c>
      <c r="F493">
        <f>(B493^Settings!$B$6)*(E493^(1-Settings!$B$6))</f>
        <v>155.7213385622947</v>
      </c>
      <c r="G493">
        <f>(Settings!$E$8/100)*F493</f>
        <v>31.144267712458941</v>
      </c>
      <c r="H493">
        <f t="shared" si="28"/>
        <v>0.96003338426205531</v>
      </c>
      <c r="I493">
        <f t="shared" si="29"/>
        <v>0.6729615058841325</v>
      </c>
      <c r="J493">
        <f>(B493*I493)/((1+(Settings!$E$9/100))^(A493-1))</f>
        <v>5.4407404817937901E-3</v>
      </c>
      <c r="K493">
        <f t="shared" si="31"/>
        <v>68.297562730875271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943.70277379349329</v>
      </c>
      <c r="D494">
        <f>D493*(1-(Settings!$E$7/100))+(Settings!$B$8*G493)</f>
        <v>104.85591061608218</v>
      </c>
      <c r="E494">
        <f>(((Settings!$B$6)*(C494^Settings!$B$9))+((1-Settings!$B$6)*(D494^Settings!$B$9)))^(1/Settings!$B$9)</f>
        <v>188.74063067391961</v>
      </c>
      <c r="F494">
        <f>(B494^Settings!$B$6)*(E494^(1-Settings!$B$6))</f>
        <v>157.27847072194052</v>
      </c>
      <c r="G494">
        <f>(Settings!$E$8/100)*F494</f>
        <v>31.455694144388104</v>
      </c>
      <c r="H494">
        <f t="shared" si="28"/>
        <v>0.96003288845605539</v>
      </c>
      <c r="I494">
        <f t="shared" si="29"/>
        <v>0.67296125292616427</v>
      </c>
      <c r="J494">
        <f>(B494*I494)/((1+(Settings!$E$9/100))^(A494-1))</f>
        <v>5.3873978637775507E-3</v>
      </c>
      <c r="K494">
        <f t="shared" si="31"/>
        <v>68.302950128739042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953.13884304757266</v>
      </c>
      <c r="D495">
        <f>D494*(1-(Settings!$E$7/100))+(Settings!$B$8*G494)</f>
        <v>105.90436181819935</v>
      </c>
      <c r="E495">
        <f>(((Settings!$B$6)*(C495^Settings!$B$9))+((1-Settings!$B$6)*(D495^Settings!$B$9)))^(1/Settings!$B$9)</f>
        <v>190.62784300643116</v>
      </c>
      <c r="F495">
        <f>(B495^Settings!$B$6)*(E495^(1-Settings!$B$6))</f>
        <v>158.85117460931332</v>
      </c>
      <c r="G495">
        <f>(Settings!$E$8/100)*F495</f>
        <v>31.770234921862667</v>
      </c>
      <c r="H495">
        <f t="shared" si="28"/>
        <v>0.96003240001351464</v>
      </c>
      <c r="I495">
        <f t="shared" si="29"/>
        <v>0.67296100372493683</v>
      </c>
      <c r="J495">
        <f>(B495*I495)/((1+(Settings!$E$9/100))^(A495-1))</f>
        <v>5.3345782622378872E-3</v>
      </c>
      <c r="K495">
        <f t="shared" si="31"/>
        <v>68.308284707001278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962.66927761629768</v>
      </c>
      <c r="D496">
        <f>D495*(1-(Settings!$E$7/100))+(Settings!$B$8*G495)</f>
        <v>106.96329807402162</v>
      </c>
      <c r="E496">
        <f>(((Settings!$B$6)*(C496^Settings!$B$9))+((1-Settings!$B$6)*(D496^Settings!$B$9)))^(1/Settings!$B$9)</f>
        <v>192.53392843223793</v>
      </c>
      <c r="F496">
        <f>(B496^Settings!$B$6)*(E496^(1-Settings!$B$6))</f>
        <v>160.43960593965969</v>
      </c>
      <c r="G496">
        <f>(Settings!$E$8/100)*F496</f>
        <v>32.08792118793194</v>
      </c>
      <c r="H496">
        <f t="shared" si="28"/>
        <v>0.96003191882507499</v>
      </c>
      <c r="I496">
        <f t="shared" si="29"/>
        <v>0.67296075822465895</v>
      </c>
      <c r="J496">
        <f>(B496*I496)/((1+(Settings!$E$9/100))^(A496-1))</f>
        <v>5.2822765483458017E-3</v>
      </c>
      <c r="K496">
        <f t="shared" si="31"/>
        <v>68.31356698354962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972.29502113311048</v>
      </c>
      <c r="D497">
        <f>D496*(1-(Settings!$E$7/100))+(Settings!$B$8*G496)</f>
        <v>108.03282423133439</v>
      </c>
      <c r="E497">
        <f>(((Settings!$B$6)*(C497^Settings!$B$9))+((1-Settings!$B$6)*(D497^Settings!$B$9)))^(1/Settings!$B$9)</f>
        <v>194.459075677421</v>
      </c>
      <c r="F497">
        <f>(B497^Settings!$B$6)*(E497^(1-Settings!$B$6))</f>
        <v>162.04392198538883</v>
      </c>
      <c r="G497">
        <f>(Settings!$E$8/100)*F497</f>
        <v>32.408784397077767</v>
      </c>
      <c r="H497">
        <f t="shared" si="28"/>
        <v>0.9600314447830014</v>
      </c>
      <c r="I497">
        <f t="shared" si="29"/>
        <v>0.67296051637036758</v>
      </c>
      <c r="J497">
        <f>(B497*I497)/((1+(Settings!$E$9/100))^(A497-1))</f>
        <v>5.2304876435847487E-3</v>
      </c>
      <c r="K497">
        <f t="shared" si="31"/>
        <v>68.318797471193207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982.01702666781819</v>
      </c>
      <c r="D498">
        <f>D497*(1-(Settings!$E$7/100))+(Settings!$B$8*G497)</f>
        <v>109.11304618641547</v>
      </c>
      <c r="E498">
        <f>(((Settings!$B$6)*(C498^Settings!$B$9))+((1-Settings!$B$6)*(D498^Settings!$B$9)))^(1/Settings!$B$9)</f>
        <v>196.40347535534667</v>
      </c>
      <c r="F498">
        <f>(B498^Settings!$B$6)*(E498^(1-Settings!$B$6))</f>
        <v>163.66428159164423</v>
      </c>
      <c r="G498">
        <f>(Settings!$E$8/100)*F498</f>
        <v>32.732856318328849</v>
      </c>
      <c r="H498">
        <f t="shared" si="28"/>
        <v>0.96003097778116031</v>
      </c>
      <c r="I498">
        <f t="shared" si="29"/>
        <v>0.67296027810791614</v>
      </c>
      <c r="J498">
        <f>(B498*I498)/((1+(Settings!$E$9/100))^(A498-1))</f>
        <v>5.1792065192566442E-3</v>
      </c>
      <c r="K498">
        <f t="shared" si="31"/>
        <v>68.323976677712466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991.83625682095771</v>
      </c>
      <c r="D499">
        <f>D498*(1-(Settings!$E$7/100))+(Settings!$B$8*G498)</f>
        <v>110.20407089452006</v>
      </c>
      <c r="E499">
        <f>(((Settings!$B$6)*(C499^Settings!$B$9))+((1-Settings!$B$6)*(D499^Settings!$B$9)))^(1/Settings!$B$9)</f>
        <v>198.36731998553898</v>
      </c>
      <c r="F499">
        <f>(B499^Settings!$B$6)*(E499^(1-Settings!$B$6))</f>
        <v>165.30084519203069</v>
      </c>
      <c r="G499">
        <f>(Settings!$E$8/100)*F499</f>
        <v>33.060169038406137</v>
      </c>
      <c r="H499">
        <f t="shared" si="28"/>
        <v>0.96003051771499326</v>
      </c>
      <c r="I499">
        <f t="shared" si="29"/>
        <v>0.6729600433839622</v>
      </c>
      <c r="J499">
        <f>(B499*I499)/((1+(Settings!$E$9/100))^(A499-1))</f>
        <v>5.1284281959927385E-3</v>
      </c>
      <c r="K499">
        <f t="shared" si="31"/>
        <v>68.329105105908454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1001.753683819104</v>
      </c>
      <c r="D500">
        <f>D499*(1-(Settings!$E$7/100))+(Settings!$B$8*G499)</f>
        <v>111.30600638047027</v>
      </c>
      <c r="E500">
        <f>(((Settings!$B$6)*(C500^Settings!$B$9))+((1-Settings!$B$6)*(D500^Settings!$B$9)))^(1/Settings!$B$9)</f>
        <v>200.35080401274141</v>
      </c>
      <c r="F500">
        <f>(B500^Settings!$B$6)*(E500^(1-Settings!$B$6))</f>
        <v>166.95377482449928</v>
      </c>
      <c r="G500">
        <f>(Settings!$E$8/100)*F500</f>
        <v>33.390754964899855</v>
      </c>
      <c r="H500">
        <f t="shared" si="28"/>
        <v>0.96003006448149564</v>
      </c>
      <c r="I500">
        <f t="shared" si="29"/>
        <v>0.67295981214595557</v>
      </c>
      <c r="J500">
        <f>(B500*I500)/((1+(Settings!$E$9/100))^(A500-1))</f>
        <v>5.0781477432692941E-3</v>
      </c>
      <c r="K500">
        <f t="shared" si="31"/>
        <v>68.334183253651716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1011.7702896111317</v>
      </c>
      <c r="D501">
        <f>D500*(1-(Settings!$E$7/100))+(Settings!$B$8*G500)</f>
        <v>112.41896174935084</v>
      </c>
      <c r="E501">
        <f>(((Settings!$B$6)*(C501^Settings!$B$9))+((1-Settings!$B$6)*(D501^Settings!$B$9)))^(1/Settings!$B$9)</f>
        <v>202.3541238261686</v>
      </c>
      <c r="F501">
        <f>(B501^Settings!$B$6)*(E501^(1-Settings!$B$6))</f>
        <v>168.62323414739032</v>
      </c>
      <c r="G501">
        <f>(Settings!$E$8/100)*F501</f>
        <v>33.724646829478068</v>
      </c>
      <c r="H501">
        <f t="shared" si="28"/>
        <v>0.9600296179791914</v>
      </c>
      <c r="I501">
        <f t="shared" si="29"/>
        <v>0.67295958434212577</v>
      </c>
      <c r="J501">
        <f>(B501*I501)/((1+(Settings!$E$9/100))^(A501-1))</f>
        <v>5.0283602789280421E-3</v>
      </c>
      <c r="K501">
        <f t="shared" si="31"/>
        <v>68.339211613930644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1021.8870659654393</v>
      </c>
      <c r="D502">
        <f>D501*(1-(Settings!$E$7/100))+(Settings!$B$8*G501)</f>
        <v>113.54304719731164</v>
      </c>
      <c r="E502">
        <f>(((Settings!$B$6)*(C502^Settings!$B$9))+((1-Settings!$B$6)*(D502^Settings!$B$9)))^(1/Settings!$B$9)</f>
        <v>204.37747777895137</v>
      </c>
      <c r="F502">
        <f>(B502^Settings!$B$6)*(E502^(1-Settings!$B$6))</f>
        <v>170.30938845563762</v>
      </c>
      <c r="G502">
        <f>(Settings!$E$8/100)*F502</f>
        <v>34.061877691127528</v>
      </c>
      <c r="H502">
        <f t="shared" si="28"/>
        <v>0.96002917810811284</v>
      </c>
      <c r="I502">
        <f t="shared" si="29"/>
        <v>0.67295935992147216</v>
      </c>
      <c r="J502">
        <f>(B502*I502)/((1+(Settings!$E$9/100))^(A502-1))</f>
        <v>4.9790609687013496E-3</v>
      </c>
      <c r="K502">
        <f t="shared" si="31"/>
        <v>68.344190674899352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1032.1050145681454</v>
      </c>
      <c r="D503">
        <f>D502*(1-(Settings!$E$7/100))+(Settings!$B$8*G502)</f>
        <v>114.67837402247815</v>
      </c>
      <c r="E503">
        <f>(((Settings!$B$6)*(C503^Settings!$B$9))+((1-Settings!$B$6)*(D503^Settings!$B$9)))^(1/Settings!$B$9)</f>
        <v>206.42106620777534</v>
      </c>
      <c r="F503">
        <f>(B503^Settings!$B$6)*(E503^(1-Settings!$B$6))</f>
        <v>172.01240469713406</v>
      </c>
      <c r="G503">
        <f>(Settings!$E$8/100)*F503</f>
        <v>34.402480939426816</v>
      </c>
      <c r="H503">
        <f t="shared" si="28"/>
        <v>0.96002874476977584</v>
      </c>
      <c r="I503">
        <f t="shared" si="29"/>
        <v>0.6729591388337508</v>
      </c>
      <c r="J503">
        <f>(B503*I503)/((1+(Settings!$E$9/100))^(A503-1))</f>
        <v>4.9302450257420541E-3</v>
      </c>
      <c r="K503">
        <f t="shared" si="31"/>
        <v>68.349120919925099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1042.4251471222667</v>
      </c>
      <c r="D504">
        <f>D503*(1-(Settings!$E$7/100))+(Settings!$B$8*G503)</f>
        <v>115.82505463597127</v>
      </c>
      <c r="E504">
        <f>(((Settings!$B$6)*(C504^Settings!$B$9))+((1-Settings!$B$6)*(D504^Settings!$B$9)))^(1/Settings!$B$9)</f>
        <v>208.48509145271674</v>
      </c>
      <c r="F504">
        <f>(B504^Settings!$B$6)*(E504^(1-Settings!$B$6))</f>
        <v>173.73245148926125</v>
      </c>
      <c r="G504">
        <f>(Settings!$E$8/100)*F504</f>
        <v>34.746490297852255</v>
      </c>
      <c r="H504">
        <f t="shared" si="28"/>
        <v>0.96002831786715959</v>
      </c>
      <c r="I504">
        <f t="shared" si="29"/>
        <v>0.67295892102946409</v>
      </c>
      <c r="J504">
        <f>(B504*I504)/((1+(Settings!$E$9/100))^(A504-1))</f>
        <v>4.8819077101579199E-3</v>
      </c>
      <c r="K504">
        <f t="shared" si="31"/>
        <v>68.354002827635256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1052.8484854478884</v>
      </c>
      <c r="D505">
        <f>D504*(1-(Settings!$E$7/100))+(Settings!$B$8*G504)</f>
        <v>116.98320257303706</v>
      </c>
      <c r="E505">
        <f>(((Settings!$B$6)*(C505^Settings!$B$9))+((1-Settings!$B$6)*(D505^Settings!$B$9)))^(1/Settings!$B$9)</f>
        <v>210.56975787727589</v>
      </c>
      <c r="F505">
        <f>(B505^Settings!$B$6)*(E505^(1-Settings!$B$6))</f>
        <v>175.46969913558445</v>
      </c>
      <c r="G505">
        <f>(Settings!$E$8/100)*F505</f>
        <v>35.093939827116891</v>
      </c>
      <c r="H505">
        <f t="shared" si="28"/>
        <v>0.96002789730468407</v>
      </c>
      <c r="I505">
        <f t="shared" si="29"/>
        <v>0.67295870645984945</v>
      </c>
      <c r="J505">
        <f>(B505*I505)/((1+(Settings!$E$9/100))^(A505-1))</f>
        <v>4.8340443285507032E-3</v>
      </c>
      <c r="K505">
        <f t="shared" si="31"/>
        <v>68.358836871963803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1063.376061583336</v>
      </c>
      <c r="D506">
        <f>D505*(1-(Settings!$E$7/100))+(Settings!$B$8*G505)</f>
        <v>118.152932504288</v>
      </c>
      <c r="E506">
        <f>(((Settings!$B$6)*(C506^Settings!$B$9))+((1-Settings!$B$6)*(D506^Settings!$B$9)))^(1/Settings!$B$9)</f>
        <v>212.67527188861143</v>
      </c>
      <c r="F506">
        <f>(B506^Settings!$B$6)*(E506^(1-Settings!$B$6))</f>
        <v>177.22431964271425</v>
      </c>
      <c r="G506">
        <f>(Settings!$E$8/100)*F506</f>
        <v>35.444863928542851</v>
      </c>
      <c r="H506">
        <f t="shared" si="28"/>
        <v>0.96002748298818863</v>
      </c>
      <c r="I506">
        <f t="shared" si="29"/>
        <v>0.67295849507686889</v>
      </c>
      <c r="J506">
        <f>(B506*I506)/((1+(Settings!$E$9/100))^(A506-1))</f>
        <v>4.7866502335597054E-3</v>
      </c>
      <c r="K506">
        <f t="shared" si="31"/>
        <v>68.363623522197358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1074.0089178873579</v>
      </c>
      <c r="D507">
        <f>D506*(1-(Settings!$E$7/100))+(Settings!$B$8*G506)</f>
        <v>119.33436024705652</v>
      </c>
      <c r="E507">
        <f>(((Settings!$B$6)*(C507^Settings!$B$9))+((1-Settings!$B$6)*(D507^Settings!$B$9)))^(1/Settings!$B$9)</f>
        <v>214.80184195797693</v>
      </c>
      <c r="F507">
        <f>(B507^Settings!$B$6)*(E507^(1-Settings!$B$6))</f>
        <v>178.99648673733694</v>
      </c>
      <c r="G507">
        <f>(Settings!$E$8/100)*F507</f>
        <v>35.799297347467387</v>
      </c>
      <c r="H507">
        <f t="shared" si="28"/>
        <v>0.9600270748249109</v>
      </c>
      <c r="I507">
        <f t="shared" si="29"/>
        <v>0.67295828683319681</v>
      </c>
      <c r="J507">
        <f>(B507*I507)/((1+(Settings!$E$9/100))^(A507-1))</f>
        <v>4.7397208234098561E-3</v>
      </c>
      <c r="K507">
        <f t="shared" si="31"/>
        <v>68.368363243020767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1084.7481071423313</v>
      </c>
      <c r="D508">
        <f>D507*(1-(Settings!$E$7/100))+(Settings!$B$8*G507)</f>
        <v>120.52760277686214</v>
      </c>
      <c r="E508">
        <f>(((Settings!$B$6)*(C508^Settings!$B$9))+((1-Settings!$B$6)*(D508^Settings!$B$9)))^(1/Settings!$B$9)</f>
        <v>216.94967864136163</v>
      </c>
      <c r="F508">
        <f>(B508^Settings!$B$6)*(E508^(1-Settings!$B$6))</f>
        <v>180.78637588341539</v>
      </c>
      <c r="G508">
        <f>(Settings!$E$8/100)*F508</f>
        <v>36.157275176683079</v>
      </c>
      <c r="H508">
        <f t="shared" si="28"/>
        <v>0.96002667272346698</v>
      </c>
      <c r="I508">
        <f t="shared" si="29"/>
        <v>0.67295808168221172</v>
      </c>
      <c r="J508">
        <f>(B508*I508)/((1+(Settings!$E$9/100))^(A508-1))</f>
        <v>4.6932515414642179E-3</v>
      </c>
      <c r="K508">
        <f t="shared" si="31"/>
        <v>68.373056494562235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1095.5946926584993</v>
      </c>
      <c r="D509">
        <f>D508*(1-(Settings!$E$7/100))+(Settings!$B$8*G508)</f>
        <v>121.73277823899321</v>
      </c>
      <c r="E509">
        <f>(((Settings!$B$6)*(C509^Settings!$B$9))+((1-Settings!$B$6)*(D509^Settings!$B$9)))^(1/Settings!$B$9)</f>
        <v>219.11899460033737</v>
      </c>
      <c r="F509">
        <f>(B509^Settings!$B$6)*(E509^(1-Settings!$B$6))</f>
        <v>182.59416429956153</v>
      </c>
      <c r="G509">
        <f>(Settings!$E$8/100)*F509</f>
        <v>36.518832859912308</v>
      </c>
      <c r="H509">
        <f t="shared" si="28"/>
        <v>0.96002627659382878</v>
      </c>
      <c r="I509">
        <f t="shared" si="29"/>
        <v>0.67295787957798336</v>
      </c>
      <c r="J509">
        <f>(B509*I509)/((1+(Settings!$E$9/100))^(A509-1))</f>
        <v>4.6472378757809012E-3</v>
      </c>
      <c r="K509">
        <f t="shared" si="31"/>
        <v>68.377703732438022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1106.5497483792503</v>
      </c>
      <c r="D510">
        <f>D509*(1-(Settings!$E$7/100))+(Settings!$B$8*G509)</f>
        <v>122.95000596020458</v>
      </c>
      <c r="E510">
        <f>(((Settings!$B$6)*(C510^Settings!$B$9))+((1-Settings!$B$6)*(D510^Settings!$B$9)))^(1/Settings!$B$9)</f>
        <v>221.31000462311491</v>
      </c>
      <c r="F510">
        <f>(B510^Settings!$B$6)*(E510^(1-Settings!$B$6))</f>
        <v>184.42003097658309</v>
      </c>
      <c r="G510">
        <f>(Settings!$E$8/100)*F510</f>
        <v>36.884006195316623</v>
      </c>
      <c r="H510">
        <f t="shared" si="28"/>
        <v>0.96002588634730657</v>
      </c>
      <c r="I510">
        <f t="shared" si="29"/>
        <v>0.67295768047526439</v>
      </c>
      <c r="J510">
        <f>(B510*I510)/((1+(Settings!$E$9/100))^(A510-1))</f>
        <v>4.601675358674338E-3</v>
      </c>
      <c r="K510">
        <f t="shared" si="31"/>
        <v>68.382305407796693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1117.6143589874503</v>
      </c>
      <c r="D511">
        <f>D510*(1-(Settings!$E$7/100))+(Settings!$B$8*G510)</f>
        <v>124.17940646053215</v>
      </c>
      <c r="E511">
        <f>(((Settings!$B$6)*(C511^Settings!$B$9))+((1-Settings!$B$6)*(D511^Settings!$B$9)))^(1/Settings!$B$9)</f>
        <v>223.52292564580966</v>
      </c>
      <c r="F511">
        <f>(B511^Settings!$B$6)*(E511^(1-Settings!$B$6))</f>
        <v>186.26415669520514</v>
      </c>
      <c r="G511">
        <f>(Settings!$E$8/100)*F511</f>
        <v>37.25283133904103</v>
      </c>
      <c r="H511">
        <f t="shared" si="28"/>
        <v>0.96002550189652713</v>
      </c>
      <c r="I511">
        <f t="shared" si="29"/>
        <v>0.67295748432947877</v>
      </c>
      <c r="J511">
        <f>(B511*I511)/((1+(Settings!$E$9/100))^(A511-1))</f>
        <v>4.556559566280859E-3</v>
      </c>
      <c r="K511">
        <f t="shared" si="31"/>
        <v>68.386861967362975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1128.7896200128382</v>
      </c>
      <c r="D512">
        <f>D511*(1-(Settings!$E$7/100))+(Settings!$B$8*G511)</f>
        <v>125.4211014652256</v>
      </c>
      <c r="E512">
        <f>(((Settings!$B$6)*(C512^Settings!$B$9))+((1-Settings!$B$6)*(D512^Settings!$B$9)))^(1/Settings!$B$9)</f>
        <v>225.75797677392086</v>
      </c>
      <c r="F512">
        <f>(B512^Settings!$B$6)*(E512^(1-Settings!$B$6))</f>
        <v>188.1267240439696</v>
      </c>
      <c r="G512">
        <f>(Settings!$E$8/100)*F512</f>
        <v>37.625344808793919</v>
      </c>
      <c r="H512">
        <f t="shared" si="28"/>
        <v>0.96002512315541499</v>
      </c>
      <c r="I512">
        <f t="shared" si="29"/>
        <v>0.67295729109671309</v>
      </c>
      <c r="J512">
        <f>(B512*I512)/((1+(Settings!$E$9/100))^(A512-1))</f>
        <v>4.5118861181285604E-3</v>
      </c>
      <c r="K512">
        <f t="shared" si="31"/>
        <v>68.391373853481099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1140.0766379404959</v>
      </c>
      <c r="D513">
        <f>D512*(1-(Settings!$E$7/100))+(Settings!$B$8*G512)</f>
        <v>126.67521391680049</v>
      </c>
      <c r="E513">
        <f>(((Settings!$B$6)*(C513^Settings!$B$9))+((1-Settings!$B$6)*(D513^Settings!$B$9)))^(1/Settings!$B$9)</f>
        <v>228.0153793040254</v>
      </c>
      <c r="F513">
        <f>(B513^Settings!$B$6)*(E513^(1-Settings!$B$6))</f>
        <v>190.00791743731307</v>
      </c>
      <c r="G513">
        <f>(Settings!$E$8/100)*F513</f>
        <v>38.001583487462618</v>
      </c>
      <c r="H513">
        <f t="shared" si="28"/>
        <v>0.96002475003917298</v>
      </c>
      <c r="I513">
        <f t="shared" si="29"/>
        <v>0.6729571007337054</v>
      </c>
      <c r="J513">
        <f>(B513*I513)/((1+(Settings!$E$9/100))^(A513-1))</f>
        <v>4.4676506767113875E-3</v>
      </c>
      <c r="K513">
        <f t="shared" si="31"/>
        <v>68.395841504157815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1151.4765303204022</v>
      </c>
      <c r="D514">
        <f>D513*(1-(Settings!$E$7/100))+(Settings!$B$8*G513)</f>
        <v>127.94186798721074</v>
      </c>
      <c r="E514">
        <f>(((Settings!$B$6)*(C514^Settings!$B$9))+((1-Settings!$B$6)*(D514^Settings!$B$9)))^(1/Settings!$B$9)</f>
        <v>230.2953567456882</v>
      </c>
      <c r="F514">
        <f>(B514^Settings!$B$6)*(E514^(1-Settings!$B$6))</f>
        <v>191.90792313382588</v>
      </c>
      <c r="G514">
        <f>(Settings!$E$8/100)*F514</f>
        <v>38.381584626765175</v>
      </c>
      <c r="H514">
        <f t="shared" si="28"/>
        <v>0.96002438246426358</v>
      </c>
      <c r="I514">
        <f t="shared" si="29"/>
        <v>0.67295691319783679</v>
      </c>
      <c r="J514">
        <f>(B514*I514)/((1+(Settings!$E$9/100))^(A514-1))</f>
        <v>4.4238489470674013E-3</v>
      </c>
      <c r="K514">
        <f t="shared" si="31"/>
        <v>68.400265353104885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1162.9904258780828</v>
      </c>
      <c r="D515">
        <f>D514*(1-(Settings!$E$7/100))+(Settings!$B$8*G514)</f>
        <v>129.22118909014304</v>
      </c>
      <c r="E515">
        <f>(((Settings!$B$6)*(C515^Settings!$B$9))+((1-Settings!$B$6)*(D515^Settings!$B$9)))^(1/Settings!$B$9)</f>
        <v>232.59813484359219</v>
      </c>
      <c r="F515">
        <f>(B515^Settings!$B$6)*(E515^(1-Settings!$B$6))</f>
        <v>193.82692925469354</v>
      </c>
      <c r="G515">
        <f>(Settings!$E$8/100)*F515</f>
        <v>38.765385850938713</v>
      </c>
      <c r="H515">
        <f t="shared" si="28"/>
        <v>0.96002402034838941</v>
      </c>
      <c r="I515">
        <f t="shared" si="29"/>
        <v>0.67295672844712107</v>
      </c>
      <c r="J515">
        <f>(B515*I515)/((1+(Settings!$E$9/100))^(A515-1))</f>
        <v>4.3804766763612174E-3</v>
      </c>
      <c r="K515">
        <f t="shared" si="31"/>
        <v>68.404645829781245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1174.6194646263659</v>
      </c>
      <c r="D516">
        <f>D515*(1-(Settings!$E$7/100))+(Settings!$B$8*G515)</f>
        <v>130.51330389343406</v>
      </c>
      <c r="E516">
        <f>(((Settings!$B$6)*(C516^Settings!$B$9))+((1-Settings!$B$6)*(D516^Settings!$B$9)))^(1/Settings!$B$9)</f>
        <v>234.92394159988936</v>
      </c>
      <c r="F516">
        <f>(B516^Settings!$B$6)*(E516^(1-Settings!$B$6))</f>
        <v>195.76512580232261</v>
      </c>
      <c r="G516">
        <f>(Settings!$E$8/100)*F516</f>
        <v>39.153025160464523</v>
      </c>
      <c r="H516">
        <f t="shared" ref="H516:H579" si="32">(F516-G516)/B516</f>
        <v>0.96002366361047586</v>
      </c>
      <c r="I516">
        <f t="shared" si="29"/>
        <v>0.67295654644019554</v>
      </c>
      <c r="J516">
        <f>(B516*I516)/((1+(Settings!$E$9/100))^(A516-1))</f>
        <v>4.3375296534705135E-3</v>
      </c>
      <c r="K516">
        <f t="shared" si="31"/>
        <v>68.408983359434714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1186.3647979782565</v>
      </c>
      <c r="D517">
        <f>D516*(1-(Settings!$E$7/100))+(Settings!$B$8*G516)</f>
        <v>131.81834033161181</v>
      </c>
      <c r="E517">
        <f>(((Settings!$B$6)*(C517^Settings!$B$9))+((1-Settings!$B$6)*(D517^Settings!$B$9)))^(1/Settings!$B$9)</f>
        <v>237.27300729677521</v>
      </c>
      <c r="F517">
        <f>(B517^Settings!$B$6)*(E517^(1-Settings!$B$6))</f>
        <v>197.722704679153</v>
      </c>
      <c r="G517">
        <f>(Settings!$E$8/100)*F517</f>
        <v>39.544540935830604</v>
      </c>
      <c r="H517">
        <f t="shared" si="32"/>
        <v>0.96002331217065195</v>
      </c>
      <c r="I517">
        <f t="shared" ref="I517:I580" si="33">LN(1+H517)</f>
        <v>0.67295636713631157</v>
      </c>
      <c r="J517">
        <f>(B517*I517)/((1+(Settings!$E$9/100))^(A517-1))</f>
        <v>4.2950037085766361E-3</v>
      </c>
      <c r="K517">
        <f t="shared" si="31"/>
        <v>68.413278363143291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1198.2275888609388</v>
      </c>
      <c r="D518">
        <f>D517*(1-(Settings!$E$7/100))+(Settings!$B$8*G517)</f>
        <v>133.13642761856264</v>
      </c>
      <c r="E518">
        <f>(((Settings!$B$6)*(C518^Settings!$B$9))+((1-Settings!$B$6)*(D518^Settings!$B$9)))^(1/Settings!$B$9)</f>
        <v>239.64556451928922</v>
      </c>
      <c r="F518">
        <f>(B518^Settings!$B$6)*(E518^(1-Settings!$B$6))</f>
        <v>199.69985970665803</v>
      </c>
      <c r="G518">
        <f>(Settings!$E$8/100)*F518</f>
        <v>39.939971941331606</v>
      </c>
      <c r="H518">
        <f t="shared" si="32"/>
        <v>0.96002296595023351</v>
      </c>
      <c r="I518">
        <f t="shared" si="33"/>
        <v>0.67295619049532629</v>
      </c>
      <c r="J518">
        <f>(B518*I518)/((1+(Settings!$E$9/100))^(A518-1))</f>
        <v>4.2528947127592146E-3</v>
      </c>
      <c r="K518">
        <f t="shared" ref="K518:K581" si="35">K517+J518</f>
        <v>68.417531257856055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1210.2090118309186</v>
      </c>
      <c r="D519">
        <f>D518*(1-(Settings!$E$7/100))+(Settings!$B$8*G518)</f>
        <v>134.46769626032454</v>
      </c>
      <c r="E519">
        <f>(((Settings!$B$6)*(C519^Settings!$B$9))+((1-Settings!$B$6)*(D519^Settings!$B$9)))^(1/Settings!$B$9)</f>
        <v>242.04184817834317</v>
      </c>
      <c r="F519">
        <f>(B519^Settings!$B$6)*(E519^(1-Settings!$B$6))</f>
        <v>201.69678664453497</v>
      </c>
      <c r="G519">
        <f>(Settings!$E$8/100)*F519</f>
        <v>40.339357328906999</v>
      </c>
      <c r="H519">
        <f t="shared" si="32"/>
        <v>0.9600226248717042</v>
      </c>
      <c r="I519">
        <f t="shared" si="33"/>
        <v>0.67295601647769232</v>
      </c>
      <c r="J519">
        <f>(B519*I519)/((1+(Settings!$E$9/100))^(A519-1))</f>
        <v>4.2111985775947587E-3</v>
      </c>
      <c r="K519">
        <f t="shared" si="35"/>
        <v>68.421742456433648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1222.3102531903164</v>
      </c>
      <c r="D520">
        <f>D519*(1-(Settings!$E$7/100))+(Settings!$B$8*G519)</f>
        <v>135.81227806800877</v>
      </c>
      <c r="E520">
        <f>(((Settings!$B$6)*(C520^Settings!$B$9))+((1-Settings!$B$6)*(D520^Settings!$B$9)))^(1/Settings!$B$9)</f>
        <v>244.46209553397964</v>
      </c>
      <c r="F520">
        <f>(B520^Settings!$B$6)*(E520^(1-Settings!$B$6))</f>
        <v>203.71368321008697</v>
      </c>
      <c r="G520">
        <f>(Settings!$E$8/100)*F520</f>
        <v>40.742736642017398</v>
      </c>
      <c r="H520">
        <f t="shared" si="32"/>
        <v>0.96002228885869934</v>
      </c>
      <c r="I520">
        <f t="shared" si="33"/>
        <v>0.67295584504445005</v>
      </c>
      <c r="J520">
        <f>(B520*I520)/((1+(Settings!$E$9/100))^(A520-1))</f>
        <v>4.1699112547592112E-3</v>
      </c>
      <c r="K520">
        <f t="shared" si="35"/>
        <v>68.425912367688412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1234.5325111043257</v>
      </c>
      <c r="D521">
        <f>D520*(1-(Settings!$E$7/100))+(Settings!$B$8*G520)</f>
        <v>137.17030617085032</v>
      </c>
      <c r="E521">
        <f>(((Settings!$B$6)*(C521^Settings!$B$9))+((1-Settings!$B$6)*(D521^Settings!$B$9)))^(1/Settings!$B$9)</f>
        <v>246.90654621886316</v>
      </c>
      <c r="F521">
        <f>(B521^Settings!$B$6)*(E521^(1-Settings!$B$6))</f>
        <v>205.75074909779934</v>
      </c>
      <c r="G521">
        <f>(Settings!$E$8/100)*F521</f>
        <v>41.150149819559871</v>
      </c>
      <c r="H521">
        <f t="shared" si="32"/>
        <v>0.96002195783598854</v>
      </c>
      <c r="I521">
        <f t="shared" si="33"/>
        <v>0.67295567615721819</v>
      </c>
      <c r="J521">
        <f>(B521*I521)/((1+(Settings!$E$9/100))^(A521-1))</f>
        <v>4.1290287356344022E-3</v>
      </c>
      <c r="K521">
        <f t="shared" si="35"/>
        <v>68.430041396424045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1246.8769957198431</v>
      </c>
      <c r="D522">
        <f>D521*(1-(Settings!$E$7/100))+(Settings!$B$8*G521)</f>
        <v>138.54191502938932</v>
      </c>
      <c r="E522">
        <f>(((Settings!$B$6)*(C522^Settings!$B$9))+((1-Settings!$B$6)*(D522^Settings!$B$9)))^(1/Settings!$B$9)</f>
        <v>249.37544226200671</v>
      </c>
      <c r="F522">
        <f>(B522^Settings!$B$6)*(E522^(1-Settings!$B$6))</f>
        <v>207.80818599911112</v>
      </c>
      <c r="G522">
        <f>(Settings!$E$8/100)*F522</f>
        <v>41.561637199822229</v>
      </c>
      <c r="H522">
        <f t="shared" si="32"/>
        <v>0.96002163172945798</v>
      </c>
      <c r="I522">
        <f t="shared" si="33"/>
        <v>0.6729555097781853</v>
      </c>
      <c r="J522">
        <f>(B522*I522)/((1+(Settings!$E$9/100))^(A522-1))</f>
        <v>4.0885470509183725E-3</v>
      </c>
      <c r="K522">
        <f t="shared" si="35"/>
        <v>68.434129943474957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1259.3449292852863</v>
      </c>
      <c r="D523">
        <f>D522*(1-(Settings!$E$7/100))+(Settings!$B$8*G522)</f>
        <v>139.92724044878375</v>
      </c>
      <c r="E523">
        <f>(((Settings!$B$6)*(C523^Settings!$B$9))+((1-Settings!$B$6)*(D523^Settings!$B$9)))^(1/Settings!$B$9)</f>
        <v>251.86902811273458</v>
      </c>
      <c r="F523">
        <f>(B523^Settings!$B$6)*(E523^(1-Settings!$B$6))</f>
        <v>209.88619762238471</v>
      </c>
      <c r="G523">
        <f>(Settings!$E$8/100)*F523</f>
        <v>41.977239524476943</v>
      </c>
      <c r="H523">
        <f t="shared" si="32"/>
        <v>0.96002131046609551</v>
      </c>
      <c r="I523">
        <f t="shared" si="33"/>
        <v>0.67295534587010208</v>
      </c>
      <c r="J523">
        <f>(B523*I523)/((1+(Settings!$E$9/100))^(A523-1))</f>
        <v>4.0484622702395313E-3</v>
      </c>
      <c r="K523">
        <f t="shared" si="35"/>
        <v>68.438178405745191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1271.9375462716098</v>
      </c>
      <c r="D524">
        <f>D523*(1-(Settings!$E$7/100))+(Settings!$B$8*G523)</f>
        <v>141.32641959225575</v>
      </c>
      <c r="E524">
        <f>(((Settings!$B$6)*(C524^Settings!$B$9))+((1-Settings!$B$6)*(D524^Settings!$B$9)))^(1/Settings!$B$9)</f>
        <v>254.38755066488577</v>
      </c>
      <c r="F524">
        <f>(B524^Settings!$B$6)*(E524^(1-Settings!$B$6))</f>
        <v>211.98498971307498</v>
      </c>
      <c r="G524">
        <f>(Settings!$E$8/100)*F524</f>
        <v>42.396997942615002</v>
      </c>
      <c r="H524">
        <f t="shared" si="32"/>
        <v>0.96002099397397256</v>
      </c>
      <c r="I524">
        <f t="shared" si="33"/>
        <v>0.67295518439627178</v>
      </c>
      <c r="J524">
        <f>(B524*I524)/((1+(Settings!$E$9/100))^(A524-1))</f>
        <v>4.008770501774595E-3</v>
      </c>
      <c r="K524">
        <f t="shared" si="35"/>
        <v>68.442187176246961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1284.656093494531</v>
      </c>
      <c r="D525">
        <f>D524*(1-(Settings!$E$7/100))+(Settings!$B$8*G524)</f>
        <v>142.73959099467211</v>
      </c>
      <c r="E525">
        <f>(((Settings!$B$6)*(C525^Settings!$B$9))+((1-Settings!$B$6)*(D525^Settings!$B$9)))^(1/Settings!$B$9)</f>
        <v>256.93125928125875</v>
      </c>
      <c r="F525">
        <f>(B525^Settings!$B$6)*(E525^(1-Settings!$B$6))</f>
        <v>214.10477007410017</v>
      </c>
      <c r="G525">
        <f>(Settings!$E$8/100)*F525</f>
        <v>42.820954014820039</v>
      </c>
      <c r="H525">
        <f t="shared" si="32"/>
        <v>0.96002068218222925</v>
      </c>
      <c r="I525">
        <f t="shared" si="33"/>
        <v>0.67295502532054297</v>
      </c>
      <c r="J525">
        <f>(B525*I525)/((1+(Settings!$E$9/100))^(A525-1))</f>
        <v>3.9694678918702955E-3</v>
      </c>
      <c r="K525">
        <f t="shared" si="35"/>
        <v>68.446156644138824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1297.5018302379785</v>
      </c>
      <c r="D526">
        <f>D525*(1-(Settings!$E$7/100))+(Settings!$B$8*G525)</f>
        <v>144.16689457626066</v>
      </c>
      <c r="E526">
        <f>(((Settings!$B$6)*(C526^Settings!$B$9))+((1-Settings!$B$6)*(D526^Settings!$B$9)))^(1/Settings!$B$9)</f>
        <v>259.50040581830115</v>
      </c>
      <c r="F526">
        <f>(B526^Settings!$B$6)*(E526^(1-Settings!$B$6))</f>
        <v>216.24574858641643</v>
      </c>
      <c r="G526">
        <f>(Settings!$E$8/100)*F526</f>
        <v>43.249149717283288</v>
      </c>
      <c r="H526">
        <f t="shared" si="32"/>
        <v>0.96002037502105786</v>
      </c>
      <c r="I526">
        <f t="shared" si="33"/>
        <v>0.67295486860730092</v>
      </c>
      <c r="J526">
        <f>(B526*I526)/((1+(Settings!$E$9/100))^(A526-1))</f>
        <v>3.9305506246687964E-3</v>
      </c>
      <c r="K526">
        <f t="shared" si="35"/>
        <v>68.450087194763498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1310.4760283787739</v>
      </c>
      <c r="D527">
        <f>D526*(1-(Settings!$E$7/100))+(Settings!$B$8*G526)</f>
        <v>145.60847165646376</v>
      </c>
      <c r="E527">
        <f>(((Settings!$B$6)*(C527^Settings!$B$9))+((1-Settings!$B$6)*(D527^Settings!$B$9)))^(1/Settings!$B$9)</f>
        <v>262.09524465104613</v>
      </c>
      <c r="F527">
        <f>(B527^Settings!$B$6)*(E527^(1-Settings!$B$6))</f>
        <v>218.4081372297984</v>
      </c>
      <c r="G527">
        <f>(Settings!$E$8/100)*F527</f>
        <v>43.681627445959684</v>
      </c>
      <c r="H527">
        <f t="shared" si="32"/>
        <v>0.96002007242168763</v>
      </c>
      <c r="I527">
        <f t="shared" si="33"/>
        <v>0.67295471422146014</v>
      </c>
      <c r="J527">
        <f>(B527*I527)/((1+(Settings!$E$9/100))^(A527-1))</f>
        <v>3.8920149217367976E-3</v>
      </c>
      <c r="K527">
        <f t="shared" si="35"/>
        <v>68.45397920968523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1323.5799725125621</v>
      </c>
      <c r="D528">
        <f>D527*(1-(Settings!$E$7/100))+(Settings!$B$8*G527)</f>
        <v>147.06446496793046</v>
      </c>
      <c r="E528">
        <f>(((Settings!$B$6)*(C528^Settings!$B$9))+((1-Settings!$B$6)*(D528^Settings!$B$9)))^(1/Settings!$B$9)</f>
        <v>264.71603269829797</v>
      </c>
      <c r="F528">
        <f>(B528^Settings!$B$6)*(E528^(1-Settings!$B$6))</f>
        <v>220.59215010382687</v>
      </c>
      <c r="G528">
        <f>(Settings!$E$8/100)*F528</f>
        <v>44.118430020765373</v>
      </c>
      <c r="H528">
        <f t="shared" si="32"/>
        <v>0.96001977431636887</v>
      </c>
      <c r="I528">
        <f t="shared" si="33"/>
        <v>0.67295456212845572</v>
      </c>
      <c r="J528">
        <f>(B528*I528)/((1+(Settings!$E$9/100))^(A528-1))</f>
        <v>3.8538570416982707E-3</v>
      </c>
      <c r="K528">
        <f t="shared" si="35"/>
        <v>68.457833066726934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1336.8149600809998</v>
      </c>
      <c r="D529">
        <f>D528*(1-(Settings!$E$7/100))+(Settings!$B$8*G528)</f>
        <v>148.53501867064841</v>
      </c>
      <c r="E529">
        <f>(((Settings!$B$6)*(C529^Settings!$B$9))+((1-Settings!$B$6)*(D529^Settings!$B$9)))^(1/Settings!$B$9)</f>
        <v>267.36302944806982</v>
      </c>
      <c r="F529">
        <f>(B529^Settings!$B$6)*(E529^(1-Settings!$B$6))</f>
        <v>222.79800344908728</v>
      </c>
      <c r="G529">
        <f>(Settings!$E$8/100)*F529</f>
        <v>44.559600689817458</v>
      </c>
      <c r="H529">
        <f t="shared" si="32"/>
        <v>0.96001948063835807</v>
      </c>
      <c r="I529">
        <f t="shared" si="33"/>
        <v>0.67295441229423636</v>
      </c>
      <c r="J529">
        <f>(B529*I529)/((1+(Settings!$E$9/100))^(A529-1))</f>
        <v>3.8160732798708289E-3</v>
      </c>
      <c r="K529">
        <f t="shared" si="35"/>
        <v>68.461649140006799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1350.1823015002153</v>
      </c>
      <c r="D530">
        <f>D529*(1-(Settings!$E$7/100))+(Settings!$B$8*G529)</f>
        <v>150.02027836621718</v>
      </c>
      <c r="E530">
        <f>(((Settings!$B$6)*(C530^Settings!$B$9))+((1-Settings!$B$6)*(D530^Settings!$B$9)))^(1/Settings!$B$9)</f>
        <v>270.03649698327558</v>
      </c>
      <c r="F530">
        <f>(B530^Settings!$B$6)*(E530^(1-Settings!$B$6))</f>
        <v>225.0259156685795</v>
      </c>
      <c r="G530">
        <f>(Settings!$E$8/100)*F530</f>
        <v>45.005183133715903</v>
      </c>
      <c r="H530">
        <f t="shared" si="32"/>
        <v>0.96001919132190328</v>
      </c>
      <c r="I530">
        <f t="shared" si="33"/>
        <v>0.67295426468525643</v>
      </c>
      <c r="J530">
        <f>(B530*I530)/((1+(Settings!$E$9/100))^(A530-1))</f>
        <v>3.7786599679056421E-3</v>
      </c>
      <c r="K530">
        <f t="shared" si="35"/>
        <v>68.465427799974705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1363.6833202905552</v>
      </c>
      <c r="D531">
        <f>D530*(1-(Settings!$E$7/100))+(Settings!$B$8*G530)</f>
        <v>151.52039111226443</v>
      </c>
      <c r="E531">
        <f>(((Settings!$B$6)*(C531^Settings!$B$9))+((1-Settings!$B$6)*(D531^Settings!$B$9)))^(1/Settings!$B$9)</f>
        <v>272.73670000767896</v>
      </c>
      <c r="F531">
        <f>(B531^Settings!$B$6)*(E531^(1-Settings!$B$6))</f>
        <v>227.27610734934197</v>
      </c>
      <c r="G531">
        <f>(Settings!$E$8/100)*F531</f>
        <v>45.455221469868398</v>
      </c>
      <c r="H531">
        <f t="shared" si="32"/>
        <v>0.96001890630222864</v>
      </c>
      <c r="I531">
        <f t="shared" si="33"/>
        <v>0.67295411926846849</v>
      </c>
      <c r="J531">
        <f>(B531*I531)/((1+(Settings!$E$9/100))^(A531-1))</f>
        <v>3.7416134734309134E-3</v>
      </c>
      <c r="K531">
        <f t="shared" si="35"/>
        <v>68.469169413448142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1377.3193532076257</v>
      </c>
      <c r="D532">
        <f>D531*(1-(Settings!$E$7/100))+(Settings!$B$8*G531)</f>
        <v>153.03550543700598</v>
      </c>
      <c r="E532">
        <f>(((Settings!$B$6)*(C532^Settings!$B$9))+((1-Settings!$B$6)*(D532^Settings!$B$9)))^(1/Settings!$B$9)</f>
        <v>275.46390587210169</v>
      </c>
      <c r="F532">
        <f>(B532^Settings!$B$6)*(E532^(1-Settings!$B$6))</f>
        <v>229.54880128429193</v>
      </c>
      <c r="G532">
        <f>(Settings!$E$8/100)*F532</f>
        <v>45.909760256858391</v>
      </c>
      <c r="H532">
        <f t="shared" si="32"/>
        <v>0.96001862551552075</v>
      </c>
      <c r="I532">
        <f t="shared" si="33"/>
        <v>0.67295397601131557</v>
      </c>
      <c r="J532">
        <f>(B532*I532)/((1+(Settings!$E$9/100))^(A532-1))</f>
        <v>3.7049301996988342E-3</v>
      </c>
      <c r="K532">
        <f t="shared" si="35"/>
        <v>68.472874343647845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1391.0917503746457</v>
      </c>
      <c r="D533">
        <f>D532*(1-(Settings!$E$7/100))+(Settings!$B$8*G532)</f>
        <v>154.5657713539517</v>
      </c>
      <c r="E533">
        <f>(((Settings!$B$6)*(C533^Settings!$B$9))+((1-Settings!$B$6)*(D533^Settings!$B$9)))^(1/Settings!$B$9)</f>
        <v>278.21838460089418</v>
      </c>
      <c r="F533">
        <f>(B533^Settings!$B$6)*(E533^(1-Settings!$B$6))</f>
        <v>231.84422249428439</v>
      </c>
      <c r="G533">
        <f>(Settings!$E$8/100)*F533</f>
        <v>46.36884449885688</v>
      </c>
      <c r="H533">
        <f t="shared" si="32"/>
        <v>0.9600183488989138</v>
      </c>
      <c r="I533">
        <f t="shared" si="33"/>
        <v>0.67295383488172489</v>
      </c>
      <c r="J533">
        <f>(B533*I533)/((1+(Settings!$E$9/100))^(A533-1))</f>
        <v>3.668606585236045E-3</v>
      </c>
      <c r="K533">
        <f t="shared" si="35"/>
        <v>68.476542950233082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1405.001875416124</v>
      </c>
      <c r="D534">
        <f>D533*(1-(Settings!$E$7/100))+(Settings!$B$8*G533)</f>
        <v>156.11134037675836</v>
      </c>
      <c r="E534">
        <f>(((Settings!$B$6)*(C534^Settings!$B$9))+((1-Settings!$B$6)*(D534^Settings!$B$9)))^(1/Settings!$B$9)</f>
        <v>281.00040891867059</v>
      </c>
      <c r="F534">
        <f>(B534^Settings!$B$6)*(E534^(1-Settings!$B$6))</f>
        <v>234.16259825039143</v>
      </c>
      <c r="G534">
        <f>(Settings!$E$8/100)*F534</f>
        <v>46.832519650078289</v>
      </c>
      <c r="H534">
        <f t="shared" si="32"/>
        <v>0.96001807639047554</v>
      </c>
      <c r="I534">
        <f t="shared" si="33"/>
        <v>0.67295369584809928</v>
      </c>
      <c r="J534">
        <f>(B534*I534)/((1+(Settings!$E$9/100))^(A534-1))</f>
        <v>3.6326391034974884E-3</v>
      </c>
      <c r="K534">
        <f t="shared" si="35"/>
        <v>68.480175589336582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1419.0511055928721</v>
      </c>
      <c r="D535">
        <f>D534*(1-(Settings!$E$7/100))+(Settings!$B$8*G534)</f>
        <v>157.67236553423103</v>
      </c>
      <c r="E535">
        <f>(((Settings!$B$6)*(C535^Settings!$B$9))+((1-Settings!$B$6)*(D535^Settings!$B$9)))^(1/Settings!$B$9)</f>
        <v>283.81025427731129</v>
      </c>
      <c r="F535">
        <f>(B535^Settings!$B$6)*(E535^(1-Settings!$B$6))</f>
        <v>236.50415809640387</v>
      </c>
      <c r="G535">
        <f>(Settings!$E$8/100)*F535</f>
        <v>47.300831619280778</v>
      </c>
      <c r="H535">
        <f t="shared" si="32"/>
        <v>0.96001780792919322</v>
      </c>
      <c r="I535">
        <f t="shared" si="33"/>
        <v>0.67295355887931119</v>
      </c>
      <c r="J535">
        <f>(B535*I535)/((1+(Settings!$E$9/100))^(A535-1))</f>
        <v>3.5970242625236902E-3</v>
      </c>
      <c r="K535">
        <f t="shared" si="35"/>
        <v>68.483772613599101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1433.2408319383674</v>
      </c>
      <c r="D536">
        <f>D535*(1-(Settings!$E$7/100))+(Settings!$B$8*G535)</f>
        <v>159.24900138547449</v>
      </c>
      <c r="E536">
        <f>(((Settings!$B$6)*(C536^Settings!$B$9))+((1-Settings!$B$6)*(D536^Settings!$B$9)))^(1/Settings!$B$9)</f>
        <v>286.64819888323558</v>
      </c>
      <c r="F536">
        <f>(B536^Settings!$B$6)*(E536^(1-Settings!$B$6))</f>
        <v>238.8691338715592</v>
      </c>
      <c r="G536">
        <f>(Settings!$E$8/100)*F536</f>
        <v>47.773826774311843</v>
      </c>
      <c r="H536">
        <f t="shared" si="32"/>
        <v>0.96001754345496082</v>
      </c>
      <c r="I536">
        <f t="shared" si="33"/>
        <v>0.67295342394469515</v>
      </c>
      <c r="J536">
        <f>(B536*I536)/((1+(Settings!$E$9/100))^(A536-1))</f>
        <v>3.5617586046014032E-3</v>
      </c>
      <c r="K536">
        <f t="shared" si="35"/>
        <v>68.487334372203705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1447.5724593964806</v>
      </c>
      <c r="D537">
        <f>D536*(1-(Settings!$E$7/100))+(Settings!$B$8*G536)</f>
        <v>160.84140403519618</v>
      </c>
      <c r="E537">
        <f>(((Settings!$B$6)*(C537^Settings!$B$9))+((1-Settings!$B$6)*(D537^Settings!$B$9)))^(1/Settings!$B$9)</f>
        <v>289.51452372494703</v>
      </c>
      <c r="F537">
        <f>(B537^Settings!$B$6)*(E537^(1-Settings!$B$6))</f>
        <v>241.25775973349542</v>
      </c>
      <c r="G537">
        <f>(Settings!$E$8/100)*F537</f>
        <v>48.251551946699088</v>
      </c>
      <c r="H537">
        <f t="shared" si="32"/>
        <v>0.96001728290856458</v>
      </c>
      <c r="I537">
        <f t="shared" si="33"/>
        <v>0.67295329101404144</v>
      </c>
      <c r="J537">
        <f>(B537*I537)/((1+(Settings!$E$9/100))^(A537-1))</f>
        <v>3.5268387059275799E-3</v>
      </c>
      <c r="K537">
        <f t="shared" si="35"/>
        <v>68.490861210909628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1462.04740696058</v>
      </c>
      <c r="D538">
        <f>D537*(1-(Settings!$E$7/100))+(Settings!$B$8*G537)</f>
        <v>162.44973114916218</v>
      </c>
      <c r="E538">
        <f>(((Settings!$B$6)*(C538^Settings!$B$9))+((1-Settings!$B$6)*(D538^Settings!$B$9)))^(1/Settings!$B$9)</f>
        <v>292.40951260085399</v>
      </c>
      <c r="F538">
        <f>(B538^Settings!$B$6)*(E538^(1-Settings!$B$6))</f>
        <v>243.67027218143517</v>
      </c>
      <c r="G538">
        <f>(Settings!$E$8/100)*F538</f>
        <v>48.734054436287039</v>
      </c>
      <c r="H538">
        <f t="shared" si="32"/>
        <v>0.96001702623167051</v>
      </c>
      <c r="I538">
        <f t="shared" si="33"/>
        <v>0.67295316005758854</v>
      </c>
      <c r="J538">
        <f>(B538*I538)/((1+(Settings!$E$9/100))^(A538-1))</f>
        <v>3.4922611762766452E-3</v>
      </c>
      <c r="K538">
        <f t="shared" si="35"/>
        <v>68.494353472085905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1476.6671078140266</v>
      </c>
      <c r="D539">
        <f>D538*(1-(Settings!$E$7/100))+(Settings!$B$8*G538)</f>
        <v>164.07414196980764</v>
      </c>
      <c r="E539">
        <f>(((Settings!$B$6)*(C539^Settings!$B$9))+((1-Settings!$B$6)*(D539^Settings!$B$9)))^(1/Settings!$B$9)</f>
        <v>295.33345214736852</v>
      </c>
      <c r="F539">
        <f>(B539^Settings!$B$6)*(E539^(1-Settings!$B$6))</f>
        <v>246.10691007960151</v>
      </c>
      <c r="G539">
        <f>(Settings!$E$8/100)*F539</f>
        <v>49.221382015920305</v>
      </c>
      <c r="H539">
        <f t="shared" si="32"/>
        <v>0.96001677336681024</v>
      </c>
      <c r="I539">
        <f t="shared" si="33"/>
        <v>0.672953031046017</v>
      </c>
      <c r="J539">
        <f>(B539*I539)/((1+(Settings!$E$9/100))^(A539-1))</f>
        <v>3.458022658671049E-3</v>
      </c>
      <c r="K539">
        <f t="shared" si="35"/>
        <v>68.497811494744582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1491.4330094720744</v>
      </c>
      <c r="D540">
        <f>D539*(1-(Settings!$E$7/100))+(Settings!$B$8*G539)</f>
        <v>165.71479733200351</v>
      </c>
      <c r="E540">
        <f>(((Settings!$B$6)*(C540^Settings!$B$9))+((1-Settings!$B$6)*(D540^Settings!$B$9)))^(1/Settings!$B$9)</f>
        <v>298.28663186728687</v>
      </c>
      <c r="F540">
        <f>(B540^Settings!$B$6)*(E540^(1-Settings!$B$6))</f>
        <v>248.56791468086809</v>
      </c>
      <c r="G540">
        <f>(Settings!$E$8/100)*F540</f>
        <v>49.713582936173623</v>
      </c>
      <c r="H540">
        <f t="shared" si="32"/>
        <v>0.96001652425737016</v>
      </c>
      <c r="I540">
        <f t="shared" si="33"/>
        <v>0.67295290395044349</v>
      </c>
      <c r="J540">
        <f>(B540*I540)/((1+(Settings!$E$9/100))^(A540-1))</f>
        <v>3.4241198290550401E-3</v>
      </c>
      <c r="K540">
        <f t="shared" si="35"/>
        <v>68.501235614573631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1506.3465739251892</v>
      </c>
      <c r="D541">
        <f>D540*(1-(Settings!$E$7/100))+(Settings!$B$8*G540)</f>
        <v>167.3718596789808</v>
      </c>
      <c r="E541">
        <f>(((Settings!$B$6)*(C541^Settings!$B$9))+((1-Settings!$B$6)*(D541^Settings!$B$9)))^(1/Settings!$B$9)</f>
        <v>301.26934415845238</v>
      </c>
      <c r="F541">
        <f>(B541^Settings!$B$6)*(E541^(1-Settings!$B$6))</f>
        <v>251.05352965064515</v>
      </c>
      <c r="G541">
        <f>(Settings!$E$8/100)*F541</f>
        <v>50.210705930129031</v>
      </c>
      <c r="H541">
        <f t="shared" si="32"/>
        <v>0.9600162788475759</v>
      </c>
      <c r="I541">
        <f t="shared" si="33"/>
        <v>0.67295277874241255</v>
      </c>
      <c r="J541">
        <f>(B541*I541)/((1+(Settings!$E$9/100))^(A541-1))</f>
        <v>3.3905493959716579E-3</v>
      </c>
      <c r="K541">
        <f t="shared" si="35"/>
        <v>68.504626163969604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1521.4092777838016</v>
      </c>
      <c r="D542">
        <f>D541*(1-(Settings!$E$7/100))+(Settings!$B$8*G541)</f>
        <v>169.04549307841407</v>
      </c>
      <c r="E542">
        <f>(((Settings!$B$6)*(C542^Settings!$B$9))+((1-Settings!$B$6)*(D542^Settings!$B$9)))^(1/Settings!$B$9)</f>
        <v>304.28188434270652</v>
      </c>
      <c r="F542">
        <f>(B542^Settings!$B$6)*(E542^(1-Settings!$B$6))</f>
        <v>253.56400109100534</v>
      </c>
      <c r="G542">
        <f>(Settings!$E$8/100)*F542</f>
        <v>50.712800218201068</v>
      </c>
      <c r="H542">
        <f t="shared" si="32"/>
        <v>0.96001603708248229</v>
      </c>
      <c r="I542">
        <f t="shared" si="33"/>
        <v>0.67295265539389193</v>
      </c>
      <c r="J542">
        <f>(B542*I542)/((1+(Settings!$E$9/100))^(A542-1))</f>
        <v>3.3573081002428837E-3</v>
      </c>
      <c r="K542">
        <f t="shared" si="35"/>
        <v>68.507983472069853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1536.6226124245065</v>
      </c>
      <c r="D543">
        <f>D542*(1-(Settings!$E$7/100))+(Settings!$B$8*G542)</f>
        <v>170.7358632386659</v>
      </c>
      <c r="E543">
        <f>(((Settings!$B$6)*(C543^Settings!$B$9))+((1-Settings!$B$6)*(D543^Settings!$B$9)))^(1/Settings!$B$9)</f>
        <v>307.32455069512861</v>
      </c>
      <c r="F543">
        <f>(B543^Settings!$B$6)*(E543^(1-Settings!$B$6))</f>
        <v>256.09957756505025</v>
      </c>
      <c r="G543">
        <f>(Settings!$E$8/100)*F543</f>
        <v>51.219915513010051</v>
      </c>
      <c r="H543">
        <f t="shared" si="32"/>
        <v>0.96001579890796085</v>
      </c>
      <c r="I543">
        <f t="shared" si="33"/>
        <v>0.67295253387726583</v>
      </c>
      <c r="J543">
        <f>(B543*I543)/((1+(Settings!$E$9/100))^(A543-1))</f>
        <v>3.3243927146529525E-3</v>
      </c>
      <c r="K543">
        <f t="shared" si="35"/>
        <v>68.511307864784513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1551.9880841377255</v>
      </c>
      <c r="D544">
        <f>D543*(1-(Settings!$E$7/100))+(Settings!$B$8*G543)</f>
        <v>172.44313752519358</v>
      </c>
      <c r="E544">
        <f>(((Settings!$B$6)*(C544^Settings!$B$9))+((1-Settings!$B$6)*(D544^Settings!$B$9)))^(1/Settings!$B$9)</f>
        <v>310.39764447356782</v>
      </c>
      <c r="F544">
        <f>(B544^Settings!$B$6)*(E544^(1-Settings!$B$6))</f>
        <v>258.66051012152002</v>
      </c>
      <c r="G544">
        <f>(Settings!$E$8/100)*F544</f>
        <v>51.732102024304005</v>
      </c>
      <c r="H544">
        <f t="shared" si="32"/>
        <v>0.96001556427068502</v>
      </c>
      <c r="I544">
        <f t="shared" si="33"/>
        <v>0.67295241416532781</v>
      </c>
      <c r="J544">
        <f>(B544*I544)/((1+(Settings!$E$9/100))^(A544-1))</f>
        <v>3.2918000436347496E-3</v>
      </c>
      <c r="K544">
        <f t="shared" si="35"/>
        <v>68.514599664828154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1567.5072142768447</v>
      </c>
      <c r="D545">
        <f>D544*(1-(Settings!$E$7/100))+(Settings!$B$8*G544)</f>
        <v>174.1674849771201</v>
      </c>
      <c r="E545">
        <f>(((Settings!$B$6)*(C545^Settings!$B$9))+((1-Settings!$B$6)*(D545^Settings!$B$9)))^(1/Settings!$B$9)</f>
        <v>313.5014699484712</v>
      </c>
      <c r="F545">
        <f>(B545^Settings!$B$6)*(E545^(1-Settings!$B$6))</f>
        <v>261.24705231965066</v>
      </c>
      <c r="G545">
        <f>(Settings!$E$8/100)*F545</f>
        <v>52.249410463930133</v>
      </c>
      <c r="H545">
        <f t="shared" si="32"/>
        <v>0.96001533311812215</v>
      </c>
      <c r="I545">
        <f t="shared" si="33"/>
        <v>0.67295229623127639</v>
      </c>
      <c r="J545">
        <f>(B545*I545)/((1+(Settings!$E$9/100))^(A545-1))</f>
        <v>3.2595269229593188E-3</v>
      </c>
      <c r="K545">
        <f t="shared" si="35"/>
        <v>68.517859191751114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1583.1815394088449</v>
      </c>
      <c r="D546">
        <f>D545*(1-(Settings!$E$7/100))+(Settings!$B$8*G545)</f>
        <v>175.90907632397071</v>
      </c>
      <c r="E546">
        <f>(((Settings!$B$6)*(C546^Settings!$B$9))+((1-Settings!$B$6)*(D546^Settings!$B$9)))^(1/Settings!$B$9)</f>
        <v>316.63633443300921</v>
      </c>
      <c r="F546">
        <f>(B546^Settings!$B$6)*(E546^(1-Settings!$B$6))</f>
        <v>263.8594602542783</v>
      </c>
      <c r="G546">
        <f>(Settings!$E$8/100)*F546</f>
        <v>52.771892050855662</v>
      </c>
      <c r="H546">
        <f t="shared" si="32"/>
        <v>0.9600151053985192</v>
      </c>
      <c r="I546">
        <f t="shared" si="33"/>
        <v>0.67295218004870749</v>
      </c>
      <c r="J546">
        <f>(B546*I546)/((1+(Settings!$E$9/100))^(A546-1))</f>
        <v>3.2275702194283873E-3</v>
      </c>
      <c r="K546">
        <f t="shared" si="35"/>
        <v>68.521086761970537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1599.0126114664379</v>
      </c>
      <c r="D547">
        <f>D546*(1-(Settings!$E$7/100))+(Settings!$B$8*G546)</f>
        <v>177.66808400257685</v>
      </c>
      <c r="E547">
        <f>(((Settings!$B$6)*(C547^Settings!$B$9))+((1-Settings!$B$6)*(D547^Settings!$B$9)))^(1/Settings!$B$9)</f>
        <v>319.802548313503</v>
      </c>
      <c r="F547">
        <f>(B547^Settings!$B$6)*(E547^(1-Settings!$B$6))</f>
        <v>266.49799258119526</v>
      </c>
      <c r="G547">
        <f>(Settings!$E$8/100)*F547</f>
        <v>53.299598516239058</v>
      </c>
      <c r="H547">
        <f t="shared" si="32"/>
        <v>0.96001488106089117</v>
      </c>
      <c r="I547">
        <f t="shared" si="33"/>
        <v>0.67295206559160958</v>
      </c>
      <c r="J547">
        <f>(B547*I547)/((1+(Settings!$E$9/100))^(A547-1))</f>
        <v>3.1959268305699396E-3</v>
      </c>
      <c r="K547">
        <f t="shared" si="35"/>
        <v>68.524282688801108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1615.0019979017243</v>
      </c>
      <c r="D548">
        <f>D547*(1-(Settings!$E$7/100))+(Settings!$B$8*G547)</f>
        <v>179.44468217414919</v>
      </c>
      <c r="E548">
        <f>(((Settings!$B$6)*(C548^Settings!$B$9))+((1-Settings!$B$6)*(D548^Settings!$B$9)))^(1/Settings!$B$9)</f>
        <v>323.00042508015594</v>
      </c>
      <c r="F548">
        <f>(B548^Settings!$B$6)*(E548^(1-Settings!$B$6))</f>
        <v>269.16291054275973</v>
      </c>
      <c r="G548">
        <f>(Settings!$E$8/100)*F548</f>
        <v>53.832582108551946</v>
      </c>
      <c r="H548">
        <f t="shared" si="32"/>
        <v>0.9600146600550109</v>
      </c>
      <c r="I548">
        <f t="shared" si="33"/>
        <v>0.67295195283435716</v>
      </c>
      <c r="J548">
        <f>(B548*I548)/((1+(Settings!$E$9/100))^(A548-1))</f>
        <v>3.164593684336759E-3</v>
      </c>
      <c r="K548">
        <f t="shared" si="35"/>
        <v>68.52744728248544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1631.1512818413867</v>
      </c>
      <c r="D549">
        <f>D548*(1-(Settings!$E$7/100))+(Settings!$B$8*G548)</f>
        <v>181.23904674152141</v>
      </c>
      <c r="E549">
        <f>(((Settings!$B$6)*(C549^Settings!$B$9))+((1-Settings!$B$6)*(D549^Settings!$B$9)))^(1/Settings!$B$9)</f>
        <v>326.23028135809221</v>
      </c>
      <c r="F549">
        <f>(B549^Settings!$B$6)*(E549^(1-Settings!$B$6))</f>
        <v>271.85447799376129</v>
      </c>
      <c r="G549">
        <f>(Settings!$E$8/100)*F549</f>
        <v>54.370895598752263</v>
      </c>
      <c r="H549">
        <f t="shared" si="32"/>
        <v>0.96001444233139677</v>
      </c>
      <c r="I549">
        <f t="shared" si="33"/>
        <v>0.6729518417517053</v>
      </c>
      <c r="J549">
        <f>(B549*I549)/((1+(Settings!$E$9/100))^(A549-1))</f>
        <v>3.1335677388079461E-3</v>
      </c>
      <c r="K549">
        <f t="shared" si="35"/>
        <v>68.530580850224254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1647.4620622434359</v>
      </c>
      <c r="D550">
        <f>D549*(1-(Settings!$E$7/100))+(Settings!$B$8*G549)</f>
        <v>183.05135536656621</v>
      </c>
      <c r="E550">
        <f>(((Settings!$B$6)*(C550^Settings!$B$9))+((1-Settings!$B$6)*(D550^Settings!$B$9)))^(1/Settings!$B$9)</f>
        <v>329.49243693870579</v>
      </c>
      <c r="F550">
        <f>(B550^Settings!$B$6)*(E550^(1-Settings!$B$6))</f>
        <v>274.57296142754524</v>
      </c>
      <c r="G550">
        <f>(Settings!$E$8/100)*F550</f>
        <v>54.914592285509052</v>
      </c>
      <c r="H550">
        <f t="shared" si="32"/>
        <v>0.96001422784130264</v>
      </c>
      <c r="I550">
        <f t="shared" si="33"/>
        <v>0.67295173231878413</v>
      </c>
      <c r="J550">
        <f>(B550*I550)/((1+(Settings!$E$9/100))^(A550-1))</f>
        <v>3.1028459818933573E-3</v>
      </c>
      <c r="K550">
        <f t="shared" si="35"/>
        <v>68.533683696206154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1663.9359540555254</v>
      </c>
      <c r="D551">
        <f>D550*(1-(Settings!$E$7/100))+(Settings!$B$8*G550)</f>
        <v>184.88178748778577</v>
      </c>
      <c r="E551">
        <f>(((Settings!$B$6)*(C551^Settings!$B$9))+((1-Settings!$B$6)*(D551^Settings!$B$9)))^(1/Settings!$B$9)</f>
        <v>332.78721481132328</v>
      </c>
      <c r="F551">
        <f>(B551^Settings!$B$6)*(E551^(1-Settings!$B$6))</f>
        <v>277.31863000239798</v>
      </c>
      <c r="G551">
        <f>(Settings!$E$8/100)*F551</f>
        <v>55.463726000479596</v>
      </c>
      <c r="H551">
        <f t="shared" si="32"/>
        <v>0.96001401653670559</v>
      </c>
      <c r="I551">
        <f t="shared" si="33"/>
        <v>0.67295162451109292</v>
      </c>
      <c r="J551">
        <f>(B551*I551)/((1+(Settings!$E$9/100))^(A551-1))</f>
        <v>3.0724254310409505E-3</v>
      </c>
      <c r="K551">
        <f t="shared" si="35"/>
        <v>68.536756121637197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1680.5745883748466</v>
      </c>
      <c r="D552">
        <f>D551*(1-(Settings!$E$7/100))+(Settings!$B$8*G551)</f>
        <v>186.73052433807803</v>
      </c>
      <c r="E552">
        <f>(((Settings!$B$6)*(C552^Settings!$B$9))+((1-Settings!$B$6)*(D552^Settings!$B$9)))^(1/Settings!$B$9)</f>
        <v>336.11494119518312</v>
      </c>
      <c r="F552">
        <f>(B552^Settings!$B$6)*(E552^(1-Settings!$B$6))</f>
        <v>280.09175556819656</v>
      </c>
      <c r="G552">
        <f>(Settings!$E$8/100)*F552</f>
        <v>56.018351113639312</v>
      </c>
      <c r="H552">
        <f t="shared" si="32"/>
        <v>0.96001380837029626</v>
      </c>
      <c r="I552">
        <f t="shared" si="33"/>
        <v>0.67295151830449518</v>
      </c>
      <c r="J552">
        <f>(B552*I552)/((1+(Settings!$E$9/100))^(A552-1))</f>
        <v>3.0423031329470085E-3</v>
      </c>
      <c r="K552">
        <f t="shared" si="35"/>
        <v>68.53979842477014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1697.3796126096249</v>
      </c>
      <c r="D553">
        <f>D552*(1-(Settings!$E$7/100))+(Settings!$B$8*G552)</f>
        <v>188.59774896268038</v>
      </c>
      <c r="E553">
        <f>(((Settings!$B$6)*(C553^Settings!$B$9))+((1-Settings!$B$6)*(D553^Settings!$B$9)))^(1/Settings!$B$9)</f>
        <v>339.47594557173454</v>
      </c>
      <c r="F553">
        <f>(B553^Settings!$B$6)*(E553^(1-Settings!$B$6))</f>
        <v>282.89261269332445</v>
      </c>
      <c r="G553">
        <f>(Settings!$E$8/100)*F553</f>
        <v>56.578522538664892</v>
      </c>
      <c r="H553">
        <f t="shared" si="32"/>
        <v>0.96001360329546814</v>
      </c>
      <c r="I553">
        <f t="shared" si="33"/>
        <v>0.67295141367521261</v>
      </c>
      <c r="J553">
        <f>(B553*I553)/((1+(Settings!$E$9/100))^(A553-1))</f>
        <v>3.0124761632691986E-3</v>
      </c>
      <c r="K553">
        <f t="shared" si="35"/>
        <v>68.542810900933404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1714.3526906422308</v>
      </c>
      <c r="D554">
        <f>D553*(1-(Settings!$E$7/100))+(Settings!$B$8*G553)</f>
        <v>190.48364623729324</v>
      </c>
      <c r="E554">
        <f>(((Settings!$B$6)*(C554^Settings!$B$9))+((1-Settings!$B$6)*(D554^Settings!$B$9)))^(1/Settings!$B$9)</f>
        <v>342.87056071725948</v>
      </c>
      <c r="F554">
        <f>(B554^Settings!$B$6)*(E554^(1-Settings!$B$6))</f>
        <v>285.72147869185653</v>
      </c>
      <c r="G554">
        <f>(Settings!$E$8/100)*F554</f>
        <v>57.144295738371312</v>
      </c>
      <c r="H554">
        <f t="shared" si="32"/>
        <v>0.96001340126630608</v>
      </c>
      <c r="I554">
        <f t="shared" si="33"/>
        <v>0.67295131059981939</v>
      </c>
      <c r="J554">
        <f>(B554*I554)/((1+(Settings!$E$9/100))^(A554-1))</f>
        <v>2.982941626342456E-3</v>
      </c>
      <c r="K554">
        <f t="shared" si="35"/>
        <v>68.545793842559746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1731.4955029939204</v>
      </c>
      <c r="D555">
        <f>D554*(1-(Settings!$E$7/100))+(Settings!$B$8*G554)</f>
        <v>192.38840288638451</v>
      </c>
      <c r="E555">
        <f>(((Settings!$B$6)*(C555^Settings!$B$9))+((1-Settings!$B$6)*(D555^Settings!$B$9)))^(1/Settings!$B$9)</f>
        <v>346.29912273582119</v>
      </c>
      <c r="F555">
        <f>(B555^Settings!$B$6)*(E555^(1-Settings!$B$6))</f>
        <v>288.57863365101616</v>
      </c>
      <c r="G555">
        <f>(Settings!$E$8/100)*F555</f>
        <v>57.715726730203237</v>
      </c>
      <c r="H555">
        <f t="shared" si="32"/>
        <v>0.96001320223757791</v>
      </c>
      <c r="I555">
        <f t="shared" si="33"/>
        <v>0.67295120905523909</v>
      </c>
      <c r="J555">
        <f>(B555*I555)/((1+(Settings!$E$9/100))^(A555-1))</f>
        <v>2.9536966548976674E-3</v>
      </c>
      <c r="K555">
        <f t="shared" si="35"/>
        <v>68.548747539214645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1748.8097469912248</v>
      </c>
      <c r="D556">
        <f>D555*(1-(Settings!$E$7/100))+(Settings!$B$8*G555)</f>
        <v>194.31220750167714</v>
      </c>
      <c r="E556">
        <f>(((Settings!$B$6)*(C556^Settings!$B$9))+((1-Settings!$B$6)*(D556^Settings!$B$9)))^(1/Settings!$B$9)</f>
        <v>349.76197109254133</v>
      </c>
      <c r="F556">
        <f>(B556^Settings!$B$6)*(E556^(1-Settings!$B$6))</f>
        <v>291.46436045890641</v>
      </c>
      <c r="G556">
        <f>(Settings!$E$8/100)*F556</f>
        <v>58.292872091781284</v>
      </c>
      <c r="H556">
        <f t="shared" si="32"/>
        <v>0.96001300616472263</v>
      </c>
      <c r="I556">
        <f t="shared" si="33"/>
        <v>0.67295110901873689</v>
      </c>
      <c r="J556">
        <f>(B556*I556)/((1+(Settings!$E$9/100))^(A556-1))</f>
        <v>2.924738409783086E-3</v>
      </c>
      <c r="K556">
        <f t="shared" si="35"/>
        <v>68.551672277624434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1766.2971369340032</v>
      </c>
      <c r="D557">
        <f>D556*(1-(Settings!$E$7/100))+(Settings!$B$8*G556)</f>
        <v>196.25525056082171</v>
      </c>
      <c r="E557">
        <f>(((Settings!$B$6)*(C557^Settings!$B$9))+((1-Settings!$B$6)*(D557^Settings!$B$9)))^(1/Settings!$B$9)</f>
        <v>353.25944864721106</v>
      </c>
      <c r="F557">
        <f>(B557^Settings!$B$6)*(E557^(1-Settings!$B$6))</f>
        <v>294.37894483251881</v>
      </c>
      <c r="G557">
        <f>(Settings!$E$8/100)*F557</f>
        <v>58.875788966503762</v>
      </c>
      <c r="H557">
        <f t="shared" si="32"/>
        <v>0.96001281300384089</v>
      </c>
      <c r="I557">
        <f t="shared" si="33"/>
        <v>0.67295101046791583</v>
      </c>
      <c r="J557">
        <f>(B557*I557)/((1+(Settings!$E$9/100))^(A557-1))</f>
        <v>2.8960640796885204E-3</v>
      </c>
      <c r="K557">
        <f t="shared" si="35"/>
        <v>68.554568341704126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1783.9594042651765</v>
      </c>
      <c r="D558">
        <f>D557*(1-(Settings!$E$7/100))+(Settings!$B$8*G557)</f>
        <v>198.21772444625566</v>
      </c>
      <c r="E558">
        <f>(((Settings!$B$6)*(C558^Settings!$B$9))+((1-Settings!$B$6)*(D558^Settings!$B$9)))^(1/Settings!$B$9)</f>
        <v>356.79190168823754</v>
      </c>
      <c r="F558">
        <f>(B558^Settings!$B$6)*(E558^(1-Settings!$B$6))</f>
        <v>297.32267534602244</v>
      </c>
      <c r="G558">
        <f>(Settings!$E$8/100)*F558</f>
        <v>59.464535069204487</v>
      </c>
      <c r="H558">
        <f t="shared" si="32"/>
        <v>0.96001262271168586</v>
      </c>
      <c r="I558">
        <f t="shared" si="33"/>
        <v>0.67295091338071156</v>
      </c>
      <c r="J558">
        <f>(B558*I558)/((1+(Settings!$E$9/100))^(A558-1))</f>
        <v>2.8676708808722026E-3</v>
      </c>
      <c r="K558">
        <f t="shared" si="35"/>
        <v>68.557436012585001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1801.798297742157</v>
      </c>
      <c r="D559">
        <f>D558*(1-(Settings!$E$7/100))+(Settings!$B$8*G558)</f>
        <v>200.19982346425098</v>
      </c>
      <c r="E559">
        <f>(((Settings!$B$6)*(C559^Settings!$B$9))+((1-Settings!$B$6)*(D559^Settings!$B$9)))^(1/Settings!$B$9)</f>
        <v>360.3596799669296</v>
      </c>
      <c r="F559">
        <f>(B559^Settings!$B$6)*(E559^(1-Settings!$B$6))</f>
        <v>300.29584345933534</v>
      </c>
      <c r="G559">
        <f>(Settings!$E$8/100)*F559</f>
        <v>60.059168691867072</v>
      </c>
      <c r="H559">
        <f t="shared" si="32"/>
        <v>0.9600124352456525</v>
      </c>
      <c r="I559">
        <f t="shared" si="33"/>
        <v>0.67295081773538756</v>
      </c>
      <c r="J559">
        <f>(B559*I559)/((1+(Settings!$E$9/100))^(A559-1))</f>
        <v>2.8395560568903531E-3</v>
      </c>
      <c r="K559">
        <f t="shared" si="35"/>
        <v>68.560275568641885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1819.8155836099941</v>
      </c>
      <c r="D560">
        <f>D559*(1-(Settings!$E$7/100))+(Settings!$B$8*G559)</f>
        <v>202.20174386415266</v>
      </c>
      <c r="E560">
        <f>(((Settings!$B$6)*(C560^Settings!$B$9))+((1-Settings!$B$6)*(D560^Settings!$B$9)))^(1/Settings!$B$9)</f>
        <v>363.96313673212705</v>
      </c>
      <c r="F560">
        <f>(B560^Settings!$B$6)*(E560^(1-Settings!$B$6))</f>
        <v>303.29874354698228</v>
      </c>
      <c r="G560">
        <f>(Settings!$E$8/100)*F560</f>
        <v>60.65974870939646</v>
      </c>
      <c r="H560">
        <f t="shared" si="32"/>
        <v>0.96001225056376849</v>
      </c>
      <c r="I560">
        <f t="shared" si="33"/>
        <v>0.67295072351052987</v>
      </c>
      <c r="J560">
        <f>(B560*I560)/((1+(Settings!$E$9/100))^(A560-1))</f>
        <v>2.8117168783293955E-3</v>
      </c>
      <c r="K560">
        <f t="shared" si="35"/>
        <v>68.563087285520211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1838.0130457762509</v>
      </c>
      <c r="D561">
        <f>D560*(1-(Settings!$E$7/100))+(Settings!$B$8*G560)</f>
        <v>204.22368385780925</v>
      </c>
      <c r="E561">
        <f>(((Settings!$B$6)*(C561^Settings!$B$9))+((1-Settings!$B$6)*(D561^Settings!$B$9)))^(1/Settings!$B$9)</f>
        <v>367.60262876517589</v>
      </c>
      <c r="F561">
        <f>(B561^Settings!$B$6)*(E561^(1-Settings!$B$6))</f>
        <v>306.33167292724056</v>
      </c>
      <c r="G561">
        <f>(Settings!$E$8/100)*F561</f>
        <v>61.266334585448114</v>
      </c>
      <c r="H561">
        <f t="shared" si="32"/>
        <v>0.96001206862468536</v>
      </c>
      <c r="I561">
        <f t="shared" si="33"/>
        <v>0.67295063068504291</v>
      </c>
      <c r="J561">
        <f>(B561*I561)/((1+(Settings!$E$9/100))^(A561-1))</f>
        <v>2.7841506425408027E-3</v>
      </c>
      <c r="K561">
        <f t="shared" si="35"/>
        <v>68.565871436162752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1856.392485987629</v>
      </c>
      <c r="D562">
        <f>D561*(1-(Settings!$E$7/100))+(Settings!$B$8*G561)</f>
        <v>206.26584363919787</v>
      </c>
      <c r="E562">
        <f>(((Settings!$B$6)*(C562^Settings!$B$9))+((1-Settings!$B$6)*(D562^Settings!$B$9)))^(1/Settings!$B$9)</f>
        <v>371.27851641525302</v>
      </c>
      <c r="F562">
        <f>(B562^Settings!$B$6)*(E562^(1-Settings!$B$6))</f>
        <v>309.39493189157764</v>
      </c>
      <c r="G562">
        <f>(Settings!$E$8/100)*F562</f>
        <v>61.878986378315531</v>
      </c>
      <c r="H562">
        <f t="shared" si="32"/>
        <v>0.96001188938766824</v>
      </c>
      <c r="I562">
        <f t="shared" si="33"/>
        <v>0.67295053923814407</v>
      </c>
      <c r="J562">
        <f>(B562*I562)/((1+(Settings!$E$9/100))^(A562-1))</f>
        <v>2.75685467337854E-3</v>
      </c>
      <c r="K562">
        <f t="shared" si="35"/>
        <v>68.568628290836131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1874.9557240083602</v>
      </c>
      <c r="D563">
        <f>D562*(1-(Settings!$E$7/100))+(Settings!$B$8*G562)</f>
        <v>208.32842540424545</v>
      </c>
      <c r="E563">
        <f>(((Settings!$B$6)*(C563^Settings!$B$9))+((1-Settings!$B$6)*(D563^Settings!$B$9)))^(1/Settings!$B$9)</f>
        <v>374.99116363504476</v>
      </c>
      <c r="F563">
        <f>(B563^Settings!$B$6)*(E563^(1-Settings!$B$6))</f>
        <v>312.48882373438295</v>
      </c>
      <c r="G563">
        <f>(Settings!$E$8/100)*F563</f>
        <v>62.497764746876591</v>
      </c>
      <c r="H563">
        <f t="shared" si="32"/>
        <v>0.96001171281258757</v>
      </c>
      <c r="I563">
        <f t="shared" si="33"/>
        <v>0.67295044914935964</v>
      </c>
      <c r="J563">
        <f>(B563*I563)/((1+(Settings!$E$9/100))^(A563-1))</f>
        <v>2.729826320939102E-3</v>
      </c>
      <c r="K563">
        <f t="shared" si="35"/>
        <v>68.571358117157075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1893.7045978003819</v>
      </c>
      <c r="D564">
        <f>D563*(1-(Settings!$E$7/100))+(Settings!$B$8*G563)</f>
        <v>210.41163337084819</v>
      </c>
      <c r="E564">
        <f>(((Settings!$B$6)*(C564^Settings!$B$9))+((1-Settings!$B$6)*(D564^Settings!$B$9)))^(1/Settings!$B$9)</f>
        <v>378.74093801678163</v>
      </c>
      <c r="F564">
        <f>(B564^Settings!$B$6)*(E564^(1-Settings!$B$6))</f>
        <v>315.613654782997</v>
      </c>
      <c r="G564">
        <f>(Settings!$E$8/100)*F564</f>
        <v>63.122730956599405</v>
      </c>
      <c r="H564">
        <f t="shared" si="32"/>
        <v>0.96001153885990942</v>
      </c>
      <c r="I564">
        <f t="shared" si="33"/>
        <v>0.67295036039851963</v>
      </c>
      <c r="J564">
        <f>(B564*I564)/((1+(Settings!$E$9/100))^(A564-1))</f>
        <v>2.7030629613040745E-3</v>
      </c>
      <c r="K564">
        <f t="shared" si="35"/>
        <v>68.574061180118377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1912.6409637053137</v>
      </c>
      <c r="D565">
        <f>D564*(1-(Settings!$E$7/100))+(Settings!$B$8*G564)</f>
        <v>212.51567379909116</v>
      </c>
      <c r="E565">
        <f>(((Settings!$B$6)*(C565^Settings!$B$9))+((1-Settings!$B$6)*(D565^Settings!$B$9)))^(1/Settings!$B$9)</f>
        <v>382.52821082863386</v>
      </c>
      <c r="F565">
        <f>(B565^Settings!$B$6)*(E565^(1-Settings!$B$6))</f>
        <v>318.76973442804103</v>
      </c>
      <c r="G565">
        <f>(Settings!$E$8/100)*F565</f>
        <v>63.753946885608208</v>
      </c>
      <c r="H565">
        <f t="shared" si="32"/>
        <v>0.96001136749068772</v>
      </c>
      <c r="I565">
        <f t="shared" si="33"/>
        <v>0.67295027296575427</v>
      </c>
      <c r="J565">
        <f>(B565*I565)/((1+(Settings!$E$9/100))^(A565-1))</f>
        <v>2.6765619962852588E-3</v>
      </c>
      <c r="K565">
        <f t="shared" si="35"/>
        <v>68.576737742114659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1931.7666966282547</v>
      </c>
      <c r="D566">
        <f>D565*(1-(Settings!$E$7/100))+(Settings!$B$8*G565)</f>
        <v>214.64075501167014</v>
      </c>
      <c r="E566">
        <f>(((Settings!$B$6)*(C566^Settings!$B$9))+((1-Settings!$B$6)*(D566^Settings!$B$9)))^(1/Settings!$B$9)</f>
        <v>386.35335705147065</v>
      </c>
      <c r="F566">
        <f>(B566^Settings!$B$6)*(E566^(1-Settings!$B$6))</f>
        <v>321.95737515404966</v>
      </c>
      <c r="G566">
        <f>(Settings!$E$8/100)*F566</f>
        <v>64.391475030809929</v>
      </c>
      <c r="H566">
        <f t="shared" si="32"/>
        <v>0.96001119866655371</v>
      </c>
      <c r="I566">
        <f t="shared" si="33"/>
        <v>0.67295018683148777</v>
      </c>
      <c r="J566">
        <f>(B566*I566)/((1+(Settings!$E$9/100))^(A566-1))</f>
        <v>2.6503208531722627E-3</v>
      </c>
      <c r="K566">
        <f t="shared" si="35"/>
        <v>68.579388062967837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1951.0836902234187</v>
      </c>
      <c r="D567">
        <f>D566*(1-(Settings!$E$7/100))+(Settings!$B$8*G566)</f>
        <v>216.78708741451771</v>
      </c>
      <c r="E567">
        <f>(((Settings!$B$6)*(C567^Settings!$B$9))+((1-Settings!$B$6)*(D567^Settings!$B$9)))^(1/Settings!$B$9)</f>
        <v>390.216755415987</v>
      </c>
      <c r="F567">
        <f>(B567^Settings!$B$6)*(E567^(1-Settings!$B$6))</f>
        <v>325.17689257040979</v>
      </c>
      <c r="G567">
        <f>(Settings!$E$8/100)*F567</f>
        <v>65.035378514081955</v>
      </c>
      <c r="H567">
        <f t="shared" si="32"/>
        <v>0.96001103234970941</v>
      </c>
      <c r="I567">
        <f t="shared" si="33"/>
        <v>0.67295010197643623</v>
      </c>
      <c r="J567">
        <f>(B567*I567)/((1+(Settings!$E$9/100))^(A567-1))</f>
        <v>2.6243369844825989E-3</v>
      </c>
      <c r="K567">
        <f t="shared" si="35"/>
        <v>68.582012399952319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1970.593857081624</v>
      </c>
      <c r="D568">
        <f>D567*(1-(Settings!$E$7/100))+(Settings!$B$8*G567)</f>
        <v>218.95488351763555</v>
      </c>
      <c r="E568">
        <f>(((Settings!$B$6)*(C568^Settings!$B$9))+((1-Settings!$B$6)*(D568^Settings!$B$9)))^(1/Settings!$B$9)</f>
        <v>394.11878844020197</v>
      </c>
      <c r="F568">
        <f>(B568^Settings!$B$6)*(E568^(1-Settings!$B$6))</f>
        <v>328.42860544260952</v>
      </c>
      <c r="G568">
        <f>(Settings!$E$8/100)*F568</f>
        <v>65.685721088521902</v>
      </c>
      <c r="H568">
        <f t="shared" si="32"/>
        <v>0.9600108685029175</v>
      </c>
      <c r="I568">
        <f t="shared" si="33"/>
        <v>0.6729500183816014</v>
      </c>
      <c r="J568">
        <f>(B568*I568)/((1+(Settings!$E$9/100))^(A568-1))</f>
        <v>2.5986078677142153E-3</v>
      </c>
      <c r="K568">
        <f t="shared" si="35"/>
        <v>68.58461100782003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1990.2991289196614</v>
      </c>
      <c r="D569">
        <f>D568*(1-(Settings!$E$7/100))+(Settings!$B$8*G568)</f>
        <v>221.14435795613502</v>
      </c>
      <c r="E569">
        <f>(((Settings!$B$6)*(C569^Settings!$B$9))+((1-Settings!$B$6)*(D569^Settings!$B$9)))^(1/Settings!$B$9)</f>
        <v>398.05984246733198</v>
      </c>
      <c r="F569">
        <f>(B569^Settings!$B$6)*(E569^(1-Settings!$B$6))</f>
        <v>331.712835723799</v>
      </c>
      <c r="G569">
        <f>(Settings!$E$8/100)*F569</f>
        <v>66.342567144759798</v>
      </c>
      <c r="H569">
        <f t="shared" si="32"/>
        <v>0.96001070708949421</v>
      </c>
      <c r="I569">
        <f t="shared" si="33"/>
        <v>0.67294993602826714</v>
      </c>
      <c r="J569">
        <f>(B569*I569)/((1+(Settings!$E$9/100))^(A569-1))</f>
        <v>2.5731310051004693E-3</v>
      </c>
      <c r="K569">
        <f t="shared" si="35"/>
        <v>68.587184138825137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2010.2014567715519</v>
      </c>
      <c r="D570">
        <f>D569*(1-(Settings!$E$7/100))+(Settings!$B$8*G569)</f>
        <v>223.35572751148831</v>
      </c>
      <c r="E570">
        <f>(((Settings!$B$6)*(C570^Settings!$B$9))+((1-Settings!$B$6)*(D570^Settings!$B$9)))^(1/Settings!$B$9)</f>
        <v>402.04030770404211</v>
      </c>
      <c r="F570">
        <f>(B570^Settings!$B$6)*(E570^(1-Settings!$B$6))</f>
        <v>335.02990858666675</v>
      </c>
      <c r="G570">
        <f>(Settings!$E$8/100)*F570</f>
        <v>67.005981717333356</v>
      </c>
      <c r="H570">
        <f t="shared" si="32"/>
        <v>0.96001054807330088</v>
      </c>
      <c r="I570">
        <f t="shared" si="33"/>
        <v>0.6729498548979963</v>
      </c>
      <c r="J570">
        <f>(B570*I570)/((1+(Settings!$E$9/100))^(A570-1))</f>
        <v>2.5479039233674973E-3</v>
      </c>
      <c r="K570">
        <f t="shared" si="35"/>
        <v>68.589732042748508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2030.3028111817209</v>
      </c>
      <c r="D571">
        <f>D570*(1-(Settings!$E$7/100))+(Settings!$B$8*G570)</f>
        <v>225.58921113299186</v>
      </c>
      <c r="E571">
        <f>(((Settings!$B$6)*(C571^Settings!$B$9))+((1-Settings!$B$6)*(D571^Settings!$B$9)))^(1/Settings!$B$9)</f>
        <v>406.06057825908113</v>
      </c>
      <c r="F571">
        <f>(B571^Settings!$B$6)*(E571^(1-Settings!$B$6))</f>
        <v>338.38015245563497</v>
      </c>
      <c r="G571">
        <f>(Settings!$E$8/100)*F571</f>
        <v>67.676030491126994</v>
      </c>
      <c r="H571">
        <f t="shared" si="32"/>
        <v>0.96001039141873379</v>
      </c>
      <c r="I571">
        <f t="shared" si="33"/>
        <v>0.67294977497262365</v>
      </c>
      <c r="J571">
        <f>(B571*I571)/((1+(Settings!$E$9/100))^(A571-1))</f>
        <v>2.5229241734939702E-3</v>
      </c>
      <c r="K571">
        <f t="shared" si="35"/>
        <v>68.592254966921999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2050.6051824001011</v>
      </c>
      <c r="D572">
        <f>D571*(1-(Settings!$E$7/100))+(Settings!$B$8*G571)</f>
        <v>227.8450299594447</v>
      </c>
      <c r="E572">
        <f>(((Settings!$B$6)*(C572^Settings!$B$9))+((1-Settings!$B$6)*(D572^Settings!$B$9)))^(1/Settings!$B$9)</f>
        <v>410.12105218230232</v>
      </c>
      <c r="F572">
        <f>(B572^Settings!$B$6)*(E572^(1-Settings!$B$6))</f>
        <v>341.76389903937758</v>
      </c>
      <c r="G572">
        <f>(Settings!$E$8/100)*F572</f>
        <v>68.352779807875521</v>
      </c>
      <c r="H572">
        <f t="shared" si="32"/>
        <v>0.96001023709072031</v>
      </c>
      <c r="I572">
        <f t="shared" si="33"/>
        <v>0.6729496962342556</v>
      </c>
      <c r="J572">
        <f>(B572*I572)/((1+(Settings!$E$9/100))^(A572-1))</f>
        <v>2.4981893304732109E-3</v>
      </c>
      <c r="K572">
        <f t="shared" si="35"/>
        <v>68.594753156252466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2071.1105805791872</v>
      </c>
      <c r="D573">
        <f>D572*(1-(Settings!$E$7/100))+(Settings!$B$8*G572)</f>
        <v>230.12340734104333</v>
      </c>
      <c r="E573">
        <f>(((Settings!$B$6)*(C573^Settings!$B$9))+((1-Settings!$B$6)*(D573^Settings!$B$9)))^(1/Settings!$B$9)</f>
        <v>414.22213150407396</v>
      </c>
      <c r="F573">
        <f>(B573^Settings!$B$6)*(E573^(1-Settings!$B$6))</f>
        <v>345.18148336366193</v>
      </c>
      <c r="G573">
        <f>(Settings!$E$8/100)*F573</f>
        <v>69.036296672732391</v>
      </c>
      <c r="H573">
        <f t="shared" si="32"/>
        <v>0.96001008505470775</v>
      </c>
      <c r="I573">
        <f t="shared" si="33"/>
        <v>0.67294961866526348</v>
      </c>
      <c r="J573">
        <f>(B573*I573)/((1+(Settings!$E$9/100))^(A573-1))</f>
        <v>2.4736969930776397E-3</v>
      </c>
      <c r="K573">
        <f t="shared" si="35"/>
        <v>68.597226853245544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2091.8210359730624</v>
      </c>
      <c r="D574">
        <f>D573*(1-(Settings!$E$7/100))+(Settings!$B$8*G573)</f>
        <v>232.42456886149569</v>
      </c>
      <c r="E574">
        <f>(((Settings!$B$6)*(C574^Settings!$B$9))+((1-Settings!$B$6)*(D574^Settings!$B$9)))^(1/Settings!$B$9)</f>
        <v>418.36422227508422</v>
      </c>
      <c r="F574">
        <f>(B574^Settings!$B$6)*(E574^(1-Settings!$B$6))</f>
        <v>348.63324380451962</v>
      </c>
      <c r="G574">
        <f>(Settings!$E$8/100)*F574</f>
        <v>69.726648760903927</v>
      </c>
      <c r="H574">
        <f t="shared" si="32"/>
        <v>0.96000993527665557</v>
      </c>
      <c r="I574">
        <f t="shared" si="33"/>
        <v>0.6729495422482803</v>
      </c>
      <c r="J574">
        <f>(B574*I574)/((1+(Settings!$E$9/100))^(A574-1))</f>
        <v>2.4494447836255341E-3</v>
      </c>
      <c r="K574">
        <f t="shared" si="35"/>
        <v>68.599676298029166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2112.7385991384144</v>
      </c>
      <c r="D575">
        <f>D574*(1-(Settings!$E$7/100))+(Settings!$B$8*G574)</f>
        <v>234.74874236035615</v>
      </c>
      <c r="E575">
        <f>(((Settings!$B$6)*(C575^Settings!$B$9))+((1-Settings!$B$6)*(D575^Settings!$B$9)))^(1/Settings!$B$9)</f>
        <v>422.54773460654519</v>
      </c>
      <c r="F575">
        <f>(B575^Settings!$B$6)*(E575^(1-Settings!$B$6))</f>
        <v>352.11952212174998</v>
      </c>
      <c r="G575">
        <f>(Settings!$E$8/100)*F575</f>
        <v>70.423904424349999</v>
      </c>
      <c r="H575">
        <f t="shared" si="32"/>
        <v>0.96000978772303047</v>
      </c>
      <c r="I575">
        <f t="shared" si="33"/>
        <v>0.67294946696619728</v>
      </c>
      <c r="J575">
        <f>(B575*I575)/((1+(Settings!$E$9/100))^(A575-1))</f>
        <v>2.4254303477500819E-3</v>
      </c>
      <c r="K575">
        <f t="shared" si="35"/>
        <v>68.602101728376923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2133.8653411375608</v>
      </c>
      <c r="D576">
        <f>D575*(1-(Settings!$E$7/100))+(Settings!$B$8*G575)</f>
        <v>237.096157955584</v>
      </c>
      <c r="E576">
        <f>(((Settings!$B$6)*(C576^Settings!$B$9))+((1-Settings!$B$6)*(D576^Settings!$B$9)))^(1/Settings!$B$9)</f>
        <v>426.77308271079727</v>
      </c>
      <c r="F576">
        <f>(B576^Settings!$B$6)*(E576^(1-Settings!$B$6))</f>
        <v>355.64066349275686</v>
      </c>
      <c r="G576">
        <f>(Settings!$E$8/100)*F576</f>
        <v>71.128132698551369</v>
      </c>
      <c r="H576">
        <f t="shared" si="32"/>
        <v>0.960009642360796</v>
      </c>
      <c r="I576">
        <f t="shared" si="33"/>
        <v>0.67294939280215949</v>
      </c>
      <c r="J576">
        <f>(B576*I576)/((1+(Settings!$E$9/100))^(A576-1))</f>
        <v>2.4016513541706952E-3</v>
      </c>
      <c r="K576">
        <f t="shared" si="35"/>
        <v>68.604503379731099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2155.2033537435059</v>
      </c>
      <c r="D577">
        <f>D576*(1-(Settings!$E$7/100))+(Settings!$B$8*G576)</f>
        <v>239.46704806632746</v>
      </c>
      <c r="E577">
        <f>(((Settings!$B$6)*(C577^Settings!$B$9))+((1-Settings!$B$6)*(D577^Settings!$B$9)))^(1/Settings!$B$9)</f>
        <v>431.04068494232058</v>
      </c>
      <c r="F577">
        <f>(B577^Settings!$B$6)*(E577^(1-Settings!$B$6))</f>
        <v>359.19701654672502</v>
      </c>
      <c r="G577">
        <f>(Settings!$E$8/100)*F577</f>
        <v>71.839403309345002</v>
      </c>
      <c r="H577">
        <f t="shared" si="32"/>
        <v>0.9600094991574073</v>
      </c>
      <c r="I577">
        <f t="shared" si="33"/>
        <v>0.67294931973956285</v>
      </c>
      <c r="J577">
        <f>(B577*I577)/((1+(Settings!$E$9/100))^(A577-1))</f>
        <v>2.3781054944665763E-3</v>
      </c>
      <c r="K577">
        <f t="shared" si="35"/>
        <v>68.606881485225571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2176.7547496470461</v>
      </c>
      <c r="D578">
        <f>D577*(1-(Settings!$E$7/100))+(Settings!$B$8*G577)</f>
        <v>241.8616474359354</v>
      </c>
      <c r="E578">
        <f>(((Settings!$B$6)*(C578^Settings!$B$9))+((1-Settings!$B$6)*(D578^Settings!$B$9)))^(1/Settings!$B$9)</f>
        <v>435.35096383915624</v>
      </c>
      <c r="F578">
        <f>(B578^Settings!$B$6)*(E578^(1-Settings!$B$6))</f>
        <v>362.78893339913776</v>
      </c>
      <c r="G578">
        <f>(Settings!$E$8/100)*F578</f>
        <v>72.557786679827558</v>
      </c>
      <c r="H578">
        <f t="shared" si="32"/>
        <v>0.96000935808080201</v>
      </c>
      <c r="I578">
        <f t="shared" si="33"/>
        <v>0.67294924776204923</v>
      </c>
      <c r="J578">
        <f>(B578*I578)/((1+(Settings!$E$9/100))^(A578-1))</f>
        <v>2.3547904828524952E-3</v>
      </c>
      <c r="K578">
        <f t="shared" si="35"/>
        <v>68.609236275708426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2198.5216626659499</v>
      </c>
      <c r="D579">
        <f>D578*(1-(Settings!$E$7/100))+(Settings!$B$8*G578)</f>
        <v>244.28019315519944</v>
      </c>
      <c r="E579">
        <f>(((Settings!$B$6)*(C579^Settings!$B$9))+((1-Settings!$B$6)*(D579^Settings!$B$9)))^(1/Settings!$B$9)</f>
        <v>439.70434616474205</v>
      </c>
      <c r="F579">
        <f>(B579^Settings!$B$6)*(E579^(1-Settings!$B$6))</f>
        <v>366.41676968663995</v>
      </c>
      <c r="G579">
        <f>(Settings!$E$8/100)*F579</f>
        <v>73.283353937327988</v>
      </c>
      <c r="H579">
        <f t="shared" si="32"/>
        <v>0.96000921909939363</v>
      </c>
      <c r="I579">
        <f t="shared" si="33"/>
        <v>0.67294917685350342</v>
      </c>
      <c r="J579">
        <f>(B579*I579)/((1+(Settings!$E$9/100))^(A579-1))</f>
        <v>2.3317040559567809E-3</v>
      </c>
      <c r="K579">
        <f t="shared" si="35"/>
        <v>68.611567979764388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2220.5062479562257</v>
      </c>
      <c r="D580">
        <f>D579*(1-(Settings!$E$7/100))+(Settings!$B$8*G579)</f>
        <v>246.72292468582825</v>
      </c>
      <c r="E580">
        <f>(((Settings!$B$6)*(C580^Settings!$B$9))+((1-Settings!$B$6)*(D580^Settings!$B$9)))^(1/Settings!$B$9)</f>
        <v>444.10126295016624</v>
      </c>
      <c r="F580">
        <f>(B580^Settings!$B$6)*(E580^(1-Settings!$B$6))</f>
        <v>370.08088460224985</v>
      </c>
      <c r="G580">
        <f>(Settings!$E$8/100)*F580</f>
        <v>74.016176920449979</v>
      </c>
      <c r="H580">
        <f t="shared" ref="H580:H643" si="36">(F580-G580)/B580</f>
        <v>0.96000908218206626</v>
      </c>
      <c r="I580">
        <f t="shared" si="33"/>
        <v>0.67294910699805044</v>
      </c>
      <c r="J580">
        <f>(B580*I580)/((1+(Settings!$E$9/100))^(A580-1))</f>
        <v>2.3088439726014812E-3</v>
      </c>
      <c r="K580">
        <f t="shared" si="35"/>
        <v>68.613876823736987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2242.7106822255064</v>
      </c>
      <c r="D581">
        <f>D580*(1-(Settings!$E$7/100))+(Settings!$B$8*G580)</f>
        <v>249.19008388415668</v>
      </c>
      <c r="E581">
        <f>(((Settings!$B$6)*(C581^Settings!$B$9))+((1-Settings!$B$6)*(D581^Settings!$B$9)))^(1/Settings!$B$9)</f>
        <v>448.54214953684391</v>
      </c>
      <c r="F581">
        <f>(B581^Settings!$B$6)*(E581^(1-Settings!$B$6))</f>
        <v>373.78164093092221</v>
      </c>
      <c r="G581">
        <f>(Settings!$E$8/100)*F581</f>
        <v>74.756328186184447</v>
      </c>
      <c r="H581">
        <f t="shared" si="36"/>
        <v>0.96000894729816488</v>
      </c>
      <c r="I581">
        <f t="shared" ref="I581:I644" si="37">LN(1+H581)</f>
        <v>0.67294903818004992</v>
      </c>
      <c r="J581">
        <f>(B581*I581)/((1+(Settings!$E$9/100))^(A581-1))</f>
        <v>2.2862080135846842E-3</v>
      </c>
      <c r="K581">
        <f t="shared" si="35"/>
        <v>68.616163031750574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2265.1371639485619</v>
      </c>
      <c r="D582">
        <f>D581*(1-(Settings!$E$7/100))+(Settings!$B$8*G581)</f>
        <v>251.68191502509197</v>
      </c>
      <c r="E582">
        <f>(((Settings!$B$6)*(C582^Settings!$B$9))+((1-Settings!$B$6)*(D582^Settings!$B$9)))^(1/Settings!$B$9)</f>
        <v>453.02744561962021</v>
      </c>
      <c r="F582">
        <f>(B582^Settings!$B$6)*(E582^(1-Settings!$B$6))</f>
        <v>377.51940508546795</v>
      </c>
      <c r="G582">
        <f>(Settings!$E$8/100)*F582</f>
        <v>75.50388101709359</v>
      </c>
      <c r="H582">
        <f t="shared" si="36"/>
        <v>0.96000881441748942</v>
      </c>
      <c r="I582">
        <f t="shared" si="37"/>
        <v>0.67294897038409407</v>
      </c>
      <c r="J582">
        <f>(B582*I582)/((1+(Settings!$E$9/100))^(A582-1))</f>
        <v>2.2637939814649771E-3</v>
      </c>
      <c r="K582">
        <f t="shared" ref="K582:K645" si="39">K581+J582</f>
        <v>68.618426825732044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2287.7879135849748</v>
      </c>
      <c r="D583">
        <f>D582*(1-(Settings!$E$7/100))+(Settings!$B$8*G582)</f>
        <v>254.19866482629948</v>
      </c>
      <c r="E583">
        <f>(((Settings!$B$6)*(C583^Settings!$B$9))+((1-Settings!$B$6)*(D583^Settings!$B$9)))^(1/Settings!$B$9)</f>
        <v>457.55759529030468</v>
      </c>
      <c r="F583">
        <f>(B583^Settings!$B$6)*(E583^(1-Settings!$B$6))</f>
        <v>381.29454714283338</v>
      </c>
      <c r="G583">
        <f>(Settings!$E$8/100)*F583</f>
        <v>76.258909428566682</v>
      </c>
      <c r="H583">
        <f t="shared" si="36"/>
        <v>0.96000868351029045</v>
      </c>
      <c r="I583">
        <f t="shared" si="37"/>
        <v>0.67294890359500481</v>
      </c>
      <c r="J583">
        <f>(B583*I583)/((1+(Settings!$E$9/100))^(A583-1))</f>
        <v>2.2415997003480217E-3</v>
      </c>
      <c r="K583">
        <f t="shared" si="39"/>
        <v>68.620668425432399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2310.6651737989855</v>
      </c>
      <c r="D584">
        <f>D583*(1-(Settings!$E$7/100))+(Settings!$B$8*G583)</f>
        <v>256.74058247263014</v>
      </c>
      <c r="E584">
        <f>(((Settings!$B$6)*(C584^Settings!$B$9))+((1-Settings!$B$6)*(D584^Settings!$B$9)))^(1/Settings!$B$9)</f>
        <v>462.13304708164048</v>
      </c>
      <c r="F584">
        <f>(B584^Settings!$B$6)*(E584^(1-Settings!$B$6))</f>
        <v>385.10744088073977</v>
      </c>
      <c r="G584">
        <f>(Settings!$E$8/100)*F584</f>
        <v>77.021488176147955</v>
      </c>
      <c r="H584">
        <f t="shared" si="36"/>
        <v>0.96000855454725731</v>
      </c>
      <c r="I584">
        <f t="shared" si="37"/>
        <v>0.67294883779782833</v>
      </c>
      <c r="J584">
        <f>(B584*I584)/((1+(Settings!$E$9/100))^(A584-1))</f>
        <v>2.2196230156752181E-3</v>
      </c>
      <c r="K584">
        <f t="shared" si="39"/>
        <v>68.622888048448075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2333.7712096815385</v>
      </c>
      <c r="D585">
        <f>D584*(1-(Settings!$E$7/100))+(Settings!$B$8*G584)</f>
        <v>259.30791964079231</v>
      </c>
      <c r="E585">
        <f>(((Settings!$B$6)*(C585^Settings!$B$9))+((1-Settings!$B$6)*(D585^Settings!$B$9)))^(1/Settings!$B$9)</f>
        <v>466.75425401171435</v>
      </c>
      <c r="F585">
        <f>(B585^Settings!$B$6)*(E585^(1-Settings!$B$6))</f>
        <v>388.95846381469312</v>
      </c>
      <c r="G585">
        <f>(Settings!$E$8/100)*F585</f>
        <v>77.791692762938624</v>
      </c>
      <c r="H585">
        <f t="shared" si="36"/>
        <v>0.96000842749951754</v>
      </c>
      <c r="I585">
        <f t="shared" si="37"/>
        <v>0.67294877297783384</v>
      </c>
      <c r="J585">
        <f>(B585*I585)/((1+(Settings!$E$9/100))^(A585-1))</f>
        <v>2.1978617940144459E-3</v>
      </c>
      <c r="K585">
        <f t="shared" si="39"/>
        <v>68.625085910242092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2357.1083089745521</v>
      </c>
      <c r="D586">
        <f>D585*(1-(Settings!$E$7/100))+(Settings!$B$8*G585)</f>
        <v>261.90093052427034</v>
      </c>
      <c r="E586">
        <f>(((Settings!$B$6)*(C586^Settings!$B$9))+((1-Settings!$B$6)*(D586^Settings!$B$9)))^(1/Settings!$B$9)</f>
        <v>471.42167362880895</v>
      </c>
      <c r="F586">
        <f>(B586^Settings!$B$6)*(E586^(1-Settings!$B$6))</f>
        <v>392.8479972353602</v>
      </c>
      <c r="G586">
        <f>(Settings!$E$8/100)*F586</f>
        <v>78.569599447072051</v>
      </c>
      <c r="H586">
        <f t="shared" si="36"/>
        <v>0.96000830233862522</v>
      </c>
      <c r="I586">
        <f t="shared" si="37"/>
        <v>0.67294870912050819</v>
      </c>
      <c r="J586">
        <f>(B586*I586)/((1+(Settings!$E$9/100))^(A586-1))</f>
        <v>2.1763139228528632E-3</v>
      </c>
      <c r="K586">
        <f t="shared" si="39"/>
        <v>68.627262224164951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2380.6787822974256</v>
      </c>
      <c r="D587">
        <f>D586*(1-(Settings!$E$7/100))+(Settings!$B$8*G586)</f>
        <v>264.51987185849214</v>
      </c>
      <c r="E587">
        <f>(((Settings!$B$6)*(C587^Settings!$B$9))+((1-Settings!$B$6)*(D587^Settings!$B$9)))^(1/Settings!$B$9)</f>
        <v>476.13576805670573</v>
      </c>
      <c r="F587">
        <f>(B587^Settings!$B$6)*(E587^(1-Settings!$B$6))</f>
        <v>396.77642624632159</v>
      </c>
      <c r="G587">
        <f>(Settings!$E$8/100)*F587</f>
        <v>79.355285249264327</v>
      </c>
      <c r="H587">
        <f t="shared" si="36"/>
        <v>0.96000817903655855</v>
      </c>
      <c r="I587">
        <f t="shared" si="37"/>
        <v>0.67294864621155503</v>
      </c>
      <c r="J587">
        <f>(B587*I587)/((1+(Settings!$E$9/100))^(A587-1))</f>
        <v>2.1549773103917355E-3</v>
      </c>
      <c r="K587">
        <f t="shared" si="39"/>
        <v>68.629417201475349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2404.4849633758149</v>
      </c>
      <c r="D588">
        <f>D587*(1-(Settings!$E$7/100))+(Settings!$B$8*G587)</f>
        <v>267.16500294624871</v>
      </c>
      <c r="E588">
        <f>(((Settings!$B$6)*(C588^Settings!$B$9))+((1-Settings!$B$6)*(D588^Settings!$B$9)))^(1/Settings!$B$9)</f>
        <v>480.89700404043913</v>
      </c>
      <c r="F588">
        <f>(B588^Settings!$B$6)*(E588^(1-Settings!$B$6))</f>
        <v>400.74413980219958</v>
      </c>
      <c r="G588">
        <f>(Settings!$E$8/100)*F588</f>
        <v>80.148827960439917</v>
      </c>
      <c r="H588">
        <f t="shared" si="36"/>
        <v>0.96000805756571084</v>
      </c>
      <c r="I588">
        <f t="shared" si="37"/>
        <v>0.67294858423688941</v>
      </c>
      <c r="J588">
        <f>(B588*I588)/((1+(Settings!$E$9/100))^(A588-1))</f>
        <v>2.1338498853432719E-3</v>
      </c>
      <c r="K588">
        <f t="shared" si="39"/>
        <v>68.631551051360688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2428.5292092726945</v>
      </c>
      <c r="D589">
        <f>D588*(1-(Settings!$E$7/100))+(Settings!$B$8*G588)</f>
        <v>269.83658568336773</v>
      </c>
      <c r="E589">
        <f>(((Settings!$B$6)*(C589^Settings!$B$9))+((1-Settings!$B$6)*(D589^Settings!$B$9)))^(1/Settings!$B$9)</f>
        <v>485.70585299250951</v>
      </c>
      <c r="F589">
        <f>(B589^Settings!$B$6)*(E589^(1-Settings!$B$6))</f>
        <v>404.75153074716934</v>
      </c>
      <c r="G589">
        <f>(Settings!$E$8/100)*F589</f>
        <v>80.950306149433871</v>
      </c>
      <c r="H589">
        <f t="shared" si="36"/>
        <v>0.96000793789888583</v>
      </c>
      <c r="I589">
        <f t="shared" si="37"/>
        <v>0.67294852318263587</v>
      </c>
      <c r="J589">
        <f>(B589*I589)/((1+(Settings!$E$9/100))^(A589-1))</f>
        <v>2.1129295967294683E-3</v>
      </c>
      <c r="K589">
        <f t="shared" si="39"/>
        <v>68.633663980957422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2452.8139006217311</v>
      </c>
      <c r="D590">
        <f>D589*(1-(Settings!$E$7/100))+(Settings!$B$8*G589)</f>
        <v>272.53488458464375</v>
      </c>
      <c r="E590">
        <f>(((Settings!$B$6)*(C590^Settings!$B$9))+((1-Settings!$B$6)*(D590^Settings!$B$9)))^(1/Settings!$B$9)</f>
        <v>490.56279103955751</v>
      </c>
      <c r="F590">
        <f>(B590^Settings!$B$6)*(E590^(1-Settings!$B$6))</f>
        <v>408.79899585385425</v>
      </c>
      <c r="G590">
        <f>(Settings!$E$8/100)*F590</f>
        <v>81.759799170770862</v>
      </c>
      <c r="H590">
        <f t="shared" si="36"/>
        <v>0.96000782000929119</v>
      </c>
      <c r="I590">
        <f t="shared" si="37"/>
        <v>0.67294846303512534</v>
      </c>
      <c r="J590">
        <f>(B590*I590)/((1+(Settings!$E$9/100))^(A590-1))</f>
        <v>2.0922144136829132E-3</v>
      </c>
      <c r="K590">
        <f t="shared" si="39"/>
        <v>68.635756195371101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2477.3414418629905</v>
      </c>
      <c r="D591">
        <f>D590*(1-(Settings!$E$7/100))+(Settings!$B$8*G590)</f>
        <v>275.26016681002795</v>
      </c>
      <c r="E591">
        <f>(((Settings!$B$6)*(C591^Settings!$B$9))+((1-Settings!$B$6)*(D591^Settings!$B$9)))^(1/Settings!$B$9)</f>
        <v>495.46829906950506</v>
      </c>
      <c r="F591">
        <f>(B591^Settings!$B$6)*(E591^(1-Settings!$B$6))</f>
        <v>412.88693586261007</v>
      </c>
      <c r="G591">
        <f>(Settings!$E$8/100)*F591</f>
        <v>82.577387172522023</v>
      </c>
      <c r="H591">
        <f t="shared" si="36"/>
        <v>0.96000770387053247</v>
      </c>
      <c r="I591">
        <f t="shared" si="37"/>
        <v>0.67294840378089138</v>
      </c>
      <c r="J591">
        <f>(B591*I591)/((1+(Settings!$E$9/100))^(A591-1))</f>
        <v>2.0717023252495555E-3</v>
      </c>
      <c r="K591">
        <f t="shared" si="39"/>
        <v>68.637827897696354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2502.1142614810005</v>
      </c>
      <c r="D592">
        <f>D591*(1-(Settings!$E$7/100))+(Settings!$B$8*G591)</f>
        <v>278.0127021910796</v>
      </c>
      <c r="E592">
        <f>(((Settings!$B$6)*(C592^Settings!$B$9))+((1-Settings!$B$6)*(D592^Settings!$B$9)))^(1/Settings!$B$9)</f>
        <v>500.42286277916895</v>
      </c>
      <c r="F592">
        <f>(B592^Settings!$B$6)*(E592^(1-Settings!$B$6))</f>
        <v>417.01575552120232</v>
      </c>
      <c r="G592">
        <f>(Settings!$E$8/100)*F592</f>
        <v>83.403151104240465</v>
      </c>
      <c r="H592">
        <f t="shared" si="36"/>
        <v>0.96000758945660669</v>
      </c>
      <c r="I592">
        <f t="shared" si="37"/>
        <v>0.67294834540666715</v>
      </c>
      <c r="J592">
        <f>(B592*I592)/((1+(Settings!$E$9/100))^(A592-1))</f>
        <v>2.0513913401933965E-3</v>
      </c>
      <c r="K592">
        <f t="shared" si="39"/>
        <v>68.639879289036543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2527.1348122451968</v>
      </c>
      <c r="D593">
        <f>D592*(1-(Settings!$E$7/100))+(Settings!$B$8*G592)</f>
        <v>280.79276325768205</v>
      </c>
      <c r="E593">
        <f>(((Settings!$B$6)*(C593^Settings!$B$9))+((1-Settings!$B$6)*(D593^Settings!$B$9)))^(1/Settings!$B$9)</f>
        <v>505.42697272234886</v>
      </c>
      <c r="F593">
        <f>(B593^Settings!$B$6)*(E593^(1-Settings!$B$6))</f>
        <v>421.18586362488082</v>
      </c>
      <c r="G593">
        <f>(Settings!$E$8/100)*F593</f>
        <v>84.237172724976176</v>
      </c>
      <c r="H593">
        <f t="shared" si="36"/>
        <v>0.96000747674189801</v>
      </c>
      <c r="I593">
        <f t="shared" si="37"/>
        <v>0.67294828789938377</v>
      </c>
      <c r="J593">
        <f>(B593*I593)/((1+(Settings!$E$9/100))^(A593-1))</f>
        <v>2.0312794868031191E-3</v>
      </c>
      <c r="K593">
        <f t="shared" si="39"/>
        <v>68.641910568523343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2552.4055714527713</v>
      </c>
      <c r="D594">
        <f>D593*(1-(Settings!$E$7/100))+(Settings!$B$8*G593)</f>
        <v>283.60062526502605</v>
      </c>
      <c r="E594">
        <f>(((Settings!$B$6)*(C594^Settings!$B$9))+((1-Settings!$B$6)*(D594^Settings!$B$9)))^(1/Settings!$B$9)</f>
        <v>510.48112435839761</v>
      </c>
      <c r="F594">
        <f>(B594^Settings!$B$6)*(E594^(1-Settings!$B$6))</f>
        <v>425.39767305685393</v>
      </c>
      <c r="G594">
        <f>(Settings!$E$8/100)*F594</f>
        <v>85.079534611370789</v>
      </c>
      <c r="H594">
        <f t="shared" si="36"/>
        <v>0.96000736570117051</v>
      </c>
      <c r="I594">
        <f t="shared" si="37"/>
        <v>0.67294823124616587</v>
      </c>
      <c r="J594">
        <f>(B594*I594)/((1+(Settings!$E$9/100))^(A594-1))</f>
        <v>2.0113648127005916E-3</v>
      </c>
      <c r="K594">
        <f t="shared" si="39"/>
        <v>68.643921933336046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2577.9290411739494</v>
      </c>
      <c r="D595">
        <f>D594*(1-(Settings!$E$7/100))+(Settings!$B$8*G594)</f>
        <v>286.43656622086263</v>
      </c>
      <c r="E595">
        <f>(((Settings!$B$6)*(C595^Settings!$B$9))+((1-Settings!$B$6)*(D595^Settings!$B$9)))^(1/Settings!$B$9)</f>
        <v>515.58581810127646</v>
      </c>
      <c r="F595">
        <f>(B595^Settings!$B$6)*(E595^(1-Settings!$B$6))</f>
        <v>429.65160082916816</v>
      </c>
      <c r="G595">
        <f>(Settings!$E$8/100)*F595</f>
        <v>85.930320165833635</v>
      </c>
      <c r="H595">
        <f t="shared" si="36"/>
        <v>0.96000725630956274</v>
      </c>
      <c r="I595">
        <f t="shared" si="37"/>
        <v>0.67294817543432928</v>
      </c>
      <c r="J595">
        <f>(B595*I595)/((1+(Settings!$E$9/100))^(A595-1))</f>
        <v>1.9916453846512651E-3</v>
      </c>
      <c r="K595">
        <f t="shared" si="39"/>
        <v>68.645913578720695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2603.7077484997203</v>
      </c>
      <c r="D596">
        <f>D595*(1-(Settings!$E$7/100))+(Settings!$B$8*G595)</f>
        <v>289.30086691302876</v>
      </c>
      <c r="E596">
        <f>(((Settings!$B$6)*(C596^Settings!$B$9))+((1-Settings!$B$6)*(D596^Settings!$B$9)))^(1/Settings!$B$9)</f>
        <v>520.74155936910097</v>
      </c>
      <c r="F596">
        <f>(B596^Settings!$B$6)*(E596^(1-Settings!$B$6))</f>
        <v>433.9480681239969</v>
      </c>
      <c r="G596">
        <f>(Settings!$E$8/100)*F596</f>
        <v>86.789613624799387</v>
      </c>
      <c r="H596">
        <f t="shared" si="36"/>
        <v>0.96000714854258307</v>
      </c>
      <c r="I596">
        <f t="shared" si="37"/>
        <v>0.67294812045137842</v>
      </c>
      <c r="J596">
        <f>(B596*I596)/((1+(Settings!$E$9/100))^(A596-1))</f>
        <v>1.9721192883764252E-3</v>
      </c>
      <c r="K596">
        <f t="shared" si="39"/>
        <v>68.647885698009077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2629.7442457920451</v>
      </c>
      <c r="D597">
        <f>D596*(1-(Settings!$E$7/100))+(Settings!$B$8*G596)</f>
        <v>292.19381093724809</v>
      </c>
      <c r="E597">
        <f>(((Settings!$B$6)*(C597^Settings!$B$9))+((1-Settings!$B$6)*(D597^Settings!$B$9)))^(1/Settings!$B$9)</f>
        <v>525.94885863418278</v>
      </c>
      <c r="F597">
        <f>(B597^Settings!$B$6)*(E597^(1-Settings!$B$6))</f>
        <v>438.28750033534129</v>
      </c>
      <c r="G597">
        <f>(Settings!$E$8/100)*F597</f>
        <v>87.65750006706827</v>
      </c>
      <c r="H597">
        <f t="shared" si="36"/>
        <v>0.96000704237610301</v>
      </c>
      <c r="I597">
        <f t="shared" si="37"/>
        <v>0.67294806628500303</v>
      </c>
      <c r="J597">
        <f>(B597*I597)/((1+(Settings!$E$9/100))^(A597-1))</f>
        <v>1.9527846283672913E-3</v>
      </c>
      <c r="K597">
        <f t="shared" si="39"/>
        <v>68.649838482637449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2656.0411109365659</v>
      </c>
      <c r="D598">
        <f>D597*(1-(Settings!$E$7/100))+(Settings!$B$8*G597)</f>
        <v>295.11568472520992</v>
      </c>
      <c r="E598">
        <f>(((Settings!$B$6)*(C598^Settings!$B$9))+((1-Settings!$B$6)*(D598^Settings!$B$9)))^(1/Settings!$B$9)</f>
        <v>531.20823147357135</v>
      </c>
      <c r="F598">
        <f>(B598^Settings!$B$6)*(E598^(1-Settings!$B$6))</f>
        <v>442.67032711114859</v>
      </c>
      <c r="G598">
        <f>(Settings!$E$8/100)*F598</f>
        <v>88.53406542222973</v>
      </c>
      <c r="H598">
        <f t="shared" si="36"/>
        <v>0.96000693778635304</v>
      </c>
      <c r="I598">
        <f t="shared" si="37"/>
        <v>0.67294801292307593</v>
      </c>
      <c r="J598">
        <f>(B598*I598)/((1+(Settings!$E$9/100))^(A598-1))</f>
        <v>1.9336395277009324E-3</v>
      </c>
      <c r="K598">
        <f t="shared" si="39"/>
        <v>68.651772122165156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2682.6009475978412</v>
      </c>
      <c r="D599">
        <f>D598*(1-(Settings!$E$7/100))+(Settings!$B$8*G598)</f>
        <v>298.06677757292869</v>
      </c>
      <c r="E599">
        <f>(((Settings!$B$6)*(C599^Settings!$B$9))+((1-Settings!$B$6)*(D599^Settings!$B$9)))^(1/Settings!$B$9)</f>
        <v>536.52019862010127</v>
      </c>
      <c r="F599">
        <f>(B599^Settings!$B$6)*(E599^(1-Settings!$B$6))</f>
        <v>447.09698239585185</v>
      </c>
      <c r="G599">
        <f>(Settings!$E$8/100)*F599</f>
        <v>89.419396479170373</v>
      </c>
      <c r="H599">
        <f t="shared" si="36"/>
        <v>0.96000683474991655</v>
      </c>
      <c r="I599">
        <f t="shared" si="37"/>
        <v>0.67294796035365034</v>
      </c>
      <c r="J599">
        <f>(B599*I599)/((1+(Settings!$E$9/100))^(A599-1))</f>
        <v>1.9146821278579979E-3</v>
      </c>
      <c r="K599">
        <f t="shared" si="39"/>
        <v>68.653686804293017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2709.4263854771375</v>
      </c>
      <c r="D600">
        <f>D599*(1-(Settings!$E$7/100))+(Settings!$B$8*G599)</f>
        <v>301.04738166938711</v>
      </c>
      <c r="E600">
        <f>(((Settings!$B$6)*(C600^Settings!$B$9))+((1-Settings!$B$6)*(D600^Settings!$B$9)))^(1/Settings!$B$9)</f>
        <v>541.88528601394989</v>
      </c>
      <c r="F600">
        <f>(B600^Settings!$B$6)*(E600^(1-Settings!$B$6))</f>
        <v>451.56790447333441</v>
      </c>
      <c r="G600">
        <f>(Settings!$E$8/100)*F600</f>
        <v>90.313580894666885</v>
      </c>
      <c r="H600">
        <f t="shared" si="36"/>
        <v>0.96000673324372454</v>
      </c>
      <c r="I600">
        <f t="shared" si="37"/>
        <v>0.67294790856495601</v>
      </c>
      <c r="J600">
        <f>(B600*I600)/((1+(Settings!$E$9/100))^(A600-1))</f>
        <v>1.8959105885422249E-3</v>
      </c>
      <c r="K600">
        <f t="shared" si="39"/>
        <v>68.655582714881561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2736.5200805727945</v>
      </c>
      <c r="D601">
        <f>D600*(1-(Settings!$E$7/100))+(Settings!$B$8*G600)</f>
        <v>304.05779212546605</v>
      </c>
      <c r="E601">
        <f>(((Settings!$B$6)*(C601^Settings!$B$9))+((1-Settings!$B$6)*(D601^Settings!$B$9)))^(1/Settings!$B$9)</f>
        <v>547.30402485471086</v>
      </c>
      <c r="F601">
        <f>(B601^Settings!$B$6)*(E601^(1-Settings!$B$6))</f>
        <v>456.08353601032405</v>
      </c>
      <c r="G601">
        <f>(Settings!$E$8/100)*F601</f>
        <v>91.216707202064811</v>
      </c>
      <c r="H601">
        <f t="shared" si="36"/>
        <v>0.96000663324504987</v>
      </c>
      <c r="I601">
        <f t="shared" si="37"/>
        <v>0.67294785754539799</v>
      </c>
      <c r="J601">
        <f>(B601*I601)/((1+(Settings!$E$9/100))^(A601-1))</f>
        <v>1.8773230875017317E-3</v>
      </c>
      <c r="K601">
        <f t="shared" si="39"/>
        <v>68.657460037969059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2763.8847154431969</v>
      </c>
      <c r="D602">
        <f>D601*(1-(Settings!$E$7/100))+(Settings!$B$8*G601)</f>
        <v>307.0983070031632</v>
      </c>
      <c r="E602">
        <f>(((Settings!$B$6)*(C602^Settings!$B$9))+((1-Settings!$B$6)*(D602^Settings!$B$9)))^(1/Settings!$B$9)</f>
        <v>552.77695165398836</v>
      </c>
      <c r="F602">
        <f>(B602^Settings!$B$6)*(E602^(1-Settings!$B$6))</f>
        <v>460.64432410022255</v>
      </c>
      <c r="G602">
        <f>(Settings!$E$8/100)*F602</f>
        <v>92.128864820044512</v>
      </c>
      <c r="H602">
        <f t="shared" si="36"/>
        <v>0.96000653473150466</v>
      </c>
      <c r="I602">
        <f t="shared" si="37"/>
        <v>0.67294780728355408</v>
      </c>
      <c r="J602">
        <f>(B602*I602)/((1+(Settings!$E$9/100))^(A602-1))</f>
        <v>1.8589178203520535E-3</v>
      </c>
      <c r="K602">
        <f t="shared" si="39"/>
        <v>68.659318955789416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2791.5229994723732</v>
      </c>
      <c r="D603">
        <f>D602*(1-(Settings!$E$7/100))+(Settings!$B$8*G602)</f>
        <v>310.16922734510439</v>
      </c>
      <c r="E603">
        <f>(((Settings!$B$6)*(C603^Settings!$B$9))+((1-Settings!$B$6)*(D603^Settings!$B$9)))^(1/Settings!$B$9)</f>
        <v>558.30460828851665</v>
      </c>
      <c r="F603">
        <f>(B603^Settings!$B$6)*(E603^(1-Settings!$B$6))</f>
        <v>465.25072030737101</v>
      </c>
      <c r="G603">
        <f>(Settings!$E$8/100)*F603</f>
        <v>93.050144061474214</v>
      </c>
      <c r="H603">
        <f t="shared" si="36"/>
        <v>0.96000643768103178</v>
      </c>
      <c r="I603">
        <f t="shared" si="37"/>
        <v>0.67294775776817051</v>
      </c>
      <c r="J603">
        <f>(B603*I603)/((1+(Settings!$E$9/100))^(A603-1))</f>
        <v>1.8406930004009152E-3</v>
      </c>
      <c r="K603">
        <f t="shared" si="39"/>
        <v>68.66115964878982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2819.4376691382522</v>
      </c>
      <c r="D604">
        <f>D603*(1-(Settings!$E$7/100))+(Settings!$B$8*G603)</f>
        <v>313.27085720434968</v>
      </c>
      <c r="E604">
        <f>(((Settings!$B$6)*(C604^Settings!$B$9))+((1-Settings!$B$6)*(D604^Settings!$B$9)))^(1/Settings!$B$9)</f>
        <v>563.88754205381144</v>
      </c>
      <c r="F604">
        <f>(B604^Settings!$B$6)*(E604^(1-Settings!$B$6))</f>
        <v>469.90318071176023</v>
      </c>
      <c r="G604">
        <f>(Settings!$E$8/100)*F604</f>
        <v>93.980636142352054</v>
      </c>
      <c r="H604">
        <f t="shared" si="36"/>
        <v>0.96000634207190239</v>
      </c>
      <c r="I604">
        <f t="shared" si="37"/>
        <v>0.67294770898816136</v>
      </c>
      <c r="J604">
        <f>(B604*I604)/((1+(Settings!$E$9/100))^(A604-1))</f>
        <v>1.8226468584747288E-3</v>
      </c>
      <c r="K604">
        <f t="shared" si="39"/>
        <v>68.662982295648291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2847.6314882836041</v>
      </c>
      <c r="D605">
        <f>D604*(1-(Settings!$E$7/100))+(Settings!$B$8*G604)</f>
        <v>316.40350367449787</v>
      </c>
      <c r="E605">
        <f>(((Settings!$B$6)*(C605^Settings!$B$9))+((1-Settings!$B$6)*(D605^Settings!$B$9)))^(1/Settings!$B$9)</f>
        <v>569.52630571835869</v>
      </c>
      <c r="F605">
        <f>(B605^Settings!$B$6)*(E605^(1-Settings!$B$6))</f>
        <v>474.60216595418706</v>
      </c>
      <c r="G605">
        <f>(Settings!$E$8/100)*F605</f>
        <v>94.920433190837414</v>
      </c>
      <c r="H605">
        <f t="shared" si="36"/>
        <v>0.96000624788271149</v>
      </c>
      <c r="I605">
        <f t="shared" si="37"/>
        <v>0.67294766093260616</v>
      </c>
      <c r="J605">
        <f>(B605*I605)/((1+(Settings!$E$9/100))^(A605-1))</f>
        <v>1.8047776427467927E-3</v>
      </c>
      <c r="K605">
        <f t="shared" si="39"/>
        <v>68.664787073291038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2876.1072483896855</v>
      </c>
      <c r="D606">
        <f>D605*(1-(Settings!$E$7/100))+(Settings!$B$8*G605)</f>
        <v>319.56747692009162</v>
      </c>
      <c r="E606">
        <f>(((Settings!$B$6)*(C606^Settings!$B$9))+((1-Settings!$B$6)*(D606^Settings!$B$9)))^(1/Settings!$B$9)</f>
        <v>575.22145757834221</v>
      </c>
      <c r="F606">
        <f>(B606^Settings!$B$6)*(E606^(1-Settings!$B$6))</f>
        <v>479.34814128186144</v>
      </c>
      <c r="G606">
        <f>(Settings!$E$8/100)*F606</f>
        <v>95.869628256372295</v>
      </c>
      <c r="H606">
        <f t="shared" si="36"/>
        <v>0.96000615509236953</v>
      </c>
      <c r="I606">
        <f t="shared" si="37"/>
        <v>0.67294761359074473</v>
      </c>
      <c r="J606">
        <f>(B606*I606)/((1+(Settings!$E$9/100))^(A606-1))</f>
        <v>1.7870836185671667E-3</v>
      </c>
      <c r="K606">
        <f t="shared" si="39"/>
        <v>68.666574156909604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2904.8677688526268</v>
      </c>
      <c r="D607">
        <f>D606*(1-(Settings!$E$7/100))+(Settings!$B$8*G606)</f>
        <v>322.76309020732702</v>
      </c>
      <c r="E607">
        <f>(((Settings!$B$6)*(C607^Settings!$B$9))+((1-Settings!$B$6)*(D607^Settings!$B$9)))^(1/Settings!$B$9)</f>
        <v>580.97356151292229</v>
      </c>
      <c r="F607">
        <f>(B607^Settings!$B$6)*(E607^(1-Settings!$B$6))</f>
        <v>484.1415765944721</v>
      </c>
      <c r="G607">
        <f>(Settings!$E$8/100)*F607</f>
        <v>96.828315318894425</v>
      </c>
      <c r="H607">
        <f t="shared" si="36"/>
        <v>0.96000606368010233</v>
      </c>
      <c r="I607">
        <f t="shared" si="37"/>
        <v>0.67294756695197833</v>
      </c>
      <c r="J607">
        <f>(B607*I607)/((1+(Settings!$E$9/100))^(A607-1))</f>
        <v>1.7695630682942312E-3</v>
      </c>
      <c r="K607">
        <f t="shared" si="39"/>
        <v>68.668343719977898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2933.9158972625792</v>
      </c>
      <c r="D608">
        <f>D607*(1-(Settings!$E$7/100))+(Settings!$B$8*G607)</f>
        <v>325.99065993506991</v>
      </c>
      <c r="E608">
        <f>(((Settings!$B$6)*(C608^Settings!$B$9))+((1-Settings!$B$6)*(D608^Settings!$B$9)))^(1/Settings!$B$9)</f>
        <v>586.78318704006483</v>
      </c>
      <c r="F608">
        <f>(B608^Settings!$B$6)*(E608^(1-Settings!$B$6))</f>
        <v>488.98294649070988</v>
      </c>
      <c r="G608">
        <f>(Settings!$E$8/100)*F608</f>
        <v>97.796589298141981</v>
      </c>
      <c r="H608">
        <f t="shared" si="36"/>
        <v>0.96000597362544293</v>
      </c>
      <c r="I608">
        <f t="shared" si="37"/>
        <v>0.67294752100586452</v>
      </c>
      <c r="J608">
        <f>(B608*I608)/((1+(Settings!$E$9/100))^(A608-1))</f>
        <v>1.752214291127885E-3</v>
      </c>
      <c r="K608">
        <f t="shared" si="39"/>
        <v>68.670095934269028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2963.2545096856552</v>
      </c>
      <c r="D609">
        <f>D608*(1-(Settings!$E$7/100))+(Settings!$B$8*G608)</f>
        <v>329.25050566618273</v>
      </c>
      <c r="E609">
        <f>(((Settings!$B$6)*(C609^Settings!$B$9))+((1-Settings!$B$6)*(D609^Settings!$B$9)))^(1/Settings!$B$9)</f>
        <v>592.65090937292916</v>
      </c>
      <c r="F609">
        <f>(B609^Settings!$B$6)*(E609^(1-Settings!$B$6))</f>
        <v>493.87273031525876</v>
      </c>
      <c r="G609">
        <f>(Settings!$E$8/100)*F609</f>
        <v>98.774546063051758</v>
      </c>
      <c r="H609">
        <f t="shared" si="36"/>
        <v>0.96000588490822936</v>
      </c>
      <c r="I609">
        <f t="shared" si="37"/>
        <v>0.672947475742117</v>
      </c>
      <c r="J609">
        <f>(B609*I609)/((1+(Settings!$E$9/100))^(A609-1))</f>
        <v>1.7350356029443919E-3</v>
      </c>
      <c r="K609">
        <f t="shared" si="39"/>
        <v>68.671830969871976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2992.8865109486887</v>
      </c>
      <c r="D610">
        <f>D609*(1-(Settings!$E$7/100))+(Settings!$B$8*G609)</f>
        <v>332.54295015916421</v>
      </c>
      <c r="E610">
        <f>(((Settings!$B$6)*(C610^Settings!$B$9))+((1-Settings!$B$6)*(D610^Settings!$B$9)))^(1/Settings!$B$9)</f>
        <v>598.57730947681978</v>
      </c>
      <c r="F610">
        <f>(B610^Settings!$B$6)*(E610^(1-Settings!$B$6))</f>
        <v>498.81141220625489</v>
      </c>
      <c r="G610">
        <f>(Settings!$E$8/100)*F610</f>
        <v>99.762282441250989</v>
      </c>
      <c r="H610">
        <f t="shared" si="36"/>
        <v>0.96000579750859805</v>
      </c>
      <c r="I610">
        <f t="shared" si="37"/>
        <v>0.67294743115060129</v>
      </c>
      <c r="J610">
        <f>(B610*I610)/((1+(Settings!$E$9/100))^(A610-1))</f>
        <v>1.7180253361328355E-3</v>
      </c>
      <c r="K610">
        <f t="shared" si="39"/>
        <v>68.673548995208108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3022.8148349268408</v>
      </c>
      <c r="D611">
        <f>D610*(1-(Settings!$E$7/100))+(Settings!$B$8*G610)</f>
        <v>335.86831940010597</v>
      </c>
      <c r="E611">
        <f>(((Settings!$B$6)*(C611^Settings!$B$9))+((1-Settings!$B$6)*(D611^Settings!$B$9)))^(1/Settings!$B$9)</f>
        <v>604.56297412670847</v>
      </c>
      <c r="F611">
        <f>(B611^Settings!$B$6)*(E611^(1-Settings!$B$6))</f>
        <v>503.7994811432219</v>
      </c>
      <c r="G611">
        <f>(Settings!$E$8/100)*F611</f>
        <v>100.75989622864438</v>
      </c>
      <c r="H611">
        <f t="shared" si="36"/>
        <v>0.96000571140698143</v>
      </c>
      <c r="I611">
        <f t="shared" si="37"/>
        <v>0.67294738722133407</v>
      </c>
      <c r="J611">
        <f>(B611*I611)/((1+(Settings!$E$9/100))^(A611-1))</f>
        <v>1.7011818394331907E-3</v>
      </c>
      <c r="K611">
        <f t="shared" si="39"/>
        <v>68.675250177047545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3053.0424448340841</v>
      </c>
      <c r="D612">
        <f>D611*(1-(Settings!$E$7/100))+(Settings!$B$8*G611)</f>
        <v>339.22694263496828</v>
      </c>
      <c r="E612">
        <f>(((Settings!$B$6)*(C612^Settings!$B$9))+((1-Settings!$B$6)*(D612^Settings!$B$9)))^(1/Settings!$B$9)</f>
        <v>610.60849596533035</v>
      </c>
      <c r="F612">
        <f>(B612^Settings!$B$6)*(E612^(1-Settings!$B$6))</f>
        <v>508.83743099548406</v>
      </c>
      <c r="G612">
        <f>(Settings!$E$8/100)*F612</f>
        <v>101.76748619909682</v>
      </c>
      <c r="H612">
        <f t="shared" si="36"/>
        <v>0.96000562658410149</v>
      </c>
      <c r="I612">
        <f t="shared" si="37"/>
        <v>0.67294734394447964</v>
      </c>
      <c r="J612">
        <f>(B612*I612)/((1+(Settings!$E$9/100))^(A612-1))</f>
        <v>1.68450347777597E-3</v>
      </c>
      <c r="K612">
        <f t="shared" si="39"/>
        <v>68.676934680525321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3083.5723335165894</v>
      </c>
      <c r="D613">
        <f>D612*(1-(Settings!$E$7/100))+(Settings!$B$8*G612)</f>
        <v>342.6191524021786</v>
      </c>
      <c r="E613">
        <f>(((Settings!$B$6)*(C613^Settings!$B$9))+((1-Settings!$B$6)*(D613^Settings!$B$9)))^(1/Settings!$B$9)</f>
        <v>616.71447356186104</v>
      </c>
      <c r="F613">
        <f>(B613^Settings!$B$6)*(E613^(1-Settings!$B$6))</f>
        <v>513.92576057106476</v>
      </c>
      <c r="G613">
        <f>(Settings!$E$8/100)*F613</f>
        <v>102.78515211421296</v>
      </c>
      <c r="H613">
        <f t="shared" si="36"/>
        <v>0.96000554302096763</v>
      </c>
      <c r="I613">
        <f t="shared" si="37"/>
        <v>0.67294730131034908</v>
      </c>
      <c r="J613">
        <f>(B613*I613)/((1+(Settings!$E$9/100))^(A613-1))</f>
        <v>1.6679886321234591E-3</v>
      </c>
      <c r="K613">
        <f t="shared" si="39"/>
        <v>68.678602669157442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3114.4075237490492</v>
      </c>
      <c r="D614">
        <f>D613*(1-(Settings!$E$7/100))+(Settings!$B$8*G613)</f>
        <v>346.0452845655563</v>
      </c>
      <c r="E614">
        <f>(((Settings!$B$6)*(C614^Settings!$B$9))+((1-Settings!$B$6)*(D614^Settings!$B$9)))^(1/Settings!$B$9)</f>
        <v>622.88151147118219</v>
      </c>
      <c r="F614">
        <f>(B614^Settings!$B$6)*(E614^(1-Settings!$B$6))</f>
        <v>519.06497366607312</v>
      </c>
      <c r="G614">
        <f>(Settings!$E$8/100)*F614</f>
        <v>103.81299473321462</v>
      </c>
      <c r="H614">
        <f t="shared" si="36"/>
        <v>0.96000546069887038</v>
      </c>
      <c r="I614">
        <f t="shared" si="37"/>
        <v>0.67294725930939703</v>
      </c>
      <c r="J614">
        <f>(B614*I614)/((1+(Settings!$E$9/100))^(A614-1))</f>
        <v>1.6516356993124964E-3</v>
      </c>
      <c r="K614">
        <f t="shared" si="39"/>
        <v>68.68025430485676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3145.5510685339614</v>
      </c>
      <c r="D615">
        <f>D614*(1-(Settings!$E$7/100))+(Settings!$B$8*G614)</f>
        <v>349.50567834756663</v>
      </c>
      <c r="E615">
        <f>(((Settings!$B$6)*(C615^Settings!$B$9))+((1-Settings!$B$6)*(D615^Settings!$B$9)))^(1/Settings!$B$9)</f>
        <v>629.11022029373714</v>
      </c>
      <c r="F615">
        <f>(B615^Settings!$B$6)*(E615^(1-Settings!$B$6))</f>
        <v>524.25557911458532</v>
      </c>
      <c r="G615">
        <f>(Settings!$E$8/100)*F615</f>
        <v>104.85111582291707</v>
      </c>
      <c r="H615">
        <f t="shared" si="36"/>
        <v>0.96000537959937904</v>
      </c>
      <c r="I615">
        <f t="shared" si="37"/>
        <v>0.6729472179322199</v>
      </c>
      <c r="J615">
        <f>(B615*I615)/((1+(Settings!$E$9/100))^(A615-1))</f>
        <v>1.6354430918988003E-3</v>
      </c>
      <c r="K615">
        <f t="shared" si="39"/>
        <v>68.681889747948659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3177.0060514039073</v>
      </c>
      <c r="D616">
        <f>D615*(1-(Settings!$E$7/100))+(Settings!$B$8*G615)</f>
        <v>353.00067636290703</v>
      </c>
      <c r="E616">
        <f>(((Settings!$B$6)*(C616^Settings!$B$9))+((1-Settings!$B$6)*(D616^Settings!$B$9)))^(1/Settings!$B$9)</f>
        <v>635.40121673598753</v>
      </c>
      <c r="F616">
        <f>(B616^Settings!$B$6)*(E616^(1-Settings!$B$6))</f>
        <v>529.49809083902335</v>
      </c>
      <c r="G616">
        <f>(Settings!$E$8/100)*F616</f>
        <v>105.89961816780468</v>
      </c>
      <c r="H616">
        <f t="shared" si="36"/>
        <v>0.96000529970433546</v>
      </c>
      <c r="I616">
        <f t="shared" si="37"/>
        <v>0.67294717716955355</v>
      </c>
      <c r="J616">
        <f>(B616*I616)/((1+(Settings!$E$9/100))^(A616-1))</f>
        <v>1.619409238002825E-3</v>
      </c>
      <c r="K616">
        <f t="shared" si="39"/>
        <v>68.683509157186663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3208.7755867268534</v>
      </c>
      <c r="D617">
        <f>D616*(1-(Settings!$E$7/100))+(Settings!$B$8*G616)</f>
        <v>356.53062465242937</v>
      </c>
      <c r="E617">
        <f>(((Settings!$B$6)*(C617^Settings!$B$9))+((1-Settings!$B$6)*(D617^Settings!$B$9)))^(1/Settings!$B$9)</f>
        <v>641.75512367147269</v>
      </c>
      <c r="F617">
        <f>(B617^Settings!$B$6)*(E617^(1-Settings!$B$6))</f>
        <v>534.79302790103941</v>
      </c>
      <c r="G617">
        <f>(Settings!$E$8/100)*F617</f>
        <v>106.95860558020789</v>
      </c>
      <c r="H617">
        <f t="shared" si="36"/>
        <v>0.96000522099585217</v>
      </c>
      <c r="I617">
        <f t="shared" si="37"/>
        <v>0.67294713701227193</v>
      </c>
      <c r="J617">
        <f>(B617*I617)/((1+(Settings!$E$9/100))^(A617-1))</f>
        <v>1.6035325811571259E-3</v>
      </c>
      <c r="K617">
        <f t="shared" si="39"/>
        <v>68.68511268976782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3240.8628200145035</v>
      </c>
      <c r="D618">
        <f>D617*(1-(Settings!$E$7/100))+(Settings!$B$8*G617)</f>
        <v>360.09587271740156</v>
      </c>
      <c r="E618">
        <f>(((Settings!$B$6)*(C618^Settings!$B$9))+((1-Settings!$B$6)*(D618^Settings!$B$9)))^(1/Settings!$B$9)</f>
        <v>648.17257020248064</v>
      </c>
      <c r="F618">
        <f>(B618^Settings!$B$6)*(E618^(1-Settings!$B$6))</f>
        <v>540.14091455290736</v>
      </c>
      <c r="G618">
        <f>(Settings!$E$8/100)*F618</f>
        <v>108.02818291058148</v>
      </c>
      <c r="H618">
        <f t="shared" si="36"/>
        <v>0.9600051434563065</v>
      </c>
      <c r="I618">
        <f t="shared" si="37"/>
        <v>0.67294709745138392</v>
      </c>
      <c r="J618">
        <f>(B618*I618)/((1+(Settings!$E$9/100))^(A618-1))</f>
        <v>1.5878115801552246E-3</v>
      </c>
      <c r="K618">
        <f t="shared" si="39"/>
        <v>68.686700501347971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3273.2709282337364</v>
      </c>
      <c r="D619">
        <f>D618*(1-(Settings!$E$7/100))+(Settings!$B$8*G618)</f>
        <v>363.69677355411164</v>
      </c>
      <c r="E619">
        <f>(((Settings!$B$6)*(C619^Settings!$B$9))+((1-Settings!$B$6)*(D619^Settings!$B$9)))^(1/Settings!$B$9)</f>
        <v>654.65419172233555</v>
      </c>
      <c r="F619">
        <f>(B619^Settings!$B$6)*(E619^(1-Settings!$B$6))</f>
        <v>545.54228028942998</v>
      </c>
      <c r="G619">
        <f>(Settings!$E$8/100)*F619</f>
        <v>109.108456057886</v>
      </c>
      <c r="H619">
        <f t="shared" si="36"/>
        <v>0.96000506706833855</v>
      </c>
      <c r="I619">
        <f t="shared" si="37"/>
        <v>0.67294705847803238</v>
      </c>
      <c r="J619">
        <f>(B619*I619)/((1+(Settings!$E$9/100))^(A619-1))</f>
        <v>1.5722447089019545E-3</v>
      </c>
      <c r="K619">
        <f t="shared" si="39"/>
        <v>68.688272746056867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3306.0031201211591</v>
      </c>
      <c r="D620">
        <f>D619*(1-(Settings!$E$7/100))+(Settings!$B$8*G619)</f>
        <v>367.33368368881804</v>
      </c>
      <c r="E620">
        <f>(((Settings!$B$6)*(C620^Settings!$B$9))+((1-Settings!$B$6)*(D620^Settings!$B$9)))^(1/Settings!$B$9)</f>
        <v>661.20062997830848</v>
      </c>
      <c r="F620">
        <f>(B620^Settings!$B$6)*(E620^(1-Settings!$B$6))</f>
        <v>550.99765990036292</v>
      </c>
      <c r="G620">
        <f>(Settings!$E$8/100)*F620</f>
        <v>110.19953198007259</v>
      </c>
      <c r="H620">
        <f t="shared" si="36"/>
        <v>0.96000499181484555</v>
      </c>
      <c r="I620">
        <f t="shared" si="37"/>
        <v>0.67294702008349161</v>
      </c>
      <c r="J620">
        <f>(B620*I620)/((1+(Settings!$E$9/100))^(A620-1))</f>
        <v>1.5568304562652725E-3</v>
      </c>
      <c r="K620">
        <f t="shared" si="39"/>
        <v>68.689829576513134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3339.0626365008011</v>
      </c>
      <c r="D621">
        <f>D620*(1-(Settings!$E$7/100))+(Settings!$B$8*G620)</f>
        <v>371.00696321304895</v>
      </c>
      <c r="E621">
        <f>(((Settings!$B$6)*(C621^Settings!$B$9))+((1-Settings!$B$6)*(D621^Settings!$B$9)))^(1/Settings!$B$9)</f>
        <v>667.81253313515538</v>
      </c>
      <c r="F621">
        <f>(B621^Settings!$B$6)*(E621^(1-Settings!$B$6))</f>
        <v>556.5075935233649</v>
      </c>
      <c r="G621">
        <f>(Settings!$E$8/100)*F621</f>
        <v>111.30151870467299</v>
      </c>
      <c r="H621">
        <f t="shared" si="36"/>
        <v>0.96000491767897866</v>
      </c>
      <c r="I621">
        <f t="shared" si="37"/>
        <v>0.67294698225916538</v>
      </c>
      <c r="J621">
        <f>(B621*I621)/((1+(Settings!$E$9/100))^(A621-1))</f>
        <v>1.5415673259295336E-3</v>
      </c>
      <c r="K621">
        <f t="shared" si="39"/>
        <v>68.691371143839064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3372.4527506049908</v>
      </c>
      <c r="D622">
        <f>D621*(1-(Settings!$E$7/100))+(Settings!$B$8*G621)</f>
        <v>374.71697581925525</v>
      </c>
      <c r="E622">
        <f>(((Settings!$B$6)*(C622^Settings!$B$9))+((1-Settings!$B$6)*(D622^Settings!$B$9)))^(1/Settings!$B$9)</f>
        <v>674.49055583929328</v>
      </c>
      <c r="F622">
        <f>(B622^Settings!$B$6)*(E622^(1-Settings!$B$6))</f>
        <v>562.07262669747684</v>
      </c>
      <c r="G622">
        <f>(Settings!$E$8/100)*F622</f>
        <v>112.41452533949537</v>
      </c>
      <c r="H622">
        <f t="shared" si="36"/>
        <v>0.96000484464413915</v>
      </c>
      <c r="I622">
        <f t="shared" si="37"/>
        <v>0.67294694499658492</v>
      </c>
      <c r="J622">
        <f>(B622*I622)/((1+(Settings!$E$9/100))^(A622-1))</f>
        <v>1.5264538362501922E-3</v>
      </c>
      <c r="K622">
        <f t="shared" si="39"/>
        <v>68.692897597675312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3406.1767683984367</v>
      </c>
      <c r="D623">
        <f>D622*(1-(Settings!$E$7/100))+(Settings!$B$8*G622)</f>
        <v>378.46408883681966</v>
      </c>
      <c r="E623">
        <f>(((Settings!$B$6)*(C623^Settings!$B$9))+((1-Settings!$B$6)*(D623^Settings!$B$9)))^(1/Settings!$B$9)</f>
        <v>681.2353592836165</v>
      </c>
      <c r="F623">
        <f>(B623^Settings!$B$6)*(E623^(1-Settings!$B$6))</f>
        <v>567.69331041713576</v>
      </c>
      <c r="G623">
        <f>(Settings!$E$8/100)*F623</f>
        <v>113.53866208342716</v>
      </c>
      <c r="H623">
        <f t="shared" si="36"/>
        <v>0.96000477269397611</v>
      </c>
      <c r="I623">
        <f t="shared" si="37"/>
        <v>0.67294690828740811</v>
      </c>
      <c r="J623">
        <f>(B623*I623)/((1+(Settings!$E$9/100))^(A623-1))</f>
        <v>1.5114885201099389E-3</v>
      </c>
      <c r="K623">
        <f t="shared" si="39"/>
        <v>68.694409086195421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3440.2380289055523</v>
      </c>
      <c r="D624">
        <f>D623*(1-(Settings!$E$7/100))+(Settings!$B$8*G623)</f>
        <v>382.24867326842599</v>
      </c>
      <c r="E624">
        <f>(((Settings!$B$6)*(C624^Settings!$B$9))+((1-Settings!$B$6)*(D624^Settings!$B$9)))^(1/Settings!$B$9)</f>
        <v>688.04761127296115</v>
      </c>
      <c r="F624">
        <f>(B624^Settings!$B$6)*(E624^(1-Settings!$B$6))</f>
        <v>573.37020118672797</v>
      </c>
      <c r="G624">
        <f>(Settings!$E$8/100)*F624</f>
        <v>114.67404023734559</v>
      </c>
      <c r="H624">
        <f t="shared" si="36"/>
        <v>0.96000470181237985</v>
      </c>
      <c r="I624">
        <f t="shared" si="37"/>
        <v>0.67294687212341586</v>
      </c>
      <c r="J624">
        <f>(B624*I624)/((1+(Settings!$E$9/100))^(A624-1))</f>
        <v>1.4966699247762427E-3</v>
      </c>
      <c r="K624">
        <f t="shared" si="39"/>
        <v>68.695905756120197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3474.6399045410521</v>
      </c>
      <c r="D625">
        <f>D624*(1-(Settings!$E$7/100))+(Settings!$B$8*G624)</f>
        <v>386.07110382679201</v>
      </c>
      <c r="E625">
        <f>(((Settings!$B$6)*(C625^Settings!$B$9))+((1-Settings!$B$6)*(D625^Settings!$B$9)))^(1/Settings!$B$9)</f>
        <v>694.927986290224</v>
      </c>
      <c r="F625">
        <f>(B625^Settings!$B$6)*(E625^(1-Settings!$B$6))</f>
        <v>579.10386107568888</v>
      </c>
      <c r="G625">
        <f>(Settings!$E$8/100)*F625</f>
        <v>115.82077221513778</v>
      </c>
      <c r="H625">
        <f t="shared" si="36"/>
        <v>0.96000463198348063</v>
      </c>
      <c r="I625">
        <f t="shared" si="37"/>
        <v>0.67294683649651132</v>
      </c>
      <c r="J625">
        <f>(B625*I625)/((1+(Settings!$E$9/100))^(A625-1))</f>
        <v>1.4819966117602917E-3</v>
      </c>
      <c r="K625">
        <f t="shared" si="39"/>
        <v>68.697387752731956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3509.3858014438551</v>
      </c>
      <c r="D626">
        <f>D625*(1-(Settings!$E$7/100))+(Settings!$B$8*G625)</f>
        <v>389.93175897176991</v>
      </c>
      <c r="E626">
        <f>(((Settings!$B$6)*(C626^Settings!$B$9))+((1-Settings!$B$6)*(D626^Settings!$B$9)))^(1/Settings!$B$9)</f>
        <v>701.87716556314433</v>
      </c>
      <c r="F626">
        <f>(B626^Settings!$B$6)*(E626^(1-Settings!$B$6))</f>
        <v>584.89485777415393</v>
      </c>
      <c r="G626">
        <f>(Settings!$E$8/100)*F626</f>
        <v>116.97897155483079</v>
      </c>
      <c r="H626">
        <f t="shared" si="36"/>
        <v>0.96000456319164407</v>
      </c>
      <c r="I626">
        <f t="shared" si="37"/>
        <v>0.67294680139871776</v>
      </c>
      <c r="J626">
        <f>(B626*I626)/((1+(Settings!$E$9/100))^(A626-1))</f>
        <v>1.4674671566773207E-3</v>
      </c>
      <c r="K626">
        <f t="shared" si="39"/>
        <v>68.698855219888628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3544.4791598143256</v>
      </c>
      <c r="D627">
        <f>D626*(1-(Settings!$E$7/100))+(Settings!$B$8*G626)</f>
        <v>393.83102094781759</v>
      </c>
      <c r="E627">
        <f>(((Settings!$B$6)*(C627^Settings!$B$9))+((1-Settings!$B$6)*(D627^Settings!$B$9)))^(1/Settings!$B$9)</f>
        <v>708.89583713175102</v>
      </c>
      <c r="F627">
        <f>(B627^Settings!$B$6)*(E627^(1-Settings!$B$6))</f>
        <v>590.74376464916531</v>
      </c>
      <c r="G627">
        <f>(Settings!$E$8/100)*F627</f>
        <v>118.14875292983307</v>
      </c>
      <c r="H627">
        <f t="shared" si="36"/>
        <v>0.96000449542146893</v>
      </c>
      <c r="I627">
        <f t="shared" si="37"/>
        <v>0.67294676682217769</v>
      </c>
      <c r="J627">
        <f>(B627*I627)/((1+(Settings!$E$9/100))^(A627-1))</f>
        <v>1.4530801491083063E-3</v>
      </c>
      <c r="K627">
        <f t="shared" si="39"/>
        <v>68.700308300037733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3579.9234542548888</v>
      </c>
      <c r="D628">
        <f>D627*(1-(Settings!$E$7/100))+(Settings!$B$8*G627)</f>
        <v>397.76927582184453</v>
      </c>
      <c r="E628">
        <f>(((Settings!$B$6)*(C628^Settings!$B$9))+((1-Settings!$B$6)*(D628^Settings!$B$9)))^(1/Settings!$B$9)</f>
        <v>715.98469591648586</v>
      </c>
      <c r="F628">
        <f>(B628^Settings!$B$6)*(E628^(1-Settings!$B$6))</f>
        <v>596.65116080144037</v>
      </c>
      <c r="G628">
        <f>(Settings!$E$8/100)*F628</f>
        <v>119.33023216028808</v>
      </c>
      <c r="H628">
        <f t="shared" si="36"/>
        <v>0.96000442865778124</v>
      </c>
      <c r="I628">
        <f t="shared" si="37"/>
        <v>0.6729467327591494</v>
      </c>
      <c r="J628">
        <f>(B628*I628)/((1+(Settings!$E$9/100))^(A628-1))</f>
        <v>1.4388341924630147E-3</v>
      </c>
      <c r="K628">
        <f t="shared" si="39"/>
        <v>68.701747134230203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3615.7221941140501</v>
      </c>
      <c r="D629">
        <f>D628*(1-(Settings!$E$7/100))+(Settings!$B$8*G628)</f>
        <v>401.74691352143645</v>
      </c>
      <c r="E629">
        <f>(((Settings!$B$6)*(C629^Settings!$B$9))+((1-Settings!$B$6)*(D629^Settings!$B$9)))^(1/Settings!$B$9)</f>
        <v>723.14444378700807</v>
      </c>
      <c r="F629">
        <f>(B629^Settings!$B$6)*(E629^(1-Settings!$B$6))</f>
        <v>602.61763112270944</v>
      </c>
      <c r="G629">
        <f>(Settings!$E$8/100)*F629</f>
        <v>120.5235262245419</v>
      </c>
      <c r="H629">
        <f t="shared" si="36"/>
        <v>0.96000436288563384</v>
      </c>
      <c r="I629">
        <f t="shared" si="37"/>
        <v>0.67294669920200645</v>
      </c>
      <c r="J629">
        <f>(B629*I629)/((1+(Settings!$E$9/100))^(A629-1))</f>
        <v>1.4247279038444025E-3</v>
      </c>
      <c r="K629">
        <f t="shared" si="39"/>
        <v>68.703171862134042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3651.8789238338568</v>
      </c>
      <c r="D630">
        <f>D629*(1-(Settings!$E$7/100))+(Settings!$B$8*G629)</f>
        <v>405.76432787346192</v>
      </c>
      <c r="E630">
        <f>(((Settings!$B$6)*(C630^Settings!$B$9))+((1-Settings!$B$6)*(D630^Settings!$B$9)))^(1/Settings!$B$9)</f>
        <v>730.37578963168539</v>
      </c>
      <c r="F630">
        <f>(B630^Settings!$B$6)*(E630^(1-Settings!$B$6))</f>
        <v>608.64376635362476</v>
      </c>
      <c r="G630">
        <f>(Settings!$E$8/100)*F630</f>
        <v>121.72875327072495</v>
      </c>
      <c r="H630">
        <f t="shared" si="36"/>
        <v>0.9600042980903003</v>
      </c>
      <c r="I630">
        <f t="shared" si="37"/>
        <v>0.67294666614323584</v>
      </c>
      <c r="J630">
        <f>(B630*I630)/((1+(Settings!$E$9/100))^(A630-1))</f>
        <v>1.4107599139143393E-3</v>
      </c>
      <c r="K630">
        <f t="shared" si="39"/>
        <v>68.704582622047951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3688.3972233008321</v>
      </c>
      <c r="D631">
        <f>D630*(1-(Settings!$E$7/100))+(Settings!$B$8*G630)</f>
        <v>409.82191664306521</v>
      </c>
      <c r="E631">
        <f>(((Settings!$B$6)*(C631^Settings!$B$9))+((1-Settings!$B$6)*(D631^Settings!$B$9)))^(1/Settings!$B$9)</f>
        <v>737.6794494277824</v>
      </c>
      <c r="F631">
        <f>(B631^Settings!$B$6)*(E631^(1-Settings!$B$6))</f>
        <v>614.73016314225117</v>
      </c>
      <c r="G631">
        <f>(Settings!$E$8/100)*F631</f>
        <v>122.94603262845024</v>
      </c>
      <c r="H631">
        <f t="shared" si="36"/>
        <v>0.96000423425727421</v>
      </c>
      <c r="I631">
        <f t="shared" si="37"/>
        <v>0.67294663357543627</v>
      </c>
      <c r="J631">
        <f>(B631*I631)/((1+(Settings!$E$9/100))^(A631-1))</f>
        <v>1.3969288667606513E-3</v>
      </c>
      <c r="K631">
        <f t="shared" si="39"/>
        <v>68.705979550914705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3725.2807082004206</v>
      </c>
      <c r="D632">
        <f>D631*(1-(Settings!$E$7/100))+(Settings!$B$8*G631)</f>
        <v>413.92008157304895</v>
      </c>
      <c r="E632">
        <f>(((Settings!$B$6)*(C632^Settings!$B$9))+((1-Settings!$B$6)*(D632^Settings!$B$9)))^(1/Settings!$B$9)</f>
        <v>745.05614631234766</v>
      </c>
      <c r="F632">
        <f>(B632^Settings!$B$6)*(E632^(1-Settings!$B$6))</f>
        <v>620.87742410313808</v>
      </c>
      <c r="G632">
        <f>(Settings!$E$8/100)*F632</f>
        <v>124.17548482062762</v>
      </c>
      <c r="H632">
        <f t="shared" si="36"/>
        <v>0.9600041713722629</v>
      </c>
      <c r="I632">
        <f t="shared" si="37"/>
        <v>0.67294660149131569</v>
      </c>
      <c r="J632">
        <f>(B632*I632)/((1+(Settings!$E$9/100))^(A632-1))</f>
        <v>1.3832334197654646E-3</v>
      </c>
      <c r="K632">
        <f t="shared" si="39"/>
        <v>68.707362784334464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3762.533030374977</v>
      </c>
      <c r="D633">
        <f>D632*(1-(Settings!$E$7/100))+(Settings!$B$8*G632)</f>
        <v>418.05922842365072</v>
      </c>
      <c r="E633">
        <f>(((Settings!$B$6)*(C633^Settings!$B$9))+((1-Settings!$B$6)*(D633^Settings!$B$9)))^(1/Settings!$B$9)</f>
        <v>752.50661065381371</v>
      </c>
      <c r="F633">
        <f>(B633^Settings!$B$6)*(E633^(1-Settings!$B$6))</f>
        <v>627.08615787698682</v>
      </c>
      <c r="G633">
        <f>(Settings!$E$8/100)*F633</f>
        <v>125.41723157539737</v>
      </c>
      <c r="H633">
        <f t="shared" si="36"/>
        <v>0.96000410942118775</v>
      </c>
      <c r="I633">
        <f t="shared" si="37"/>
        <v>0.67294656988369106</v>
      </c>
      <c r="J633">
        <f>(B633*I633)/((1+(Settings!$E$9/100))^(A633-1))</f>
        <v>1.3696722434748503E-3</v>
      </c>
      <c r="K633">
        <f t="shared" si="39"/>
        <v>68.708732456577934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3800.157878185335</v>
      </c>
      <c r="D634">
        <f>D633*(1-(Settings!$E$7/100))+(Settings!$B$8*G633)</f>
        <v>422.23976701271744</v>
      </c>
      <c r="E634">
        <f>(((Settings!$B$6)*(C634^Settings!$B$9))+((1-Settings!$B$6)*(D634^Settings!$B$9)))^(1/Settings!$B$9)</f>
        <v>760.03158012430902</v>
      </c>
      <c r="F634">
        <f>(B634^Settings!$B$6)*(E634^(1-Settings!$B$6))</f>
        <v>633.35697919090978</v>
      </c>
      <c r="G634">
        <f>(Settings!$E$8/100)*F634</f>
        <v>126.67139583818197</v>
      </c>
      <c r="H634">
        <f t="shared" si="36"/>
        <v>0.96000404839017783</v>
      </c>
      <c r="I634">
        <f t="shared" si="37"/>
        <v>0.67294653874548538</v>
      </c>
      <c r="J634">
        <f>(B634*I634)/((1+(Settings!$E$9/100))^(A634-1))</f>
        <v>1.3562440214697322E-3</v>
      </c>
      <c r="K634">
        <f t="shared" si="39"/>
        <v>68.7100887005994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3838.1589768759918</v>
      </c>
      <c r="D635">
        <f>D634*(1-(Settings!$E$7/100))+(Settings!$B$8*G634)</f>
        <v>426.46211125628128</v>
      </c>
      <c r="E635">
        <f>(((Settings!$B$6)*(C635^Settings!$B$9))+((1-Settings!$B$6)*(D635^Settings!$B$9)))^(1/Settings!$B$9)</f>
        <v>767.63179977269544</v>
      </c>
      <c r="F635">
        <f>(B635^Settings!$B$6)*(E635^(1-Settings!$B$6))</f>
        <v>639.69050891929646</v>
      </c>
      <c r="G635">
        <f>(Settings!$E$8/100)*F635</f>
        <v>127.9381017838593</v>
      </c>
      <c r="H635">
        <f t="shared" si="36"/>
        <v>0.96000398826556943</v>
      </c>
      <c r="I635">
        <f t="shared" si="37"/>
        <v>0.67294650806972767</v>
      </c>
      <c r="J635">
        <f>(B635*I635)/((1+(Settings!$E$9/100))^(A635-1))</f>
        <v>1.3429474502380796E-3</v>
      </c>
      <c r="K635">
        <f t="shared" si="39"/>
        <v>68.71143164804964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3876.5400889439452</v>
      </c>
      <c r="D636">
        <f>D635*(1-(Settings!$E$7/100))+(Settings!$B$8*G635)</f>
        <v>430.72667920954154</v>
      </c>
      <c r="E636">
        <f>(((Settings!$B$6)*(C636^Settings!$B$9))+((1-Settings!$B$6)*(D636^Settings!$B$9)))^(1/Settings!$B$9)</f>
        <v>775.30802209833621</v>
      </c>
      <c r="F636">
        <f>(B636^Settings!$B$6)*(E636^(1-Settings!$B$6))</f>
        <v>646.08737414528446</v>
      </c>
      <c r="G636">
        <f>(Settings!$E$8/100)*F636</f>
        <v>129.2174748290569</v>
      </c>
      <c r="H636">
        <f t="shared" si="36"/>
        <v>0.96000392903390053</v>
      </c>
      <c r="I636">
        <f t="shared" si="37"/>
        <v>0.67294647784954953</v>
      </c>
      <c r="J636">
        <f>(B636*I636)/((1+(Settings!$E$9/100))^(A636-1))</f>
        <v>1.3297812390483336E-3</v>
      </c>
      <c r="K636">
        <f t="shared" si="39"/>
        <v>68.71276142928869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3915.3050145112175</v>
      </c>
      <c r="D637">
        <f>D636*(1-(Settings!$E$7/100))+(Settings!$B$8*G636)</f>
        <v>435.03389310825639</v>
      </c>
      <c r="E637">
        <f>(((Settings!$B$6)*(C637^Settings!$B$9))+((1-Settings!$B$6)*(D637^Settings!$B$9)))^(1/Settings!$B$9)</f>
        <v>783.06100712559953</v>
      </c>
      <c r="F637">
        <f>(B637^Settings!$B$6)*(E637^(1-Settings!$B$6))</f>
        <v>652.54820822284853</v>
      </c>
      <c r="G637">
        <f>(Settings!$E$8/100)*F637</f>
        <v>130.50964164456971</v>
      </c>
      <c r="H637">
        <f t="shared" si="36"/>
        <v>0.96000387068191029</v>
      </c>
      <c r="I637">
        <f t="shared" si="37"/>
        <v>0.67294644807818516</v>
      </c>
      <c r="J637">
        <f>(B637*I637)/((1+(Settings!$E$9/100))^(A637-1))</f>
        <v>1.3167441098240944E-3</v>
      </c>
      <c r="K637">
        <f t="shared" si="39"/>
        <v>68.714078173398519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3954.4575917011057</v>
      </c>
      <c r="D638">
        <f>D637*(1-(Settings!$E$7/100))+(Settings!$B$8*G637)</f>
        <v>439.3841794105482</v>
      </c>
      <c r="E638">
        <f>(((Settings!$B$6)*(C638^Settings!$B$9))+((1-Settings!$B$6)*(D638^Settings!$B$9)))^(1/Settings!$B$9)</f>
        <v>790.89152247911022</v>
      </c>
      <c r="F638">
        <f>(B638^Settings!$B$6)*(E638^(1-Settings!$B$6))</f>
        <v>659.07365083950765</v>
      </c>
      <c r="G638">
        <f>(Settings!$E$8/100)*F638</f>
        <v>131.81473016790153</v>
      </c>
      <c r="H638">
        <f t="shared" si="36"/>
        <v>0.96000381319653361</v>
      </c>
      <c r="I638">
        <f t="shared" si="37"/>
        <v>0.67294641874896888</v>
      </c>
      <c r="J638">
        <f>(B638*I638)/((1+(Settings!$E$9/100))^(A638-1))</f>
        <v>1.3038347970200218E-3</v>
      </c>
      <c r="K638">
        <f t="shared" si="39"/>
        <v>68.715382008195533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3994.001697018195</v>
      </c>
      <c r="D639">
        <f>D638*(1-(Settings!$E$7/100))+(Settings!$B$8*G638)</f>
        <v>443.77796883912737</v>
      </c>
      <c r="E639">
        <f>(((Settings!$B$6)*(C639^Settings!$B$9))+((1-Settings!$B$6)*(D639^Settings!$B$9)))^(1/Settings!$B$9)</f>
        <v>798.80034345975037</v>
      </c>
      <c r="F639">
        <f>(B639^Settings!$B$6)*(E639^(1-Settings!$B$6))</f>
        <v>665.66434807966141</v>
      </c>
      <c r="G639">
        <f>(Settings!$E$8/100)*F639</f>
        <v>133.13286961593229</v>
      </c>
      <c r="H639">
        <f t="shared" si="36"/>
        <v>0.96000375656490045</v>
      </c>
      <c r="I639">
        <f t="shared" si="37"/>
        <v>0.67294638985533428</v>
      </c>
      <c r="J639">
        <f>(B639*I639)/((1+(Settings!$E$9/100))^(A639-1))</f>
        <v>1.2910520474989635E-3</v>
      </c>
      <c r="K639">
        <f t="shared" si="39"/>
        <v>68.716673060243039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4033.9412457321705</v>
      </c>
      <c r="D640">
        <f>D639*(1-(Settings!$E$7/100))+(Settings!$B$8*G639)</f>
        <v>448.21569642393803</v>
      </c>
      <c r="E640">
        <f>(((Settings!$B$6)*(C640^Settings!$B$9))+((1-Settings!$B$6)*(D640^Settings!$B$9)))^(1/Settings!$B$9)</f>
        <v>806.78825312142294</v>
      </c>
      <c r="F640">
        <f>(B640^Settings!$B$6)*(E640^(1-Settings!$B$6))</f>
        <v>672.32095248855762</v>
      </c>
      <c r="G640">
        <f>(Settings!$E$8/100)*F640</f>
        <v>134.46419049771154</v>
      </c>
      <c r="H640">
        <f t="shared" si="36"/>
        <v>0.96000370077433061</v>
      </c>
      <c r="I640">
        <f t="shared" si="37"/>
        <v>0.67294636139081199</v>
      </c>
      <c r="J640">
        <f>(B640*I640)/((1+(Settings!$E$9/100))^(A640-1))</f>
        <v>1.2783946204102815E-3</v>
      </c>
      <c r="K640">
        <f t="shared" si="39"/>
        <v>68.717951454863453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4074.2801922654676</v>
      </c>
      <c r="D641">
        <f>D640*(1-(Settings!$E$7/100))+(Settings!$B$8*G640)</f>
        <v>452.69780154523045</v>
      </c>
      <c r="E641">
        <f>(((Settings!$B$6)*(C641^Settings!$B$9))+((1-Settings!$B$6)*(D641^Settings!$B$9)))^(1/Settings!$B$9)</f>
        <v>814.8560423485826</v>
      </c>
      <c r="F641">
        <f>(B641^Settings!$B$6)*(E641^(1-Settings!$B$6))</f>
        <v>679.04412313690273</v>
      </c>
      <c r="G641">
        <f>(Settings!$E$8/100)*F641</f>
        <v>135.80882462738055</v>
      </c>
      <c r="H641">
        <f t="shared" si="36"/>
        <v>0.96000364581233433</v>
      </c>
      <c r="I641">
        <f t="shared" si="37"/>
        <v>0.67294633334902965</v>
      </c>
      <c r="J641">
        <f>(B641*I641)/((1+(Settings!$E$9/100))^(A641-1))</f>
        <v>1.2658612870693798E-3</v>
      </c>
      <c r="K641">
        <f t="shared" si="39"/>
        <v>68.71921731615052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4115.0225305848007</v>
      </c>
      <c r="D642">
        <f>D641*(1-(Settings!$E$7/100))+(Settings!$B$8*G641)</f>
        <v>457.22472797706388</v>
      </c>
      <c r="E642">
        <f>(((Settings!$B$6)*(C642^Settings!$B$9))+((1-Settings!$B$6)*(D642^Settings!$B$9)))^(1/Settings!$B$9)</f>
        <v>823.00450993453944</v>
      </c>
      <c r="F642">
        <f>(B642^Settings!$B$6)*(E642^(1-Settings!$B$6))</f>
        <v>685.83452568611369</v>
      </c>
      <c r="G642">
        <f>(Settings!$E$8/100)*F642</f>
        <v>137.16690513722276</v>
      </c>
      <c r="H642">
        <f t="shared" si="36"/>
        <v>0.96000359166660487</v>
      </c>
      <c r="I642">
        <f t="shared" si="37"/>
        <v>0.67294630572370862</v>
      </c>
      <c r="J642">
        <f>(B642*I642)/((1+(Settings!$E$9/100))^(A642-1))</f>
        <v>1.253450830838403E-3</v>
      </c>
      <c r="K642">
        <f t="shared" si="39"/>
        <v>68.720470766981364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4156.1722945966048</v>
      </c>
      <c r="D643">
        <f>D642*(1-(Settings!$E$7/100))+(Settings!$B$8*G642)</f>
        <v>461.79692393124486</v>
      </c>
      <c r="E643">
        <f>(((Settings!$B$6)*(C643^Settings!$B$9))+((1-Settings!$B$6)*(D643^Settings!$B$9)))^(1/Settings!$B$9)</f>
        <v>831.23446266054873</v>
      </c>
      <c r="F643">
        <f>(B643^Settings!$B$6)*(E643^(1-Settings!$B$6))</f>
        <v>692.69283245422776</v>
      </c>
      <c r="G643">
        <f>(Settings!$E$8/100)*F643</f>
        <v>138.53856649084557</v>
      </c>
      <c r="H643">
        <f t="shared" si="36"/>
        <v>0.96000353832502017</v>
      </c>
      <c r="I643">
        <f t="shared" si="37"/>
        <v>0.67294627850866373</v>
      </c>
      <c r="J643">
        <f>(B643*I643)/((1+(Settings!$E$9/100))^(A643-1))</f>
        <v>1.2411620470081154E-3</v>
      </c>
      <c r="K643">
        <f t="shared" si="39"/>
        <v>68.721711929028373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4197.7335585464334</v>
      </c>
      <c r="D644">
        <f>D643*(1-(Settings!$E$7/100))+(Settings!$B$8*G643)</f>
        <v>466.41484210170449</v>
      </c>
      <c r="E644">
        <f>(((Settings!$B$6)*(C644^Settings!$B$9))+((1-Settings!$B$6)*(D644^Settings!$B$9)))^(1/Settings!$B$9)</f>
        <v>839.54671537569004</v>
      </c>
      <c r="F644">
        <f>(B644^Settings!$B$6)*(E644^(1-Settings!$B$6))</f>
        <v>699.61972248246661</v>
      </c>
      <c r="G644">
        <f>(Settings!$E$8/100)*F644</f>
        <v>139.92394449649333</v>
      </c>
      <c r="H644">
        <f t="shared" ref="H644:H707" si="40">(F644-G644)/B644</f>
        <v>0.96000348577563743</v>
      </c>
      <c r="I644">
        <f t="shared" si="37"/>
        <v>0.67294625169780231</v>
      </c>
      <c r="J644">
        <f>(B644*I644)/((1+(Settings!$E$9/100))^(A644-1))</f>
        <v>1.2289937426809327E-3</v>
      </c>
      <c r="K644">
        <f t="shared" si="39"/>
        <v>68.722940922771059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4239.7104374223481</v>
      </c>
      <c r="D645">
        <f>D644*(1-(Settings!$E$7/100))+(Settings!$B$8*G644)</f>
        <v>471.07893970931974</v>
      </c>
      <c r="E645">
        <f>(((Settings!$B$6)*(C645^Settings!$B$9))+((1-Settings!$B$6)*(D645^Settings!$B$9)))^(1/Settings!$B$9)</f>
        <v>847.94209107754489</v>
      </c>
      <c r="F645">
        <f>(B645^Settings!$B$6)*(E645^(1-Settings!$B$6))</f>
        <v>706.61588160246947</v>
      </c>
      <c r="G645">
        <f>(Settings!$E$8/100)*F645</f>
        <v>141.3231763204939</v>
      </c>
      <c r="H645">
        <f t="shared" si="40"/>
        <v>0.96000343400669086</v>
      </c>
      <c r="I645">
        <f t="shared" ref="I645:I708" si="41">LN(1+H645)</f>
        <v>0.67294622528512116</v>
      </c>
      <c r="J645">
        <f>(B645*I645)/((1+(Settings!$E$9/100))^(A645-1))</f>
        <v>1.2169447366551026E-3</v>
      </c>
      <c r="K645">
        <f t="shared" si="39"/>
        <v>68.724157867507714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4282.1070873623457</v>
      </c>
      <c r="D646">
        <f>D645*(1-(Settings!$E$7/100))+(Settings!$B$8*G645)</f>
        <v>475.78967854718269</v>
      </c>
      <c r="E646">
        <f>(((Settings!$B$6)*(C646^Settings!$B$9))+((1-Settings!$B$6)*(D646^Settings!$B$9)))^(1/Settings!$B$9)</f>
        <v>856.42142099368289</v>
      </c>
      <c r="F646">
        <f>(B646^Settings!$B$6)*(E646^(1-Settings!$B$6))</f>
        <v>713.68200250419648</v>
      </c>
      <c r="G646">
        <f>(Settings!$E$8/100)*F646</f>
        <v>142.7364005008393</v>
      </c>
      <c r="H646">
        <f t="shared" si="40"/>
        <v>0.96000338300659016</v>
      </c>
      <c r="I646">
        <f t="shared" si="41"/>
        <v>0.67294619926470678</v>
      </c>
      <c r="J646">
        <f>(B646*I646)/((1+(Settings!$E$9/100))^(A646-1))</f>
        <v>1.2050138593100207E-3</v>
      </c>
      <c r="K646">
        <f t="shared" ref="K646:K709" si="43">K645+J646</f>
        <v>68.725362881367019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4324.9277060658542</v>
      </c>
      <c r="D647">
        <f>D646*(1-(Settings!$E$7/100))+(Settings!$B$8*G646)</f>
        <v>480.54752502632294</v>
      </c>
      <c r="E647">
        <f>(((Settings!$B$6)*(C647^Settings!$B$9))+((1-Settings!$B$6)*(D647^Settings!$B$9)))^(1/Settings!$B$9)</f>
        <v>864.98554466396024</v>
      </c>
      <c r="F647">
        <f>(B647^Settings!$B$6)*(E647^(1-Settings!$B$6))</f>
        <v>720.81878480451223</v>
      </c>
      <c r="G647">
        <f>(Settings!$E$8/100)*F647</f>
        <v>144.16375696090245</v>
      </c>
      <c r="H647">
        <f t="shared" si="40"/>
        <v>0.96000333276391658</v>
      </c>
      <c r="I647">
        <f t="shared" si="41"/>
        <v>0.67294617363073361</v>
      </c>
      <c r="J647">
        <f>(B647*I647)/((1+(Settings!$E$9/100))^(A647-1))</f>
        <v>1.1931999524926729E-3</v>
      </c>
      <c r="K647">
        <f t="shared" si="43"/>
        <v>68.726556081319515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4368.1765332093491</v>
      </c>
      <c r="D648">
        <f>D647*(1-(Settings!$E$7/100))+(Settings!$B$8*G647)</f>
        <v>485.35295022188672</v>
      </c>
      <c r="E648">
        <f>(((Settings!$B$6)*(C648^Settings!$B$9))+((1-Settings!$B$6)*(D648^Settings!$B$9)))^(1/Settings!$B$9)</f>
        <v>873.63531002364357</v>
      </c>
      <c r="F648">
        <f>(B648^Settings!$B$6)*(E648^(1-Settings!$B$6))</f>
        <v>728.02693511645509</v>
      </c>
      <c r="G648">
        <f>(Settings!$E$8/100)*F648</f>
        <v>145.60538702329103</v>
      </c>
      <c r="H648">
        <f t="shared" si="40"/>
        <v>0.96000328326742179</v>
      </c>
      <c r="I648">
        <f t="shared" si="41"/>
        <v>0.67294614837746258</v>
      </c>
      <c r="J648">
        <f>(B648*I648)/((1+(Settings!$E$9/100))^(A648-1))</f>
        <v>1.1815018694051899E-3</v>
      </c>
      <c r="K648">
        <f t="shared" si="43"/>
        <v>68.727737583188926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4411.857850866124</v>
      </c>
      <c r="D649">
        <f>D648*(1-(Settings!$E$7/100))+(Settings!$B$8*G648)</f>
        <v>490.20642991977809</v>
      </c>
      <c r="E649">
        <f>(((Settings!$B$6)*(C649^Settings!$B$9))+((1-Settings!$B$6)*(D649^Settings!$B$9)))^(1/Settings!$B$9)</f>
        <v>882.37157348736298</v>
      </c>
      <c r="F649">
        <f>(B649^Settings!$B$6)*(E649^(1-Settings!$B$6))</f>
        <v>735.30716711919752</v>
      </c>
      <c r="G649">
        <f>(Settings!$E$8/100)*F649</f>
        <v>147.0614334238395</v>
      </c>
      <c r="H649">
        <f t="shared" si="40"/>
        <v>0.96000323450602298</v>
      </c>
      <c r="I649">
        <f t="shared" si="41"/>
        <v>0.67294612349923921</v>
      </c>
      <c r="J649">
        <f>(B649*I649)/((1+(Settings!$E$9/100))^(A649-1))</f>
        <v>1.1699184744935025E-3</v>
      </c>
      <c r="K649">
        <f t="shared" si="43"/>
        <v>68.728907501663414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4455.9759839302569</v>
      </c>
      <c r="D650">
        <f>D649*(1-(Settings!$E$7/100))+(Settings!$B$8*G649)</f>
        <v>495.10844466376648</v>
      </c>
      <c r="E650">
        <f>(((Settings!$B$6)*(C650^Settings!$B$9))+((1-Settings!$B$6)*(D650^Settings!$B$9)))^(1/Settings!$B$9)</f>
        <v>891.19520003390687</v>
      </c>
      <c r="F650">
        <f>(B650^Settings!$B$6)*(E650^(1-Settings!$B$6))</f>
        <v>742.66020162870973</v>
      </c>
      <c r="G650">
        <f>(Settings!$E$8/100)*F650</f>
        <v>148.53204032574195</v>
      </c>
      <c r="H650">
        <f t="shared" si="40"/>
        <v>0.96000318646880356</v>
      </c>
      <c r="I650">
        <f t="shared" si="41"/>
        <v>0.67294609899049385</v>
      </c>
      <c r="J650">
        <f>(B650*I650)/((1+(Settings!$E$9/100))^(A650-1))</f>
        <v>1.1584486433370972E-3</v>
      </c>
      <c r="K650">
        <f t="shared" si="43"/>
        <v>68.730065950306752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4500.5353005448196</v>
      </c>
      <c r="D651">
        <f>D650*(1-(Settings!$E$7/100))+(Settings!$B$8*G650)</f>
        <v>500.0594798030653</v>
      </c>
      <c r="E651">
        <f>(((Settings!$B$6)*(C651^Settings!$B$9))+((1-Settings!$B$6)*(D651^Settings!$B$9)))^(1/Settings!$B$9)</f>
        <v>900.10706329186223</v>
      </c>
      <c r="F651">
        <f>(B651^Settings!$B$6)*(E651^(1-Settings!$B$6))</f>
        <v>750.0867666691255</v>
      </c>
      <c r="G651">
        <f>(Settings!$E$8/100)*F651</f>
        <v>150.0173533338251</v>
      </c>
      <c r="H651">
        <f t="shared" si="40"/>
        <v>0.96000313914500834</v>
      </c>
      <c r="I651">
        <f t="shared" si="41"/>
        <v>0.67294607484573943</v>
      </c>
      <c r="J651">
        <f>(B651*I651)/((1+(Settings!$E$9/100))^(A651-1))</f>
        <v>1.1470912625398417E-3</v>
      </c>
      <c r="K651">
        <f t="shared" si="43"/>
        <v>68.731213041569291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4545.5402125343653</v>
      </c>
      <c r="D652">
        <f>D651*(1-(Settings!$E$7/100))+(Settings!$B$8*G651)</f>
        <v>505.0600255403865</v>
      </c>
      <c r="E652">
        <f>(((Settings!$B$6)*(C652^Settings!$B$9))+((1-Settings!$B$6)*(D652^Settings!$B$9)))^(1/Settings!$B$9)</f>
        <v>909.10804562611361</v>
      </c>
      <c r="F652">
        <f>(B652^Settings!$B$6)*(E652^(1-Settings!$B$6))</f>
        <v>757.5875975448248</v>
      </c>
      <c r="G652">
        <f>(Settings!$E$8/100)*F652</f>
        <v>151.51751950896497</v>
      </c>
      <c r="H652">
        <f t="shared" si="40"/>
        <v>0.96000309252404181</v>
      </c>
      <c r="I652">
        <f t="shared" si="41"/>
        <v>0.67294605105956973</v>
      </c>
      <c r="J652">
        <f>(B652*I652)/((1+(Settings!$E$9/100))^(A652-1))</f>
        <v>1.1358452296218889E-3</v>
      </c>
      <c r="K652">
        <f t="shared" si="43"/>
        <v>68.732348886798917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4590.9951758417465</v>
      </c>
      <c r="D653">
        <f>D652*(1-(Settings!$E$7/100))+(Settings!$B$8*G652)</f>
        <v>510.11057698047523</v>
      </c>
      <c r="E653">
        <f>(((Settings!$B$6)*(C653^Settings!$B$9))+((1-Settings!$B$6)*(D653^Settings!$B$9)))^(1/Settings!$B$9)</f>
        <v>918.19903822520484</v>
      </c>
      <c r="F653">
        <f>(B653^Settings!$B$6)*(E653^(1-Settings!$B$6))</f>
        <v>765.16343691323596</v>
      </c>
      <c r="G653">
        <f>(Settings!$E$8/100)*F653</f>
        <v>153.0326873826472</v>
      </c>
      <c r="H653">
        <f t="shared" si="40"/>
        <v>0.96000304659546565</v>
      </c>
      <c r="I653">
        <f t="shared" si="41"/>
        <v>0.67294602762665945</v>
      </c>
      <c r="J653">
        <f>(B653*I653)/((1+(Settings!$E$9/100))^(A653-1))</f>
        <v>1.1247094529126395E-3</v>
      </c>
      <c r="K653">
        <f t="shared" si="43"/>
        <v>68.733473596251827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4636.9046909692934</v>
      </c>
      <c r="D654">
        <f>D653*(1-(Settings!$E$7/100))+(Settings!$B$8*G653)</f>
        <v>515.21163417913044</v>
      </c>
      <c r="E654">
        <f>(((Settings!$B$6)*(C654^Settings!$B$9))+((1-Settings!$B$6)*(D654^Settings!$B$9)))^(1/Settings!$B$9)</f>
        <v>927.38094118957736</v>
      </c>
      <c r="F654">
        <f>(B654^Settings!$B$6)*(E654^(1-Settings!$B$6))</f>
        <v>772.81503485836663</v>
      </c>
      <c r="G654">
        <f>(Settings!$E$8/100)*F654</f>
        <v>154.56300697167333</v>
      </c>
      <c r="H654">
        <f t="shared" si="40"/>
        <v>0.9600030013489973</v>
      </c>
      <c r="I654">
        <f t="shared" si="41"/>
        <v>0.67294600454176223</v>
      </c>
      <c r="J654">
        <f>(B654*I654)/((1+(Settings!$E$9/100))^(A654-1))</f>
        <v>1.113682851444753E-3</v>
      </c>
      <c r="K654">
        <f t="shared" si="43"/>
        <v>68.734587279103266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4683.2733034244138</v>
      </c>
      <c r="D655">
        <f>D654*(1-(Settings!$E$7/100))+(Settings!$B$8*G654)</f>
        <v>520.36370219271521</v>
      </c>
      <c r="E655">
        <f>(((Settings!$B$6)*(C655^Settings!$B$9))+((1-Settings!$B$6)*(D655^Settings!$B$9)))^(1/Settings!$B$9)</f>
        <v>936.65466362068696</v>
      </c>
      <c r="F655">
        <f>(B655^Settings!$B$6)*(E655^(1-Settings!$B$6))</f>
        <v>780.54314896506844</v>
      </c>
      <c r="G655">
        <f>(Settings!$E$8/100)*F655</f>
        <v>156.10862979301371</v>
      </c>
      <c r="H655">
        <f t="shared" si="40"/>
        <v>0.96000295677450609</v>
      </c>
      <c r="I655">
        <f t="shared" si="41"/>
        <v>0.67294598179970944</v>
      </c>
      <c r="J655">
        <f>(B655*I655)/((1+(Settings!$E$9/100))^(A655-1))</f>
        <v>1.1027643548491986E-3</v>
      </c>
      <c r="K655">
        <f t="shared" si="43"/>
        <v>68.735690043458121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4730.1056041696384</v>
      </c>
      <c r="D656">
        <f>D655*(1-(Settings!$E$7/100))+(Settings!$B$8*G655)</f>
        <v>525.5672911281622</v>
      </c>
      <c r="E656">
        <f>(((Settings!$B$6)*(C656^Settings!$B$9))+((1-Settings!$B$6)*(D656^Settings!$B$9)))^(1/Settings!$B$9)</f>
        <v>946.02112371101543</v>
      </c>
      <c r="F656">
        <f>(B656^Settings!$B$6)*(E656^(1-Settings!$B$6))</f>
        <v>788.34854439404671</v>
      </c>
      <c r="G656">
        <f>(Settings!$E$8/100)*F656</f>
        <v>157.66970887880936</v>
      </c>
      <c r="H656">
        <f t="shared" si="40"/>
        <v>0.96000291286201223</v>
      </c>
      <c r="I656">
        <f t="shared" si="41"/>
        <v>0.67294595939540935</v>
      </c>
      <c r="J656">
        <f>(B656*I656)/((1+(Settings!$E$9/100))^(A656-1))</f>
        <v>1.0919529032513366E-3</v>
      </c>
      <c r="K656">
        <f t="shared" si="43"/>
        <v>68.736781996361373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4777.4062300771739</v>
      </c>
      <c r="D657">
        <f>D656*(1-(Settings!$E$7/100))+(Settings!$B$8*G656)</f>
        <v>530.82291619347984</v>
      </c>
      <c r="E657">
        <f>(((Settings!$B$6)*(C657^Settings!$B$9))+((1-Settings!$B$6)*(D657^Settings!$B$9)))^(1/Settings!$B$9)</f>
        <v>955.48124883498076</v>
      </c>
      <c r="F657">
        <f>(B657^Settings!$B$6)*(E657^(1-Settings!$B$6))</f>
        <v>796.23199395761822</v>
      </c>
      <c r="G657">
        <f>(Settings!$E$8/100)*F657</f>
        <v>159.24639879152366</v>
      </c>
      <c r="H657">
        <f t="shared" si="40"/>
        <v>0.96000286960168435</v>
      </c>
      <c r="I657">
        <f t="shared" si="41"/>
        <v>0.672945937323846</v>
      </c>
      <c r="J657">
        <f>(B657*I657)/((1+(Settings!$E$9/100))^(A657-1))</f>
        <v>1.0812474471680179E-3</v>
      </c>
      <c r="K657">
        <f t="shared" si="43"/>
        <v>68.737863243808548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4825.179864388002</v>
      </c>
      <c r="D658">
        <f>D657*(1-(Settings!$E$7/100))+(Settings!$B$8*G657)</f>
        <v>536.13109774876261</v>
      </c>
      <c r="E658">
        <f>(((Settings!$B$6)*(C658^Settings!$B$9))+((1-Settings!$B$6)*(D658^Settings!$B$9)))^(1/Settings!$B$9)</f>
        <v>965.0359756407554</v>
      </c>
      <c r="F658">
        <f>(B658^Settings!$B$6)*(E658^(1-Settings!$B$6))</f>
        <v>804.1942781962274</v>
      </c>
      <c r="G658">
        <f>(Settings!$E$8/100)*F658</f>
        <v>160.83885563924548</v>
      </c>
      <c r="H658">
        <f t="shared" si="40"/>
        <v>0.96000282698383677</v>
      </c>
      <c r="I658">
        <f t="shared" si="41"/>
        <v>0.67294591558007788</v>
      </c>
      <c r="J658">
        <f>(B658*I658)/((1+(Settings!$E$9/100))^(A658-1))</f>
        <v>1.0706469474056918E-3</v>
      </c>
      <c r="K658">
        <f t="shared" si="43"/>
        <v>68.738933890755959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4873.4312371755623</v>
      </c>
      <c r="D659">
        <f>D658*(1-(Settings!$E$7/100))+(Settings!$B$8*G658)</f>
        <v>541.49236135771196</v>
      </c>
      <c r="E659">
        <f>(((Settings!$B$6)*(C659^Settings!$B$9))+((1-Settings!$B$6)*(D659^Settings!$B$9)))^(1/Settings!$B$9)</f>
        <v>974.6862501430046</v>
      </c>
      <c r="F659">
        <f>(B659^Settings!$B$6)*(E659^(1-Settings!$B$6))</f>
        <v>812.23618545572754</v>
      </c>
      <c r="G659">
        <f>(Settings!$E$8/100)*F659</f>
        <v>162.44723709114552</v>
      </c>
      <c r="H659">
        <f t="shared" si="40"/>
        <v>0.96000278499892733</v>
      </c>
      <c r="I659">
        <f t="shared" si="41"/>
        <v>0.67294589415923645</v>
      </c>
      <c r="J659">
        <f>(B659*I659)/((1+(Settings!$E$9/100))^(A659-1))</f>
        <v>1.0601503749595163E-3</v>
      </c>
      <c r="K659">
        <f t="shared" si="43"/>
        <v>68.739994041130913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4922.1651258140819</v>
      </c>
      <c r="D660">
        <f>D659*(1-(Settings!$E$7/100))+(Settings!$B$8*G659)</f>
        <v>546.90723783967223</v>
      </c>
      <c r="E660">
        <f>(((Settings!$B$6)*(C660^Settings!$B$9))+((1-Settings!$B$6)*(D660^Settings!$B$9)))^(1/Settings!$B$9)</f>
        <v>984.43302781655075</v>
      </c>
      <c r="F660">
        <f>(B660^Settings!$B$6)*(E660^(1-Settings!$B$6))</f>
        <v>820.3585119654349</v>
      </c>
      <c r="G660">
        <f>(Settings!$E$8/100)*F660</f>
        <v>164.07170239308698</v>
      </c>
      <c r="H660">
        <f t="shared" si="40"/>
        <v>0.96000274363755622</v>
      </c>
      <c r="I660">
        <f t="shared" si="41"/>
        <v>0.67294587305652587</v>
      </c>
      <c r="J660">
        <f>(B660*I660)/((1+(Settings!$E$9/100))^(A660-1))</f>
        <v>1.0497567109134518E-3</v>
      </c>
      <c r="K660">
        <f t="shared" si="43"/>
        <v>68.741043797841826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4971.3863554515783</v>
      </c>
      <c r="D661">
        <f>D660*(1-(Settings!$E$7/100))+(Settings!$B$8*G660)</f>
        <v>552.37626332218747</v>
      </c>
      <c r="E661">
        <f>(((Settings!$B$6)*(C661^Settings!$B$9))+((1-Settings!$B$6)*(D661^Settings!$B$9)))^(1/Settings!$B$9)</f>
        <v>994.27727369097533</v>
      </c>
      <c r="F661">
        <f>(B661^Settings!$B$6)*(E661^(1-Settings!$B$6))</f>
        <v>828.56206191696367</v>
      </c>
      <c r="G661">
        <f>(Settings!$E$8/100)*F661</f>
        <v>165.71241238339275</v>
      </c>
      <c r="H661">
        <f t="shared" si="40"/>
        <v>0.96000270289046308</v>
      </c>
      <c r="I661">
        <f t="shared" si="41"/>
        <v>0.67294585226722137</v>
      </c>
      <c r="J661">
        <f>(B661*I661)/((1+(Settings!$E$9/100))^(A661-1))</f>
        <v>1.0394649463413433E-3</v>
      </c>
      <c r="K661">
        <f t="shared" si="43"/>
        <v>68.742083262788171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5021.0997994876006</v>
      </c>
      <c r="D662">
        <f>D661*(1-(Settings!$E$7/100))+(Settings!$B$8*G661)</f>
        <v>557.89997929408298</v>
      </c>
      <c r="E662">
        <f>(((Settings!$B$6)*(C662^Settings!$B$9))+((1-Settings!$B$6)*(D662^Settings!$B$9)))^(1/Settings!$B$9)</f>
        <v>1004.2199624461665</v>
      </c>
      <c r="F662">
        <f>(B662^Settings!$B$6)*(E662^(1-Settings!$B$6))</f>
        <v>836.84764754384844</v>
      </c>
      <c r="G662">
        <f>(Settings!$E$8/100)*F662</f>
        <v>167.36952950876969</v>
      </c>
      <c r="H662">
        <f t="shared" si="40"/>
        <v>0.96000266274852475</v>
      </c>
      <c r="I662">
        <f t="shared" si="41"/>
        <v>0.67294583178666878</v>
      </c>
      <c r="J662">
        <f>(B662*I662)/((1+(Settings!$E$9/100))^(A662-1))</f>
        <v>1.0292740822089657E-3</v>
      </c>
      <c r="K662">
        <f t="shared" si="43"/>
        <v>68.743112536870385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5071.3103800557419</v>
      </c>
      <c r="D663">
        <f>D662*(1-(Settings!$E$7/100))+(Settings!$B$8*G662)</f>
        <v>563.47893265907828</v>
      </c>
      <c r="E663">
        <f>(((Settings!$B$6)*(C663^Settings!$B$9))+((1-Settings!$B$6)*(D663^Settings!$B$9)))^(1/Settings!$B$9)</f>
        <v>1014.2620785088217</v>
      </c>
      <c r="F663">
        <f>(B663^Settings!$B$6)*(E663^(1-Settings!$B$6))</f>
        <v>845.21608920196331</v>
      </c>
      <c r="G663">
        <f>(Settings!$E$8/100)*F663</f>
        <v>169.04321784039269</v>
      </c>
      <c r="H663">
        <f t="shared" si="40"/>
        <v>0.96000262320275354</v>
      </c>
      <c r="I663">
        <f t="shared" si="41"/>
        <v>0.67294581161028211</v>
      </c>
      <c r="J663">
        <f>(B663*I663)/((1+(Settings!$E$9/100))^(A663-1))</f>
        <v>1.0191831292770297E-3</v>
      </c>
      <c r="K663">
        <f t="shared" si="43"/>
        <v>68.744131719999658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5122.0230685109809</v>
      </c>
      <c r="D664">
        <f>D663*(1-(Settings!$E$7/100))+(Settings!$B$8*G663)</f>
        <v>569.113675789936</v>
      </c>
      <c r="E664">
        <f>(((Settings!$B$6)*(C664^Settings!$B$9))+((1-Settings!$B$6)*(D664^Settings!$B$9)))^(1/Settings!$B$9)</f>
        <v>1024.4046161499159</v>
      </c>
      <c r="F664">
        <f>(B664^Settings!$B$6)*(E664^(1-Settings!$B$6))</f>
        <v>853.66821545074606</v>
      </c>
      <c r="G664">
        <f>(Settings!$E$8/100)*F664</f>
        <v>170.73364309014923</v>
      </c>
      <c r="H664">
        <f t="shared" si="40"/>
        <v>0.96000258424429585</v>
      </c>
      <c r="I664">
        <f t="shared" si="41"/>
        <v>0.6729457917335443</v>
      </c>
      <c r="J664">
        <f>(B664*I664)/((1+(Settings!$E$9/100))^(A664-1))</f>
        <v>1.0091911080051448E-3</v>
      </c>
      <c r="K664">
        <f t="shared" si="43"/>
        <v>68.745140911107669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5173.2428859218953</v>
      </c>
      <c r="D665">
        <f>D664*(1-(Settings!$E$7/100))+(Settings!$B$8*G664)</f>
        <v>574.80476658315217</v>
      </c>
      <c r="E665">
        <f>(((Settings!$B$6)*(C665^Settings!$B$9))+((1-Settings!$B$6)*(D665^Settings!$B$9)))^(1/Settings!$B$9)</f>
        <v>1034.6485795831445</v>
      </c>
      <c r="F665">
        <f>(B665^Settings!$B$6)*(E665^(1-Settings!$B$6))</f>
        <v>862.20486313523293</v>
      </c>
      <c r="G665">
        <f>(Settings!$E$8/100)*F665</f>
        <v>172.44097262704659</v>
      </c>
      <c r="H665">
        <f t="shared" si="40"/>
        <v>0.96000254586442957</v>
      </c>
      <c r="I665">
        <f t="shared" si="41"/>
        <v>0.67294577215200546</v>
      </c>
      <c r="J665">
        <f>(B665*I665)/((1+(Settings!$E$9/100))^(A665-1))</f>
        <v>9.9929704845671879E-4</v>
      </c>
      <c r="K665">
        <f t="shared" si="43"/>
        <v>68.74614020815612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5224.9749035677996</v>
      </c>
      <c r="D666">
        <f>D665*(1-(Settings!$E$7/100))+(Settings!$B$8*G665)</f>
        <v>580.55276851419387</v>
      </c>
      <c r="E666">
        <f>(((Settings!$B$6)*(C666^Settings!$B$9))+((1-Settings!$B$6)*(D666^Settings!$B$9)))^(1/Settings!$B$9)</f>
        <v>1044.99498306435</v>
      </c>
      <c r="F666">
        <f>(B666^Settings!$B$6)*(E666^(1-Settings!$B$6))</f>
        <v>870.82687746891474</v>
      </c>
      <c r="G666">
        <f>(Settings!$E$8/100)*F666</f>
        <v>174.16537549378296</v>
      </c>
      <c r="H666">
        <f t="shared" si="40"/>
        <v>0.96000250805456111</v>
      </c>
      <c r="I666">
        <f t="shared" si="41"/>
        <v>0.67294575286128122</v>
      </c>
      <c r="J666">
        <f>(B666*I666)/((1+(Settings!$E$9/100))^(A666-1))</f>
        <v>9.8949999020479123E-4</v>
      </c>
      <c r="K666">
        <f t="shared" si="43"/>
        <v>68.747129708146332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5277.2242434408481</v>
      </c>
      <c r="D667">
        <f>D666*(1-(Settings!$E$7/100))+(Settings!$B$8*G666)</f>
        <v>586.35825069328826</v>
      </c>
      <c r="E667">
        <f>(((Settings!$B$6)*(C667^Settings!$B$9))+((1-Settings!$B$6)*(D667^Settings!$B$9)))^(1/Settings!$B$9)</f>
        <v>1055.4448509919439</v>
      </c>
      <c r="F667">
        <f>(B667^Settings!$B$6)*(E667^(1-Settings!$B$6))</f>
        <v>879.53511211742159</v>
      </c>
      <c r="G667">
        <f>(Settings!$E$8/100)*F667</f>
        <v>175.90702242348434</v>
      </c>
      <c r="H667">
        <f t="shared" si="40"/>
        <v>0.96000247080622514</v>
      </c>
      <c r="I667">
        <f t="shared" si="41"/>
        <v>0.67294573385705225</v>
      </c>
      <c r="J667">
        <f>(B667*I667)/((1+(Settings!$E$9/100))^(A667-1))</f>
        <v>9.7979898223879143E-4</v>
      </c>
      <c r="K667">
        <f t="shared" si="43"/>
        <v>68.748109507128575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5329.9960787531672</v>
      </c>
      <c r="D668">
        <f>D667*(1-(Settings!$E$7/100))+(Settings!$B$8*G667)</f>
        <v>592.2217879217709</v>
      </c>
      <c r="E668">
        <f>(((Settings!$B$6)*(C668^Settings!$B$9))+((1-Settings!$B$6)*(D668^Settings!$B$9)))^(1/Settings!$B$9)</f>
        <v>1065.9992180083323</v>
      </c>
      <c r="F668">
        <f>(B668^Settings!$B$6)*(E668^(1-Settings!$B$6))</f>
        <v>888.33042928304485</v>
      </c>
      <c r="G668">
        <f>(Settings!$E$8/100)*F668</f>
        <v>177.66608585660899</v>
      </c>
      <c r="H668">
        <f t="shared" si="40"/>
        <v>0.96000243411108266</v>
      </c>
      <c r="I668">
        <f t="shared" si="41"/>
        <v>0.67294571513506418</v>
      </c>
      <c r="J668">
        <f>(B668*I668)/((1+(Settings!$E$9/100))^(A668-1))</f>
        <v>9.7019308287220937E-4</v>
      </c>
      <c r="K668">
        <f t="shared" si="43"/>
        <v>68.749079700211453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5383.2956344490522</v>
      </c>
      <c r="D669">
        <f>D668*(1-(Settings!$E$7/100))+(Settings!$B$8*G668)</f>
        <v>598.14396074899639</v>
      </c>
      <c r="E669">
        <f>(((Settings!$B$6)*(C669^Settings!$B$9))+((1-Settings!$B$6)*(D669^Settings!$B$9)))^(1/Settings!$B$9)</f>
        <v>1076.6591291023551</v>
      </c>
      <c r="F669">
        <f>(B669^Settings!$B$6)*(E669^(1-Settings!$B$6))</f>
        <v>897.2136997901016</v>
      </c>
      <c r="G669">
        <f>(Settings!$E$8/100)*F669</f>
        <v>179.44273995802033</v>
      </c>
      <c r="H669">
        <f t="shared" si="40"/>
        <v>0.96000239796091724</v>
      </c>
      <c r="I669">
        <f t="shared" si="41"/>
        <v>0.67294569669112503</v>
      </c>
      <c r="J669">
        <f>(B669*I669)/((1+(Settings!$E$9/100))^(A669-1))</f>
        <v>9.6068135965117409E-4</v>
      </c>
      <c r="K669">
        <f t="shared" si="43"/>
        <v>68.750040381571111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5437.12818772229</v>
      </c>
      <c r="D670">
        <f>D669*(1-(Settings!$E$7/100))+(Settings!$B$8*G669)</f>
        <v>604.12535552981853</v>
      </c>
      <c r="E670">
        <f>(((Settings!$B$6)*(C670^Settings!$B$9))+((1-Settings!$B$6)*(D670^Settings!$B$9)))^(1/Settings!$B$9)</f>
        <v>1087.4256397127517</v>
      </c>
      <c r="F670">
        <f>(B670^Settings!$B$6)*(E670^(1-Settings!$B$6))</f>
        <v>906.185803171158</v>
      </c>
      <c r="G670">
        <f>(Settings!$E$8/100)*F670</f>
        <v>181.2371606342316</v>
      </c>
      <c r="H670">
        <f t="shared" si="40"/>
        <v>0.96000236234763558</v>
      </c>
      <c r="I670">
        <f t="shared" si="41"/>
        <v>0.67294567852110543</v>
      </c>
      <c r="J670">
        <f>(B670*I670)/((1+(Settings!$E$9/100))^(A670-1))</f>
        <v>9.5126288926392609E-4</v>
      </c>
      <c r="K670">
        <f t="shared" si="43"/>
        <v>68.75099164446037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5491.4990685386529</v>
      </c>
      <c r="D671">
        <f>D670*(1-(Settings!$E$7/100))+(Settings!$B$8*G670)</f>
        <v>610.1665644826453</v>
      </c>
      <c r="E671">
        <f>(((Settings!$B$6)*(C671^Settings!$B$9))+((1-Settings!$B$6)*(D671^Settings!$B$9)))^(1/Settings!$B$9)</f>
        <v>1098.2998158326584</v>
      </c>
      <c r="F671">
        <f>(B671^Settings!$B$6)*(E671^(1-Settings!$B$6))</f>
        <v>915.24762775410943</v>
      </c>
      <c r="G671">
        <f>(Settings!$E$8/100)*F671</f>
        <v>183.0495255508219</v>
      </c>
      <c r="H671">
        <f t="shared" si="40"/>
        <v>0.9600023272632644</v>
      </c>
      <c r="I671">
        <f t="shared" si="41"/>
        <v>0.67294566062093741</v>
      </c>
      <c r="J671">
        <f>(B671*I671)/((1+(Settings!$E$9/100))^(A671-1))</f>
        <v>9.4193675745118E-4</v>
      </c>
      <c r="K671">
        <f t="shared" si="43"/>
        <v>68.751933581217827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5546.4136601636192</v>
      </c>
      <c r="D672">
        <f>D671*(1-(Settings!$E$7/100))+(Settings!$B$8*G671)</f>
        <v>616.26818574807453</v>
      </c>
      <c r="E672">
        <f>(((Settings!$B$6)*(C672^Settings!$B$9))+((1-Settings!$B$6)*(D672^Settings!$B$9)))^(1/Settings!$B$9)</f>
        <v>1109.2827341151531</v>
      </c>
      <c r="F672">
        <f>(B672^Settings!$B$6)*(E672^(1-Settings!$B$6))</f>
        <v>924.40007075013386</v>
      </c>
      <c r="G672">
        <f>(Settings!$E$8/100)*F672</f>
        <v>184.8800141500268</v>
      </c>
      <c r="H672">
        <f t="shared" si="40"/>
        <v>0.96000229269994775</v>
      </c>
      <c r="I672">
        <f t="shared" si="41"/>
        <v>0.67294564298661297</v>
      </c>
      <c r="J672">
        <f>(B672*I672)/((1+(Settings!$E$9/100))^(A672-1))</f>
        <v>9.3270205891736327E-4</v>
      </c>
      <c r="K672">
        <f t="shared" si="43"/>
        <v>68.752866283276745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5601.8773996953705</v>
      </c>
      <c r="D673">
        <f>D672*(1-(Settings!$E$7/100))+(Settings!$B$8*G672)</f>
        <v>622.43082344811569</v>
      </c>
      <c r="E673">
        <f>(((Settings!$B$6)*(C673^Settings!$B$9))+((1-Settings!$B$6)*(D673^Settings!$B$9)))^(1/Settings!$B$9)</f>
        <v>1120.3754819798548</v>
      </c>
      <c r="F673">
        <f>(B673^Settings!$B$6)*(E673^(1-Settings!$B$6))</f>
        <v>933.6440383425263</v>
      </c>
      <c r="G673">
        <f>(Settings!$E$8/100)*F673</f>
        <v>186.72880766850528</v>
      </c>
      <c r="H673">
        <f t="shared" si="40"/>
        <v>0.96000225864994793</v>
      </c>
      <c r="I673">
        <f t="shared" si="41"/>
        <v>0.67294562561418425</v>
      </c>
      <c r="J673">
        <f>(B673*I673)/((1+(Settings!$E$9/100))^(A673-1))</f>
        <v>9.2355789724273007E-4</v>
      </c>
      <c r="K673">
        <f t="shared" si="43"/>
        <v>68.753789841173983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5657.8957786031178</v>
      </c>
      <c r="D674">
        <f>D673*(1-(Settings!$E$7/100))+(Settings!$B$8*G673)</f>
        <v>628.65508774600391</v>
      </c>
      <c r="E674">
        <f>(((Settings!$B$6)*(C674^Settings!$B$9))+((1-Settings!$B$6)*(D674^Settings!$B$9)))^(1/Settings!$B$9)</f>
        <v>1131.5791577205887</v>
      </c>
      <c r="F674">
        <f>(B674^Settings!$B$6)*(E674^(1-Settings!$B$6))</f>
        <v>942.98044577641826</v>
      </c>
      <c r="G674">
        <f>(Settings!$E$8/100)*F674</f>
        <v>188.59608915528366</v>
      </c>
      <c r="H674">
        <f t="shared" si="40"/>
        <v>0.96000222510564137</v>
      </c>
      <c r="I674">
        <f t="shared" si="41"/>
        <v>0.67294560849976182</v>
      </c>
      <c r="J674">
        <f>(B674*I674)/((1+(Settings!$E$9/100))^(A674-1))</f>
        <v>9.1450338479633086E-4</v>
      </c>
      <c r="K674">
        <f t="shared" si="43"/>
        <v>68.754704344558775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5714.4743432708101</v>
      </c>
      <c r="D675">
        <f>D674*(1-(Settings!$E$7/100))+(Settings!$B$8*G674)</f>
        <v>634.94159490661218</v>
      </c>
      <c r="E675">
        <f>(((Settings!$B$6)*(C675^Settings!$B$9))+((1-Settings!$B$6)*(D675^Settings!$B$9)))^(1/Settings!$B$9)</f>
        <v>1142.894870614128</v>
      </c>
      <c r="F675">
        <f>(B675^Settings!$B$6)*(E675^(1-Settings!$B$6))</f>
        <v>952.41021744939667</v>
      </c>
      <c r="G675">
        <f>(Settings!$E$8/100)*F675</f>
        <v>190.48204348987935</v>
      </c>
      <c r="H675">
        <f t="shared" si="40"/>
        <v>0.96000219205951731</v>
      </c>
      <c r="I675">
        <f t="shared" si="41"/>
        <v>0.6729455916395134</v>
      </c>
      <c r="J675">
        <f>(B675*I675)/((1+(Settings!$E$9/100))^(A675-1))</f>
        <v>9.0553764264984067E-4</v>
      </c>
      <c r="K675">
        <f t="shared" si="43"/>
        <v>68.755609882201426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5771.6186955462845</v>
      </c>
      <c r="D676">
        <f>D675*(1-(Settings!$E$7/100))+(Settings!$B$8*G675)</f>
        <v>641.29096735746793</v>
      </c>
      <c r="E676">
        <f>(((Settings!$B$6)*(C676^Settings!$B$9))+((1-Settings!$B$6)*(D676^Settings!$B$9)))^(1/Settings!$B$9)</f>
        <v>1154.3237410300237</v>
      </c>
      <c r="F676">
        <f>(B676^Settings!$B$6)*(E676^(1-Settings!$B$6))</f>
        <v>961.93428700302889</v>
      </c>
      <c r="G676">
        <f>(Settings!$E$8/100)*F676</f>
        <v>192.38685740060578</v>
      </c>
      <c r="H676">
        <f t="shared" si="40"/>
        <v>0.96000215950417733</v>
      </c>
      <c r="I676">
        <f t="shared" si="41"/>
        <v>0.67294557502966446</v>
      </c>
      <c r="J676">
        <f>(B676*I676)/((1+(Settings!$E$9/100))^(A676-1))</f>
        <v>8.9665980049222964E-4</v>
      </c>
      <c r="K676">
        <f t="shared" si="43"/>
        <v>68.756506542001915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5829.3344932959035</v>
      </c>
      <c r="D677">
        <f>D676*(1-(Settings!$E$7/100))+(Settings!$B$8*G676)</f>
        <v>647.70383375037909</v>
      </c>
      <c r="E677">
        <f>(((Settings!$B$6)*(C677^Settings!$B$9))+((1-Settings!$B$6)*(D677^Settings!$B$9)))^(1/Settings!$B$9)</f>
        <v>1165.8669005415322</v>
      </c>
      <c r="F677">
        <f>(B677^Settings!$B$6)*(E677^(1-Settings!$B$6))</f>
        <v>971.55359741530197</v>
      </c>
      <c r="G677">
        <f>(Settings!$E$8/100)*F677</f>
        <v>194.31071948306041</v>
      </c>
      <c r="H677">
        <f t="shared" si="40"/>
        <v>0.9600021274323326</v>
      </c>
      <c r="I677">
        <f t="shared" si="41"/>
        <v>0.67294555866649619</v>
      </c>
      <c r="J677">
        <f>(B677*I677)/((1+(Settings!$E$9/100))^(A677-1))</f>
        <v>8.878689965452724E-4</v>
      </c>
      <c r="K677">
        <f t="shared" si="43"/>
        <v>68.757394410998458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5887.6274509647401</v>
      </c>
      <c r="D678">
        <f>D677*(1-(Settings!$E$7/100))+(Settings!$B$8*G677)</f>
        <v>654.18082902367746</v>
      </c>
      <c r="E678">
        <f>(((Settings!$B$6)*(C678^Settings!$B$9))+((1-Settings!$B$6)*(D678^Settings!$B$9)))^(1/Settings!$B$9)</f>
        <v>1177.5254920376522</v>
      </c>
      <c r="F678">
        <f>(B678^Settings!$B$6)*(E678^(1-Settings!$B$6))</f>
        <v>981.26910109398625</v>
      </c>
      <c r="G678">
        <f>(Settings!$E$8/100)*F678</f>
        <v>196.25382021879727</v>
      </c>
      <c r="H678">
        <f t="shared" si="40"/>
        <v>0.96000209583680229</v>
      </c>
      <c r="I678">
        <f t="shared" si="41"/>
        <v>0.67294554254634509</v>
      </c>
      <c r="J678">
        <f>(B678*I678)/((1+(Settings!$E$9/100))^(A678-1))</f>
        <v>8.7916437747988284E-4</v>
      </c>
      <c r="K678">
        <f t="shared" si="43"/>
        <v>68.758273575375938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5946.5033401423625</v>
      </c>
      <c r="D679">
        <f>D678*(1-(Settings!$E$7/100))+(Settings!$B$8*G678)</f>
        <v>660.72259446508372</v>
      </c>
      <c r="E679">
        <f>(((Settings!$B$6)*(C679^Settings!$B$9))+((1-Settings!$B$6)*(D679^Settings!$B$9)))^(1/Settings!$B$9)</f>
        <v>1189.3006698362829</v>
      </c>
      <c r="F679">
        <f>(B679^Settings!$B$6)*(E679^(1-Settings!$B$6))</f>
        <v>991.08175997093497</v>
      </c>
      <c r="G679">
        <f>(Settings!$E$8/100)*F679</f>
        <v>198.21635199418699</v>
      </c>
      <c r="H679">
        <f t="shared" si="40"/>
        <v>0.96000206471051264</v>
      </c>
      <c r="I679">
        <f t="shared" si="41"/>
        <v>0.67294552666560203</v>
      </c>
      <c r="J679">
        <f>(B679*I679)/((1+(Settings!$E$9/100))^(A679-1))</f>
        <v>8.7054509833327232E-4</v>
      </c>
      <c r="K679">
        <f t="shared" si="43"/>
        <v>68.759144120474275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6005.9679901342834</v>
      </c>
      <c r="D680">
        <f>D679*(1-(Settings!$E$7/100))+(Settings!$B$8*G679)</f>
        <v>667.32977777520068</v>
      </c>
      <c r="E680">
        <f>(((Settings!$B$6)*(C680^Settings!$B$9))+((1-Settings!$B$6)*(D680^Settings!$B$9)))^(1/Settings!$B$9)</f>
        <v>1201.1935997985108</v>
      </c>
      <c r="F680">
        <f>(B680^Settings!$B$6)*(E680^(1-Settings!$B$6))</f>
        <v>1000.992545597323</v>
      </c>
      <c r="G680">
        <f>(Settings!$E$8/100)*F680</f>
        <v>200.1985091194646</v>
      </c>
      <c r="H680">
        <f t="shared" si="40"/>
        <v>0.96000203404649465</v>
      </c>
      <c r="I680">
        <f t="shared" si="41"/>
        <v>0.67294551102071121</v>
      </c>
      <c r="J680">
        <f>(B680*I680)/((1+(Settings!$E$9/100))^(A680-1))</f>
        <v>8.6201032242691944E-4</v>
      </c>
      <c r="K680">
        <f t="shared" si="43"/>
        <v>68.760006130796697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6066.0272885391159</v>
      </c>
      <c r="D681">
        <f>D680*(1-(Settings!$E$7/100))+(Settings!$B$8*G680)</f>
        <v>674.00303313164318</v>
      </c>
      <c r="E681">
        <f>(((Settings!$B$6)*(C681^Settings!$B$9))+((1-Settings!$B$6)*(D681^Settings!$B$9)))^(1/Settings!$B$9)</f>
        <v>1213.2054594440444</v>
      </c>
      <c r="F681">
        <f>(B681^Settings!$B$6)*(E681^(1-Settings!$B$6))</f>
        <v>1011.0024392398418</v>
      </c>
      <c r="G681">
        <f>(Settings!$E$8/100)*F681</f>
        <v>202.20048784796836</v>
      </c>
      <c r="H681">
        <f t="shared" si="40"/>
        <v>0.96000200383788303</v>
      </c>
      <c r="I681">
        <f t="shared" si="41"/>
        <v>0.67294549560817019</v>
      </c>
      <c r="J681">
        <f>(B681*I681)/((1+(Settings!$E$9/100))^(A681-1))</f>
        <v>8.5355922128534242E-4</v>
      </c>
      <c r="K681">
        <f t="shared" si="43"/>
        <v>68.76085969001798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6126.6871818315049</v>
      </c>
      <c r="D682">
        <f>D681*(1-(Settings!$E$7/100))+(Settings!$B$8*G681)</f>
        <v>680.74302125380711</v>
      </c>
      <c r="E682">
        <f>(((Settings!$B$6)*(C682^Settings!$B$9))+((1-Settings!$B$6)*(D682^Settings!$B$9)))^(1/Settings!$B$9)</f>
        <v>1225.3374380677978</v>
      </c>
      <c r="F682">
        <f>(B682^Settings!$B$6)*(E682^(1-Settings!$B$6))</f>
        <v>1021.1124319778528</v>
      </c>
      <c r="G682">
        <f>(Settings!$E$8/100)*F682</f>
        <v>204.22248639557057</v>
      </c>
      <c r="H682">
        <f t="shared" si="40"/>
        <v>0.96000197407791388</v>
      </c>
      <c r="I682">
        <f t="shared" si="41"/>
        <v>0.67294548042452784</v>
      </c>
      <c r="J682">
        <f>(B682*I682)/((1+(Settings!$E$9/100))^(A682-1))</f>
        <v>8.4519097455567141E-4</v>
      </c>
      <c r="K682">
        <f t="shared" si="43"/>
        <v>68.761704880992539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6187.9536759508883</v>
      </c>
      <c r="D683">
        <f>D682*(1-(Settings!$E$7/100))+(Settings!$B$8*G682)</f>
        <v>687.55040946828808</v>
      </c>
      <c r="E683">
        <f>(((Settings!$B$6)*(C683^Settings!$B$9))+((1-Settings!$B$6)*(D683^Settings!$B$9)))^(1/Settings!$B$9)</f>
        <v>1237.5907368576445</v>
      </c>
      <c r="F683">
        <f>(B683^Settings!$B$6)*(E683^(1-Settings!$B$6))</f>
        <v>1031.3235248015158</v>
      </c>
      <c r="G683">
        <f>(Settings!$E$8/100)*F683</f>
        <v>206.26470496030316</v>
      </c>
      <c r="H683">
        <f t="shared" si="40"/>
        <v>0.9600019447599244</v>
      </c>
      <c r="I683">
        <f t="shared" si="41"/>
        <v>0.67294546546638478</v>
      </c>
      <c r="J683">
        <f>(B683*I683)/((1+(Settings!$E$9/100))^(A683-1))</f>
        <v>8.3690476992800739E-4</v>
      </c>
      <c r="K683">
        <f t="shared" si="43"/>
        <v>68.762541785762465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6249.8328368961429</v>
      </c>
      <c r="D684">
        <f>D683*(1-(Settings!$E$7/100))+(Settings!$B$8*G683)</f>
        <v>694.42587177495261</v>
      </c>
      <c r="E684">
        <f>(((Settings!$B$6)*(C684^Settings!$B$9))+((1-Settings!$B$6)*(D684^Settings!$B$9)))^(1/Settings!$B$9)</f>
        <v>1249.9665690133461</v>
      </c>
      <c r="F684">
        <f>(B684^Settings!$B$6)*(E684^(1-Settings!$B$6))</f>
        <v>1041.636728710896</v>
      </c>
      <c r="G684">
        <f>(Settings!$E$8/100)*F684</f>
        <v>208.3273457421792</v>
      </c>
      <c r="H684">
        <f t="shared" si="40"/>
        <v>0.96000191587735073</v>
      </c>
      <c r="I684">
        <f t="shared" si="41"/>
        <v>0.67294545073039236</v>
      </c>
      <c r="J684">
        <f>(B684*I684)/((1+(Settings!$E$9/100))^(A684-1))</f>
        <v>8.2869980305656018E-4</v>
      </c>
      <c r="K684">
        <f t="shared" si="43"/>
        <v>68.763370485565517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6312.3307913261806</v>
      </c>
      <c r="D685">
        <f>D684*(1-(Settings!$E$7/100))+(Settings!$B$8*G684)</f>
        <v>701.37008891367157</v>
      </c>
      <c r="E685">
        <f>(((Settings!$B$6)*(C685^Settings!$B$9))+((1-Settings!$B$6)*(D685^Settings!$B$9)))^(1/Settings!$B$9)</f>
        <v>1262.4661598666717</v>
      </c>
      <c r="F685">
        <f>(B685^Settings!$B$6)*(E685^(1-Settings!$B$6))</f>
        <v>1052.0530648160636</v>
      </c>
      <c r="G685">
        <f>(Settings!$E$8/100)*F685</f>
        <v>210.41061296321274</v>
      </c>
      <c r="H685">
        <f t="shared" si="40"/>
        <v>0.9600018874237265</v>
      </c>
      <c r="I685">
        <f t="shared" si="41"/>
        <v>0.67294543621325131</v>
      </c>
      <c r="J685">
        <f>(B685*I685)/((1+(Settings!$E$9/100))^(A685-1))</f>
        <v>8.2057527748156521E-4</v>
      </c>
      <c r="K685">
        <f t="shared" si="43"/>
        <v>68.764191060843004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6375.4537271665486</v>
      </c>
      <c r="D686">
        <f>D685*(1-(Settings!$E$7/100))+(Settings!$B$8*G685)</f>
        <v>708.38374843171937</v>
      </c>
      <c r="E686">
        <f>(((Settings!$B$6)*(C686^Settings!$B$9))+((1-Settings!$B$6)*(D686^Settings!$B$9)))^(1/Settings!$B$9)</f>
        <v>1275.0907470027162</v>
      </c>
      <c r="F686">
        <f>(B686^Settings!$B$6)*(E686^(1-Settings!$B$6))</f>
        <v>1062.5735644381923</v>
      </c>
      <c r="G686">
        <f>(Settings!$E$8/100)*F686</f>
        <v>212.51471288763847</v>
      </c>
      <c r="H686">
        <f t="shared" si="40"/>
        <v>0.96000185939268057</v>
      </c>
      <c r="I686">
        <f t="shared" si="41"/>
        <v>0.67294542191171092</v>
      </c>
      <c r="J686">
        <f>(B686*I686)/((1+(Settings!$E$9/100))^(A686-1))</f>
        <v>8.1253040455195932E-4</v>
      </c>
      <c r="K686">
        <f t="shared" si="43"/>
        <v>68.765003591247549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6439.2078942220924</v>
      </c>
      <c r="D687">
        <f>D686*(1-(Settings!$E$7/100))+(Settings!$B$8*G686)</f>
        <v>715.46754475184878</v>
      </c>
      <c r="E687">
        <f>(((Settings!$B$6)*(C687^Settings!$B$9))+((1-Settings!$B$6)*(D687^Settings!$B$9)))^(1/Settings!$B$9)</f>
        <v>1287.8415803824369</v>
      </c>
      <c r="F687">
        <f>(B687^Settings!$B$6)*(E687^(1-Settings!$B$6))</f>
        <v>1073.1992692116726</v>
      </c>
      <c r="G687">
        <f>(Settings!$E$8/100)*F687</f>
        <v>214.63985384233453</v>
      </c>
      <c r="H687">
        <f t="shared" si="40"/>
        <v>0.96000183177793741</v>
      </c>
      <c r="I687">
        <f t="shared" si="41"/>
        <v>0.6729454078225694</v>
      </c>
      <c r="J687">
        <f>(B687*I687)/((1+(Settings!$E$9/100))^(A687-1))</f>
        <v>8.0456440334882018E-4</v>
      </c>
      <c r="K687">
        <f t="shared" si="43"/>
        <v>68.765808155650902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6503.5996047957515</v>
      </c>
      <c r="D688">
        <f>D687*(1-(Settings!$E$7/100))+(Settings!$B$8*G687)</f>
        <v>722.62217924104516</v>
      </c>
      <c r="E688">
        <f>(((Settings!$B$6)*(C688^Settings!$B$9))+((1-Settings!$B$6)*(D688^Settings!$B$9)))^(1/Settings!$B$9)</f>
        <v>1300.7199224664082</v>
      </c>
      <c r="F688">
        <f>(B688^Settings!$B$6)*(E688^(1-Settings!$B$6))</f>
        <v>1083.931231187242</v>
      </c>
      <c r="G688">
        <f>(Settings!$E$8/100)*F688</f>
        <v>216.78624623744841</v>
      </c>
      <c r="H688">
        <f t="shared" si="40"/>
        <v>0.96000180457331419</v>
      </c>
      <c r="I688">
        <f t="shared" si="41"/>
        <v>0.67294539394267261</v>
      </c>
      <c r="J688">
        <f>(B688*I688)/((1+(Settings!$E$9/100))^(A688-1))</f>
        <v>7.9667650060955464E-4</v>
      </c>
      <c r="K688">
        <f t="shared" si="43"/>
        <v>68.766604832151515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6568.6352343135395</v>
      </c>
      <c r="D689">
        <f>D688*(1-(Settings!$E$7/100))+(Settings!$B$8*G688)</f>
        <v>729.84836027996914</v>
      </c>
      <c r="E689">
        <f>(((Settings!$B$6)*(C689^Settings!$B$9))+((1-Settings!$B$6)*(D689^Settings!$B$9)))^(1/Settings!$B$9)</f>
        <v>1313.7270483398206</v>
      </c>
      <c r="F689">
        <f>(B689^Settings!$B$6)*(E689^(1-Settings!$B$6))</f>
        <v>1094.7705129361498</v>
      </c>
      <c r="G689">
        <f>(Settings!$E$8/100)*F689</f>
        <v>218.95410258722995</v>
      </c>
      <c r="H689">
        <f t="shared" si="40"/>
        <v>0.96000177777271978</v>
      </c>
      <c r="I689">
        <f t="shared" si="41"/>
        <v>0.67294538026891226</v>
      </c>
      <c r="J689">
        <f>(B689*I689)/((1+(Settings!$E$9/100))^(A689-1))</f>
        <v>7.8886593065282859E-4</v>
      </c>
      <c r="K689">
        <f t="shared" si="43"/>
        <v>68.767393698082174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6634.3212219557763</v>
      </c>
      <c r="D690">
        <f>D689*(1-(Settings!$E$7/100))+(Settings!$B$8*G689)</f>
        <v>737.14680333309275</v>
      </c>
      <c r="E690">
        <f>(((Settings!$B$6)*(C690^Settings!$B$9))+((1-Settings!$B$6)*(D690^Settings!$B$9)))^(1/Settings!$B$9)</f>
        <v>1326.8642458387258</v>
      </c>
      <c r="F690">
        <f>(B690^Settings!$B$6)*(E690^(1-Settings!$B$6))</f>
        <v>1105.7181876553618</v>
      </c>
      <c r="G690">
        <f>(Settings!$E$8/100)*F690</f>
        <v>221.14363753107239</v>
      </c>
      <c r="H690">
        <f t="shared" si="40"/>
        <v>0.96000175137015442</v>
      </c>
      <c r="I690">
        <f t="shared" si="41"/>
        <v>0.67294536679822792</v>
      </c>
      <c r="J690">
        <f>(B690*I690)/((1+(Settings!$E$9/100))^(A690-1))</f>
        <v>7.8113193530423674E-4</v>
      </c>
      <c r="K690">
        <f t="shared" si="43"/>
        <v>68.768174830017472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6700.6640712946264</v>
      </c>
      <c r="D691">
        <f>D690*(1-(Settings!$E$7/100))+(Settings!$B$8*G690)</f>
        <v>744.51823101953812</v>
      </c>
      <c r="E691">
        <f>(((Settings!$B$6)*(C691^Settings!$B$9))+((1-Settings!$B$6)*(D691^Settings!$B$9)))^(1/Settings!$B$9)</f>
        <v>1340.1328156775442</v>
      </c>
      <c r="F691">
        <f>(B691^Settings!$B$6)*(E691^(1-Settings!$B$6))</f>
        <v>1116.7753392738166</v>
      </c>
      <c r="G691">
        <f>(Settings!$E$8/100)*F691</f>
        <v>223.35506785476332</v>
      </c>
      <c r="H691">
        <f t="shared" si="40"/>
        <v>0.96000172535970629</v>
      </c>
      <c r="I691">
        <f t="shared" si="41"/>
        <v>0.67294535352760276</v>
      </c>
      <c r="J691">
        <f>(B691*I691)/((1+(Settings!$E$9/100))^(A691-1))</f>
        <v>7.7347376382269737E-4</v>
      </c>
      <c r="K691">
        <f t="shared" si="43"/>
        <v>68.768948303781301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6767.6703509380213</v>
      </c>
      <c r="D692">
        <f>D691*(1-(Settings!$E$7/100))+(Settings!$B$8*G691)</f>
        <v>751.96337318462372</v>
      </c>
      <c r="E692">
        <f>(((Settings!$B$6)*(C692^Settings!$B$9))+((1-Settings!$B$6)*(D692^Settings!$B$9)))^(1/Settings!$B$9)</f>
        <v>1353.5340715778509</v>
      </c>
      <c r="F692">
        <f>(B692^Settings!$B$6)*(E692^(1-Settings!$B$6))</f>
        <v>1127.9430625597465</v>
      </c>
      <c r="G692">
        <f>(Settings!$E$8/100)*F692</f>
        <v>225.58861251194932</v>
      </c>
      <c r="H692">
        <f t="shared" si="40"/>
        <v>0.96000169973555194</v>
      </c>
      <c r="I692">
        <f t="shared" si="41"/>
        <v>0.67294534045406607</v>
      </c>
      <c r="J692">
        <f>(B692*I692)/((1+(Settings!$E$9/100))^(A692-1))</f>
        <v>7.658906728275713E-4</v>
      </c>
      <c r="K692">
        <f t="shared" si="43"/>
        <v>68.769714194454124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6835.3466951800146</v>
      </c>
      <c r="D693">
        <f>D692*(1-(Settings!$E$7/100))+(Settings!$B$8*G692)</f>
        <v>759.48296697212618</v>
      </c>
      <c r="E693">
        <f>(((Settings!$B$6)*(C693^Settings!$B$9))+((1-Settings!$B$6)*(D693^Settings!$B$9)))^(1/Settings!$B$9)</f>
        <v>1367.0693403984449</v>
      </c>
      <c r="F693">
        <f>(B693^Settings!$B$6)*(E693^(1-Settings!$B$6))</f>
        <v>1139.2224632290697</v>
      </c>
      <c r="G693">
        <f>(Settings!$E$8/100)*F693</f>
        <v>227.84449264581394</v>
      </c>
      <c r="H693">
        <f t="shared" si="40"/>
        <v>0.96000167449195439</v>
      </c>
      <c r="I693">
        <f t="shared" si="41"/>
        <v>0.67294532757469072</v>
      </c>
      <c r="J693">
        <f>(B693*I693)/((1+(Settings!$E$9/100))^(A693-1))</f>
        <v>7.5838192622649603E-4</v>
      </c>
      <c r="K693">
        <f t="shared" si="43"/>
        <v>68.770472576380357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6903.6998046576464</v>
      </c>
      <c r="D694">
        <f>D693*(1-(Settings!$E$7/100))+(Settings!$B$8*G693)</f>
        <v>767.07775689726509</v>
      </c>
      <c r="E694">
        <f>(((Settings!$B$6)*(C694^Settings!$B$9))+((1-Settings!$B$6)*(D694^Settings!$B$9)))^(1/Settings!$B$9)</f>
        <v>1380.7399622667224</v>
      </c>
      <c r="F694">
        <f>(B694^Settings!$B$6)*(E694^(1-Settings!$B$6))</f>
        <v>1150.6146580548675</v>
      </c>
      <c r="G694">
        <f>(Settings!$E$8/100)*F694</f>
        <v>230.12293161097352</v>
      </c>
      <c r="H694">
        <f t="shared" si="40"/>
        <v>0.96000164962326162</v>
      </c>
      <c r="I694">
        <f t="shared" si="41"/>
        <v>0.67294531488659282</v>
      </c>
      <c r="J694">
        <f>(B694*I694)/((1+(Settings!$E$9/100))^(A694-1))</f>
        <v>7.5094679514392418E-4</v>
      </c>
      <c r="K694">
        <f t="shared" si="43"/>
        <v>68.771223523175507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6972.7364470143693</v>
      </c>
      <c r="D695">
        <f>D694*(1-(Settings!$E$7/100))+(Settings!$B$8*G694)</f>
        <v>774.7484949204171</v>
      </c>
      <c r="E695">
        <f>(((Settings!$B$6)*(C695^Settings!$B$9))+((1-Settings!$B$6)*(D695^Settings!$B$9)))^(1/Settings!$B$9)</f>
        <v>1394.5472907113631</v>
      </c>
      <c r="F695">
        <f>(B695^Settings!$B$6)*(E695^(1-Settings!$B$6))</f>
        <v>1162.1207749779558</v>
      </c>
      <c r="G695">
        <f>(Settings!$E$8/100)*F695</f>
        <v>232.42415499559115</v>
      </c>
      <c r="H695">
        <f t="shared" si="40"/>
        <v>0.96000162512390597</v>
      </c>
      <c r="I695">
        <f t="shared" si="41"/>
        <v>0.67294530238693218</v>
      </c>
      <c r="J695">
        <f>(B695*I695)/((1+(Settings!$E$9/100))^(A695-1))</f>
        <v>7.4358455785036761E-4</v>
      </c>
      <c r="K695">
        <f t="shared" si="43"/>
        <v>68.77196710773336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7042.4634575701139</v>
      </c>
      <c r="D696">
        <f>D695*(1-(Settings!$E$7/100))+(Settings!$B$8*G695)</f>
        <v>782.49594052156783</v>
      </c>
      <c r="E696">
        <f>(((Settings!$B$6)*(C696^Settings!$B$9))+((1-Settings!$B$6)*(D696^Settings!$B$9)))^(1/Settings!$B$9)</f>
        <v>1408.492692796342</v>
      </c>
      <c r="F696">
        <f>(B696^Settings!$B$6)*(E696^(1-Settings!$B$6))</f>
        <v>1173.741953218562</v>
      </c>
      <c r="G696">
        <f>(Settings!$E$8/100)*F696</f>
        <v>234.74839064371241</v>
      </c>
      <c r="H696">
        <f t="shared" si="40"/>
        <v>0.96000160098840204</v>
      </c>
      <c r="I696">
        <f t="shared" si="41"/>
        <v>0.6729452900729096</v>
      </c>
      <c r="J696">
        <f>(B696*I696)/((1+(Settings!$E$9/100))^(A696-1))</f>
        <v>7.3629449969232937E-4</v>
      </c>
      <c r="K696">
        <f t="shared" si="43"/>
        <v>68.772703402233049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7112.8877399980529</v>
      </c>
      <c r="D697">
        <f>D696*(1-(Settings!$E$7/100))+(Settings!$B$8*G696)</f>
        <v>790.32086077550775</v>
      </c>
      <c r="E697">
        <f>(((Settings!$B$6)*(C697^Settings!$B$9))+((1-Settings!$B$6)*(D697^Settings!$B$9)))^(1/Settings!$B$9)</f>
        <v>1422.5775492562839</v>
      </c>
      <c r="F697">
        <f>(B697^Settings!$B$6)*(E697^(1-Settings!$B$6))</f>
        <v>1185.4793433891207</v>
      </c>
      <c r="G697">
        <f>(Settings!$E$8/100)*F697</f>
        <v>237.09586867782414</v>
      </c>
      <c r="H697">
        <f t="shared" si="40"/>
        <v>0.96000157721134649</v>
      </c>
      <c r="I697">
        <f t="shared" si="41"/>
        <v>0.67294527794176862</v>
      </c>
      <c r="J697">
        <f>(B697*I697)/((1+(Settings!$E$9/100))^(A697-1))</f>
        <v>7.2907591302292965E-4</v>
      </c>
      <c r="K697">
        <f t="shared" si="43"/>
        <v>68.773432478146077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7184.0162670081336</v>
      </c>
      <c r="D698">
        <f>D697*(1-(Settings!$E$7/100))+(Settings!$B$8*G697)</f>
        <v>798.22403042778001</v>
      </c>
      <c r="E698">
        <f>(((Settings!$B$6)*(C698^Settings!$B$9))+((1-Settings!$B$6)*(D698^Settings!$B$9)))^(1/Settings!$B$9)</f>
        <v>1436.803254633166</v>
      </c>
      <c r="F698">
        <f>(B698^Settings!$B$6)*(E698^(1-Settings!$B$6))</f>
        <v>1197.3341076081924</v>
      </c>
      <c r="G698">
        <f>(Settings!$E$8/100)*F698</f>
        <v>239.46682152163851</v>
      </c>
      <c r="H698">
        <f t="shared" si="40"/>
        <v>0.96000155378741492</v>
      </c>
      <c r="I698">
        <f t="shared" si="41"/>
        <v>0.67294526599079274</v>
      </c>
      <c r="J698">
        <f>(B698*I698)/((1+(Settings!$E$9/100))^(A698-1))</f>
        <v>7.2192809713320517E-4</v>
      </c>
      <c r="K698">
        <f t="shared" si="43"/>
        <v>68.774154406243213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7255.8560810374447</v>
      </c>
      <c r="D699">
        <f>D698*(1-(Settings!$E$7/100))+(Settings!$B$8*G698)</f>
        <v>806.20623197138821</v>
      </c>
      <c r="E699">
        <f>(((Settings!$B$6)*(C699^Settings!$B$9))+((1-Settings!$B$6)*(D699^Settings!$B$9)))^(1/Settings!$B$9)</f>
        <v>1451.1712174143979</v>
      </c>
      <c r="F699">
        <f>(B699^Settings!$B$6)*(E699^(1-Settings!$B$6))</f>
        <v>1209.3074196155296</v>
      </c>
      <c r="G699">
        <f>(Settings!$E$8/100)*F699</f>
        <v>241.86148392310594</v>
      </c>
      <c r="H699">
        <f t="shared" si="40"/>
        <v>0.96000153071136418</v>
      </c>
      <c r="I699">
        <f t="shared" si="41"/>
        <v>0.67294525421730678</v>
      </c>
      <c r="J699">
        <f>(B699*I699)/((1+(Settings!$E$9/100))^(A699-1))</f>
        <v>7.1485035818408802E-4</v>
      </c>
      <c r="K699">
        <f t="shared" si="43"/>
        <v>68.774869256601391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7328.4142949474908</v>
      </c>
      <c r="D700">
        <f>D699*(1-(Settings!$E$7/100))+(Settings!$B$8*G699)</f>
        <v>814.26825572427094</v>
      </c>
      <c r="E700">
        <f>(((Settings!$B$6)*(C700^Settings!$B$9))+((1-Settings!$B$6)*(D700^Settings!$B$9)))^(1/Settings!$B$9)</f>
        <v>1465.6828601722689</v>
      </c>
      <c r="F700">
        <f>(B700^Settings!$B$6)*(E700^(1-Settings!$B$6))</f>
        <v>1221.4004648882835</v>
      </c>
      <c r="G700">
        <f>(Settings!$E$8/100)*F700</f>
        <v>244.28009297765672</v>
      </c>
      <c r="H700">
        <f t="shared" si="40"/>
        <v>0.96000150797802664</v>
      </c>
      <c r="I700">
        <f t="shared" si="41"/>
        <v>0.67294524261867406</v>
      </c>
      <c r="J700">
        <f>(B700*I700)/((1+(Settings!$E$9/100))^(A700-1))</f>
        <v>7.0784200913904551E-4</v>
      </c>
      <c r="K700">
        <f t="shared" si="43"/>
        <v>68.775577098610526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7401.6980927284312</v>
      </c>
      <c r="D701">
        <f>D700*(1-(Settings!$E$7/100))+(Settings!$B$8*G700)</f>
        <v>822.4108999075512</v>
      </c>
      <c r="E701">
        <f>(((Settings!$B$6)*(C701^Settings!$B$9))+((1-Settings!$B$6)*(D701^Settings!$B$9)))^(1/Settings!$B$9)</f>
        <v>1480.3396197048016</v>
      </c>
      <c r="F701">
        <f>(B701^Settings!$B$6)*(E701^(1-Settings!$B$6))</f>
        <v>1233.614440758382</v>
      </c>
      <c r="G701">
        <f>(Settings!$E$8/100)*F701</f>
        <v>246.72288815167641</v>
      </c>
      <c r="H701">
        <f t="shared" si="40"/>
        <v>0.96000148558231302</v>
      </c>
      <c r="I701">
        <f t="shared" si="41"/>
        <v>0.67294523119229843</v>
      </c>
      <c r="J701">
        <f>(B701*I701)/((1+(Settings!$E$9/100))^(A701-1))</f>
        <v>7.0090236969738858E-4</v>
      </c>
      <c r="K701">
        <f t="shared" si="43"/>
        <v>68.776278000980227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7475.7147302103713</v>
      </c>
      <c r="D702">
        <f>D701*(1-(Settings!$E$7/100))+(Settings!$B$8*G701)</f>
        <v>830.63497072456789</v>
      </c>
      <c r="E702">
        <f>(((Settings!$B$6)*(C702^Settings!$B$9))+((1-Settings!$B$6)*(D702^Settings!$B$9)))^(1/Settings!$B$9)</f>
        <v>1495.1429471780075</v>
      </c>
      <c r="F702">
        <f>(B702^Settings!$B$6)*(E702^(1-Settings!$B$6))</f>
        <v>1245.9505565310758</v>
      </c>
      <c r="G702">
        <f>(Settings!$E$8/100)*F702</f>
        <v>249.19011130621516</v>
      </c>
      <c r="H702">
        <f t="shared" si="40"/>
        <v>0.96000146351920934</v>
      </c>
      <c r="I702">
        <f t="shared" si="41"/>
        <v>0.67294521993562129</v>
      </c>
      <c r="J702">
        <f>(B702*I702)/((1+(Settings!$E$9/100))^(A702-1))</f>
        <v>6.9403076622822507E-4</v>
      </c>
      <c r="K702">
        <f t="shared" si="43"/>
        <v>68.776972031746453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7550.4715357817568</v>
      </c>
      <c r="D703">
        <f>D702*(1-(Settings!$E$7/100))+(Settings!$B$8*G702)</f>
        <v>838.94128244069805</v>
      </c>
      <c r="E703">
        <f>(((Settings!$B$6)*(C703^Settings!$B$9))+((1-Settings!$B$6)*(D703^Settings!$B$9)))^(1/Settings!$B$9)</f>
        <v>1510.0943082695658</v>
      </c>
      <c r="F703">
        <f>(B703^Settings!$B$6)*(E703^(1-Settings!$B$6))</f>
        <v>1258.4100336046706</v>
      </c>
      <c r="G703">
        <f>(Settings!$E$8/100)*F703</f>
        <v>251.68200672093414</v>
      </c>
      <c r="H703">
        <f t="shared" si="40"/>
        <v>0.96000144178377511</v>
      </c>
      <c r="I703">
        <f t="shared" si="41"/>
        <v>0.67294520884612219</v>
      </c>
      <c r="J703">
        <f>(B703*I703)/((1+(Settings!$E$9/100))^(A703-1))</f>
        <v>6.8722653170506744E-4</v>
      </c>
      <c r="K703">
        <f t="shared" si="43"/>
        <v>68.777659258278163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7625.9759111149624</v>
      </c>
      <c r="D704">
        <f>D703*(1-(Settings!$E$7/100))+(Settings!$B$8*G703)</f>
        <v>847.33065746397756</v>
      </c>
      <c r="E704">
        <f>(((Settings!$B$6)*(C704^Settings!$B$9))+((1-Settings!$B$6)*(D704^Settings!$B$9)))^(1/Settings!$B$9)</f>
        <v>1525.1951833139428</v>
      </c>
      <c r="F704">
        <f>(B704^Settings!$B$6)*(E704^(1-Settings!$B$6))</f>
        <v>1270.9941055914601</v>
      </c>
      <c r="G704">
        <f>(Settings!$E$8/100)*F704</f>
        <v>254.19882111829202</v>
      </c>
      <c r="H704">
        <f t="shared" si="40"/>
        <v>0.96000142037114466</v>
      </c>
      <c r="I704">
        <f t="shared" si="41"/>
        <v>0.67294519792131868</v>
      </c>
      <c r="J704">
        <f>(B704*I704)/((1+(Settings!$E$9/100))^(A704-1))</f>
        <v>6.8048900564107891E-4</v>
      </c>
      <c r="K704">
        <f t="shared" si="43"/>
        <v>68.778339747283809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7702.2353318991254</v>
      </c>
      <c r="D705">
        <f>D704*(1-(Settings!$E$7/100))+(Settings!$B$8*G704)</f>
        <v>855.80392642652725</v>
      </c>
      <c r="E705">
        <f>(((Settings!$B$6)*(C705^Settings!$B$9))+((1-Settings!$B$6)*(D705^Settings!$B$9)))^(1/Settings!$B$9)</f>
        <v>1540.4470674489569</v>
      </c>
      <c r="F705">
        <f>(B705^Settings!$B$6)*(E705^(1-Settings!$B$6))</f>
        <v>1283.7040184398638</v>
      </c>
      <c r="G705">
        <f>(Settings!$E$8/100)*F705</f>
        <v>256.7408036879728</v>
      </c>
      <c r="H705">
        <f t="shared" si="40"/>
        <v>0.9600013992765235</v>
      </c>
      <c r="I705">
        <f t="shared" si="41"/>
        <v>0.67294518715876461</v>
      </c>
      <c r="J705">
        <f>(B705*I705)/((1+(Settings!$E$9/100))^(A705-1))</f>
        <v>6.7381753402495485E-4</v>
      </c>
      <c r="K705">
        <f t="shared" si="43"/>
        <v>68.779013564817831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7779.2573485803177</v>
      </c>
      <c r="D706">
        <f>D705*(1-(Settings!$E$7/100))+(Settings!$B$8*G705)</f>
        <v>864.36192826679394</v>
      </c>
      <c r="E706">
        <f>(((Settings!$B$6)*(C706^Settings!$B$9))+((1-Settings!$B$6)*(D706^Settings!$B$9)))^(1/Settings!$B$9)</f>
        <v>1555.8514707638126</v>
      </c>
      <c r="F706">
        <f>(B706^Settings!$B$6)*(E706^(1-Settings!$B$6))</f>
        <v>1296.5410305577889</v>
      </c>
      <c r="G706">
        <f>(Settings!$E$8/100)*F706</f>
        <v>259.30820611155781</v>
      </c>
      <c r="H706">
        <f t="shared" si="40"/>
        <v>0.96000137849518863</v>
      </c>
      <c r="I706">
        <f t="shared" si="41"/>
        <v>0.67294517655605024</v>
      </c>
      <c r="J706">
        <f>(B706*I706)/((1+(Settings!$E$9/100))^(A706-1))</f>
        <v>6.6721146925743219E-4</v>
      </c>
      <c r="K706">
        <f t="shared" si="43"/>
        <v>68.779680776287094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7857.0495871091134</v>
      </c>
      <c r="D707">
        <f>D706*(1-(Settings!$E$7/100))+(Settings!$B$8*G706)</f>
        <v>873.00551031261386</v>
      </c>
      <c r="E707">
        <f>(((Settings!$B$6)*(C707^Settings!$B$9))+((1-Settings!$B$6)*(D707^Settings!$B$9)))^(1/Settings!$B$9)</f>
        <v>1571.4099184486167</v>
      </c>
      <c r="F707">
        <f>(B707^Settings!$B$6)*(E707^(1-Settings!$B$6))</f>
        <v>1309.5064129372258</v>
      </c>
      <c r="G707">
        <f>(Settings!$E$8/100)*F707</f>
        <v>261.90128258744517</v>
      </c>
      <c r="H707">
        <f t="shared" si="40"/>
        <v>0.96000135802248765</v>
      </c>
      <c r="I707">
        <f t="shared" si="41"/>
        <v>0.67294516611080202</v>
      </c>
      <c r="J707">
        <f>(B707*I707)/((1+(Settings!$E$9/100))^(A707-1))</f>
        <v>6.6067017008842439E-4</v>
      </c>
      <c r="K707">
        <f t="shared" si="43"/>
        <v>68.780341446457186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7935.619749695632</v>
      </c>
      <c r="D708">
        <f>D707*(1-(Settings!$E$7/100))+(Settings!$B$8*G707)</f>
        <v>881.73552836510612</v>
      </c>
      <c r="E708">
        <f>(((Settings!$B$6)*(C708^Settings!$B$9))+((1-Settings!$B$6)*(D708^Settings!$B$9)))^(1/Settings!$B$9)</f>
        <v>1587.1239509453844</v>
      </c>
      <c r="F708">
        <f>(B708^Settings!$B$6)*(E708^(1-Settings!$B$6))</f>
        <v>1322.6014492800878</v>
      </c>
      <c r="G708">
        <f>(Settings!$E$8/100)*F708</f>
        <v>264.52028985601754</v>
      </c>
      <c r="H708">
        <f t="shared" ref="H708:H771" si="44">(F708-G708)/B708</f>
        <v>0.96000133785383668</v>
      </c>
      <c r="I708">
        <f t="shared" si="41"/>
        <v>0.67294515582068093</v>
      </c>
      <c r="J708">
        <f>(B708*I708)/((1+(Settings!$E$9/100))^(A708-1))</f>
        <v>6.5419300155476702E-4</v>
      </c>
      <c r="K708">
        <f t="shared" si="43"/>
        <v>68.780995639458737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8014.9756155721343</v>
      </c>
      <c r="D709">
        <f>D708*(1-(Settings!$E$7/100))+(Settings!$B$8*G708)</f>
        <v>890.5528467834057</v>
      </c>
      <c r="E709">
        <f>(((Settings!$B$6)*(C709^Settings!$B$9))+((1-Settings!$B$6)*(D709^Settings!$B$9)))^(1/Settings!$B$9)</f>
        <v>1602.9951241005601</v>
      </c>
      <c r="F709">
        <f>(B709^Settings!$B$6)*(E709^(1-Settings!$B$6))</f>
        <v>1335.8274361253109</v>
      </c>
      <c r="G709">
        <f>(Settings!$E$8/100)*F709</f>
        <v>267.16548722506218</v>
      </c>
      <c r="H709">
        <f t="shared" si="44"/>
        <v>0.96000131798471999</v>
      </c>
      <c r="I709">
        <f t="shared" ref="I709:I772" si="45">LN(1+H709)</f>
        <v>0.67294514568338348</v>
      </c>
      <c r="J709">
        <f>(B709*I709)/((1+(Settings!$E$9/100))^(A709-1))</f>
        <v>6.4777933491858139E-4</v>
      </c>
      <c r="K709">
        <f t="shared" si="43"/>
        <v>68.781643418793649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8095.1250417632482</v>
      </c>
      <c r="D710">
        <f>D709*(1-(Settings!$E$7/100))+(Settings!$B$8*G709)</f>
        <v>899.45833857024377</v>
      </c>
      <c r="E710">
        <f>(((Settings!$B$6)*(C710^Settings!$B$9))+((1-Settings!$B$6)*(D710^Settings!$B$9)))^(1/Settings!$B$9)</f>
        <v>1619.02500931906</v>
      </c>
      <c r="F710">
        <f>(B710^Settings!$B$6)*(E710^(1-Settings!$B$6))</f>
        <v>1349.1856829772244</v>
      </c>
      <c r="G710">
        <f>(Settings!$E$8/100)*F710</f>
        <v>269.83713659544486</v>
      </c>
      <c r="H710">
        <f t="shared" si="44"/>
        <v>0.96000129841068937</v>
      </c>
      <c r="I710">
        <f t="shared" si="45"/>
        <v>0.67294513569663983</v>
      </c>
      <c r="J710">
        <f>(B710*I710)/((1+(Settings!$E$9/100))^(A710-1))</f>
        <v>6.4142854760623562E-4</v>
      </c>
      <c r="K710">
        <f t="shared" ref="K710:K773" si="47">K709+J710</f>
        <v>68.782284847341259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8176.0759638638829</v>
      </c>
      <c r="D711">
        <f>D710*(1-(Settings!$E$7/100))+(Settings!$B$8*G710)</f>
        <v>908.45288545838332</v>
      </c>
      <c r="E711">
        <f>(((Settings!$B$6)*(C711^Settings!$B$9))+((1-Settings!$B$6)*(D711^Settings!$B$9)))^(1/Settings!$B$9)</f>
        <v>1635.2151937198587</v>
      </c>
      <c r="F711">
        <f>(B711^Settings!$B$6)*(E711^(1-Settings!$B$6))</f>
        <v>1362.6775124352034</v>
      </c>
      <c r="G711">
        <f>(Settings!$E$8/100)*F711</f>
        <v>272.53550248704067</v>
      </c>
      <c r="H711">
        <f t="shared" si="44"/>
        <v>0.96000127912736199</v>
      </c>
      <c r="I711">
        <f t="shared" si="45"/>
        <v>0.67294512585821398</v>
      </c>
      <c r="J711">
        <f>(B711*I711)/((1+(Settings!$E$9/100))^(A711-1))</f>
        <v>6.3514002314790847E-4</v>
      </c>
      <c r="K711">
        <f t="shared" si="47"/>
        <v>68.782919987364409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8257.8363968249414</v>
      </c>
      <c r="D712">
        <f>D711*(1-(Settings!$E$7/100))+(Settings!$B$8*G711)</f>
        <v>917.53737799791975</v>
      </c>
      <c r="E712">
        <f>(((Settings!$B$6)*(C712^Settings!$B$9))+((1-Settings!$B$6)*(D712^Settings!$B$9)))^(1/Settings!$B$9)</f>
        <v>1651.5672802931288</v>
      </c>
      <c r="F712">
        <f>(B712^Settings!$B$6)*(E712^(1-Settings!$B$6))</f>
        <v>1376.3042603246213</v>
      </c>
      <c r="G712">
        <f>(Settings!$E$8/100)*F712</f>
        <v>275.26085206492428</v>
      </c>
      <c r="H712">
        <f t="shared" si="44"/>
        <v>0.96000126013042086</v>
      </c>
      <c r="I712">
        <f t="shared" si="45"/>
        <v>0.67294511616590325</v>
      </c>
      <c r="J712">
        <f>(B712*I712)/((1+(Settings!$E$9/100))^(A712-1))</f>
        <v>6.2891315111774412E-4</v>
      </c>
      <c r="K712">
        <f t="shared" si="47"/>
        <v>68.783548900515527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8340.414435746874</v>
      </c>
      <c r="D713">
        <f>D712*(1-(Settings!$E$7/100))+(Settings!$B$8*G712)</f>
        <v>926.71271564445374</v>
      </c>
      <c r="E713">
        <f>(((Settings!$B$6)*(C713^Settings!$B$9))+((1-Settings!$B$6)*(D713^Settings!$B$9)))^(1/Settings!$B$9)</f>
        <v>1668.0828880589524</v>
      </c>
      <c r="F713">
        <f>(B713^Settings!$B$6)*(E713^(1-Settings!$B$6))</f>
        <v>1390.0672758291078</v>
      </c>
      <c r="G713">
        <f>(Settings!$E$8/100)*F713</f>
        <v>278.01345516582154</v>
      </c>
      <c r="H713">
        <f t="shared" si="44"/>
        <v>0.96000124141561227</v>
      </c>
      <c r="I713">
        <f t="shared" si="45"/>
        <v>0.6729451066175377</v>
      </c>
      <c r="J713">
        <f>(B713*I713)/((1+(Settings!$E$9/100))^(A713-1))</f>
        <v>6.2274732707459418E-4</v>
      </c>
      <c r="K713">
        <f t="shared" si="47"/>
        <v>68.784171647842598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8423.8182566811756</v>
      </c>
      <c r="D714">
        <f>D713*(1-(Settings!$E$7/100))+(Settings!$B$8*G713)</f>
        <v>935.97980684814684</v>
      </c>
      <c r="E714">
        <f>(((Settings!$B$6)*(C714^Settings!$B$9))+((1-Settings!$B$6)*(D714^Settings!$B$9)))^(1/Settings!$B$9)</f>
        <v>1684.7636522276216</v>
      </c>
      <c r="F714">
        <f>(B714^Settings!$B$6)*(E714^(1-Settings!$B$6))</f>
        <v>1403.9679216241334</v>
      </c>
      <c r="G714">
        <f>(Settings!$E$8/100)*F714</f>
        <v>280.79358432482667</v>
      </c>
      <c r="H714">
        <f t="shared" si="44"/>
        <v>0.96000122297874668</v>
      </c>
      <c r="I714">
        <f t="shared" si="45"/>
        <v>0.6729450972109795</v>
      </c>
      <c r="J714">
        <f>(B714*I714)/((1+(Settings!$E$9/100))^(A714-1))</f>
        <v>6.1664195250334076E-4</v>
      </c>
      <c r="K714">
        <f t="shared" si="47"/>
        <v>68.784788289795102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8508.0561174398954</v>
      </c>
      <c r="D715">
        <f>D714*(1-(Settings!$E$7/100))+(Settings!$B$8*G714)</f>
        <v>945.33956914366649</v>
      </c>
      <c r="E715">
        <f>(((Settings!$B$6)*(C715^Settings!$B$9))+((1-Settings!$B$6)*(D715^Settings!$B$9)))^(1/Settings!$B$9)</f>
        <v>1701.6112243615378</v>
      </c>
      <c r="F715">
        <f>(B715^Settings!$B$6)*(E715^(1-Settings!$B$6))</f>
        <v>1418.0075740119253</v>
      </c>
      <c r="G715">
        <f>(Settings!$E$8/100)*F715</f>
        <v>283.60151480238505</v>
      </c>
      <c r="H715">
        <f t="shared" si="44"/>
        <v>0.96000120481569573</v>
      </c>
      <c r="I715">
        <f t="shared" si="45"/>
        <v>0.67294508794412244</v>
      </c>
      <c r="J715">
        <f>(B715*I715)/((1+(Settings!$E$9/100))^(A715-1))</f>
        <v>6.1059643475679408E-4</v>
      </c>
      <c r="K715">
        <f t="shared" si="47"/>
        <v>68.785398886229856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8593.1363584132432</v>
      </c>
      <c r="D716">
        <f>D715*(1-(Settings!$E$7/100))+(Settings!$B$8*G715)</f>
        <v>954.79292924103163</v>
      </c>
      <c r="E716">
        <f>(((Settings!$B$6)*(C716^Settings!$B$9))+((1-Settings!$B$6)*(D716^Settings!$B$9)))^(1/Settings!$B$9)</f>
        <v>1718.627272538736</v>
      </c>
      <c r="F716">
        <f>(B716^Settings!$B$6)*(E716^(1-Settings!$B$6))</f>
        <v>1432.1876230577375</v>
      </c>
      <c r="G716">
        <f>(Settings!$E$8/100)*F716</f>
        <v>286.43752461154753</v>
      </c>
      <c r="H716">
        <f t="shared" si="44"/>
        <v>0.960001186922393</v>
      </c>
      <c r="I716">
        <f t="shared" si="45"/>
        <v>0.67294507881489196</v>
      </c>
      <c r="J716">
        <f>(B716*I716)/((1+(Settings!$E$9/100))^(A716-1))</f>
        <v>6.0461018699816131E-4</v>
      </c>
      <c r="K716">
        <f t="shared" si="47"/>
        <v>68.786003496416853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8679.067403395371</v>
      </c>
      <c r="D717">
        <f>D716*(1-(Settings!$E$7/100))+(Settings!$B$8*G716)</f>
        <v>964.34082311736574</v>
      </c>
      <c r="E717">
        <f>(((Settings!$B$6)*(C717^Settings!$B$9))+((1-Settings!$B$6)*(D717^Settings!$B$9)))^(1/Settings!$B$9)</f>
        <v>1735.8134815180397</v>
      </c>
      <c r="F717">
        <f>(B717^Settings!$B$6)*(E717^(1-Settings!$B$6))</f>
        <v>1446.5094727274793</v>
      </c>
      <c r="G717">
        <f>(Settings!$E$8/100)*F717</f>
        <v>289.30189454549588</v>
      </c>
      <c r="H717">
        <f t="shared" si="44"/>
        <v>0.96000116929483259</v>
      </c>
      <c r="I717">
        <f t="shared" si="45"/>
        <v>0.67294506982124402</v>
      </c>
      <c r="J717">
        <f>(B717*I717)/((1+(Settings!$E$9/100))^(A717-1))</f>
        <v>5.9868262814407886E-4</v>
      </c>
      <c r="K717">
        <f t="shared" si="47"/>
        <v>68.786602179044991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8765.8577604184102</v>
      </c>
      <c r="D718">
        <f>D717*(1-(Settings!$E$7/100))+(Settings!$B$8*G717)</f>
        <v>973.98419610956796</v>
      </c>
      <c r="E718">
        <f>(((Settings!$B$6)*(C718^Settings!$B$9))+((1-Settings!$B$6)*(D718^Settings!$B$9)))^(1/Settings!$B$9)</f>
        <v>1753.1715529058683</v>
      </c>
      <c r="F718">
        <f>(B718^Settings!$B$6)*(E718^(1-Settings!$B$6))</f>
        <v>1460.9745410267228</v>
      </c>
      <c r="G718">
        <f>(Settings!$E$8/100)*F718</f>
        <v>292.19490820534457</v>
      </c>
      <c r="H718">
        <f t="shared" si="44"/>
        <v>0.96000115192906765</v>
      </c>
      <c r="I718">
        <f t="shared" si="45"/>
        <v>0.67294506096116524</v>
      </c>
      <c r="J718">
        <f>(B718*I718)/((1+(Settings!$E$9/100))^(A718-1))</f>
        <v>5.9281318280820204E-4</v>
      </c>
      <c r="K718">
        <f t="shared" si="47"/>
        <v>68.787194992227796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8853.516022594853</v>
      </c>
      <c r="D719">
        <f>D718*(1-(Settings!$E$7/100))+(Settings!$B$8*G718)</f>
        <v>983.72400300791105</v>
      </c>
      <c r="E719">
        <f>(((Settings!$B$6)*(C719^Settings!$B$9))+((1-Settings!$B$6)*(D719^Settings!$B$9)))^(1/Settings!$B$9)</f>
        <v>1770.7032053247128</v>
      </c>
      <c r="F719">
        <f>(B719^Settings!$B$6)*(E719^(1-Settings!$B$6))</f>
        <v>1475.5842601410991</v>
      </c>
      <c r="G719">
        <f>(Settings!$E$8/100)*F719</f>
        <v>295.11685202821985</v>
      </c>
      <c r="H719">
        <f t="shared" si="44"/>
        <v>0.96000113482120997</v>
      </c>
      <c r="I719">
        <f t="shared" si="45"/>
        <v>0.67294505223267143</v>
      </c>
      <c r="J719">
        <f>(B719*I719)/((1+(Settings!$E$9/100))^(A719-1))</f>
        <v>5.8700128124534979E-4</v>
      </c>
      <c r="K719">
        <f t="shared" si="47"/>
        <v>68.787781993509043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8942.0508689683538</v>
      </c>
      <c r="D720">
        <f>D719*(1-(Settings!$E$7/100))+(Settings!$B$8*G719)</f>
        <v>993.56120815057488</v>
      </c>
      <c r="E720">
        <f>(((Settings!$B$6)*(C720^Settings!$B$9))+((1-Settings!$B$6)*(D720^Settings!$B$9)))^(1/Settings!$B$9)</f>
        <v>1788.4101745832984</v>
      </c>
      <c r="F720">
        <f>(B720^Settings!$B$6)*(E720^(1-Settings!$B$6))</f>
        <v>1490.3400765780984</v>
      </c>
      <c r="G720">
        <f>(Settings!$E$8/100)*F720</f>
        <v>298.06801531561968</v>
      </c>
      <c r="H720">
        <f t="shared" si="44"/>
        <v>0.9600011179674296</v>
      </c>
      <c r="I720">
        <f t="shared" si="45"/>
        <v>0.67294504363380891</v>
      </c>
      <c r="J720">
        <f>(B720*I720)/((1+(Settings!$E$9/100))^(A720-1))</f>
        <v>5.8124635929619566E-4</v>
      </c>
      <c r="K720">
        <f t="shared" si="47"/>
        <v>68.788363239868346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9031.4710653730435</v>
      </c>
      <c r="D721">
        <f>D720*(1-(Settings!$E$7/100))+(Settings!$B$8*G720)</f>
        <v>1003.4967855191253</v>
      </c>
      <c r="E721">
        <f>(((Settings!$B$6)*(C721^Settings!$B$9))+((1-Settings!$B$6)*(D721^Settings!$B$9)))^(1/Settings!$B$9)</f>
        <v>1806.2942138484436</v>
      </c>
      <c r="F721">
        <f>(B721^Settings!$B$6)*(E721^(1-Settings!$B$6))</f>
        <v>1505.2434513102894</v>
      </c>
      <c r="G721">
        <f>(Settings!$E$8/100)*F721</f>
        <v>301.0486902620579</v>
      </c>
      <c r="H721">
        <f t="shared" si="44"/>
        <v>0.96000110136395256</v>
      </c>
      <c r="I721">
        <f t="shared" si="45"/>
        <v>0.67294503516265192</v>
      </c>
      <c r="J721">
        <f>(B721*I721)/((1+(Settings!$E$9/100))^(A721-1))</f>
        <v>5.7554785833250223E-4</v>
      </c>
      <c r="K721">
        <f t="shared" si="47"/>
        <v>68.788938787726678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9121.7854653014347</v>
      </c>
      <c r="D722">
        <f>D721*(1-(Settings!$E$7/100))+(Settings!$B$8*G721)</f>
        <v>1013.5317188349486</v>
      </c>
      <c r="E722">
        <f>(((Settings!$B$6)*(C722^Settings!$B$9))+((1-Settings!$B$6)*(D722^Settings!$B$9)))^(1/Settings!$B$9)</f>
        <v>1824.3570938186454</v>
      </c>
      <c r="F722">
        <f>(B722^Settings!$B$6)*(E722^(1-Settings!$B$6))</f>
        <v>1520.2958599199708</v>
      </c>
      <c r="G722">
        <f>(Settings!$E$8/100)*F722</f>
        <v>304.05917198399419</v>
      </c>
      <c r="H722">
        <f t="shared" si="44"/>
        <v>0.96000108500706205</v>
      </c>
      <c r="I722">
        <f t="shared" si="45"/>
        <v>0.67294502681730428</v>
      </c>
      <c r="J722">
        <f>(B722*I722)/((1+(Settings!$E$9/100))^(A722-1))</f>
        <v>5.6990522520289192E-4</v>
      </c>
      <c r="K722">
        <f t="shared" si="47"/>
        <v>68.789508692951884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9213.0030107810016</v>
      </c>
      <c r="D723">
        <f>D722*(1-(Settings!$E$7/100))+(Settings!$B$8*G722)</f>
        <v>1023.6670016566489</v>
      </c>
      <c r="E723">
        <f>(((Settings!$B$6)*(C723^Settings!$B$9))+((1-Settings!$B$6)*(D723^Settings!$B$9)))^(1/Settings!$B$9)</f>
        <v>1842.6006028993916</v>
      </c>
      <c r="F723">
        <f>(B723^Settings!$B$6)*(E723^(1-Settings!$B$6))</f>
        <v>1535.498792745266</v>
      </c>
      <c r="G723">
        <f>(Settings!$E$8/100)*F723</f>
        <v>307.09975854905321</v>
      </c>
      <c r="H723">
        <f t="shared" si="44"/>
        <v>0.96000106889309578</v>
      </c>
      <c r="I723">
        <f t="shared" si="45"/>
        <v>0.6729450185958975</v>
      </c>
      <c r="J723">
        <f>(B723*I723)/((1+(Settings!$E$9/100))^(A723-1))</f>
        <v>5.6431791217914846E-4</v>
      </c>
      <c r="K723">
        <f t="shared" si="47"/>
        <v>68.790073010864063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9305.1327332595301</v>
      </c>
      <c r="D724">
        <f>D723*(1-(Settings!$E$7/100))+(Settings!$B$8*G723)</f>
        <v>1033.9036374784212</v>
      </c>
      <c r="E724">
        <f>(((Settings!$B$6)*(C724^Settings!$B$9))+((1-Settings!$B$6)*(D724^Settings!$B$9)))^(1/Settings!$B$9)</f>
        <v>1861.0265473802331</v>
      </c>
      <c r="F724">
        <f>(B724^Settings!$B$6)*(E724^(1-Settings!$B$6))</f>
        <v>1550.8537550276833</v>
      </c>
      <c r="G724">
        <f>(Settings!$E$8/100)*F724</f>
        <v>310.17075100553666</v>
      </c>
      <c r="H724">
        <f t="shared" si="44"/>
        <v>0.96000105301844552</v>
      </c>
      <c r="I724">
        <f t="shared" si="45"/>
        <v>0.6729450104965905</v>
      </c>
      <c r="J724">
        <f>(B724*I724)/((1+(Settings!$E$9/100))^(A724-1))</f>
        <v>5.5878537690304687E-4</v>
      </c>
      <c r="K724">
        <f t="shared" si="47"/>
        <v>68.790631796240973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9398.1837544993232</v>
      </c>
      <c r="D725">
        <f>D724*(1-(Settings!$E$7/100))+(Settings!$B$8*G724)</f>
        <v>1044.2426398294065</v>
      </c>
      <c r="E725">
        <f>(((Settings!$B$6)*(C725^Settings!$B$9))+((1-Settings!$B$6)*(D725^Settings!$B$9)))^(1/Settings!$B$9)</f>
        <v>1879.6367516136249</v>
      </c>
      <c r="F725">
        <f>(B725^Settings!$B$6)*(E725^(1-Settings!$B$6))</f>
        <v>1566.3622670611505</v>
      </c>
      <c r="G725">
        <f>(Settings!$E$8/100)*F725</f>
        <v>313.27245341223011</v>
      </c>
      <c r="H725">
        <f t="shared" si="44"/>
        <v>0.96000103737955778</v>
      </c>
      <c r="I725">
        <f t="shared" si="45"/>
        <v>0.67294500251757039</v>
      </c>
      <c r="J725">
        <f>(B725*I725)/((1+(Settings!$E$9/100))^(A725-1))</f>
        <v>5.5330708233370437E-4</v>
      </c>
      <c r="K725">
        <f t="shared" si="47"/>
        <v>68.791185103323301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9492.165287480344</v>
      </c>
      <c r="D726">
        <f>D725*(1-(Settings!$E$7/100))+(Settings!$B$8*G725)</f>
        <v>1054.6850323740414</v>
      </c>
      <c r="E726">
        <f>(((Settings!$B$6)*(C726^Settings!$B$9))+((1-Settings!$B$6)*(D726^Settings!$B$9)))^(1/Settings!$B$9)</f>
        <v>1898.4330581955539</v>
      </c>
      <c r="F726">
        <f>(B726^Settings!$B$6)*(E726^(1-Settings!$B$6))</f>
        <v>1582.0258643425359</v>
      </c>
      <c r="G726">
        <f>(Settings!$E$8/100)*F726</f>
        <v>316.40517286850718</v>
      </c>
      <c r="H726">
        <f t="shared" si="44"/>
        <v>0.96000102197293036</v>
      </c>
      <c r="I726">
        <f t="shared" si="45"/>
        <v>0.67294499465705027</v>
      </c>
      <c r="J726">
        <f>(B726*I726)/((1+(Settings!$E$9/100))^(A726-1))</f>
        <v>5.4788249669544559E-4</v>
      </c>
      <c r="K726">
        <f t="shared" si="47"/>
        <v>68.791732985819991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9587.0866373123936</v>
      </c>
      <c r="D727">
        <f>D726*(1-(Settings!$E$7/100))+(Settings!$B$8*G726)</f>
        <v>1065.2318490134114</v>
      </c>
      <c r="E727">
        <f>(((Settings!$B$6)*(C727^Settings!$B$9))+((1-Settings!$B$6)*(D727^Settings!$B$9)))^(1/Settings!$B$9)</f>
        <v>1917.4173281479746</v>
      </c>
      <c r="F727">
        <f>(B727^Settings!$B$6)*(E727^(1-Settings!$B$6))</f>
        <v>1597.8460977236816</v>
      </c>
      <c r="G727">
        <f>(Settings!$E$8/100)*F727</f>
        <v>319.56921954473637</v>
      </c>
      <c r="H727">
        <f t="shared" si="44"/>
        <v>0.96000100679511446</v>
      </c>
      <c r="I727">
        <f t="shared" si="45"/>
        <v>0.67294498691327065</v>
      </c>
      <c r="J727">
        <f>(B727*I727)/((1+(Settings!$E$9/100))^(A727-1))</f>
        <v>5.4251109342618191E-4</v>
      </c>
      <c r="K727">
        <f t="shared" si="47"/>
        <v>68.792275496913419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9682.957202156409</v>
      </c>
      <c r="D728">
        <f>D727*(1-(Settings!$E$7/100))+(Settings!$B$8*G727)</f>
        <v>1075.8841339876169</v>
      </c>
      <c r="E728">
        <f>(((Settings!$B$6)*(C728^Settings!$B$9))+((1-Settings!$B$6)*(D728^Settings!$B$9)))^(1/Settings!$B$9)</f>
        <v>1936.5914411030674</v>
      </c>
      <c r="F728">
        <f>(B728^Settings!$B$6)*(E728^(1-Settings!$B$6))</f>
        <v>1613.8245335649503</v>
      </c>
      <c r="G728">
        <f>(Settings!$E$8/100)*F728</f>
        <v>322.76490671299007</v>
      </c>
      <c r="H728">
        <f t="shared" si="44"/>
        <v>0.96000099184271181</v>
      </c>
      <c r="I728">
        <f t="shared" si="45"/>
        <v>0.67294497928449781</v>
      </c>
      <c r="J728">
        <f>(B728*I728)/((1+(Settings!$E$9/100))^(A728-1))</f>
        <v>5.3719235112629452E-4</v>
      </c>
      <c r="K728">
        <f t="shared" si="47"/>
        <v>68.792812689264551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9779.7864741549729</v>
      </c>
      <c r="D729">
        <f>D728*(1-(Settings!$E$7/100))+(Settings!$B$8*G728)</f>
        <v>1086.6429419791634</v>
      </c>
      <c r="E729">
        <f>(((Settings!$B$6)*(C729^Settings!$B$9))+((1-Settings!$B$6)*(D729^Settings!$B$9)))^(1/Settings!$B$9)</f>
        <v>1955.9572954893442</v>
      </c>
      <c r="F729">
        <f>(B729^Settings!$B$6)*(E729^(1-Settings!$B$6))</f>
        <v>1629.9627538903114</v>
      </c>
      <c r="G729">
        <f>(Settings!$E$8/100)*F729</f>
        <v>325.99255077806231</v>
      </c>
      <c r="H729">
        <f t="shared" si="44"/>
        <v>0.96000097711237442</v>
      </c>
      <c r="I729">
        <f t="shared" si="45"/>
        <v>0.67294497176902335</v>
      </c>
      <c r="J729">
        <f>(B729*I729)/((1+(Settings!$E$9/100))^(A729-1))</f>
        <v>5.3192575350801915E-4</v>
      </c>
      <c r="K729">
        <f t="shared" si="47"/>
        <v>68.793344615018057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9877.5840403721286</v>
      </c>
      <c r="D730">
        <f>D729*(1-(Settings!$E$7/100))+(Settings!$B$8*G729)</f>
        <v>1097.5093382173864</v>
      </c>
      <c r="E730">
        <f>(((Settings!$B$6)*(C730^Settings!$B$9))+((1-Settings!$B$6)*(D730^Settings!$B$9)))^(1/Settings!$B$9)</f>
        <v>1975.5168087196084</v>
      </c>
      <c r="F730">
        <f>(B730^Settings!$B$6)*(E730^(1-Settings!$B$6))</f>
        <v>1646.2623565439774</v>
      </c>
      <c r="G730">
        <f>(Settings!$E$8/100)*F730</f>
        <v>329.25247130879552</v>
      </c>
      <c r="H730">
        <f t="shared" si="44"/>
        <v>0.96000096260080425</v>
      </c>
      <c r="I730">
        <f t="shared" si="45"/>
        <v>0.6729449643651646</v>
      </c>
      <c r="J730">
        <f>(B730*I730)/((1+(Settings!$E$9/100))^(A730-1))</f>
        <v>5.267107893453288E-4</v>
      </c>
      <c r="K730">
        <f t="shared" si="47"/>
        <v>68.793871325807402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9976.3595837426019</v>
      </c>
      <c r="D731">
        <f>D730*(1-(Settings!$E$7/100))+(Settings!$B$8*G730)</f>
        <v>1108.4843985839182</v>
      </c>
      <c r="E731">
        <f>(((Settings!$B$6)*(C731^Settings!$B$9))+((1-Settings!$B$6)*(D731^Settings!$B$9)))^(1/Settings!$B$9)</f>
        <v>1995.2719173807998</v>
      </c>
      <c r="F731">
        <f>(B731^Settings!$B$6)*(E731^(1-Settings!$B$6))</f>
        <v>1662.7249553486065</v>
      </c>
      <c r="G731">
        <f>(Settings!$E$8/100)*F731</f>
        <v>332.54499106972133</v>
      </c>
      <c r="H731">
        <f t="shared" si="44"/>
        <v>0.96000094830475269</v>
      </c>
      <c r="I731">
        <f t="shared" si="45"/>
        <v>0.67294495707126423</v>
      </c>
      <c r="J731">
        <f>(B731*I731)/((1+(Settings!$E$9/100))^(A731-1))</f>
        <v>5.2154695242430621E-4</v>
      </c>
      <c r="K731">
        <f t="shared" si="47"/>
        <v>68.794392872759829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10076.122884030499</v>
      </c>
      <c r="D732">
        <f>D731*(1-(Settings!$E$7/100))+(Settings!$B$8*G731)</f>
        <v>1119.569209719212</v>
      </c>
      <c r="E732">
        <f>(((Settings!$B$6)*(C732^Settings!$B$9))+((1-Settings!$B$6)*(D732^Settings!$B$9)))^(1/Settings!$B$9)</f>
        <v>2015.2245774257335</v>
      </c>
      <c r="F732">
        <f>(B732^Settings!$B$6)*(E732^(1-Settings!$B$6))</f>
        <v>1679.3521802650857</v>
      </c>
      <c r="G732">
        <f>(Settings!$E$8/100)*F732</f>
        <v>335.87043605301716</v>
      </c>
      <c r="H732">
        <f t="shared" si="44"/>
        <v>0.96000093422101862</v>
      </c>
      <c r="I732">
        <f t="shared" si="45"/>
        <v>0.6729449498856892</v>
      </c>
      <c r="J732">
        <f>(B732*I732)/((1+(Settings!$E$9/100))^(A732-1))</f>
        <v>5.1643374149400276E-4</v>
      </c>
      <c r="K732">
        <f t="shared" si="47"/>
        <v>68.794909306501324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10176.883818797605</v>
      </c>
      <c r="D733">
        <f>D732*(1-(Settings!$E$7/100))+(Settings!$B$8*G732)</f>
        <v>1130.7648691301295</v>
      </c>
      <c r="E733">
        <f>(((Settings!$B$6)*(C733^Settings!$B$9))+((1-Settings!$B$6)*(D733^Settings!$B$9)))^(1/Settings!$B$9)</f>
        <v>2035.3767643667618</v>
      </c>
      <c r="F733">
        <f>(B733^Settings!$B$6)*(E733^(1-Settings!$B$6))</f>
        <v>1696.1456775539148</v>
      </c>
      <c r="G733">
        <f>(Settings!$E$8/100)*F733</f>
        <v>339.22913551078295</v>
      </c>
      <c r="H733">
        <f t="shared" si="44"/>
        <v>0.96000092034644879</v>
      </c>
      <c r="I733">
        <f t="shared" si="45"/>
        <v>0.67294494280683026</v>
      </c>
      <c r="J733">
        <f>(B733*I733)/((1+(Settings!$E$9/100))^(A733-1))</f>
        <v>5.1137066021777989E-4</v>
      </c>
      <c r="K733">
        <f t="shared" si="47"/>
        <v>68.795420677161545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10278.652364381358</v>
      </c>
      <c r="D734">
        <f>D733*(1-(Settings!$E$7/100))+(Settings!$B$8*G733)</f>
        <v>1142.072485298605</v>
      </c>
      <c r="E734">
        <f>(((Settings!$B$6)*(C734^Settings!$B$9))+((1-Settings!$B$6)*(D734^Settings!$B$9)))^(1/Settings!$B$9)</f>
        <v>2055.7304734713675</v>
      </c>
      <c r="F734">
        <f>(B734^Settings!$B$6)*(E734^(1-Settings!$B$6))</f>
        <v>1713.1071099382013</v>
      </c>
      <c r="G734">
        <f>(Settings!$E$8/100)*F734</f>
        <v>342.6214219876403</v>
      </c>
      <c r="H734">
        <f t="shared" si="44"/>
        <v>0.96000090667793703</v>
      </c>
      <c r="I734">
        <f t="shared" si="45"/>
        <v>0.67294493583310311</v>
      </c>
      <c r="J734">
        <f>(B734*I734)/((1+(Settings!$E$9/100))^(A734-1))</f>
        <v>5.0635721712512878E-4</v>
      </c>
      <c r="K734">
        <f t="shared" si="47"/>
        <v>68.795927034378664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10381.438596882606</v>
      </c>
      <c r="D735">
        <f>D734*(1-(Settings!$E$7/100))+(Settings!$B$8*G734)</f>
        <v>1153.4931777913969</v>
      </c>
      <c r="E735">
        <f>(((Settings!$B$6)*(C735^Settings!$B$9))+((1-Settings!$B$6)*(D735^Settings!$B$9)))^(1/Settings!$B$9)</f>
        <v>2076.2877199597151</v>
      </c>
      <c r="F735">
        <f>(B735^Settings!$B$6)*(E735^(1-Settings!$B$6))</f>
        <v>1730.2381567682871</v>
      </c>
      <c r="G735">
        <f>(Settings!$E$8/100)*F735</f>
        <v>346.04763135365744</v>
      </c>
      <c r="H735">
        <f t="shared" si="44"/>
        <v>0.96000089321242321</v>
      </c>
      <c r="I735">
        <f t="shared" si="45"/>
        <v>0.672944928962946</v>
      </c>
      <c r="J735">
        <f>(B735*I735)/((1+(Settings!$E$9/100))^(A735-1))</f>
        <v>5.0139292556395873E-4</v>
      </c>
      <c r="K735">
        <f t="shared" si="47"/>
        <v>68.796428427304235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10485.252693163246</v>
      </c>
      <c r="D736">
        <f>D735*(1-(Settings!$E$7/100))+(Settings!$B$8*G735)</f>
        <v>1165.0280773709349</v>
      </c>
      <c r="E736">
        <f>(((Settings!$B$6)*(C736^Settings!$B$9))+((1-Settings!$B$6)*(D736^Settings!$B$9)))^(1/Settings!$B$9)</f>
        <v>2097.0505392041796</v>
      </c>
      <c r="F736">
        <f>(B736^Settings!$B$6)*(E736^(1-Settings!$B$6))</f>
        <v>1747.5405141880206</v>
      </c>
      <c r="G736">
        <f>(Settings!$E$8/100)*F736</f>
        <v>349.50810283760416</v>
      </c>
      <c r="H736">
        <f t="shared" si="44"/>
        <v>0.9600008799468922</v>
      </c>
      <c r="I736">
        <f t="shared" si="45"/>
        <v>0.67294492219482116</v>
      </c>
      <c r="J736">
        <f>(B736*I736)/((1+(Settings!$E$9/100))^(A736-1))</f>
        <v>4.9647730365335815E-4</v>
      </c>
      <c r="K736">
        <f t="shared" si="47"/>
        <v>68.796924904607891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10590.104931853824</v>
      </c>
      <c r="D737">
        <f>D736*(1-(Settings!$E$7/100))+(Settings!$B$8*G736)</f>
        <v>1176.6783261072765</v>
      </c>
      <c r="E737">
        <f>(((Settings!$B$6)*(C737^Settings!$B$9))+((1-Settings!$B$6)*(D737^Settings!$B$9)))^(1/Settings!$B$9)</f>
        <v>2118.0209869308646</v>
      </c>
      <c r="F737">
        <f>(B737^Settings!$B$6)*(E737^(1-Settings!$B$6))</f>
        <v>1765.0158953026903</v>
      </c>
      <c r="G737">
        <f>(Settings!$E$8/100)*F737</f>
        <v>353.00317906053806</v>
      </c>
      <c r="H737">
        <f t="shared" si="44"/>
        <v>0.96000086687837372</v>
      </c>
      <c r="I737">
        <f t="shared" si="45"/>
        <v>0.67294491552721258</v>
      </c>
      <c r="J737">
        <f>(B737*I737)/((1+(Settings!$E$9/100))^(A737-1))</f>
        <v>4.9160987423681505E-4</v>
      </c>
      <c r="K737">
        <f t="shared" si="47"/>
        <v>68.797416514482123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10696.005694371232</v>
      </c>
      <c r="D738">
        <f>D737*(1-(Settings!$E$7/100))+(Settings!$B$8*G737)</f>
        <v>1188.4450774911847</v>
      </c>
      <c r="E738">
        <f>(((Settings!$B$6)*(C738^Settings!$B$9))+((1-Settings!$B$6)*(D738^Settings!$B$9)))^(1/Settings!$B$9)</f>
        <v>2139.201139423144</v>
      </c>
      <c r="F738">
        <f>(B738^Settings!$B$6)*(E738^(1-Settings!$B$6))</f>
        <v>1782.6660303486433</v>
      </c>
      <c r="G738">
        <f>(Settings!$E$8/100)*F738</f>
        <v>356.53320606972869</v>
      </c>
      <c r="H738">
        <f t="shared" si="44"/>
        <v>0.96000085400394231</v>
      </c>
      <c r="I738">
        <f t="shared" si="45"/>
        <v>0.67294490895862802</v>
      </c>
      <c r="J738">
        <f>(B738*I738)/((1+(Settings!$E$9/100))^(A738-1))</f>
        <v>4.8679016483589794E-4</v>
      </c>
      <c r="K738">
        <f t="shared" si="47"/>
        <v>68.797903304646965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10802.965465946563</v>
      </c>
      <c r="D739">
        <f>D738*(1-(Settings!$E$7/100))+(Settings!$B$8*G738)</f>
        <v>1200.3294965483337</v>
      </c>
      <c r="E739">
        <f>(((Settings!$B$6)*(C739^Settings!$B$9))+((1-Settings!$B$6)*(D739^Settings!$B$9)))^(1/Settings!$B$9)</f>
        <v>2160.5930937272319</v>
      </c>
      <c r="F739">
        <f>(B739^Settings!$B$6)*(E739^(1-Settings!$B$6))</f>
        <v>1800.4926668645905</v>
      </c>
      <c r="G739">
        <f>(Settings!$E$8/100)*F739</f>
        <v>360.09853337291815</v>
      </c>
      <c r="H739">
        <f t="shared" si="44"/>
        <v>0.96000084132071517</v>
      </c>
      <c r="I739">
        <f t="shared" si="45"/>
        <v>0.67294490248759664</v>
      </c>
      <c r="J739">
        <f>(B739*I739)/((1+(Settings!$E$9/100))^(A739-1))</f>
        <v>4.8201770760439023E-4</v>
      </c>
      <c r="K739">
        <f t="shared" si="47"/>
        <v>68.798385322354576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10910.994836663258</v>
      </c>
      <c r="D740">
        <f>D739*(1-(Settings!$E$7/100))+(Settings!$B$8*G739)</f>
        <v>1212.332759954659</v>
      </c>
      <c r="E740">
        <f>(((Settings!$B$6)*(C740^Settings!$B$9))+((1-Settings!$B$6)*(D740^Settings!$B$9)))^(1/Settings!$B$9)</f>
        <v>2182.1989678598125</v>
      </c>
      <c r="F740">
        <f>(B740^Settings!$B$6)*(E740^(1-Settings!$B$6))</f>
        <v>1818.4975698646356</v>
      </c>
      <c r="G740">
        <f>(Settings!$E$8/100)*F740</f>
        <v>363.69951397292715</v>
      </c>
      <c r="H740">
        <f t="shared" si="44"/>
        <v>0.96000082882585303</v>
      </c>
      <c r="I740">
        <f t="shared" si="45"/>
        <v>0.67294489611266961</v>
      </c>
      <c r="J740">
        <f>(B740*I740)/((1+(Settings!$E$9/100))^(A740-1))</f>
        <v>4.7729203928287452E-4</v>
      </c>
      <c r="K740">
        <f t="shared" si="47"/>
        <v>68.798862614393855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11020.104502505626</v>
      </c>
      <c r="D741">
        <f>D740*(1-(Settings!$E$7/100))+(Settings!$B$8*G740)</f>
        <v>1224.4560561528583</v>
      </c>
      <c r="E741">
        <f>(((Settings!$B$6)*(C741^Settings!$B$9))+((1-Settings!$B$6)*(D741^Settings!$B$9)))^(1/Settings!$B$9)</f>
        <v>2204.0209010177432</v>
      </c>
      <c r="F741">
        <f>(B741^Settings!$B$6)*(E741^(1-Settings!$B$6))</f>
        <v>1836.6825220130243</v>
      </c>
      <c r="G741">
        <f>(Settings!$E$8/100)*F741</f>
        <v>367.33650440260487</v>
      </c>
      <c r="H741">
        <f t="shared" si="44"/>
        <v>0.96000081651655833</v>
      </c>
      <c r="I741">
        <f t="shared" si="45"/>
        <v>0.67294488983241985</v>
      </c>
      <c r="J741">
        <f>(B741*I741)/((1+(Settings!$E$9/100))^(A741-1))</f>
        <v>4.7261270115376284E-4</v>
      </c>
      <c r="K741">
        <f t="shared" si="47"/>
        <v>68.799335227095014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11130.305266417858</v>
      </c>
      <c r="D742">
        <f>D741*(1-(Settings!$E$7/100))+(Settings!$B$8*G741)</f>
        <v>1236.7005854700617</v>
      </c>
      <c r="E742">
        <f>(((Settings!$B$6)*(C742^Settings!$B$9))+((1-Settings!$B$6)*(D742^Settings!$B$9)))^(1/Settings!$B$9)</f>
        <v>2226.0610537898569</v>
      </c>
      <c r="F742">
        <f>(B742^Settings!$B$6)*(E742^(1-Settings!$B$6))</f>
        <v>1855.0493238006477</v>
      </c>
      <c r="G742">
        <f>(Settings!$E$8/100)*F742</f>
        <v>371.00986476012957</v>
      </c>
      <c r="H742">
        <f t="shared" si="44"/>
        <v>0.96000080439007451</v>
      </c>
      <c r="I742">
        <f t="shared" si="45"/>
        <v>0.67294488364544092</v>
      </c>
      <c r="J742">
        <f>(B742*I742)/((1+(Settings!$E$9/100))^(A742-1))</f>
        <v>4.679792389967661E-4</v>
      </c>
      <c r="K742">
        <f t="shared" si="47"/>
        <v>68.799803206334005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11241.608039373617</v>
      </c>
      <c r="D743">
        <f>D742*(1-(Settings!$E$7/100))+(Settings!$B$8*G742)</f>
        <v>1249.0675602366732</v>
      </c>
      <c r="E743">
        <f>(((Settings!$B$6)*(C743^Settings!$B$9))+((1-Settings!$B$6)*(D743^Settings!$B$9)))^(1/Settings!$B$9)</f>
        <v>2248.321608370883</v>
      </c>
      <c r="F743">
        <f>(B743^Settings!$B$6)*(E743^(1-Settings!$B$6))</f>
        <v>1873.5997937233099</v>
      </c>
      <c r="G743">
        <f>(Settings!$E$8/100)*F743</f>
        <v>374.71995874466199</v>
      </c>
      <c r="H743">
        <f t="shared" si="44"/>
        <v>0.96000079244368719</v>
      </c>
      <c r="I743">
        <f t="shared" si="45"/>
        <v>0.67294487755034771</v>
      </c>
      <c r="J743">
        <f>(B743*I743)/((1+(Settings!$E$9/100))^(A743-1))</f>
        <v>4.6339120304480244E-4</v>
      </c>
      <c r="K743">
        <f t="shared" si="47"/>
        <v>68.800266597537046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11354.023841456339</v>
      </c>
      <c r="D744">
        <f>D743*(1-(Settings!$E$7/100))+(Settings!$B$8*G743)</f>
        <v>1261.558204906406</v>
      </c>
      <c r="E744">
        <f>(((Settings!$B$6)*(C744^Settings!$B$9))+((1-Settings!$B$6)*(D744^Settings!$B$9)))^(1/Settings!$B$9)</f>
        <v>2270.8047687775043</v>
      </c>
      <c r="F744">
        <f>(B744^Settings!$B$6)*(E744^(1-Settings!$B$6))</f>
        <v>1892.3357684617756</v>
      </c>
      <c r="G744">
        <f>(Settings!$E$8/100)*F744</f>
        <v>378.46715369235517</v>
      </c>
      <c r="H744">
        <f t="shared" si="44"/>
        <v>0.96000078067472139</v>
      </c>
      <c r="I744">
        <f t="shared" si="45"/>
        <v>0.67294487154577576</v>
      </c>
      <c r="J744">
        <f>(B744*I744)/((1+(Settings!$E$9/100))^(A744-1))</f>
        <v>4.5884814794033569E-4</v>
      </c>
      <c r="K744">
        <f t="shared" si="47"/>
        <v>68.800725445684989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11467.563802950332</v>
      </c>
      <c r="D745">
        <f>D744*(1-(Settings!$E$7/100))+(Settings!$B$8*G744)</f>
        <v>1274.1737561775133</v>
      </c>
      <c r="E745">
        <f>(((Settings!$B$6)*(C745^Settings!$B$9))+((1-Settings!$B$6)*(D745^Settings!$B$9)))^(1/Settings!$B$9)</f>
        <v>2293.5127610665782</v>
      </c>
      <c r="F745">
        <f>(B745^Settings!$B$6)*(E745^(1-Settings!$B$6))</f>
        <v>1911.2591030636195</v>
      </c>
      <c r="G745">
        <f>(Settings!$E$8/100)*F745</f>
        <v>382.25182061272392</v>
      </c>
      <c r="H745">
        <f t="shared" si="44"/>
        <v>0.96000076908054233</v>
      </c>
      <c r="I745">
        <f t="shared" si="45"/>
        <v>0.6729448656303807</v>
      </c>
      <c r="J745">
        <f>(B745*I745)/((1+(Settings!$E$9/100))^(A745-1))</f>
        <v>4.5434963269214379E-4</v>
      </c>
      <c r="K745">
        <f t="shared" si="47"/>
        <v>68.80117979531768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11582.239165442776</v>
      </c>
      <c r="D746">
        <f>D745*(1-(Settings!$E$7/100))+(Settings!$B$8*G745)</f>
        <v>1286.9154631152353</v>
      </c>
      <c r="E746">
        <f>(((Settings!$B$6)*(C746^Settings!$B$9))+((1-Settings!$B$6)*(D746^Settings!$B$9)))^(1/Settings!$B$9)</f>
        <v>2316.4478335555368</v>
      </c>
      <c r="F746">
        <f>(B746^Settings!$B$6)*(E746^(1-Settings!$B$6))</f>
        <v>1930.371671126896</v>
      </c>
      <c r="G746">
        <f>(Settings!$E$8/100)*F746</f>
        <v>386.07433422537923</v>
      </c>
      <c r="H746">
        <f t="shared" si="44"/>
        <v>0.96000075765855375</v>
      </c>
      <c r="I746">
        <f t="shared" si="45"/>
        <v>0.67294485980283769</v>
      </c>
      <c r="J746">
        <f>(B746*I746)/((1+(Settings!$E$9/100))^(A746-1))</f>
        <v>4.4989522063250924E-4</v>
      </c>
      <c r="K746">
        <f t="shared" si="47"/>
        <v>68.801629690538306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11698.061282936762</v>
      </c>
      <c r="D747">
        <f>D746*(1-(Settings!$E$7/100))+(Settings!$B$8*G746)</f>
        <v>1299.7845872754685</v>
      </c>
      <c r="E747">
        <f>(((Settings!$B$6)*(C747^Settings!$B$9))+((1-Settings!$B$6)*(D747^Settings!$B$9)))^(1/Settings!$B$9)</f>
        <v>2339.6122570449943</v>
      </c>
      <c r="F747">
        <f>(B747^Settings!$B$6)*(E747^(1-Settings!$B$6))</f>
        <v>1949.6753649856423</v>
      </c>
      <c r="G747">
        <f>(Settings!$E$8/100)*F747</f>
        <v>389.93507299712849</v>
      </c>
      <c r="H747">
        <f t="shared" si="44"/>
        <v>0.96000074640619926</v>
      </c>
      <c r="I747">
        <f t="shared" si="45"/>
        <v>0.67294485406184279</v>
      </c>
      <c r="J747">
        <f>(B747*I747)/((1+(Settings!$E$9/100))^(A747-1))</f>
        <v>4.4548447937483215E-4</v>
      </c>
      <c r="K747">
        <f t="shared" si="47"/>
        <v>68.802075175017677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11815.041622975443</v>
      </c>
      <c r="D748">
        <f>D747*(1-(Settings!$E$7/100))+(Settings!$B$8*G747)</f>
        <v>1312.7824028296718</v>
      </c>
      <c r="E748">
        <f>(((Settings!$B$6)*(C748^Settings!$B$9))+((1-Settings!$B$6)*(D748^Settings!$B$9)))^(1/Settings!$B$9)</f>
        <v>2363.0083250435773</v>
      </c>
      <c r="F748">
        <f>(B748^Settings!$B$6)*(E748^(1-Settings!$B$6))</f>
        <v>1969.1720958972383</v>
      </c>
      <c r="G748">
        <f>(Settings!$E$8/100)*F748</f>
        <v>393.83441917944765</v>
      </c>
      <c r="H748">
        <f t="shared" si="44"/>
        <v>0.96000073532095842</v>
      </c>
      <c r="I748">
        <f t="shared" si="45"/>
        <v>0.67294484840610969</v>
      </c>
      <c r="J748">
        <f>(B748*I748)/((1+(Settings!$E$9/100))^(A748-1))</f>
        <v>4.4111698077165348E-4</v>
      </c>
      <c r="K748">
        <f t="shared" si="47"/>
        <v>68.802516291998444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11933.191767777436</v>
      </c>
      <c r="D749">
        <f>D748*(1-(Settings!$E$7/100))+(Settings!$B$8*G748)</f>
        <v>1325.9101966910232</v>
      </c>
      <c r="E749">
        <f>(((Settings!$B$6)*(C749^Settings!$B$9))+((1-Settings!$B$6)*(D749^Settings!$B$9)))^(1/Settings!$B$9)</f>
        <v>2386.6383539950061</v>
      </c>
      <c r="F749">
        <f>(B749^Settings!$B$6)*(E749^(1-Settings!$B$6))</f>
        <v>1988.8637942316418</v>
      </c>
      <c r="G749">
        <f>(Settings!$E$8/100)*F749</f>
        <v>397.77275884632837</v>
      </c>
      <c r="H749">
        <f t="shared" si="44"/>
        <v>0.96000072440035022</v>
      </c>
      <c r="I749">
        <f t="shared" si="45"/>
        <v>0.67294484283437306</v>
      </c>
      <c r="J749">
        <f>(B749*I749)/((1+(Settings!$E$9/100))^(A749-1))</f>
        <v>4.3679230087309833E-4</v>
      </c>
      <c r="K749">
        <f t="shared" si="47"/>
        <v>68.802953084299318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12052.523415383585</v>
      </c>
      <c r="D750">
        <f>D749*(1-(Settings!$E$7/100))+(Settings!$B$8*G749)</f>
        <v>1339.1692686418355</v>
      </c>
      <c r="E750">
        <f>(((Settings!$B$6)*(C750^Settings!$B$9))+((1-Settings!$B$6)*(D750^Settings!$B$9)))^(1/Settings!$B$9)</f>
        <v>2410.5046835074454</v>
      </c>
      <c r="F750">
        <f>(B750^Settings!$B$6)*(E750^(1-Settings!$B$6))</f>
        <v>2008.752409662512</v>
      </c>
      <c r="G750">
        <f>(Settings!$E$8/100)*F750</f>
        <v>401.75048193250245</v>
      </c>
      <c r="H750">
        <f t="shared" si="44"/>
        <v>0.96000071364192896</v>
      </c>
      <c r="I750">
        <f t="shared" si="45"/>
        <v>0.67294483734538457</v>
      </c>
      <c r="J750">
        <f>(B750*I750)/((1+(Settings!$E$9/100))^(A750-1))</f>
        <v>4.3251001988571703E-4</v>
      </c>
      <c r="K750">
        <f t="shared" si="47"/>
        <v>68.803385594319209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12173.048380815164</v>
      </c>
      <c r="D751">
        <f>D750*(1-(Settings!$E$7/100))+(Settings!$B$8*G750)</f>
        <v>1352.5609314622488</v>
      </c>
      <c r="E751">
        <f>(((Settings!$B$6)*(C751^Settings!$B$9))+((1-Settings!$B$6)*(D751^Settings!$B$9)))^(1/Settings!$B$9)</f>
        <v>2434.6096765851466</v>
      </c>
      <c r="F751">
        <f>(B751^Settings!$B$6)*(E751^(1-Settings!$B$6))</f>
        <v>2028.8399113602482</v>
      </c>
      <c r="G751">
        <f>(Settings!$E$8/100)*F751</f>
        <v>405.76798227204966</v>
      </c>
      <c r="H751">
        <f t="shared" si="44"/>
        <v>0.96000070304328633</v>
      </c>
      <c r="I751">
        <f t="shared" si="45"/>
        <v>0.67294483193791577</v>
      </c>
      <c r="J751">
        <f>(B751*I751)/((1+(Settings!$E$9/100))^(A751-1))</f>
        <v>4.2826972213173744E-4</v>
      </c>
      <c r="K751">
        <f t="shared" si="47"/>
        <v>68.803813864041345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12294.778597243705</v>
      </c>
      <c r="D752">
        <f>D751*(1-(Settings!$E$7/100))+(Settings!$B$8*G751)</f>
        <v>1366.0865110602087</v>
      </c>
      <c r="E752">
        <f>(((Settings!$B$6)*(C752^Settings!$B$9))+((1-Settings!$B$6)*(D752^Settings!$B$9)))^(1/Settings!$B$9)</f>
        <v>2458.9557198624125</v>
      </c>
      <c r="F752">
        <f>(B752^Settings!$B$6)*(E752^(1-Settings!$B$6))</f>
        <v>2049.1282881869565</v>
      </c>
      <c r="G752">
        <f>(Settings!$E$8/100)*F752</f>
        <v>409.82565763739132</v>
      </c>
      <c r="H752">
        <f t="shared" si="44"/>
        <v>0.96000069260204957</v>
      </c>
      <c r="I752">
        <f t="shared" si="45"/>
        <v>0.67294482661075605</v>
      </c>
      <c r="J752">
        <f>(B752*I752)/((1+(Settings!$E$9/100))^(A752-1))</f>
        <v>4.2407099600871303E-4</v>
      </c>
      <c r="K752">
        <f t="shared" si="47"/>
        <v>68.804237935037349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12417.726117172482</v>
      </c>
      <c r="D753">
        <f>D752*(1-(Settings!$E$7/100))+(Settings!$B$8*G752)</f>
        <v>1379.7473466027436</v>
      </c>
      <c r="E753">
        <f>(((Settings!$B$6)*(C753^Settings!$B$9))+((1-Settings!$B$6)*(D753^Settings!$B$9)))^(1/Settings!$B$9)</f>
        <v>2483.5452238398943</v>
      </c>
      <c r="F753">
        <f>(B753^Settings!$B$6)*(E753^(1-Settings!$B$6))</f>
        <v>2069.6195488933658</v>
      </c>
      <c r="G753">
        <f>(Settings!$E$8/100)*F753</f>
        <v>413.92390977867319</v>
      </c>
      <c r="H753">
        <f t="shared" si="44"/>
        <v>0.96000068231588032</v>
      </c>
      <c r="I753">
        <f t="shared" si="45"/>
        <v>0.67294482136271228</v>
      </c>
      <c r="J753">
        <f>(B753*I753)/((1+(Settings!$E$9/100))^(A753-1))</f>
        <v>4.1991343394956693E-4</v>
      </c>
      <c r="K753">
        <f t="shared" si="47"/>
        <v>68.804657848471294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12541.903113629838</v>
      </c>
      <c r="D754">
        <f>D753*(1-(Settings!$E$7/100))+(Settings!$B$8*G753)</f>
        <v>1393.544790648556</v>
      </c>
      <c r="E754">
        <f>(((Settings!$B$6)*(C754^Settings!$B$9))+((1-Settings!$B$6)*(D754^Settings!$B$9)))^(1/Settings!$B$9)</f>
        <v>2508.3806231232575</v>
      </c>
      <c r="F754">
        <f>(B754^Settings!$B$6)*(E754^(1-Settings!$B$6))</f>
        <v>2090.3157223177168</v>
      </c>
      <c r="G754">
        <f>(Settings!$E$8/100)*F754</f>
        <v>418.06314446354338</v>
      </c>
      <c r="H754">
        <f t="shared" si="44"/>
        <v>0.96000067218247598</v>
      </c>
      <c r="I754">
        <f t="shared" si="45"/>
        <v>0.67294481619260982</v>
      </c>
      <c r="J754">
        <f>(B754*I754)/((1+(Settings!$E$9/100))^(A754-1))</f>
        <v>4.1579663238302872E-4</v>
      </c>
      <c r="K754">
        <f t="shared" si="47"/>
        <v>68.805073645103676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12667.321881374432</v>
      </c>
      <c r="D755">
        <f>D754*(1-(Settings!$E$7/100))+(Settings!$B$8*G754)</f>
        <v>1407.4802092819391</v>
      </c>
      <c r="E755">
        <f>(((Settings!$B$6)*(C755^Settings!$B$9))+((1-Settings!$B$6)*(D755^Settings!$B$9)))^(1/Settings!$B$9)</f>
        <v>2533.4643766642298</v>
      </c>
      <c r="F755">
        <f>(B755^Settings!$B$6)*(E755^(1-Settings!$B$6))</f>
        <v>2111.2188575866344</v>
      </c>
      <c r="G755">
        <f>(Settings!$E$8/100)*F755</f>
        <v>422.24377151732688</v>
      </c>
      <c r="H755">
        <f t="shared" si="44"/>
        <v>0.96000066219956792</v>
      </c>
      <c r="I755">
        <f t="shared" si="45"/>
        <v>0.67294481109929127</v>
      </c>
      <c r="J755">
        <f>(B755*I755)/((1+(Settings!$E$9/100))^(A755-1))</f>
        <v>4.1172019169445883E-4</v>
      </c>
      <c r="K755">
        <f t="shared" si="47"/>
        <v>68.805485365295368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12793.994838112536</v>
      </c>
      <c r="D756">
        <f>D755*(1-(Settings!$E$7/100))+(Settings!$B$8*G755)</f>
        <v>1421.554982248033</v>
      </c>
      <c r="E756">
        <f>(((Settings!$B$6)*(C756^Settings!$B$9))+((1-Settings!$B$6)*(D756^Settings!$B$9)))^(1/Settings!$B$9)</f>
        <v>2558.7989680040637</v>
      </c>
      <c r="F756">
        <f>(B756^Settings!$B$6)*(E756^(1-Settings!$B$6))</f>
        <v>2132.3310243180117</v>
      </c>
      <c r="G756">
        <f>(Settings!$E$8/100)*F756</f>
        <v>426.46620486360234</v>
      </c>
      <c r="H756">
        <f t="shared" si="44"/>
        <v>0.96000065236492049</v>
      </c>
      <c r="I756">
        <f t="shared" si="45"/>
        <v>0.67294480608161567</v>
      </c>
      <c r="J756">
        <f>(B756*I756)/((1+(Settings!$E$9/100))^(A756-1))</f>
        <v>4.0768371618705567E-4</v>
      </c>
      <c r="K756">
        <f t="shared" si="47"/>
        <v>68.805893049011559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12921.934525727527</v>
      </c>
      <c r="D757">
        <f>D756*(1-(Settings!$E$7/100))+(Settings!$B$8*G756)</f>
        <v>1435.7705030894324</v>
      </c>
      <c r="E757">
        <f>(((Settings!$B$6)*(C757^Settings!$B$9))+((1-Settings!$B$6)*(D757^Settings!$B$9)))^(1/Settings!$B$9)</f>
        <v>2584.3869055194309</v>
      </c>
      <c r="F757">
        <f>(B757^Settings!$B$6)*(E757^(1-Settings!$B$6))</f>
        <v>2153.6543128259259</v>
      </c>
      <c r="G757">
        <f>(Settings!$E$8/100)*F757</f>
        <v>430.73086256518519</v>
      </c>
      <c r="H757">
        <f t="shared" si="44"/>
        <v>0.96000064267633256</v>
      </c>
      <c r="I757">
        <f t="shared" si="45"/>
        <v>0.67294480113846011</v>
      </c>
      <c r="J757">
        <f>(B757*I757)/((1+(Settings!$E$9/100))^(A757-1))</f>
        <v>4.0368681404344604E-4</v>
      </c>
      <c r="K757">
        <f t="shared" si="47"/>
        <v>68.806296735825597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13051.153611521642</v>
      </c>
      <c r="D758">
        <f>D757*(1-(Settings!$E$7/100))+(Settings!$B$8*G757)</f>
        <v>1450.1281792841623</v>
      </c>
      <c r="E758">
        <f>(((Settings!$B$6)*(C758^Settings!$B$9))+((1-Settings!$B$6)*(D758^Settings!$B$9)))^(1/Settings!$B$9)</f>
        <v>2610.2307226707758</v>
      </c>
      <c r="F758">
        <f>(B758^Settings!$B$6)*(E758^(1-Settings!$B$6))</f>
        <v>2175.1908343275959</v>
      </c>
      <c r="G758">
        <f>(Settings!$E$8/100)*F758</f>
        <v>435.0381668655192</v>
      </c>
      <c r="H758">
        <f t="shared" si="44"/>
        <v>0.96000063313163464</v>
      </c>
      <c r="I758">
        <f t="shared" si="45"/>
        <v>0.67294479626871784</v>
      </c>
      <c r="J758">
        <f>(B758*I758)/((1+(Settings!$E$9/100))^(A758-1))</f>
        <v>3.9972909728764878E-4</v>
      </c>
      <c r="K758">
        <f t="shared" si="47"/>
        <v>68.806696464922879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13181.664889470176</v>
      </c>
      <c r="D759">
        <f>D758*(1-(Settings!$E$7/100))+(Settings!$B$8*G758)</f>
        <v>1464.6294323850311</v>
      </c>
      <c r="E759">
        <f>(((Settings!$B$6)*(C759^Settings!$B$9))+((1-Settings!$B$6)*(D759^Settings!$B$9)))^(1/Settings!$B$9)</f>
        <v>2636.3329782531537</v>
      </c>
      <c r="F759">
        <f>(B759^Settings!$B$6)*(E759^(1-Settings!$B$6))</f>
        <v>2196.9427211524153</v>
      </c>
      <c r="G759">
        <f>(Settings!$E$8/100)*F759</f>
        <v>439.38854423048309</v>
      </c>
      <c r="H759">
        <f t="shared" si="44"/>
        <v>0.96000062372868955</v>
      </c>
      <c r="I759">
        <f t="shared" si="45"/>
        <v>0.67294479147129849</v>
      </c>
      <c r="J759">
        <f>(B759*I759)/((1+(Settings!$E$9/100))^(A759-1))</f>
        <v>3.9581018174741412E-4</v>
      </c>
      <c r="K759">
        <f t="shared" si="47"/>
        <v>68.807092275104623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13313.481281488206</v>
      </c>
      <c r="D760">
        <f>D759*(1-(Settings!$E$7/100))+(Settings!$B$8*G759)</f>
        <v>1479.2756981603789</v>
      </c>
      <c r="E760">
        <f>(((Settings!$B$6)*(C760^Settings!$B$9))+((1-Settings!$B$6)*(D760^Settings!$B$9)))^(1/Settings!$B$9)</f>
        <v>2662.6962566495781</v>
      </c>
      <c r="F760">
        <f>(B760^Settings!$B$6)*(E760^(1-Settings!$B$6))</f>
        <v>2218.9121269530751</v>
      </c>
      <c r="G760">
        <f>(Settings!$E$8/100)*F760</f>
        <v>443.78242539061506</v>
      </c>
      <c r="H760">
        <f t="shared" si="44"/>
        <v>0.9600006144653922</v>
      </c>
      <c r="I760">
        <f t="shared" si="45"/>
        <v>0.67294478674512792</v>
      </c>
      <c r="J760">
        <f>(B760*I760)/((1+(Settings!$E$9/100))^(A760-1))</f>
        <v>3.9192968701692979E-4</v>
      </c>
      <c r="K760">
        <f t="shared" si="47"/>
        <v>68.807484204791635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13446.615838709995</v>
      </c>
      <c r="D761">
        <f>D760*(1-(Settings!$E$7/100))+(Settings!$B$8*G760)</f>
        <v>1494.0684267362328</v>
      </c>
      <c r="E761">
        <f>(((Settings!$B$6)*(C761^Settings!$B$9))+((1-Settings!$B$6)*(D761^Settings!$B$9)))^(1/Settings!$B$9)</f>
        <v>2689.3231680868971</v>
      </c>
      <c r="F761">
        <f>(B761^Settings!$B$6)*(E761^(1-Settings!$B$6))</f>
        <v>2241.1012269187959</v>
      </c>
      <c r="G761">
        <f>(Settings!$E$8/100)*F761</f>
        <v>448.22024538375922</v>
      </c>
      <c r="H761">
        <f t="shared" si="44"/>
        <v>0.96000060533966858</v>
      </c>
      <c r="I761">
        <f t="shared" si="45"/>
        <v>0.67294478208914787</v>
      </c>
      <c r="J761">
        <f>(B761*I761)/((1+(Settings!$E$9/100))^(A761-1))</f>
        <v>3.8808723641989561E-4</v>
      </c>
      <c r="K761">
        <f t="shared" si="47"/>
        <v>68.807872292028051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13581.081742781178</v>
      </c>
      <c r="D762">
        <f>D761*(1-(Settings!$E$7/100))+(Settings!$B$8*G761)</f>
        <v>1509.009082739884</v>
      </c>
      <c r="E762">
        <f>(((Settings!$B$6)*(C762^Settings!$B$9))+((1-Settings!$B$6)*(D762^Settings!$B$9)))^(1/Settings!$B$9)</f>
        <v>2716.2163488942356</v>
      </c>
      <c r="F762">
        <f>(B762^Settings!$B$6)*(E762^(1-Settings!$B$6))</f>
        <v>2263.5122179906925</v>
      </c>
      <c r="G762">
        <f>(Settings!$E$8/100)*F762</f>
        <v>452.70244359813853</v>
      </c>
      <c r="H762">
        <f t="shared" si="44"/>
        <v>0.96000059634947532</v>
      </c>
      <c r="I762">
        <f t="shared" si="45"/>
        <v>0.67294477750231596</v>
      </c>
      <c r="J762">
        <f>(B762*I762)/((1+(Settings!$E$9/100))^(A762-1))</f>
        <v>3.8428245697295731E-4</v>
      </c>
      <c r="K762">
        <f t="shared" si="47"/>
        <v>68.808256574485029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13716.892307163878</v>
      </c>
      <c r="D763">
        <f>D762*(1-(Settings!$E$7/100))+(Settings!$B$8*G762)</f>
        <v>1524.0991454449002</v>
      </c>
      <c r="E763">
        <f>(((Settings!$B$6)*(C763^Settings!$B$9))+((1-Settings!$B$6)*(D763^Settings!$B$9)))^(1/Settings!$B$9)</f>
        <v>2743.3784617640163</v>
      </c>
      <c r="F763">
        <f>(B763^Settings!$B$6)*(E763^(1-Settings!$B$6))</f>
        <v>2286.1473190792949</v>
      </c>
      <c r="G763">
        <f>(Settings!$E$8/100)*F763</f>
        <v>457.22946381585899</v>
      </c>
      <c r="H763">
        <f t="shared" si="44"/>
        <v>0.96000058749279982</v>
      </c>
      <c r="I763">
        <f t="shared" si="45"/>
        <v>0.67294477298360533</v>
      </c>
      <c r="J763">
        <f>(B763*I763)/((1+(Settings!$E$9/100))^(A763-1))</f>
        <v>3.8051497934950122E-4</v>
      </c>
      <c r="K763">
        <f t="shared" si="47"/>
        <v>68.808637089464384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13854.060978454872</v>
      </c>
      <c r="D764">
        <f>D763*(1-(Settings!$E$7/100))+(Settings!$B$8*G763)</f>
        <v>1539.3401089175879</v>
      </c>
      <c r="E764">
        <f>(((Settings!$B$6)*(C764^Settings!$B$9))+((1-Settings!$B$6)*(D764^Settings!$B$9)))^(1/Settings!$B$9)</f>
        <v>2770.81219601559</v>
      </c>
      <c r="F764">
        <f>(B764^Settings!$B$6)*(E764^(1-Settings!$B$6))</f>
        <v>2309.0087712842401</v>
      </c>
      <c r="G764">
        <f>(Settings!$E$8/100)*F764</f>
        <v>461.80175425684803</v>
      </c>
      <c r="H764">
        <f t="shared" si="44"/>
        <v>0.96000057876765932</v>
      </c>
      <c r="I764">
        <f t="shared" si="45"/>
        <v>0.67294476853200436</v>
      </c>
      <c r="J764">
        <f>(B764*I764)/((1+(Settings!$E$9/100))^(A764-1))</f>
        <v>3.7678443784380176E-4</v>
      </c>
      <c r="K764">
        <f t="shared" si="47"/>
        <v>68.809013873902231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13992.601337716938</v>
      </c>
      <c r="D765">
        <f>D764*(1-(Settings!$E$7/100))+(Settings!$B$8*G764)</f>
        <v>1554.733482164921</v>
      </c>
      <c r="E765">
        <f>(((Settings!$B$6)*(C765^Settings!$B$9))+((1-Settings!$B$6)*(D765^Settings!$B$9)))^(1/Settings!$B$9)</f>
        <v>2798.520267861511</v>
      </c>
      <c r="F765">
        <f>(B765^Settings!$B$6)*(E765^(1-Settings!$B$6))</f>
        <v>2332.0988381161637</v>
      </c>
      <c r="G765">
        <f>(Settings!$E$8/100)*F765</f>
        <v>466.41976762323276</v>
      </c>
      <c r="H765">
        <f t="shared" si="44"/>
        <v>0.96000057017210005</v>
      </c>
      <c r="I765">
        <f t="shared" si="45"/>
        <v>0.67294476414651627</v>
      </c>
      <c r="J765">
        <f>(B765*I765)/((1+(Settings!$E$9/100))^(A765-1))</f>
        <v>3.7309047033552267E-4</v>
      </c>
      <c r="K765">
        <f t="shared" si="47"/>
        <v>68.809386964372564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14132.527101823509</v>
      </c>
      <c r="D766">
        <f>D765*(1-(Settings!$E$7/100))+(Settings!$B$8*G765)</f>
        <v>1570.280789283946</v>
      </c>
      <c r="E766">
        <f>(((Settings!$B$6)*(C766^Settings!$B$9))+((1-Settings!$B$6)*(D766^Settings!$B$9)))^(1/Settings!$B$9)</f>
        <v>2826.5054206764626</v>
      </c>
      <c r="F766">
        <f>(B766^Settings!$B$6)*(E766^(1-Settings!$B$6))</f>
        <v>2355.4198057208109</v>
      </c>
      <c r="G766">
        <f>(Settings!$E$8/100)*F766</f>
        <v>471.08396114416223</v>
      </c>
      <c r="H766">
        <f t="shared" si="44"/>
        <v>0.96000056170419734</v>
      </c>
      <c r="I766">
        <f t="shared" si="45"/>
        <v>0.67294475982615898</v>
      </c>
      <c r="J766">
        <f>(B766*I766)/((1+(Settings!$E$9/100))^(A766-1))</f>
        <v>3.6943271825456433E-4</v>
      </c>
      <c r="K766">
        <f t="shared" si="47"/>
        <v>68.809756397090823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14273.852124816785</v>
      </c>
      <c r="D767">
        <f>D766*(1-(Settings!$E$7/100))+(Settings!$B$8*G766)</f>
        <v>1585.9835696126834</v>
      </c>
      <c r="E767">
        <f>(((Settings!$B$6)*(C767^Settings!$B$9))+((1-Settings!$B$6)*(D767^Settings!$B$9)))^(1/Settings!$B$9)</f>
        <v>2854.7704252688827</v>
      </c>
      <c r="F767">
        <f>(B767^Settings!$B$6)*(E767^(1-Settings!$B$6))</f>
        <v>2378.9739831053876</v>
      </c>
      <c r="G767">
        <f>(Settings!$E$8/100)*F767</f>
        <v>475.79479662107752</v>
      </c>
      <c r="H767">
        <f t="shared" si="44"/>
        <v>0.96000055336205581</v>
      </c>
      <c r="I767">
        <f t="shared" si="45"/>
        <v>0.67294475556996547</v>
      </c>
      <c r="J767">
        <f>(B767*I767)/((1+(Settings!$E$9/100))^(A767-1))</f>
        <v>3.6581082654625727E-4</v>
      </c>
      <c r="K767">
        <f t="shared" si="47"/>
        <v>68.810122207917374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14416.590399279419</v>
      </c>
      <c r="D768">
        <f>D767*(1-(Settings!$E$7/100))+(Settings!$B$8*G767)</f>
        <v>1601.8433778825374</v>
      </c>
      <c r="E768">
        <f>(((Settings!$B$6)*(C768^Settings!$B$9))+((1-Settings!$B$6)*(D768^Settings!$B$9)))^(1/Settings!$B$9)</f>
        <v>2883.318080155299</v>
      </c>
      <c r="F768">
        <f>(B768^Settings!$B$6)*(E768^(1-Settings!$B$6))</f>
        <v>2402.7637023671728</v>
      </c>
      <c r="G768">
        <f>(Settings!$E$8/100)*F768</f>
        <v>480.5527404734346</v>
      </c>
      <c r="H768">
        <f t="shared" si="44"/>
        <v>0.96000054514380728</v>
      </c>
      <c r="I768">
        <f t="shared" si="45"/>
        <v>0.67294475137698284</v>
      </c>
      <c r="J768">
        <f>(B768*I768)/((1+(Settings!$E$9/100))^(A768-1))</f>
        <v>3.6222444363689569E-4</v>
      </c>
      <c r="K768">
        <f t="shared" si="47"/>
        <v>68.810484432361008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14560.756057719922</v>
      </c>
      <c r="D769">
        <f>D768*(1-(Settings!$E$7/100))+(Settings!$B$8*G768)</f>
        <v>1617.86178437223</v>
      </c>
      <c r="E769">
        <f>(((Settings!$B$6)*(C769^Settings!$B$9))+((1-Settings!$B$6)*(D769^Settings!$B$9)))^(1/Settings!$B$9)</f>
        <v>2912.1512118374112</v>
      </c>
      <c r="F769">
        <f>(B769^Settings!$B$6)*(E769^(1-Settings!$B$6))</f>
        <v>2426.7913189244227</v>
      </c>
      <c r="G769">
        <f>(Settings!$E$8/100)*F769</f>
        <v>485.35826378488457</v>
      </c>
      <c r="H769">
        <f t="shared" si="44"/>
        <v>0.96000053704761235</v>
      </c>
      <c r="I769">
        <f t="shared" si="45"/>
        <v>0.67294474724627218</v>
      </c>
      <c r="J769">
        <f>(B769*I769)/((1+(Settings!$E$9/100))^(A769-1))</f>
        <v>3.5867322139960996E-4</v>
      </c>
      <c r="K769">
        <f t="shared" si="47"/>
        <v>68.810843105582407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14706.363373971919</v>
      </c>
      <c r="D770">
        <f>D769*(1-(Settings!$E$7/100))+(Settings!$B$8*G769)</f>
        <v>1634.0403750632738</v>
      </c>
      <c r="E770">
        <f>(((Settings!$B$6)*(C770^Settings!$B$9))+((1-Settings!$B$6)*(D770^Settings!$B$9)))^(1/Settings!$B$9)</f>
        <v>2941.272675081942</v>
      </c>
      <c r="F770">
        <f>(B770^Settings!$B$6)*(E770^(1-Settings!$B$6))</f>
        <v>2451.0592117495767</v>
      </c>
      <c r="G770">
        <f>(Settings!$E$8/100)*F770</f>
        <v>490.21184234991534</v>
      </c>
      <c r="H770">
        <f t="shared" si="44"/>
        <v>0.96000052907165756</v>
      </c>
      <c r="I770">
        <f t="shared" si="45"/>
        <v>0.67294474317690856</v>
      </c>
      <c r="J770">
        <f>(B770*I770)/((1+(Settings!$E$9/100))^(A770-1))</f>
        <v>3.5515681512057268E-4</v>
      </c>
      <c r="K770">
        <f t="shared" si="47"/>
        <v>68.811198262397525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14853.426764607404</v>
      </c>
      <c r="D771">
        <f>D770*(1-(Settings!$E$7/100))+(Settings!$B$8*G770)</f>
        <v>1650.3807517969999</v>
      </c>
      <c r="E771">
        <f>(((Settings!$B$6)*(C771^Settings!$B$9))+((1-Settings!$B$6)*(D771^Settings!$B$9)))^(1/Settings!$B$9)</f>
        <v>2970.6853532032883</v>
      </c>
      <c r="F771">
        <f>(B771^Settings!$B$6)*(E771^(1-Settings!$B$6))</f>
        <v>2475.5697836048034</v>
      </c>
      <c r="G771">
        <f>(Settings!$E$8/100)*F771</f>
        <v>495.11395672096069</v>
      </c>
      <c r="H771">
        <f t="shared" si="44"/>
        <v>0.9600005212141578</v>
      </c>
      <c r="I771">
        <f t="shared" si="45"/>
        <v>0.67294473916798125</v>
      </c>
      <c r="J771">
        <f>(B771*I771)/((1+(Settings!$E$9/100))^(A771-1))</f>
        <v>3.5167488346553771E-4</v>
      </c>
      <c r="K771">
        <f t="shared" si="47"/>
        <v>68.811549937280986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15001.960790364121</v>
      </c>
      <c r="D772">
        <f>D771*(1-(Settings!$E$7/100))+(Settings!$B$8*G771)</f>
        <v>1666.884532433156</v>
      </c>
      <c r="E772">
        <f>(((Settings!$B$6)*(C772^Settings!$B$9))+((1-Settings!$B$6)*(D772^Settings!$B$9)))^(1/Settings!$B$9)</f>
        <v>3000.3921583489951</v>
      </c>
      <c r="F772">
        <f>(B772^Settings!$B$6)*(E772^(1-Settings!$B$6))</f>
        <v>2500.3254612798928</v>
      </c>
      <c r="G772">
        <f>(Settings!$E$8/100)*F772</f>
        <v>500.06509225597858</v>
      </c>
      <c r="H772">
        <f t="shared" ref="H772:H835" si="48">(F772-G772)/B772</f>
        <v>0.96000051347335325</v>
      </c>
      <c r="I772">
        <f t="shared" si="45"/>
        <v>0.6729447352185921</v>
      </c>
      <c r="J772">
        <f>(B772*I772)/((1+(Settings!$E$9/100))^(A772-1))</f>
        <v>3.4822708844670444E-4</v>
      </c>
      <c r="K772">
        <f t="shared" si="47"/>
        <v>68.811898164369438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15151.980157587219</v>
      </c>
      <c r="D773">
        <f>D772*(1-(Settings!$E$7/100))+(Settings!$B$8*G772)</f>
        <v>1683.5533510100909</v>
      </c>
      <c r="E773">
        <f>(((Settings!$B$6)*(C773^Settings!$B$9))+((1-Settings!$B$6)*(D773^Settings!$B$9)))^(1/Settings!$B$9)</f>
        <v>3030.3960317880915</v>
      </c>
      <c r="F773">
        <f>(B773^Settings!$B$6)*(E773^(1-Settings!$B$6))</f>
        <v>2525.3286958325384</v>
      </c>
      <c r="G773">
        <f>(Settings!$E$8/100)*F773</f>
        <v>505.06573916650768</v>
      </c>
      <c r="H773">
        <f t="shared" si="48"/>
        <v>0.9600005058475114</v>
      </c>
      <c r="I773">
        <f t="shared" ref="I773:I836" si="49">LN(1+H773)</f>
        <v>0.67294473132785759</v>
      </c>
      <c r="J773">
        <f>(B773*I773)/((1+(Settings!$E$9/100))^(A773-1))</f>
        <v>3.4481309538991105E-4</v>
      </c>
      <c r="K773">
        <f t="shared" si="47"/>
        <v>68.812242977464834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15303.499719685331</v>
      </c>
      <c r="D774">
        <f>D773*(1-(Settings!$E$7/100))+(Settings!$B$8*G773)</f>
        <v>1700.3888579065397</v>
      </c>
      <c r="E774">
        <f>(((Settings!$B$6)*(C774^Settings!$B$9))+((1-Settings!$B$6)*(D774^Settings!$B$9)))^(1/Settings!$B$9)</f>
        <v>3060.6999442023007</v>
      </c>
      <c r="F774">
        <f>(B774^Settings!$B$6)*(E774^(1-Settings!$B$6))</f>
        <v>2550.581962831011</v>
      </c>
      <c r="G774">
        <f>(Settings!$E$8/100)*F774</f>
        <v>510.11639256620219</v>
      </c>
      <c r="H774">
        <f t="shared" si="48"/>
        <v>0.96000049833492451</v>
      </c>
      <c r="I774">
        <f t="shared" si="49"/>
        <v>0.67294472749490597</v>
      </c>
      <c r="J774">
        <f>(B774*I774)/((1+(Settings!$E$9/100))^(A774-1))</f>
        <v>3.4143257290214453E-4</v>
      </c>
      <c r="K774">
        <f t="shared" ref="K774:K837" si="51">K773+J774</f>
        <v>68.812584410037729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15456.534478601207</v>
      </c>
      <c r="D775">
        <f>D774*(1-(Settings!$E$7/100))+(Settings!$B$8*G774)</f>
        <v>1717.3927200050289</v>
      </c>
      <c r="E775">
        <f>(((Settings!$B$6)*(C775^Settings!$B$9))+((1-Settings!$B$6)*(D775^Settings!$B$9)))^(1/Settings!$B$9)</f>
        <v>3091.3068959801708</v>
      </c>
      <c r="F775">
        <f>(B775^Settings!$B$6)*(E775^(1-Settings!$B$6))</f>
        <v>2576.0877625992675</v>
      </c>
      <c r="G775">
        <f>(Settings!$E$8/100)*F775</f>
        <v>515.21755251985348</v>
      </c>
      <c r="H775">
        <f t="shared" si="48"/>
        <v>0.9600004909339106</v>
      </c>
      <c r="I775">
        <f t="shared" si="49"/>
        <v>0.67294472371887948</v>
      </c>
      <c r="J775">
        <f>(B775*I775)/((1+(Settings!$E$9/100))^(A775-1))</f>
        <v>3.3808519283937404E-4</v>
      </c>
      <c r="K775">
        <f t="shared" si="51"/>
        <v>68.812922495230566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15611.09958629705</v>
      </c>
      <c r="D776">
        <f>D775*(1-(Settings!$E$7/100))+(Settings!$B$8*G775)</f>
        <v>1734.5666208569135</v>
      </c>
      <c r="E776">
        <f>(((Settings!$B$6)*(C776^Settings!$B$9))+((1-Settings!$B$6)*(D776^Settings!$B$9)))^(1/Settings!$B$9)</f>
        <v>3122.2199175141409</v>
      </c>
      <c r="F776">
        <f>(B776^Settings!$B$6)*(E776^(1-Settings!$B$6))</f>
        <v>2601.8486204645073</v>
      </c>
      <c r="G776">
        <f>(Settings!$E$8/100)*F776</f>
        <v>520.36972409290149</v>
      </c>
      <c r="H776">
        <f t="shared" si="48"/>
        <v>0.9600004836428131</v>
      </c>
      <c r="I776">
        <f t="shared" si="49"/>
        <v>0.67294471999893268</v>
      </c>
      <c r="J776">
        <f>(B776*I776)/((1+(Settings!$E$9/100))^(A776-1))</f>
        <v>3.3477063027469601E-4</v>
      </c>
      <c r="K776">
        <f t="shared" si="51"/>
        <v>68.813257265860841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15767.21034625472</v>
      </c>
      <c r="D777">
        <f>D776*(1-(Settings!$E$7/100))+(Settings!$B$8*G776)</f>
        <v>1751.9122608490654</v>
      </c>
      <c r="E777">
        <f>(((Settings!$B$6)*(C777^Settings!$B$9))+((1-Settings!$B$6)*(D777^Settings!$B$9)))^(1/Settings!$B$9)</f>
        <v>3153.4420695005801</v>
      </c>
      <c r="F777">
        <f>(B777^Settings!$B$6)*(E777^(1-Settings!$B$6))</f>
        <v>2627.8670870072033</v>
      </c>
      <c r="G777">
        <f>(Settings!$E$8/100)*F777</f>
        <v>525.57341740144068</v>
      </c>
      <c r="H777">
        <f t="shared" si="48"/>
        <v>0.96000047645999909</v>
      </c>
      <c r="I777">
        <f t="shared" si="49"/>
        <v>0.67294471633423247</v>
      </c>
      <c r="J777">
        <f>(B777*I777)/((1+(Settings!$E$9/100))^(A777-1))</f>
        <v>3.3148856346679341E-4</v>
      </c>
      <c r="K777">
        <f t="shared" si="51"/>
        <v>68.813588754424302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15924.882214990923</v>
      </c>
      <c r="D778">
        <f>D777*(1-(Settings!$E$7/100))+(Settings!$B$8*G777)</f>
        <v>1769.4313573722281</v>
      </c>
      <c r="E778">
        <f>(((Settings!$B$6)*(C778^Settings!$B$9))+((1-Settings!$B$6)*(D778^Settings!$B$9)))^(1/Settings!$B$9)</f>
        <v>3184.9764432428283</v>
      </c>
      <c r="F778">
        <f>(B778^Settings!$B$6)*(E778^(1-Settings!$B$6))</f>
        <v>2654.1457383136353</v>
      </c>
      <c r="G778">
        <f>(Settings!$E$8/100)*F778</f>
        <v>530.82914766272711</v>
      </c>
      <c r="H778">
        <f t="shared" si="48"/>
        <v>0.9600004693838603</v>
      </c>
      <c r="I778">
        <f t="shared" si="49"/>
        <v>0.6729447127239585</v>
      </c>
      <c r="J778">
        <f>(B778*I778)/((1+(Settings!$E$9/100))^(A778-1))</f>
        <v>3.2823867382870378E-4</v>
      </c>
      <c r="K778">
        <f t="shared" si="51"/>
        <v>68.813916993098132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16084.130803587557</v>
      </c>
      <c r="D779">
        <f>D778*(1-(Settings!$E$7/100))+(Settings!$B$8*G778)</f>
        <v>1787.1256449910563</v>
      </c>
      <c r="E779">
        <f>(((Settings!$B$6)*(C779^Settings!$B$9))+((1-Settings!$B$6)*(D779^Settings!$B$9)))^(1/Settings!$B$9)</f>
        <v>3216.8261609572623</v>
      </c>
      <c r="F779">
        <f>(B779^Settings!$B$6)*(E779^(1-Settings!$B$6))</f>
        <v>2680.6871762309502</v>
      </c>
      <c r="G779">
        <f>(Settings!$E$8/100)*F779</f>
        <v>536.13743524619008</v>
      </c>
      <c r="H779">
        <f t="shared" si="48"/>
        <v>0.96000046241281278</v>
      </c>
      <c r="I779">
        <f t="shared" si="49"/>
        <v>0.67294470916730253</v>
      </c>
      <c r="J779">
        <f>(B779*I779)/((1+(Settings!$E$9/100))^(A779-1))</f>
        <v>3.2502064589689372E-4</v>
      </c>
      <c r="K779">
        <f t="shared" si="51"/>
        <v>68.814242013744035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16244.971879237377</v>
      </c>
      <c r="D780">
        <f>D779*(1-(Settings!$E$7/100))+(Settings!$B$8*G779)</f>
        <v>1804.9968756158542</v>
      </c>
      <c r="E780">
        <f>(((Settings!$B$6)*(C780^Settings!$B$9))+((1-Settings!$B$6)*(D780^Settings!$B$9)))^(1/Settings!$B$9)</f>
        <v>3248.9943760824312</v>
      </c>
      <c r="F780">
        <f>(B780^Settings!$B$6)*(E780^(1-Settings!$B$6))</f>
        <v>2707.4940286247679</v>
      </c>
      <c r="G780">
        <f>(Settings!$E$8/100)*F780</f>
        <v>541.49880572495363</v>
      </c>
      <c r="H780">
        <f t="shared" si="48"/>
        <v>0.96000045554529578</v>
      </c>
      <c r="I780">
        <f t="shared" si="49"/>
        <v>0.67294470566346809</v>
      </c>
      <c r="J780">
        <f>(B780*I780)/((1+(Settings!$E$9/100))^(A780-1))</f>
        <v>3.218341673006357E-4</v>
      </c>
      <c r="K780">
        <f t="shared" si="51"/>
        <v>68.81456384791133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16407.421366805087</v>
      </c>
      <c r="D781">
        <f>D780*(1-(Settings!$E$7/100))+(Settings!$B$8*G780)</f>
        <v>1823.0468186760322</v>
      </c>
      <c r="E781">
        <f>(((Settings!$B$6)*(C781^Settings!$B$9))+((1-Settings!$B$6)*(D781^Settings!$B$9)))^(1/Settings!$B$9)</f>
        <v>3281.4842735912739</v>
      </c>
      <c r="F781">
        <f>(B781^Settings!$B$6)*(E781^(1-Settings!$B$6))</f>
        <v>2734.5689496393661</v>
      </c>
      <c r="G781">
        <f>(Settings!$E$8/100)*F781</f>
        <v>546.91378992787327</v>
      </c>
      <c r="H781">
        <f t="shared" si="48"/>
        <v>0.96000044877977164</v>
      </c>
      <c r="I781">
        <f t="shared" si="49"/>
        <v>0.6729447022116708</v>
      </c>
      <c r="J781">
        <f>(B781*I781)/((1+(Settings!$E$9/100))^(A781-1))</f>
        <v>3.1867892873168653E-4</v>
      </c>
      <c r="K781">
        <f t="shared" si="51"/>
        <v>68.814882526840066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16571.495350404071</v>
      </c>
      <c r="D782">
        <f>D781*(1-(Settings!$E$7/100))+(Settings!$B$8*G781)</f>
        <v>1841.2772612952988</v>
      </c>
      <c r="E782">
        <f>(((Settings!$B$6)*(C782^Settings!$B$9))+((1-Settings!$B$6)*(D782^Settings!$B$9)))^(1/Settings!$B$9)</f>
        <v>3314.2990703064652</v>
      </c>
      <c r="F782">
        <f>(B782^Settings!$B$6)*(E782^(1-Settings!$B$6))</f>
        <v>2761.9146199604679</v>
      </c>
      <c r="G782">
        <f>(Settings!$E$8/100)*F782</f>
        <v>552.38292399209365</v>
      </c>
      <c r="H782">
        <f t="shared" si="48"/>
        <v>0.96000044211472513</v>
      </c>
      <c r="I782">
        <f t="shared" si="49"/>
        <v>0.67294469881113783</v>
      </c>
      <c r="J782">
        <f>(B782*I782)/((1+(Settings!$E$9/100))^(A782-1))</f>
        <v>3.1555462391426206E-4</v>
      </c>
      <c r="K782">
        <f t="shared" si="51"/>
        <v>68.815198081463976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16737.210074988874</v>
      </c>
      <c r="D783">
        <f>D782*(1-(Settings!$E$7/100))+(Settings!$B$8*G782)</f>
        <v>1859.6900084686022</v>
      </c>
      <c r="E783">
        <f>(((Settings!$B$6)*(C783^Settings!$B$9))+((1-Settings!$B$6)*(D783^Settings!$B$9)))^(1/Settings!$B$9)</f>
        <v>3347.4420152189127</v>
      </c>
      <c r="F783">
        <f>(B783^Settings!$B$6)*(E783^(1-Settings!$B$6))</f>
        <v>2789.5337470806576</v>
      </c>
      <c r="G783">
        <f>(Settings!$E$8/100)*F783</f>
        <v>557.90674941613156</v>
      </c>
      <c r="H783">
        <f t="shared" si="48"/>
        <v>0.96000043554866499</v>
      </c>
      <c r="I783">
        <f t="shared" si="49"/>
        <v>0.6729446954611078</v>
      </c>
      <c r="J783">
        <f>(B783*I783)/((1+(Settings!$E$9/100))^(A783-1))</f>
        <v>3.1246094957530676E-4</v>
      </c>
      <c r="K783">
        <f t="shared" si="51"/>
        <v>68.815510542413548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16904.581947963612</v>
      </c>
      <c r="D784">
        <f>D783*(1-(Settings!$E$7/100))+(Settings!$B$8*G783)</f>
        <v>1878.2868832408433</v>
      </c>
      <c r="E784">
        <f>(((Settings!$B$6)*(C784^Settings!$B$9))+((1-Settings!$B$6)*(D784^Settings!$B$9)))^(1/Settings!$B$9)</f>
        <v>3380.916389809438</v>
      </c>
      <c r="F784">
        <f>(B784^Settings!$B$6)*(E784^(1-Settings!$B$6))</f>
        <v>2817.4290655674458</v>
      </c>
      <c r="G784">
        <f>(Settings!$E$8/100)*F784</f>
        <v>563.48581311348914</v>
      </c>
      <c r="H784">
        <f t="shared" si="48"/>
        <v>0.96000042908012018</v>
      </c>
      <c r="I784">
        <f t="shared" si="49"/>
        <v>0.67294469216083064</v>
      </c>
      <c r="J784">
        <f>(B784*I784)/((1+(Settings!$E$9/100))^(A784-1))</f>
        <v>3.0939760541505375E-4</v>
      </c>
      <c r="K784">
        <f t="shared" si="51"/>
        <v>68.815819940018969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17073.627540806479</v>
      </c>
      <c r="D785">
        <f>D784*(1-(Settings!$E$7/100))+(Settings!$B$8*G784)</f>
        <v>1897.0697268873753</v>
      </c>
      <c r="E785">
        <f>(((Settings!$B$6)*(C785^Settings!$B$9))+((1-Settings!$B$6)*(D785^Settings!$B$9)))^(1/Settings!$B$9)</f>
        <v>3414.7255083736777</v>
      </c>
      <c r="F785">
        <f>(B785^Settings!$B$6)*(E785^(1-Settings!$B$6))</f>
        <v>2845.6033373340229</v>
      </c>
      <c r="G785">
        <f>(Settings!$E$8/100)*F785</f>
        <v>569.12066746680455</v>
      </c>
      <c r="H785">
        <f t="shared" si="48"/>
        <v>0.9600004227076433</v>
      </c>
      <c r="I785">
        <f t="shared" si="49"/>
        <v>0.6729446889095676</v>
      </c>
      <c r="J785">
        <f>(B785*I785)/((1+(Settings!$E$9/100))^(A785-1))</f>
        <v>3.0636429407787593E-4</v>
      </c>
      <c r="K785">
        <f t="shared" si="51"/>
        <v>68.816126304313045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17244.363590710476</v>
      </c>
      <c r="D786">
        <f>D785*(1-(Settings!$E$7/100))+(Settings!$B$8*G785)</f>
        <v>1916.0403990963082</v>
      </c>
      <c r="E786">
        <f>(((Settings!$B$6)*(C786^Settings!$B$9))+((1-Settings!$B$6)*(D786^Settings!$B$9)))^(1/Settings!$B$9)</f>
        <v>3448.8727183502283</v>
      </c>
      <c r="F786">
        <f>(B786^Settings!$B$6)*(E786^(1-Settings!$B$6))</f>
        <v>2874.0593519127101</v>
      </c>
      <c r="G786">
        <f>(Settings!$E$8/100)*F786</f>
        <v>574.811870382542</v>
      </c>
      <c r="H786">
        <f t="shared" si="48"/>
        <v>0.96000041642980682</v>
      </c>
      <c r="I786">
        <f t="shared" si="49"/>
        <v>0.6729446857065905</v>
      </c>
      <c r="J786">
        <f>(B786*I786)/((1+(Settings!$E$9/100))^(A786-1))</f>
        <v>3.0336072112341941E-4</v>
      </c>
      <c r="K786">
        <f t="shared" si="51"/>
        <v>68.816429665034164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17416.807002240555</v>
      </c>
      <c r="D787">
        <f>D786*(1-(Settings!$E$7/100))+(Settings!$B$8*G786)</f>
        <v>1935.2007781526361</v>
      </c>
      <c r="E787">
        <f>(((Settings!$B$6)*(C787^Settings!$B$9))+((1-Settings!$B$6)*(D787^Settings!$B$9)))^(1/Settings!$B$9)</f>
        <v>3483.3614006520816</v>
      </c>
      <c r="F787">
        <f>(B787^Settings!$B$6)*(E787^(1-Settings!$B$6))</f>
        <v>2902.7999267311579</v>
      </c>
      <c r="G787">
        <f>(Settings!$E$8/100)*F787</f>
        <v>580.55998534623166</v>
      </c>
      <c r="H787">
        <f t="shared" si="48"/>
        <v>0.96000041024520566</v>
      </c>
      <c r="I787">
        <f t="shared" si="49"/>
        <v>0.67294468255118245</v>
      </c>
      <c r="J787">
        <f>(B787*I787)/((1+(Settings!$E$9/100))^(A787-1))</f>
        <v>3.0038659499802365E-4</v>
      </c>
      <c r="K787">
        <f t="shared" si="51"/>
        <v>68.816730051629165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17590.974849007351</v>
      </c>
      <c r="D788">
        <f>D787*(1-(Settings!$E$7/100))+(Settings!$B$8*G787)</f>
        <v>1954.5527611242064</v>
      </c>
      <c r="E788">
        <f>(((Settings!$B$6)*(C788^Settings!$B$9))+((1-Settings!$B$6)*(D788^Settings!$B$9)))^(1/Settings!$B$9)</f>
        <v>3518.1949700013615</v>
      </c>
      <c r="F788">
        <f>(B788^Settings!$B$6)*(E788^(1-Settings!$B$6))</f>
        <v>2931.827907391294</v>
      </c>
      <c r="G788">
        <f>(Settings!$E$8/100)*F788</f>
        <v>586.36558147825883</v>
      </c>
      <c r="H788">
        <f t="shared" si="48"/>
        <v>0.96000040415245524</v>
      </c>
      <c r="I788">
        <f t="shared" si="49"/>
        <v>0.67294467944263692</v>
      </c>
      <c r="J788">
        <f>(B788*I788)/((1+(Settings!$E$9/100))^(A788-1))</f>
        <v>2.9744162700641842E-4</v>
      </c>
      <c r="K788">
        <f t="shared" si="51"/>
        <v>68.817027493256177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17766.884375357637</v>
      </c>
      <c r="D789">
        <f>D788*(1-(Settings!$E$7/100))+(Settings!$B$8*G788)</f>
        <v>1974.0982640495481</v>
      </c>
      <c r="E789">
        <f>(((Settings!$B$6)*(C789^Settings!$B$9))+((1-Settings!$B$6)*(D789^Settings!$B$9)))^(1/Settings!$B$9)</f>
        <v>3553.3768752674205</v>
      </c>
      <c r="F789">
        <f>(B789^Settings!$B$6)*(E789^(1-Settings!$B$6))</f>
        <v>2961.1461679510671</v>
      </c>
      <c r="G789">
        <f>(Settings!$E$8/100)*F789</f>
        <v>592.22923359021343</v>
      </c>
      <c r="H789">
        <f t="shared" si="48"/>
        <v>0.960000398150191</v>
      </c>
      <c r="I789">
        <f t="shared" si="49"/>
        <v>0.67294467638025779</v>
      </c>
      <c r="J789">
        <f>(B789*I789)/((1+(Settings!$E$9/100))^(A789-1))</f>
        <v>2.9452553128370091E-4</v>
      </c>
      <c r="K789">
        <f t="shared" si="51"/>
        <v>68.817322018787465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17944.552998081675</v>
      </c>
      <c r="D790">
        <f>D789*(1-(Settings!$E$7/100))+(Settings!$B$8*G789)</f>
        <v>1993.8392221275783</v>
      </c>
      <c r="E790">
        <f>(((Settings!$B$6)*(C790^Settings!$B$9))+((1-Settings!$B$6)*(D790^Settings!$B$9)))^(1/Settings!$B$9)</f>
        <v>3588.9105998083101</v>
      </c>
      <c r="F790">
        <f>(B790^Settings!$B$6)*(E790^(1-Settings!$B$6))</f>
        <v>2990.7576112090087</v>
      </c>
      <c r="G790">
        <f>(Settings!$E$8/100)*F790</f>
        <v>598.15152224180179</v>
      </c>
      <c r="H790">
        <f t="shared" si="48"/>
        <v>0.96000039223706934</v>
      </c>
      <c r="I790">
        <f t="shared" si="49"/>
        <v>0.67294467336335961</v>
      </c>
      <c r="J790">
        <f>(B790*I790)/((1+(Settings!$E$9/100))^(A790-1))</f>
        <v>2.9163802476758619E-4</v>
      </c>
      <c r="K790">
        <f t="shared" si="51"/>
        <v>68.817613656812227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18123.998308137663</v>
      </c>
      <c r="D791">
        <f>D790*(1-(Settings!$E$7/100))+(Settings!$B$8*G790)</f>
        <v>2013.7775899092069</v>
      </c>
      <c r="E791">
        <f>(((Settings!$B$6)*(C791^Settings!$B$9))+((1-Settings!$B$6)*(D791^Settings!$B$9)))^(1/Settings!$B$9)</f>
        <v>3624.7996618156681</v>
      </c>
      <c r="F791">
        <f>(B791^Settings!$B$6)*(E791^(1-Settings!$B$6))</f>
        <v>3020.6651689916371</v>
      </c>
      <c r="G791">
        <f>(Settings!$E$8/100)*F791</f>
        <v>604.13303379832746</v>
      </c>
      <c r="H791">
        <f t="shared" si="48"/>
        <v>0.96000038641176622</v>
      </c>
      <c r="I791">
        <f t="shared" si="49"/>
        <v>0.67294467039126671</v>
      </c>
      <c r="J791">
        <f>(B791*I791)/((1+(Settings!$E$9/100))^(A791-1))</f>
        <v>2.8877882717092958E-4</v>
      </c>
      <c r="K791">
        <f t="shared" si="51"/>
        <v>68.817902435639397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18305.238072393404</v>
      </c>
      <c r="D792">
        <f>D791*(1-(Settings!$E$7/100))+(Settings!$B$8*G791)</f>
        <v>2033.9153414908556</v>
      </c>
      <c r="E792">
        <f>(((Settings!$B$6)*(C792^Settings!$B$9))+((1-Settings!$B$6)*(D792^Settings!$B$9)))^(1/Settings!$B$9)</f>
        <v>3661.0476146630535</v>
      </c>
      <c r="F792">
        <f>(B792^Settings!$B$6)*(E792^(1-Settings!$B$6))</f>
        <v>3050.8718024437389</v>
      </c>
      <c r="G792">
        <f>(Settings!$E$8/100)*F792</f>
        <v>610.17436048874777</v>
      </c>
      <c r="H792">
        <f t="shared" si="48"/>
        <v>0.96000038067297744</v>
      </c>
      <c r="I792">
        <f t="shared" si="49"/>
        <v>0.67294466746331394</v>
      </c>
      <c r="J792">
        <f>(B792*I792)/((1+(Settings!$E$9/100))^(A792-1))</f>
        <v>2.8594766095451979E-4</v>
      </c>
      <c r="K792">
        <f t="shared" si="51"/>
        <v>68.818188383300352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18488.290235385412</v>
      </c>
      <c r="D793">
        <f>D792*(1-(Settings!$E$7/100))+(Settings!$B$8*G792)</f>
        <v>2054.2544707099132</v>
      </c>
      <c r="E793">
        <f>(((Settings!$B$6)*(C793^Settings!$B$9))+((1-Settings!$B$6)*(D793^Settings!$B$9)))^(1/Settings!$B$9)</f>
        <v>3697.6580472577675</v>
      </c>
      <c r="F793">
        <f>(B793^Settings!$B$6)*(E793^(1-Settings!$B$6))</f>
        <v>3081.3805023215518</v>
      </c>
      <c r="G793">
        <f>(Settings!$E$8/100)*F793</f>
        <v>616.27610046431039</v>
      </c>
      <c r="H793">
        <f t="shared" si="48"/>
        <v>0.96000037501941848</v>
      </c>
      <c r="I793">
        <f t="shared" si="49"/>
        <v>0.67294466457884561</v>
      </c>
      <c r="J793">
        <f>(B793*I793)/((1+(Settings!$E$9/100))^(A793-1))</f>
        <v>2.8314425130013726E-4</v>
      </c>
      <c r="K793">
        <f t="shared" si="51"/>
        <v>68.818471527551651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18673.172921095582</v>
      </c>
      <c r="D794">
        <f>D793*(1-(Settings!$E$7/100))+(Settings!$B$8*G793)</f>
        <v>2074.7969913421457</v>
      </c>
      <c r="E794">
        <f>(((Settings!$B$6)*(C794^Settings!$B$9))+((1-Settings!$B$6)*(D794^Settings!$B$9)))^(1/Settings!$B$9)</f>
        <v>3734.6345843961876</v>
      </c>
      <c r="F794">
        <f>(B794^Settings!$B$6)*(E794^(1-Settings!$B$6))</f>
        <v>3112.1942892888756</v>
      </c>
      <c r="G794">
        <f>(Settings!$E$8/100)*F794</f>
        <v>622.43885785777513</v>
      </c>
      <c r="H794">
        <f t="shared" si="48"/>
        <v>0.96000036944982303</v>
      </c>
      <c r="I794">
        <f t="shared" si="49"/>
        <v>0.67294466173721579</v>
      </c>
      <c r="J794">
        <f>(B794*I794)/((1+(Settings!$E$9/100))^(A794-1))</f>
        <v>2.8036832608387732E-4</v>
      </c>
      <c r="K794">
        <f t="shared" si="51"/>
        <v>68.818751895877739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18859.904434745666</v>
      </c>
      <c r="D795">
        <f>D794*(1-(Settings!$E$7/100))+(Settings!$B$8*G794)</f>
        <v>2095.5449373010802</v>
      </c>
      <c r="E795">
        <f>(((Settings!$B$6)*(C795^Settings!$B$9))+((1-Settings!$B$6)*(D795^Settings!$B$9)))^(1/Settings!$B$9)</f>
        <v>3771.9808871226633</v>
      </c>
      <c r="F795">
        <f>(B795^Settings!$B$6)*(E795^(1-Settings!$B$6))</f>
        <v>3143.3162142161518</v>
      </c>
      <c r="G795">
        <f>(Settings!$E$8/100)*F795</f>
        <v>628.66324284323036</v>
      </c>
      <c r="H795">
        <f t="shared" si="48"/>
        <v>0.96000036396294441</v>
      </c>
      <c r="I795">
        <f t="shared" si="49"/>
        <v>0.67294465893778843</v>
      </c>
      <c r="J795">
        <f>(B795*I795)/((1+(Settings!$E$9/100))^(A795-1))</f>
        <v>2.7761961584973525E-4</v>
      </c>
      <c r="K795">
        <f t="shared" si="51"/>
        <v>68.819029515493582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19048.503264609659</v>
      </c>
      <c r="D796">
        <f>D795*(1-(Settings!$E$7/100))+(Settings!$B$8*G795)</f>
        <v>2116.5003628393815</v>
      </c>
      <c r="E796">
        <f>(((Settings!$B$6)*(C796^Settings!$B$9))+((1-Settings!$B$6)*(D796^Settings!$B$9)))^(1/Settings!$B$9)</f>
        <v>3809.7006530919916</v>
      </c>
      <c r="F796">
        <f>(B796^Settings!$B$6)*(E796^(1-Settings!$B$6))</f>
        <v>3174.7493584825293</v>
      </c>
      <c r="G796">
        <f>(Settings!$E$8/100)*F796</f>
        <v>634.94987169650585</v>
      </c>
      <c r="H796">
        <f t="shared" si="48"/>
        <v>0.96000035855755417</v>
      </c>
      <c r="I796">
        <f t="shared" si="49"/>
        <v>0.67294465617993682</v>
      </c>
      <c r="J796">
        <f>(B796*I796)/((1+(Settings!$E$9/100))^(A796-1))</f>
        <v>2.7489785378344978E-4</v>
      </c>
      <c r="K796">
        <f t="shared" si="51"/>
        <v>68.819304413347368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19238.98808384432</v>
      </c>
      <c r="D797">
        <f>D796*(1-(Settings!$E$7/100))+(Settings!$B$8*G796)</f>
        <v>2137.6653427522442</v>
      </c>
      <c r="E797">
        <f>(((Settings!$B$6)*(C797^Settings!$B$9))+((1-Settings!$B$6)*(D797^Settings!$B$9)))^(1/Settings!$B$9)</f>
        <v>3847.797616935522</v>
      </c>
      <c r="F797">
        <f>(B797^Settings!$B$6)*(E797^(1-Settings!$B$6))</f>
        <v>3206.4968342809489</v>
      </c>
      <c r="G797">
        <f>(Settings!$E$8/100)*F797</f>
        <v>641.29936685618986</v>
      </c>
      <c r="H797">
        <f t="shared" si="48"/>
        <v>0.96000035323244193</v>
      </c>
      <c r="I797">
        <f t="shared" si="49"/>
        <v>0.67294465346304322</v>
      </c>
      <c r="J797">
        <f>(B797*I797)/((1+(Settings!$E$9/100))^(A797-1))</f>
        <v>2.7220277568660287E-4</v>
      </c>
      <c r="K797">
        <f t="shared" si="51"/>
        <v>68.819576616123058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19431.377752338005</v>
      </c>
      <c r="D798">
        <f>D797*(1-(Settings!$E$7/100))+(Settings!$B$8*G797)</f>
        <v>2159.0419725828178</v>
      </c>
      <c r="E798">
        <f>(((Settings!$B$6)*(C798^Settings!$B$9))+((1-Settings!$B$6)*(D798^Settings!$B$9)))^(1/Settings!$B$9)</f>
        <v>3886.275550630925</v>
      </c>
      <c r="F798">
        <f>(B798^Settings!$B$6)*(E798^(1-Settings!$B$6))</f>
        <v>3238.5617849262844</v>
      </c>
      <c r="G798">
        <f>(Settings!$E$8/100)*F798</f>
        <v>647.71235698525697</v>
      </c>
      <c r="H798">
        <f t="shared" si="48"/>
        <v>0.96000034798641531</v>
      </c>
      <c r="I798">
        <f t="shared" si="49"/>
        <v>0.67294465078649945</v>
      </c>
      <c r="J798">
        <f>(B798*I798)/((1+(Settings!$E$9/100))^(A798-1))</f>
        <v>2.6953411995097416E-4</v>
      </c>
      <c r="K798">
        <f t="shared" si="51"/>
        <v>68.819846150243009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19625.691318577974</v>
      </c>
      <c r="D799">
        <f>D798*(1-(Settings!$E$7/100))+(Settings!$B$8*G798)</f>
        <v>2180.632368829687</v>
      </c>
      <c r="E799">
        <f>(((Settings!$B$6)*(C799^Settings!$B$9))+((1-Settings!$B$6)*(D799^Settings!$B$9)))^(1/Settings!$B$9)</f>
        <v>3925.1382638756527</v>
      </c>
      <c r="F799">
        <f>(B799^Settings!$B$6)*(E799^(1-Settings!$B$6))</f>
        <v>3270.9473851665612</v>
      </c>
      <c r="G799">
        <f>(Settings!$E$8/100)*F799</f>
        <v>654.1894770333123</v>
      </c>
      <c r="H799">
        <f t="shared" si="48"/>
        <v>0.96000034281830016</v>
      </c>
      <c r="I799">
        <f t="shared" si="49"/>
        <v>0.67294464814970656</v>
      </c>
      <c r="J799">
        <f>(B799*I799)/((1+(Settings!$E$9/100))^(A799-1))</f>
        <v>2.6689162753314681E-4</v>
      </c>
      <c r="K799">
        <f t="shared" si="51"/>
        <v>68.820113041870542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19821.948021536395</v>
      </c>
      <c r="D800">
        <f>D799*(1-(Settings!$E$7/100))+(Settings!$B$8*G799)</f>
        <v>2202.4386691564241</v>
      </c>
      <c r="E800">
        <f>(((Settings!$B$6)*(C800^Settings!$B$9))+((1-Settings!$B$6)*(D800^Settings!$B$9)))^(1/Settings!$B$9)</f>
        <v>3964.3896044641347</v>
      </c>
      <c r="F800">
        <f>(B800^Settings!$B$6)*(E800^(1-Settings!$B$6))</f>
        <v>3303.6568414972853</v>
      </c>
      <c r="G800">
        <f>(Settings!$E$8/100)*F800</f>
        <v>660.73136829945713</v>
      </c>
      <c r="H800">
        <f t="shared" si="48"/>
        <v>0.96000033772693916</v>
      </c>
      <c r="I800">
        <f t="shared" si="49"/>
        <v>0.67294464555207389</v>
      </c>
      <c r="J800">
        <f>(B800*I800)/((1+(Settings!$E$9/100))^(A800-1))</f>
        <v>2.6427504192936071E-4</v>
      </c>
      <c r="K800">
        <f t="shared" si="51"/>
        <v>68.82037731691247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20020.167292575177</v>
      </c>
      <c r="D801">
        <f>D800*(1-(Settings!$E$7/100))+(Settings!$B$8*G800)</f>
        <v>2224.4630326032411</v>
      </c>
      <c r="E801">
        <f>(((Settings!$B$6)*(C801^Settings!$B$9))+((1-Settings!$B$6)*(D801^Settings!$B$9)))^(1/Settings!$B$9)</f>
        <v>4004.0334586687541</v>
      </c>
      <c r="F801">
        <f>(B801^Settings!$B$6)*(E801^(1-Settings!$B$6))</f>
        <v>3336.6933924789219</v>
      </c>
      <c r="G801">
        <f>(Settings!$E$8/100)*F801</f>
        <v>667.33867849578439</v>
      </c>
      <c r="H801">
        <f t="shared" si="48"/>
        <v>0.96000033271119256</v>
      </c>
      <c r="I801">
        <f t="shared" si="49"/>
        <v>0.67294464299301993</v>
      </c>
      <c r="J801">
        <f>(B801*I801)/((1+(Settings!$E$9/100))^(A801-1))</f>
        <v>2.6168410915061496E-4</v>
      </c>
      <c r="K801">
        <f t="shared" si="51"/>
        <v>68.820639001021618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20220.368757369881</v>
      </c>
      <c r="D802">
        <f>D801*(1-(Settings!$E$7/100))+(Settings!$B$8*G801)</f>
        <v>2246.7076398007548</v>
      </c>
      <c r="E802">
        <f>(((Settings!$B$6)*(C802^Settings!$B$9))+((1-Settings!$B$6)*(D802^Settings!$B$9)))^(1/Settings!$B$9)</f>
        <v>4044.0737516246199</v>
      </c>
      <c r="F802">
        <f>(B802^Settings!$B$6)*(E802^(1-Settings!$B$6))</f>
        <v>3370.0603090575419</v>
      </c>
      <c r="G802">
        <f>(Settings!$E$8/100)*F802</f>
        <v>674.01206181150837</v>
      </c>
      <c r="H802">
        <f t="shared" si="48"/>
        <v>0.96000032776993738</v>
      </c>
      <c r="I802">
        <f t="shared" si="49"/>
        <v>0.67294464047197178</v>
      </c>
      <c r="J802">
        <f>(B802*I802)/((1+(Settings!$E$9/100))^(A802-1))</f>
        <v>2.5911857769801201E-4</v>
      </c>
      <c r="K802">
        <f t="shared" si="51"/>
        <v>68.82089811959932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20422.572237852841</v>
      </c>
      <c r="D803">
        <f>D802*(1-(Settings!$E$7/100))+(Settings!$B$8*G802)</f>
        <v>2269.1746931858906</v>
      </c>
      <c r="E803">
        <f>(((Settings!$B$6)*(C803^Settings!$B$9))+((1-Settings!$B$6)*(D803^Settings!$B$9)))^(1/Settings!$B$9)</f>
        <v>4084.5144477181998</v>
      </c>
      <c r="F803">
        <f>(B803^Settings!$B$6)*(E803^(1-Settings!$B$6))</f>
        <v>3403.7608948886782</v>
      </c>
      <c r="G803">
        <f>(Settings!$E$8/100)*F803</f>
        <v>680.75217897773564</v>
      </c>
      <c r="H803">
        <f t="shared" si="48"/>
        <v>0.96000032290206694</v>
      </c>
      <c r="I803">
        <f t="shared" si="49"/>
        <v>0.67294463798836479</v>
      </c>
      <c r="J803">
        <f>(B803*I803)/((1+(Settings!$E$9/100))^(A803-1))</f>
        <v>2.565781985383446E-4</v>
      </c>
      <c r="K803">
        <f t="shared" si="51"/>
        <v>68.821154697797866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20626.797754175746</v>
      </c>
      <c r="D804">
        <f>D803*(1-(Settings!$E$7/100))+(Settings!$B$8*G803)</f>
        <v>2291.8664172199465</v>
      </c>
      <c r="E804">
        <f>(((Settings!$B$6)*(C804^Settings!$B$9))+((1-Settings!$B$6)*(D804^Settings!$B$9)))^(1/Settings!$B$9)</f>
        <v>4125.3595509798279</v>
      </c>
      <c r="F804">
        <f>(B804^Settings!$B$6)*(E804^(1-Settings!$B$6))</f>
        <v>3437.7984866644233</v>
      </c>
      <c r="G804">
        <f>(Settings!$E$8/100)*F804</f>
        <v>687.55969733288475</v>
      </c>
      <c r="H804">
        <f t="shared" si="48"/>
        <v>0.96000031810649156</v>
      </c>
      <c r="I804">
        <f t="shared" si="49"/>
        <v>0.67294463554164308</v>
      </c>
      <c r="J804">
        <f>(B804*I804)/((1+(Settings!$E$9/100))^(A804-1))</f>
        <v>2.5406272507992248E-4</v>
      </c>
      <c r="K804">
        <f t="shared" si="51"/>
        <v>68.821408760522942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20833.065526691826</v>
      </c>
      <c r="D805">
        <f>D804*(1-(Settings!$E$7/100))+(Settings!$B$8*G804)</f>
        <v>2314.7850586088362</v>
      </c>
      <c r="E805">
        <f>(((Settings!$B$6)*(C805^Settings!$B$9))+((1-Settings!$B$6)*(D805^Settings!$B$9)))^(1/Settings!$B$9)</f>
        <v>4166.6131054801517</v>
      </c>
      <c r="F805">
        <f>(B805^Settings!$B$6)*(E805^(1-Settings!$B$6))</f>
        <v>3472.1764544437929</v>
      </c>
      <c r="G805">
        <f>(Settings!$E$8/100)*F805</f>
        <v>694.43529088875857</v>
      </c>
      <c r="H805">
        <f t="shared" si="48"/>
        <v>0.96000031338213798</v>
      </c>
      <c r="I805">
        <f t="shared" si="49"/>
        <v>0.67294463313125896</v>
      </c>
      <c r="J805">
        <f>(B805*I805)/((1+(Settings!$E$9/100))^(A805-1))</f>
        <v>2.5157191314863529E-4</v>
      </c>
      <c r="K805">
        <f t="shared" si="51"/>
        <v>68.821660332436096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21041.395977957873</v>
      </c>
      <c r="D806">
        <f>D805*(1-(Settings!$E$7/100))+(Settings!$B$8*G805)</f>
        <v>2337.9328865255352</v>
      </c>
      <c r="E806">
        <f>(((Settings!$B$6)*(C806^Settings!$B$9))+((1-Settings!$B$6)*(D806^Settings!$B$9)))^(1/Settings!$B$9)</f>
        <v>4208.2791957305244</v>
      </c>
      <c r="F806">
        <f>(B806^Settings!$B$6)*(E806^(1-Settings!$B$6))</f>
        <v>3506.8982019863902</v>
      </c>
      <c r="G806">
        <f>(Settings!$E$8/100)*F806</f>
        <v>701.37964039727808</v>
      </c>
      <c r="H806">
        <f t="shared" si="48"/>
        <v>0.96000030872794762</v>
      </c>
      <c r="I806">
        <f t="shared" si="49"/>
        <v>0.67294463075667244</v>
      </c>
      <c r="J806">
        <f>(B806*I806)/((1+(Settings!$E$9/100))^(A806-1))</f>
        <v>2.4910552096425015E-4</v>
      </c>
      <c r="K806">
        <f t="shared" si="51"/>
        <v>68.821909437957061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21251.809734756265</v>
      </c>
      <c r="D807">
        <f>D806*(1-(Settings!$E$7/100))+(Settings!$B$8*G806)</f>
        <v>2361.3121928347523</v>
      </c>
      <c r="E807">
        <f>(((Settings!$B$6)*(C807^Settings!$B$9))+((1-Settings!$B$6)*(D807^Settings!$B$9)))^(1/Settings!$B$9)</f>
        <v>4250.3619470874246</v>
      </c>
      <c r="F807">
        <f>(B807^Settings!$B$6)*(E807^(1-Settings!$B$6))</f>
        <v>3541.9671670894245</v>
      </c>
      <c r="G807">
        <f>(Settings!$E$8/100)*F807</f>
        <v>708.39343341788492</v>
      </c>
      <c r="H807">
        <f t="shared" si="48"/>
        <v>0.96000030414287918</v>
      </c>
      <c r="I807">
        <f t="shared" si="49"/>
        <v>0.67294462841735225</v>
      </c>
      <c r="J807">
        <f>(B807*I807)/((1+(Settings!$E$9/100))^(A807-1))</f>
        <v>2.4666330911694254E-4</v>
      </c>
      <c r="K807">
        <f t="shared" si="51"/>
        <v>68.822156101266174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21464.327630137235</v>
      </c>
      <c r="D808">
        <f>D807*(1-(Settings!$E$7/100))+(Settings!$B$8*G807)</f>
        <v>2384.925292319846</v>
      </c>
      <c r="E808">
        <f>(((Settings!$B$6)*(C808^Settings!$B$9))+((1-Settings!$B$6)*(D808^Settings!$B$9)))^(1/Settings!$B$9)</f>
        <v>4292.8655261608956</v>
      </c>
      <c r="F808">
        <f>(B808^Settings!$B$6)*(E808^(1-Settings!$B$6))</f>
        <v>3577.386821928073</v>
      </c>
      <c r="G808">
        <f>(Settings!$E$8/100)*F808</f>
        <v>715.47736438561469</v>
      </c>
      <c r="H808">
        <f t="shared" si="48"/>
        <v>0.96000029962590572</v>
      </c>
      <c r="I808">
        <f t="shared" si="49"/>
        <v>0.67294462611277428</v>
      </c>
      <c r="J808">
        <f>(B808*I808)/((1+(Settings!$E$9/100))^(A808-1))</f>
        <v>2.4424504054405615E-4</v>
      </c>
      <c r="K808">
        <f t="shared" si="51"/>
        <v>68.822400346306722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21678.970705481544</v>
      </c>
      <c r="D809">
        <f>D808*(1-(Settings!$E$7/100))+(Settings!$B$8*G808)</f>
        <v>2408.7745229120105</v>
      </c>
      <c r="E809">
        <f>(((Settings!$B$6)*(C809^Settings!$B$9))+((1-Settings!$B$6)*(D809^Settings!$B$9)))^(1/Settings!$B$9)</f>
        <v>4335.7941412270875</v>
      </c>
      <c r="F809">
        <f>(B809^Settings!$B$6)*(E809^(1-Settings!$B$6))</f>
        <v>3613.1606733992685</v>
      </c>
      <c r="G809">
        <f>(Settings!$E$8/100)*F809</f>
        <v>722.63213467985372</v>
      </c>
      <c r="H809">
        <f t="shared" si="48"/>
        <v>0.96000029517601604</v>
      </c>
      <c r="I809">
        <f t="shared" si="49"/>
        <v>0.67294462384242271</v>
      </c>
      <c r="J809">
        <f>(B809*I809)/((1+(Settings!$E$9/100))^(A809-1))</f>
        <v>2.4185048050709117E-4</v>
      </c>
      <c r="K809">
        <f t="shared" si="51"/>
        <v>68.822642196787228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21895.760212583784</v>
      </c>
      <c r="D810">
        <f>D809*(1-(Settings!$E$7/100))+(Settings!$B$8*G809)</f>
        <v>2432.8622459217554</v>
      </c>
      <c r="E810">
        <f>(((Settings!$B$6)*(C810^Settings!$B$9))+((1-Settings!$B$6)*(D810^Settings!$B$9)))^(1/Settings!$B$9)</f>
        <v>4379.1520426449197</v>
      </c>
      <c r="F810">
        <f>(B810^Settings!$B$6)*(E810^(1-Settings!$B$6))</f>
        <v>3649.2922634689162</v>
      </c>
      <c r="G810">
        <f>(Settings!$E$8/100)*F810</f>
        <v>729.85845269378331</v>
      </c>
      <c r="H810">
        <f t="shared" si="48"/>
        <v>0.9600002907922135</v>
      </c>
      <c r="I810">
        <f t="shared" si="49"/>
        <v>0.67294462160578905</v>
      </c>
      <c r="J810">
        <f>(B810*I810)/((1+(Settings!$E$9/100))^(A810-1))</f>
        <v>2.3947939656891864E-4</v>
      </c>
      <c r="K810">
        <f t="shared" si="51"/>
        <v>68.822881676183798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22114.717615756512</v>
      </c>
      <c r="D811">
        <f>D810*(1-(Settings!$E$7/100))+(Settings!$B$8*G810)</f>
        <v>2457.1908462726988</v>
      </c>
      <c r="E811">
        <f>(((Settings!$B$6)*(C811^Settings!$B$9))+((1-Settings!$B$6)*(D811^Settings!$B$9)))^(1/Settings!$B$9)</f>
        <v>4422.9435232769019</v>
      </c>
      <c r="F811">
        <f>(B811^Settings!$B$6)*(E811^(1-Settings!$B$6))</f>
        <v>3685.7851695225831</v>
      </c>
      <c r="G811">
        <f>(Settings!$E$8/100)*F811</f>
        <v>737.15703390451665</v>
      </c>
      <c r="H811">
        <f t="shared" si="48"/>
        <v>0.96000028647351743</v>
      </c>
      <c r="I811">
        <f t="shared" si="49"/>
        <v>0.67294461940237305</v>
      </c>
      <c r="J811">
        <f>(B811*I811)/((1+(Settings!$E$9/100))^(A811-1))</f>
        <v>2.3713155857121729E-4</v>
      </c>
      <c r="K811">
        <f t="shared" si="51"/>
        <v>68.823118807742375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22335.864593955448</v>
      </c>
      <c r="D812">
        <f>D811*(1-(Settings!$E$7/100))+(Settings!$B$8*G811)</f>
        <v>2481.7627327376968</v>
      </c>
      <c r="E812">
        <f>(((Settings!$B$6)*(C812^Settings!$B$9))+((1-Settings!$B$6)*(D812^Settings!$B$9)))^(1/Settings!$B$9)</f>
        <v>4467.1729189141779</v>
      </c>
      <c r="F812">
        <f>(B812^Settings!$B$6)*(E812^(1-Settings!$B$6))</f>
        <v>3722.6430047196918</v>
      </c>
      <c r="G812">
        <f>(Settings!$E$8/100)*F812</f>
        <v>744.52860094393839</v>
      </c>
      <c r="H812">
        <f t="shared" si="48"/>
        <v>0.96000028221896039</v>
      </c>
      <c r="I812">
        <f t="shared" si="49"/>
        <v>0.67294461723168097</v>
      </c>
      <c r="J812">
        <f>(B812*I812)/((1+(Settings!$E$9/100))^(A812-1))</f>
        <v>2.3480673861213134E-4</v>
      </c>
      <c r="K812">
        <f t="shared" si="51"/>
        <v>68.823353614480993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22559.223042925882</v>
      </c>
      <c r="D813">
        <f>D812*(1-(Settings!$E$7/100))+(Settings!$B$8*G812)</f>
        <v>2506.5803381773367</v>
      </c>
      <c r="E813">
        <f>(((Settings!$B$6)*(C813^Settings!$B$9))+((1-Settings!$B$6)*(D813^Settings!$B$9)))^(1/Settings!$B$9)</f>
        <v>4511.8446087058028</v>
      </c>
      <c r="F813">
        <f>(B813^Settings!$B$6)*(E813^(1-Settings!$B$6))</f>
        <v>3759.8694183512612</v>
      </c>
      <c r="G813">
        <f>(Settings!$E$8/100)*F813</f>
        <v>751.97388367025223</v>
      </c>
      <c r="H813">
        <f t="shared" si="48"/>
        <v>0.96000027802758958</v>
      </c>
      <c r="I813">
        <f t="shared" si="49"/>
        <v>0.67294461509322678</v>
      </c>
      <c r="J813">
        <f>(B813*I813)/((1+(Settings!$E$9/100))^(A813-1))</f>
        <v>2.3250471102414947E-4</v>
      </c>
      <c r="K813">
        <f t="shared" si="51"/>
        <v>68.823586119192015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22784.815077370589</v>
      </c>
      <c r="D814">
        <f>D813*(1-(Settings!$E$7/100))+(Settings!$B$8*G813)</f>
        <v>2531.6461197808153</v>
      </c>
      <c r="E814">
        <f>(((Settings!$B$6)*(C814^Settings!$B$9))+((1-Settings!$B$6)*(D814^Settings!$B$9)))^(1/Settings!$B$9)</f>
        <v>4556.9630155923323</v>
      </c>
      <c r="F814">
        <f>(B814^Settings!$B$6)*(E814^(1-Settings!$B$6))</f>
        <v>3797.4680962012249</v>
      </c>
      <c r="G814">
        <f>(Settings!$E$8/100)*F814</f>
        <v>759.49361924024504</v>
      </c>
      <c r="H814">
        <f t="shared" si="48"/>
        <v>0.96000027389846698</v>
      </c>
      <c r="I814">
        <f t="shared" si="49"/>
        <v>0.67294461298653185</v>
      </c>
      <c r="J814">
        <f>(B814*I814)/((1+(Settings!$E$9/100))^(A814-1))</f>
        <v>2.3022525235219787E-4</v>
      </c>
      <c r="K814">
        <f t="shared" si="51"/>
        <v>68.823816344444367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23012.663033139397</v>
      </c>
      <c r="D815">
        <f>D814*(1-(Settings!$E$7/100))+(Settings!$B$8*G814)</f>
        <v>2556.9625593092233</v>
      </c>
      <c r="E815">
        <f>(((Settings!$B$6)*(C815^Settings!$B$9))+((1-Settings!$B$6)*(D815^Settings!$B$9)))^(1/Settings!$B$9)</f>
        <v>4602.53260674373</v>
      </c>
      <c r="F815">
        <f>(B815^Settings!$B$6)*(E815^(1-Settings!$B$6))</f>
        <v>3835.4427609113559</v>
      </c>
      <c r="G815">
        <f>(Settings!$E$8/100)*F815</f>
        <v>767.0885521822712</v>
      </c>
      <c r="H815">
        <f t="shared" si="48"/>
        <v>0.960000269830668</v>
      </c>
      <c r="I815">
        <f t="shared" si="49"/>
        <v>0.67294461091112456</v>
      </c>
      <c r="J815">
        <f>(B815*I815)/((1+(Settings!$E$9/100))^(A815-1))</f>
        <v>2.2796814133195013E-4</v>
      </c>
      <c r="K815">
        <f t="shared" si="51"/>
        <v>68.824044312585698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23242.78946944065</v>
      </c>
      <c r="D816">
        <f>D815*(1-(Settings!$E$7/100))+(Settings!$B$8*G815)</f>
        <v>2582.5321633412659</v>
      </c>
      <c r="E816">
        <f>(((Settings!$B$6)*(C816^Settings!$B$9))+((1-Settings!$B$6)*(D816^Settings!$B$9)))^(1/Settings!$B$9)</f>
        <v>4648.557894001664</v>
      </c>
      <c r="F816">
        <f>(B816^Settings!$B$6)*(E816^(1-Settings!$B$6))</f>
        <v>3873.7971723498476</v>
      </c>
      <c r="G816">
        <f>(Settings!$E$8/100)*F816</f>
        <v>774.75943446996962</v>
      </c>
      <c r="H816">
        <f t="shared" si="48"/>
        <v>0.9600002658232818</v>
      </c>
      <c r="I816">
        <f t="shared" si="49"/>
        <v>0.67294460886654006</v>
      </c>
      <c r="J816">
        <f>(B816*I816)/((1+(Settings!$E$9/100))^(A816-1))</f>
        <v>2.2573315886834856E-4</v>
      </c>
      <c r="K816">
        <f t="shared" si="51"/>
        <v>68.824270045744569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23475.217171074808</v>
      </c>
      <c r="D817">
        <f>D816*(1-(Settings!$E$7/100))+(Settings!$B$8*G816)</f>
        <v>2608.3574635214377</v>
      </c>
      <c r="E817">
        <f>(((Settings!$B$6)*(C817^Settings!$B$9))+((1-Settings!$B$6)*(D817^Settings!$B$9)))^(1/Settings!$B$9)</f>
        <v>4695.043434326225</v>
      </c>
      <c r="F817">
        <f>(B817^Settings!$B$6)*(E817^(1-Settings!$B$6))</f>
        <v>3912.5351279835777</v>
      </c>
      <c r="G817">
        <f>(Settings!$E$8/100)*F817</f>
        <v>782.50702559671561</v>
      </c>
      <c r="H817">
        <f t="shared" si="48"/>
        <v>0.96000026187541121</v>
      </c>
      <c r="I817">
        <f t="shared" si="49"/>
        <v>0.6729446068523206</v>
      </c>
      <c r="J817">
        <f>(B817*I817)/((1+(Settings!$E$9/100))^(A817-1))</f>
        <v>2.2352008801433714E-4</v>
      </c>
      <c r="K817">
        <f t="shared" si="51"/>
        <v>68.824493565832583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23709.969150690355</v>
      </c>
      <c r="D818">
        <f>D817*(1-(Settings!$E$7/100))+(Settings!$B$8*G817)</f>
        <v>2634.4410168106806</v>
      </c>
      <c r="E818">
        <f>(((Settings!$B$6)*(C818^Settings!$B$9))+((1-Settings!$B$6)*(D818^Settings!$B$9)))^(1/Settings!$B$9)</f>
        <v>4741.9938302471091</v>
      </c>
      <c r="F818">
        <f>(B818^Settings!$B$6)*(E818^(1-Settings!$B$6))</f>
        <v>3951.6604632540934</v>
      </c>
      <c r="G818">
        <f>(Settings!$E$8/100)*F818</f>
        <v>790.33209265081871</v>
      </c>
      <c r="H818">
        <f t="shared" si="48"/>
        <v>0.9600002579861725</v>
      </c>
      <c r="I818">
        <f t="shared" si="49"/>
        <v>0.67294460486801533</v>
      </c>
      <c r="J818">
        <f>(B818*I818)/((1+(Settings!$E$9/100))^(A818-1))</f>
        <v>2.2132871394980205E-4</v>
      </c>
      <c r="K818">
        <f t="shared" si="51"/>
        <v>68.824714894546531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23947.068651062284</v>
      </c>
      <c r="D819">
        <f>D818*(1-(Settings!$E$7/100))+(Settings!$B$8*G818)</f>
        <v>2660.7854057395489</v>
      </c>
      <c r="E819">
        <f>(((Settings!$B$6)*(C819^Settings!$B$9))+((1-Settings!$B$6)*(D819^Settings!$B$9)))^(1/Settings!$B$9)</f>
        <v>4789.4137303193147</v>
      </c>
      <c r="F819">
        <f>(B819^Settings!$B$6)*(E819^(1-Settings!$B$6))</f>
        <v>3991.1770519573611</v>
      </c>
      <c r="G819">
        <f>(Settings!$E$8/100)*F819</f>
        <v>798.23541039147221</v>
      </c>
      <c r="H819">
        <f t="shared" si="48"/>
        <v>0.9600002541546947</v>
      </c>
      <c r="I819">
        <f t="shared" si="49"/>
        <v>0.67294460291318003</v>
      </c>
      <c r="J819">
        <f>(B819*I819)/((1+(Settings!$E$9/100))^(A819-1))</f>
        <v>2.1915882396071905E-4</v>
      </c>
      <c r="K819">
        <f t="shared" si="51"/>
        <v>68.824934053370498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24186.53914739336</v>
      </c>
      <c r="D820">
        <f>D819*(1-(Settings!$E$7/100))+(Settings!$B$8*G819)</f>
        <v>2687.3932386639049</v>
      </c>
      <c r="E820">
        <f>(((Settings!$B$6)*(C820^Settings!$B$9))+((1-Settings!$B$6)*(D820^Settings!$B$9)))^(1/Settings!$B$9)</f>
        <v>4837.307829583393</v>
      </c>
      <c r="F820">
        <f>(B820^Settings!$B$6)*(E820^(1-Settings!$B$6))</f>
        <v>4031.0888066273078</v>
      </c>
      <c r="G820">
        <f>(Settings!$E$8/100)*F820</f>
        <v>806.21776132546165</v>
      </c>
      <c r="H820">
        <f t="shared" si="48"/>
        <v>0.96000025038011993</v>
      </c>
      <c r="I820">
        <f t="shared" si="49"/>
        <v>0.67294460098737685</v>
      </c>
      <c r="J820">
        <f>(B820*I820)/((1+(Settings!$E$9/100))^(A820-1))</f>
        <v>2.1701020741850526E-4</v>
      </c>
      <c r="K820">
        <f t="shared" si="51"/>
        <v>68.82515106357792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24428.404349638407</v>
      </c>
      <c r="D821">
        <f>D820*(1-(Settings!$E$7/100))+(Settings!$B$8*G820)</f>
        <v>2714.2671500231727</v>
      </c>
      <c r="E821">
        <f>(((Settings!$B$6)*(C821^Settings!$B$9))+((1-Settings!$B$6)*(D821^Settings!$B$9)))^(1/Settings!$B$9)</f>
        <v>4885.6808700303072</v>
      </c>
      <c r="F821">
        <f>(B821^Settings!$B$6)*(E821^(1-Settings!$B$6))</f>
        <v>4071.3996789232019</v>
      </c>
      <c r="G821">
        <f>(Settings!$E$8/100)*F821</f>
        <v>814.27993578464043</v>
      </c>
      <c r="H821">
        <f t="shared" si="48"/>
        <v>0.96000024666160333</v>
      </c>
      <c r="I821">
        <f t="shared" si="49"/>
        <v>0.67294459909017479</v>
      </c>
      <c r="J821">
        <f>(B821*I821)/((1+(Settings!$E$9/100))^(A821-1))</f>
        <v>2.1488265575957379E-4</v>
      </c>
      <c r="K821">
        <f t="shared" si="51"/>
        <v>68.825365946233674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24672.688204851816</v>
      </c>
      <c r="D822">
        <f>D821*(1-(Settings!$E$7/100))+(Settings!$B$8*G821)</f>
        <v>2741.4098006011732</v>
      </c>
      <c r="E822">
        <f>(((Settings!$B$6)*(C822^Settings!$B$9))+((1-Settings!$B$6)*(D822^Settings!$B$9)))^(1/Settings!$B$9)</f>
        <v>4934.5376410709368</v>
      </c>
      <c r="F822">
        <f>(B822^Settings!$B$6)*(E822^(1-Settings!$B$6))</f>
        <v>4112.1136600209074</v>
      </c>
      <c r="G822">
        <f>(Settings!$E$8/100)*F822</f>
        <v>822.42273200418151</v>
      </c>
      <c r="H822">
        <f t="shared" si="48"/>
        <v>0.96000024299831221</v>
      </c>
      <c r="I822">
        <f t="shared" si="49"/>
        <v>0.67294459722114885</v>
      </c>
      <c r="J822">
        <f>(B822*I822)/((1+(Settings!$E$9/100))^(A822-1))</f>
        <v>2.1277596246508783E-4</v>
      </c>
      <c r="K822">
        <f t="shared" si="51"/>
        <v>68.825578722196141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24919.414899558542</v>
      </c>
      <c r="D823">
        <f>D822*(1-(Settings!$E$7/100))+(Settings!$B$8*G822)</f>
        <v>2768.8238777895681</v>
      </c>
      <c r="E823">
        <f>(((Settings!$B$6)*(C823^Settings!$B$9))+((1-Settings!$B$6)*(D823^Settings!$B$9)))^(1/Settings!$B$9)</f>
        <v>4983.8829800102712</v>
      </c>
      <c r="F823">
        <f>(B823^Settings!$B$6)*(E823^(1-Settings!$B$6))</f>
        <v>4153.2347810080473</v>
      </c>
      <c r="G823">
        <f>(Settings!$E$8/100)*F823</f>
        <v>830.64695620160956</v>
      </c>
      <c r="H823">
        <f t="shared" si="48"/>
        <v>0.96000023938942625</v>
      </c>
      <c r="I823">
        <f t="shared" si="49"/>
        <v>0.67294459537988083</v>
      </c>
      <c r="J823">
        <f>(B823*I823)/((1+(Settings!$E$9/100))^(A823-1))</f>
        <v>2.1068992304091463E-4</v>
      </c>
      <c r="K823">
        <f t="shared" si="51"/>
        <v>68.825789412119178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25168.60886214882</v>
      </c>
      <c r="D824">
        <f>D823*(1-(Settings!$E$7/100))+(Settings!$B$8*G823)</f>
        <v>2796.5120958539374</v>
      </c>
      <c r="E824">
        <f>(((Settings!$B$6)*(C824^Settings!$B$9))+((1-Settings!$B$6)*(D824^Settings!$B$9)))^(1/Settings!$B$9)</f>
        <v>5033.7217725263545</v>
      </c>
      <c r="F824">
        <f>(B824^Settings!$B$6)*(E824^(1-Settings!$B$6))</f>
        <v>4194.7671132831238</v>
      </c>
      <c r="G824">
        <f>(Settings!$E$8/100)*F824</f>
        <v>838.95342265662475</v>
      </c>
      <c r="H824">
        <f t="shared" si="48"/>
        <v>0.96000023583413774</v>
      </c>
      <c r="I824">
        <f t="shared" si="49"/>
        <v>0.67294459356595826</v>
      </c>
      <c r="J824">
        <f>(B824*I824)/((1+(Settings!$E$9/100))^(A824-1))</f>
        <v>2.0862433499777429E-4</v>
      </c>
      <c r="K824">
        <f t="shared" si="51"/>
        <v>68.82599803645418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25420.294765296803</v>
      </c>
      <c r="D825">
        <f>D824*(1-(Settings!$E$7/100))+(Settings!$B$8*G824)</f>
        <v>2824.4771962025206</v>
      </c>
      <c r="E825">
        <f>(((Settings!$B$6)*(C825^Settings!$B$9))+((1-Settings!$B$6)*(D825^Settings!$B$9)))^(1/Settings!$B$9)</f>
        <v>5084.0589531540199</v>
      </c>
      <c r="F825">
        <f>(B825^Settings!$B$6)*(E825^(1-Settings!$B$6))</f>
        <v>4236.7147689586263</v>
      </c>
      <c r="G825">
        <f>(Settings!$E$8/100)*F825</f>
        <v>847.34295379172534</v>
      </c>
      <c r="H825">
        <f t="shared" si="48"/>
        <v>0.96000023233165055</v>
      </c>
      <c r="I825">
        <f t="shared" si="49"/>
        <v>0.67294459177897525</v>
      </c>
      <c r="J825">
        <f>(B825*I825)/((1+(Settings!$E$9/100))^(A825-1))</f>
        <v>2.0657899783158514E-4</v>
      </c>
      <c r="K825">
        <f t="shared" si="51"/>
        <v>68.826204615452014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25674.497528403419</v>
      </c>
      <c r="D826">
        <f>D825*(1-(Settings!$E$7/100))+(Settings!$B$8*G825)</f>
        <v>2852.7219476576429</v>
      </c>
      <c r="E826">
        <f>(((Settings!$B$6)*(C826^Settings!$B$9))+((1-Settings!$B$6)*(D826^Settings!$B$9)))^(1/Settings!$B$9)</f>
        <v>5134.8995057734501</v>
      </c>
      <c r="F826">
        <f>(B826^Settings!$B$6)*(E826^(1-Settings!$B$6))</f>
        <v>4279.0819012681704</v>
      </c>
      <c r="G826">
        <f>(Settings!$E$8/100)*F826</f>
        <v>855.81638025363418</v>
      </c>
      <c r="H826">
        <f t="shared" si="48"/>
        <v>0.96000022888118042</v>
      </c>
      <c r="I826">
        <f t="shared" si="49"/>
        <v>0.67294459001853146</v>
      </c>
      <c r="J826">
        <f>(B826*I826)/((1+(Settings!$E$9/100))^(A826-1))</f>
        <v>2.0455371300399979E-4</v>
      </c>
      <c r="K826">
        <f t="shared" si="51"/>
        <v>68.826409169165018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25931.242320063619</v>
      </c>
      <c r="D827">
        <f>D826*(1-(Settings!$E$7/100))+(Settings!$B$8*G826)</f>
        <v>2881.2491467298532</v>
      </c>
      <c r="E827">
        <f>(((Settings!$B$6)*(C827^Settings!$B$9))+((1-Settings!$B$6)*(D827^Settings!$B$9)))^(1/Settings!$B$9)</f>
        <v>5186.2484641036344</v>
      </c>
      <c r="F827">
        <f>(B827^Settings!$B$6)*(E827^(1-Settings!$B$6))</f>
        <v>4321.8727049777099</v>
      </c>
      <c r="G827">
        <f>(Settings!$E$8/100)*F827</f>
        <v>864.37454099554202</v>
      </c>
      <c r="H827">
        <f t="shared" si="48"/>
        <v>0.96000022548195507</v>
      </c>
      <c r="I827">
        <f t="shared" si="49"/>
        <v>0.67294458828423309</v>
      </c>
      <c r="J827">
        <f>(B827*I827)/((1+(Settings!$E$9/100))^(A827-1))</f>
        <v>2.0254828392313399E-4</v>
      </c>
      <c r="K827">
        <f t="shared" si="51"/>
        <v>68.826611717448941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26190.554560558336</v>
      </c>
      <c r="D828">
        <f>D827*(1-(Settings!$E$7/100))+(Settings!$B$8*G827)</f>
        <v>2910.0616178948103</v>
      </c>
      <c r="E828">
        <f>(((Settings!$B$6)*(C828^Settings!$B$9))+((1-Settings!$B$6)*(D828^Settings!$B$9)))^(1/Settings!$B$9)</f>
        <v>5238.1109122007592</v>
      </c>
      <c r="F828">
        <f>(B828^Settings!$B$6)*(E828^(1-Settings!$B$6))</f>
        <v>4365.0914168008603</v>
      </c>
      <c r="G828">
        <f>(Settings!$E$8/100)*F828</f>
        <v>873.01828336017206</v>
      </c>
      <c r="H828">
        <f t="shared" si="48"/>
        <v>0.96000022213321301</v>
      </c>
      <c r="I828">
        <f t="shared" si="49"/>
        <v>0.67294458657569145</v>
      </c>
      <c r="J828">
        <f>(B828*I828)/((1+(Settings!$E$9/100))^(A828-1))</f>
        <v>2.0056251592448249E-4</v>
      </c>
      <c r="K828">
        <f t="shared" si="51"/>
        <v>68.826812279964869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26452.459924371324</v>
      </c>
      <c r="D829">
        <f>D828*(1-(Settings!$E$7/100))+(Settings!$B$8*G828)</f>
        <v>2939.1622138729313</v>
      </c>
      <c r="E829">
        <f>(((Settings!$B$6)*(C829^Settings!$B$9))+((1-Settings!$B$6)*(D829^Settings!$B$9)))^(1/Settings!$B$9)</f>
        <v>5290.4919849615753</v>
      </c>
      <c r="F829">
        <f>(B829^Settings!$B$6)*(E829^(1-Settings!$B$6))</f>
        <v>4408.7423158183765</v>
      </c>
      <c r="G829">
        <f>(Settings!$E$8/100)*F829</f>
        <v>881.7484631636753</v>
      </c>
      <c r="H829">
        <f t="shared" si="48"/>
        <v>0.96000021883420505</v>
      </c>
      <c r="I829">
        <f t="shared" si="49"/>
        <v>0.67294458489252418</v>
      </c>
      <c r="J829">
        <f>(B829*I829)/((1+(Settings!$E$9/100))^(A829-1))</f>
        <v>1.9859621625202396E-4</v>
      </c>
      <c r="K829">
        <f t="shared" si="51"/>
        <v>68.82701087618112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26716.984342731204</v>
      </c>
      <c r="D830">
        <f>D829*(1-(Settings!$E$7/100))+(Settings!$B$8*G829)</f>
        <v>2968.55381591184</v>
      </c>
      <c r="E830">
        <f>(((Settings!$B$6)*(C830^Settings!$B$9))+((1-Settings!$B$6)*(D830^Settings!$B$9)))^(1/Settings!$B$9)</f>
        <v>5343.3968686318049</v>
      </c>
      <c r="F830">
        <f>(B830^Settings!$B$6)*(E830^(1-Settings!$B$6))</f>
        <v>4452.8297239018184</v>
      </c>
      <c r="G830">
        <f>(Settings!$E$8/100)*F830</f>
        <v>890.56594478036368</v>
      </c>
      <c r="H830">
        <f t="shared" si="48"/>
        <v>0.9600002155841918</v>
      </c>
      <c r="I830">
        <f t="shared" si="49"/>
        <v>0.67294458323435435</v>
      </c>
      <c r="J830">
        <f>(B830*I830)/((1+(Settings!$E$9/100))^(A830-1))</f>
        <v>1.9664919403950925E-4</v>
      </c>
      <c r="K830">
        <f t="shared" si="51"/>
        <v>68.827207525375158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26984.154006178906</v>
      </c>
      <c r="D831">
        <f>D830*(1-(Settings!$E$7/100))+(Settings!$B$8*G830)</f>
        <v>2998.2393340716399</v>
      </c>
      <c r="E831">
        <f>(((Settings!$B$6)*(C831^Settings!$B$9))+((1-Settings!$B$6)*(D831^Settings!$B$9)))^(1/Settings!$B$9)</f>
        <v>5396.8308013196347</v>
      </c>
      <c r="F831">
        <f>(B831^Settings!$B$6)*(E831^(1-Settings!$B$6))</f>
        <v>4497.3580061414705</v>
      </c>
      <c r="G831">
        <f>(Settings!$E$8/100)*F831</f>
        <v>899.47160122829416</v>
      </c>
      <c r="H831">
        <f t="shared" si="48"/>
        <v>0.96000021238244659</v>
      </c>
      <c r="I831">
        <f t="shared" si="49"/>
        <v>0.67294458160081116</v>
      </c>
      <c r="J831">
        <f>(B831*I831)/((1+(Settings!$E$9/100))^(A831-1))</f>
        <v>1.9472126029193489E-4</v>
      </c>
      <c r="K831">
        <f t="shared" si="51"/>
        <v>68.827402246635444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27253.995367160795</v>
      </c>
      <c r="D832">
        <f>D831*(1-(Settings!$E$7/100))+(Settings!$B$8*G831)</f>
        <v>3028.2217075130361</v>
      </c>
      <c r="E832">
        <f>(((Settings!$B$6)*(C832^Settings!$B$9))+((1-Settings!$B$6)*(D832^Settings!$B$9)))^(1/Settings!$B$9)</f>
        <v>5450.7990735143349</v>
      </c>
      <c r="F832">
        <f>(B832^Settings!$B$6)*(E832^(1-Settings!$B$6))</f>
        <v>4542.3315712785152</v>
      </c>
      <c r="G832">
        <f>(Settings!$E$8/100)*F832</f>
        <v>908.46631425570308</v>
      </c>
      <c r="H832">
        <f t="shared" si="48"/>
        <v>0.96000020922825191</v>
      </c>
      <c r="I832">
        <f t="shared" si="49"/>
        <v>0.67294457999152835</v>
      </c>
      <c r="J832">
        <f>(B832*I832)/((1+(Settings!$E$9/100))^(A832-1))</f>
        <v>1.9281222786719638E-4</v>
      </c>
      <c r="K832">
        <f t="shared" si="51"/>
        <v>68.827595058863309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27526.53514264771</v>
      </c>
      <c r="D833">
        <f>D832*(1-(Settings!$E$7/100))+(Settings!$B$8*G832)</f>
        <v>3058.5039047883456</v>
      </c>
      <c r="E833">
        <f>(((Settings!$B$6)*(C833^Settings!$B$9))+((1-Settings!$B$6)*(D833^Settings!$B$9)))^(1/Settings!$B$9)</f>
        <v>5505.3070286100738</v>
      </c>
      <c r="F833">
        <f>(B833^Settings!$B$6)*(E833^(1-Settings!$B$6))</f>
        <v>4587.7548721415515</v>
      </c>
      <c r="G833">
        <f>(Settings!$E$8/100)*F833</f>
        <v>917.55097442831038</v>
      </c>
      <c r="H833">
        <f t="shared" si="48"/>
        <v>0.96000020612090142</v>
      </c>
      <c r="I833">
        <f t="shared" si="49"/>
        <v>0.67294457840614552</v>
      </c>
      <c r="J833">
        <f>(B833*I833)/((1+(Settings!$E$9/100))^(A833-1))</f>
        <v>1.909219114579232E-4</v>
      </c>
      <c r="K833">
        <f t="shared" si="51"/>
        <v>68.827785980774763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27801.800316780234</v>
      </c>
      <c r="D834">
        <f>D833*(1-(Settings!$E$7/100))+(Settings!$B$8*G833)</f>
        <v>3089.0889241354093</v>
      </c>
      <c r="E834">
        <f>(((Settings!$B$6)*(C834^Settings!$B$9))+((1-Settings!$B$6)*(D834^Settings!$B$9)))^(1/Settings!$B$9)</f>
        <v>5560.3600634349677</v>
      </c>
      <c r="F834">
        <f>(B834^Settings!$B$6)*(E834^(1-Settings!$B$6))</f>
        <v>4633.6324060874676</v>
      </c>
      <c r="G834">
        <f>(Settings!$E$8/100)*F834</f>
        <v>926.72648121749353</v>
      </c>
      <c r="H834">
        <f t="shared" si="48"/>
        <v>0.96000020305969991</v>
      </c>
      <c r="I834">
        <f t="shared" si="49"/>
        <v>0.6729445768443082</v>
      </c>
      <c r="J834">
        <f>(B834*I834)/((1+(Settings!$E$9/100))^(A834-1))</f>
        <v>1.8905012757349079E-4</v>
      </c>
      <c r="K834">
        <f t="shared" si="51"/>
        <v>68.827975030902337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28079.818143540371</v>
      </c>
      <c r="D835">
        <f>D834*(1-(Settings!$E$7/100))+(Settings!$B$8*G834)</f>
        <v>3119.9797937744502</v>
      </c>
      <c r="E835">
        <f>(((Settings!$B$6)*(C835^Settings!$B$9))+((1-Settings!$B$6)*(D835^Settings!$B$9)))^(1/Settings!$B$9)</f>
        <v>5615.9636287854164</v>
      </c>
      <c r="F835">
        <f>(B835^Settings!$B$6)*(E835^(1-Settings!$B$6))</f>
        <v>4679.9687154467201</v>
      </c>
      <c r="G835">
        <f>(Settings!$E$8/100)*F835</f>
        <v>935.99374308934409</v>
      </c>
      <c r="H835">
        <f t="shared" si="48"/>
        <v>0.96000020004396169</v>
      </c>
      <c r="I835">
        <f t="shared" si="49"/>
        <v>0.67294457530566643</v>
      </c>
      <c r="J835">
        <f>(B835*I835)/((1+(Settings!$E$9/100))^(A835-1))</f>
        <v>1.8719669452220886E-4</v>
      </c>
      <c r="K835">
        <f t="shared" si="51"/>
        <v>68.828162227596863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28360.616149449972</v>
      </c>
      <c r="D836">
        <f>D835*(1-(Settings!$E$7/100))+(Settings!$B$8*G835)</f>
        <v>3151.1795722078955</v>
      </c>
      <c r="E836">
        <f>(((Settings!$B$6)*(C836^Settings!$B$9))+((1-Settings!$B$6)*(D836^Settings!$B$9)))^(1/Settings!$B$9)</f>
        <v>5672.1232299657895</v>
      </c>
      <c r="F836">
        <f>(B836^Settings!$B$6)*(E836^(1-Settings!$B$6))</f>
        <v>4726.768387973073</v>
      </c>
      <c r="G836">
        <f>(Settings!$E$8/100)*F836</f>
        <v>945.35367759461462</v>
      </c>
      <c r="H836">
        <f t="shared" ref="H836:H899" si="52">(F836-G836)/B836</f>
        <v>0.96000019707301176</v>
      </c>
      <c r="I836">
        <f t="shared" si="49"/>
        <v>0.67294457378987571</v>
      </c>
      <c r="J836">
        <f>(B836*I836)/((1+(Settings!$E$9/100))^(A836-1))</f>
        <v>1.8536143239368484E-4</v>
      </c>
      <c r="K836">
        <f t="shared" si="51"/>
        <v>68.828347589029264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28644.222136296128</v>
      </c>
      <c r="D837">
        <f>D836*(1-(Settings!$E$7/100))+(Settings!$B$8*G836)</f>
        <v>3182.6913485231994</v>
      </c>
      <c r="E837">
        <f>(((Settings!$B$6)*(C837^Settings!$B$9))+((1-Settings!$B$6)*(D837^Settings!$B$9)))^(1/Settings!$B$9)</f>
        <v>5728.8444273335062</v>
      </c>
      <c r="F837">
        <f>(B837^Settings!$B$6)*(E837^(1-Settings!$B$6))</f>
        <v>4774.0360572978316</v>
      </c>
      <c r="G837">
        <f>(Settings!$E$8/100)*F837</f>
        <v>954.80721145956636</v>
      </c>
      <c r="H837">
        <f t="shared" si="52"/>
        <v>0.96000019414618509</v>
      </c>
      <c r="I837">
        <f t="shared" ref="I837:I900" si="53">LN(1+H837)</f>
        <v>0.67294457229659699</v>
      </c>
      <c r="J837">
        <f>(B837*I837)/((1+(Settings!$E$9/100))^(A837-1))</f>
        <v>1.8354416304136015E-4</v>
      </c>
      <c r="K837">
        <f t="shared" si="51"/>
        <v>68.8285311331923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28930.664183883815</v>
      </c>
      <c r="D838">
        <f>D837*(1-(Settings!$E$7/100))+(Settings!$B$8*G837)</f>
        <v>3214.5182426986917</v>
      </c>
      <c r="E838">
        <f>(((Settings!$B$6)*(C838^Settings!$B$9))+((1-Settings!$B$6)*(D838^Settings!$B$9)))^(1/Settings!$B$9)</f>
        <v>5786.132836849557</v>
      </c>
      <c r="F838">
        <f>(B838^Settings!$B$6)*(E838^(1-Settings!$B$6))</f>
        <v>4821.7764033886106</v>
      </c>
      <c r="G838">
        <f>(Settings!$E$8/100)*F838</f>
        <v>964.35528067772213</v>
      </c>
      <c r="H838">
        <f t="shared" si="52"/>
        <v>0.96000019126282565</v>
      </c>
      <c r="I838">
        <f t="shared" si="53"/>
        <v>0.6729445708254953</v>
      </c>
      <c r="J838">
        <f>(B838*I838)/((1+(Settings!$E$9/100))^(A838-1))</f>
        <v>1.8174471006521728E-4</v>
      </c>
      <c r="K838">
        <f t="shared" ref="K838:K901" si="55">K837+J838</f>
        <v>68.828712877902362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29219.970652816086</v>
      </c>
      <c r="D839">
        <f>D838*(1-(Settings!$E$7/100))+(Settings!$B$8*G838)</f>
        <v>3246.6634059124899</v>
      </c>
      <c r="E839">
        <f>(((Settings!$B$6)*(C839^Settings!$B$9))+((1-Settings!$B$6)*(D839^Settings!$B$9)))^(1/Settings!$B$9)</f>
        <v>5843.9941306345563</v>
      </c>
      <c r="F839">
        <f>(B839^Settings!$B$6)*(E839^(1-Settings!$B$6))</f>
        <v>4869.9941530127089</v>
      </c>
      <c r="G839">
        <f>(Settings!$E$8/100)*F839</f>
        <v>973.99883060254183</v>
      </c>
      <c r="H839">
        <f t="shared" si="52"/>
        <v>0.96000018842228863</v>
      </c>
      <c r="I839">
        <f t="shared" si="53"/>
        <v>0.67294456937624192</v>
      </c>
      <c r="J839">
        <f>(B839*I839)/((1+(Settings!$E$9/100))^(A839-1))</f>
        <v>1.7996289879465682E-4</v>
      </c>
      <c r="K839">
        <f t="shared" si="55"/>
        <v>68.82889284080116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29512.17018730205</v>
      </c>
      <c r="D840">
        <f>D839*(1-(Settings!$E$7/100))+(Settings!$B$8*G839)</f>
        <v>3279.130020854494</v>
      </c>
      <c r="E840">
        <f>(((Settings!$B$6)*(C840^Settings!$B$9))+((1-Settings!$B$6)*(D840^Settings!$B$9)))^(1/Settings!$B$9)</f>
        <v>5902.4340375303209</v>
      </c>
      <c r="F840">
        <f>(B840^Settings!$B$6)*(E840^(1-Settings!$B$6))</f>
        <v>4918.6940802050967</v>
      </c>
      <c r="G840">
        <f>(Settings!$E$8/100)*F840</f>
        <v>983.73881604101939</v>
      </c>
      <c r="H840">
        <f t="shared" si="52"/>
        <v>0.96000018562393752</v>
      </c>
      <c r="I840">
        <f t="shared" si="53"/>
        <v>0.67294456794851198</v>
      </c>
      <c r="J840">
        <f>(B840*I840)/((1+(Settings!$E$9/100))^(A840-1))</f>
        <v>1.781985562715423E-4</v>
      </c>
      <c r="K840">
        <f t="shared" si="55"/>
        <v>68.82907103935743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29807.291717992928</v>
      </c>
      <c r="D841">
        <f>D840*(1-(Settings!$E$7/100))+(Settings!$B$8*G840)</f>
        <v>3311.9213020415059</v>
      </c>
      <c r="E841">
        <f>(((Settings!$B$6)*(C841^Settings!$B$9))+((1-Settings!$B$6)*(D841^Settings!$B$9)))^(1/Settings!$B$9)</f>
        <v>5961.4583436670973</v>
      </c>
      <c r="F841">
        <f>(B841^Settings!$B$6)*(E841^(1-Settings!$B$6))</f>
        <v>4967.8810067410977</v>
      </c>
      <c r="G841">
        <f>(Settings!$E$8/100)*F841</f>
        <v>993.57620134821957</v>
      </c>
      <c r="H841">
        <f t="shared" si="52"/>
        <v>0.96000018286714639</v>
      </c>
      <c r="I841">
        <f t="shared" si="53"/>
        <v>0.67294456654198598</v>
      </c>
      <c r="J841">
        <f>(B841*I841)/((1+(Settings!$E$9/100))^(A841-1))</f>
        <v>1.7645151123341096E-4</v>
      </c>
      <c r="K841">
        <f t="shared" si="55"/>
        <v>68.829247490868667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30105.364464846465</v>
      </c>
      <c r="D842">
        <f>D841*(1-(Settings!$E$7/100))+(Settings!$B$8*G841)</f>
        <v>3345.0404961354975</v>
      </c>
      <c r="E842">
        <f>(((Settings!$B$6)*(C842^Settings!$B$9))+((1-Settings!$B$6)*(D842^Settings!$B$9)))^(1/Settings!$B$9)</f>
        <v>6021.0728930364348</v>
      </c>
      <c r="F842">
        <f>(B842^Settings!$B$6)*(E842^(1-Settings!$B$6))</f>
        <v>5017.5598026137886</v>
      </c>
      <c r="G842">
        <f>(Settings!$E$8/100)*F842</f>
        <v>1003.5119605227578</v>
      </c>
      <c r="H842">
        <f t="shared" si="52"/>
        <v>0.96000018015129751</v>
      </c>
      <c r="I842">
        <f t="shared" si="53"/>
        <v>0.67294456515634893</v>
      </c>
      <c r="J842">
        <f>(B842*I842)/((1+(Settings!$E$9/100))^(A842-1))</f>
        <v>1.7472159409684959E-4</v>
      </c>
      <c r="K842">
        <f t="shared" si="55"/>
        <v>68.829422212462759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30406.417940020016</v>
      </c>
      <c r="D843">
        <f>D842*(1-(Settings!$E$7/100))+(Settings!$B$8*G842)</f>
        <v>3378.4908822650632</v>
      </c>
      <c r="E843">
        <f>(((Settings!$B$6)*(C843^Settings!$B$9))+((1-Settings!$B$6)*(D843^Settings!$B$9)))^(1/Settings!$B$9)</f>
        <v>6081.283588069803</v>
      </c>
      <c r="F843">
        <f>(B843^Settings!$B$6)*(E843^(1-Settings!$B$6))</f>
        <v>5067.7353865161822</v>
      </c>
      <c r="G843">
        <f>(Settings!$E$8/100)*F843</f>
        <v>1013.5470773032365</v>
      </c>
      <c r="H843">
        <f t="shared" si="52"/>
        <v>0.96000017747578337</v>
      </c>
      <c r="I843">
        <f t="shared" si="53"/>
        <v>0.67294456379129086</v>
      </c>
      <c r="J843">
        <f>(B843*I843)/((1+(Settings!$E$9/100))^(A843-1))</f>
        <v>1.7300863694103306E-4</v>
      </c>
      <c r="K843">
        <f t="shared" si="55"/>
        <v>68.829595221099694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30710.481950792528</v>
      </c>
      <c r="D844">
        <f>D843*(1-(Settings!$E$7/100))+(Settings!$B$8*G843)</f>
        <v>3412.2757723500858</v>
      </c>
      <c r="E844">
        <f>(((Settings!$B$6)*(C844^Settings!$B$9))+((1-Settings!$B$6)*(D844^Settings!$B$9)))^(1/Settings!$B$9)</f>
        <v>6142.0963902229905</v>
      </c>
      <c r="F844">
        <f>(B844^Settings!$B$6)*(E844^(1-Settings!$B$6))</f>
        <v>5118.4127263282162</v>
      </c>
      <c r="G844">
        <f>(Settings!$E$8/100)*F844</f>
        <v>1023.6825452656433</v>
      </c>
      <c r="H844">
        <f t="shared" si="52"/>
        <v>0.96000017484000444</v>
      </c>
      <c r="I844">
        <f t="shared" si="53"/>
        <v>0.6729445624465058</v>
      </c>
      <c r="J844">
        <f>(B844*I844)/((1+(Settings!$E$9/100))^(A844-1))</f>
        <v>1.7131247349142414E-4</v>
      </c>
      <c r="K844">
        <f t="shared" si="55"/>
        <v>68.829766533573192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31017.586602515756</v>
      </c>
      <c r="D845">
        <f>D844*(1-(Settings!$E$7/100))+(Settings!$B$8*G844)</f>
        <v>3446.3985114296484</v>
      </c>
      <c r="E845">
        <f>(((Settings!$B$6)*(C845^Settings!$B$9))+((1-Settings!$B$6)*(D845^Settings!$B$9)))^(1/Settings!$B$9)</f>
        <v>6203.517320566345</v>
      </c>
      <c r="F845">
        <f>(B845^Settings!$B$6)*(E845^(1-Settings!$B$6))</f>
        <v>5169.5968396086373</v>
      </c>
      <c r="G845">
        <f>(Settings!$E$8/100)*F845</f>
        <v>1033.9193679217276</v>
      </c>
      <c r="H845">
        <f t="shared" si="52"/>
        <v>0.96000017224337064</v>
      </c>
      <c r="I845">
        <f t="shared" si="53"/>
        <v>0.67294456112169276</v>
      </c>
      <c r="J845">
        <f>(B845*I845)/((1+(Settings!$E$9/100))^(A845-1))</f>
        <v>1.6963293910363358E-4</v>
      </c>
      <c r="K845">
        <f t="shared" si="55"/>
        <v>68.829936166512297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31327.762301594994</v>
      </c>
      <c r="D846">
        <f>D845*(1-(Settings!$E$7/100))+(Settings!$B$8*G845)</f>
        <v>3480.8624779932279</v>
      </c>
      <c r="E846">
        <f>(((Settings!$B$6)*(C846^Settings!$B$9))+((1-Settings!$B$6)*(D846^Settings!$B$9)))^(1/Settings!$B$9)</f>
        <v>6265.5524603809299</v>
      </c>
      <c r="F846">
        <f>(B846^Settings!$B$6)*(E846^(1-Settings!$B$6))</f>
        <v>5221.2927940917752</v>
      </c>
      <c r="G846">
        <f>(Settings!$E$8/100)*F846</f>
        <v>1044.2585588183551</v>
      </c>
      <c r="H846">
        <f t="shared" si="52"/>
        <v>0.96000016968530077</v>
      </c>
      <c r="I846">
        <f t="shared" si="53"/>
        <v>0.67294455981655521</v>
      </c>
      <c r="J846">
        <f>(B846*I846)/((1+(Settings!$E$9/100))^(A846-1))</f>
        <v>1.6796987074743777E-4</v>
      </c>
      <c r="K846">
        <f t="shared" si="55"/>
        <v>68.830104136383042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31641.039758499614</v>
      </c>
      <c r="D847">
        <f>D846*(1-(Settings!$E$7/100))+(Settings!$B$8*G846)</f>
        <v>3515.6710843151986</v>
      </c>
      <c r="E847">
        <f>(((Settings!$B$6)*(C847^Settings!$B$9))+((1-Settings!$B$6)*(D847^Settings!$B$9)))^(1/Settings!$B$9)</f>
        <v>6328.2079517606144</v>
      </c>
      <c r="F847">
        <f>(B847^Settings!$B$6)*(E847^(1-Settings!$B$6))</f>
        <v>5273.505708189311</v>
      </c>
      <c r="G847">
        <f>(Settings!$E$8/100)*F847</f>
        <v>1054.7011416378623</v>
      </c>
      <c r="H847">
        <f t="shared" si="52"/>
        <v>0.96000016716522218</v>
      </c>
      <c r="I847">
        <f t="shared" si="53"/>
        <v>0.67294455853080082</v>
      </c>
      <c r="J847">
        <f>(B847*I847)/((1+(Settings!$E$9/100))^(A847-1))</f>
        <v>1.6632310699095398E-4</v>
      </c>
      <c r="K847">
        <f t="shared" si="55"/>
        <v>68.830270459490038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31957.4499908037</v>
      </c>
      <c r="D848">
        <f>D847*(1-(Settings!$E$7/100))+(Settings!$B$8*G847)</f>
        <v>3550.8277767926807</v>
      </c>
      <c r="E848">
        <f>(((Settings!$B$6)*(C848^Settings!$B$9))+((1-Settings!$B$6)*(D848^Settings!$B$9)))^(1/Settings!$B$9)</f>
        <v>6391.4899982202169</v>
      </c>
      <c r="F848">
        <f>(B848^Settings!$B$6)*(E848^(1-Settings!$B$6))</f>
        <v>5326.2407514970373</v>
      </c>
      <c r="G848">
        <f>(Settings!$E$8/100)*F848</f>
        <v>1065.2481502994076</v>
      </c>
      <c r="H848">
        <f t="shared" si="52"/>
        <v>0.9600001646825701</v>
      </c>
      <c r="I848">
        <f t="shared" si="53"/>
        <v>0.67294455726414182</v>
      </c>
      <c r="J848">
        <f>(B848*I848)/((1+(Settings!$E$9/100))^(A848-1))</f>
        <v>1.6469248798496952E-4</v>
      </c>
      <c r="K848">
        <f t="shared" si="55"/>
        <v>68.830435151978023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32277.024326257091</v>
      </c>
      <c r="D849">
        <f>D848*(1-(Settings!$E$7/100))+(Settings!$B$8*G848)</f>
        <v>3586.3360362867679</v>
      </c>
      <c r="E849">
        <f>(((Settings!$B$6)*(C849^Settings!$B$9))+((1-Settings!$B$6)*(D849^Settings!$B$9)))^(1/Settings!$B$9)</f>
        <v>6455.4048653097061</v>
      </c>
      <c r="F849">
        <f>(B849^Settings!$B$6)*(E849^(1-Settings!$B$6))</f>
        <v>5379.503145306714</v>
      </c>
      <c r="G849">
        <f>(Settings!$E$8/100)*F849</f>
        <v>1075.9006290613429</v>
      </c>
      <c r="H849">
        <f t="shared" si="52"/>
        <v>0.96000016223678963</v>
      </c>
      <c r="I849">
        <f t="shared" si="53"/>
        <v>0.67294455601629477</v>
      </c>
      <c r="J849">
        <f>(B849*I849)/((1+(Settings!$E$9/100))^(A849-1))</f>
        <v>1.6307785544742606E-4</v>
      </c>
      <c r="K849">
        <f t="shared" si="55"/>
        <v>68.83059822983347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32599.794405887154</v>
      </c>
      <c r="D850">
        <f>D849*(1-(Settings!$E$7/100))+(Settings!$B$8*G849)</f>
        <v>3622.1993784671668</v>
      </c>
      <c r="E850">
        <f>(((Settings!$B$6)*(C850^Settings!$B$9))+((1-Settings!$B$6)*(D850^Settings!$B$9)))^(1/Settings!$B$9)</f>
        <v>6519.9588812345528</v>
      </c>
      <c r="F850">
        <f>(B850^Settings!$B$6)*(E850^(1-Settings!$B$6))</f>
        <v>5433.2981631230114</v>
      </c>
      <c r="G850">
        <f>(Settings!$E$8/100)*F850</f>
        <v>1086.6596326246024</v>
      </c>
      <c r="H850">
        <f t="shared" si="52"/>
        <v>0.960000159827332</v>
      </c>
      <c r="I850">
        <f t="shared" si="53"/>
        <v>0.67294455478697968</v>
      </c>
      <c r="J850">
        <f>(B850*I850)/((1+(Settings!$E$9/100))^(A850-1))</f>
        <v>1.6147905264805436E-4</v>
      </c>
      <c r="K850">
        <f t="shared" si="55"/>
        <v>68.83075970888612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32925.792187131556</v>
      </c>
      <c r="D851">
        <f>D850*(1-(Settings!$E$7/100))+(Settings!$B$8*G850)</f>
        <v>3658.4213541602835</v>
      </c>
      <c r="E851">
        <f>(((Settings!$B$6)*(C851^Settings!$B$9))+((1-Settings!$B$6)*(D851^Settings!$B$9)))^(1/Settings!$B$9)</f>
        <v>6585.1584374822905</v>
      </c>
      <c r="F851">
        <f>(B851^Settings!$B$6)*(E851^(1-Settings!$B$6))</f>
        <v>5487.631131185658</v>
      </c>
      <c r="G851">
        <f>(Settings!$E$8/100)*F851</f>
        <v>1097.5262262371316</v>
      </c>
      <c r="H851">
        <f t="shared" si="52"/>
        <v>0.96000015745365896</v>
      </c>
      <c r="I851">
        <f t="shared" si="53"/>
        <v>0.67294455357592209</v>
      </c>
      <c r="J851">
        <f>(B851*I851)/((1+(Settings!$E$9/100))^(A851-1))</f>
        <v>1.5989592439316164E-4</v>
      </c>
      <c r="K851">
        <f t="shared" si="55"/>
        <v>68.830919604810518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33255.049947002342</v>
      </c>
      <c r="D852">
        <f>D851*(1-(Settings!$E$7/100))+(Settings!$B$8*G851)</f>
        <v>3695.0055497007911</v>
      </c>
      <c r="E852">
        <f>(((Settings!$B$6)*(C852^Settings!$B$9))+((1-Settings!$B$6)*(D852^Settings!$B$9)))^(1/Settings!$B$9)</f>
        <v>6651.0099894553277</v>
      </c>
      <c r="F852">
        <f>(B852^Settings!$B$6)*(E852^(1-Settings!$B$6))</f>
        <v>5542.5074289967724</v>
      </c>
      <c r="G852">
        <f>(Settings!$E$8/100)*F852</f>
        <v>1108.5014857993544</v>
      </c>
      <c r="H852">
        <f t="shared" si="52"/>
        <v>0.96000015511523829</v>
      </c>
      <c r="I852">
        <f t="shared" si="53"/>
        <v>0.67294455238285045</v>
      </c>
      <c r="J852">
        <f>(B852*I852)/((1+(Settings!$E$9/100))^(A852-1))</f>
        <v>1.5832831701056562E-4</v>
      </c>
      <c r="K852">
        <f t="shared" si="55"/>
        <v>68.831077933127531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33587.600285281711</v>
      </c>
      <c r="D853">
        <f>D852*(1-(Settings!$E$7/100))+(Settings!$B$8*G852)</f>
        <v>3731.9555872867109</v>
      </c>
      <c r="E853">
        <f>(((Settings!$B$6)*(C853^Settings!$B$9))+((1-Settings!$B$6)*(D853^Settings!$B$9)))^(1/Settings!$B$9)</f>
        <v>6717.5200571101059</v>
      </c>
      <c r="F853">
        <f>(B853^Settings!$B$6)*(E853^(1-Settings!$B$6))</f>
        <v>5597.9324898535033</v>
      </c>
      <c r="G853">
        <f>(Settings!$E$8/100)*F853</f>
        <v>1119.5864979707007</v>
      </c>
      <c r="H853">
        <f t="shared" si="52"/>
        <v>0.96000015281154683</v>
      </c>
      <c r="I853">
        <f t="shared" si="53"/>
        <v>0.67294455120749774</v>
      </c>
      <c r="J853">
        <f>(B853*I853)/((1+(Settings!$E$9/100))^(A853-1))</f>
        <v>1.5677607833467901E-4</v>
      </c>
      <c r="K853">
        <f t="shared" si="55"/>
        <v>68.831234709205873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33923.476127749709</v>
      </c>
      <c r="D854">
        <f>D853*(1-(Settings!$E$7/100))+(Settings!$B$8*G853)</f>
        <v>3769.2751253380466</v>
      </c>
      <c r="E854">
        <f>(((Settings!$B$6)*(C854^Settings!$B$9))+((1-Settings!$B$6)*(D854^Settings!$B$9)))^(1/Settings!$B$9)</f>
        <v>6784.6952256026307</v>
      </c>
      <c r="F854">
        <f>(B854^Settings!$B$6)*(E854^(1-Settings!$B$6))</f>
        <v>5653.911801385967</v>
      </c>
      <c r="G854">
        <f>(Settings!$E$8/100)*F854</f>
        <v>1130.7823602771934</v>
      </c>
      <c r="H854">
        <f t="shared" si="52"/>
        <v>0.96000015054206844</v>
      </c>
      <c r="I854">
        <f t="shared" si="53"/>
        <v>0.67294455004960074</v>
      </c>
      <c r="J854">
        <f>(B854*I854)/((1+(Settings!$E$9/100))^(A854-1))</f>
        <v>1.5523905769173791E-4</v>
      </c>
      <c r="K854">
        <f t="shared" si="55"/>
        <v>68.831389948263563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34262.710729444188</v>
      </c>
      <c r="D855">
        <f>D854*(1-(Settings!$E$7/100))+(Settings!$B$8*G854)</f>
        <v>3806.967858859005</v>
      </c>
      <c r="E855">
        <f>(((Settings!$B$6)*(C855^Settings!$B$9))+((1-Settings!$B$6)*(D855^Settings!$B$9)))^(1/Settings!$B$9)</f>
        <v>6852.5421459404706</v>
      </c>
      <c r="F855">
        <f>(B855^Settings!$B$6)*(E855^(1-Settings!$B$6))</f>
        <v>5710.4509061005838</v>
      </c>
      <c r="G855">
        <f>(Settings!$E$8/100)*F855</f>
        <v>1142.0901812201168</v>
      </c>
      <c r="H855">
        <f t="shared" si="52"/>
        <v>0.96000014830629488</v>
      </c>
      <c r="I855">
        <f t="shared" si="53"/>
        <v>0.67294454890889988</v>
      </c>
      <c r="J855">
        <f>(B855*I855)/((1+(Settings!$E$9/100))^(A855-1))</f>
        <v>1.5371710588517632E-4</v>
      </c>
      <c r="K855">
        <f t="shared" si="55"/>
        <v>68.831543665369452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34605.337677953408</v>
      </c>
      <c r="D856">
        <f>D855*(1-(Settings!$E$7/100))+(Settings!$B$8*G855)</f>
        <v>3845.0375198038364</v>
      </c>
      <c r="E856">
        <f>(((Settings!$B$6)*(C856^Settings!$B$9))+((1-Settings!$B$6)*(D856^Settings!$B$9)))^(1/Settings!$B$9)</f>
        <v>6921.0675356412839</v>
      </c>
      <c r="F856">
        <f>(B856^Settings!$B$6)*(E856^(1-Settings!$B$6))</f>
        <v>5767.5554019288456</v>
      </c>
      <c r="G856">
        <f>(Settings!$E$8/100)*F856</f>
        <v>1153.5110803857692</v>
      </c>
      <c r="H856">
        <f t="shared" si="52"/>
        <v>0.96000014610372619</v>
      </c>
      <c r="I856">
        <f t="shared" si="53"/>
        <v>0.67294454778514057</v>
      </c>
      <c r="J856">
        <f>(B856*I856)/((1+(Settings!$E$9/100))^(A856-1))</f>
        <v>1.5221007518114398E-4</v>
      </c>
      <c r="K856">
        <f t="shared" si="55"/>
        <v>68.831695875444638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34951.390896741534</v>
      </c>
      <c r="D857">
        <f>D856*(1-(Settings!$E$7/100))+(Settings!$B$8*G856)</f>
        <v>3883.4878774463364</v>
      </c>
      <c r="E857">
        <f>(((Settings!$B$6)*(C857^Settings!$B$9))+((1-Settings!$B$6)*(D857^Settings!$B$9)))^(1/Settings!$B$9)</f>
        <v>6990.2781793978957</v>
      </c>
      <c r="F857">
        <f>(B857^Settings!$B$6)*(E857^(1-Settings!$B$6))</f>
        <v>5825.2309427815535</v>
      </c>
      <c r="G857">
        <f>(Settings!$E$8/100)*F857</f>
        <v>1165.0461885563107</v>
      </c>
      <c r="H857">
        <f t="shared" si="52"/>
        <v>0.96000014393386879</v>
      </c>
      <c r="I857">
        <f t="shared" si="53"/>
        <v>0.67294454667807047</v>
      </c>
      <c r="J857">
        <f>(B857*I857)/((1+(Settings!$E$9/100))^(A857-1))</f>
        <v>1.5071781929416528E-4</v>
      </c>
      <c r="K857">
        <f t="shared" si="55"/>
        <v>68.831846593263933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35300.904648507385</v>
      </c>
      <c r="D858">
        <f>D857*(1-(Settings!$E$7/100))+(Settings!$B$8*G857)</f>
        <v>3922.3227387530405</v>
      </c>
      <c r="E858">
        <f>(((Settings!$B$6)*(C858^Settings!$B$9))+((1-Settings!$B$6)*(D858^Settings!$B$9)))^(1/Settings!$B$9)</f>
        <v>7060.180929750074</v>
      </c>
      <c r="F858">
        <f>(B858^Settings!$B$6)*(E858^(1-Settings!$B$6))</f>
        <v>5883.4832391086202</v>
      </c>
      <c r="G858">
        <f>(Settings!$E$8/100)*F858</f>
        <v>1176.6966478217241</v>
      </c>
      <c r="H858">
        <f t="shared" si="52"/>
        <v>0.96000014179623716</v>
      </c>
      <c r="I858">
        <f t="shared" si="53"/>
        <v>0.67294454558744221</v>
      </c>
      <c r="J858">
        <f>(B858*I858)/((1+(Settings!$E$9/100))^(A858-1))</f>
        <v>1.4924019337293998E-4</v>
      </c>
      <c r="K858">
        <f t="shared" si="55"/>
        <v>68.831995833457299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35653.913538576788</v>
      </c>
      <c r="D859">
        <f>D858*(1-(Settings!$E$7/100))+(Settings!$B$8*G858)</f>
        <v>3961.545948760152</v>
      </c>
      <c r="E859">
        <f>(((Settings!$B$6)*(C859^Settings!$B$9))+((1-Settings!$B$6)*(D859^Settings!$B$9)))^(1/Settings!$B$9)</f>
        <v>7130.7827077629818</v>
      </c>
      <c r="F859">
        <f>(B859^Settings!$B$6)*(E859^(1-Settings!$B$6))</f>
        <v>5942.3180584644615</v>
      </c>
      <c r="G859">
        <f>(Settings!$E$8/100)*F859</f>
        <v>1188.4636116928923</v>
      </c>
      <c r="H859">
        <f t="shared" si="52"/>
        <v>0.96000013969035236</v>
      </c>
      <c r="I859">
        <f t="shared" si="53"/>
        <v>0.67294454451301122</v>
      </c>
      <c r="J859">
        <f>(B859*I859)/((1+(Settings!$E$9/100))^(A859-1))</f>
        <v>1.4777705398628241E-4</v>
      </c>
      <c r="K859">
        <f t="shared" si="55"/>
        <v>68.832143610511281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36010.452518328857</v>
      </c>
      <c r="D860">
        <f>D859*(1-(Settings!$E$7/100))+(Settings!$B$8*G859)</f>
        <v>4001.161390954238</v>
      </c>
      <c r="E860">
        <f>(((Settings!$B$6)*(C860^Settings!$B$9))+((1-Settings!$B$6)*(D860^Settings!$B$9)))^(1/Settings!$B$9)</f>
        <v>7202.0905037124412</v>
      </c>
      <c r="F860">
        <f>(B860^Settings!$B$6)*(E860^(1-Settings!$B$6))</f>
        <v>6001.7412260790361</v>
      </c>
      <c r="G860">
        <f>(Settings!$E$8/100)*F860</f>
        <v>1200.3482452158073</v>
      </c>
      <c r="H860">
        <f t="shared" si="52"/>
        <v>0.96000013761574299</v>
      </c>
      <c r="I860">
        <f t="shared" si="53"/>
        <v>0.67294454345453714</v>
      </c>
      <c r="J860">
        <f>(B860*I860)/((1+(Settings!$E$9/100))^(A860-1))</f>
        <v>1.4632825910919841E-4</v>
      </c>
      <c r="K860">
        <f t="shared" si="55"/>
        <v>68.832289938770387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36370.556888656509</v>
      </c>
      <c r="D861">
        <f>D860*(1-(Settings!$E$7/100))+(Settings!$B$8*G860)</f>
        <v>4041.1729876567342</v>
      </c>
      <c r="E861">
        <f>(((Settings!$B$6)*(C861^Settings!$B$9))+((1-Settings!$B$6)*(D861^Settings!$B$9)))^(1/Settings!$B$9)</f>
        <v>7274.1113777770397</v>
      </c>
      <c r="F861">
        <f>(B861^Settings!$B$6)*(E861^(1-Settings!$B$6))</f>
        <v>6061.7586254346097</v>
      </c>
      <c r="G861">
        <f>(Settings!$E$8/100)*F861</f>
        <v>1212.351725086922</v>
      </c>
      <c r="H861">
        <f t="shared" si="52"/>
        <v>0.96000013557194508</v>
      </c>
      <c r="I861">
        <f t="shared" si="53"/>
        <v>0.67294454241178325</v>
      </c>
      <c r="J861">
        <f>(B861*I861)/((1+(Settings!$E$9/100))^(A861-1))</f>
        <v>1.4489366810909962E-4</v>
      </c>
      <c r="K861">
        <f t="shared" si="55"/>
        <v>68.832434832438494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36734.262303461604</v>
      </c>
      <c r="D862">
        <f>D861*(1-(Settings!$E$7/100))+(Settings!$B$8*G861)</f>
        <v>4081.584700412292</v>
      </c>
      <c r="E862">
        <f>(((Settings!$B$6)*(C862^Settings!$B$9))+((1-Settings!$B$6)*(D862^Settings!$B$9)))^(1/Settings!$B$9)</f>
        <v>7346.8524607371446</v>
      </c>
      <c r="F862">
        <f>(B862^Settings!$B$6)*(E862^(1-Settings!$B$6))</f>
        <v>6122.3761988482638</v>
      </c>
      <c r="G862">
        <f>(Settings!$E$8/100)*F862</f>
        <v>1224.4752397696527</v>
      </c>
      <c r="H862">
        <f t="shared" si="52"/>
        <v>0.96000013355850011</v>
      </c>
      <c r="I862">
        <f t="shared" si="53"/>
        <v>0.67294454138451554</v>
      </c>
      <c r="J862">
        <f>(B862*I862)/((1+(Settings!$E$9/100))^(A862-1))</f>
        <v>1.434731417321517E-4</v>
      </c>
      <c r="K862">
        <f t="shared" si="55"/>
        <v>68.832578305580228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37101.604773185063</v>
      </c>
      <c r="D863">
        <f>D862*(1-(Settings!$E$7/100))+(Settings!$B$8*G862)</f>
        <v>4122.4005303810109</v>
      </c>
      <c r="E863">
        <f>(((Settings!$B$6)*(C863^Settings!$B$9))+((1-Settings!$B$6)*(D863^Settings!$B$9)))^(1/Settings!$B$9)</f>
        <v>7420.3209546809385</v>
      </c>
      <c r="F863">
        <f>(B863^Settings!$B$6)*(E863^(1-Settings!$B$6))</f>
        <v>6183.5999480602568</v>
      </c>
      <c r="G863">
        <f>(Settings!$E$8/100)*F863</f>
        <v>1236.7199896120514</v>
      </c>
      <c r="H863">
        <f t="shared" si="52"/>
        <v>0.960000131574958</v>
      </c>
      <c r="I863">
        <f t="shared" si="53"/>
        <v>0.67294454037250417</v>
      </c>
      <c r="J863">
        <f>(B863*I863)/((1+(Settings!$E$9/100))^(A863-1))</f>
        <v>1.4206654208975757E-4</v>
      </c>
      <c r="K863">
        <f t="shared" si="55"/>
        <v>68.832720372122324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37472.620668372212</v>
      </c>
      <c r="D864">
        <f>D863*(1-(Settings!$E$7/100))+(Settings!$B$8*G863)</f>
        <v>4163.6245187345958</v>
      </c>
      <c r="E864">
        <f>(((Settings!$B$6)*(C864^Settings!$B$9))+((1-Settings!$B$6)*(D864^Settings!$B$9)))^(1/Settings!$B$9)</f>
        <v>7494.5241337174893</v>
      </c>
      <c r="F864">
        <f>(B864^Settings!$B$6)*(E864^(1-Settings!$B$6))</f>
        <v>6245.4359348282551</v>
      </c>
      <c r="G864">
        <f>(Settings!$E$8/100)*F864</f>
        <v>1249.0871869656512</v>
      </c>
      <c r="H864">
        <f t="shared" si="52"/>
        <v>0.96000012962087455</v>
      </c>
      <c r="I864">
        <f t="shared" si="53"/>
        <v>0.6729445393755229</v>
      </c>
      <c r="J864">
        <f>(B864*I864)/((1+(Settings!$E$9/100))^(A864-1))</f>
        <v>1.4067373264517241E-4</v>
      </c>
      <c r="K864">
        <f t="shared" si="55"/>
        <v>68.832861045854969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37847.346723273855</v>
      </c>
      <c r="D865">
        <f>D864*(1-(Settings!$E$7/100))+(Settings!$B$8*G864)</f>
        <v>4205.260747056469</v>
      </c>
      <c r="E865">
        <f>(((Settings!$B$6)*(C865^Settings!$B$9))+((1-Settings!$B$6)*(D865^Settings!$B$9)))^(1/Settings!$B$9)</f>
        <v>7569.4693446969568</v>
      </c>
      <c r="F865">
        <f>(B865^Settings!$B$6)*(E865^(1-Settings!$B$6))</f>
        <v>6307.8902815274932</v>
      </c>
      <c r="G865">
        <f>(Settings!$E$8/100)*F865</f>
        <v>1261.5780563054986</v>
      </c>
      <c r="H865">
        <f t="shared" si="52"/>
        <v>0.96000012769581189</v>
      </c>
      <c r="I865">
        <f t="shared" si="53"/>
        <v>0.67294453839334822</v>
      </c>
      <c r="J865">
        <f>(B865*I865)/((1+(Settings!$E$9/100))^(A865-1))</f>
        <v>1.3929457820025014E-4</v>
      </c>
      <c r="K865">
        <f t="shared" si="55"/>
        <v>68.833000340433173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38225.820039483326</v>
      </c>
      <c r="D866">
        <f>D865*(1-(Settings!$E$7/100))+(Settings!$B$8*G865)</f>
        <v>4247.3133377458889</v>
      </c>
      <c r="E866">
        <f>(((Settings!$B$6)*(C866^Settings!$B$9))+((1-Settings!$B$6)*(D866^Settings!$B$9)))^(1/Settings!$B$9)</f>
        <v>7645.1640079380077</v>
      </c>
      <c r="F866">
        <f>(B866^Settings!$B$6)*(E866^(1-Settings!$B$6))</f>
        <v>6370.9691717569704</v>
      </c>
      <c r="G866">
        <f>(Settings!$E$8/100)*F866</f>
        <v>1274.1938343513941</v>
      </c>
      <c r="H866">
        <f t="shared" si="52"/>
        <v>0.96000012579933947</v>
      </c>
      <c r="I866">
        <f t="shared" si="53"/>
        <v>0.67294453742576021</v>
      </c>
      <c r="J866">
        <f>(B866*I866)/((1+(Settings!$E$9/100))^(A866-1))</f>
        <v>1.3792894488231982E-4</v>
      </c>
      <c r="K866">
        <f t="shared" si="55"/>
        <v>68.833138269378054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38608.07808960991</v>
      </c>
      <c r="D867">
        <f>D866*(1-(Settings!$E$7/100))+(Settings!$B$8*G866)</f>
        <v>4289.7864544261101</v>
      </c>
      <c r="E867">
        <f>(((Settings!$B$6)*(C867^Settings!$B$9))+((1-Settings!$B$6)*(D867^Settings!$B$9)))^(1/Settings!$B$9)</f>
        <v>7721.6156179624959</v>
      </c>
      <c r="F867">
        <f>(B867^Settings!$B$6)*(E867^(1-Settings!$B$6))</f>
        <v>6434.6788509516709</v>
      </c>
      <c r="G867">
        <f>(Settings!$E$8/100)*F867</f>
        <v>1286.9357701903343</v>
      </c>
      <c r="H867">
        <f t="shared" si="52"/>
        <v>0.96000012393103229</v>
      </c>
      <c r="I867">
        <f t="shared" si="53"/>
        <v>0.67294453647254238</v>
      </c>
      <c r="J867">
        <f>(B867*I867)/((1+(Settings!$E$9/100))^(A867-1))</f>
        <v>1.3657670013119078E-4</v>
      </c>
      <c r="K867">
        <f t="shared" si="55"/>
        <v>68.833274846078183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38994.158720989013</v>
      </c>
      <c r="D868">
        <f>D867*(1-(Settings!$E$7/100))+(Settings!$B$8*G867)</f>
        <v>4332.6843023566207</v>
      </c>
      <c r="E868">
        <f>(((Settings!$B$6)*(C868^Settings!$B$9))+((1-Settings!$B$6)*(D868^Settings!$B$9)))^(1/Settings!$B$9)</f>
        <v>7798.8317442375064</v>
      </c>
      <c r="F868">
        <f>(B868^Settings!$B$6)*(E868^(1-Settings!$B$6))</f>
        <v>6499.0256270009331</v>
      </c>
      <c r="G868">
        <f>(Settings!$E$8/100)*F868</f>
        <v>1299.8051254001866</v>
      </c>
      <c r="H868">
        <f t="shared" si="52"/>
        <v>0.96000012209047247</v>
      </c>
      <c r="I868">
        <f t="shared" si="53"/>
        <v>0.67294453553348121</v>
      </c>
      <c r="J868">
        <f>(B868*I868)/((1+(Settings!$E$9/100))^(A868-1))</f>
        <v>1.3523771268628503E-4</v>
      </c>
      <c r="K868">
        <f t="shared" si="55"/>
        <v>68.833410083790866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39384.100159429399</v>
      </c>
      <c r="D869">
        <f>D868*(1-(Settings!$E$7/100))+(Settings!$B$8*G868)</f>
        <v>4376.0111288495073</v>
      </c>
      <c r="E869">
        <f>(((Settings!$B$6)*(C869^Settings!$B$9))+((1-Settings!$B$6)*(D869^Settings!$B$9)))^(1/Settings!$B$9)</f>
        <v>7876.820031924789</v>
      </c>
      <c r="F869">
        <f>(B869^Settings!$B$6)*(E869^(1-Settings!$B$6))</f>
        <v>6564.0158708729896</v>
      </c>
      <c r="G869">
        <f>(Settings!$E$8/100)*F869</f>
        <v>1312.8031741745981</v>
      </c>
      <c r="H869">
        <f t="shared" si="52"/>
        <v>0.96000012027724757</v>
      </c>
      <c r="I869">
        <f t="shared" si="53"/>
        <v>0.67294453460836667</v>
      </c>
      <c r="J869">
        <f>(B869*I869)/((1+(Settings!$E$9/100))^(A869-1))</f>
        <v>1.3391185257389596E-4</v>
      </c>
      <c r="K869">
        <f t="shared" si="55"/>
        <v>68.833543995643439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39777.941012997951</v>
      </c>
      <c r="D870">
        <f>D869*(1-(Settings!$E$7/100))+(Settings!$B$8*G869)</f>
        <v>4419.771223689977</v>
      </c>
      <c r="E870">
        <f>(((Settings!$B$6)*(C870^Settings!$B$9))+((1-Settings!$B$6)*(D870^Settings!$B$9)))^(1/Settings!$B$9)</f>
        <v>7955.5882026377212</v>
      </c>
      <c r="F870">
        <f>(B870^Settings!$B$6)*(E870^(1-Settings!$B$6))</f>
        <v>6629.6560172457548</v>
      </c>
      <c r="G870">
        <f>(Settings!$E$8/100)*F870</f>
        <v>1325.9312034491511</v>
      </c>
      <c r="H870">
        <f t="shared" si="52"/>
        <v>0.96000011849095168</v>
      </c>
      <c r="I870">
        <f t="shared" si="53"/>
        <v>0.67294453369699125</v>
      </c>
      <c r="J870">
        <f>(B870*I870)/((1+(Settings!$E$9/100))^(A870-1))</f>
        <v>1.3259899109457177E-4</v>
      </c>
      <c r="K870">
        <f t="shared" si="55"/>
        <v>68.833676594634539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40175.720275842228</v>
      </c>
      <c r="D871">
        <f>D870*(1-(Settings!$E$7/100))+(Settings!$B$8*G870)</f>
        <v>4463.9689195610927</v>
      </c>
      <c r="E871">
        <f>(((Settings!$B$6)*(C871^Settings!$B$9))+((1-Settings!$B$6)*(D871^Settings!$B$9)))^(1/Settings!$B$9)</f>
        <v>8035.1440552058157</v>
      </c>
      <c r="F871">
        <f>(B871^Settings!$B$6)*(E871^(1-Settings!$B$6))</f>
        <v>6695.952565143929</v>
      </c>
      <c r="G871">
        <f>(Settings!$E$8/100)*F871</f>
        <v>1339.190513028786</v>
      </c>
      <c r="H871">
        <f t="shared" si="52"/>
        <v>0.96000011673118513</v>
      </c>
      <c r="I871">
        <f t="shared" si="53"/>
        <v>0.67294453279915123</v>
      </c>
      <c r="J871">
        <f>(B871*I871)/((1+(Settings!$E$9/100))^(A871-1))</f>
        <v>1.3129900081062281E-4</v>
      </c>
      <c r="K871">
        <f t="shared" si="55"/>
        <v>68.833807893635353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40577.47733205129</v>
      </c>
      <c r="D872">
        <f>D871*(1-(Settings!$E$7/100))+(Settings!$B$8*G871)</f>
        <v>4508.6085924727495</v>
      </c>
      <c r="E872">
        <f>(((Settings!$B$6)*(C872^Settings!$B$9))+((1-Settings!$B$6)*(D872^Settings!$B$9)))^(1/Settings!$B$9)</f>
        <v>8115.4954664468805</v>
      </c>
      <c r="F872">
        <f>(B872^Settings!$B$6)*(E872^(1-Settings!$B$6))</f>
        <v>6762.9120785824571</v>
      </c>
      <c r="G872">
        <f>(Settings!$E$8/100)*F872</f>
        <v>1352.5824157164916</v>
      </c>
      <c r="H872">
        <f t="shared" si="52"/>
        <v>0.96000011499755378</v>
      </c>
      <c r="I872">
        <f t="shared" si="53"/>
        <v>0.67294453191464543</v>
      </c>
      <c r="J872">
        <f>(B872*I872)/((1+(Settings!$E$9/100))^(A872-1))</f>
        <v>1.3001175553375131E-4</v>
      </c>
      <c r="K872">
        <f t="shared" si="55"/>
        <v>68.833937905390883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40983.251959555106</v>
      </c>
      <c r="D873">
        <f>D872*(1-(Settings!$E$7/100))+(Settings!$B$8*G872)</f>
        <v>4553.6946621949428</v>
      </c>
      <c r="E873">
        <f>(((Settings!$B$6)*(C873^Settings!$B$9))+((1-Settings!$B$6)*(D873^Settings!$B$9)))^(1/Settings!$B$9)</f>
        <v>8196.6503919469105</v>
      </c>
      <c r="F873">
        <f>(B873^Settings!$B$6)*(E873^(1-Settings!$B$6))</f>
        <v>6830.5411872164323</v>
      </c>
      <c r="G873">
        <f>(Settings!$E$8/100)*F873</f>
        <v>1366.1082374432865</v>
      </c>
      <c r="H873">
        <f t="shared" si="52"/>
        <v>0.96000011328966917</v>
      </c>
      <c r="I873">
        <f t="shared" si="53"/>
        <v>0.67294453104327578</v>
      </c>
      <c r="J873">
        <f>(B873*I873)/((1+(Settings!$E$9/100))^(A873-1))</f>
        <v>1.2873713031280213E-4</v>
      </c>
      <c r="K873">
        <f t="shared" si="55"/>
        <v>68.834066642521194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41393.084334062958</v>
      </c>
      <c r="D874">
        <f>D873*(1-(Settings!$E$7/100))+(Settings!$B$8*G873)</f>
        <v>4599.2315926953725</v>
      </c>
      <c r="E874">
        <f>(((Settings!$B$6)*(C874^Settings!$B$9))+((1-Settings!$B$6)*(D874^Settings!$B$9)))^(1/Settings!$B$9)</f>
        <v>8278.616866847764</v>
      </c>
      <c r="F874">
        <f>(B874^Settings!$B$6)*(E874^(1-Settings!$B$6))</f>
        <v>6898.8465869975089</v>
      </c>
      <c r="G874">
        <f>(Settings!$E$8/100)*F874</f>
        <v>1379.7693173995019</v>
      </c>
      <c r="H874">
        <f t="shared" si="52"/>
        <v>0.96000011160714938</v>
      </c>
      <c r="I874">
        <f t="shared" si="53"/>
        <v>0.67294453018484734</v>
      </c>
      <c r="J874">
        <f>(B874*I874)/((1+(Settings!$E$9/100))^(A874-1))</f>
        <v>1.2747500142163426E-4</v>
      </c>
      <c r="K874">
        <f t="shared" si="55"/>
        <v>68.834194117522614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41807.015033041251</v>
      </c>
      <c r="D875">
        <f>D874*(1-(Settings!$E$7/100))+(Settings!$B$8*G874)</f>
        <v>4645.2238925814154</v>
      </c>
      <c r="E875">
        <f>(((Settings!$B$6)*(C875^Settings!$B$9))+((1-Settings!$B$6)*(D875^Settings!$B$9)))^(1/Settings!$B$9)</f>
        <v>8361.4030066427185</v>
      </c>
      <c r="F875">
        <f>(B875^Settings!$B$6)*(E875^(1-Settings!$B$6))</f>
        <v>6967.8350408368515</v>
      </c>
      <c r="G875">
        <f>(Settings!$E$8/100)*F875</f>
        <v>1393.5670081673704</v>
      </c>
      <c r="H875">
        <f t="shared" si="52"/>
        <v>0.96000010994961749</v>
      </c>
      <c r="I875">
        <f t="shared" si="53"/>
        <v>0.67294452933916782</v>
      </c>
      <c r="J875">
        <f>(B875*I875)/((1+(Settings!$E$9/100))^(A875-1))</f>
        <v>1.2622524634711054E-4</v>
      </c>
      <c r="K875">
        <f t="shared" si="55"/>
        <v>68.834320342768962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42225.085039731064</v>
      </c>
      <c r="D876">
        <f>D875*(1-(Settings!$E$7/100))+(Settings!$B$8*G875)</f>
        <v>4691.6761155465247</v>
      </c>
      <c r="E876">
        <f>(((Settings!$B$6)*(C876^Settings!$B$9))+((1-Settings!$B$6)*(D876^Settings!$B$9)))^(1/Settings!$B$9)</f>
        <v>8445.0170079799918</v>
      </c>
      <c r="F876">
        <f>(B876^Settings!$B$6)*(E876^(1-Settings!$B$6))</f>
        <v>7037.5133792747411</v>
      </c>
      <c r="G876">
        <f>(Settings!$E$8/100)*F876</f>
        <v>1407.5026758549484</v>
      </c>
      <c r="H876">
        <f t="shared" si="52"/>
        <v>0.96000010831670257</v>
      </c>
      <c r="I876">
        <f t="shared" si="53"/>
        <v>0.67294452850604813</v>
      </c>
      <c r="J876">
        <f>(B876*I876)/((1+(Settings!$E$9/100))^(A876-1))</f>
        <v>1.2498774377720523E-4</v>
      </c>
      <c r="K876">
        <f t="shared" si="55"/>
        <v>68.834445330512736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42647.335747205892</v>
      </c>
      <c r="D877">
        <f>D876*(1-(Settings!$E$7/100))+(Settings!$B$8*G876)</f>
        <v>4738.5928608210888</v>
      </c>
      <c r="E877">
        <f>(((Settings!$B$6)*(C877^Settings!$B$9))+((1-Settings!$B$6)*(D877^Settings!$B$9)))^(1/Settings!$B$9)</f>
        <v>8529.4671494742834</v>
      </c>
      <c r="F877">
        <f>(B877^Settings!$B$6)*(E877^(1-Settings!$B$6))</f>
        <v>7107.88850115686</v>
      </c>
      <c r="G877">
        <f>(Settings!$E$8/100)*F877</f>
        <v>1421.5777002313721</v>
      </c>
      <c r="H877">
        <f t="shared" si="52"/>
        <v>0.96000010670803859</v>
      </c>
      <c r="I877">
        <f t="shared" si="53"/>
        <v>0.67294452768530122</v>
      </c>
      <c r="J877">
        <f>(B877*I877)/((1+(Settings!$E$9/100))^(A877-1))</f>
        <v>1.2376237358922883E-4</v>
      </c>
      <c r="K877">
        <f t="shared" si="55"/>
        <v>68.834569092886326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43073.808962470008</v>
      </c>
      <c r="D878">
        <f>D877*(1-(Settings!$E$7/100))+(Settings!$B$8*G877)</f>
        <v>4785.978773627804</v>
      </c>
      <c r="E878">
        <f>(((Settings!$B$6)*(C878^Settings!$B$9))+((1-Settings!$B$6)*(D878^Settings!$B$9)))^(1/Settings!$B$9)</f>
        <v>8614.7617925264422</v>
      </c>
      <c r="F878">
        <f>(B878^Settings!$B$6)*(E878^(1-Settings!$B$6))</f>
        <v>7178.9673743173544</v>
      </c>
      <c r="G878">
        <f>(Settings!$E$8/100)*F878</f>
        <v>1435.7934748634709</v>
      </c>
      <c r="H878">
        <f t="shared" si="52"/>
        <v>0.96000010512326572</v>
      </c>
      <c r="I878">
        <f t="shared" si="53"/>
        <v>0.67294452687674366</v>
      </c>
      <c r="J878">
        <f>(B878*I878)/((1+(Settings!$E$9/100))^(A878-1))</f>
        <v>1.2254901683816756E-4</v>
      </c>
      <c r="K878">
        <f t="shared" si="55"/>
        <v>68.834691641903163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43504.546910597732</v>
      </c>
      <c r="D879">
        <f>D878*(1-(Settings!$E$7/100))+(Settings!$B$8*G878)</f>
        <v>4833.8385456415945</v>
      </c>
      <c r="E879">
        <f>(((Settings!$B$6)*(C879^Settings!$B$9))+((1-Settings!$B$6)*(D879^Settings!$B$9)))^(1/Settings!$B$9)</f>
        <v>8700.9093821513379</v>
      </c>
      <c r="F879">
        <f>(B879^Settings!$B$6)*(E879^(1-Settings!$B$6))</f>
        <v>7250.7570362687093</v>
      </c>
      <c r="G879">
        <f>(Settings!$E$8/100)*F879</f>
        <v>1450.151407253742</v>
      </c>
      <c r="H879">
        <f t="shared" si="52"/>
        <v>0.96000010356202914</v>
      </c>
      <c r="I879">
        <f t="shared" si="53"/>
        <v>0.67294452608019439</v>
      </c>
      <c r="J879">
        <f>(B879*I879)/((1+(Settings!$E$9/100))^(A879-1))</f>
        <v>1.213475557451374E-4</v>
      </c>
      <c r="K879">
        <f t="shared" si="55"/>
        <v>68.834812989458911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43939.592238914141</v>
      </c>
      <c r="D880">
        <f>D879*(1-(Settings!$E$7/100))+(Settings!$B$8*G879)</f>
        <v>4882.1769154541371</v>
      </c>
      <c r="E880">
        <f>(((Settings!$B$6)*(C880^Settings!$B$9))+((1-Settings!$B$6)*(D880^Settings!$B$9)))^(1/Settings!$B$9)</f>
        <v>8787.918447813985</v>
      </c>
      <c r="F880">
        <f>(B880^Settings!$B$6)*(E880^(1-Settings!$B$6))</f>
        <v>7323.2645948985355</v>
      </c>
      <c r="G880">
        <f>(Settings!$E$8/100)*F880</f>
        <v>1464.6529189797072</v>
      </c>
      <c r="H880">
        <f t="shared" si="52"/>
        <v>0.96000010202397912</v>
      </c>
      <c r="I880">
        <f t="shared" si="53"/>
        <v>0.67294452529547499</v>
      </c>
      <c r="J880">
        <f>(B880*I880)/((1+(Settings!$E$9/100))^(A880-1))</f>
        <v>1.2015787368595154E-4</v>
      </c>
      <c r="K880">
        <f t="shared" si="55"/>
        <v>68.834933147332592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44378.988021217592</v>
      </c>
      <c r="D881">
        <f>D880*(1-(Settings!$E$7/100))+(Settings!$B$8*G880)</f>
        <v>4930.9986690430251</v>
      </c>
      <c r="E881">
        <f>(((Settings!$B$6)*(C881^Settings!$B$9))+((1-Settings!$B$6)*(D881^Settings!$B$9)))^(1/Settings!$B$9)</f>
        <v>8875.797604274052</v>
      </c>
      <c r="F881">
        <f>(B881^Settings!$B$6)*(E881^(1-Settings!$B$6))</f>
        <v>7396.4972291733247</v>
      </c>
      <c r="G881">
        <f>(Settings!$E$8/100)*F881</f>
        <v>1479.299445834665</v>
      </c>
      <c r="H881">
        <f t="shared" si="52"/>
        <v>0.96000010050877149</v>
      </c>
      <c r="I881">
        <f t="shared" si="53"/>
        <v>0.67294452452241005</v>
      </c>
      <c r="J881">
        <f>(B881*I881)/((1+(Settings!$E$9/100))^(A881-1))</f>
        <v>1.1897985517979978E-4</v>
      </c>
      <c r="K881">
        <f t="shared" si="55"/>
        <v>68.835052127187765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44822.777762044432</v>
      </c>
      <c r="D882">
        <f>D881*(1-(Settings!$E$7/100))+(Settings!$B$8*G881)</f>
        <v>4980.3086402456311</v>
      </c>
      <c r="E882">
        <f>(((Settings!$B$6)*(C882^Settings!$B$9))+((1-Settings!$B$6)*(D882^Settings!$B$9)))^(1/Settings!$B$9)</f>
        <v>8964.555552438811</v>
      </c>
      <c r="F882">
        <f>(B882^Settings!$B$6)*(E882^(1-Settings!$B$6))</f>
        <v>7470.4621898492342</v>
      </c>
      <c r="G882">
        <f>(Settings!$E$8/100)*F882</f>
        <v>1494.092437969847</v>
      </c>
      <c r="H882">
        <f t="shared" si="52"/>
        <v>0.96000009901606698</v>
      </c>
      <c r="I882">
        <f t="shared" si="53"/>
        <v>0.67294452376082603</v>
      </c>
      <c r="J882">
        <f>(B882*I882)/((1+(Settings!$E$9/100))^(A882-1))</f>
        <v>1.1781338587803873E-4</v>
      </c>
      <c r="K882">
        <f t="shared" si="55"/>
        <v>68.83516994057365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45271.005400976399</v>
      </c>
      <c r="D883">
        <f>D882*(1-(Settings!$E$7/100))+(Settings!$B$8*G882)</f>
        <v>5030.1117112377033</v>
      </c>
      <c r="E883">
        <f>(((Settings!$B$6)*(C883^Settings!$B$9))+((1-Settings!$B$6)*(D883^Settings!$B$9)))^(1/Settings!$B$9)</f>
        <v>9054.2010802246077</v>
      </c>
      <c r="F883">
        <f>(B883^Settings!$B$6)*(E883^(1-Settings!$B$6))</f>
        <v>7545.1668001899807</v>
      </c>
      <c r="G883">
        <f>(Settings!$E$8/100)*F883</f>
        <v>1509.0333600379963</v>
      </c>
      <c r="H883">
        <f t="shared" si="52"/>
        <v>0.96000009754553139</v>
      </c>
      <c r="I883">
        <f t="shared" si="53"/>
        <v>0.67294452301055285</v>
      </c>
      <c r="J883">
        <f>(B883*I883)/((1+(Settings!$E$9/100))^(A883-1))</f>
        <v>1.1665835255309237E-4</v>
      </c>
      <c r="K883">
        <f t="shared" si="55"/>
        <v>68.835286598926203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45723.715316991067</v>
      </c>
      <c r="D884">
        <f>D883*(1-(Settings!$E$7/100))+(Settings!$B$8*G883)</f>
        <v>5080.4128130167483</v>
      </c>
      <c r="E884">
        <f>(((Settings!$B$6)*(C884^Settings!$B$9))+((1-Settings!$B$6)*(D884^Settings!$B$9)))^(1/Settings!$B$9)</f>
        <v>9144.7430634269531</v>
      </c>
      <c r="F884">
        <f>(B884^Settings!$B$6)*(E884^(1-Settings!$B$6))</f>
        <v>7620.6184566919228</v>
      </c>
      <c r="G884">
        <f>(Settings!$E$8/100)*F884</f>
        <v>1524.1236913383846</v>
      </c>
      <c r="H884">
        <f t="shared" si="52"/>
        <v>0.96000009609683523</v>
      </c>
      <c r="I884">
        <f t="shared" si="53"/>
        <v>0.67294452227142232</v>
      </c>
      <c r="J884">
        <f>(B884*I884)/((1+(Settings!$E$9/100))^(A884-1))</f>
        <v>1.155146430874607E-4</v>
      </c>
      <c r="K884">
        <f t="shared" si="55"/>
        <v>68.835402113569288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46180.952332855792</v>
      </c>
      <c r="D885">
        <f>D884*(1-(Settings!$E$7/100))+(Settings!$B$8*G884)</f>
        <v>5131.2169258902513</v>
      </c>
      <c r="E885">
        <f>(((Settings!$B$6)*(C885^Settings!$B$9))+((1-Settings!$B$6)*(D885^Settings!$B$9)))^(1/Settings!$B$9)</f>
        <v>9236.1904665993243</v>
      </c>
      <c r="F885">
        <f>(B885^Settings!$B$6)*(E885^(1-Settings!$B$6))</f>
        <v>7696.8246298163858</v>
      </c>
      <c r="G885">
        <f>(Settings!$E$8/100)*F885</f>
        <v>1539.3649259632773</v>
      </c>
      <c r="H885">
        <f t="shared" si="52"/>
        <v>0.96000009466965464</v>
      </c>
      <c r="I885">
        <f t="shared" si="53"/>
        <v>0.672944521543269</v>
      </c>
      <c r="J885">
        <f>(B885*I885)/((1+(Settings!$E$9/100))^(A885-1))</f>
        <v>1.143821464628371E-4</v>
      </c>
      <c r="K885">
        <f t="shared" si="55"/>
        <v>68.835516495715751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46642.761719565628</v>
      </c>
      <c r="D886">
        <f>D885*(1-(Settings!$E$7/100))+(Settings!$B$8*G885)</f>
        <v>5182.5290799687737</v>
      </c>
      <c r="E886">
        <f>(((Settings!$B$6)*(C886^Settings!$B$9))+((1-Settings!$B$6)*(D886^Settings!$B$9)))^(1/Settings!$B$9)</f>
        <v>9328.5523439407261</v>
      </c>
      <c r="F886">
        <f>(B886^Settings!$B$6)*(E886^(1-Settings!$B$6))</f>
        <v>7773.7928647293047</v>
      </c>
      <c r="G886">
        <f>(Settings!$E$8/100)*F886</f>
        <v>1554.758572945861</v>
      </c>
      <c r="H886">
        <f t="shared" si="52"/>
        <v>0.96000009326366975</v>
      </c>
      <c r="I886">
        <f t="shared" si="53"/>
        <v>0.67294452082592959</v>
      </c>
      <c r="J886">
        <f>(B886*I886)/((1+(Settings!$E$9/100))^(A886-1))</f>
        <v>1.1326075274933149E-4</v>
      </c>
      <c r="K886">
        <f t="shared" si="55"/>
        <v>68.835629756468506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47109.189200825589</v>
      </c>
      <c r="D887">
        <f>D886*(1-(Settings!$E$7/100))+(Settings!$B$8*G886)</f>
        <v>5234.3543556639834</v>
      </c>
      <c r="E887">
        <f>(((Settings!$B$6)*(C887^Settings!$B$9))+((1-Settings!$B$6)*(D887^Settings!$B$9)))^(1/Settings!$B$9)</f>
        <v>9421.8378401921655</v>
      </c>
      <c r="F887">
        <f>(B887^Settings!$B$6)*(E887^(1-Settings!$B$6))</f>
        <v>7851.5307820482785</v>
      </c>
      <c r="G887">
        <f>(Settings!$E$8/100)*F887</f>
        <v>1570.3061564096558</v>
      </c>
      <c r="H887">
        <f t="shared" si="52"/>
        <v>0.9600000918785655</v>
      </c>
      <c r="I887">
        <f t="shared" si="53"/>
        <v>0.67294452011924399</v>
      </c>
      <c r="J887">
        <f>(B887*I887)/((1+(Settings!$E$9/100))^(A887-1))</f>
        <v>1.1215035309479985E-4</v>
      </c>
      <c r="K887">
        <f t="shared" si="55"/>
        <v>68.835741906821596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47580.280957577772</v>
      </c>
      <c r="D888">
        <f>D887*(1-(Settings!$E$7/100))+(Settings!$B$8*G887)</f>
        <v>5286.6978841916698</v>
      </c>
      <c r="E888">
        <f>(((Settings!$B$6)*(C888^Settings!$B$9))+((1-Settings!$B$6)*(D888^Settings!$B$9)))^(1/Settings!$B$9)</f>
        <v>9516.0561915420603</v>
      </c>
      <c r="F888">
        <f>(B888^Settings!$B$6)*(E888^(1-Settings!$B$6))</f>
        <v>7930.0460785970845</v>
      </c>
      <c r="G888">
        <f>(Settings!$E$8/100)*F888</f>
        <v>1586.0092157194169</v>
      </c>
      <c r="H888">
        <f t="shared" si="52"/>
        <v>0.96000009051403246</v>
      </c>
      <c r="I888">
        <f t="shared" si="53"/>
        <v>0.67294451942305356</v>
      </c>
      <c r="J888">
        <f>(B888*I888)/((1+(Settings!$E$9/100))^(A888-1))</f>
        <v>1.1105083971427759E-4</v>
      </c>
      <c r="K888">
        <f t="shared" si="55"/>
        <v>68.835852957661317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48056.083632573696</v>
      </c>
      <c r="D889">
        <f>D888*(1-(Settings!$E$7/100))+(Settings!$B$8*G888)</f>
        <v>5339.5648480797781</v>
      </c>
      <c r="E889">
        <f>(((Settings!$B$6)*(C889^Settings!$B$9))+((1-Settings!$B$6)*(D889^Settings!$B$9)))^(1/Settings!$B$9)</f>
        <v>9611.2167265407152</v>
      </c>
      <c r="F889">
        <f>(B889^Settings!$B$6)*(E889^(1-Settings!$B$6))</f>
        <v>8009.3465281677363</v>
      </c>
      <c r="G889">
        <f>(Settings!$E$8/100)*F889</f>
        <v>1601.8693056335474</v>
      </c>
      <c r="H889">
        <f t="shared" si="52"/>
        <v>0.96000008916976465</v>
      </c>
      <c r="I889">
        <f t="shared" si="53"/>
        <v>0.67294451873720273</v>
      </c>
      <c r="J889">
        <f>(B889*I889)/((1+(Settings!$E$9/100))^(A889-1))</f>
        <v>1.0996210587951757E-4</v>
      </c>
      <c r="K889">
        <f t="shared" si="55"/>
        <v>68.835962919767198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48536.644334992416</v>
      </c>
      <c r="D890">
        <f>D889*(1-(Settings!$E$7/100))+(Settings!$B$8*G889)</f>
        <v>5392.9604816815372</v>
      </c>
      <c r="E890">
        <f>(((Settings!$B$6)*(C890^Settings!$B$9))+((1-Settings!$B$6)*(D890^Settings!$B$9)))^(1/Settings!$B$9)</f>
        <v>9707.3288670239381</v>
      </c>
      <c r="F890">
        <f>(B890^Settings!$B$6)*(E890^(1-Settings!$B$6))</f>
        <v>8089.4399822901723</v>
      </c>
      <c r="G890">
        <f>(Settings!$E$8/100)*F890</f>
        <v>1617.8879964580346</v>
      </c>
      <c r="H890">
        <f t="shared" si="52"/>
        <v>0.9600000878454612</v>
      </c>
      <c r="I890">
        <f t="shared" si="53"/>
        <v>0.67294451806153766</v>
      </c>
      <c r="J890">
        <f>(B890*I890)/((1+(Settings!$E$9/100))^(A890-1))</f>
        <v>1.0888404590862942E-4</v>
      </c>
      <c r="K890">
        <f t="shared" si="55"/>
        <v>68.836071803813113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49022.010645104798</v>
      </c>
      <c r="D891">
        <f>D890*(1-(Settings!$E$7/100))+(Settings!$B$8*G890)</f>
        <v>5446.8900716937096</v>
      </c>
      <c r="E891">
        <f>(((Settings!$B$6)*(C891^Settings!$B$9))+((1-Settings!$B$6)*(D891^Settings!$B$9)))^(1/Settings!$B$9)</f>
        <v>9804.4021290459059</v>
      </c>
      <c r="F891">
        <f>(B891^Settings!$B$6)*(E891^(1-Settings!$B$6))</f>
        <v>8170.3343710096269</v>
      </c>
      <c r="G891">
        <f>(Settings!$E$8/100)*F891</f>
        <v>1634.0668742019254</v>
      </c>
      <c r="H891">
        <f t="shared" si="52"/>
        <v>0.96000008654082558</v>
      </c>
      <c r="I891">
        <f t="shared" si="53"/>
        <v>0.67294451739590733</v>
      </c>
      <c r="J891">
        <f>(B891*I891)/((1+(Settings!$E$9/100))^(A891-1))</f>
        <v>1.0781655515582172E-4</v>
      </c>
      <c r="K891">
        <f t="shared" si="55"/>
        <v>68.83617962036827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49512.230618984431</v>
      </c>
      <c r="D892">
        <f>D891*(1-(Settings!$E$7/100))+(Settings!$B$8*G891)</f>
        <v>5501.3589576800277</v>
      </c>
      <c r="E892">
        <f>(((Settings!$B$6)*(C892^Settings!$B$9))+((1-Settings!$B$6)*(D892^Settings!$B$9)))^(1/Settings!$B$9)</f>
        <v>9902.4461238213353</v>
      </c>
      <c r="F892">
        <f>(B892^Settings!$B$6)*(E892^(1-Settings!$B$6))</f>
        <v>8252.0377036717964</v>
      </c>
      <c r="G892">
        <f>(Settings!$E$8/100)*F892</f>
        <v>1650.4075407343594</v>
      </c>
      <c r="H892">
        <f t="shared" si="52"/>
        <v>0.9600000852555659</v>
      </c>
      <c r="I892">
        <f t="shared" si="53"/>
        <v>0.67294451674016265</v>
      </c>
      <c r="J892">
        <f>(B892*I892)/((1+(Settings!$E$9/100))^(A892-1))</f>
        <v>1.0675953000124359E-4</v>
      </c>
      <c r="K892">
        <f t="shared" si="55"/>
        <v>68.836286379898269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50007.352793265665</v>
      </c>
      <c r="D893">
        <f>D892*(1-(Settings!$E$7/100))+(Settings!$B$8*G892)</f>
        <v>5556.372532599863</v>
      </c>
      <c r="E893">
        <f>(((Settings!$B$6)*(C893^Settings!$B$9))+((1-Settings!$B$6)*(D893^Settings!$B$9)))^(1/Settings!$B$9)</f>
        <v>10001.470558677091</v>
      </c>
      <c r="F893">
        <f>(B893^Settings!$B$6)*(E893^(1-Settings!$B$6))</f>
        <v>8334.5580697158239</v>
      </c>
      <c r="G893">
        <f>(Settings!$E$8/100)*F893</f>
        <v>1666.9116139431649</v>
      </c>
      <c r="H893">
        <f t="shared" si="52"/>
        <v>0.96000008398939396</v>
      </c>
      <c r="I893">
        <f t="shared" si="53"/>
        <v>0.67294451609415662</v>
      </c>
      <c r="J893">
        <f>(B893*I893)/((1+(Settings!$E$9/100))^(A893-1))</f>
        <v>1.0571286784092675E-4</v>
      </c>
      <c r="K893">
        <f t="shared" si="55"/>
        <v>68.836392092766104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50507.426189949198</v>
      </c>
      <c r="D894">
        <f>D893*(1-(Settings!$E$7/100))+(Settings!$B$8*G893)</f>
        <v>5611.936243342182</v>
      </c>
      <c r="E894">
        <f>(((Settings!$B$6)*(C894^Settings!$B$9))+((1-Settings!$B$6)*(D894^Settings!$B$9)))^(1/Settings!$B$9)</f>
        <v>10101.48523801332</v>
      </c>
      <c r="F894">
        <f>(B894^Settings!$B$6)*(E894^(1-Settings!$B$6))</f>
        <v>8417.9036394752584</v>
      </c>
      <c r="G894">
        <f>(Settings!$E$8/100)*F894</f>
        <v>1683.5807278950517</v>
      </c>
      <c r="H894">
        <f t="shared" si="52"/>
        <v>0.96000008274202675</v>
      </c>
      <c r="I894">
        <f t="shared" si="53"/>
        <v>0.6729445154577447</v>
      </c>
      <c r="J894">
        <f>(B894*I894)/((1+(Settings!$E$9/100))^(A894-1))</f>
        <v>1.0467646707682581E-4</v>
      </c>
      <c r="K894">
        <f t="shared" si="55"/>
        <v>68.836496769233179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51012.500321255764</v>
      </c>
      <c r="D895">
        <f>D894*(1-(Settings!$E$7/100))+(Settings!$B$8*G894)</f>
        <v>5668.0555912648433</v>
      </c>
      <c r="E895">
        <f>(((Settings!$B$6)*(C895^Settings!$B$9))+((1-Settings!$B$6)*(D895^Settings!$B$9)))^(1/Settings!$B$9)</f>
        <v>10202.500064274162</v>
      </c>
      <c r="F895">
        <f>(B895^Settings!$B$6)*(E895^(1-Settings!$B$6))</f>
        <v>8502.0826649869723</v>
      </c>
      <c r="G895">
        <f>(Settings!$E$8/100)*F895</f>
        <v>1700.4165329973946</v>
      </c>
      <c r="H895">
        <f t="shared" si="52"/>
        <v>0.9600000815131845</v>
      </c>
      <c r="I895">
        <f t="shared" si="53"/>
        <v>0.67294451483078455</v>
      </c>
      <c r="J895">
        <f>(B895*I895)/((1+(Settings!$E$9/100))^(A895-1))</f>
        <v>1.036502271069561E-4</v>
      </c>
      <c r="K895">
        <f t="shared" si="55"/>
        <v>68.836600419460282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51522.625194528307</v>
      </c>
      <c r="D896">
        <f>D895*(1-(Settings!$E$7/100))+(Settings!$B$8*G895)</f>
        <v>5724.7361327392864</v>
      </c>
      <c r="E896">
        <f>(((Settings!$B$6)*(C896^Settings!$B$9))+((1-Settings!$B$6)*(D896^Settings!$B$9)))^(1/Settings!$B$9)</f>
        <v>10304.52503892821</v>
      </c>
      <c r="F896">
        <f>(B896^Settings!$B$6)*(E896^(1-Settings!$B$6))</f>
        <v>8587.1034808082222</v>
      </c>
      <c r="G896">
        <f>(Settings!$E$8/100)*F896</f>
        <v>1717.4206961616446</v>
      </c>
      <c r="H896">
        <f t="shared" si="52"/>
        <v>0.96000008030259287</v>
      </c>
      <c r="I896">
        <f t="shared" si="53"/>
        <v>0.67294451421313572</v>
      </c>
      <c r="J896">
        <f>(B896*I896)/((1+(Settings!$E$9/100))^(A896-1))</f>
        <v>1.0263404831562844E-4</v>
      </c>
      <c r="K896">
        <f t="shared" si="55"/>
        <v>68.8367030535086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52037.851317183216</v>
      </c>
      <c r="D897">
        <f>D896*(1-(Settings!$E$7/100))+(Settings!$B$8*G896)</f>
        <v>5781.9834797006652</v>
      </c>
      <c r="E897">
        <f>(((Settings!$B$6)*(C897^Settings!$B$9))+((1-Settings!$B$6)*(D897^Settings!$B$9)))^(1/Settings!$B$9)</f>
        <v>10407.570263458741</v>
      </c>
      <c r="F897">
        <f>(B897^Settings!$B$6)*(E897^(1-Settings!$B$6))</f>
        <v>8672.9745048418245</v>
      </c>
      <c r="G897">
        <f>(Settings!$E$8/100)*F897</f>
        <v>1734.594900968365</v>
      </c>
      <c r="H897">
        <f t="shared" si="52"/>
        <v>0.96000007910998009</v>
      </c>
      <c r="I897">
        <f t="shared" si="53"/>
        <v>0.67294451360465979</v>
      </c>
      <c r="J897">
        <f>(B897*I897)/((1+(Settings!$E$9/100))^(A897-1))</f>
        <v>1.016278320637795E-4</v>
      </c>
      <c r="K897">
        <f t="shared" si="55"/>
        <v>68.836804681340666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52558.229701711083</v>
      </c>
      <c r="D898">
        <f>D897*(1-(Settings!$E$7/100))+(Settings!$B$8*G897)</f>
        <v>5839.803300203489</v>
      </c>
      <c r="E898">
        <f>(((Settings!$B$6)*(C898^Settings!$B$9))+((1-Settings!$B$6)*(D898^Settings!$B$9)))^(1/Settings!$B$9)</f>
        <v>10511.645940363873</v>
      </c>
      <c r="F898">
        <f>(B898^Settings!$B$6)*(E898^(1-Settings!$B$6))</f>
        <v>8759.7042391696377</v>
      </c>
      <c r="G898">
        <f>(Settings!$E$8/100)*F898</f>
        <v>1751.9408478339276</v>
      </c>
      <c r="H898">
        <f t="shared" si="52"/>
        <v>0.96000007793507935</v>
      </c>
      <c r="I898">
        <f t="shared" si="53"/>
        <v>0.67294451300522062</v>
      </c>
      <c r="J898">
        <f>(B898*I898)/((1+(Settings!$E$9/100))^(A898-1))</f>
        <v>1.0063148067939698E-4</v>
      </c>
      <c r="K898">
        <f t="shared" si="55"/>
        <v>68.836905312821344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53083.811870727397</v>
      </c>
      <c r="D899">
        <f>D898*(1-(Settings!$E$7/100))+(Settings!$B$8*G898)</f>
        <v>5898.2013189828122</v>
      </c>
      <c r="E899">
        <f>(((Settings!$B$6)*(C899^Settings!$B$9))+((1-Settings!$B$6)*(D899^Settings!$B$9)))^(1/Settings!$B$9)</f>
        <v>10616.762374166703</v>
      </c>
      <c r="F899">
        <f>(B899^Settings!$B$6)*(E899^(1-Settings!$B$6))</f>
        <v>8847.3012708943315</v>
      </c>
      <c r="G899">
        <f>(Settings!$E$8/100)*F899</f>
        <v>1769.4602541788663</v>
      </c>
      <c r="H899">
        <f t="shared" si="52"/>
        <v>0.96000007677762778</v>
      </c>
      <c r="I899">
        <f t="shared" si="53"/>
        <v>0.67294451241468412</v>
      </c>
      <c r="J899">
        <f>(B899*I899)/((1+(Settings!$E$9/100))^(A899-1))</f>
        <v>9.964489744803884E-5</v>
      </c>
      <c r="K899">
        <f t="shared" si="55"/>
        <v>68.83700495771879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53614.649862073828</v>
      </c>
      <c r="D900">
        <f>D899*(1-(Settings!$E$7/100))+(Settings!$B$8*G899)</f>
        <v>5957.1833180210424</v>
      </c>
      <c r="E900">
        <f>(((Settings!$B$6)*(C900^Settings!$B$9))+((1-Settings!$B$6)*(D900^Settings!$B$9)))^(1/Settings!$B$9)</f>
        <v>10722.929972435564</v>
      </c>
      <c r="F900">
        <f>(B900^Settings!$B$6)*(E900^(1-Settings!$B$6))</f>
        <v>8935.7742729896072</v>
      </c>
      <c r="G900">
        <f>(Settings!$E$8/100)*F900</f>
        <v>1787.1548545979215</v>
      </c>
      <c r="H900">
        <f t="shared" ref="H900:H963" si="56">(F900-G900)/B900</f>
        <v>0.960000075637366</v>
      </c>
      <c r="I900">
        <f t="shared" si="53"/>
        <v>0.67294451183291804</v>
      </c>
      <c r="J900">
        <f>(B900*I900)/((1+(Settings!$E$9/100))^(A900-1))</f>
        <v>9.8667986603445041E-5</v>
      </c>
      <c r="K900">
        <f t="shared" si="55"/>
        <v>68.837103625705396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54150.796233970475</v>
      </c>
      <c r="D901">
        <f>D900*(1-(Settings!$E$7/100))+(Settings!$B$8*G900)</f>
        <v>6016.7551371204136</v>
      </c>
      <c r="E901">
        <f>(((Settings!$B$6)*(C901^Settings!$B$9))+((1-Settings!$B$6)*(D901^Settings!$B$9)))^(1/Settings!$B$9)</f>
        <v>10830.159246814479</v>
      </c>
      <c r="F901">
        <f>(B901^Settings!$B$6)*(E901^(1-Settings!$B$6))</f>
        <v>9025.1320051589046</v>
      </c>
      <c r="G901">
        <f>(Settings!$E$8/100)*F901</f>
        <v>1805.026401031781</v>
      </c>
      <c r="H901">
        <f t="shared" si="56"/>
        <v>0.9600000745140389</v>
      </c>
      <c r="I901">
        <f t="shared" ref="I901:I964" si="57">LN(1+H901)</f>
        <v>0.67294451125979193</v>
      </c>
      <c r="J901">
        <f>(B901*I901)/((1+(Settings!$E$9/100))^(A901-1))</f>
        <v>9.7700653318241862E-5</v>
      </c>
      <c r="K901">
        <f t="shared" si="55"/>
        <v>68.837201326358709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54692.304070219667</v>
      </c>
      <c r="D902">
        <f>D901*(1-(Settings!$E$7/100))+(Settings!$B$8*G901)</f>
        <v>6076.9226744811831</v>
      </c>
      <c r="E902">
        <f>(((Settings!$B$6)*(C902^Settings!$B$9))+((1-Settings!$B$6)*(D902^Settings!$B$9)))^(1/Settings!$B$9)</f>
        <v>10938.460814063908</v>
      </c>
      <c r="F902">
        <f>(B902^Settings!$B$6)*(E902^(1-Settings!$B$6))</f>
        <v>9115.3833147026944</v>
      </c>
      <c r="G902">
        <f>(Settings!$E$8/100)*F902</f>
        <v>1823.0766629405389</v>
      </c>
      <c r="H902">
        <f t="shared" si="56"/>
        <v>0.96000007340739435</v>
      </c>
      <c r="I902">
        <f t="shared" si="57"/>
        <v>0.67294451069517736</v>
      </c>
      <c r="J902">
        <f>(B902*I902)/((1+(Settings!$E$9/100))^(A902-1))</f>
        <v>9.6742803694736904E-5</v>
      </c>
      <c r="K902">
        <f t="shared" ref="K902:K965" si="59">K901+J902</f>
        <v>68.837298069162401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55239.226985461755</v>
      </c>
      <c r="D903">
        <f>D902*(1-(Settings!$E$7/100))+(Settings!$B$8*G902)</f>
        <v>6137.6918872856131</v>
      </c>
      <c r="E903">
        <f>(((Settings!$B$6)*(C903^Settings!$B$9))+((1-Settings!$B$6)*(D903^Settings!$B$9)))^(1/Settings!$B$9)</f>
        <v>11047.845397111929</v>
      </c>
      <c r="F903">
        <f>(B903^Settings!$B$6)*(E903^(1-Settings!$B$6))</f>
        <v>9206.5371373944672</v>
      </c>
      <c r="G903">
        <f>(Settings!$E$8/100)*F903</f>
        <v>1841.3074274788935</v>
      </c>
      <c r="H903">
        <f t="shared" si="56"/>
        <v>0.96000007231718587</v>
      </c>
      <c r="I903">
        <f t="shared" si="57"/>
        <v>0.67294451013894863</v>
      </c>
      <c r="J903">
        <f>(B903*I903)/((1+(Settings!$E$9/100))^(A903-1))</f>
        <v>9.5794344755804875E-5</v>
      </c>
      <c r="K903">
        <f t="shared" si="59"/>
        <v>68.83739386350716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55791.619130483523</v>
      </c>
      <c r="D904">
        <f>D903*(1-(Settings!$E$7/100))+(Settings!$B$8*G903)</f>
        <v>6199.0687922877905</v>
      </c>
      <c r="E904">
        <f>(((Settings!$B$6)*(C904^Settings!$B$9))+((1-Settings!$B$6)*(D904^Settings!$B$9)))^(1/Settings!$B$9)</f>
        <v>11158.323826115891</v>
      </c>
      <c r="F904">
        <f>(B904^Settings!$B$6)*(E904^(1-Settings!$B$6))</f>
        <v>9298.6024983654297</v>
      </c>
      <c r="G904">
        <f>(Settings!$E$8/100)*F904</f>
        <v>1859.7204996730861</v>
      </c>
      <c r="H904">
        <f t="shared" si="56"/>
        <v>0.96000007124316811</v>
      </c>
      <c r="I904">
        <f t="shared" si="57"/>
        <v>0.6729445095909804</v>
      </c>
      <c r="J904">
        <f>(B904*I904)/((1+(Settings!$E$9/100))^(A904-1))</f>
        <v>9.4855184435861791E-5</v>
      </c>
      <c r="K904">
        <f t="shared" si="59"/>
        <v>68.837488718691588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56349.535197579622</v>
      </c>
      <c r="D905">
        <f>D904*(1-(Settings!$E$7/100))+(Settings!$B$8*G904)</f>
        <v>6261.0594664093433</v>
      </c>
      <c r="E905">
        <f>(((Settings!$B$6)*(C905^Settings!$B$9))+((1-Settings!$B$6)*(D905^Settings!$B$9)))^(1/Settings!$B$9)</f>
        <v>11269.907039534726</v>
      </c>
      <c r="F905">
        <f>(B905^Settings!$B$6)*(E905^(1-Settings!$B$6))</f>
        <v>9391.5885129981161</v>
      </c>
      <c r="G905">
        <f>(Settings!$E$8/100)*F905</f>
        <v>1878.3177025996233</v>
      </c>
      <c r="H905">
        <f t="shared" si="56"/>
        <v>0.96000007018510114</v>
      </c>
      <c r="I905">
        <f t="shared" si="57"/>
        <v>0.67294450905115033</v>
      </c>
      <c r="J905">
        <f>(B905*I905)/((1+(Settings!$E$9/100))^(A905-1))</f>
        <v>9.3925231571928929E-5</v>
      </c>
      <c r="K905">
        <f t="shared" si="59"/>
        <v>68.837582643923156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56913.030425967685</v>
      </c>
      <c r="D906">
        <f>D905*(1-(Settings!$E$7/100))+(Settings!$B$8*G905)</f>
        <v>6323.6700473411183</v>
      </c>
      <c r="E906">
        <f>(((Settings!$B$6)*(C906^Settings!$B$9))+((1-Settings!$B$6)*(D906^Settings!$B$9)))^(1/Settings!$B$9)</f>
        <v>11382.606085211966</v>
      </c>
      <c r="F906">
        <f>(B906^Settings!$B$6)*(E906^(1-Settings!$B$6))</f>
        <v>9485.504387828887</v>
      </c>
      <c r="G906">
        <f>(Settings!$E$8/100)*F906</f>
        <v>1897.1008775657774</v>
      </c>
      <c r="H906">
        <f t="shared" si="56"/>
        <v>0.96000006914274827</v>
      </c>
      <c r="I906">
        <f t="shared" si="57"/>
        <v>0.67294450851933763</v>
      </c>
      <c r="J906">
        <f>(B906*I906)/((1+(Settings!$E$9/100))^(A906-1))</f>
        <v>9.3004395894783325E-5</v>
      </c>
      <c r="K906">
        <f t="shared" si="59"/>
        <v>68.837675648319049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57482.160607257531</v>
      </c>
      <c r="D907">
        <f>D906*(1-(Settings!$E$7/100))+(Settings!$B$8*G906)</f>
        <v>6386.9067341508744</v>
      </c>
      <c r="E907">
        <f>(((Settings!$B$6)*(C907^Settings!$B$9))+((1-Settings!$B$6)*(D907^Settings!$B$9)))^(1/Settings!$B$9)</f>
        <v>11496.432121469566</v>
      </c>
      <c r="F907">
        <f>(B907^Settings!$B$6)*(E907^(1-Settings!$B$6))</f>
        <v>9580.3594214594614</v>
      </c>
      <c r="G907">
        <f>(Settings!$E$8/100)*F907</f>
        <v>1916.0718842918923</v>
      </c>
      <c r="H907">
        <f t="shared" si="56"/>
        <v>0.96000006811587579</v>
      </c>
      <c r="I907">
        <f t="shared" si="57"/>
        <v>0.67294450799542316</v>
      </c>
      <c r="J907">
        <f>(B907*I907)/((1+(Settings!$E$9/100))^(A907-1))</f>
        <v>9.2092588020195509E-5</v>
      </c>
      <c r="K907">
        <f t="shared" si="59"/>
        <v>68.837767740907069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58056.982090975085</v>
      </c>
      <c r="D908">
        <f>D907*(1-(Settings!$E$7/100))+(Settings!$B$8*G907)</f>
        <v>6450.775787897046</v>
      </c>
      <c r="E908">
        <f>(((Settings!$B$6)*(C908^Settings!$B$9))+((1-Settings!$B$6)*(D908^Settings!$B$9)))^(1/Settings!$B$9)</f>
        <v>11611.396418212717</v>
      </c>
      <c r="F908">
        <f>(B908^Settings!$B$6)*(E908^(1-Settings!$B$6))</f>
        <v>9676.1630054775778</v>
      </c>
      <c r="G908">
        <f>(Settings!$E$8/100)*F908</f>
        <v>1935.2326010955157</v>
      </c>
      <c r="H908">
        <f t="shared" si="56"/>
        <v>0.96000006710425378</v>
      </c>
      <c r="I908">
        <f t="shared" si="57"/>
        <v>0.67294450747928936</v>
      </c>
      <c r="J908">
        <f>(B908*I908)/((1+(Settings!$E$9/100))^(A908-1))</f>
        <v>9.1189719440253056E-5</v>
      </c>
      <c r="K908">
        <f t="shared" si="59"/>
        <v>68.83785893062651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58637.551790141551</v>
      </c>
      <c r="D909">
        <f>D908*(1-(Settings!$E$7/100))+(Settings!$B$8*G908)</f>
        <v>6515.2835322486562</v>
      </c>
      <c r="E909">
        <f>(((Settings!$B$6)*(C909^Settings!$B$9))+((1-Settings!$B$6)*(D909^Settings!$B$9)))^(1/Settings!$B$9)</f>
        <v>11727.510358045654</v>
      </c>
      <c r="F909">
        <f>(B909^Settings!$B$6)*(E909^(1-Settings!$B$6))</f>
        <v>9772.9246253868587</v>
      </c>
      <c r="G909">
        <f>(Settings!$E$8/100)*F909</f>
        <v>1954.5849250773717</v>
      </c>
      <c r="H909">
        <f t="shared" si="56"/>
        <v>0.96000006610765587</v>
      </c>
      <c r="I909">
        <f t="shared" si="57"/>
        <v>0.67294450697082109</v>
      </c>
      <c r="J909">
        <f>(B909*I909)/((1+(Settings!$E$9/100))^(A909-1))</f>
        <v>9.0295702514769395E-5</v>
      </c>
      <c r="K909">
        <f t="shared" si="59"/>
        <v>68.83794922632903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59223.927186908353</v>
      </c>
      <c r="D910">
        <f>D909*(1-(Settings!$E$7/100))+(Settings!$B$8*G909)</f>
        <v>6580.4363541114199</v>
      </c>
      <c r="E910">
        <f>(((Settings!$B$6)*(C910^Settings!$B$9))+((1-Settings!$B$6)*(D910^Settings!$B$9)))^(1/Settings!$B$9)</f>
        <v>11844.785437398668</v>
      </c>
      <c r="F910">
        <f>(B910^Settings!$B$6)*(E910^(1-Settings!$B$6))</f>
        <v>9870.6538615459613</v>
      </c>
      <c r="G910">
        <f>(Settings!$E$8/100)*F910</f>
        <v>1974.1307723091923</v>
      </c>
      <c r="H910">
        <f t="shared" si="56"/>
        <v>0.960000065125859</v>
      </c>
      <c r="I910">
        <f t="shared" si="57"/>
        <v>0.67294450646990434</v>
      </c>
      <c r="J910">
        <f>(B910*I910)/((1+(Settings!$E$9/100))^(A910-1))</f>
        <v>8.9410450462776414E-5</v>
      </c>
      <c r="K910">
        <f t="shared" si="59"/>
        <v>68.838038636779487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59816.166338248462</v>
      </c>
      <c r="D911">
        <f>D910*(1-(Settings!$E$7/100))+(Settings!$B$8*G910)</f>
        <v>6646.2407042601108</v>
      </c>
      <c r="E911">
        <f>(((Settings!$B$6)*(C911^Settings!$B$9))+((1-Settings!$B$6)*(D911^Settings!$B$9)))^(1/Settings!$B$9)</f>
        <v>11963.233267666348</v>
      </c>
      <c r="F911">
        <f>(B911^Settings!$B$6)*(E911^(1-Settings!$B$6))</f>
        <v>9969.3603901171264</v>
      </c>
      <c r="G911">
        <f>(Settings!$E$8/100)*F911</f>
        <v>1993.8720780234253</v>
      </c>
      <c r="H911">
        <f t="shared" si="56"/>
        <v>0.96000006415864325</v>
      </c>
      <c r="I911">
        <f t="shared" si="57"/>
        <v>0.67294450597642697</v>
      </c>
      <c r="J911">
        <f>(B911*I911)/((1+(Settings!$E$9/100))^(A911-1))</f>
        <v>8.8533877354100883E-5</v>
      </c>
      <c r="K911">
        <f t="shared" si="59"/>
        <v>68.838127170656847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60414.327881704572</v>
      </c>
      <c r="D912">
        <f>D911*(1-(Settings!$E$7/100))+(Settings!$B$8*G911)</f>
        <v>6712.7030979772508</v>
      </c>
      <c r="E912">
        <f>(((Settings!$B$6)*(C912^Settings!$B$9))+((1-Settings!$B$6)*(D912^Settings!$B$9)))^(1/Settings!$B$9)</f>
        <v>12082.865576357237</v>
      </c>
      <c r="F912">
        <f>(B912^Settings!$B$6)*(E912^(1-Settings!$B$6))</f>
        <v>10069.053984024225</v>
      </c>
      <c r="G912">
        <f>(Settings!$E$8/100)*F912</f>
        <v>2013.8107968048453</v>
      </c>
      <c r="H912">
        <f t="shared" si="56"/>
        <v>0.96000006320579201</v>
      </c>
      <c r="I912">
        <f t="shared" si="57"/>
        <v>0.67294450549027851</v>
      </c>
      <c r="J912">
        <f>(B912*I912)/((1+(Settings!$E$9/100))^(A912-1))</f>
        <v>8.7665898101023205E-5</v>
      </c>
      <c r="K912">
        <f t="shared" si="59"/>
        <v>68.838214836554954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61018.47104119484</v>
      </c>
      <c r="D913">
        <f>D912*(1-(Settings!$E$7/100))+(Settings!$B$8*G912)</f>
        <v>6779.8301156981906</v>
      </c>
      <c r="E913">
        <f>(((Settings!$B$6)*(C913^Settings!$B$9))+((1-Settings!$B$6)*(D913^Settings!$B$9)))^(1/Settings!$B$9)</f>
        <v>12203.694208254965</v>
      </c>
      <c r="F913">
        <f>(B913^Settings!$B$6)*(E913^(1-Settings!$B$6))</f>
        <v>10169.744513920368</v>
      </c>
      <c r="G913">
        <f>(Settings!$E$8/100)*F913</f>
        <v>2033.9489027840737</v>
      </c>
      <c r="H913">
        <f t="shared" si="56"/>
        <v>0.96000006226709245</v>
      </c>
      <c r="I913">
        <f t="shared" si="57"/>
        <v>0.67294450501135006</v>
      </c>
      <c r="J913">
        <f>(B913*I913)/((1+(Settings!$E$9/100))^(A913-1))</f>
        <v>8.6806428450018149E-5</v>
      </c>
      <c r="K913">
        <f t="shared" si="59"/>
        <v>68.83830164298341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61628.655632876609</v>
      </c>
      <c r="D914">
        <f>D913*(1-(Settings!$E$7/100))+(Settings!$B$8*G913)</f>
        <v>6847.6284036626348</v>
      </c>
      <c r="E914">
        <f>(((Settings!$B$6)*(C914^Settings!$B$9))+((1-Settings!$B$6)*(D914^Settings!$B$9)))^(1/Settings!$B$9)</f>
        <v>12325.731126591001</v>
      </c>
      <c r="F914">
        <f>(B914^Settings!$B$6)*(E914^(1-Settings!$B$6))</f>
        <v>10271.441949165192</v>
      </c>
      <c r="G914">
        <f>(Settings!$E$8/100)*F914</f>
        <v>2054.2883898330383</v>
      </c>
      <c r="H914">
        <f t="shared" si="56"/>
        <v>0.96000006134233362</v>
      </c>
      <c r="I914">
        <f t="shared" si="57"/>
        <v>0.67294450453953436</v>
      </c>
      <c r="J914">
        <f>(B914*I914)/((1+(Settings!$E$9/100))^(A914-1))</f>
        <v>8.5955384973576332E-5</v>
      </c>
      <c r="K914">
        <f t="shared" si="59"/>
        <v>68.838387598368385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62244.942071068806</v>
      </c>
      <c r="D915">
        <f>D914*(1-(Settings!$E$7/100))+(Settings!$B$8*G914)</f>
        <v>6916.1046745726853</v>
      </c>
      <c r="E915">
        <f>(((Settings!$B$6)*(C915^Settings!$B$9))+((1-Settings!$B$6)*(D915^Settings!$B$9)))^(1/Settings!$B$9)</f>
        <v>12448.988414229127</v>
      </c>
      <c r="F915">
        <f>(B915^Settings!$B$6)*(E915^(1-Settings!$B$6))</f>
        <v>10374.156358811933</v>
      </c>
      <c r="G915">
        <f>(Settings!$E$8/100)*F915</f>
        <v>2074.8312717623867</v>
      </c>
      <c r="H915">
        <f t="shared" si="56"/>
        <v>0.9600000604313087</v>
      </c>
      <c r="I915">
        <f t="shared" si="57"/>
        <v>0.67294450407472584</v>
      </c>
      <c r="J915">
        <f>(B915*I915)/((1+(Settings!$E$9/100))^(A915-1))</f>
        <v>8.5112685062106199E-5</v>
      </c>
      <c r="K915">
        <f t="shared" si="59"/>
        <v>68.838472711053441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62867.391374233579</v>
      </c>
      <c r="D916">
        <f>D915*(1-(Settings!$E$7/100))+(Settings!$B$8*G915)</f>
        <v>6985.2657082574706</v>
      </c>
      <c r="E916">
        <f>(((Settings!$B$6)*(C916^Settings!$B$9))+((1-Settings!$B$6)*(D916^Settings!$B$9)))^(1/Settings!$B$9)</f>
        <v>12573.478274861774</v>
      </c>
      <c r="F916">
        <f>(B916^Settings!$B$6)*(E916^(1-Settings!$B$6))</f>
        <v>10477.897912604369</v>
      </c>
      <c r="G916">
        <f>(Settings!$E$8/100)*F916</f>
        <v>2095.5795825208738</v>
      </c>
      <c r="H916">
        <f t="shared" si="56"/>
        <v>0.96000005953381418</v>
      </c>
      <c r="I916">
        <f t="shared" si="57"/>
        <v>0.67294450361682046</v>
      </c>
      <c r="J916">
        <f>(B916*I916)/((1+(Settings!$E$9/100))^(A916-1))</f>
        <v>8.427824691591482E-5</v>
      </c>
      <c r="K916">
        <f t="shared" si="59"/>
        <v>68.838556989300358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63496.065171017697</v>
      </c>
      <c r="D917">
        <f>D916*(1-(Settings!$E$7/100))+(Settings!$B$8*G916)</f>
        <v>7055.1183523444088</v>
      </c>
      <c r="E917">
        <f>(((Settings!$B$6)*(C917^Settings!$B$9))+((1-Settings!$B$6)*(D917^Settings!$B$9)))^(1/Settings!$B$9)</f>
        <v>12699.213034218297</v>
      </c>
      <c r="F917">
        <f>(B917^Settings!$B$6)*(E917^(1-Settings!$B$6))</f>
        <v>10582.676881983707</v>
      </c>
      <c r="G917">
        <f>(Settings!$E$8/100)*F917</f>
        <v>2116.5353763967414</v>
      </c>
      <c r="H917">
        <f t="shared" si="56"/>
        <v>0.96000005864964866</v>
      </c>
      <c r="I917">
        <f t="shared" si="57"/>
        <v>0.67294450316571552</v>
      </c>
      <c r="J917">
        <f>(B917*I917)/((1+(Settings!$E$9/100))^(A917-1))</f>
        <v>8.345198953726815E-5</v>
      </c>
      <c r="K917">
        <f t="shared" si="59"/>
        <v>68.838640441289897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64131.025706354405</v>
      </c>
      <c r="D918">
        <f>D917*(1-(Settings!$E$7/100))+(Settings!$B$8*G917)</f>
        <v>7125.6695229371944</v>
      </c>
      <c r="E918">
        <f>(((Settings!$B$6)*(C918^Settings!$B$9))+((1-Settings!$B$6)*(D918^Settings!$B$9)))^(1/Settings!$B$9)</f>
        <v>12826.205141285342</v>
      </c>
      <c r="F918">
        <f>(B918^Settings!$B$6)*(E918^(1-Settings!$B$6))</f>
        <v>10688.50364110557</v>
      </c>
      <c r="G918">
        <f>(Settings!$E$8/100)*F918</f>
        <v>2137.7007282211139</v>
      </c>
      <c r="H918">
        <f t="shared" si="56"/>
        <v>0.96000005777861408</v>
      </c>
      <c r="I918">
        <f t="shared" si="57"/>
        <v>0.67294450272131012</v>
      </c>
      <c r="J918">
        <f>(B918*I918)/((1+(Settings!$E$9/100))^(A918-1))</f>
        <v>8.2633832722528363E-5</v>
      </c>
      <c r="K918">
        <f t="shared" si="59"/>
        <v>68.838723075122616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64772.335847626317</v>
      </c>
      <c r="D919">
        <f>D918*(1-(Settings!$E$7/100))+(Settings!$B$8*G918)</f>
        <v>7196.9262053005623</v>
      </c>
      <c r="E919">
        <f>(((Settings!$B$6)*(C919^Settings!$B$9))+((1-Settings!$B$6)*(D919^Settings!$B$9)))^(1/Settings!$B$9)</f>
        <v>12954.467169539439</v>
      </c>
      <c r="F919">
        <f>(B919^Settings!$B$6)*(E919^(1-Settings!$B$6))</f>
        <v>10795.388667867144</v>
      </c>
      <c r="G919">
        <f>(Settings!$E$8/100)*F919</f>
        <v>2159.0777335734288</v>
      </c>
      <c r="H919">
        <f t="shared" si="56"/>
        <v>0.96000005692051604</v>
      </c>
      <c r="I919">
        <f t="shared" si="57"/>
        <v>0.67294450228350511</v>
      </c>
      <c r="J919">
        <f>(B919*I919)/((1+(Settings!$E$9/100))^(A919-1))</f>
        <v>8.1823697054368659E-5</v>
      </c>
      <c r="K919">
        <f t="shared" si="59"/>
        <v>68.838804898819674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65420.059090889874</v>
      </c>
      <c r="D920">
        <f>D919*(1-(Settings!$E$7/100))+(Settings!$B$8*G919)</f>
        <v>7268.8954545518936</v>
      </c>
      <c r="E920">
        <f>(((Settings!$B$6)*(C920^Settings!$B$9))+((1-Settings!$B$6)*(D920^Settings!$B$9)))^(1/Settings!$B$9)</f>
        <v>13084.011818191866</v>
      </c>
      <c r="F920">
        <f>(B920^Settings!$B$6)*(E920^(1-Settings!$B$6))</f>
        <v>10903.342544944579</v>
      </c>
      <c r="G920">
        <f>(Settings!$E$8/100)*F920</f>
        <v>2180.6685089889156</v>
      </c>
      <c r="H920">
        <f t="shared" si="56"/>
        <v>0.9600000560751617</v>
      </c>
      <c r="I920">
        <f t="shared" si="57"/>
        <v>0.67294450185220189</v>
      </c>
      <c r="J920">
        <f>(B920*I920)/((1+(Settings!$E$9/100))^(A920-1))</f>
        <v>8.1021503894064206E-5</v>
      </c>
      <c r="K920">
        <f t="shared" si="59"/>
        <v>68.838885920323563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66074.259567162095</v>
      </c>
      <c r="D921">
        <f>D920*(1-(Settings!$E$7/100))+(Settings!$B$8*G920)</f>
        <v>7341.5843963597472</v>
      </c>
      <c r="E921">
        <f>(((Settings!$B$6)*(C921^Settings!$B$9))+((1-Settings!$B$6)*(D921^Settings!$B$9)))^(1/Settings!$B$9)</f>
        <v>13214.851913446033</v>
      </c>
      <c r="F921">
        <f>(B921^Settings!$B$6)*(E921^(1-Settings!$B$6))</f>
        <v>11012.375960840795</v>
      </c>
      <c r="G921">
        <f>(Settings!$E$8/100)*F921</f>
        <v>2202.4751921681591</v>
      </c>
      <c r="H921">
        <f t="shared" si="56"/>
        <v>0.96000005524236232</v>
      </c>
      <c r="I921">
        <f t="shared" si="57"/>
        <v>0.67294450142730411</v>
      </c>
      <c r="J921">
        <f>(B921*I921)/((1+(Settings!$E$9/100))^(A921-1))</f>
        <v>8.0227175373859047E-5</v>
      </c>
      <c r="K921">
        <f t="shared" si="59"/>
        <v>68.838966147498937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66735.002048770199</v>
      </c>
      <c r="D922">
        <f>D921*(1-(Settings!$E$7/100))+(Settings!$B$8*G921)</f>
        <v>7415.0002276493678</v>
      </c>
      <c r="E922">
        <f>(((Settings!$B$6)*(C922^Settings!$B$9))+((1-Settings!$B$6)*(D922^Settings!$B$9)))^(1/Settings!$B$9)</f>
        <v>13347.000409767379</v>
      </c>
      <c r="F922">
        <f>(B922^Settings!$B$6)*(E922^(1-Settings!$B$6))</f>
        <v>11122.499710943741</v>
      </c>
      <c r="G922">
        <f>(Settings!$E$8/100)*F922</f>
        <v>2224.4999421887483</v>
      </c>
      <c r="H922">
        <f t="shared" si="56"/>
        <v>0.96000005442193126</v>
      </c>
      <c r="I922">
        <f t="shared" si="57"/>
        <v>0.67294450100871694</v>
      </c>
      <c r="J922">
        <f>(B922*I922)/((1+(Settings!$E$9/100))^(A922-1))</f>
        <v>7.9440634389407296E-5</v>
      </c>
      <c r="K922">
        <f t="shared" si="59"/>
        <v>68.839045588133331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67402.351955764665</v>
      </c>
      <c r="D923">
        <f>D922*(1-(Settings!$E$7/100))+(Settings!$B$8*G922)</f>
        <v>7489.1502173152558</v>
      </c>
      <c r="E923">
        <f>(((Settings!$B$6)*(C923^Settings!$B$9))+((1-Settings!$B$6)*(D923^Settings!$B$9)))^(1/Settings!$B$9)</f>
        <v>13480.470391166007</v>
      </c>
      <c r="F923">
        <f>(B923^Settings!$B$6)*(E923^(1-Settings!$B$6))</f>
        <v>11233.724698595241</v>
      </c>
      <c r="G923">
        <f>(Settings!$E$8/100)*F923</f>
        <v>2246.744939719048</v>
      </c>
      <c r="H923">
        <f t="shared" si="56"/>
        <v>0.96000005361368457</v>
      </c>
      <c r="I923">
        <f t="shared" si="57"/>
        <v>0.67294450059634614</v>
      </c>
      <c r="J923">
        <f>(B923*I923)/((1+(Settings!$E$9/100))^(A923-1))</f>
        <v>7.8661804592288734E-5</v>
      </c>
      <c r="K923">
        <f t="shared" si="59"/>
        <v>68.839124249937925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68076.375362396517</v>
      </c>
      <c r="D924">
        <f>D923*(1-(Settings!$E$7/100))+(Settings!$B$8*G923)</f>
        <v>7564.041706940855</v>
      </c>
      <c r="E924">
        <f>(((Settings!$B$6)*(C924^Settings!$B$9))+((1-Settings!$B$6)*(D924^Settings!$B$9)))^(1/Settings!$B$9)</f>
        <v>13615.275072492113</v>
      </c>
      <c r="F924">
        <f>(B924^Settings!$B$6)*(E924^(1-Settings!$B$6))</f>
        <v>11346.061936170549</v>
      </c>
      <c r="G924">
        <f>(Settings!$E$8/100)*F924</f>
        <v>2269.2123872341099</v>
      </c>
      <c r="H924">
        <f t="shared" si="56"/>
        <v>0.96000005281744183</v>
      </c>
      <c r="I924">
        <f t="shared" si="57"/>
        <v>0.67294450019009999</v>
      </c>
      <c r="J924">
        <f>(B924*I924)/((1+(Settings!$E$9/100))^(A924-1))</f>
        <v>7.789061038259786E-5</v>
      </c>
      <c r="K924">
        <f t="shared" si="59"/>
        <v>68.839202140548309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68757.139003659293</v>
      </c>
      <c r="D925">
        <f>D924*(1-(Settings!$E$7/100))+(Settings!$B$8*G924)</f>
        <v>7639.6821115254488</v>
      </c>
      <c r="E925">
        <f>(((Settings!$B$6)*(C925^Settings!$B$9))+((1-Settings!$B$6)*(D925^Settings!$B$9)))^(1/Settings!$B$9)</f>
        <v>13751.427800744415</v>
      </c>
      <c r="F925">
        <f>(B925^Settings!$B$6)*(E925^(1-Settings!$B$6))</f>
        <v>11459.522546168662</v>
      </c>
      <c r="G925">
        <f>(Settings!$E$8/100)*F925</f>
        <v>2291.9045092337324</v>
      </c>
      <c r="H925">
        <f t="shared" si="56"/>
        <v>0.96000005203302441</v>
      </c>
      <c r="I925">
        <f t="shared" si="57"/>
        <v>0.67294449978988702</v>
      </c>
      <c r="J925">
        <f>(B925*I925)/((1+(Settings!$E$9/100))^(A925-1))</f>
        <v>7.7126976901605487E-5</v>
      </c>
      <c r="K925">
        <f t="shared" si="59"/>
        <v>68.839279267525214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69444.710281896463</v>
      </c>
      <c r="D926">
        <f>D925*(1-(Settings!$E$7/100))+(Settings!$B$8*G925)</f>
        <v>7716.0789202183132</v>
      </c>
      <c r="E926">
        <f>(((Settings!$B$6)*(C926^Settings!$B$9))+((1-Settings!$B$6)*(D926^Settings!$B$9)))^(1/Settings!$B$9)</f>
        <v>13888.942056391597</v>
      </c>
      <c r="F926">
        <f>(B926^Settings!$B$6)*(E926^(1-Settings!$B$6))</f>
        <v>11574.117762313574</v>
      </c>
      <c r="G926">
        <f>(Settings!$E$8/100)*F926</f>
        <v>2314.8235524627148</v>
      </c>
      <c r="H926">
        <f t="shared" si="56"/>
        <v>0.96000005126025667</v>
      </c>
      <c r="I926">
        <f t="shared" si="57"/>
        <v>0.67294449939561773</v>
      </c>
      <c r="J926">
        <f>(B926*I926)/((1+(Settings!$E$9/100))^(A926-1))</f>
        <v>7.6370830024492147E-5</v>
      </c>
      <c r="K926">
        <f t="shared" si="59"/>
        <v>68.839355638355244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70139.157273474979</v>
      </c>
      <c r="D927">
        <f>D926*(1-(Settings!$E$7/100))+(Settings!$B$8*G926)</f>
        <v>7793.2396970602176</v>
      </c>
      <c r="E927">
        <f>(((Settings!$B$6)*(C927^Settings!$B$9))+((1-Settings!$B$6)*(D927^Settings!$B$9)))^(1/Settings!$B$9)</f>
        <v>14027.831454707053</v>
      </c>
      <c r="F927">
        <f>(B927^Settings!$B$6)*(E927^(1-Settings!$B$6))</f>
        <v>11689.85893066652</v>
      </c>
      <c r="G927">
        <f>(Settings!$E$8/100)*F927</f>
        <v>2337.9717861333042</v>
      </c>
      <c r="H927">
        <f t="shared" si="56"/>
        <v>0.96000005049896575</v>
      </c>
      <c r="I927">
        <f t="shared" si="57"/>
        <v>0.67294449900720399</v>
      </c>
      <c r="J927">
        <f>(B927*I927)/((1+(Settings!$E$9/100))^(A927-1))</f>
        <v>7.5622096353153065E-5</v>
      </c>
      <c r="K927">
        <f t="shared" si="59"/>
        <v>68.83943126045159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70840.548735525459</v>
      </c>
      <c r="D928">
        <f>D927*(1-(Settings!$E$7/100))+(Settings!$B$8*G927)</f>
        <v>7871.172081732343</v>
      </c>
      <c r="E928">
        <f>(((Settings!$B$6)*(C928^Settings!$B$9))+((1-Settings!$B$6)*(D928^Settings!$B$9)))^(1/Settings!$B$9)</f>
        <v>14168.109747116903</v>
      </c>
      <c r="F928">
        <f>(B928^Settings!$B$6)*(E928^(1-Settings!$B$6))</f>
        <v>11806.757510749341</v>
      </c>
      <c r="G928">
        <f>(Settings!$E$8/100)*F928</f>
        <v>2361.3515021498683</v>
      </c>
      <c r="H928">
        <f t="shared" si="56"/>
        <v>0.96000004974898101</v>
      </c>
      <c r="I928">
        <f t="shared" si="57"/>
        <v>0.67294449862455863</v>
      </c>
      <c r="J928">
        <f>(B928*I928)/((1+(Settings!$E$9/100))^(A928-1))</f>
        <v>7.488070320907337E-5</v>
      </c>
      <c r="K928">
        <f t="shared" si="59"/>
        <v>68.8395061411548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71548.954112749838</v>
      </c>
      <c r="D929">
        <f>D928*(1-(Settings!$E$7/100))+(Settings!$B$8*G928)</f>
        <v>7949.8837903126823</v>
      </c>
      <c r="E929">
        <f>(((Settings!$B$6)*(C929^Settings!$B$9))+((1-Settings!$B$6)*(D929^Settings!$B$9)))^(1/Settings!$B$9)</f>
        <v>14309.790822561541</v>
      </c>
      <c r="F929">
        <f>(B929^Settings!$B$6)*(E929^(1-Settings!$B$6))</f>
        <v>11924.825076679115</v>
      </c>
      <c r="G929">
        <f>(Settings!$E$8/100)*F929</f>
        <v>2384.965015335823</v>
      </c>
      <c r="H929">
        <f t="shared" si="56"/>
        <v>0.96000004901013469</v>
      </c>
      <c r="I929">
        <f t="shared" si="57"/>
        <v>0.67294449824759628</v>
      </c>
      <c r="J929">
        <f>(B929*I929)/((1+(Settings!$E$9/100))^(A929-1))</f>
        <v>7.4146578626273378E-5</v>
      </c>
      <c r="K929">
        <f t="shared" si="59"/>
        <v>68.839580287733426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72264.443544297086</v>
      </c>
      <c r="D930">
        <f>D929*(1-(Settings!$E$7/100))+(Settings!$B$8*G929)</f>
        <v>8029.3826160400104</v>
      </c>
      <c r="E930">
        <f>(((Settings!$B$6)*(C930^Settings!$B$9))+((1-Settings!$B$6)*(D930^Settings!$B$9)))^(1/Settings!$B$9)</f>
        <v>14452.88870887076</v>
      </c>
      <c r="F930">
        <f>(B930^Settings!$B$6)*(E930^(1-Settings!$B$6))</f>
        <v>12044.073318314073</v>
      </c>
      <c r="G930">
        <f>(Settings!$E$8/100)*F930</f>
        <v>2408.8146636628148</v>
      </c>
      <c r="H930">
        <f t="shared" si="56"/>
        <v>0.96000004828226126</v>
      </c>
      <c r="I930">
        <f t="shared" si="57"/>
        <v>0.67294449787623234</v>
      </c>
      <c r="J930">
        <f>(B930*I930)/((1+(Settings!$E$9/100))^(A930-1))</f>
        <v>7.3419651344322725E-5</v>
      </c>
      <c r="K930">
        <f t="shared" si="59"/>
        <v>68.83965370738477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72987.087870707677</v>
      </c>
      <c r="D931">
        <f>D930*(1-(Settings!$E$7/100))+(Settings!$B$8*G930)</f>
        <v>8109.6764300854911</v>
      </c>
      <c r="E931">
        <f>(((Settings!$B$6)*(C931^Settings!$B$9))+((1-Settings!$B$6)*(D931^Settings!$B$9)))^(1/Settings!$B$9)</f>
        <v>14597.417574152651</v>
      </c>
      <c r="F931">
        <f>(B931^Settings!$B$6)*(E931^(1-Settings!$B$6))</f>
        <v>12164.514042411043</v>
      </c>
      <c r="G931">
        <f>(Settings!$E$8/100)*F931</f>
        <v>2432.9028084822089</v>
      </c>
      <c r="H931">
        <f t="shared" si="56"/>
        <v>0.96000004756519819</v>
      </c>
      <c r="I931">
        <f t="shared" si="57"/>
        <v>0.67294449751038388</v>
      </c>
      <c r="J931">
        <f>(B931*I931)/((1+(Settings!$E$9/100))^(A931-1))</f>
        <v>7.2699850801423525E-5</v>
      </c>
      <c r="K931">
        <f t="shared" si="59"/>
        <v>68.839726407235574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73716.958640927507</v>
      </c>
      <c r="D932">
        <f>D931*(1-(Settings!$E$7/100))+(Settings!$B$8*G931)</f>
        <v>8190.7731823320028</v>
      </c>
      <c r="E932">
        <f>(((Settings!$B$6)*(C932^Settings!$B$9))+((1-Settings!$B$6)*(D932^Settings!$B$9)))^(1/Settings!$B$9)</f>
        <v>14743.391728196395</v>
      </c>
      <c r="F932">
        <f>(B932^Settings!$B$6)*(E932^(1-Settings!$B$6))</f>
        <v>12286.159173794411</v>
      </c>
      <c r="G932">
        <f>(Settings!$E$8/100)*F932</f>
        <v>2457.2318347588825</v>
      </c>
      <c r="H932">
        <f t="shared" si="56"/>
        <v>0.96000004685878426</v>
      </c>
      <c r="I932">
        <f t="shared" si="57"/>
        <v>0.67294449714996862</v>
      </c>
      <c r="J932">
        <f>(B932*I932)/((1+(Settings!$E$9/100))^(A932-1))</f>
        <v>7.1987107127560621E-5</v>
      </c>
      <c r="K932">
        <f t="shared" si="59"/>
        <v>68.839798394342708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74454.128119391942</v>
      </c>
      <c r="D933">
        <f>D932*(1-(Settings!$E$7/100))+(Settings!$B$8*G932)</f>
        <v>8272.6809021612498</v>
      </c>
      <c r="E933">
        <f>(((Settings!$B$6)*(C933^Settings!$B$9))+((1-Settings!$B$6)*(D933^Settings!$B$9)))^(1/Settings!$B$9)</f>
        <v>14890.825623889063</v>
      </c>
      <c r="F933">
        <f>(B933^Settings!$B$6)*(E933^(1-Settings!$B$6))</f>
        <v>12409.020756536815</v>
      </c>
      <c r="G933">
        <f>(Settings!$E$8/100)*F933</f>
        <v>2481.8041513073631</v>
      </c>
      <c r="H933">
        <f t="shared" si="56"/>
        <v>0.96000004616286172</v>
      </c>
      <c r="I933">
        <f t="shared" si="57"/>
        <v>0.67294449679490609</v>
      </c>
      <c r="J933">
        <f>(B933*I933)/((1+(Settings!$E$9/100))^(A933-1))</f>
        <v>7.1281351137719796E-5</v>
      </c>
      <c r="K933">
        <f t="shared" si="59"/>
        <v>68.839869675693848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75198.669293180734</v>
      </c>
      <c r="D934">
        <f>D933*(1-(Settings!$E$7/100))+(Settings!$B$8*G933)</f>
        <v>8355.4076992487608</v>
      </c>
      <c r="E934">
        <f>(((Settings!$B$6)*(C934^Settings!$B$9))+((1-Settings!$B$6)*(D934^Settings!$B$9)))^(1/Settings!$B$9)</f>
        <v>15039.733858646608</v>
      </c>
      <c r="F934">
        <f>(B934^Settings!$B$6)*(E934^(1-Settings!$B$6))</f>
        <v>12533.110955151624</v>
      </c>
      <c r="G934">
        <f>(Settings!$E$8/100)*F934</f>
        <v>2506.6221910303248</v>
      </c>
      <c r="H934">
        <f t="shared" si="56"/>
        <v>0.96000004547727469</v>
      </c>
      <c r="I934">
        <f t="shared" si="57"/>
        <v>0.67294449644511678</v>
      </c>
      <c r="J934">
        <f>(B934*I934)/((1+(Settings!$E$9/100))^(A934-1))</f>
        <v>7.0582514325171763E-5</v>
      </c>
      <c r="K934">
        <f t="shared" si="59"/>
        <v>68.839940258208173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75950.655879244412</v>
      </c>
      <c r="D935">
        <f>D934*(1-(Settings!$E$7/100))+(Settings!$B$8*G934)</f>
        <v>8438.9617643668171</v>
      </c>
      <c r="E935">
        <f>(((Settings!$B$6)*(C935^Settings!$B$9))+((1-Settings!$B$6)*(D935^Settings!$B$9)))^(1/Settings!$B$9)</f>
        <v>15190.131175859131</v>
      </c>
      <c r="F935">
        <f>(B935^Settings!$B$6)*(E935^(1-Settings!$B$6))</f>
        <v>12658.442055797332</v>
      </c>
      <c r="G935">
        <f>(Settings!$E$8/100)*F935</f>
        <v>2531.6884111594663</v>
      </c>
      <c r="H935">
        <f t="shared" si="56"/>
        <v>0.96000004480186951</v>
      </c>
      <c r="I935">
        <f t="shared" si="57"/>
        <v>0.67294449610052232</v>
      </c>
      <c r="J935">
        <f>(B935*I935)/((1+(Settings!$E$9/100))^(A935-1))</f>
        <v>6.9890528854822439E-5</v>
      </c>
      <c r="K935">
        <f t="shared" si="59"/>
        <v>68.840010148737022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76710.162331703032</v>
      </c>
      <c r="D936">
        <f>D935*(1-(Settings!$E$7/100))+(Settings!$B$8*G935)</f>
        <v>8523.3513701954271</v>
      </c>
      <c r="E936">
        <f>(((Settings!$B$6)*(C936^Settings!$B$9))+((1-Settings!$B$6)*(D936^Settings!$B$9)))^(1/Settings!$B$9)</f>
        <v>15342.032466350653</v>
      </c>
      <c r="F936">
        <f>(B936^Settings!$B$6)*(E936^(1-Settings!$B$6))</f>
        <v>12785.026467494024</v>
      </c>
      <c r="G936">
        <f>(Settings!$E$8/100)*F936</f>
        <v>2557.0052934988053</v>
      </c>
      <c r="H936">
        <f t="shared" si="56"/>
        <v>0.96000004413649498</v>
      </c>
      <c r="I936">
        <f t="shared" si="57"/>
        <v>0.67294449576104542</v>
      </c>
      <c r="J936">
        <f>(B936*I936)/((1+(Settings!$E$9/100))^(A936-1))</f>
        <v>6.9205327556628237E-5</v>
      </c>
      <c r="K936">
        <f t="shared" si="59"/>
        <v>68.840079354064585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77477.263849217896</v>
      </c>
      <c r="D937">
        <f>D936*(1-(Settings!$E$7/100))+(Settings!$B$8*G936)</f>
        <v>8608.5848721413986</v>
      </c>
      <c r="E937">
        <f>(((Settings!$B$6)*(C937^Settings!$B$9))+((1-Settings!$B$6)*(D937^Settings!$B$9)))^(1/Settings!$B$9)</f>
        <v>15495.452769853424</v>
      </c>
      <c r="F937">
        <f>(B937^Settings!$B$6)*(E937^(1-Settings!$B$6))</f>
        <v>12912.876723351992</v>
      </c>
      <c r="G937">
        <f>(Settings!$E$8/100)*F937</f>
        <v>2582.5753446703984</v>
      </c>
      <c r="H937">
        <f t="shared" si="56"/>
        <v>0.96000004348100254</v>
      </c>
      <c r="I937">
        <f t="shared" si="57"/>
        <v>0.67294449542661061</v>
      </c>
      <c r="J937">
        <f>(B937*I937)/((1+(Settings!$E$9/100))^(A937-1))</f>
        <v>6.8526843919075912E-5</v>
      </c>
      <c r="K937">
        <f t="shared" si="59"/>
        <v>68.840147880908503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78252.036382436898</v>
      </c>
      <c r="D938">
        <f>D937*(1-(Settings!$E$7/100))+(Settings!$B$8*G937)</f>
        <v>8694.6707091656117</v>
      </c>
      <c r="E938">
        <f>(((Settings!$B$6)*(C938^Settings!$B$9))+((1-Settings!$B$6)*(D938^Settings!$B$9)))^(1/Settings!$B$9)</f>
        <v>15650.40727649703</v>
      </c>
      <c r="F938">
        <f>(B938^Settings!$B$6)*(E938^(1-Settings!$B$6))</f>
        <v>13042.005481812626</v>
      </c>
      <c r="G938">
        <f>(Settings!$E$8/100)*F938</f>
        <v>2608.4010963625255</v>
      </c>
      <c r="H938">
        <f t="shared" si="56"/>
        <v>0.96000004283524509</v>
      </c>
      <c r="I938">
        <f t="shared" si="57"/>
        <v>0.67294449509714249</v>
      </c>
      <c r="J938">
        <f>(B938*I938)/((1+(Settings!$E$9/100))^(A938-1))</f>
        <v>6.7855012082726455E-5</v>
      </c>
      <c r="K938">
        <f t="shared" si="59"/>
        <v>68.84021573592058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79034.556641514428</v>
      </c>
      <c r="D939">
        <f>D938*(1-(Settings!$E$7/100))+(Settings!$B$8*G938)</f>
        <v>8781.6174046185515</v>
      </c>
      <c r="E939">
        <f>(((Settings!$B$6)*(C939^Settings!$B$9))+((1-Settings!$B$6)*(D939^Settings!$B$9)))^(1/Settings!$B$9)</f>
        <v>15806.911328312341</v>
      </c>
      <c r="F939">
        <f>(B939^Settings!$B$6)*(E939^(1-Settings!$B$6))</f>
        <v>13172.425527901729</v>
      </c>
      <c r="G939">
        <f>(Settings!$E$8/100)*F939</f>
        <v>2634.485105580346</v>
      </c>
      <c r="H939">
        <f t="shared" si="56"/>
        <v>0.96000004219907809</v>
      </c>
      <c r="I939">
        <f t="shared" si="57"/>
        <v>0.67294449477256746</v>
      </c>
      <c r="J939">
        <f>(B939*I939)/((1+(Settings!$E$9/100))^(A939-1))</f>
        <v>6.7189766833822146E-5</v>
      </c>
      <c r="K939">
        <f t="shared" si="59"/>
        <v>68.840282925687418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79824.902103706438</v>
      </c>
      <c r="D940">
        <f>D939*(1-(Settings!$E$7/100))+(Settings!$B$8*G939)</f>
        <v>8869.4335670842156</v>
      </c>
      <c r="E940">
        <f>(((Settings!$B$6)*(C940^Settings!$B$9))+((1-Settings!$B$6)*(D940^Settings!$B$9)))^(1/Settings!$B$9)</f>
        <v>15964.98042075056</v>
      </c>
      <c r="F940">
        <f>(B940^Settings!$B$6)*(E940^(1-Settings!$B$6))</f>
        <v>13304.149774495369</v>
      </c>
      <c r="G940">
        <f>(Settings!$E$8/100)*F940</f>
        <v>2660.829954899074</v>
      </c>
      <c r="H940">
        <f t="shared" si="56"/>
        <v>0.96000004157235908</v>
      </c>
      <c r="I940">
        <f t="shared" si="57"/>
        <v>0.6729444944528129</v>
      </c>
      <c r="J940">
        <f>(B940*I940)/((1+(Settings!$E$9/100))^(A940-1))</f>
        <v>6.6531043597956263E-5</v>
      </c>
      <c r="K940">
        <f t="shared" si="59"/>
        <v>68.840349456731019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80623.151021041471</v>
      </c>
      <c r="D941">
        <f>D940*(1-(Settings!$E$7/100))+(Settings!$B$8*G940)</f>
        <v>8958.1278912324378</v>
      </c>
      <c r="E941">
        <f>(((Settings!$B$6)*(C941^Settings!$B$9))+((1-Settings!$B$6)*(D941^Settings!$B$9)))^(1/Settings!$B$9)</f>
        <v>16124.630204217377</v>
      </c>
      <c r="F941">
        <f>(B941^Settings!$B$6)*(E941^(1-Settings!$B$6))</f>
        <v>13437.19126359837</v>
      </c>
      <c r="G941">
        <f>(Settings!$E$8/100)*F941</f>
        <v>2687.438252719674</v>
      </c>
      <c r="H941">
        <f t="shared" si="56"/>
        <v>0.96000004095494773</v>
      </c>
      <c r="I941">
        <f t="shared" si="57"/>
        <v>0.67294449413780721</v>
      </c>
      <c r="J941">
        <f>(B941*I941)/((1+(Settings!$E$9/100))^(A941-1))</f>
        <v>6.5878778433805068E-5</v>
      </c>
      <c r="K941">
        <f t="shared" si="59"/>
        <v>68.840415335509448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81429.382428068348</v>
      </c>
      <c r="D942">
        <f>D941*(1-(Settings!$E$7/100))+(Settings!$B$8*G941)</f>
        <v>9047.709158679756</v>
      </c>
      <c r="E942">
        <f>(((Settings!$B$6)*(C942^Settings!$B$9))+((1-Settings!$B$6)*(D942^Settings!$B$9)))^(1/Settings!$B$9)</f>
        <v>16285.876485622573</v>
      </c>
      <c r="F942">
        <f>(B942^Settings!$B$6)*(E942^(1-Settings!$B$6))</f>
        <v>13571.563167635613</v>
      </c>
      <c r="G942">
        <f>(Settings!$E$8/100)*F942</f>
        <v>2714.3126335271227</v>
      </c>
      <c r="H942">
        <f t="shared" si="56"/>
        <v>0.96000004034670594</v>
      </c>
      <c r="I942">
        <f t="shared" si="57"/>
        <v>0.67294449382747967</v>
      </c>
      <c r="J942">
        <f>(B942*I942)/((1+(Settings!$E$9/100))^(A942-1))</f>
        <v>6.5232908026920989E-5</v>
      </c>
      <c r="K942">
        <f t="shared" si="59"/>
        <v>68.840480568417476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82243.676149681385</v>
      </c>
      <c r="D943">
        <f>D942*(1-(Settings!$E$7/100))+(Settings!$B$8*G942)</f>
        <v>9138.1862388588725</v>
      </c>
      <c r="E943">
        <f>(((Settings!$B$6)*(C943^Settings!$B$9))+((1-Settings!$B$6)*(D943^Settings!$B$9)))^(1/Settings!$B$9)</f>
        <v>16448.735229945003</v>
      </c>
      <c r="F943">
        <f>(B943^Settings!$B$6)*(E943^(1-Settings!$B$6))</f>
        <v>13707.278790756225</v>
      </c>
      <c r="G943">
        <f>(Settings!$E$8/100)*F943</f>
        <v>2741.4557581512454</v>
      </c>
      <c r="H943">
        <f t="shared" si="56"/>
        <v>0.96000003974749759</v>
      </c>
      <c r="I943">
        <f t="shared" si="57"/>
        <v>0.67294449352176122</v>
      </c>
      <c r="J943">
        <f>(B943*I943)/((1+(Settings!$E$9/100))^(A943-1))</f>
        <v>6.4593369683586826E-5</v>
      </c>
      <c r="K943">
        <f t="shared" si="59"/>
        <v>68.840545161787162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83066.112809023878</v>
      </c>
      <c r="D944">
        <f>D943*(1-(Settings!$E$7/100))+(Settings!$B$8*G943)</f>
        <v>9229.5680898968185</v>
      </c>
      <c r="E944">
        <f>(((Settings!$B$6)*(C944^Settings!$B$9))+((1-Settings!$B$6)*(D944^Settings!$B$9)))^(1/Settings!$B$9)</f>
        <v>16613.222561813323</v>
      </c>
      <c r="F944">
        <f>(B944^Settings!$B$6)*(E944^(1-Settings!$B$6))</f>
        <v>13844.351570150815</v>
      </c>
      <c r="G944">
        <f>(Settings!$E$8/100)*F944</f>
        <v>2768.8703140301632</v>
      </c>
      <c r="H944">
        <f t="shared" si="56"/>
        <v>0.96000003915718812</v>
      </c>
      <c r="I944">
        <f t="shared" si="57"/>
        <v>0.67294449322058292</v>
      </c>
      <c r="J944">
        <f>(B944*I944)/((1+(Settings!$E$9/100))^(A944-1))</f>
        <v>6.396010132473005E-5</v>
      </c>
      <c r="K944">
        <f t="shared" si="59"/>
        <v>68.840609121888491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83896.773835470551</v>
      </c>
      <c r="D945">
        <f>D944*(1-(Settings!$E$7/100))+(Settings!$B$8*G944)</f>
        <v>9321.8637595018972</v>
      </c>
      <c r="E945">
        <f>(((Settings!$B$6)*(C945^Settings!$B$9))+((1-Settings!$B$6)*(D945^Settings!$B$9)))^(1/Settings!$B$9)</f>
        <v>16779.354767102486</v>
      </c>
      <c r="F945">
        <f>(B945^Settings!$B$6)*(E945^(1-Settings!$B$6))</f>
        <v>13982.795077381919</v>
      </c>
      <c r="G945">
        <f>(Settings!$E$8/100)*F945</f>
        <v>2796.559015476384</v>
      </c>
      <c r="H945">
        <f t="shared" si="56"/>
        <v>0.96000003857564564</v>
      </c>
      <c r="I945">
        <f t="shared" si="57"/>
        <v>0.67294449292387759</v>
      </c>
      <c r="J945">
        <f>(B945*I945)/((1+(Settings!$E$9/100))^(A945-1))</f>
        <v>6.3333041479897017E-5</v>
      </c>
      <c r="K945">
        <f t="shared" si="59"/>
        <v>68.840672454929972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84735.741472689871</v>
      </c>
      <c r="D946">
        <f>D945*(1-(Settings!$E$7/100))+(Settings!$B$8*G945)</f>
        <v>9415.0823858594977</v>
      </c>
      <c r="E946">
        <f>(((Settings!$B$6)*(C946^Settings!$B$9))+((1-Settings!$B$6)*(D946^Settings!$B$9)))^(1/Settings!$B$9)</f>
        <v>16947.148294546183</v>
      </c>
      <c r="F946">
        <f>(B946^Settings!$B$6)*(E946^(1-Settings!$B$6))</f>
        <v>14122.623019727684</v>
      </c>
      <c r="G946">
        <f>(Settings!$E$8/100)*F946</f>
        <v>2824.5246039455369</v>
      </c>
      <c r="H946">
        <f t="shared" si="56"/>
        <v>0.96000003800273981</v>
      </c>
      <c r="I946">
        <f t="shared" si="57"/>
        <v>0.67294449263157863</v>
      </c>
      <c r="J946">
        <f>(B946*I946)/((1+(Settings!$E$9/100))^(A946-1))</f>
        <v>6.2712129281285945E-5</v>
      </c>
      <c r="K946">
        <f t="shared" si="59"/>
        <v>68.84073516705925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85583.098786787043</v>
      </c>
      <c r="D947">
        <f>D946*(1-(Settings!$E$7/100))+(Settings!$B$8*G946)</f>
        <v>9509.2331985368619</v>
      </c>
      <c r="E947">
        <f>(((Settings!$B$6)*(C947^Settings!$B$9))+((1-Settings!$B$6)*(D947^Settings!$B$9)))^(1/Settings!$B$9)</f>
        <v>17116.619757365457</v>
      </c>
      <c r="F947">
        <f>(B947^Settings!$B$6)*(E947^(1-Settings!$B$6))</f>
        <v>14263.84924153905</v>
      </c>
      <c r="G947">
        <f>(Settings!$E$8/100)*F947</f>
        <v>2852.7698483078102</v>
      </c>
      <c r="H947">
        <f t="shared" si="56"/>
        <v>0.96000003743834283</v>
      </c>
      <c r="I947">
        <f t="shared" si="57"/>
        <v>0.67294449234362097</v>
      </c>
      <c r="J947">
        <f>(B947*I947)/((1+(Settings!$E$9/100))^(A947-1))</f>
        <v>6.2097304457838727E-5</v>
      </c>
      <c r="K947">
        <f t="shared" si="59"/>
        <v>68.840797264363715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86438.929674528335</v>
      </c>
      <c r="D948">
        <f>D947*(1-(Settings!$E$7/100))+(Settings!$B$8*G947)</f>
        <v>9604.3255193969053</v>
      </c>
      <c r="E948">
        <f>(((Settings!$B$6)*(C948^Settings!$B$9))+((1-Settings!$B$6)*(D948^Settings!$B$9)))^(1/Settings!$B$9)</f>
        <v>17287.785934913551</v>
      </c>
      <c r="F948">
        <f>(B948^Settings!$B$6)*(E948^(1-Settings!$B$6))</f>
        <v>14406.487725610457</v>
      </c>
      <c r="G948">
        <f>(Settings!$E$8/100)*F948</f>
        <v>2881.2975451220918</v>
      </c>
      <c r="H948">
        <f t="shared" si="56"/>
        <v>0.96000003688232771</v>
      </c>
      <c r="I948">
        <f t="shared" si="57"/>
        <v>0.67294449205993989</v>
      </c>
      <c r="J948">
        <f>(B948*I948)/((1+(Settings!$E$9/100))^(A948-1))</f>
        <v>6.1488507329390281E-5</v>
      </c>
      <c r="K948">
        <f t="shared" si="59"/>
        <v>68.840858752871043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87303.318871647643</v>
      </c>
      <c r="D949">
        <f>D948*(1-(Settings!$E$7/100))+(Settings!$B$8*G948)</f>
        <v>9700.3687635211754</v>
      </c>
      <c r="E949">
        <f>(((Settings!$B$6)*(C949^Settings!$B$9))+((1-Settings!$B$6)*(D949^Settings!$B$9)))^(1/Settings!$B$9)</f>
        <v>17460.663774337256</v>
      </c>
      <c r="F949">
        <f>(B949^Settings!$B$6)*(E949^(1-Settings!$B$6))</f>
        <v>14550.552594564302</v>
      </c>
      <c r="G949">
        <f>(Settings!$E$8/100)*F949</f>
        <v>2910.1105189128607</v>
      </c>
      <c r="H949">
        <f t="shared" si="56"/>
        <v>0.96000003633457054</v>
      </c>
      <c r="I949">
        <f t="shared" si="57"/>
        <v>0.67294449178047178</v>
      </c>
      <c r="J949">
        <f>(B949*I949)/((1+(Settings!$E$9/100))^(A949-1))</f>
        <v>6.0885678800875654E-5</v>
      </c>
      <c r="K949">
        <f t="shared" si="59"/>
        <v>68.840919638549849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88176.351961236258</v>
      </c>
      <c r="D950">
        <f>D949*(1-(Settings!$E$7/100))+(Settings!$B$8*G949)</f>
        <v>9797.3724401420386</v>
      </c>
      <c r="E950">
        <f>(((Settings!$B$6)*(C950^Settings!$B$9))+((1-Settings!$B$6)*(D950^Settings!$B$9)))^(1/Settings!$B$9)</f>
        <v>17635.270392254828</v>
      </c>
      <c r="F950">
        <f>(B950^Settings!$B$6)*(E950^(1-Settings!$B$6))</f>
        <v>14696.058112249193</v>
      </c>
      <c r="G950">
        <f>(Settings!$E$8/100)*F950</f>
        <v>2939.2116224498386</v>
      </c>
      <c r="H950">
        <f t="shared" si="56"/>
        <v>0.96000003579494819</v>
      </c>
      <c r="I950">
        <f t="shared" si="57"/>
        <v>0.67294449150515445</v>
      </c>
      <c r="J950">
        <f>(B950*I950)/((1+(Settings!$E$9/100))^(A950-1))</f>
        <v>6.0288760356593703E-5</v>
      </c>
      <c r="K950">
        <f t="shared" si="59"/>
        <v>68.840979927310201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89058.115382216376</v>
      </c>
      <c r="D951">
        <f>D950*(1-(Settings!$E$7/100))+(Settings!$B$8*G950)</f>
        <v>9895.3461535841816</v>
      </c>
      <c r="E951">
        <f>(((Settings!$B$6)*(C951^Settings!$B$9))+((1-Settings!$B$6)*(D951^Settings!$B$9)))^(1/Settings!$B$9)</f>
        <v>17811.623076450702</v>
      </c>
      <c r="F951">
        <f>(B951^Settings!$B$6)*(E951^(1-Settings!$B$6))</f>
        <v>14843.018685152236</v>
      </c>
      <c r="G951">
        <f>(Settings!$E$8/100)*F951</f>
        <v>2968.6037370304475</v>
      </c>
      <c r="H951">
        <f t="shared" si="56"/>
        <v>0.96000003526333988</v>
      </c>
      <c r="I951">
        <f t="shared" si="57"/>
        <v>0.67294449123392563</v>
      </c>
      <c r="J951">
        <f>(B951*I951)/((1+(Settings!$E$9/100))^(A951-1))</f>
        <v>5.9697694054526851E-5</v>
      </c>
      <c r="K951">
        <f t="shared" si="59"/>
        <v>68.841039625004257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89948.696437899445</v>
      </c>
      <c r="D952">
        <f>D951*(1-(Settings!$E$7/100))+(Settings!$B$8*G951)</f>
        <v>9994.2996042155428</v>
      </c>
      <c r="E952">
        <f>(((Settings!$B$6)*(C952^Settings!$B$9))+((1-Settings!$B$6)*(D952^Settings!$B$9)))^(1/Settings!$B$9)</f>
        <v>17989.73928758717</v>
      </c>
      <c r="F952">
        <f>(B952^Settings!$B$6)*(E952^(1-Settings!$B$6))</f>
        <v>14991.448863825412</v>
      </c>
      <c r="G952">
        <f>(Settings!$E$8/100)*F952</f>
        <v>2998.2897727650825</v>
      </c>
      <c r="H952">
        <f t="shared" si="56"/>
        <v>0.96000003473962714</v>
      </c>
      <c r="I952">
        <f t="shared" si="57"/>
        <v>0.67294449096672526</v>
      </c>
      <c r="J952">
        <f>(B952*I952)/((1+(Settings!$E$9/100))^(A952-1))</f>
        <v>5.9112422520717076E-5</v>
      </c>
      <c r="K952">
        <f t="shared" si="59"/>
        <v>68.841098737426776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90848.183304630031</v>
      </c>
      <c r="D953">
        <f>D952*(1-(Settings!$E$7/100))+(Settings!$B$8*G952)</f>
        <v>10094.242589407739</v>
      </c>
      <c r="E953">
        <f>(((Settings!$B$6)*(C953^Settings!$B$9))+((1-Settings!$B$6)*(D953^Settings!$B$9)))^(1/Settings!$B$9)</f>
        <v>18169.636660933138</v>
      </c>
      <c r="F953">
        <f>(B953^Settings!$B$6)*(E953^(1-Settings!$B$6))</f>
        <v>15141.363344326202</v>
      </c>
      <c r="G953">
        <f>(Settings!$E$8/100)*F953</f>
        <v>3028.2726688652406</v>
      </c>
      <c r="H953">
        <f t="shared" si="56"/>
        <v>0.96000003422369173</v>
      </c>
      <c r="I953">
        <f t="shared" si="57"/>
        <v>0.67294449070349294</v>
      </c>
      <c r="J953">
        <f>(B953*I953)/((1+(Settings!$E$9/100))^(A953-1))</f>
        <v>5.8532888943696385E-5</v>
      </c>
      <c r="K953">
        <f t="shared" si="59"/>
        <v>68.841157270315719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91756.665040516149</v>
      </c>
      <c r="D954">
        <f>D953*(1-(Settings!$E$7/100))+(Settings!$B$8*G953)</f>
        <v>10195.185004506109</v>
      </c>
      <c r="E954">
        <f>(((Settings!$B$6)*(C954^Settings!$B$9))+((1-Settings!$B$6)*(D954^Settings!$B$9)))^(1/Settings!$B$9)</f>
        <v>18351.333008110221</v>
      </c>
      <c r="F954">
        <f>(B954^Settings!$B$6)*(E954^(1-Settings!$B$6))</f>
        <v>15292.776969672697</v>
      </c>
      <c r="G954">
        <f>(Settings!$E$8/100)*F954</f>
        <v>3058.5553939345396</v>
      </c>
      <c r="H954">
        <f t="shared" si="56"/>
        <v>0.96000003371541931</v>
      </c>
      <c r="I954">
        <f t="shared" si="57"/>
        <v>0.67294449044417026</v>
      </c>
      <c r="J954">
        <f>(B954*I954)/((1+(Settings!$E$9/100))^(A954-1))</f>
        <v>5.7959037068972375E-5</v>
      </c>
      <c r="K954">
        <f t="shared" si="59"/>
        <v>68.841215229352784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92674.231594246914</v>
      </c>
      <c r="D955">
        <f>D954*(1-(Settings!$E$7/100))+(Settings!$B$8*G954)</f>
        <v>10297.136843809441</v>
      </c>
      <c r="E955">
        <f>(((Settings!$B$6)*(C955^Settings!$B$9))+((1-Settings!$B$6)*(D955^Settings!$B$9)))^(1/Settings!$B$9)</f>
        <v>18534.846318856235</v>
      </c>
      <c r="F955">
        <f>(B955^Settings!$B$6)*(E955^(1-Settings!$B$6))</f>
        <v>15445.704731313137</v>
      </c>
      <c r="G955">
        <f>(Settings!$E$8/100)*F955</f>
        <v>3089.1409462626275</v>
      </c>
      <c r="H955">
        <f t="shared" si="56"/>
        <v>0.96000003321469518</v>
      </c>
      <c r="I955">
        <f t="shared" si="57"/>
        <v>0.67294449018869873</v>
      </c>
      <c r="J955">
        <f>(B955*I955)/((1+(Settings!$E$9/100))^(A955-1))</f>
        <v>5.7390811193567631E-5</v>
      </c>
      <c r="K955">
        <f t="shared" si="59"/>
        <v>68.841272620163977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93600.973813998338</v>
      </c>
      <c r="D956">
        <f>D955*(1-(Settings!$E$7/100))+(Settings!$B$8*G955)</f>
        <v>10400.108201559515</v>
      </c>
      <c r="E956">
        <f>(((Settings!$B$6)*(C956^Settings!$B$9))+((1-Settings!$B$6)*(D956^Settings!$B$9)))^(1/Settings!$B$9)</f>
        <v>18720.194762806383</v>
      </c>
      <c r="F956">
        <f>(B956^Settings!$B$6)*(E956^(1-Settings!$B$6))</f>
        <v>15600.161770610264</v>
      </c>
      <c r="G956">
        <f>(Settings!$E$8/100)*F956</f>
        <v>3120.0323541220532</v>
      </c>
      <c r="H956">
        <f t="shared" si="56"/>
        <v>0.96000003272140766</v>
      </c>
      <c r="I956">
        <f t="shared" si="57"/>
        <v>0.67294448993702149</v>
      </c>
      <c r="J956">
        <f>(B956*I956)/((1+(Settings!$E$9/100))^(A956-1))</f>
        <v>5.6828156160612577E-5</v>
      </c>
      <c r="K956">
        <f t="shared" si="59"/>
        <v>68.841329448320138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94536.983456428221</v>
      </c>
      <c r="D957">
        <f>D956*(1-(Settings!$E$7/100))+(Settings!$B$8*G956)</f>
        <v>10504.10927294053</v>
      </c>
      <c r="E957">
        <f>(((Settings!$B$6)*(C957^Settings!$B$9))+((1-Settings!$B$6)*(D957^Settings!$B$9)))^(1/Settings!$B$9)</f>
        <v>18907.396691292222</v>
      </c>
      <c r="F957">
        <f>(B957^Settings!$B$6)*(E957^(1-Settings!$B$6))</f>
        <v>15756.163380340438</v>
      </c>
      <c r="G957">
        <f>(Settings!$E$8/100)*F957</f>
        <v>3151.232676068088</v>
      </c>
      <c r="H957">
        <f t="shared" si="56"/>
        <v>0.96000003223544594</v>
      </c>
      <c r="I957">
        <f t="shared" si="57"/>
        <v>0.67294448968908172</v>
      </c>
      <c r="J957">
        <f>(B957*I957)/((1+(Settings!$E$9/100))^(A957-1))</f>
        <v>5.6271017353991728E-5</v>
      </c>
      <c r="K957">
        <f t="shared" si="59"/>
        <v>68.841385719337495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95482.353195760938</v>
      </c>
      <c r="D958">
        <f>D957*(1-(Settings!$E$7/100))+(Settings!$B$8*G957)</f>
        <v>10609.150355088528</v>
      </c>
      <c r="E958">
        <f>(((Settings!$B$6)*(C958^Settings!$B$9))+((1-Settings!$B$6)*(D958^Settings!$B$9)))^(1/Settings!$B$9)</f>
        <v>19096.470639158633</v>
      </c>
      <c r="F958">
        <f>(B958^Settings!$B$6)*(E958^(1-Settings!$B$6))</f>
        <v>15913.7250062078</v>
      </c>
      <c r="G958">
        <f>(Settings!$E$8/100)*F958</f>
        <v>3182.7450012415602</v>
      </c>
      <c r="H958">
        <f t="shared" si="56"/>
        <v>0.96000003175670201</v>
      </c>
      <c r="I958">
        <f t="shared" si="57"/>
        <v>0.67294448944482477</v>
      </c>
      <c r="J958">
        <f>(B958*I958)/((1+(Settings!$E$9/100))^(A958-1))</f>
        <v>5.5719340693041995E-5</v>
      </c>
      <c r="K958">
        <f t="shared" si="59"/>
        <v>68.841441438678189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96437.176632963121</v>
      </c>
      <c r="D959">
        <f>D958*(1-(Settings!$E$7/100))+(Settings!$B$8*G958)</f>
        <v>10715.241848110914</v>
      </c>
      <c r="E959">
        <f>(((Settings!$B$6)*(C959^Settings!$B$9))+((1-Settings!$B$6)*(D959^Settings!$B$9)))^(1/Settings!$B$9)</f>
        <v>19287.435326598945</v>
      </c>
      <c r="F959">
        <f>(B959^Settings!$B$6)*(E959^(1-Settings!$B$6))</f>
        <v>16072.862248373513</v>
      </c>
      <c r="G959">
        <f>(Settings!$E$8/100)*F959</f>
        <v>3214.5724496747025</v>
      </c>
      <c r="H959">
        <f t="shared" si="56"/>
        <v>0.96000003128506772</v>
      </c>
      <c r="I959">
        <f t="shared" si="57"/>
        <v>0.67294448920419503</v>
      </c>
      <c r="J959">
        <f>(B959*I959)/((1+(Settings!$E$9/100))^(A959-1))</f>
        <v>5.5173072627303153E-5</v>
      </c>
      <c r="K959">
        <f t="shared" si="59"/>
        <v>68.841496611750813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97401.548305011092</v>
      </c>
      <c r="D960">
        <f>D959*(1-(Settings!$E$7/100))+(Settings!$B$8*G959)</f>
        <v>10822.394256116166</v>
      </c>
      <c r="E960">
        <f>(((Settings!$B$6)*(C960^Settings!$B$9))+((1-Settings!$B$6)*(D960^Settings!$B$9)))^(1/Settings!$B$9)</f>
        <v>19480.309661008407</v>
      </c>
      <c r="F960">
        <f>(B960^Settings!$B$6)*(E960^(1-Settings!$B$6))</f>
        <v>16233.59086300036</v>
      </c>
      <c r="G960">
        <f>(Settings!$E$8/100)*F960</f>
        <v>3246.7181726000722</v>
      </c>
      <c r="H960">
        <f t="shared" si="56"/>
        <v>0.96000003082043772</v>
      </c>
      <c r="I960">
        <f t="shared" si="57"/>
        <v>0.67294448896713888</v>
      </c>
      <c r="J960">
        <f>(B960*I960)/((1+(Settings!$E$9/100))^(A960-1))</f>
        <v>5.4632160131319766E-5</v>
      </c>
      <c r="K960">
        <f t="shared" si="59"/>
        <v>68.841551243910942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98375.56369425093</v>
      </c>
      <c r="D961">
        <f>D960*(1-(Settings!$E$7/100))+(Settings!$B$8*G960)</f>
        <v>10930.618188253849</v>
      </c>
      <c r="E961">
        <f>(((Settings!$B$6)*(C961^Settings!$B$9))+((1-Settings!$B$6)*(D961^Settings!$B$9)))^(1/Settings!$B$9)</f>
        <v>19675.112738856256</v>
      </c>
      <c r="F961">
        <f>(B961^Settings!$B$6)*(E961^(1-Settings!$B$6))</f>
        <v>16395.926763812768</v>
      </c>
      <c r="G961">
        <f>(Settings!$E$8/100)*F961</f>
        <v>3279.1853527625535</v>
      </c>
      <c r="H961">
        <f t="shared" si="56"/>
        <v>0.96000003036270876</v>
      </c>
      <c r="I961">
        <f t="shared" si="57"/>
        <v>0.67294448873360369</v>
      </c>
      <c r="J961">
        <f>(B961*I961)/((1+(Settings!$E$9/100))^(A961-1))</f>
        <v>5.4096550699494231E-5</v>
      </c>
      <c r="K961">
        <f t="shared" si="59"/>
        <v>68.841605340461641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99359.319237852207</v>
      </c>
      <c r="D962">
        <f>D961*(1-(Settings!$E$7/100))+(Settings!$B$8*G961)</f>
        <v>11039.924359765027</v>
      </c>
      <c r="E962">
        <f>(((Settings!$B$6)*(C962^Settings!$B$9))+((1-Settings!$B$6)*(D962^Settings!$B$9)))^(1/Settings!$B$9)</f>
        <v>19871.863847576391</v>
      </c>
      <c r="F962">
        <f>(B962^Settings!$B$6)*(E962^(1-Settings!$B$6))</f>
        <v>16559.886023672385</v>
      </c>
      <c r="G962">
        <f>(Settings!$E$8/100)*F962</f>
        <v>3311.9772047344773</v>
      </c>
      <c r="H962">
        <f t="shared" si="56"/>
        <v>0.96000002991177746</v>
      </c>
      <c r="I962">
        <f t="shared" si="57"/>
        <v>0.67294448850353672</v>
      </c>
      <c r="J962">
        <f>(B962*I962)/((1+(Settings!$E$9/100))^(A962-1))</f>
        <v>5.356619234098983E-5</v>
      </c>
      <c r="K962">
        <f t="shared" si="59"/>
        <v>68.841658906653976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100352.91233735619</v>
      </c>
      <c r="D963">
        <f>D962*(1-(Settings!$E$7/100))+(Settings!$B$8*G962)</f>
        <v>11150.323593043175</v>
      </c>
      <c r="E963">
        <f>(((Settings!$B$6)*(C963^Settings!$B$9))+((1-Settings!$B$6)*(D963^Settings!$B$9)))^(1/Settings!$B$9)</f>
        <v>20070.582467477067</v>
      </c>
      <c r="F963">
        <f>(B963^Settings!$B$6)*(E963^(1-Settings!$B$6))</f>
        <v>16725.484876169488</v>
      </c>
      <c r="G963">
        <f>(Settings!$E$8/100)*F963</f>
        <v>3345.0969752338979</v>
      </c>
      <c r="H963">
        <f t="shared" si="56"/>
        <v>0.96000002946754304</v>
      </c>
      <c r="I963">
        <f t="shared" si="57"/>
        <v>0.67294448827688647</v>
      </c>
      <c r="J963">
        <f>(B963*I963)/((1+(Settings!$E$9/100))^(A963-1))</f>
        <v>5.3041033574684349E-5</v>
      </c>
      <c r="K963">
        <f t="shared" si="59"/>
        <v>68.841711947687557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101356.44136831957</v>
      </c>
      <c r="D964">
        <f>D963*(1-(Settings!$E$7/100))+(Settings!$B$8*G963)</f>
        <v>11261.826818705702</v>
      </c>
      <c r="E964">
        <f>(((Settings!$B$6)*(C964^Settings!$B$9))+((1-Settings!$B$6)*(D964^Settings!$B$9)))^(1/Settings!$B$9)</f>
        <v>20271.28827366963</v>
      </c>
      <c r="F964">
        <f>(B964^Settings!$B$6)*(E964^(1-Settings!$B$6))</f>
        <v>16892.739717230263</v>
      </c>
      <c r="G964">
        <f>(Settings!$E$8/100)*F964</f>
        <v>3378.5479434460526</v>
      </c>
      <c r="H964">
        <f t="shared" ref="H964:H1027" si="60">(F964-G964)/B964</f>
        <v>0.96000002902990622</v>
      </c>
      <c r="I964">
        <f t="shared" si="57"/>
        <v>0.67294448805360241</v>
      </c>
      <c r="J964">
        <f>(B964*I964)/((1+(Settings!$E$9/100))^(A964-1))</f>
        <v>5.252102342417265E-5</v>
      </c>
      <c r="K964">
        <f t="shared" si="59"/>
        <v>68.841764468710977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102370.00569005462</v>
      </c>
      <c r="D965">
        <f>D964*(1-(Settings!$E$7/100))+(Settings!$B$8*G964)</f>
        <v>11374.445076676193</v>
      </c>
      <c r="E965">
        <f>(((Settings!$B$6)*(C965^Settings!$B$9))+((1-Settings!$B$6)*(D965^Settings!$B$9)))^(1/Settings!$B$9)</f>
        <v>20474.001138016523</v>
      </c>
      <c r="F965">
        <f>(B965^Settings!$B$6)*(E965^(1-Settings!$B$6))</f>
        <v>17061.667106740151</v>
      </c>
      <c r="G965">
        <f>(Settings!$E$8/100)*F965</f>
        <v>3412.3334213480302</v>
      </c>
      <c r="H965">
        <f t="shared" si="60"/>
        <v>0.9600000285987691</v>
      </c>
      <c r="I965">
        <f t="shared" ref="I965:I1028" si="61">LN(1+H965)</f>
        <v>0.67294448783363447</v>
      </c>
      <c r="J965">
        <f>(B965*I965)/((1+(Settings!$E$9/100))^(A965-1))</f>
        <v>5.200611141281857E-5</v>
      </c>
      <c r="K965">
        <f t="shared" si="59"/>
        <v>68.841816474822394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103393.70565546675</v>
      </c>
      <c r="D966">
        <f>D965*(1-(Settings!$E$7/100))+(Settings!$B$8*G965)</f>
        <v>11488.189517277471</v>
      </c>
      <c r="E966">
        <f>(((Settings!$B$6)*(C966^Settings!$B$9))+((1-Settings!$B$6)*(D966^Settings!$B$9)))^(1/Settings!$B$9)</f>
        <v>20678.741131098839</v>
      </c>
      <c r="F966">
        <f>(B966^Settings!$B$6)*(E966^(1-Settings!$B$6))</f>
        <v>17232.283770183447</v>
      </c>
      <c r="G966">
        <f>(Settings!$E$8/100)*F966</f>
        <v>3446.4567540366897</v>
      </c>
      <c r="H966">
        <f t="shared" si="60"/>
        <v>0.96000002817403474</v>
      </c>
      <c r="I966">
        <f t="shared" si="61"/>
        <v>0.67294448761693326</v>
      </c>
      <c r="J966">
        <f>(B966*I966)/((1+(Settings!$E$9/100))^(A966-1))</f>
        <v>5.1496247558855207E-5</v>
      </c>
      <c r="K966">
        <f t="shared" ref="K966:K1029" si="63">K965+J966</f>
        <v>68.841867971069959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104427.64262099043</v>
      </c>
      <c r="D967">
        <f>D966*(1-(Settings!$E$7/100))+(Settings!$B$8*G966)</f>
        <v>11603.07140233559</v>
      </c>
      <c r="E967">
        <f>(((Settings!$B$6)*(C967^Settings!$B$9))+((1-Settings!$B$6)*(D967^Settings!$B$9)))^(1/Settings!$B$9)</f>
        <v>20885.528524203462</v>
      </c>
      <c r="F967">
        <f>(B967^Settings!$B$6)*(E967^(1-Settings!$B$6))</f>
        <v>17404.606600299296</v>
      </c>
      <c r="G967">
        <f>(Settings!$E$8/100)*F967</f>
        <v>3480.9213200598592</v>
      </c>
      <c r="H967">
        <f t="shared" si="60"/>
        <v>0.96000002775560844</v>
      </c>
      <c r="I967">
        <f t="shared" si="61"/>
        <v>0.67294448740345048</v>
      </c>
      <c r="J967">
        <f>(B967*I967)/((1+(Settings!$E$9/100))^(A967-1))</f>
        <v>5.099138237053322E-5</v>
      </c>
      <c r="K967">
        <f t="shared" si="63"/>
        <v>68.841918962452326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105471.91895662449</v>
      </c>
      <c r="D968">
        <f>D967*(1-(Settings!$E$7/100))+(Settings!$B$8*G967)</f>
        <v>11719.102106294864</v>
      </c>
      <c r="E968">
        <f>(((Settings!$B$6)*(C968^Settings!$B$9))+((1-Settings!$B$6)*(D968^Settings!$B$9)))^(1/Settings!$B$9)</f>
        <v>21094.383791330169</v>
      </c>
      <c r="F968">
        <f>(B968^Settings!$B$6)*(E968^(1-Settings!$B$6))</f>
        <v>17578.652658754236</v>
      </c>
      <c r="G968">
        <f>(Settings!$E$8/100)*F968</f>
        <v>3515.7305317508471</v>
      </c>
      <c r="H968">
        <f t="shared" si="60"/>
        <v>0.9600000273433964</v>
      </c>
      <c r="I968">
        <f t="shared" si="61"/>
        <v>0.67294448719313826</v>
      </c>
      <c r="J968">
        <f>(B968*I968)/((1+(Settings!$E$9/100))^(A968-1))</f>
        <v>5.0491466841316772E-5</v>
      </c>
      <c r="K968">
        <f t="shared" si="63"/>
        <v>68.841969453919162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106526.63805606776</v>
      </c>
      <c r="D969">
        <f>D968*(1-(Settings!$E$7/100))+(Settings!$B$8*G968)</f>
        <v>11836.293117344052</v>
      </c>
      <c r="E969">
        <f>(((Settings!$B$6)*(C969^Settings!$B$9))+((1-Settings!$B$6)*(D969^Settings!$B$9)))^(1/Settings!$B$9)</f>
        <v>21305.32761121872</v>
      </c>
      <c r="F969">
        <f>(B969^Settings!$B$6)*(E969^(1-Settings!$B$6))</f>
        <v>17754.439177831468</v>
      </c>
      <c r="G969">
        <f>(Settings!$E$8/100)*F969</f>
        <v>3550.8878355662937</v>
      </c>
      <c r="H969">
        <f t="shared" si="60"/>
        <v>0.96000002693730657</v>
      </c>
      <c r="I969">
        <f t="shared" si="61"/>
        <v>0.67294448698594955</v>
      </c>
      <c r="J969">
        <f>(B969*I969)/((1+(Settings!$E$9/100))^(A969-1))</f>
        <v>4.9996452445126436E-5</v>
      </c>
      <c r="K969">
        <f t="shared" si="63"/>
        <v>68.842019450371609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107591.90434695607</v>
      </c>
      <c r="D970">
        <f>D969*(1-(Settings!$E$7/100))+(Settings!$B$8*G969)</f>
        <v>11954.656038553801</v>
      </c>
      <c r="E970">
        <f>(((Settings!$B$6)*(C970^Settings!$B$9))+((1-Settings!$B$6)*(D970^Settings!$B$9)))^(1/Settings!$B$9)</f>
        <v>21518.380869396278</v>
      </c>
      <c r="F970">
        <f>(B970^Settings!$B$6)*(E970^(1-Settings!$B$6))</f>
        <v>17931.983562137018</v>
      </c>
      <c r="G970">
        <f>(Settings!$E$8/100)*F970</f>
        <v>3586.3967124274041</v>
      </c>
      <c r="H970">
        <f t="shared" si="60"/>
        <v>0.96000002653724736</v>
      </c>
      <c r="I970">
        <f t="shared" si="61"/>
        <v>0.67294448678183771</v>
      </c>
      <c r="J970">
        <f>(B970*I970)/((1+(Settings!$E$9/100))^(A970-1))</f>
        <v>4.9506291131628974E-5</v>
      </c>
      <c r="K970">
        <f t="shared" si="63"/>
        <v>68.842068956662743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108667.82330120161</v>
      </c>
      <c r="D971">
        <f>D970*(1-(Settings!$E$7/100))+(Settings!$B$8*G970)</f>
        <v>12074.202589025466</v>
      </c>
      <c r="E971">
        <f>(((Settings!$B$6)*(C971^Settings!$B$9))+((1-Settings!$B$6)*(D971^Settings!$B$9)))^(1/Settings!$B$9)</f>
        <v>21733.564660245283</v>
      </c>
      <c r="F971">
        <f>(B971^Settings!$B$6)*(E971^(1-Settings!$B$6))</f>
        <v>18111.303390322992</v>
      </c>
      <c r="G971">
        <f>(Settings!$E$8/100)*F971</f>
        <v>3622.2606780645983</v>
      </c>
      <c r="H971">
        <f t="shared" si="60"/>
        <v>0.96000002614312985</v>
      </c>
      <c r="I971">
        <f t="shared" si="61"/>
        <v>0.67294448658075734</v>
      </c>
      <c r="J971">
        <f>(B971*I971)/((1+(Settings!$E$9/100))^(A971-1))</f>
        <v>4.9020935321573069E-5</v>
      </c>
      <c r="K971">
        <f t="shared" si="63"/>
        <v>68.842117977598065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109754.50144543572</v>
      </c>
      <c r="D972">
        <f>D971*(1-(Settings!$E$7/100))+(Settings!$B$8*G971)</f>
        <v>12194.944605051416</v>
      </c>
      <c r="E972">
        <f>(((Settings!$B$6)*(C972^Settings!$B$9))+((1-Settings!$B$6)*(D972^Settings!$B$9)))^(1/Settings!$B$9)</f>
        <v>21950.900289092009</v>
      </c>
      <c r="F972">
        <f>(B972^Settings!$B$6)*(E972^(1-Settings!$B$6))</f>
        <v>18292.416416828</v>
      </c>
      <c r="G972">
        <f>(Settings!$E$8/100)*F972</f>
        <v>3658.4832833656001</v>
      </c>
      <c r="H972">
        <f t="shared" si="60"/>
        <v>0.96000002575486554</v>
      </c>
      <c r="I972">
        <f t="shared" si="61"/>
        <v>0.67294448638266324</v>
      </c>
      <c r="J972">
        <f>(B972*I972)/((1+(Settings!$E$9/100))^(A972-1))</f>
        <v>4.8540337902170829E-5</v>
      </c>
      <c r="K972">
        <f t="shared" si="63"/>
        <v>68.842166517935965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110852.04637155605</v>
      </c>
      <c r="D973">
        <f>D972*(1-(Settings!$E$7/100))+(Settings!$B$8*G972)</f>
        <v>12316.894041286949</v>
      </c>
      <c r="E973">
        <f>(((Settings!$B$6)*(C973^Settings!$B$9))+((1-Settings!$B$6)*(D973^Settings!$B$9)))^(1/Settings!$B$9)</f>
        <v>22170.409274315978</v>
      </c>
      <c r="F973">
        <f>(B973^Settings!$B$6)*(E973^(1-Settings!$B$6))</f>
        <v>18475.340573635051</v>
      </c>
      <c r="G973">
        <f>(Settings!$E$8/100)*F973</f>
        <v>3695.0681147270102</v>
      </c>
      <c r="H973">
        <f t="shared" si="60"/>
        <v>0.9600000253723675</v>
      </c>
      <c r="I973">
        <f t="shared" si="61"/>
        <v>0.67294448618751124</v>
      </c>
      <c r="J973">
        <f>(B973*I973)/((1+(Settings!$E$9/100))^(A973-1))</f>
        <v>4.8064452222524719E-5</v>
      </c>
      <c r="K973">
        <f t="shared" si="63"/>
        <v>68.842214582388181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111960.56674737923</v>
      </c>
      <c r="D974">
        <f>D973*(1-(Settings!$E$7/100))+(Settings!$B$8*G973)</f>
        <v>12440.062971933912</v>
      </c>
      <c r="E974">
        <f>(((Settings!$B$6)*(C974^Settings!$B$9))+((1-Settings!$B$6)*(D974^Settings!$B$9)))^(1/Settings!$B$9)</f>
        <v>22392.113349480525</v>
      </c>
      <c r="F974">
        <f>(B974^Settings!$B$6)*(E974^(1-Settings!$B$6))</f>
        <v>18660.093972046983</v>
      </c>
      <c r="G974">
        <f>(Settings!$E$8/100)*F974</f>
        <v>3732.0187944093968</v>
      </c>
      <c r="H974">
        <f t="shared" si="60"/>
        <v>0.96000002499555048</v>
      </c>
      <c r="I974">
        <f t="shared" si="61"/>
        <v>0.67294448599525769</v>
      </c>
      <c r="J974">
        <f>(B974*I974)/((1+(Settings!$E$9/100))^(A974-1))</f>
        <v>4.7593232089099122E-5</v>
      </c>
      <c r="K974">
        <f t="shared" si="63"/>
        <v>68.842262175620263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113080.1723274001</v>
      </c>
      <c r="D975">
        <f>D974*(1-(Settings!$E$7/100))+(Settings!$B$8*G974)</f>
        <v>12564.463591936174</v>
      </c>
      <c r="E975">
        <f>(((Settings!$B$6)*(C975^Settings!$B$9))+((1-Settings!$B$6)*(D975^Settings!$B$9)))^(1/Settings!$B$9)</f>
        <v>22616.034465484605</v>
      </c>
      <c r="F975">
        <f>(B975^Settings!$B$6)*(E975^(1-Settings!$B$6))</f>
        <v>18846.694904479649</v>
      </c>
      <c r="G975">
        <f>(Settings!$E$8/100)*F975</f>
        <v>3769.33898089593</v>
      </c>
      <c r="H975">
        <f t="shared" si="60"/>
        <v>0.96000002462432932</v>
      </c>
      <c r="I975">
        <f t="shared" si="61"/>
        <v>0.67294448580585908</v>
      </c>
      <c r="J975">
        <f>(B975*I975)/((1+(Settings!$E$9/100))^(A975-1))</f>
        <v>4.7126631761236453E-5</v>
      </c>
      <c r="K975">
        <f t="shared" si="63"/>
        <v>68.842309302252019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114210.97396365843</v>
      </c>
      <c r="D976">
        <f>D975*(1-(Settings!$E$7/100))+(Settings!$B$8*G975)</f>
        <v>12690.108218187044</v>
      </c>
      <c r="E976">
        <f>(((Settings!$B$6)*(C976^Settings!$B$9))+((1-Settings!$B$6)*(D976^Settings!$B$9)))^(1/Settings!$B$9)</f>
        <v>22842.19479273618</v>
      </c>
      <c r="F976">
        <f>(B976^Settings!$B$6)*(E976^(1-Settings!$B$6))</f>
        <v>19035.16184627308</v>
      </c>
      <c r="G976">
        <f>(Settings!$E$8/100)*F976</f>
        <v>3807.0323692546162</v>
      </c>
      <c r="H976">
        <f t="shared" si="60"/>
        <v>0.9600000242586213</v>
      </c>
      <c r="I976">
        <f t="shared" si="61"/>
        <v>0.67294448561927334</v>
      </c>
      <c r="J976">
        <f>(B976*I976)/((1+(Settings!$E$9/100))^(A976-1))</f>
        <v>4.6664605946717105E-5</v>
      </c>
      <c r="K976">
        <f t="shared" si="63"/>
        <v>68.842355966857966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115353.0836167144</v>
      </c>
      <c r="D977">
        <f>D976*(1-(Settings!$E$7/100))+(Settings!$B$8*G976)</f>
        <v>12817.009290748765</v>
      </c>
      <c r="E977">
        <f>(((Settings!$B$6)*(C977^Settings!$B$9))+((1-Settings!$B$6)*(D977^Settings!$B$9)))^(1/Settings!$B$9)</f>
        <v>23070.616723347288</v>
      </c>
      <c r="F977">
        <f>(B977^Settings!$B$6)*(E977^(1-Settings!$B$6))</f>
        <v>19225.513457520708</v>
      </c>
      <c r="G977">
        <f>(Settings!$E$8/100)*F977</f>
        <v>3845.1026915041421</v>
      </c>
      <c r="H977">
        <f t="shared" si="60"/>
        <v>0.96000002389834482</v>
      </c>
      <c r="I977">
        <f t="shared" si="61"/>
        <v>0.67294448543545882</v>
      </c>
      <c r="J977">
        <f>(B977*I977)/((1+(Settings!$E$9/100))^(A977-1))</f>
        <v>4.620710979736313E-5</v>
      </c>
      <c r="K977">
        <f t="shared" si="63"/>
        <v>68.84240217396777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116506.61436673383</v>
      </c>
      <c r="D978">
        <f>D977*(1-(Settings!$E$7/100))+(Settings!$B$8*G977)</f>
        <v>12945.179374084204</v>
      </c>
      <c r="E978">
        <f>(((Settings!$B$6)*(C978^Settings!$B$9))+((1-Settings!$B$6)*(D978^Settings!$B$9)))^(1/Settings!$B$9)</f>
        <v>23301.322873351088</v>
      </c>
      <c r="F978">
        <f>(B978^Settings!$B$6)*(E978^(1-Settings!$B$6))</f>
        <v>19417.768584916885</v>
      </c>
      <c r="G978">
        <f>(Settings!$E$8/100)*F978</f>
        <v>3883.5537169833769</v>
      </c>
      <c r="H978">
        <f t="shared" si="60"/>
        <v>0.96000002354341896</v>
      </c>
      <c r="I978">
        <f t="shared" si="61"/>
        <v>0.67294448525437423</v>
      </c>
      <c r="J978">
        <f>(B978*I978)/((1+(Settings!$E$9/100))^(A978-1))</f>
        <v>4.5754098904684724E-5</v>
      </c>
      <c r="K978">
        <f t="shared" si="63"/>
        <v>68.842447928066676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117671.68042468419</v>
      </c>
      <c r="D979">
        <f>D978*(1-(Settings!$E$7/100))+(Settings!$B$8*G978)</f>
        <v>13074.631158300857</v>
      </c>
      <c r="E979">
        <f>(((Settings!$B$6)*(C979^Settings!$B$9))+((1-Settings!$B$6)*(D979^Settings!$B$9)))^(1/Settings!$B$9)</f>
        <v>23534.336084941075</v>
      </c>
      <c r="F979">
        <f>(B979^Settings!$B$6)*(E979^(1-Settings!$B$6))</f>
        <v>19611.946263622922</v>
      </c>
      <c r="G979">
        <f>(Settings!$E$8/100)*F979</f>
        <v>3922.3892527245844</v>
      </c>
      <c r="H979">
        <f t="shared" si="60"/>
        <v>0.96000002319376432</v>
      </c>
      <c r="I979">
        <f t="shared" si="61"/>
        <v>0.67294448507597893</v>
      </c>
      <c r="J979">
        <f>(B979*I979)/((1+(Settings!$E$9/100))^(A979-1))</f>
        <v>4.5305529295569641E-5</v>
      </c>
      <c r="K979">
        <f t="shared" si="63"/>
        <v>68.842493233595974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118848.39714364264</v>
      </c>
      <c r="D980">
        <f>D979*(1-(Settings!$E$7/100))+(Settings!$B$8*G979)</f>
        <v>13205.377460407299</v>
      </c>
      <c r="E980">
        <f>(((Settings!$B$6)*(C980^Settings!$B$9))+((1-Settings!$B$6)*(D980^Settings!$B$9)))^(1/Settings!$B$9)</f>
        <v>23769.679428732677</v>
      </c>
      <c r="F980">
        <f>(B980^Settings!$B$6)*(E980^(1-Settings!$B$6))</f>
        <v>19808.065719151728</v>
      </c>
      <c r="G980">
        <f>(Settings!$E$8/100)*F980</f>
        <v>3961.6131438303455</v>
      </c>
      <c r="H980">
        <f t="shared" si="60"/>
        <v>0.9600000228493023</v>
      </c>
      <c r="I980">
        <f t="shared" si="61"/>
        <v>0.67294448490023318</v>
      </c>
      <c r="J980">
        <f>(B980*I980)/((1+(Settings!$E$9/100))^(A980-1))</f>
        <v>4.4861357428014753E-5</v>
      </c>
      <c r="K980">
        <f t="shared" si="63"/>
        <v>68.842538094953397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120036.88103021709</v>
      </c>
      <c r="D981">
        <f>D980*(1-(Settings!$E$7/100))+(Settings!$B$8*G980)</f>
        <v>13337.431225582188</v>
      </c>
      <c r="E981">
        <f>(((Settings!$B$6)*(C981^Settings!$B$9))+((1-Settings!$B$6)*(D981^Settings!$B$9)))^(1/Settings!$B$9)</f>
        <v>24007.376206047487</v>
      </c>
      <c r="F981">
        <f>(B981^Settings!$B$6)*(E981^(1-Settings!$B$6))</f>
        <v>20006.146369271366</v>
      </c>
      <c r="G981">
        <f>(Settings!$E$8/100)*F981</f>
        <v>4001.2292738542733</v>
      </c>
      <c r="H981">
        <f t="shared" si="60"/>
        <v>0.96000002250995653</v>
      </c>
      <c r="I981">
        <f t="shared" si="61"/>
        <v>0.67294448472709745</v>
      </c>
      <c r="J981">
        <f>(B981*I981)/((1+(Settings!$E$9/100))^(A981-1))</f>
        <v>4.4421540186899525E-5</v>
      </c>
      <c r="K981">
        <f t="shared" si="63"/>
        <v>68.842582516493579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121237.2497560816</v>
      </c>
      <c r="D982">
        <f>D981*(1-(Settings!$E$7/100))+(Settings!$B$8*G981)</f>
        <v>13470.805528455972</v>
      </c>
      <c r="E982">
        <f>(((Settings!$B$6)*(C982^Settings!$B$9))+((1-Settings!$B$6)*(D982^Settings!$B$9)))^(1/Settings!$B$9)</f>
        <v>24247.449951220307</v>
      </c>
      <c r="F982">
        <f>(B982^Settings!$B$6)*(E982^(1-Settings!$B$6))</f>
        <v>20206.207825927555</v>
      </c>
      <c r="G982">
        <f>(Settings!$E$8/100)*F982</f>
        <v>4041.2415651855113</v>
      </c>
      <c r="H982">
        <f t="shared" si="60"/>
        <v>0.96000002217565006</v>
      </c>
      <c r="I982">
        <f t="shared" si="61"/>
        <v>0.672944484556533</v>
      </c>
      <c r="J982">
        <f>(B982*I982)/((1+(Settings!$E$9/100))^(A982-1))</f>
        <v>4.3986034879800839E-5</v>
      </c>
      <c r="K982">
        <f t="shared" si="63"/>
        <v>68.842626502528461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122449.62216962692</v>
      </c>
      <c r="D983">
        <f>D982*(1-(Settings!$E$7/100))+(Settings!$B$8*G982)</f>
        <v>13605.513574405404</v>
      </c>
      <c r="E983">
        <f>(((Settings!$B$6)*(C983^Settings!$B$9))+((1-Settings!$B$6)*(D983^Settings!$B$9)))^(1/Settings!$B$9)</f>
        <v>24489.924433929293</v>
      </c>
      <c r="F983">
        <f>(B983^Settings!$B$6)*(E983^(1-Settings!$B$6))</f>
        <v>20408.269897185492</v>
      </c>
      <c r="G983">
        <f>(Settings!$E$8/100)*F983</f>
        <v>4081.6539794370983</v>
      </c>
      <c r="H983">
        <f t="shared" si="60"/>
        <v>0.96000002184630884</v>
      </c>
      <c r="I983">
        <f t="shared" si="61"/>
        <v>0.67294448438850163</v>
      </c>
      <c r="J983">
        <f>(B983*I983)/((1+(Settings!$E$9/100))^(A983-1))</f>
        <v>4.3554799232848906E-5</v>
      </c>
      <c r="K983">
        <f t="shared" si="63"/>
        <v>68.842670057327695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123674.11830772778</v>
      </c>
      <c r="D984">
        <f>D983*(1-(Settings!$E$7/100))+(Settings!$B$8*G983)</f>
        <v>13741.568700861006</v>
      </c>
      <c r="E984">
        <f>(((Settings!$B$6)*(C984^Settings!$B$9))+((1-Settings!$B$6)*(D984^Settings!$B$9)))^(1/Settings!$B$9)</f>
        <v>24734.823661549384</v>
      </c>
      <c r="F984">
        <f>(B984^Settings!$B$6)*(E984^(1-Settings!$B$6))</f>
        <v>20612.352589191014</v>
      </c>
      <c r="G984">
        <f>(Settings!$E$8/100)*F984</f>
        <v>4122.4705178382028</v>
      </c>
      <c r="H984">
        <f t="shared" si="60"/>
        <v>0.96000002152185859</v>
      </c>
      <c r="I984">
        <f t="shared" si="61"/>
        <v>0.67294448422296582</v>
      </c>
      <c r="J984">
        <f>(B984*I984)/((1+(Settings!$E$9/100))^(A984-1))</f>
        <v>4.3127791386623865E-5</v>
      </c>
      <c r="K984">
        <f t="shared" si="63"/>
        <v>68.842713185119081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124910.85940762761</v>
      </c>
      <c r="D985">
        <f>D984*(1-(Settings!$E$7/100))+(Settings!$B$8*G984)</f>
        <v>13878.984378627607</v>
      </c>
      <c r="E985">
        <f>(((Settings!$B$6)*(C985^Settings!$B$9))+((1-Settings!$B$6)*(D985^Settings!$B$9)))^(1/Settings!$B$9)</f>
        <v>24982.171881529273</v>
      </c>
      <c r="F985">
        <f>(B985^Settings!$B$6)*(E985^(1-Settings!$B$6))</f>
        <v>20818.476108151423</v>
      </c>
      <c r="G985">
        <f>(Settings!$E$8/100)*F985</f>
        <v>4163.6952216302843</v>
      </c>
      <c r="H985">
        <f t="shared" si="60"/>
        <v>0.96000002120222694</v>
      </c>
      <c r="I985">
        <f t="shared" si="61"/>
        <v>0.6729444840598886</v>
      </c>
      <c r="J985">
        <f>(B985*I985)/((1+(Settings!$E$9/100))^(A985-1))</f>
        <v>4.2704969892092417E-5</v>
      </c>
      <c r="K985">
        <f t="shared" si="63"/>
        <v>68.842755890088966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126159.9679189423</v>
      </c>
      <c r="D986">
        <f>D985*(1-(Settings!$E$7/100))+(Settings!$B$8*G985)</f>
        <v>14017.774213218083</v>
      </c>
      <c r="E986">
        <f>(((Settings!$B$6)*(C986^Settings!$B$9))+((1-Settings!$B$6)*(D986^Settings!$B$9)))^(1/Settings!$B$9)</f>
        <v>25231.993583792137</v>
      </c>
      <c r="F986">
        <f>(B986^Settings!$B$6)*(E986^(1-Settings!$B$6))</f>
        <v>21026.660862336092</v>
      </c>
      <c r="G986">
        <f>(Settings!$E$8/100)*F986</f>
        <v>4205.3321724672187</v>
      </c>
      <c r="H986">
        <f t="shared" si="60"/>
        <v>0.96000002088734249</v>
      </c>
      <c r="I986">
        <f t="shared" si="61"/>
        <v>0.67294448389923323</v>
      </c>
      <c r="J986">
        <f>(B986*I986)/((1+(Settings!$E$9/100))^(A986-1))</f>
        <v>4.2286293706584527E-5</v>
      </c>
      <c r="K986">
        <f t="shared" si="63"/>
        <v>68.842798176382672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127421.56751578396</v>
      </c>
      <c r="D987">
        <f>D986*(1-(Settings!$E$7/100))+(Settings!$B$8*G986)</f>
        <v>14157.951946200443</v>
      </c>
      <c r="E987">
        <f>(((Settings!$B$6)*(C987^Settings!$B$9))+((1-Settings!$B$6)*(D987^Settings!$B$9)))^(1/Settings!$B$9)</f>
        <v>25484.313503160396</v>
      </c>
      <c r="F987">
        <f>(B987^Settings!$B$6)*(E987^(1-Settings!$B$6))</f>
        <v>21236.927464097091</v>
      </c>
      <c r="G987">
        <f>(Settings!$E$8/100)*F987</f>
        <v>4247.3854928194187</v>
      </c>
      <c r="H987">
        <f t="shared" si="60"/>
        <v>0.96000002057713418</v>
      </c>
      <c r="I987">
        <f t="shared" si="61"/>
        <v>0.67294448374096361</v>
      </c>
      <c r="J987">
        <f>(B987*I987)/((1+(Settings!$E$9/100))^(A987-1))</f>
        <v>4.1871722189809432E-5</v>
      </c>
      <c r="K987">
        <f t="shared" si="63"/>
        <v>68.842840048104861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128695.78310900574</v>
      </c>
      <c r="D988">
        <f>D987*(1-(Settings!$E$7/100))+(Settings!$B$8*G987)</f>
        <v>14299.531456558376</v>
      </c>
      <c r="E988">
        <f>(((Settings!$B$6)*(C988^Settings!$B$9))+((1-Settings!$B$6)*(D988^Settings!$B$9)))^(1/Settings!$B$9)</f>
        <v>25739.156621804686</v>
      </c>
      <c r="F988">
        <f>(B988^Settings!$B$6)*(E988^(1-Settings!$B$6))</f>
        <v>21449.296731910017</v>
      </c>
      <c r="G988">
        <f>(Settings!$E$8/100)*F988</f>
        <v>4289.8593463820034</v>
      </c>
      <c r="H988">
        <f t="shared" si="60"/>
        <v>0.96000002027153342</v>
      </c>
      <c r="I988">
        <f t="shared" si="61"/>
        <v>0.67294448358504488</v>
      </c>
      <c r="J988">
        <f>(B988*I988)/((1+(Settings!$E$9/100))^(A988-1))</f>
        <v>4.1461215099910778E-5</v>
      </c>
      <c r="K988">
        <f t="shared" si="63"/>
        <v>68.842881509319966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129982.74085856942</v>
      </c>
      <c r="D989">
        <f>D988*(1-(Settings!$E$7/100))+(Settings!$B$8*G988)</f>
        <v>14442.526762065409</v>
      </c>
      <c r="E989">
        <f>(((Settings!$B$6)*(C989^Settings!$B$9))+((1-Settings!$B$6)*(D989^Settings!$B$9)))^(1/Settings!$B$9)</f>
        <v>25996.54817171735</v>
      </c>
      <c r="F989">
        <f>(B989^Settings!$B$6)*(E989^(1-Settings!$B$6))</f>
        <v>21663.78969243521</v>
      </c>
      <c r="G989">
        <f>(Settings!$E$8/100)*F989</f>
        <v>4332.7579384870423</v>
      </c>
      <c r="H989">
        <f t="shared" si="60"/>
        <v>0.96000001997047102</v>
      </c>
      <c r="I989">
        <f t="shared" si="61"/>
        <v>0.67294448343144164</v>
      </c>
      <c r="J989">
        <f>(B989*I989)/((1+(Settings!$E$9/100))^(A989-1))</f>
        <v>4.1054732589560287E-5</v>
      </c>
      <c r="K989">
        <f t="shared" si="63"/>
        <v>68.842922564052557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131282.56818603637</v>
      </c>
      <c r="D990">
        <f>D989*(1-(Settings!$E$7/100))+(Settings!$B$8*G989)</f>
        <v>14586.952020672805</v>
      </c>
      <c r="E990">
        <f>(((Settings!$B$6)*(C990^Settings!$B$9))+((1-Settings!$B$6)*(D990^Settings!$B$9)))^(1/Settings!$B$9)</f>
        <v>26256.513637210672</v>
      </c>
      <c r="F990">
        <f>(B990^Settings!$B$6)*(E990^(1-Settings!$B$6))</f>
        <v>21880.427582599619</v>
      </c>
      <c r="G990">
        <f>(Settings!$E$8/100)*F990</f>
        <v>4376.0855165199237</v>
      </c>
      <c r="H990">
        <f t="shared" si="60"/>
        <v>0.9600000196738796</v>
      </c>
      <c r="I990">
        <f t="shared" si="61"/>
        <v>0.67294448328011947</v>
      </c>
      <c r="J990">
        <f>(B990*I990)/((1+(Settings!$E$9/100))^(A990-1))</f>
        <v>4.0652235202089965E-5</v>
      </c>
      <c r="K990">
        <f t="shared" si="63"/>
        <v>68.842963216287757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132595.39378718357</v>
      </c>
      <c r="D991">
        <f>D990*(1-(Settings!$E$7/100))+(Settings!$B$8*G990)</f>
        <v>14732.821531911341</v>
      </c>
      <c r="E991">
        <f>(((Settings!$B$6)*(C991^Settings!$B$9))+((1-Settings!$B$6)*(D991^Settings!$B$9)))^(1/Settings!$B$9)</f>
        <v>26519.078757440046</v>
      </c>
      <c r="F991">
        <f>(B991^Settings!$B$6)*(E991^(1-Settings!$B$6))</f>
        <v>22099.231851699478</v>
      </c>
      <c r="G991">
        <f>(Settings!$E$8/100)*F991</f>
        <v>4419.8463703398957</v>
      </c>
      <c r="H991">
        <f t="shared" si="60"/>
        <v>0.96000001938169344</v>
      </c>
      <c r="I991">
        <f t="shared" si="61"/>
        <v>0.67294448313104493</v>
      </c>
      <c r="J991">
        <f>(B991*I991)/((1+(Settings!$E$9/100))^(A991-1))</f>
        <v>4.0253683867662066E-5</v>
      </c>
      <c r="K991">
        <f t="shared" si="63"/>
        <v>68.84300346997162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133921.34764474578</v>
      </c>
      <c r="D992">
        <f>D991*(1-(Settings!$E$7/100))+(Settings!$B$8*G991)</f>
        <v>14880.149738307102</v>
      </c>
      <c r="E992">
        <f>(((Settings!$B$6)*(C992^Settings!$B$9))+((1-Settings!$B$6)*(D992^Settings!$B$9)))^(1/Settings!$B$9)</f>
        <v>26784.26952895242</v>
      </c>
      <c r="F992">
        <f>(B992^Settings!$B$6)*(E992^(1-Settings!$B$6))</f>
        <v>22320.224163523966</v>
      </c>
      <c r="G992">
        <f>(Settings!$E$8/100)*F992</f>
        <v>4464.0448327047934</v>
      </c>
      <c r="H992">
        <f t="shared" si="60"/>
        <v>0.96000001909384669</v>
      </c>
      <c r="I992">
        <f t="shared" si="61"/>
        <v>0.6729444829841843</v>
      </c>
      <c r="J992">
        <f>(B992*I992)/((1+(Settings!$E$9/100))^(A992-1))</f>
        <v>3.9859039899476497E-5</v>
      </c>
      <c r="K992">
        <f t="shared" si="63"/>
        <v>68.843043329011522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135260.56104128517</v>
      </c>
      <c r="D993">
        <f>D992*(1-(Settings!$E$7/100))+(Settings!$B$8*G992)</f>
        <v>15028.951226811438</v>
      </c>
      <c r="E993">
        <f>(((Settings!$B$6)*(C993^Settings!$B$9))+((1-Settings!$B$6)*(D993^Settings!$B$9)))^(1/Settings!$B$9)</f>
        <v>27052.112208260234</v>
      </c>
      <c r="F993">
        <f>(B993^Settings!$B$6)*(E993^(1-Settings!$B$6))</f>
        <v>22543.426398500156</v>
      </c>
      <c r="G993">
        <f>(Settings!$E$8/100)*F993</f>
        <v>4508.6852797000311</v>
      </c>
      <c r="H993">
        <f t="shared" si="60"/>
        <v>0.96000001881027441</v>
      </c>
      <c r="I993">
        <f t="shared" si="61"/>
        <v>0.67294448283950459</v>
      </c>
      <c r="J993">
        <f>(B993*I993)/((1+(Settings!$E$9/100))^(A993-1))</f>
        <v>3.9468264990015752E-5</v>
      </c>
      <c r="K993">
        <f t="shared" si="63"/>
        <v>68.843082797276509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136613.16657218948</v>
      </c>
      <c r="D994">
        <f>D993*(1-(Settings!$E$7/100))+(Settings!$B$8*G993)</f>
        <v>15179.240730245212</v>
      </c>
      <c r="E994">
        <f>(((Settings!$B$6)*(C994^Settings!$B$9))+((1-Settings!$B$6)*(D994^Settings!$B$9)))^(1/Settings!$B$9)</f>
        <v>27322.633314441027</v>
      </c>
      <c r="F994">
        <f>(B994^Settings!$B$6)*(E994^(1-Settings!$B$6))</f>
        <v>22768.860655859407</v>
      </c>
      <c r="G994">
        <f>(Settings!$E$8/100)*F994</f>
        <v>4553.7721311718815</v>
      </c>
      <c r="H994">
        <f t="shared" si="60"/>
        <v>0.96000001853091388</v>
      </c>
      <c r="I994">
        <f t="shared" si="61"/>
        <v>0.67294448269697371</v>
      </c>
      <c r="J994">
        <f>(B994*I994)/((1+(Settings!$E$9/100))^(A994-1))</f>
        <v>3.9081321207326349E-5</v>
      </c>
      <c r="K994">
        <f t="shared" si="63"/>
        <v>68.843121878597714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137979.29815880037</v>
      </c>
      <c r="D995">
        <f>D994*(1-(Settings!$E$7/100))+(Settings!$B$8*G994)</f>
        <v>15331.033128757495</v>
      </c>
      <c r="E995">
        <f>(((Settings!$B$6)*(C995^Settings!$B$9))+((1-Settings!$B$6)*(D995^Settings!$B$9)))^(1/Settings!$B$9)</f>
        <v>27595.859631763149</v>
      </c>
      <c r="F995">
        <f>(B995^Settings!$B$6)*(E995^(1-Settings!$B$6))</f>
        <v>22996.549255825383</v>
      </c>
      <c r="G995">
        <f>(Settings!$E$8/100)*F995</f>
        <v>4599.3098511650769</v>
      </c>
      <c r="H995">
        <f t="shared" si="60"/>
        <v>0.96000001825570247</v>
      </c>
      <c r="I995">
        <f t="shared" si="61"/>
        <v>0.6729444825565597</v>
      </c>
      <c r="J995">
        <f>(B995*I995)/((1+(Settings!$E$9/100))^(A995-1))</f>
        <v>3.8698170991336786E-5</v>
      </c>
      <c r="K995">
        <f t="shared" si="63"/>
        <v>68.84316057676871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139359.09106167292</v>
      </c>
      <c r="D996">
        <f>D995*(1-(Settings!$E$7/100))+(Settings!$B$8*G995)</f>
        <v>15484.343451298852</v>
      </c>
      <c r="E996">
        <f>(((Settings!$B$6)*(C996^Settings!$B$9))+((1-Settings!$B$6)*(D996^Settings!$B$9)))^(1/Settings!$B$9)</f>
        <v>27871.818212337603</v>
      </c>
      <c r="F996">
        <f>(B996^Settings!$B$6)*(E996^(1-Settings!$B$6))</f>
        <v>23226.514741823979</v>
      </c>
      <c r="G996">
        <f>(Settings!$E$8/100)*F996</f>
        <v>4645.3029483647961</v>
      </c>
      <c r="H996">
        <f t="shared" si="60"/>
        <v>0.96000001798457812</v>
      </c>
      <c r="I996">
        <f t="shared" si="61"/>
        <v>0.67294448241823102</v>
      </c>
      <c r="J996">
        <f>(B996*I996)/((1+(Settings!$E$9/100))^(A996-1))</f>
        <v>3.8318777150211671E-5</v>
      </c>
      <c r="K996">
        <f t="shared" si="63"/>
        <v>68.843198895545854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140752.68189396779</v>
      </c>
      <c r="D997">
        <f>D996*(1-(Settings!$E$7/100))+(Settings!$B$8*G996)</f>
        <v>15639.186877109352</v>
      </c>
      <c r="E997">
        <f>(((Settings!$B$6)*(C997^Settings!$B$9))+((1-Settings!$B$6)*(D997^Settings!$B$9)))^(1/Settings!$B$9)</f>
        <v>28150.536378796507</v>
      </c>
      <c r="F997">
        <f>(B997^Settings!$B$6)*(E997^(1-Settings!$B$6))</f>
        <v>23458.779882715353</v>
      </c>
      <c r="G997">
        <f>(Settings!$E$8/100)*F997</f>
        <v>4691.7559765430706</v>
      </c>
      <c r="H997">
        <f t="shared" si="60"/>
        <v>0.96000001771748011</v>
      </c>
      <c r="I997">
        <f t="shared" si="61"/>
        <v>0.67294448228195647</v>
      </c>
      <c r="J997">
        <f>(B997*I997)/((1+(Settings!$E$9/100))^(A997-1))</f>
        <v>3.7943102856741617E-5</v>
      </c>
      <c r="K997">
        <f t="shared" si="63"/>
        <v>68.843236838648707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142160.2086349772</v>
      </c>
      <c r="D998">
        <f>D997*(1-(Settings!$E$7/100))+(Settings!$B$8*G997)</f>
        <v>15795.578737221471</v>
      </c>
      <c r="E998">
        <f>(((Settings!$B$6)*(C998^Settings!$B$9))+((1-Settings!$B$6)*(D998^Settings!$B$9)))^(1/Settings!$B$9)</f>
        <v>28432.041726998326</v>
      </c>
      <c r="F998">
        <f>(B998^Settings!$B$6)*(E998^(1-Settings!$B$6))</f>
        <v>23693.367675048281</v>
      </c>
      <c r="G998">
        <f>(Settings!$E$8/100)*F998</f>
        <v>4738.673535009656</v>
      </c>
      <c r="H998">
        <f t="shared" si="60"/>
        <v>0.96000001745434926</v>
      </c>
      <c r="I998">
        <f t="shared" si="61"/>
        <v>0.67294448214770608</v>
      </c>
      <c r="J998">
        <f>(B998*I998)/((1+(Settings!$E$9/100))^(A998-1))</f>
        <v>3.7571111644768446E-5</v>
      </c>
      <c r="K998">
        <f t="shared" si="63"/>
        <v>68.843274409760355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143581.81064378636</v>
      </c>
      <c r="D999">
        <f>D998*(1-(Settings!$E$7/100))+(Settings!$B$8*G998)</f>
        <v>15953.534515978006</v>
      </c>
      <c r="E999">
        <f>(((Settings!$B$6)*(C999^Settings!$B$9))+((1-Settings!$B$6)*(D999^Settings!$B$9)))^(1/Settings!$B$9)</f>
        <v>28716.362128760102</v>
      </c>
      <c r="F999">
        <f>(B999^Settings!$B$6)*(E999^(1-Settings!$B$6))</f>
        <v>23930.301345337008</v>
      </c>
      <c r="G999">
        <f>(Settings!$E$8/100)*F999</f>
        <v>4786.0602690674014</v>
      </c>
      <c r="H999">
        <f t="shared" si="60"/>
        <v>0.96000001719512618</v>
      </c>
      <c r="I999">
        <f t="shared" si="61"/>
        <v>0.67294448201544943</v>
      </c>
      <c r="J999">
        <f>(B999*I999)/((1+(Settings!$E$9/100))^(A999-1))</f>
        <v>3.7202767405645365E-5</v>
      </c>
      <c r="K999">
        <f t="shared" si="63"/>
        <v>68.843311612527756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145017.6286730713</v>
      </c>
      <c r="D1000">
        <f>D999*(1-(Settings!$E$7/100))+(Settings!$B$8*G999)</f>
        <v>16113.069852565186</v>
      </c>
      <c r="E1000">
        <f>(((Settings!$B$6)*(C1000^Settings!$B$9))+((1-Settings!$B$6)*(D1000^Settings!$B$9)))^(1/Settings!$B$9)</f>
        <v>29003.525734617029</v>
      </c>
      <c r="F1000">
        <f>(B1000^Settings!$B$6)*(E1000^(1-Settings!$B$6))</f>
        <v>24169.60435236093</v>
      </c>
      <c r="G1000">
        <f>(Settings!$E$8/100)*F1000</f>
        <v>4833.9208704721859</v>
      </c>
      <c r="H1000">
        <f t="shared" si="60"/>
        <v>0.96000001693975301</v>
      </c>
      <c r="I1000">
        <f t="shared" si="61"/>
        <v>0.67294448188515699</v>
      </c>
      <c r="J1000">
        <f>(B1000*I1000)/((1+(Settings!$E$9/100))^(A1000-1))</f>
        <v>3.6838034384732111E-5</v>
      </c>
      <c r="K1000">
        <f t="shared" si="63"/>
        <v>68.843348450562146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146467.80488303484</v>
      </c>
      <c r="D1001">
        <f>D1000*(1-(Settings!$E$7/100))+(Settings!$B$8*G1000)</f>
        <v>16274.200542561101</v>
      </c>
      <c r="E1001">
        <f>(((Settings!$B$6)*(C1001^Settings!$B$9))+((1-Settings!$B$6)*(D1001^Settings!$B$9)))^(1/Settings!$B$9)</f>
        <v>29293.560976609679</v>
      </c>
      <c r="F1001">
        <f>(B1001^Settings!$B$6)*(E1001^(1-Settings!$B$6))</f>
        <v>24411.300389487242</v>
      </c>
      <c r="G1001">
        <f>(Settings!$E$8/100)*F1001</f>
        <v>4882.2600778974484</v>
      </c>
      <c r="H1001">
        <f t="shared" si="60"/>
        <v>0.96000001668817259</v>
      </c>
      <c r="I1001">
        <f t="shared" si="61"/>
        <v>0.67294448175679955</v>
      </c>
      <c r="J1001">
        <f>(B1001*I1001)/((1+(Settings!$E$9/100))^(A1001-1))</f>
        <v>3.6476877177924197E-5</v>
      </c>
      <c r="K1001">
        <f t="shared" si="63"/>
        <v>68.843384927439331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147932.48285548185</v>
      </c>
      <c r="D1002">
        <f>D1001*(1-(Settings!$E$7/100))+(Settings!$B$8*G1001)</f>
        <v>16436.942539499625</v>
      </c>
      <c r="E1002">
        <f>(((Settings!$B$6)*(C1002^Settings!$B$9))+((1-Settings!$B$6)*(D1002^Settings!$B$9)))^(1/Settings!$B$9)</f>
        <v>29586.496571099029</v>
      </c>
      <c r="F1002">
        <f>(B1002^Settings!$B$6)*(E1002^(1-Settings!$B$6))</f>
        <v>24655.413387016804</v>
      </c>
      <c r="G1002">
        <f>(Settings!$E$8/100)*F1002</f>
        <v>4931.0826774033612</v>
      </c>
      <c r="H1002">
        <f t="shared" si="60"/>
        <v>0.96000001644032851</v>
      </c>
      <c r="I1002">
        <f t="shared" si="61"/>
        <v>0.67294448163034859</v>
      </c>
      <c r="J1002">
        <f>(B1002*I1002)/((1+(Settings!$E$9/100))^(A1002-1))</f>
        <v>3.6119260728216311E-5</v>
      </c>
      <c r="K1002">
        <f t="shared" si="63"/>
        <v>68.843421046700058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149411.80760803525</v>
      </c>
      <c r="D1003">
        <f>D1002*(1-(Settings!$E$7/100))+(Settings!$B$8*G1002)</f>
        <v>16601.311956449968</v>
      </c>
      <c r="E1003">
        <f>(((Settings!$B$6)*(C1003^Settings!$B$9))+((1-Settings!$B$6)*(D1003^Settings!$B$9)))^(1/Settings!$B$9)</f>
        <v>29882.361521609651</v>
      </c>
      <c r="F1003">
        <f>(B1003^Settings!$B$6)*(E1003^(1-Settings!$B$6))</f>
        <v>24901.967514553486</v>
      </c>
      <c r="G1003">
        <f>(Settings!$E$8/100)*F1003</f>
        <v>4980.3935029106979</v>
      </c>
      <c r="H1003">
        <f t="shared" si="60"/>
        <v>0.96000001619616493</v>
      </c>
      <c r="I1003">
        <f t="shared" si="61"/>
        <v>0.67294448150577524</v>
      </c>
      <c r="J1003">
        <f>(B1003*I1003)/((1+(Settings!$E$9/100))^(A1003-1))</f>
        <v>3.5765150322299361E-5</v>
      </c>
      <c r="K1003">
        <f t="shared" si="63"/>
        <v>68.843456811850388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150905.92560849417</v>
      </c>
      <c r="D1004">
        <f>D1003*(1-(Settings!$E$7/100))+(Settings!$B$8*G1003)</f>
        <v>16767.325067612037</v>
      </c>
      <c r="E1004">
        <f>(((Settings!$B$6)*(C1004^Settings!$B$9))+((1-Settings!$B$6)*(D1004^Settings!$B$9)))^(1/Settings!$B$9)</f>
        <v>30181.185121701383</v>
      </c>
      <c r="F1004">
        <f>(B1004^Settings!$B$6)*(E1004^(1-Settings!$B$6))</f>
        <v>25150.987183397203</v>
      </c>
      <c r="G1004">
        <f>(Settings!$E$8/100)*F1004</f>
        <v>5030.1974366794411</v>
      </c>
      <c r="H1004">
        <f t="shared" si="60"/>
        <v>0.96000001595562789</v>
      </c>
      <c r="I1004">
        <f t="shared" si="61"/>
        <v>0.6729444813830523</v>
      </c>
      <c r="J1004">
        <f>(B1004*I1004)/((1+(Settings!$E$9/100))^(A1004-1))</f>
        <v>3.5414511587190908E-5</v>
      </c>
      <c r="K1004">
        <f t="shared" si="63"/>
        <v>68.843492226361974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152414.98478933578</v>
      </c>
      <c r="D1005">
        <f>D1004*(1-(Settings!$E$7/100))+(Settings!$B$8*G1004)</f>
        <v>16934.998309927742</v>
      </c>
      <c r="E1005">
        <f>(((Settings!$B$6)*(C1005^Settings!$B$9))+((1-Settings!$B$6)*(D1005^Settings!$B$9)))^(1/Settings!$B$9)</f>
        <v>30482.996957869655</v>
      </c>
      <c r="F1005">
        <f>(B1005^Settings!$B$6)*(E1005^(1-Settings!$B$6))</f>
        <v>25402.497048960864</v>
      </c>
      <c r="G1005">
        <f>(Settings!$E$8/100)*F1005</f>
        <v>5080.4994097921735</v>
      </c>
      <c r="H1005">
        <f t="shared" si="60"/>
        <v>0.960000015718663</v>
      </c>
      <c r="I1005">
        <f t="shared" si="61"/>
        <v>0.67294448126215189</v>
      </c>
      <c r="J1005">
        <f>(B1005*I1005)/((1+(Settings!$E$9/100))^(A1005-1))</f>
        <v>3.5067310486898698E-5</v>
      </c>
      <c r="K1005">
        <f t="shared" si="63"/>
        <v>68.843527293672466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153939.13456236201</v>
      </c>
      <c r="D1006">
        <f>D1005*(1-(Settings!$E$7/100))+(Settings!$B$8*G1005)</f>
        <v>17104.348284708405</v>
      </c>
      <c r="E1006">
        <f>(((Settings!$B$6)*(C1006^Settings!$B$9))+((1-Settings!$B$6)*(D1006^Settings!$B$9)))^(1/Settings!$B$9)</f>
        <v>30787.826912474859</v>
      </c>
      <c r="F1006">
        <f>(B1006^Settings!$B$6)*(E1006^(1-Settings!$B$6))</f>
        <v>25656.522013211525</v>
      </c>
      <c r="G1006">
        <f>(Settings!$E$8/100)*F1006</f>
        <v>5131.3044026423049</v>
      </c>
      <c r="H1006">
        <f t="shared" si="60"/>
        <v>0.96000001548521785</v>
      </c>
      <c r="I1006">
        <f t="shared" si="61"/>
        <v>0.67294448114304728</v>
      </c>
      <c r="J1006">
        <f>(B1006*I1006)/((1+(Settings!$E$9/100))^(A1006-1))</f>
        <v>3.4723513319116711E-5</v>
      </c>
      <c r="K1006">
        <f t="shared" si="63"/>
        <v>68.843562017185789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155478.52583349287</v>
      </c>
      <c r="D1007">
        <f>D1006*(1-(Settings!$E$7/100))+(Settings!$B$8*G1006)</f>
        <v>17275.391759278467</v>
      </c>
      <c r="E1007">
        <f>(((Settings!$B$6)*(C1007^Settings!$B$9))+((1-Settings!$B$6)*(D1007^Settings!$B$9)))^(1/Settings!$B$9)</f>
        <v>31095.705166700973</v>
      </c>
      <c r="F1007">
        <f>(B1007^Settings!$B$6)*(E1007^(1-Settings!$B$6))</f>
        <v>25913.087227135871</v>
      </c>
      <c r="G1007">
        <f>(Settings!$E$8/100)*F1007</f>
        <v>5182.617445427175</v>
      </c>
      <c r="H1007">
        <f t="shared" si="60"/>
        <v>0.96000001525523915</v>
      </c>
      <c r="I1007">
        <f t="shared" si="61"/>
        <v>0.67294448102571114</v>
      </c>
      <c r="J1007">
        <f>(B1007*I1007)/((1+(Settings!$E$9/100))^(A1007-1))</f>
        <v>3.4383086711953785E-5</v>
      </c>
      <c r="K1007">
        <f t="shared" si="63"/>
        <v>68.843596400272503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157033.31101770746</v>
      </c>
      <c r="D1008">
        <f>D1007*(1-(Settings!$E$7/100))+(Settings!$B$8*G1007)</f>
        <v>17448.145668635614</v>
      </c>
      <c r="E1008">
        <f>(((Settings!$B$6)*(C1008^Settings!$B$9))+((1-Settings!$B$6)*(D1008^Settings!$B$9)))^(1/Settings!$B$9)</f>
        <v>31406.662203543841</v>
      </c>
      <c r="F1008">
        <f>(B1008^Settings!$B$6)*(E1008^(1-Settings!$B$6))</f>
        <v>26172.218093230502</v>
      </c>
      <c r="G1008">
        <f>(Settings!$E$8/100)*F1008</f>
        <v>5234.4436186461007</v>
      </c>
      <c r="H1008">
        <f t="shared" si="60"/>
        <v>0.96000001502867627</v>
      </c>
      <c r="I1008">
        <f t="shared" si="61"/>
        <v>0.67294448091011783</v>
      </c>
      <c r="J1008">
        <f>(B1008*I1008)/((1+(Settings!$E$9/100))^(A1008-1))</f>
        <v>3.404599762069431E-5</v>
      </c>
      <c r="K1008">
        <f t="shared" si="63"/>
        <v>68.843630446270126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158603.64405413478</v>
      </c>
      <c r="D1009">
        <f>D1008*(1-(Settings!$E$7/100))+(Settings!$B$8*G1008)</f>
        <v>17622.627117127511</v>
      </c>
      <c r="E1009">
        <f>(((Settings!$B$6)*(C1009^Settings!$B$9))+((1-Settings!$B$6)*(D1009^Settings!$B$9)))^(1/Settings!$B$9)</f>
        <v>31720.728810829267</v>
      </c>
      <c r="F1009">
        <f>(B1009^Settings!$B$6)*(E1009^(1-Settings!$B$6))</f>
        <v>26433.94026801697</v>
      </c>
      <c r="G1009">
        <f>(Settings!$E$8/100)*F1009</f>
        <v>5286.7880536033945</v>
      </c>
      <c r="H1009">
        <f t="shared" si="60"/>
        <v>0.96000001480547803</v>
      </c>
      <c r="I1009">
        <f t="shared" si="61"/>
        <v>0.67294448079624125</v>
      </c>
      <c r="J1009">
        <f>(B1009*I1009)/((1+(Settings!$E$9/100))^(A1009-1))</f>
        <v>3.3712213324590521E-5</v>
      </c>
      <c r="K1009">
        <f t="shared" si="63"/>
        <v>68.843664158483449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160189.68042129517</v>
      </c>
      <c r="D1010">
        <f>D1009*(1-(Settings!$E$7/100))+(Settings!$B$8*G1009)</f>
        <v>17798.853380145298</v>
      </c>
      <c r="E1010">
        <f>(((Settings!$B$6)*(C1010^Settings!$B$9))+((1-Settings!$B$6)*(D1010^Settings!$B$9)))^(1/Settings!$B$9)</f>
        <v>32037.936084261288</v>
      </c>
      <c r="F1010">
        <f>(B1010^Settings!$B$6)*(E1010^(1-Settings!$B$6))</f>
        <v>26698.279664582024</v>
      </c>
      <c r="G1010">
        <f>(Settings!$E$8/100)*F1010</f>
        <v>5339.6559329164047</v>
      </c>
      <c r="H1010">
        <f t="shared" si="60"/>
        <v>0.96000001458559459</v>
      </c>
      <c r="I1010">
        <f t="shared" si="61"/>
        <v>0.67294448068405566</v>
      </c>
      <c r="J1010">
        <f>(B1010*I1010)/((1+(Settings!$E$9/100))^(A1010-1))</f>
        <v>3.3381701423686384E-5</v>
      </c>
      <c r="K1010">
        <f t="shared" si="63"/>
        <v>68.843697540184877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161791.57715249402</v>
      </c>
      <c r="D1011">
        <f>D1010*(1-(Settings!$E$7/100))+(Settings!$B$8*G1010)</f>
        <v>17976.84190583403</v>
      </c>
      <c r="E1011">
        <f>(((Settings!$B$6)*(C1011^Settings!$B$9))+((1-Settings!$B$6)*(D1011^Settings!$B$9)))^(1/Settings!$B$9)</f>
        <v>32358.315430501007</v>
      </c>
      <c r="F1011">
        <f>(B1011^Settings!$B$6)*(E1011^(1-Settings!$B$6))</f>
        <v>26965.262455143307</v>
      </c>
      <c r="G1011">
        <f>(Settings!$E$8/100)*F1011</f>
        <v>5393.0524910286622</v>
      </c>
      <c r="H1011">
        <f t="shared" si="60"/>
        <v>0.96000001436897675</v>
      </c>
      <c r="I1011">
        <f t="shared" si="61"/>
        <v>0.6729444805735364</v>
      </c>
      <c r="J1011">
        <f>(B1011*I1011)/((1+(Settings!$E$9/100))^(A1011-1))</f>
        <v>3.3054429835672629E-5</v>
      </c>
      <c r="K1011">
        <f t="shared" si="63"/>
        <v>68.843730594614712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163409.49285136993</v>
      </c>
      <c r="D1012">
        <f>D1011*(1-(Settings!$E$7/100))+(Settings!$B$8*G1011)</f>
        <v>18156.610316820213</v>
      </c>
      <c r="E1012">
        <f>(((Settings!$B$6)*(C1012^Settings!$B$9))+((1-Settings!$B$6)*(D1012^Settings!$B$9)))^(1/Settings!$B$9)</f>
        <v>32681.898570276149</v>
      </c>
      <c r="F1012">
        <f>(B1012^Settings!$B$6)*(E1012^(1-Settings!$B$6))</f>
        <v>27234.91507364063</v>
      </c>
      <c r="G1012">
        <f>(Settings!$E$8/100)*F1012</f>
        <v>5446.9830147281264</v>
      </c>
      <c r="H1012">
        <f t="shared" si="60"/>
        <v>0.96000001415557623</v>
      </c>
      <c r="I1012">
        <f t="shared" si="61"/>
        <v>0.6729444804646586</v>
      </c>
      <c r="J1012">
        <f>(B1012*I1012)/((1+(Settings!$E$9/100))^(A1012-1))</f>
        <v>3.2730366792772438E-5</v>
      </c>
      <c r="K1012">
        <f t="shared" si="63"/>
        <v>68.843763324981509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165043.58770759782</v>
      </c>
      <c r="D1013">
        <f>D1012*(1-(Settings!$E$7/100))+(Settings!$B$8*G1012)</f>
        <v>18338.176411956621</v>
      </c>
      <c r="E1013">
        <f>(((Settings!$B$6)*(C1013^Settings!$B$9))+((1-Settings!$B$6)*(D1013^Settings!$B$9)))^(1/Settings!$B$9)</f>
        <v>33008.717541521684</v>
      </c>
      <c r="F1013">
        <f>(B1013^Settings!$B$6)*(E1013^(1-Settings!$B$6))</f>
        <v>27507.264218353193</v>
      </c>
      <c r="G1013">
        <f>(Settings!$E$8/100)*F1013</f>
        <v>5501.4528436706387</v>
      </c>
      <c r="H1013">
        <f t="shared" si="60"/>
        <v>0.96000001394534473</v>
      </c>
      <c r="I1013">
        <f t="shared" si="61"/>
        <v>0.67294448035739773</v>
      </c>
      <c r="J1013">
        <f>(B1013*I1013)/((1+(Settings!$E$9/100))^(A1013-1))</f>
        <v>3.2409480838657933E-5</v>
      </c>
      <c r="K1013">
        <f t="shared" si="63"/>
        <v>68.843795734462347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166694.02351274941</v>
      </c>
      <c r="D1014">
        <f>D1013*(1-(Settings!$E$7/100))+(Settings!$B$8*G1013)</f>
        <v>18521.558168084553</v>
      </c>
      <c r="E1014">
        <f>(((Settings!$B$6)*(C1014^Settings!$B$9))+((1-Settings!$B$6)*(D1014^Settings!$B$9)))^(1/Settings!$B$9)</f>
        <v>33338.804702551963</v>
      </c>
      <c r="F1014">
        <f>(B1014^Settings!$B$6)*(E1014^(1-Settings!$B$6))</f>
        <v>27782.336854542998</v>
      </c>
      <c r="G1014">
        <f>(Settings!$E$8/100)*F1014</f>
        <v>5556.4673709086001</v>
      </c>
      <c r="H1014">
        <f t="shared" si="60"/>
        <v>0.96000001373823562</v>
      </c>
      <c r="I1014">
        <f t="shared" si="61"/>
        <v>0.6729444802517297</v>
      </c>
      <c r="J1014">
        <f>(B1014*I1014)/((1+(Settings!$E$9/100))^(A1014-1))</f>
        <v>3.2091740825396635E-5</v>
      </c>
      <c r="K1014">
        <f t="shared" si="63"/>
        <v>68.843827826203167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168360.96367631218</v>
      </c>
      <c r="D1015">
        <f>D1014*(1-(Settings!$E$7/100))+(Settings!$B$8*G1014)</f>
        <v>18706.773741813722</v>
      </c>
      <c r="E1015">
        <f>(((Settings!$B$6)*(C1015^Settings!$B$9))+((1-Settings!$B$6)*(D1015^Settings!$B$9)))^(1/Settings!$B$9)</f>
        <v>33672.192735264471</v>
      </c>
      <c r="F1015">
        <f>(B1015^Settings!$B$6)*(E1015^(1-Settings!$B$6))</f>
        <v>28060.160217124674</v>
      </c>
      <c r="G1015">
        <f>(Settings!$E$8/100)*F1015</f>
        <v>5612.0320434249352</v>
      </c>
      <c r="H1015">
        <f t="shared" si="60"/>
        <v>0.96000001353420239</v>
      </c>
      <c r="I1015">
        <f t="shared" si="61"/>
        <v>0.67294448014763109</v>
      </c>
      <c r="J1015">
        <f>(B1015*I1015)/((1+(Settings!$E$9/100))^(A1015-1))</f>
        <v>3.177711591042809E-5</v>
      </c>
      <c r="K1015">
        <f t="shared" si="63"/>
        <v>68.843859603319075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170044.57324186838</v>
      </c>
      <c r="D1016">
        <f>D1015*(1-(Settings!$E$7/100))+(Settings!$B$8*G1015)</f>
        <v>18893.841471319942</v>
      </c>
      <c r="E1016">
        <f>(((Settings!$B$6)*(C1016^Settings!$B$9))+((1-Settings!$B$6)*(D1016^Settings!$B$9)))^(1/Settings!$B$9)</f>
        <v>34008.91464837567</v>
      </c>
      <c r="F1016">
        <f>(B1016^Settings!$B$6)*(E1016^(1-Settings!$B$6))</f>
        <v>28340.761813361984</v>
      </c>
      <c r="G1016">
        <f>(Settings!$E$8/100)*F1016</f>
        <v>5668.1523626723974</v>
      </c>
      <c r="H1016">
        <f t="shared" si="60"/>
        <v>0.96000001333319918</v>
      </c>
      <c r="I1016">
        <f t="shared" si="61"/>
        <v>0.67294448004507845</v>
      </c>
      <c r="J1016">
        <f>(B1016*I1016)/((1+(Settings!$E$9/100))^(A1016-1))</f>
        <v>3.146557555356991E-5</v>
      </c>
      <c r="K1016">
        <f t="shared" si="63"/>
        <v>68.843891068894635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171745.01890343617</v>
      </c>
      <c r="D1017">
        <f>D1016*(1-(Settings!$E$7/100))+(Settings!$B$8*G1016)</f>
        <v>19082.779878160782</v>
      </c>
      <c r="E1017">
        <f>(((Settings!$B$6)*(C1017^Settings!$B$9))+((1-Settings!$B$6)*(D1017^Settings!$B$9)))^(1/Settings!$B$9)</f>
        <v>34349.003780689192</v>
      </c>
      <c r="F1017">
        <f>(B1017^Settings!$B$6)*(E1017^(1-Settings!$B$6))</f>
        <v>28624.169425591343</v>
      </c>
      <c r="G1017">
        <f>(Settings!$E$8/100)*F1017</f>
        <v>5724.8338851182689</v>
      </c>
      <c r="H1017">
        <f t="shared" si="60"/>
        <v>0.96000001313518168</v>
      </c>
      <c r="I1017">
        <f t="shared" si="61"/>
        <v>0.67294447994404916</v>
      </c>
      <c r="J1017">
        <f>(B1017*I1017)/((1+(Settings!$E$9/100))^(A1017-1))</f>
        <v>3.1157089514053369E-5</v>
      </c>
      <c r="K1017">
        <f t="shared" si="63"/>
        <v>68.843922225984144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173462.46902197387</v>
      </c>
      <c r="D1018">
        <f>D1017*(1-(Settings!$E$7/100))+(Settings!$B$8*G1017)</f>
        <v>19273.607669109395</v>
      </c>
      <c r="E1018">
        <f>(((Settings!$B$6)*(C1018^Settings!$B$9))+((1-Settings!$B$6)*(D1018^Settings!$B$9)))^(1/Settings!$B$9)</f>
        <v>34692.493804396698</v>
      </c>
      <c r="F1018">
        <f>(B1018^Settings!$B$6)*(E1018^(1-Settings!$B$6))</f>
        <v>28910.411113972517</v>
      </c>
      <c r="G1018">
        <f>(Settings!$E$8/100)*F1018</f>
        <v>5782.0822227945037</v>
      </c>
      <c r="H1018">
        <f t="shared" si="60"/>
        <v>0.96000001294010484</v>
      </c>
      <c r="I1018">
        <f t="shared" si="61"/>
        <v>0.67294447984452022</v>
      </c>
      <c r="J1018">
        <f>(B1018*I1018)/((1+(Settings!$E$9/100))^(A1018-1))</f>
        <v>3.0851627847587905E-5</v>
      </c>
      <c r="K1018">
        <f t="shared" si="63"/>
        <v>68.843953077611985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175197.09364204944</v>
      </c>
      <c r="D1019">
        <f>D1018*(1-(Settings!$E$7/100))+(Settings!$B$8*G1018)</f>
        <v>19466.343738006657</v>
      </c>
      <c r="E1019">
        <f>(((Settings!$B$6)*(C1019^Settings!$B$9))+((1-Settings!$B$6)*(D1019^Settings!$B$9)))^(1/Settings!$B$9)</f>
        <v>35039.418728411772</v>
      </c>
      <c r="F1019">
        <f>(B1019^Settings!$B$6)*(E1019^(1-Settings!$B$6))</f>
        <v>29199.515219266865</v>
      </c>
      <c r="G1019">
        <f>(Settings!$E$8/100)*F1019</f>
        <v>5839.9030438533737</v>
      </c>
      <c r="H1019">
        <f t="shared" si="60"/>
        <v>0.96000001274792479</v>
      </c>
      <c r="I1019">
        <f t="shared" si="61"/>
        <v>0.6729444797464692</v>
      </c>
      <c r="J1019">
        <f>(B1019*I1019)/((1+(Settings!$E$9/100))^(A1019-1))</f>
        <v>3.0549160903454536E-5</v>
      </c>
      <c r="K1019">
        <f t="shared" si="63"/>
        <v>68.843983626772882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176949.0645086765</v>
      </c>
      <c r="D1020">
        <f>D1019*(1-(Settings!$E$7/100))+(Settings!$B$8*G1019)</f>
        <v>19661.007167631862</v>
      </c>
      <c r="E1020">
        <f>(((Settings!$B$6)*(C1020^Settings!$B$9))+((1-Settings!$B$6)*(D1020^Settings!$B$9)))^(1/Settings!$B$9)</f>
        <v>35389.812901737147</v>
      </c>
      <c r="F1020">
        <f>(B1020^Settings!$B$6)*(E1020^(1-Settings!$B$6))</f>
        <v>29491.510365643393</v>
      </c>
      <c r="G1020">
        <f>(Settings!$E$8/100)*F1020</f>
        <v>5898.3020731286788</v>
      </c>
      <c r="H1020">
        <f t="shared" si="60"/>
        <v>0.96000001255859935</v>
      </c>
      <c r="I1020">
        <f t="shared" si="61"/>
        <v>0.67294447964987458</v>
      </c>
      <c r="J1020">
        <f>(B1020*I1020)/((1+(Settings!$E$9/100))^(A1020-1))</f>
        <v>3.024965932162764E-5</v>
      </c>
      <c r="K1020">
        <f t="shared" si="63"/>
        <v>68.8440138764322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178718.55508431877</v>
      </c>
      <c r="D1021">
        <f>D1020*(1-(Settings!$E$7/100))+(Settings!$B$8*G1020)</f>
        <v>19857.617231592092</v>
      </c>
      <c r="E1021">
        <f>(((Settings!$B$6)*(C1021^Settings!$B$9))+((1-Settings!$B$6)*(D1021^Settings!$B$9)))^(1/Settings!$B$9)</f>
        <v>35743.711016865564</v>
      </c>
      <c r="F1021">
        <f>(B1021^Settings!$B$6)*(E1021^(1-Settings!$B$6))</f>
        <v>29786.425463512758</v>
      </c>
      <c r="G1021">
        <f>(Settings!$E$8/100)*F1021</f>
        <v>5957.285092702552</v>
      </c>
      <c r="H1021">
        <f t="shared" si="60"/>
        <v>0.96000001237208532</v>
      </c>
      <c r="I1021">
        <f t="shared" si="61"/>
        <v>0.67294447955471426</v>
      </c>
      <c r="J1021">
        <f>(B1021*I1021)/((1+(Settings!$E$9/100))^(A1021-1))</f>
        <v>2.9953094029925067E-5</v>
      </c>
      <c r="K1021">
        <f t="shared" si="63"/>
        <v>68.844043829526228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180505.74056606469</v>
      </c>
      <c r="D1022">
        <f>D1021*(1-(Settings!$E$7/100))+(Settings!$B$8*G1021)</f>
        <v>20056.193396230505</v>
      </c>
      <c r="E1022">
        <f>(((Settings!$B$6)*(C1022^Settings!$B$9))+((1-Settings!$B$6)*(D1022^Settings!$B$9)))^(1/Settings!$B$9)</f>
        <v>36101.148113214709</v>
      </c>
      <c r="F1022">
        <f>(B1022^Settings!$B$6)*(E1022^(1-Settings!$B$6))</f>
        <v>30084.289712389764</v>
      </c>
      <c r="G1022">
        <f>(Settings!$E$8/100)*F1022</f>
        <v>6016.8579424779527</v>
      </c>
      <c r="H1022">
        <f t="shared" si="60"/>
        <v>0.96000001218834152</v>
      </c>
      <c r="I1022">
        <f t="shared" si="61"/>
        <v>0.67294447946096736</v>
      </c>
      <c r="J1022">
        <f>(B1022*I1022)/((1+(Settings!$E$9/100))^(A1022-1))</f>
        <v>2.9659436241186148E-5</v>
      </c>
      <c r="K1022">
        <f t="shared" si="63"/>
        <v>68.844073488962465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182310.79790297357</v>
      </c>
      <c r="D1023">
        <f>D1022*(1-(Settings!$E$7/100))+(Settings!$B$8*G1022)</f>
        <v>20256.75532255369</v>
      </c>
      <c r="E1023">
        <f>(((Settings!$B$6)*(C1023^Settings!$B$9))+((1-Settings!$B$6)*(D1023^Settings!$B$9)))^(1/Settings!$B$9)</f>
        <v>36462.159580596446</v>
      </c>
      <c r="F1023">
        <f>(B1023^Settings!$B$6)*(E1023^(1-Settings!$B$6))</f>
        <v>30385.132603784321</v>
      </c>
      <c r="G1023">
        <f>(Settings!$E$8/100)*F1023</f>
        <v>6077.0265207568646</v>
      </c>
      <c r="H1023">
        <f t="shared" si="60"/>
        <v>0.96000001200732654</v>
      </c>
      <c r="I1023">
        <f t="shared" si="61"/>
        <v>0.6729444793686129</v>
      </c>
      <c r="J1023">
        <f>(B1023*I1023)/((1+(Settings!$E$9/100))^(A1023-1))</f>
        <v>2.936865745047732E-5</v>
      </c>
      <c r="K1023">
        <f t="shared" si="63"/>
        <v>68.844102857619916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184133.90581359528</v>
      </c>
      <c r="D1024">
        <f>D1023*(1-(Settings!$E$7/100))+(Settings!$B$8*G1023)</f>
        <v>20459.322868178304</v>
      </c>
      <c r="E1024">
        <f>(((Settings!$B$6)*(C1024^Settings!$B$9))+((1-Settings!$B$6)*(D1024^Settings!$B$9)))^(1/Settings!$B$9)</f>
        <v>36826.781162720756</v>
      </c>
      <c r="F1024">
        <f>(B1024^Settings!$B$6)*(E1024^(1-Settings!$B$6))</f>
        <v>30688.98392412148</v>
      </c>
      <c r="G1024">
        <f>(Settings!$E$8/100)*F1024</f>
        <v>6137.7967848242961</v>
      </c>
      <c r="H1024">
        <f t="shared" si="60"/>
        <v>0.96000001182900008</v>
      </c>
      <c r="I1024">
        <f t="shared" si="61"/>
        <v>0.6729444792776299</v>
      </c>
      <c r="J1024">
        <f>(B1024*I1024)/((1+(Settings!$E$9/100))^(A1024-1))</f>
        <v>2.9080729432325193E-5</v>
      </c>
      <c r="K1024">
        <f t="shared" si="63"/>
        <v>68.844131938349349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185975.24480366523</v>
      </c>
      <c r="D1025">
        <f>D1024*(1-(Settings!$E$7/100))+(Settings!$B$8*G1024)</f>
        <v>20663.91608929717</v>
      </c>
      <c r="E1025">
        <f>(((Settings!$B$6)*(C1025^Settings!$B$9))+((1-Settings!$B$6)*(D1025^Settings!$B$9)))^(1/Settings!$B$9)</f>
        <v>37195.048960734719</v>
      </c>
      <c r="F1025">
        <f>(B1025^Settings!$B$6)*(E1025^(1-Settings!$B$6))</f>
        <v>30995.873757690508</v>
      </c>
      <c r="G1025">
        <f>(Settings!$E$8/100)*F1025</f>
        <v>6199.1747515381021</v>
      </c>
      <c r="H1025">
        <f t="shared" si="60"/>
        <v>0.96000001165332183</v>
      </c>
      <c r="I1025">
        <f t="shared" si="61"/>
        <v>0.67294447918799816</v>
      </c>
      <c r="J1025">
        <f>(B1025*I1025)/((1+(Settings!$E$9/100))^(A1025-1))</f>
        <v>2.8795624237976815E-5</v>
      </c>
      <c r="K1025">
        <f t="shared" si="63"/>
        <v>68.844160733973581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187834.99718397623</v>
      </c>
      <c r="D1026">
        <f>D1025*(1-(Settings!$E$7/100))+(Settings!$B$8*G1025)</f>
        <v>20870.555242665039</v>
      </c>
      <c r="E1026">
        <f>(((Settings!$B$6)*(C1026^Settings!$B$9))+((1-Settings!$B$6)*(D1026^Settings!$B$9)))^(1/Settings!$B$9)</f>
        <v>37566.999436796883</v>
      </c>
      <c r="F1026">
        <f>(B1026^Settings!$B$6)*(E1026^(1-Settings!$B$6))</f>
        <v>31305.832489623583</v>
      </c>
      <c r="G1026">
        <f>(Settings!$E$8/100)*F1026</f>
        <v>6261.1664979247171</v>
      </c>
      <c r="H1026">
        <f t="shared" si="60"/>
        <v>0.9600000114802526</v>
      </c>
      <c r="I1026">
        <f t="shared" si="61"/>
        <v>0.67294447909969768</v>
      </c>
      <c r="J1026">
        <f>(B1026*I1026)/((1+(Settings!$E$9/100))^(A1026-1))</f>
        <v>2.8513314192686645E-5</v>
      </c>
      <c r="K1026">
        <f t="shared" si="63"/>
        <v>68.844189247287773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189713.34708842894</v>
      </c>
      <c r="D1027">
        <f>D1026*(1-(Settings!$E$7/100))+(Settings!$B$8*G1026)</f>
        <v>21079.260787604209</v>
      </c>
      <c r="E1027">
        <f>(((Settings!$B$6)*(C1027^Settings!$B$9))+((1-Settings!$B$6)*(D1027^Settings!$B$9)))^(1/Settings!$B$9)</f>
        <v>37942.669417687401</v>
      </c>
      <c r="F1027">
        <f>(B1027^Settings!$B$6)*(E1027^(1-Settings!$B$6))</f>
        <v>31618.890808904212</v>
      </c>
      <c r="G1027">
        <f>(Settings!$E$8/100)*F1027</f>
        <v>6323.7781617808432</v>
      </c>
      <c r="H1027">
        <f t="shared" si="60"/>
        <v>0.96000001130975388</v>
      </c>
      <c r="I1027">
        <f t="shared" si="61"/>
        <v>0.67294447901270849</v>
      </c>
      <c r="J1027">
        <f>(B1027*I1027)/((1+(Settings!$E$9/100))^(A1027-1))</f>
        <v>2.8233771893030243E-5</v>
      </c>
      <c r="K1027">
        <f t="shared" si="63"/>
        <v>68.844217481059673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191610.48049226313</v>
      </c>
      <c r="D1028">
        <f>D1027*(1-(Settings!$E$7/100))+(Settings!$B$8*G1027)</f>
        <v>21290.053388030206</v>
      </c>
      <c r="E1028">
        <f>(((Settings!$B$6)*(C1028^Settings!$B$9))+((1-Settings!$B$6)*(D1028^Settings!$B$9)))^(1/Settings!$B$9)</f>
        <v>38322.096098454196</v>
      </c>
      <c r="F1028">
        <f>(B1028^Settings!$B$6)*(E1028^(1-Settings!$B$6))</f>
        <v>31935.07971140572</v>
      </c>
      <c r="G1028">
        <f>(Settings!$E$8/100)*F1028</f>
        <v>6387.0159422811448</v>
      </c>
      <c r="H1028">
        <f t="shared" ref="H1028:H1091" si="64">(F1028-G1028)/B1028</f>
        <v>0.96000001114178712</v>
      </c>
      <c r="I1028">
        <f t="shared" si="61"/>
        <v>0.67294447892701104</v>
      </c>
      <c r="J1028">
        <f>(B1028*I1028)/((1+(Settings!$E$9/100))^(A1028-1))</f>
        <v>2.7956970204244216E-5</v>
      </c>
      <c r="K1028">
        <f t="shared" si="63"/>
        <v>68.844245438029873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193526.5852304709</v>
      </c>
      <c r="D1029">
        <f>D1028*(1-(Settings!$E$7/100))+(Settings!$B$8*G1028)</f>
        <v>21502.953914497717</v>
      </c>
      <c r="E1029">
        <f>(((Settings!$B$6)*(C1029^Settings!$B$9))+((1-Settings!$B$6)*(D1029^Settings!$B$9)))^(1/Settings!$B$9)</f>
        <v>38705.317046095719</v>
      </c>
      <c r="F1029">
        <f>(B1029^Settings!$B$6)*(E1029^(1-Settings!$B$6))</f>
        <v>32254.430502960186</v>
      </c>
      <c r="G1029">
        <f>(Settings!$E$8/100)*F1029</f>
        <v>6450.8861005920371</v>
      </c>
      <c r="H1029">
        <f t="shared" si="64"/>
        <v>0.96000001097631504</v>
      </c>
      <c r="I1029">
        <f t="shared" ref="I1029:I1092" si="65">LN(1+H1029)</f>
        <v>0.67294447884258657</v>
      </c>
      <c r="J1029">
        <f>(B1029*I1029)/((1+(Settings!$E$9/100))^(A1029-1))</f>
        <v>2.7682882257592385E-5</v>
      </c>
      <c r="K1029">
        <f t="shared" si="63"/>
        <v>68.844273120912135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195461.8510163943</v>
      </c>
      <c r="D1030">
        <f>D1029*(1-(Settings!$E$7/100))+(Settings!$B$8*G1029)</f>
        <v>21717.983446266964</v>
      </c>
      <c r="E1030">
        <f>(((Settings!$B$6)*(C1030^Settings!$B$9))+((1-Settings!$B$6)*(D1030^Settings!$B$9)))^(1/Settings!$B$9)</f>
        <v>39092.370203280363</v>
      </c>
      <c r="F1030">
        <f>(B1030^Settings!$B$6)*(E1030^(1-Settings!$B$6))</f>
        <v>32576.974802457993</v>
      </c>
      <c r="G1030">
        <f>(Settings!$E$8/100)*F1030</f>
        <v>6515.3949604915988</v>
      </c>
      <c r="H1030">
        <f t="shared" si="64"/>
        <v>0.96000001081330044</v>
      </c>
      <c r="I1030">
        <f t="shared" si="65"/>
        <v>0.67294447875941588</v>
      </c>
      <c r="J1030">
        <f>(B1030*I1030)/((1+(Settings!$E$9/100))^(A1030-1))</f>
        <v>2.7411481447757555E-5</v>
      </c>
      <c r="K1030">
        <f t="shared" ref="K1030:K1093" si="67">K1029+J1030</f>
        <v>68.844300532393589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197416.46946050884</v>
      </c>
      <c r="D1031">
        <f>D1030*(1-(Settings!$E$7/100))+(Settings!$B$8*G1030)</f>
        <v>21935.163273390786</v>
      </c>
      <c r="E1031">
        <f>(((Settings!$B$6)*(C1031^Settings!$B$9))+((1-Settings!$B$6)*(D1031^Settings!$B$9)))^(1/Settings!$B$9)</f>
        <v>39483.293892103247</v>
      </c>
      <c r="F1031">
        <f>(B1031^Settings!$B$6)*(E1031^(1-Settings!$B$6))</f>
        <v>32902.744544978443</v>
      </c>
      <c r="G1031">
        <f>(Settings!$E$8/100)*F1031</f>
        <v>6580.5489089956891</v>
      </c>
      <c r="H1031">
        <f t="shared" si="64"/>
        <v>0.9600000106527069</v>
      </c>
      <c r="I1031">
        <f t="shared" si="65"/>
        <v>0.67294447867748042</v>
      </c>
      <c r="J1031">
        <f>(B1031*I1031)/((1+(Settings!$E$9/100))^(A1031-1))</f>
        <v>2.7142741430259045E-5</v>
      </c>
      <c r="K1031">
        <f t="shared" si="67"/>
        <v>68.84432767513502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199390.63408939479</v>
      </c>
      <c r="D1032">
        <f>D1031*(1-(Settings!$E$7/100))+(Settings!$B$8*G1031)</f>
        <v>22154.514898822541</v>
      </c>
      <c r="E1032">
        <f>(((Settings!$B$6)*(C1032^Settings!$B$9))+((1-Settings!$B$6)*(D1032^Settings!$B$9)))^(1/Settings!$B$9)</f>
        <v>39878.126817880417</v>
      </c>
      <c r="F1032">
        <f>(B1032^Settings!$B$6)*(E1032^(1-Settings!$B$6))</f>
        <v>33231.771984951614</v>
      </c>
      <c r="G1032">
        <f>(Settings!$E$8/100)*F1032</f>
        <v>6646.354396990323</v>
      </c>
      <c r="H1032">
        <f t="shared" si="64"/>
        <v>0.96000001049449846</v>
      </c>
      <c r="I1032">
        <f t="shared" si="65"/>
        <v>0.67294447859676187</v>
      </c>
      <c r="J1032">
        <f>(B1032*I1032)/((1+(Settings!$E$9/100))^(A1032-1))</f>
        <v>2.6876636118895441E-5</v>
      </c>
      <c r="K1032">
        <f t="shared" si="67"/>
        <v>68.844354551771133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201384.54036489819</v>
      </c>
      <c r="D1033">
        <f>D1032*(1-(Settings!$E$7/100))+(Settings!$B$8*G1032)</f>
        <v>22376.060040545122</v>
      </c>
      <c r="E1033">
        <f>(((Settings!$B$6)*(C1033^Settings!$B$9))+((1-Settings!$B$6)*(D1033^Settings!$B$9)))^(1/Settings!$B$9)</f>
        <v>40276.908072981059</v>
      </c>
      <c r="F1033">
        <f>(B1033^Settings!$B$6)*(E1033^(1-Settings!$B$6))</f>
        <v>33564.089699351898</v>
      </c>
      <c r="G1033">
        <f>(Settings!$E$8/100)*F1033</f>
        <v>6712.8179398703796</v>
      </c>
      <c r="H1033">
        <f t="shared" si="64"/>
        <v>0.96000001033863958</v>
      </c>
      <c r="I1033">
        <f t="shared" si="65"/>
        <v>0.67294447851724204</v>
      </c>
      <c r="J1033">
        <f>(B1033*I1033)/((1+(Settings!$E$9/100))^(A1033-1))</f>
        <v>2.6613139683212456E-5</v>
      </c>
      <c r="K1033">
        <f t="shared" si="67"/>
        <v>68.844381164910814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203398.38570348357</v>
      </c>
      <c r="D1034">
        <f>D1033*(1-(Settings!$E$7/100))+(Settings!$B$8*G1033)</f>
        <v>22599.820633721258</v>
      </c>
      <c r="E1034">
        <f>(((Settings!$B$6)*(C1034^Settings!$B$9))+((1-Settings!$B$6)*(D1034^Settings!$B$9)))^(1/Settings!$B$9)</f>
        <v>40679.677140698106</v>
      </c>
      <c r="F1034">
        <f>(B1034^Settings!$B$6)*(E1034^(1-Settings!$B$6))</f>
        <v>33899.730590923435</v>
      </c>
      <c r="G1034">
        <f>(Settings!$E$8/100)*F1034</f>
        <v>6779.9461181846873</v>
      </c>
      <c r="H1034">
        <f t="shared" si="64"/>
        <v>0.96000001018509551</v>
      </c>
      <c r="I1034">
        <f t="shared" si="65"/>
        <v>0.67294447843890304</v>
      </c>
      <c r="J1034">
        <f>(B1034*I1034)/((1+(Settings!$E$9/100))^(A1034-1))</f>
        <v>2.6352226545995591E-5</v>
      </c>
      <c r="K1034">
        <f t="shared" si="67"/>
        <v>68.844407517137356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205432.36949578012</v>
      </c>
      <c r="D1035">
        <f>D1034*(1-(Settings!$E$7/100))+(Settings!$B$8*G1034)</f>
        <v>22825.818832865298</v>
      </c>
      <c r="E1035">
        <f>(((Settings!$B$6)*(C1035^Settings!$B$9))+((1-Settings!$B$6)*(D1035^Settings!$B$9)))^(1/Settings!$B$9)</f>
        <v>41086.47389915739</v>
      </c>
      <c r="F1035">
        <f>(B1035^Settings!$B$6)*(E1035^(1-Settings!$B$6))</f>
        <v>34238.727891437789</v>
      </c>
      <c r="G1035">
        <f>(Settings!$E$8/100)*F1035</f>
        <v>6847.7455782875586</v>
      </c>
      <c r="H1035">
        <f t="shared" si="64"/>
        <v>0.9600000100338314</v>
      </c>
      <c r="I1035">
        <f t="shared" si="65"/>
        <v>0.67294447836172766</v>
      </c>
      <c r="J1035">
        <f>(B1035*I1035)/((1+(Settings!$E$9/100))^(A1035-1))</f>
        <v>2.6093871380787427E-5</v>
      </c>
      <c r="K1035">
        <f t="shared" si="67"/>
        <v>68.844433611008739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207486.69312632331</v>
      </c>
      <c r="D1036">
        <f>D1035*(1-(Settings!$E$7/100))+(Settings!$B$8*G1035)</f>
        <v>23054.077014036746</v>
      </c>
      <c r="E1036">
        <f>(((Settings!$B$6)*(C1036^Settings!$B$9))+((1-Settings!$B$6)*(D1036^Settings!$B$9)))^(1/Settings!$B$9)</f>
        <v>41497.338625265998</v>
      </c>
      <c r="F1036">
        <f>(B1036^Settings!$B$6)*(E1036^(1-Settings!$B$6))</f>
        <v>34581.115164984265</v>
      </c>
      <c r="G1036">
        <f>(Settings!$E$8/100)*F1036</f>
        <v>6916.2230329968534</v>
      </c>
      <c r="H1036">
        <f t="shared" si="64"/>
        <v>0.96000000988481415</v>
      </c>
      <c r="I1036">
        <f t="shared" si="65"/>
        <v>0.67294447828569848</v>
      </c>
      <c r="J1036">
        <f>(B1036*I1036)/((1+(Settings!$E$9/100))^(A1036-1))</f>
        <v>2.5838049109429155E-5</v>
      </c>
      <c r="K1036">
        <f t="shared" si="67"/>
        <v>68.844459449057851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209561.55999349401</v>
      </c>
      <c r="D1037">
        <f>D1036*(1-(Settings!$E$7/100))+(Settings!$B$8*G1036)</f>
        <v>23284.617777055697</v>
      </c>
      <c r="E1037">
        <f>(((Settings!$B$6)*(C1037^Settings!$B$9))+((1-Settings!$B$6)*(D1037^Settings!$B$9)))^(1/Settings!$B$9)</f>
        <v>41912.311998700105</v>
      </c>
      <c r="F1037">
        <f>(B1037^Settings!$B$6)*(E1037^(1-Settings!$B$6))</f>
        <v>34926.926311293049</v>
      </c>
      <c r="G1037">
        <f>(Settings!$E$8/100)*F1037</f>
        <v>6985.3852622586101</v>
      </c>
      <c r="H1037">
        <f t="shared" si="64"/>
        <v>0.96000000973801003</v>
      </c>
      <c r="I1037">
        <f t="shared" si="65"/>
        <v>0.67294447821079828</v>
      </c>
      <c r="J1037">
        <f>(B1037*I1037)/((1+(Settings!$E$9/100))^(A1037-1))</f>
        <v>2.558473489962633E-5</v>
      </c>
      <c r="K1037">
        <f t="shared" si="67"/>
        <v>68.844485033792751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211657.17552965687</v>
      </c>
      <c r="D1038">
        <f>D1037*(1-(Settings!$E$7/100))+(Settings!$B$8*G1037)</f>
        <v>23517.463947740442</v>
      </c>
      <c r="E1038">
        <f>(((Settings!$B$6)*(C1038^Settings!$B$9))+((1-Settings!$B$6)*(D1038^Settings!$B$9)))^(1/Settings!$B$9)</f>
        <v>42331.435105932651</v>
      </c>
      <c r="F1038">
        <f>(B1038^Settings!$B$6)*(E1038^(1-Settings!$B$6))</f>
        <v>35276.195569091615</v>
      </c>
      <c r="G1038">
        <f>(Settings!$E$8/100)*F1038</f>
        <v>7055.2391138183229</v>
      </c>
      <c r="H1038">
        <f t="shared" si="64"/>
        <v>0.96000000959338583</v>
      </c>
      <c r="I1038">
        <f t="shared" si="65"/>
        <v>0.67294447813701042</v>
      </c>
      <c r="J1038">
        <f>(B1038*I1038)/((1+(Settings!$E$9/100))^(A1038-1))</f>
        <v>2.5333904162538418E-5</v>
      </c>
      <c r="K1038">
        <f t="shared" si="67"/>
        <v>68.844510367696913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213773.74722150023</v>
      </c>
      <c r="D1039">
        <f>D1038*(1-(Settings!$E$7/100))+(Settings!$B$8*G1038)</f>
        <v>23752.638580167462</v>
      </c>
      <c r="E1039">
        <f>(((Settings!$B$6)*(C1039^Settings!$B$9))+((1-Settings!$B$6)*(D1039^Settings!$B$9)))^(1/Settings!$B$9)</f>
        <v>42754.749444301291</v>
      </c>
      <c r="F1039">
        <f>(B1039^Settings!$B$6)*(E1039^(1-Settings!$B$6))</f>
        <v>35628.957519494747</v>
      </c>
      <c r="G1039">
        <f>(Settings!$E$8/100)*F1039</f>
        <v>7125.7915038989495</v>
      </c>
      <c r="H1039">
        <f t="shared" si="64"/>
        <v>0.9600000094509098</v>
      </c>
      <c r="I1039">
        <f t="shared" si="65"/>
        <v>0.67294447806431856</v>
      </c>
      <c r="J1039">
        <f>(B1039*I1039)/((1+(Settings!$E$9/100))^(A1039-1))</f>
        <v>2.5085532550392024E-5</v>
      </c>
      <c r="K1039">
        <f t="shared" si="67"/>
        <v>68.844535453229469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215911.4846305793</v>
      </c>
      <c r="D1040">
        <f>D1039*(1-(Settings!$E$7/100))+(Settings!$B$8*G1039)</f>
        <v>23990.164958954007</v>
      </c>
      <c r="E1040">
        <f>(((Settings!$B$6)*(C1040^Settings!$B$9))+((1-Settings!$B$6)*(D1040^Settings!$B$9)))^(1/Settings!$B$9)</f>
        <v>43182.29692611708</v>
      </c>
      <c r="F1040">
        <f>(B1040^Settings!$B$6)*(E1040^(1-Settings!$B$6))</f>
        <v>35985.247089428354</v>
      </c>
      <c r="G1040">
        <f>(Settings!$E$8/100)*F1040</f>
        <v>7197.0494178856716</v>
      </c>
      <c r="H1040">
        <f t="shared" si="64"/>
        <v>0.96000000931054985</v>
      </c>
      <c r="I1040">
        <f t="shared" si="65"/>
        <v>0.6729444779927064</v>
      </c>
      <c r="J1040">
        <f>(B1040*I1040)/((1+(Settings!$E$9/100))^(A1040-1))</f>
        <v>2.4839595954117388E-5</v>
      </c>
      <c r="K1040">
        <f t="shared" si="67"/>
        <v>68.84456029282542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218070.59941406484</v>
      </c>
      <c r="D1041">
        <f>D1040*(1-(Settings!$E$7/100))+(Settings!$B$8*G1040)</f>
        <v>24230.066601563496</v>
      </c>
      <c r="E1041">
        <f>(((Settings!$B$6)*(C1041^Settings!$B$9))+((1-Settings!$B$6)*(D1041^Settings!$B$9)))^(1/Settings!$B$9)</f>
        <v>43614.119882814157</v>
      </c>
      <c r="F1041">
        <f>(B1041^Settings!$B$6)*(E1041^(1-Settings!$B$6))</f>
        <v>36345.099555087596</v>
      </c>
      <c r="G1041">
        <f>(Settings!$E$8/100)*F1041</f>
        <v>7269.0199110175199</v>
      </c>
      <c r="H1041">
        <f t="shared" si="64"/>
        <v>0.96000000917227424</v>
      </c>
      <c r="I1041">
        <f t="shared" si="65"/>
        <v>0.67294447792215761</v>
      </c>
      <c r="J1041">
        <f>(B1041*I1041)/((1+(Settings!$E$9/100))^(A1041-1))</f>
        <v>2.4596070501008277E-5</v>
      </c>
      <c r="K1041">
        <f t="shared" si="67"/>
        <v>68.844584888895923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220251.30534569931</v>
      </c>
      <c r="D1042">
        <f>D1041*(1-(Settings!$E$7/100))+(Settings!$B$8*G1041)</f>
        <v>24472.367260633979</v>
      </c>
      <c r="E1042">
        <f>(((Settings!$B$6)*(C1042^Settings!$B$9))+((1-Settings!$B$6)*(D1042^Settings!$B$9)))^(1/Settings!$B$9)</f>
        <v>44050.26106914103</v>
      </c>
      <c r="F1042">
        <f>(B1042^Settings!$B$6)*(E1042^(1-Settings!$B$6))</f>
        <v>36708.550545429614</v>
      </c>
      <c r="G1042">
        <f>(Settings!$E$8/100)*F1042</f>
        <v>7341.7101090859232</v>
      </c>
      <c r="H1042">
        <f t="shared" si="64"/>
        <v>0.96000000903605265</v>
      </c>
      <c r="I1042">
        <f t="shared" si="65"/>
        <v>0.67294447785265687</v>
      </c>
      <c r="J1042">
        <f>(B1042*I1042)/((1+(Settings!$E$9/100))^(A1042-1))</f>
        <v>2.4354932552404612E-5</v>
      </c>
      <c r="K1042">
        <f t="shared" si="67"/>
        <v>68.844609243828472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222453.81833696266</v>
      </c>
      <c r="D1043">
        <f>D1042*(1-(Settings!$E$7/100))+(Settings!$B$8*G1042)</f>
        <v>24717.090926329889</v>
      </c>
      <c r="E1043">
        <f>(((Settings!$B$6)*(C1043^Settings!$B$9))+((1-Settings!$B$6)*(D1043^Settings!$B$9)))^(1/Settings!$B$9)</f>
        <v>44490.763667393672</v>
      </c>
      <c r="F1043">
        <f>(B1043^Settings!$B$6)*(E1043^(1-Settings!$B$6))</f>
        <v>37075.636045701089</v>
      </c>
      <c r="G1043">
        <f>(Settings!$E$8/100)*F1043</f>
        <v>7415.1272091402179</v>
      </c>
      <c r="H1043">
        <f t="shared" si="64"/>
        <v>0.96000000890185366</v>
      </c>
      <c r="I1043">
        <f t="shared" si="65"/>
        <v>0.67294447778418798</v>
      </c>
      <c r="J1043">
        <f>(B1043*I1043)/((1+(Settings!$E$9/100))^(A1043-1))</f>
        <v>2.4116158701397931E-5</v>
      </c>
      <c r="K1043">
        <f t="shared" si="67"/>
        <v>68.844633359987171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224678.35645844959</v>
      </c>
      <c r="D1044">
        <f>D1043*(1-(Settings!$E$7/100))+(Settings!$B$8*G1043)</f>
        <v>24964.261828717314</v>
      </c>
      <c r="E1044">
        <f>(((Settings!$B$6)*(C1044^Settings!$B$9))+((1-Settings!$B$6)*(D1044^Settings!$B$9)))^(1/Settings!$B$9)</f>
        <v>44935.67129169104</v>
      </c>
      <c r="F1044">
        <f>(B1044^Settings!$B$6)*(E1044^(1-Settings!$B$6))</f>
        <v>37446.392401001198</v>
      </c>
      <c r="G1044">
        <f>(Settings!$E$8/100)*F1044</f>
        <v>7489.2784802002398</v>
      </c>
      <c r="H1044">
        <f t="shared" si="64"/>
        <v>0.96000000876964797</v>
      </c>
      <c r="I1044">
        <f t="shared" si="65"/>
        <v>0.67294447771673604</v>
      </c>
      <c r="J1044">
        <f>(B1044*I1044)/((1+(Settings!$E$9/100))^(A1044-1))</f>
        <v>2.3879725770559285E-5</v>
      </c>
      <c r="K1044">
        <f t="shared" si="67"/>
        <v>68.844657239712944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226925.13996146081</v>
      </c>
      <c r="D1045">
        <f>D1044*(1-(Settings!$E$7/100))+(Settings!$B$8*G1044)</f>
        <v>25213.904440162991</v>
      </c>
      <c r="E1045">
        <f>(((Settings!$B$6)*(C1045^Settings!$B$9))+((1-Settings!$B$6)*(D1045^Settings!$B$9)))^(1/Settings!$B$9)</f>
        <v>45385.02799229326</v>
      </c>
      <c r="F1045">
        <f>(B1045^Settings!$B$6)*(E1045^(1-Settings!$B$6))</f>
        <v>37820.856319880091</v>
      </c>
      <c r="G1045">
        <f>(Settings!$E$8/100)*F1045</f>
        <v>7564.171263976019</v>
      </c>
      <c r="H1045">
        <f t="shared" si="64"/>
        <v>0.96000000863940571</v>
      </c>
      <c r="I1045">
        <f t="shared" si="65"/>
        <v>0.67294447765028587</v>
      </c>
      <c r="J1045">
        <f>(B1045*I1045)/((1+(Settings!$E$9/100))^(A1045-1))</f>
        <v>2.3645610809689494E-5</v>
      </c>
      <c r="K1045">
        <f t="shared" si="67"/>
        <v>68.844680885323754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229194.39129981</v>
      </c>
      <c r="D1046">
        <f>D1045*(1-(Settings!$E$7/100))+(Settings!$B$8*G1045)</f>
        <v>25466.043477757332</v>
      </c>
      <c r="E1046">
        <f>(((Settings!$B$6)*(C1046^Settings!$B$9))+((1-Settings!$B$6)*(D1046^Settings!$B$9)))^(1/Settings!$B$9)</f>
        <v>45838.878259963079</v>
      </c>
      <c r="F1046">
        <f>(B1046^Settings!$B$6)*(E1046^(1-Settings!$B$6))</f>
        <v>38199.064877973426</v>
      </c>
      <c r="G1046">
        <f>(Settings!$E$8/100)*F1046</f>
        <v>7639.8129755946857</v>
      </c>
      <c r="H1046">
        <f t="shared" si="64"/>
        <v>0.96000000851109757</v>
      </c>
      <c r="I1046">
        <f t="shared" si="65"/>
        <v>0.67294447758482256</v>
      </c>
      <c r="J1046">
        <f>(B1046*I1046)/((1+(Settings!$E$9/100))^(A1046-1))</f>
        <v>2.3413791093591345E-5</v>
      </c>
      <c r="K1046">
        <f t="shared" si="67"/>
        <v>68.844704299114852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231486.33515184899</v>
      </c>
      <c r="D1047">
        <f>D1046*(1-(Settings!$E$7/100))+(Settings!$B$8*G1046)</f>
        <v>25720.703905761653</v>
      </c>
      <c r="E1047">
        <f>(((Settings!$B$6)*(C1047^Settings!$B$9))+((1-Settings!$B$6)*(D1047^Settings!$B$9)))^(1/Settings!$B$9)</f>
        <v>46297.267030370858</v>
      </c>
      <c r="F1047">
        <f>(B1047^Settings!$B$6)*(E1047^(1-Settings!$B$6))</f>
        <v>38581.055521673225</v>
      </c>
      <c r="G1047">
        <f>(Settings!$E$8/100)*F1047</f>
        <v>7716.2111043346449</v>
      </c>
      <c r="H1047">
        <f t="shared" si="64"/>
        <v>0.96000000838469524</v>
      </c>
      <c r="I1047">
        <f t="shared" si="65"/>
        <v>0.67294447752033149</v>
      </c>
      <c r="J1047">
        <f>(B1047*I1047)/((1+(Settings!$E$9/100))^(A1047-1))</f>
        <v>2.3184244119863701E-5</v>
      </c>
      <c r="K1047">
        <f t="shared" si="67"/>
        <v>68.844727483358966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233801.19844271318</v>
      </c>
      <c r="D1048">
        <f>D1047*(1-(Settings!$E$7/100))+(Settings!$B$8*G1047)</f>
        <v>25977.910938079884</v>
      </c>
      <c r="E1048">
        <f>(((Settings!$B$6)*(C1048^Settings!$B$9))+((1-Settings!$B$6)*(D1048^Settings!$B$9)))^(1/Settings!$B$9)</f>
        <v>46760.239688543683</v>
      </c>
      <c r="F1048">
        <f>(B1048^Settings!$B$6)*(E1048^(1-Settings!$B$6))</f>
        <v>38966.866071835422</v>
      </c>
      <c r="G1048">
        <f>(Settings!$E$8/100)*F1048</f>
        <v>7793.373214367085</v>
      </c>
      <c r="H1048">
        <f t="shared" si="64"/>
        <v>0.96000000826017018</v>
      </c>
      <c r="I1048">
        <f t="shared" si="65"/>
        <v>0.67294447745679842</v>
      </c>
      <c r="J1048">
        <f>(B1048*I1048)/((1+(Settings!$E$9/100))^(A1048-1))</f>
        <v>2.2956947606717265E-5</v>
      </c>
      <c r="K1048">
        <f t="shared" si="67"/>
        <v>68.844750440306569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236139.21036678928</v>
      </c>
      <c r="D1049">
        <f>D1048*(1-(Settings!$E$7/100))+(Settings!$B$8*G1048)</f>
        <v>26237.690040754995</v>
      </c>
      <c r="E1049">
        <f>(((Settings!$B$6)*(C1049^Settings!$B$9))+((1-Settings!$B$6)*(D1049^Settings!$B$9)))^(1/Settings!$B$9)</f>
        <v>47227.842073358879</v>
      </c>
      <c r="F1049">
        <f>(B1049^Settings!$B$6)*(E1049^(1-Settings!$B$6))</f>
        <v>39356.5347275245</v>
      </c>
      <c r="G1049">
        <f>(Settings!$E$8/100)*F1049</f>
        <v>7871.3069455049008</v>
      </c>
      <c r="H1049">
        <f t="shared" si="64"/>
        <v>0.96000000813749409</v>
      </c>
      <c r="I1049">
        <f t="shared" si="65"/>
        <v>0.6729444773942086</v>
      </c>
      <c r="J1049">
        <f>(B1049*I1049)/((1+(Settings!$E$9/100))^(A1049-1))</f>
        <v>2.2731879490811653E-5</v>
      </c>
      <c r="K1049">
        <f t="shared" si="67"/>
        <v>68.844773172186066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238500.60241040791</v>
      </c>
      <c r="D1050">
        <f>D1049*(1-(Settings!$E$7/100))+(Settings!$B$8*G1049)</f>
        <v>26500.066934490387</v>
      </c>
      <c r="E1050">
        <f>(((Settings!$B$6)*(C1050^Settings!$B$9))+((1-Settings!$B$6)*(D1050^Settings!$B$9)))^(1/Settings!$B$9)</f>
        <v>47700.120482082588</v>
      </c>
      <c r="F1050">
        <f>(B1050^Settings!$B$6)*(E1050^(1-Settings!$B$6))</f>
        <v>39750.100069795633</v>
      </c>
      <c r="G1050">
        <f>(Settings!$E$8/100)*F1050</f>
        <v>7950.020013959127</v>
      </c>
      <c r="H1050">
        <f t="shared" si="64"/>
        <v>0.96000000801664054</v>
      </c>
      <c r="I1050">
        <f t="shared" si="65"/>
        <v>0.67294447733254859</v>
      </c>
      <c r="J1050">
        <f>(B1050*I1050)/((1+(Settings!$E$9/100))^(A1050-1))</f>
        <v>2.2509017925113807E-5</v>
      </c>
      <c r="K1050">
        <f t="shared" si="67"/>
        <v>68.844795681203991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240885.60837476296</v>
      </c>
      <c r="D1051">
        <f>D1050*(1-(Settings!$E$7/100))+(Settings!$B$8*G1050)</f>
        <v>26765.067597196488</v>
      </c>
      <c r="E1051">
        <f>(((Settings!$B$6)*(C1051^Settings!$B$9))+((1-Settings!$B$6)*(D1051^Settings!$B$9)))^(1/Settings!$B$9)</f>
        <v>48177.121674953574</v>
      </c>
      <c r="F1051">
        <f>(B1051^Settings!$B$6)*(E1051^(1-Settings!$B$6))</f>
        <v>40147.601065514493</v>
      </c>
      <c r="G1051">
        <f>(Settings!$E$8/100)*F1051</f>
        <v>8029.5202131028991</v>
      </c>
      <c r="H1051">
        <f t="shared" si="64"/>
        <v>0.96000000789758144</v>
      </c>
      <c r="I1051">
        <f t="shared" si="65"/>
        <v>0.67294447727180418</v>
      </c>
      <c r="J1051">
        <f>(B1051*I1051)/((1+(Settings!$E$9/100))^(A1051-1))</f>
        <v>2.2288341276777272E-5</v>
      </c>
      <c r="K1051">
        <f t="shared" si="67"/>
        <v>68.844817969545261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243294.46439906032</v>
      </c>
      <c r="D1052">
        <f>D1051*(1-(Settings!$E$7/100))+(Settings!$B$8*G1051)</f>
        <v>27032.71826656285</v>
      </c>
      <c r="E1052">
        <f>(((Settings!$B$6)*(C1052^Settings!$B$9))+((1-Settings!$B$6)*(D1052^Settings!$B$9)))^(1/Settings!$B$9)</f>
        <v>48658.892879813022</v>
      </c>
      <c r="F1052">
        <f>(B1052^Settings!$B$6)*(E1052^(1-Settings!$B$6))</f>
        <v>40549.077071215434</v>
      </c>
      <c r="G1052">
        <f>(Settings!$E$8/100)*F1052</f>
        <v>8109.8154142430867</v>
      </c>
      <c r="H1052">
        <f t="shared" si="64"/>
        <v>0.96000000778029071</v>
      </c>
      <c r="I1052">
        <f t="shared" si="65"/>
        <v>0.67294447721196182</v>
      </c>
      <c r="J1052">
        <f>(B1052*I1052)/((1+(Settings!$E$9/100))^(A1052-1))</f>
        <v>2.2069828125042361E-5</v>
      </c>
      <c r="K1052">
        <f t="shared" si="67"/>
        <v>68.844840039373381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245727.40898389788</v>
      </c>
      <c r="D1053">
        <f>D1052*(1-(Settings!$E$7/100))+(Settings!$B$8*G1052)</f>
        <v>27303.045442655901</v>
      </c>
      <c r="E1053">
        <f>(((Settings!$B$6)*(C1053^Settings!$B$9))+((1-Settings!$B$6)*(D1053^Settings!$B$9)))^(1/Settings!$B$9)</f>
        <v>49145.481796780521</v>
      </c>
      <c r="F1053">
        <f>(B1053^Settings!$B$6)*(E1053^(1-Settings!$B$6))</f>
        <v>40954.567836998154</v>
      </c>
      <c r="G1053">
        <f>(Settings!$E$8/100)*F1053</f>
        <v>8190.9135673996316</v>
      </c>
      <c r="H1053">
        <f t="shared" si="64"/>
        <v>0.96000000766474181</v>
      </c>
      <c r="I1053">
        <f t="shared" si="65"/>
        <v>0.67294447715300831</v>
      </c>
      <c r="J1053">
        <f>(B1053*I1053)/((1+(Settings!$E$9/100))^(A1053-1))</f>
        <v>2.1853457259156871E-5</v>
      </c>
      <c r="K1053">
        <f t="shared" si="67"/>
        <v>68.844861892830636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248184.68301487961</v>
      </c>
      <c r="D1054">
        <f>D1053*(1-(Settings!$E$7/100))+(Settings!$B$8*G1053)</f>
        <v>27576.075890542743</v>
      </c>
      <c r="E1054">
        <f>(((Settings!$B$6)*(C1054^Settings!$B$9))+((1-Settings!$B$6)*(D1054^Settings!$B$9)))^(1/Settings!$B$9)</f>
        <v>49636.936602976843</v>
      </c>
      <c r="F1054">
        <f>(B1054^Settings!$B$6)*(E1054^(1-Settings!$B$6))</f>
        <v>41364.11351046335</v>
      </c>
      <c r="G1054">
        <f>(Settings!$E$8/100)*F1054</f>
        <v>8272.8227020926697</v>
      </c>
      <c r="H1054">
        <f t="shared" si="64"/>
        <v>0.96000000755090897</v>
      </c>
      <c r="I1054">
        <f t="shared" si="65"/>
        <v>0.67294447709493044</v>
      </c>
      <c r="J1054">
        <f>(B1054*I1054)/((1+(Settings!$E$9/100))^(A1054-1))</f>
        <v>2.1639207676317194E-5</v>
      </c>
      <c r="K1054">
        <f t="shared" si="67"/>
        <v>68.84488353203831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250666.5297864654</v>
      </c>
      <c r="D1055">
        <f>D1054*(1-(Settings!$E$7/100))+(Settings!$B$8*G1054)</f>
        <v>27851.836642941154</v>
      </c>
      <c r="E1055">
        <f>(((Settings!$B$6)*(C1055^Settings!$B$9))+((1-Settings!$B$6)*(D1055^Settings!$B$9)))^(1/Settings!$B$9)</f>
        <v>50133.305957293975</v>
      </c>
      <c r="F1055">
        <f>(B1055^Settings!$B$6)*(E1055^(1-Settings!$B$6))</f>
        <v>41777.754640687723</v>
      </c>
      <c r="G1055">
        <f>(Settings!$E$8/100)*F1055</f>
        <v>8355.5509281375453</v>
      </c>
      <c r="H1055">
        <f t="shared" si="64"/>
        <v>0.96000000743876679</v>
      </c>
      <c r="I1055">
        <f t="shared" si="65"/>
        <v>0.67294447703771509</v>
      </c>
      <c r="J1055">
        <f>(B1055*I1055)/((1+(Settings!$E$9/100))^(A1055-1))</f>
        <v>2.1427058579629564E-5</v>
      </c>
      <c r="K1055">
        <f t="shared" si="67"/>
        <v>68.844904959096894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253173.19502605987</v>
      </c>
      <c r="D1056">
        <f>D1055*(1-(Settings!$E$7/100))+(Settings!$B$8*G1055)</f>
        <v>28130.355002896089</v>
      </c>
      <c r="E1056">
        <f>(((Settings!$B$6)*(C1056^Settings!$B$9))+((1-Settings!$B$6)*(D1056^Settings!$B$9)))^(1/Settings!$B$9)</f>
        <v>50634.639005212855</v>
      </c>
      <c r="F1056">
        <f>(B1056^Settings!$B$6)*(E1056^(1-Settings!$B$6))</f>
        <v>42195.532182238741</v>
      </c>
      <c r="G1056">
        <f>(Settings!$E$8/100)*F1056</f>
        <v>8439.1064364477479</v>
      </c>
      <c r="H1056">
        <f t="shared" si="64"/>
        <v>0.96000000732828994</v>
      </c>
      <c r="I1056">
        <f t="shared" si="65"/>
        <v>0.67294447698134929</v>
      </c>
      <c r="J1056">
        <f>(B1056*I1056)/((1+(Settings!$E$9/100))^(A1056-1))</f>
        <v>2.121698937609135E-5</v>
      </c>
      <c r="K1056">
        <f t="shared" si="67"/>
        <v>68.844926176086275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255704.92691834166</v>
      </c>
      <c r="D1057">
        <f>D1056*(1-(Settings!$E$7/100))+(Settings!$B$8*G1056)</f>
        <v>28411.658546482944</v>
      </c>
      <c r="E1057">
        <f>(((Settings!$B$6)*(C1057^Settings!$B$9))+((1-Settings!$B$6)*(D1057^Settings!$B$9)))^(1/Settings!$B$9)</f>
        <v>51140.985383669213</v>
      </c>
      <c r="F1057">
        <f>(B1057^Settings!$B$6)*(E1057^(1-Settings!$B$6))</f>
        <v>42617.487499229559</v>
      </c>
      <c r="G1057">
        <f>(Settings!$E$8/100)*F1057</f>
        <v>8523.4974998459129</v>
      </c>
      <c r="H1057">
        <f t="shared" si="64"/>
        <v>0.96000000721945411</v>
      </c>
      <c r="I1057">
        <f t="shared" si="65"/>
        <v>0.67294447692582082</v>
      </c>
      <c r="J1057">
        <f>(B1057*I1057)/((1+(Settings!$E$9/100))^(A1057-1))</f>
        <v>2.1008979674592188E-5</v>
      </c>
      <c r="K1057">
        <f t="shared" si="67"/>
        <v>68.844947185065948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258261.97612983614</v>
      </c>
      <c r="D1058">
        <f>D1057*(1-(Settings!$E$7/100))+(Settings!$B$8*G1057)</f>
        <v>28695.775125537875</v>
      </c>
      <c r="E1058">
        <f>(((Settings!$B$6)*(C1058^Settings!$B$9))+((1-Settings!$B$6)*(D1058^Settings!$B$9)))^(1/Settings!$B$9)</f>
        <v>51652.395225968088</v>
      </c>
      <c r="F1058">
        <f>(B1058^Settings!$B$6)*(E1058^(1-Settings!$B$6))</f>
        <v>43043.662369414429</v>
      </c>
      <c r="G1058">
        <f>(Settings!$E$8/100)*F1058</f>
        <v>8608.7324738828866</v>
      </c>
      <c r="H1058">
        <f t="shared" si="64"/>
        <v>0.96000000711223454</v>
      </c>
      <c r="I1058">
        <f t="shared" si="65"/>
        <v>0.67294447687111691</v>
      </c>
      <c r="J1058">
        <f>(B1058*I1058)/((1+(Settings!$E$9/100))^(A1058-1))</f>
        <v>2.0803009283934509E-5</v>
      </c>
      <c r="K1058">
        <f t="shared" si="67"/>
        <v>68.844967988075226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260844.595833734</v>
      </c>
      <c r="D1059">
        <f>D1058*(1-(Settings!$E$7/100))+(Settings!$B$8*G1058)</f>
        <v>28982.732870415406</v>
      </c>
      <c r="E1059">
        <f>(((Settings!$B$6)*(C1059^Settings!$B$9))+((1-Settings!$B$6)*(D1059^Settings!$B$9)))^(1/Settings!$B$9)</f>
        <v>52168.919166747633</v>
      </c>
      <c r="F1059">
        <f>(B1059^Settings!$B$6)*(E1059^(1-Settings!$B$6))</f>
        <v>43474.09898832519</v>
      </c>
      <c r="G1059">
        <f>(Settings!$E$8/100)*F1059</f>
        <v>8694.819797665039</v>
      </c>
      <c r="H1059">
        <f t="shared" si="64"/>
        <v>0.96000000700660715</v>
      </c>
      <c r="I1059">
        <f t="shared" si="65"/>
        <v>0.67294447681722547</v>
      </c>
      <c r="J1059">
        <f>(B1059*I1059)/((1+(Settings!$E$9/100))^(A1059-1))</f>
        <v>2.0599058210873757E-5</v>
      </c>
      <c r="K1059">
        <f t="shared" si="67"/>
        <v>68.844988587133443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263453.04173495783</v>
      </c>
      <c r="D1060">
        <f>D1059*(1-(Settings!$E$7/100))+(Settings!$B$8*G1059)</f>
        <v>29272.560192773602</v>
      </c>
      <c r="E1060">
        <f>(((Settings!$B$6)*(C1060^Settings!$B$9))+((1-Settings!$B$6)*(D1060^Settings!$B$9)))^(1/Settings!$B$9)</f>
        <v>52690.608346992391</v>
      </c>
      <c r="F1060">
        <f>(B1060^Settings!$B$6)*(E1060^(1-Settings!$B$6))</f>
        <v>43908.839973448972</v>
      </c>
      <c r="G1060">
        <f>(Settings!$E$8/100)*F1060</f>
        <v>8781.7679946897952</v>
      </c>
      <c r="H1060">
        <f t="shared" si="64"/>
        <v>0.96000000690254872</v>
      </c>
      <c r="I1060">
        <f t="shared" si="65"/>
        <v>0.67294447676413438</v>
      </c>
      <c r="J1060">
        <f>(B1060*I1060)/((1+(Settings!$E$9/100))^(A1060-1))</f>
        <v>2.0397106658177551E-5</v>
      </c>
      <c r="K1060">
        <f t="shared" si="67"/>
        <v>68.845008984240096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266087.57209547947</v>
      </c>
      <c r="D1061">
        <f>D1060*(1-(Settings!$E$7/100))+(Settings!$B$8*G1060)</f>
        <v>29565.285788387111</v>
      </c>
      <c r="E1061">
        <f>(((Settings!$B$6)*(C1061^Settings!$B$9))+((1-Settings!$B$6)*(D1061^Settings!$B$9)))^(1/Settings!$B$9)</f>
        <v>53217.514419096711</v>
      </c>
      <c r="F1061">
        <f>(B1061^Settings!$B$6)*(E1061^(1-Settings!$B$6))</f>
        <v>44347.928368447792</v>
      </c>
      <c r="G1061">
        <f>(Settings!$E$8/100)*F1061</f>
        <v>8869.5856736895585</v>
      </c>
      <c r="H1061">
        <f t="shared" si="64"/>
        <v>0.9600000068000355</v>
      </c>
      <c r="I1061">
        <f t="shared" si="65"/>
        <v>0.67294447671183177</v>
      </c>
      <c r="J1061">
        <f>(B1061*I1061)/((1+(Settings!$E$9/100))^(A1061-1))</f>
        <v>2.0197135022704087E-5</v>
      </c>
      <c r="K1061">
        <f t="shared" si="67"/>
        <v>68.845029181375125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268748.44775989046</v>
      </c>
      <c r="D1062">
        <f>D1061*(1-(Settings!$E$7/100))+(Settings!$B$8*G1061)</f>
        <v>29860.938639988322</v>
      </c>
      <c r="E1062">
        <f>(((Settings!$B$6)*(C1062^Settings!$B$9))+((1-Settings!$B$6)*(D1062^Settings!$B$9)))^(1/Settings!$B$9)</f>
        <v>53749.689551978889</v>
      </c>
      <c r="F1062">
        <f>(B1062^Settings!$B$6)*(E1062^(1-Settings!$B$6))</f>
        <v>44791.407647420274</v>
      </c>
      <c r="G1062">
        <f>(Settings!$E$8/100)*F1062</f>
        <v>8958.2815294840548</v>
      </c>
      <c r="H1062">
        <f t="shared" si="64"/>
        <v>0.96000000669904484</v>
      </c>
      <c r="I1062">
        <f t="shared" si="65"/>
        <v>0.67294447666030588</v>
      </c>
      <c r="J1062">
        <f>(B1062*I1062)/((1+(Settings!$E$9/100))^(A1062-1))</f>
        <v>1.9999123893499226E-5</v>
      </c>
      <c r="K1062">
        <f t="shared" si="67"/>
        <v>68.845049180499018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271435.9321812283</v>
      </c>
      <c r="D1063">
        <f>D1062*(1-(Settings!$E$7/100))+(Settings!$B$8*G1062)</f>
        <v>30159.548020136961</v>
      </c>
      <c r="E1063">
        <f>(((Settings!$B$6)*(C1063^Settings!$B$9))+((1-Settings!$B$6)*(D1063^Settings!$B$9)))^(1/Settings!$B$9)</f>
        <v>54287.186436246455</v>
      </c>
      <c r="F1063">
        <f>(B1063^Settings!$B$6)*(E1063^(1-Settings!$B$6))</f>
        <v>45239.321719206055</v>
      </c>
      <c r="G1063">
        <f>(Settings!$E$8/100)*F1063</f>
        <v>9047.8643438412109</v>
      </c>
      <c r="H1063">
        <f t="shared" si="64"/>
        <v>0.96000000659955431</v>
      </c>
      <c r="I1063">
        <f t="shared" si="65"/>
        <v>0.67294447660954537</v>
      </c>
      <c r="J1063">
        <f>(B1063*I1063)/((1+(Settings!$E$9/100))^(A1063-1))</f>
        <v>1.9803054049912346E-5</v>
      </c>
      <c r="K1063">
        <f t="shared" si="67"/>
        <v>68.845068983553062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274150.29144706082</v>
      </c>
      <c r="D1064">
        <f>D1063*(1-(Settings!$E$7/100))+(Settings!$B$8*G1063)</f>
        <v>30461.143494118343</v>
      </c>
      <c r="E1064">
        <f>(((Settings!$B$6)*(C1064^Settings!$B$9))+((1-Settings!$B$6)*(D1064^Settings!$B$9)))^(1/Settings!$B$9)</f>
        <v>54830.058289412933</v>
      </c>
      <c r="F1064">
        <f>(B1064^Settings!$B$6)*(E1064^(1-Settings!$B$6))</f>
        <v>45691.71493173312</v>
      </c>
      <c r="G1064">
        <f>(Settings!$E$8/100)*F1064</f>
        <v>9138.3429863466245</v>
      </c>
      <c r="H1064">
        <f t="shared" si="64"/>
        <v>0.96000000650154094</v>
      </c>
      <c r="I1064">
        <f t="shared" si="65"/>
        <v>0.6729444765595386</v>
      </c>
      <c r="J1064">
        <f>(B1064*I1064)/((1+(Settings!$E$9/100))^(A1064-1))</f>
        <v>1.9608906459730572E-5</v>
      </c>
      <c r="K1064">
        <f t="shared" si="67"/>
        <v>68.845088592459518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276891.79430583154</v>
      </c>
      <c r="D1065">
        <f>D1064*(1-(Settings!$E$7/100))+(Settings!$B$8*G1064)</f>
        <v>30765.754922870638</v>
      </c>
      <c r="E1065">
        <f>(((Settings!$B$6)*(C1065^Settings!$B$9))+((1-Settings!$B$6)*(D1065^Settings!$B$9)))^(1/Settings!$B$9)</f>
        <v>55378.358861167064</v>
      </c>
      <c r="F1065">
        <f>(B1065^Settings!$B$6)*(E1065^(1-Settings!$B$6))</f>
        <v>46148.632076408787</v>
      </c>
      <c r="G1065">
        <f>(Settings!$E$8/100)*F1065</f>
        <v>9229.726415281757</v>
      </c>
      <c r="H1065">
        <f t="shared" si="64"/>
        <v>0.96000000640498329</v>
      </c>
      <c r="I1065">
        <f t="shared" si="65"/>
        <v>0.67294447651027445</v>
      </c>
      <c r="J1065">
        <f>(B1065*I1065)/((1+(Settings!$E$9/100))^(A1065-1))</f>
        <v>1.9416662277331387E-5</v>
      </c>
      <c r="K1065">
        <f t="shared" si="67"/>
        <v>68.845108009121802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279660.71219346847</v>
      </c>
      <c r="D1066">
        <f>D1065*(1-(Settings!$E$7/100))+(Settings!$B$8*G1065)</f>
        <v>31073.412465941401</v>
      </c>
      <c r="E1066">
        <f>(((Settings!$B$6)*(C1066^Settings!$B$9))+((1-Settings!$B$6)*(D1066^Settings!$B$9)))^(1/Settings!$B$9)</f>
        <v>55932.142438694442</v>
      </c>
      <c r="F1066">
        <f>(B1066^Settings!$B$6)*(E1066^(1-Settings!$B$6))</f>
        <v>46610.118392554417</v>
      </c>
      <c r="G1066">
        <f>(Settings!$E$8/100)*F1066</f>
        <v>9322.0236785108846</v>
      </c>
      <c r="H1066">
        <f t="shared" si="64"/>
        <v>0.96000000630985971</v>
      </c>
      <c r="I1066">
        <f t="shared" si="65"/>
        <v>0.67294447646174205</v>
      </c>
      <c r="J1066">
        <f>(B1066*I1066)/((1+(Settings!$E$9/100))^(A1066-1))</f>
        <v>1.9226302841853308E-5</v>
      </c>
      <c r="K1066">
        <f t="shared" si="67"/>
        <v>68.845127235424641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282457.31926025893</v>
      </c>
      <c r="D1067">
        <f>D1066*(1-(Settings!$E$7/100))+(Settings!$B$8*G1066)</f>
        <v>31384.146584473659</v>
      </c>
      <c r="E1067">
        <f>(((Settings!$B$6)*(C1067^Settings!$B$9))+((1-Settings!$B$6)*(D1067^Settings!$B$9)))^(1/Settings!$B$9)</f>
        <v>56491.463852052504</v>
      </c>
      <c r="F1067">
        <f>(B1067^Settings!$B$6)*(E1067^(1-Settings!$B$6))</f>
        <v>47076.219571884591</v>
      </c>
      <c r="G1067">
        <f>(Settings!$E$8/100)*F1067</f>
        <v>9415.2439143769188</v>
      </c>
      <c r="H1067">
        <f t="shared" si="64"/>
        <v>0.96000000621614889</v>
      </c>
      <c r="I1067">
        <f t="shared" si="65"/>
        <v>0.6729444764139304</v>
      </c>
      <c r="J1067">
        <f>(B1067*I1067)/((1+(Settings!$E$9/100))^(A1067-1))</f>
        <v>1.9037809675384503E-5</v>
      </c>
      <c r="K1067">
        <f t="shared" si="67"/>
        <v>68.84514627323432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285281.89239799295</v>
      </c>
      <c r="D1068">
        <f>D1067*(1-(Settings!$E$7/100))+(Settings!$B$8*G1067)</f>
        <v>31697.988044221878</v>
      </c>
      <c r="E1068">
        <f>(((Settings!$B$6)*(C1068^Settings!$B$9))+((1-Settings!$B$6)*(D1068^Settings!$B$9)))^(1/Settings!$B$9)</f>
        <v>57056.378479599305</v>
      </c>
      <c r="F1068">
        <f>(B1068^Settings!$B$6)*(E1068^(1-Settings!$B$6))</f>
        <v>47546.981763031057</v>
      </c>
      <c r="G1068">
        <f>(Settings!$E$8/100)*F1068</f>
        <v>9509.3963526062125</v>
      </c>
      <c r="H1068">
        <f t="shared" si="64"/>
        <v>0.96000000612382985</v>
      </c>
      <c r="I1068">
        <f t="shared" si="65"/>
        <v>0.67294447636682886</v>
      </c>
      <c r="J1068">
        <f>(B1068*I1068)/((1+(Settings!$E$9/100))^(A1068-1))</f>
        <v>1.8851164481169119E-5</v>
      </c>
      <c r="K1068">
        <f t="shared" si="67"/>
        <v>68.845165124398804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288134.71126737865</v>
      </c>
      <c r="D1069">
        <f>D1068*(1-(Settings!$E$7/100))+(Settings!$B$8*G1068)</f>
        <v>32014.96791859806</v>
      </c>
      <c r="E1069">
        <f>(((Settings!$B$6)*(C1069^Settings!$B$9))+((1-Settings!$B$6)*(D1069^Settings!$B$9)))^(1/Settings!$B$9)</f>
        <v>57626.942253476424</v>
      </c>
      <c r="F1069">
        <f>(B1069^Settings!$B$6)*(E1069^(1-Settings!$B$6))</f>
        <v>48022.451576111838</v>
      </c>
      <c r="G1069">
        <f>(Settings!$E$8/100)*F1069</f>
        <v>9604.4903152223687</v>
      </c>
      <c r="H1069">
        <f t="shared" si="64"/>
        <v>0.96000000603288183</v>
      </c>
      <c r="I1069">
        <f t="shared" si="65"/>
        <v>0.67294447632042675</v>
      </c>
      <c r="J1069">
        <f>(B1069*I1069)/((1+(Settings!$E$9/100))^(A1069-1))</f>
        <v>1.8666349141831325E-5</v>
      </c>
      <c r="K1069">
        <f t="shared" si="67"/>
        <v>68.845183790747939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291016.0583257312</v>
      </c>
      <c r="D1070">
        <f>D1069*(1-(Settings!$E$7/100))+(Settings!$B$8*G1069)</f>
        <v>32335.117591748334</v>
      </c>
      <c r="E1070">
        <f>(((Settings!$B$6)*(C1070^Settings!$B$9))+((1-Settings!$B$6)*(D1070^Settings!$B$9)))^(1/Settings!$B$9)</f>
        <v>58203.211665146926</v>
      </c>
      <c r="F1070">
        <f>(B1070^Settings!$B$6)*(E1070^(1-Settings!$B$6))</f>
        <v>48502.676087346183</v>
      </c>
      <c r="G1070">
        <f>(Settings!$E$8/100)*F1070</f>
        <v>9700.5352174692362</v>
      </c>
      <c r="H1070">
        <f t="shared" si="64"/>
        <v>0.96000000594328461</v>
      </c>
      <c r="I1070">
        <f t="shared" si="65"/>
        <v>0.67294447627471388</v>
      </c>
      <c r="J1070">
        <f>(B1070*I1070)/((1+(Settings!$E$9/100))^(A1070-1))</f>
        <v>1.8483345717616629E-5</v>
      </c>
      <c r="K1070">
        <f t="shared" si="67"/>
        <v>68.845202274093651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293926.21885493887</v>
      </c>
      <c r="D1071">
        <f>D1070*(1-(Settings!$E$7/100))+(Settings!$B$8*G1070)</f>
        <v>32658.46876166029</v>
      </c>
      <c r="E1071">
        <f>(((Settings!$B$6)*(C1071^Settings!$B$9))+((1-Settings!$B$6)*(D1071^Settings!$B$9)))^(1/Settings!$B$9)</f>
        <v>58785.24377098844</v>
      </c>
      <c r="F1071">
        <f>(B1071^Settings!$B$6)*(E1071^(1-Settings!$B$6))</f>
        <v>48987.702843715495</v>
      </c>
      <c r="G1071">
        <f>(Settings!$E$8/100)*F1071</f>
        <v>9797.5405687430994</v>
      </c>
      <c r="H1071">
        <f t="shared" si="64"/>
        <v>0.96000000585501799</v>
      </c>
      <c r="I1071">
        <f t="shared" si="65"/>
        <v>0.6729444762296799</v>
      </c>
      <c r="J1071">
        <f>(B1071*I1071)/((1+(Settings!$E$9/100))^(A1071-1))</f>
        <v>1.8302136444650499E-5</v>
      </c>
      <c r="K1071">
        <f t="shared" si="67"/>
        <v>68.845220576230091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296865.48098970886</v>
      </c>
      <c r="D1072">
        <f>D1071*(1-(Settings!$E$7/100))+(Settings!$B$8*G1071)</f>
        <v>32985.053443301396</v>
      </c>
      <c r="E1072">
        <f>(((Settings!$B$6)*(C1072^Settings!$B$9))+((1-Settings!$B$6)*(D1072^Settings!$B$9)))^(1/Settings!$B$9)</f>
        <v>59373.096197942439</v>
      </c>
      <c r="F1072">
        <f>(B1072^Settings!$B$6)*(E1072^(1-Settings!$B$6))</f>
        <v>49477.579867671033</v>
      </c>
      <c r="G1072">
        <f>(Settings!$E$8/100)*F1072</f>
        <v>9895.5159735342077</v>
      </c>
      <c r="H1072">
        <f t="shared" si="64"/>
        <v>0.96000000576806221</v>
      </c>
      <c r="I1072">
        <f t="shared" si="65"/>
        <v>0.67294447618531472</v>
      </c>
      <c r="J1072">
        <f>(B1072*I1072)/((1+(Settings!$E$9/100))^(A1072-1))</f>
        <v>1.812270373321405E-5</v>
      </c>
      <c r="K1072">
        <f t="shared" si="67"/>
        <v>68.845238698933827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299834.13574609545</v>
      </c>
      <c r="D1073">
        <f>D1072*(1-(Settings!$E$7/100))+(Settings!$B$8*G1072)</f>
        <v>33314.903971788786</v>
      </c>
      <c r="E1073">
        <f>(((Settings!$B$6)*(C1073^Settings!$B$9))+((1-Settings!$B$6)*(D1073^Settings!$B$9)))^(1/Settings!$B$9)</f>
        <v>59966.827149219745</v>
      </c>
      <c r="F1073">
        <f>(B1073^Settings!$B$6)*(E1073^(1-Settings!$B$6))</f>
        <v>49972.355661888527</v>
      </c>
      <c r="G1073">
        <f>(Settings!$E$8/100)*F1073</f>
        <v>9994.4711323777065</v>
      </c>
      <c r="H1073">
        <f t="shared" si="64"/>
        <v>0.96000000568239796</v>
      </c>
      <c r="I1073">
        <f t="shared" si="65"/>
        <v>0.67294447614160857</v>
      </c>
      <c r="J1073">
        <f>(B1073*I1073)/((1+(Settings!$E$9/100))^(A1073-1))</f>
        <v>1.7945030166036659E-5</v>
      </c>
      <c r="K1073">
        <f t="shared" si="67"/>
        <v>68.845256643963992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302832.47705031349</v>
      </c>
      <c r="D1074">
        <f>D1073*(1-(Settings!$E$7/100))+(Settings!$B$8*G1073)</f>
        <v>33648.05300559078</v>
      </c>
      <c r="E1074">
        <f>(((Settings!$B$6)*(C1074^Settings!$B$9))+((1-Settings!$B$6)*(D1074^Settings!$B$9)))^(1/Settings!$B$9)</f>
        <v>60566.49541006334</v>
      </c>
      <c r="F1074">
        <f>(B1074^Settings!$B$6)*(E1074^(1-Settings!$B$6))</f>
        <v>50472.079214070494</v>
      </c>
      <c r="G1074">
        <f>(Settings!$E$8/100)*F1074</f>
        <v>10094.4158428141</v>
      </c>
      <c r="H1074">
        <f t="shared" si="64"/>
        <v>0.9600000055980058</v>
      </c>
      <c r="I1074">
        <f t="shared" si="65"/>
        <v>0.67294447609855124</v>
      </c>
      <c r="J1074">
        <f>(B1074*I1074)/((1+(Settings!$E$9/100))^(A1074-1))</f>
        <v>1.7769098496605253E-5</v>
      </c>
      <c r="K1074">
        <f t="shared" si="67"/>
        <v>68.845274413062484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305860.80176783993</v>
      </c>
      <c r="D1075">
        <f>D1074*(1-(Settings!$E$7/100))+(Settings!$B$8*G1074)</f>
        <v>33984.533529760374</v>
      </c>
      <c r="E1075">
        <f>(((Settings!$B$6)*(C1075^Settings!$B$9))+((1-Settings!$B$6)*(D1075^Settings!$B$9)))^(1/Settings!$B$9)</f>
        <v>61172.160353568615</v>
      </c>
      <c r="F1075">
        <f>(B1075^Settings!$B$6)*(E1075^(1-Settings!$B$6))</f>
        <v>50976.800001796459</v>
      </c>
      <c r="G1075">
        <f>(Settings!$E$8/100)*F1075</f>
        <v>10195.360000359293</v>
      </c>
      <c r="H1075">
        <f t="shared" si="64"/>
        <v>0.96000000551486697</v>
      </c>
      <c r="I1075">
        <f t="shared" si="65"/>
        <v>0.6729444760561335</v>
      </c>
      <c r="J1075">
        <f>(B1075*I1075)/((1+(Settings!$E$9/100))^(A1075-1))</f>
        <v>1.7594891647490266E-5</v>
      </c>
      <c r="K1075">
        <f t="shared" si="67"/>
        <v>68.845292007954129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308919.4097328065</v>
      </c>
      <c r="D1076">
        <f>D1075*(1-(Settings!$E$7/100))+(Settings!$B$8*G1075)</f>
        <v>34324.378859201097</v>
      </c>
      <c r="E1076">
        <f>(((Settings!$B$6)*(C1076^Settings!$B$9))+((1-Settings!$B$6)*(D1076^Settings!$B$9)))^(1/Settings!$B$9)</f>
        <v>61783.881946561902</v>
      </c>
      <c r="F1076">
        <f>(B1076^Settings!$B$6)*(E1076^(1-Settings!$B$6))</f>
        <v>51486.567997421771</v>
      </c>
      <c r="G1076">
        <f>(Settings!$E$8/100)*F1076</f>
        <v>10297.313599484354</v>
      </c>
      <c r="H1076">
        <f t="shared" si="64"/>
        <v>0.96000000543296315</v>
      </c>
      <c r="I1076">
        <f t="shared" si="65"/>
        <v>0.67294447601434582</v>
      </c>
      <c r="J1076">
        <f>(B1076*I1076)/((1+(Settings!$E$9/100))^(A1076-1))</f>
        <v>1.7422392708687899E-5</v>
      </c>
      <c r="K1076">
        <f t="shared" si="67"/>
        <v>68.84530943034683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312008.60377768631</v>
      </c>
      <c r="D1077">
        <f>D1076*(1-(Settings!$E$7/100))+(Settings!$B$8*G1076)</f>
        <v>34667.622641965507</v>
      </c>
      <c r="E1077">
        <f>(((Settings!$B$6)*(C1077^Settings!$B$9))+((1-Settings!$B$6)*(D1077^Settings!$B$9)))^(1/Settings!$B$9)</f>
        <v>62401.720755537848</v>
      </c>
      <c r="F1077">
        <f>(B1077^Settings!$B$6)*(E1077^(1-Settings!$B$6))</f>
        <v>52001.433673025291</v>
      </c>
      <c r="G1077">
        <f>(Settings!$E$8/100)*F1077</f>
        <v>10400.286734605059</v>
      </c>
      <c r="H1077">
        <f t="shared" si="64"/>
        <v>0.9600000053522757</v>
      </c>
      <c r="I1077">
        <f t="shared" si="65"/>
        <v>0.67294447597317875</v>
      </c>
      <c r="J1077">
        <f>(B1077*I1077)/((1+(Settings!$E$9/100))^(A1077-1))</f>
        <v>1.7251584935978737E-5</v>
      </c>
      <c r="K1077">
        <f t="shared" si="67"/>
        <v>68.845326681931766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315128.68976327713</v>
      </c>
      <c r="D1078">
        <f>D1077*(1-(Settings!$E$7/100))+(Settings!$B$8*G1077)</f>
        <v>35014.2988625867</v>
      </c>
      <c r="E1078">
        <f>(((Settings!$B$6)*(C1078^Settings!$B$9))+((1-Settings!$B$6)*(D1078^Settings!$B$9)))^(1/Settings!$B$9)</f>
        <v>63025.737952655996</v>
      </c>
      <c r="F1078">
        <f>(B1078^Settings!$B$6)*(E1078^(1-Settings!$B$6))</f>
        <v>52521.448005406695</v>
      </c>
      <c r="G1078">
        <f>(Settings!$E$8/100)*F1078</f>
        <v>10504.28960108134</v>
      </c>
      <c r="H1078">
        <f t="shared" si="64"/>
        <v>0.96000000527278617</v>
      </c>
      <c r="I1078">
        <f t="shared" si="65"/>
        <v>0.67294447593262285</v>
      </c>
      <c r="J1078">
        <f>(B1078*I1078)/((1+(Settings!$E$9/100))^(A1078-1))</f>
        <v>1.7082451749302388E-5</v>
      </c>
      <c r="K1078">
        <f t="shared" si="67"/>
        <v>68.845343764383514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318279.97660898475</v>
      </c>
      <c r="D1079">
        <f>D1078*(1-(Settings!$E$7/100))+(Settings!$B$8*G1078)</f>
        <v>35364.4418454431</v>
      </c>
      <c r="E1079">
        <f>(((Settings!$B$6)*(C1079^Settings!$B$9))+((1-Settings!$B$6)*(D1079^Settings!$B$9)))^(1/Settings!$B$9)</f>
        <v>63655.99532179752</v>
      </c>
      <c r="F1079">
        <f>(B1079^Settings!$B$6)*(E1079^(1-Settings!$B$6))</f>
        <v>53046.662481133666</v>
      </c>
      <c r="G1079">
        <f>(Settings!$E$8/100)*F1079</f>
        <v>10609.332496226734</v>
      </c>
      <c r="H1079">
        <f t="shared" si="64"/>
        <v>0.96000000519447748</v>
      </c>
      <c r="I1079">
        <f t="shared" si="65"/>
        <v>0.67294447589266948</v>
      </c>
      <c r="J1079">
        <f>(B1079*I1079)/((1+(Settings!$E$9/100))^(A1079-1))</f>
        <v>1.6914976731148111E-5</v>
      </c>
      <c r="K1079">
        <f t="shared" si="67"/>
        <v>68.84536067936024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321462.77632340911</v>
      </c>
      <c r="D1080">
        <f>D1079*(1-(Settings!$E$7/100))+(Settings!$B$8*G1079)</f>
        <v>35718.086258156909</v>
      </c>
      <c r="E1080">
        <f>(((Settings!$B$6)*(C1080^Settings!$B$9))+((1-Settings!$B$6)*(D1080^Settings!$B$9)))^(1/Settings!$B$9)</f>
        <v>64292.555264682378</v>
      </c>
      <c r="F1080">
        <f>(B1080^Settings!$B$6)*(E1080^(1-Settings!$B$6))</f>
        <v>53577.129101639541</v>
      </c>
      <c r="G1080">
        <f>(Settings!$E$8/100)*F1080</f>
        <v>10715.42582032791</v>
      </c>
      <c r="H1080">
        <f t="shared" si="64"/>
        <v>0.96000000511733175</v>
      </c>
      <c r="I1080">
        <f t="shared" si="65"/>
        <v>0.67294447585330941</v>
      </c>
      <c r="J1080">
        <f>(B1080*I1080)/((1+(Settings!$E$9/100))^(A1080-1))</f>
        <v>1.6749143624961128E-5</v>
      </c>
      <c r="K1080">
        <f t="shared" si="67"/>
        <v>68.845377428503866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324677.40403523599</v>
      </c>
      <c r="D1081">
        <f>D1080*(1-(Settings!$E$7/100))+(Settings!$B$8*G1080)</f>
        <v>36075.267115026567</v>
      </c>
      <c r="E1081">
        <f>(((Settings!$B$6)*(C1081^Settings!$B$9))+((1-Settings!$B$6)*(D1081^Settings!$B$9)))^(1/Settings!$B$9)</f>
        <v>64935.480807047752</v>
      </c>
      <c r="F1081">
        <f>(B1081^Settings!$B$6)*(E1081^(1-Settings!$B$6))</f>
        <v>54112.900388372</v>
      </c>
      <c r="G1081">
        <f>(Settings!$E$8/100)*F1081</f>
        <v>10822.5800776744</v>
      </c>
      <c r="H1081">
        <f t="shared" si="64"/>
        <v>0.96000000504133176</v>
      </c>
      <c r="I1081">
        <f t="shared" si="65"/>
        <v>0.67294447581453387</v>
      </c>
      <c r="J1081">
        <f>(B1081*I1081)/((1+(Settings!$E$9/100))^(A1081-1))</f>
        <v>1.6584936333564701E-5</v>
      </c>
      <c r="K1081">
        <f t="shared" si="67"/>
        <v>68.845394013440199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327924.17802443827</v>
      </c>
      <c r="D1082">
        <f>D1081*(1-(Settings!$E$7/100))+(Settings!$B$8*G1081)</f>
        <v>36436.01978049348</v>
      </c>
      <c r="E1082">
        <f>(((Settings!$B$6)*(C1082^Settings!$B$9))+((1-Settings!$B$6)*(D1082^Settings!$B$9)))^(1/Settings!$B$9)</f>
        <v>65584.835604888212</v>
      </c>
      <c r="F1082">
        <f>(B1082^Settings!$B$6)*(E1082^(1-Settings!$B$6))</f>
        <v>54654.029387993221</v>
      </c>
      <c r="G1082">
        <f>(Settings!$E$8/100)*F1082</f>
        <v>10930.805877598645</v>
      </c>
      <c r="H1082">
        <f t="shared" si="64"/>
        <v>0.96000000496646076</v>
      </c>
      <c r="I1082">
        <f t="shared" si="65"/>
        <v>0.67294447577633443</v>
      </c>
      <c r="J1082">
        <f>(B1082*I1082)/((1+(Settings!$E$9/100))^(A1082-1))</f>
        <v>1.6422338917597545E-5</v>
      </c>
      <c r="K1082">
        <f t="shared" si="67"/>
        <v>68.845410435779115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331203.41975378827</v>
      </c>
      <c r="D1083">
        <f>D1082*(1-(Settings!$E$7/100))+(Settings!$B$8*G1082)</f>
        <v>36800.379972643474</v>
      </c>
      <c r="E1083">
        <f>(((Settings!$B$6)*(C1083^Settings!$B$9))+((1-Settings!$B$6)*(D1083^Settings!$B$9)))^(1/Settings!$B$9)</f>
        <v>66240.68395075819</v>
      </c>
      <c r="F1083">
        <f>(B1083^Settings!$B$6)*(E1083^(1-Settings!$B$6))</f>
        <v>55200.569677631931</v>
      </c>
      <c r="G1083">
        <f>(Settings!$E$8/100)*F1083</f>
        <v>11040.113935526388</v>
      </c>
      <c r="H1083">
        <f t="shared" si="64"/>
        <v>0.9600000048927011</v>
      </c>
      <c r="I1083">
        <f t="shared" si="65"/>
        <v>0.67294447573870197</v>
      </c>
      <c r="J1083">
        <f>(B1083*I1083)/((1+(Settings!$E$9/100))^(A1083-1))</f>
        <v>1.6261335593966637E-5</v>
      </c>
      <c r="K1083">
        <f t="shared" si="67"/>
        <v>68.845426697114704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334515.45390068623</v>
      </c>
      <c r="D1084">
        <f>D1083*(1-(Settings!$E$7/100))+(Settings!$B$8*G1083)</f>
        <v>37168.383766743245</v>
      </c>
      <c r="E1084">
        <f>(((Settings!$B$6)*(C1084^Settings!$B$9))+((1-Settings!$B$6)*(D1084^Settings!$B$9)))^(1/Settings!$B$9)</f>
        <v>66903.090780137776</v>
      </c>
      <c r="F1084">
        <f>(B1084^Settings!$B$6)*(E1084^(1-Settings!$B$6))</f>
        <v>55752.575370188264</v>
      </c>
      <c r="G1084">
        <f>(Settings!$E$8/100)*F1084</f>
        <v>11150.515074037654</v>
      </c>
      <c r="H1084">
        <f t="shared" si="64"/>
        <v>0.96000000482003744</v>
      </c>
      <c r="I1084">
        <f t="shared" si="65"/>
        <v>0.67294447570162863</v>
      </c>
      <c r="J1084">
        <f>(B1084*I1084)/((1+(Settings!$E$9/100))^(A1084-1))</f>
        <v>1.6101910734315179E-5</v>
      </c>
      <c r="K1084">
        <f t="shared" si="67"/>
        <v>68.845442799025435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337860.60838930635</v>
      </c>
      <c r="D1085">
        <f>D1084*(1-(Settings!$E$7/100))+(Settings!$B$8*G1084)</f>
        <v>37540.067598812151</v>
      </c>
      <c r="E1085">
        <f>(((Settings!$B$6)*(C1085^Settings!$B$9))+((1-Settings!$B$6)*(D1085^Settings!$B$9)))^(1/Settings!$B$9)</f>
        <v>67572.121677861811</v>
      </c>
      <c r="F1085">
        <f>(B1085^Settings!$B$6)*(E1085^(1-Settings!$B$6))</f>
        <v>56310.101119691244</v>
      </c>
      <c r="G1085">
        <f>(Settings!$E$8/100)*F1085</f>
        <v>11262.020223938249</v>
      </c>
      <c r="H1085">
        <f t="shared" si="64"/>
        <v>0.96000000474845271</v>
      </c>
      <c r="I1085">
        <f t="shared" si="65"/>
        <v>0.67294447566510585</v>
      </c>
      <c r="J1085">
        <f>(B1085*I1085)/((1+(Settings!$E$9/100))^(A1085-1))</f>
        <v>1.594404886350558E-5</v>
      </c>
      <c r="K1085">
        <f t="shared" si="67"/>
        <v>68.845458743074303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341239.21442306461</v>
      </c>
      <c r="D1086">
        <f>D1085*(1-(Settings!$E$7/100))+(Settings!$B$8*G1085)</f>
        <v>37915.468269229728</v>
      </c>
      <c r="E1086">
        <f>(((Settings!$B$6)*(C1086^Settings!$B$9))+((1-Settings!$B$6)*(D1086^Settings!$B$9)))^(1/Settings!$B$9)</f>
        <v>68247.842884613448</v>
      </c>
      <c r="F1086">
        <f>(B1086^Settings!$B$6)*(E1086^(1-Settings!$B$6))</f>
        <v>56873.202126710246</v>
      </c>
      <c r="G1086">
        <f>(Settings!$E$8/100)*F1086</f>
        <v>11374.64042534205</v>
      </c>
      <c r="H1086">
        <f t="shared" si="64"/>
        <v>0.96000000467793112</v>
      </c>
      <c r="I1086">
        <f t="shared" si="65"/>
        <v>0.6729444756291254</v>
      </c>
      <c r="J1086">
        <f>(B1086*I1086)/((1+(Settings!$E$9/100))^(A1086-1))</f>
        <v>1.5787734658117283E-5</v>
      </c>
      <c r="K1086">
        <f t="shared" si="67"/>
        <v>68.845474530808957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344651.60651741113</v>
      </c>
      <c r="D1087">
        <f>D1086*(1-(Settings!$E$7/100))+(Settings!$B$8*G1086)</f>
        <v>38294.622946379342</v>
      </c>
      <c r="E1087">
        <f>(((Settings!$B$6)*(C1087^Settings!$B$9))+((1-Settings!$B$6)*(D1087^Settings!$B$9)))^(1/Settings!$B$9)</f>
        <v>68930.321303482764</v>
      </c>
      <c r="F1087">
        <f>(B1087^Settings!$B$6)*(E1087^(1-Settings!$B$6))</f>
        <v>57441.934143820348</v>
      </c>
      <c r="G1087">
        <f>(Settings!$E$8/100)*F1087</f>
        <v>11488.386828764071</v>
      </c>
      <c r="H1087">
        <f t="shared" si="64"/>
        <v>0.96000000460845691</v>
      </c>
      <c r="I1087">
        <f t="shared" si="65"/>
        <v>0.67294447559367943</v>
      </c>
      <c r="J1087">
        <f>(B1087*I1087)/((1+(Settings!$E$9/100))^(A1087-1))</f>
        <v>1.5632952944959368E-5</v>
      </c>
      <c r="K1087">
        <f t="shared" si="67"/>
        <v>68.845490163761909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348098.1225329506</v>
      </c>
      <c r="D1088">
        <f>D1087*(1-(Settings!$E$7/100))+(Settings!$B$8*G1087)</f>
        <v>38677.569170328163</v>
      </c>
      <c r="E1088">
        <f>(((Settings!$B$6)*(C1088^Settings!$B$9))+((1-Settings!$B$6)*(D1088^Settings!$B$9)))^(1/Settings!$B$9)</f>
        <v>69619.624506590641</v>
      </c>
      <c r="F1088">
        <f>(B1088^Settings!$B$6)*(E1088^(1-Settings!$B$6))</f>
        <v>58016.353481122314</v>
      </c>
      <c r="G1088">
        <f>(Settings!$E$8/100)*F1088</f>
        <v>11603.270696224463</v>
      </c>
      <c r="H1088">
        <f t="shared" si="64"/>
        <v>0.96000000454001444</v>
      </c>
      <c r="I1088">
        <f t="shared" si="65"/>
        <v>0.6729444755587598</v>
      </c>
      <c r="J1088">
        <f>(B1088*I1088)/((1+(Settings!$E$9/100))^(A1088-1))</f>
        <v>1.5479688699597688E-5</v>
      </c>
      <c r="K1088">
        <f t="shared" si="67"/>
        <v>68.845505643450608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351579.10370889358</v>
      </c>
      <c r="D1089">
        <f>D1088*(1-(Settings!$E$7/100))+(Settings!$B$8*G1088)</f>
        <v>39064.344856544049</v>
      </c>
      <c r="E1089">
        <f>(((Settings!$B$6)*(C1089^Settings!$B$9))+((1-Settings!$B$6)*(D1089^Settings!$B$9)))^(1/Settings!$B$9)</f>
        <v>70315.820741779229</v>
      </c>
      <c r="F1089">
        <f>(B1089^Settings!$B$6)*(E1089^(1-Settings!$B$6))</f>
        <v>58596.517011817989</v>
      </c>
      <c r="G1089">
        <f>(Settings!$E$8/100)*F1089</f>
        <v>11719.303402363599</v>
      </c>
      <c r="H1089">
        <f t="shared" si="64"/>
        <v>0.96000000447258838</v>
      </c>
      <c r="I1089">
        <f t="shared" si="65"/>
        <v>0.67294447552435877</v>
      </c>
      <c r="J1089">
        <f>(B1089*I1089)/((1+(Settings!$E$9/100))^(A1089-1))</f>
        <v>1.53279270448965E-5</v>
      </c>
      <c r="K1089">
        <f t="shared" si="67"/>
        <v>68.845520971377653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355094.89469684294</v>
      </c>
      <c r="D1090">
        <f>D1089*(1-(Settings!$E$7/100))+(Settings!$B$8*G1089)</f>
        <v>39454.988299649529</v>
      </c>
      <c r="E1090">
        <f>(((Settings!$B$6)*(C1090^Settings!$B$9))+((1-Settings!$B$6)*(D1090^Settings!$B$9)))^(1/Settings!$B$9)</f>
        <v>71018.978939369103</v>
      </c>
      <c r="F1090">
        <f>(B1090^Settings!$B$6)*(E1090^(1-Settings!$B$6))</f>
        <v>59182.482177841208</v>
      </c>
      <c r="G1090">
        <f>(Settings!$E$8/100)*F1090</f>
        <v>11836.496435568242</v>
      </c>
      <c r="H1090">
        <f t="shared" si="64"/>
        <v>0.96000000440616406</v>
      </c>
      <c r="I1090">
        <f t="shared" si="65"/>
        <v>0.67294447549046876</v>
      </c>
      <c r="J1090">
        <f>(B1090*I1090)/((1+(Settings!$E$9/100))^(A1090-1))</f>
        <v>1.5177653249574331E-5</v>
      </c>
      <c r="K1090">
        <f t="shared" si="67"/>
        <v>68.845536149030906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358645.8435949175</v>
      </c>
      <c r="D1091">
        <f>D1090*(1-(Settings!$E$7/100))+(Settings!$B$8*G1090)</f>
        <v>39849.538177213362</v>
      </c>
      <c r="E1091">
        <f>(((Settings!$B$6)*(C1091^Settings!$B$9))+((1-Settings!$B$6)*(D1091^Settings!$B$9)))^(1/Settings!$B$9)</f>
        <v>71729.168718984001</v>
      </c>
      <c r="F1091">
        <f>(B1091^Settings!$B$6)*(E1091^(1-Settings!$B$6))</f>
        <v>59774.306995545121</v>
      </c>
      <c r="G1091">
        <f>(Settings!$E$8/100)*F1091</f>
        <v>11954.861399109024</v>
      </c>
      <c r="H1091">
        <f t="shared" si="64"/>
        <v>0.96000000434072585</v>
      </c>
      <c r="I1091">
        <f t="shared" si="65"/>
        <v>0.67294447545708191</v>
      </c>
      <c r="J1091">
        <f>(B1091*I1091)/((1+(Settings!$E$9/100))^(A1091-1))</f>
        <v>1.5028852726774057E-5</v>
      </c>
      <c r="K1091">
        <f t="shared" si="67"/>
        <v>68.845551177883635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362232.30198221729</v>
      </c>
      <c r="D1092">
        <f>D1091*(1-(Settings!$E$7/100))+(Settings!$B$8*G1091)</f>
        <v>40248.033553579997</v>
      </c>
      <c r="E1092">
        <f>(((Settings!$B$6)*(C1092^Settings!$B$9))+((1-Settings!$B$6)*(D1092^Settings!$B$9)))^(1/Settings!$B$9)</f>
        <v>72446.460396443945</v>
      </c>
      <c r="F1092">
        <f>(B1092^Settings!$B$6)*(E1092^(1-Settings!$B$6))</f>
        <v>60372.050061446447</v>
      </c>
      <c r="G1092">
        <f>(Settings!$E$8/100)*F1092</f>
        <v>12074.410012289291</v>
      </c>
      <c r="H1092">
        <f t="shared" ref="H1092:H1103" si="68">(F1092-G1092)/B1092</f>
        <v>0.96000000427625953</v>
      </c>
      <c r="I1092">
        <f t="shared" si="65"/>
        <v>0.67294447542419089</v>
      </c>
      <c r="J1092">
        <f>(B1092*I1092)/((1+(Settings!$E$9/100))^(A1092-1))</f>
        <v>1.4881511032646952E-5</v>
      </c>
      <c r="K1092">
        <f t="shared" si="67"/>
        <v>68.84556605939467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365854.62495363329</v>
      </c>
      <c r="D1093">
        <f>D1092*(1-(Settings!$E$7/100))+(Settings!$B$8*G1092)</f>
        <v>40650.513883737323</v>
      </c>
      <c r="E1093">
        <f>(((Settings!$B$6)*(C1093^Settings!$B$9))+((1-Settings!$B$6)*(D1093^Settings!$B$9)))^(1/Settings!$B$9)</f>
        <v>73170.92499072713</v>
      </c>
      <c r="F1093">
        <f>(B1093^Settings!$B$6)*(E1093^(1-Settings!$B$6))</f>
        <v>60975.770558027056</v>
      </c>
      <c r="G1093">
        <f>(Settings!$E$8/100)*F1093</f>
        <v>12195.154111605412</v>
      </c>
      <c r="H1093">
        <f t="shared" si="68"/>
        <v>0.96000000421275078</v>
      </c>
      <c r="I1093">
        <f t="shared" ref="I1093:I1103" si="69">LN(1+H1093)</f>
        <v>0.67294447539178848</v>
      </c>
      <c r="J1093">
        <f>(B1093*I1093)/((1+(Settings!$E$9/100))^(A1093-1))</f>
        <v>1.4735613864950693E-5</v>
      </c>
      <c r="K1093">
        <f t="shared" si="67"/>
        <v>68.84558079500853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369513.17115500552</v>
      </c>
      <c r="D1094">
        <f>D1093*(1-(Settings!$E$7/100))+(Settings!$B$8*G1093)</f>
        <v>41057.019017223123</v>
      </c>
      <c r="E1094">
        <f>(((Settings!$B$6)*(C1094^Settings!$B$9))+((1-Settings!$B$6)*(D1094^Settings!$B$9)))^(1/Settings!$B$9)</f>
        <v>73902.634231001575</v>
      </c>
      <c r="F1094">
        <f>(B1094^Settings!$B$6)*(E1094^(1-Settings!$B$6))</f>
        <v>61585.528259593659</v>
      </c>
      <c r="G1094">
        <f>(Settings!$E$8/100)*F1094</f>
        <v>12317.105651918733</v>
      </c>
      <c r="H1094">
        <f t="shared" si="68"/>
        <v>0.96000000415018538</v>
      </c>
      <c r="I1094">
        <f t="shared" si="69"/>
        <v>0.67294447535986746</v>
      </c>
      <c r="J1094">
        <f>(B1094*I1094)/((1+(Settings!$E$9/100))^(A1094-1))</f>
        <v>1.459114706166101E-5</v>
      </c>
      <c r="K1094">
        <f t="shared" ref="K1094:K1103" si="71">K1093+J1094</f>
        <v>68.845595386155594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373208.30281863228</v>
      </c>
      <c r="D1095">
        <f>D1094*(1-(Settings!$E$7/100))+(Settings!$B$8*G1094)</f>
        <v>41467.589202070536</v>
      </c>
      <c r="E1095">
        <f>(((Settings!$B$6)*(C1095^Settings!$B$9))+((1-Settings!$B$6)*(D1095^Settings!$B$9)))^(1/Settings!$B$9)</f>
        <v>74641.660563726909</v>
      </c>
      <c r="F1095">
        <f>(B1095^Settings!$B$6)*(E1095^(1-Settings!$B$6))</f>
        <v>62201.38353819598</v>
      </c>
      <c r="G1095">
        <f>(Settings!$E$8/100)*F1095</f>
        <v>12440.276707639197</v>
      </c>
      <c r="H1095">
        <f t="shared" si="68"/>
        <v>0.96000000408854891</v>
      </c>
      <c r="I1095">
        <f t="shared" si="69"/>
        <v>0.67294447532842028</v>
      </c>
      <c r="J1095">
        <f>(B1095*I1095)/((1+(Settings!$E$9/100))^(A1095-1))</f>
        <v>1.4448096599597011E-5</v>
      </c>
      <c r="K1095">
        <f t="shared" si="71"/>
        <v>68.845609834252187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376940.38579913491</v>
      </c>
      <c r="D1096">
        <f>D1095*(1-(Settings!$E$7/100))+(Settings!$B$8*G1095)</f>
        <v>41882.265088793043</v>
      </c>
      <c r="E1096">
        <f>(((Settings!$B$6)*(C1096^Settings!$B$9))+((1-Settings!$B$6)*(D1096^Settings!$B$9)))^(1/Settings!$B$9)</f>
        <v>75388.07715982743</v>
      </c>
      <c r="F1096">
        <f>(B1096^Settings!$B$6)*(E1096^(1-Settings!$B$6))</f>
        <v>62823.397369604296</v>
      </c>
      <c r="G1096">
        <f>(Settings!$E$8/100)*F1096</f>
        <v>12564.67947392086</v>
      </c>
      <c r="H1096">
        <f t="shared" si="68"/>
        <v>0.96000000402782804</v>
      </c>
      <c r="I1096">
        <f t="shared" si="69"/>
        <v>0.67294447529744017</v>
      </c>
      <c r="J1096">
        <f>(B1096*I1096)/((1+(Settings!$E$9/100))^(A1096-1))</f>
        <v>1.4306448593059988E-5</v>
      </c>
      <c r="K1096">
        <f t="shared" si="71"/>
        <v>68.845624140700778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380709.78960968094</v>
      </c>
      <c r="D1097">
        <f>D1096*(1-(Settings!$E$7/100))+(Settings!$B$8*G1096)</f>
        <v>42301.087734409266</v>
      </c>
      <c r="E1097">
        <f>(((Settings!$B$6)*(C1097^Settings!$B$9))+((1-Settings!$B$6)*(D1097^Settings!$B$9)))^(1/Settings!$B$9)</f>
        <v>76141.957921936628</v>
      </c>
      <c r="F1097">
        <f>(B1097^Settings!$B$6)*(E1097^(1-Settings!$B$6))</f>
        <v>63451.631339346546</v>
      </c>
      <c r="G1097">
        <f>(Settings!$E$8/100)*F1097</f>
        <v>12690.32626786931</v>
      </c>
      <c r="H1097">
        <f t="shared" si="68"/>
        <v>0.96000000396800855</v>
      </c>
      <c r="I1097">
        <f t="shared" si="69"/>
        <v>0.67294447526692003</v>
      </c>
      <c r="J1097">
        <f>(B1097*I1097)/((1+(Settings!$E$9/100))^(A1097-1))</f>
        <v>1.4166189292485545E-5</v>
      </c>
      <c r="K1097">
        <f t="shared" si="71"/>
        <v>68.845638306890066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384516.88745856966</v>
      </c>
      <c r="D1098">
        <f>D1097*(1-(Settings!$E$7/100))+(Settings!$B$8*G1097)</f>
        <v>42724.098606508014</v>
      </c>
      <c r="E1098">
        <f>(((Settings!$B$6)*(C1098^Settings!$B$9))+((1-Settings!$B$6)*(D1098^Settings!$B$9)))^(1/Settings!$B$9)</f>
        <v>76903.377491714375</v>
      </c>
      <c r="F1098">
        <f>(B1098^Settings!$B$6)*(E1098^(1-Settings!$B$6))</f>
        <v>64086.147648806</v>
      </c>
      <c r="G1098">
        <f>(Settings!$E$8/100)*F1098</f>
        <v>12817.2295297612</v>
      </c>
      <c r="H1098">
        <f t="shared" si="68"/>
        <v>0.96000000390907769</v>
      </c>
      <c r="I1098">
        <f t="shared" si="69"/>
        <v>0.6729444752368533</v>
      </c>
      <c r="J1098">
        <f>(B1098*I1098)/((1+(Settings!$E$9/100))^(A1098-1))</f>
        <v>1.4027305083108954E-5</v>
      </c>
      <c r="K1098">
        <f t="shared" si="71"/>
        <v>68.845652334195151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388362.0562861833</v>
      </c>
      <c r="D1099">
        <f>D1098*(1-(Settings!$E$7/100))+(Settings!$B$8*G1098)</f>
        <v>43151.33958735397</v>
      </c>
      <c r="E1099">
        <f>(((Settings!$B$6)*(C1099^Settings!$B$9))+((1-Settings!$B$6)*(D1099^Settings!$B$9)))^(1/Settings!$B$9)</f>
        <v>77672.411257237094</v>
      </c>
      <c r="F1099">
        <f>(B1099^Settings!$B$6)*(E1099^(1-Settings!$B$6))</f>
        <v>64727.009121379713</v>
      </c>
      <c r="G1099">
        <f>(Settings!$E$8/100)*F1099</f>
        <v>12945.401824275943</v>
      </c>
      <c r="H1099">
        <f t="shared" si="68"/>
        <v>0.96000000385102202</v>
      </c>
      <c r="I1099">
        <f t="shared" si="69"/>
        <v>0.67294447520723311</v>
      </c>
      <c r="J1099">
        <f>(B1099*I1099)/((1+(Settings!$E$9/100))^(A1099-1))</f>
        <v>1.3889782483643576E-5</v>
      </c>
      <c r="K1099">
        <f t="shared" si="71"/>
        <v>68.845666223977631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392245.67680230795</v>
      </c>
      <c r="D1100">
        <f>D1099*(1-(Settings!$E$7/100))+(Settings!$B$8*G1099)</f>
        <v>43582.852978034491</v>
      </c>
      <c r="E1100">
        <f>(((Settings!$B$6)*(C1100^Settings!$B$9))+((1-Settings!$B$6)*(D1100^Settings!$B$9)))^(1/Settings!$B$9)</f>
        <v>78449.135360462024</v>
      </c>
      <c r="F1100">
        <f>(B1100^Settings!$B$6)*(E1100^(1-Settings!$B$6))</f>
        <v>65374.279208698754</v>
      </c>
      <c r="G1100">
        <f>(Settings!$E$8/100)*F1100</f>
        <v>13074.855841739751</v>
      </c>
      <c r="H1100">
        <f t="shared" si="68"/>
        <v>0.96000000379382877</v>
      </c>
      <c r="I1100">
        <f t="shared" si="69"/>
        <v>0.67294447517805278</v>
      </c>
      <c r="J1100">
        <f>(B1100*I1100)/((1+(Settings!$E$9/100))^(A1100-1))</f>
        <v>1.3753608144972249E-5</v>
      </c>
      <c r="K1100">
        <f t="shared" si="71"/>
        <v>68.845679977585775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396168.13352382754</v>
      </c>
      <c r="D1101">
        <f>D1100*(1-(Settings!$E$7/100))+(Settings!$B$8*G1100)</f>
        <v>44018.681502647778</v>
      </c>
      <c r="E1101">
        <f>(((Settings!$B$6)*(C1101^Settings!$B$9))+((1-Settings!$B$6)*(D1101^Settings!$B$9)))^(1/Settings!$B$9)</f>
        <v>79233.626704765949</v>
      </c>
      <c r="F1101">
        <f>(B1101^Settings!$B$6)*(E1101^(1-Settings!$B$6))</f>
        <v>66028.021996910451</v>
      </c>
      <c r="G1101">
        <f>(Settings!$E$8/100)*F1101</f>
        <v>13205.604399382091</v>
      </c>
      <c r="H1101">
        <f t="shared" si="68"/>
        <v>0.96000000373748473</v>
      </c>
      <c r="I1101">
        <f t="shared" si="69"/>
        <v>0.67294447514930578</v>
      </c>
      <c r="J1101">
        <f>(B1101*I1101)/((1+(Settings!$E$9/100))^(A1101-1))</f>
        <v>1.361876884885154E-5</v>
      </c>
      <c r="K1101">
        <f t="shared" si="71"/>
        <v>68.845693596354621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400129.81481279485</v>
      </c>
      <c r="D1102">
        <f>D1101*(1-(Settings!$E$7/100))+(Settings!$B$8*G1101)</f>
        <v>44458.868312533028</v>
      </c>
      <c r="E1102">
        <f>(((Settings!$B$6)*(C1102^Settings!$B$9))+((1-Settings!$B$6)*(D1102^Settings!$B$9)))^(1/Settings!$B$9)</f>
        <v>80025.962962559395</v>
      </c>
      <c r="F1102">
        <f>(B1102^Settings!$B$6)*(E1102^(1-Settings!$B$6))</f>
        <v>66688.302213023635</v>
      </c>
      <c r="G1102">
        <f>(Settings!$E$8/100)*F1102</f>
        <v>13337.660442604727</v>
      </c>
      <c r="H1102">
        <f t="shared" si="68"/>
        <v>0.96000000368197758</v>
      </c>
      <c r="I1102">
        <f t="shared" si="69"/>
        <v>0.67294447512098587</v>
      </c>
      <c r="J1102">
        <f>(B1102*I1102)/((1+(Settings!$E$9/100))^(A1102-1))</f>
        <v>1.3485251506628621E-5</v>
      </c>
      <c r="K1102">
        <f t="shared" si="71"/>
        <v>68.845707081606122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404131.11291488324</v>
      </c>
      <c r="D1103">
        <f>D1102*(1-(Settings!$E$7/100))+(Settings!$B$8*G1102)</f>
        <v>44903.456990542843</v>
      </c>
      <c r="E1103">
        <f>(((Settings!$B$6)*(C1103^Settings!$B$9))+((1-Settings!$B$6)*(D1103^Settings!$B$9)))^(1/Settings!$B$9)</f>
        <v>80826.222582977076</v>
      </c>
      <c r="F1103">
        <f>(B1103^Settings!$B$6)*(E1103^(1-Settings!$B$6))</f>
        <v>67355.185231317242</v>
      </c>
      <c r="G1103">
        <f>(Settings!$E$8/100)*F1103</f>
        <v>13471.037046263449</v>
      </c>
      <c r="H1103">
        <f t="shared" si="68"/>
        <v>0.96000000362729487</v>
      </c>
      <c r="I1103">
        <f t="shared" si="69"/>
        <v>0.67294447509308652</v>
      </c>
      <c r="J1103">
        <f>(B1103*I1103)/((1+(Settings!$E$9/100))^(A1103-1))</f>
        <v>1.3353043157970828E-5</v>
      </c>
      <c r="K1103">
        <f t="shared" si="71"/>
        <v>68.84572043464928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98D86-FACB-4AE5-936F-460A4FB256A6}">
  <dimension ref="A1:K1103"/>
  <sheetViews>
    <sheetView workbookViewId="0">
      <selection activeCell="F4" sqref="F4:F1103"/>
    </sheetView>
  </sheetViews>
  <sheetFormatPr defaultColWidth="11.453125" defaultRowHeight="14.5" x14ac:dyDescent="0.35"/>
  <sheetData>
    <row r="1" spans="1:11" x14ac:dyDescent="0.35">
      <c r="A1" s="1" t="s">
        <v>42</v>
      </c>
    </row>
    <row r="3" spans="1:11" x14ac:dyDescent="0.35">
      <c r="A3" t="s">
        <v>34</v>
      </c>
      <c r="B3" t="s">
        <v>9</v>
      </c>
      <c r="C3" t="s">
        <v>4</v>
      </c>
      <c r="D3" t="s">
        <v>5</v>
      </c>
      <c r="E3" t="s">
        <v>17</v>
      </c>
      <c r="F3" t="s">
        <v>16</v>
      </c>
      <c r="G3" t="s">
        <v>18</v>
      </c>
      <c r="H3" t="s">
        <v>10</v>
      </c>
      <c r="I3" t="s">
        <v>11</v>
      </c>
      <c r="J3" t="s">
        <v>12</v>
      </c>
      <c r="K3" t="s">
        <v>13</v>
      </c>
    </row>
    <row r="4" spans="1:11" x14ac:dyDescent="0.35">
      <c r="A4">
        <v>1</v>
      </c>
      <c r="B4">
        <f>Settings!$H$5</f>
        <v>1</v>
      </c>
      <c r="C4">
        <f>Settings!H6+Settings!H9</f>
        <v>1.05</v>
      </c>
      <c r="D4" s="2">
        <f>Settings!H7-Settings!H9</f>
        <v>0.95</v>
      </c>
      <c r="E4">
        <f>(((Settings!$B$6)*(C4^Settings!$B$9))+((1-Settings!$B$6)*(D4^Settings!$B$9)))^(1/Settings!$B$9)</f>
        <v>0.99750000000000005</v>
      </c>
      <c r="F4">
        <f>(B4^Settings!$B$6)*(E4^(1-Settings!$B$6))</f>
        <v>0.99874921777190895</v>
      </c>
      <c r="G4">
        <f>(Settings!$E$8/100)*F4</f>
        <v>0.1997498435543818</v>
      </c>
      <c r="H4">
        <f t="shared" ref="H4:H67" si="0">(F4-G4)/B4</f>
        <v>0.7989993742175272</v>
      </c>
      <c r="I4">
        <f>LN(1+H4)</f>
        <v>0.58723060711815611</v>
      </c>
      <c r="J4">
        <f>(B4*I4)/((1+(Settings!$E$9/100))^(A4-1))</f>
        <v>0.58723060711815611</v>
      </c>
      <c r="K4">
        <f>J4</f>
        <v>0.58723060711815611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1.2087748591989436</v>
      </c>
      <c r="D5">
        <f>D4*(1-(Settings!$E$7/100))+(Settings!$B$8*G4)</f>
        <v>0.95097498435543815</v>
      </c>
      <c r="E5">
        <f>(((Settings!$B$6)*(C5^Settings!$B$9))+((1-Settings!$B$6)*(D5^Settings!$B$9)))^(1/Settings!$B$9)</f>
        <v>1.0644887010841613</v>
      </c>
      <c r="F5">
        <f>(B5^Settings!$B$6)*(E5^(1-Settings!$B$6))</f>
        <v>1.0368864875650579</v>
      </c>
      <c r="G5">
        <f>(Settings!$E$8/100)*F5</f>
        <v>0.20737729751301159</v>
      </c>
      <c r="H5">
        <f t="shared" si="0"/>
        <v>0.82129622777430322</v>
      </c>
      <c r="I5">
        <f t="shared" ref="I5:I68" si="1">LN(1+H5)</f>
        <v>0.59954846064814304</v>
      </c>
      <c r="J5">
        <f>(B5*I5)/((1+(Settings!$E$9/100))^(A5-1))</f>
        <v>0.59367053456335739</v>
      </c>
      <c r="K5">
        <f>K4+J5</f>
        <v>1.1809011416815136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1.3712389297766752</v>
      </c>
      <c r="D6">
        <f>D5*(1-(Settings!$E$7/100))+(Settings!$B$8*G5)</f>
        <v>0.95269321441963051</v>
      </c>
      <c r="E6">
        <f>(((Settings!$B$6)*(C6^Settings!$B$9))+((1-Settings!$B$6)*(D6^Settings!$B$9)))^(1/Settings!$B$9)</f>
        <v>1.1242755318899911</v>
      </c>
      <c r="F6">
        <f>(B6^Settings!$B$6)*(E6^(1-Settings!$B$6))</f>
        <v>1.0709217852303594</v>
      </c>
      <c r="G6">
        <f>(Settings!$E$8/100)*F6</f>
        <v>0.21418435704607189</v>
      </c>
      <c r="H6">
        <f t="shared" si="0"/>
        <v>0.83985631622810264</v>
      </c>
      <c r="I6">
        <f t="shared" si="1"/>
        <v>0.60968747956532299</v>
      </c>
      <c r="J6">
        <f>(B6*I6)/((1+(Settings!$E$9/100))^(A6-1))</f>
        <v>0.59779142436042476</v>
      </c>
      <c r="K6">
        <f t="shared" ref="K6:K69" si="3">K5+J6</f>
        <v>1.7786925660419384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1.5365800725226064</v>
      </c>
      <c r="D7">
        <f>D6*(1-(Settings!$E$7/100))+(Settings!$B$8*G6)</f>
        <v>0.95505778583584511</v>
      </c>
      <c r="E7">
        <f>(((Settings!$B$6)*(C7^Settings!$B$9))+((1-Settings!$B$6)*(D7^Settings!$B$9)))^(1/Settings!$B$9)</f>
        <v>1.1779583111566305</v>
      </c>
      <c r="F7">
        <f>(B7^Settings!$B$6)*(E7^(1-Settings!$B$6))</f>
        <v>1.1016585795712697</v>
      </c>
      <c r="G7">
        <f>(Settings!$E$8/100)*F7</f>
        <v>0.22033171591425393</v>
      </c>
      <c r="H7">
        <f t="shared" si="0"/>
        <v>0.85540717096946994</v>
      </c>
      <c r="I7">
        <f t="shared" si="1"/>
        <v>0.61810417114789551</v>
      </c>
      <c r="J7">
        <f>(B7*I7)/((1+(Settings!$E$9/100))^(A7-1))</f>
        <v>0.60010228497886176</v>
      </c>
      <c r="K7">
        <f t="shared" si="3"/>
        <v>2.3787948510208001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1.7041470153949827</v>
      </c>
      <c r="D8">
        <f>D7*(1-(Settings!$E$7/100))+(Settings!$B$8*G7)</f>
        <v>0.95798980171055359</v>
      </c>
      <c r="E8">
        <f>(((Settings!$B$6)*(C8^Settings!$B$9))+((1-Settings!$B$6)*(D8^Settings!$B$9)))^(1/Settings!$B$9)</f>
        <v>1.2265000437797942</v>
      </c>
      <c r="F8">
        <f>(B8^Settings!$B$6)*(E8^(1-Settings!$B$6))</f>
        <v>1.1297348643918312</v>
      </c>
      <c r="G8">
        <f>(Settings!$E$8/100)*F8</f>
        <v>0.22594697287836626</v>
      </c>
      <c r="H8">
        <f t="shared" si="0"/>
        <v>0.86852239932600772</v>
      </c>
      <c r="I8">
        <f t="shared" si="1"/>
        <v>0.6251479577366843</v>
      </c>
      <c r="J8">
        <f>(B8*I8)/((1+(Settings!$E$9/100))^(A8-1))</f>
        <v>0.60099052458317959</v>
      </c>
      <c r="K8">
        <f t="shared" si="3"/>
        <v>2.9797853756039796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1.8734163506776127</v>
      </c>
      <c r="D9">
        <f>D8*(1-(Settings!$E$7/100))+(Settings!$B$8*G8)</f>
        <v>0.96142470296417903</v>
      </c>
      <c r="E9">
        <f>(((Settings!$B$6)*(C9^Settings!$B$9))+((1-Settings!$B$6)*(D9^Settings!$B$9)))^(1/Settings!$B$9)</f>
        <v>1.2707229254808525</v>
      </c>
      <c r="F9">
        <f>(B9^Settings!$B$6)*(E9^(1-Settings!$B$6))</f>
        <v>1.1556567680643113</v>
      </c>
      <c r="G9">
        <f>(Settings!$E$8/100)*F9</f>
        <v>0.23113135361286227</v>
      </c>
      <c r="H9">
        <f t="shared" si="0"/>
        <v>0.87965420917096238</v>
      </c>
      <c r="I9">
        <f t="shared" si="1"/>
        <v>0.63108782863238189</v>
      </c>
      <c r="J9">
        <f>(B9*I9)/((1+(Settings!$E$9/100))^(A9-1))</f>
        <v>0.60075281489000698</v>
      </c>
      <c r="K9">
        <f t="shared" si="3"/>
        <v>3.5805381904939866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2.0439662419156366</v>
      </c>
      <c r="D10">
        <f>D9*(1-(Settings!$E$7/100))+(Settings!$B$8*G9)</f>
        <v>0.96530934426618165</v>
      </c>
      <c r="E10">
        <f>(((Settings!$B$6)*(C10^Settings!$B$9))+((1-Settings!$B$6)*(D10^Settings!$B$9)))^(1/Settings!$B$9)</f>
        <v>1.3113187251747995</v>
      </c>
      <c r="F10">
        <f>(B10^Settings!$B$6)*(E10^(1-Settings!$B$6))</f>
        <v>1.1798267884030538</v>
      </c>
      <c r="G10">
        <f>(Settings!$E$8/100)*F10</f>
        <v>0.23596535768061078</v>
      </c>
      <c r="H10">
        <f t="shared" si="0"/>
        <v>0.88916016355229599</v>
      </c>
      <c r="I10">
        <f t="shared" si="1"/>
        <v>0.63613237240648091</v>
      </c>
      <c r="J10">
        <f>(B10*I10)/((1+(Settings!$E$9/100))^(A10-1))</f>
        <v>0.59961806592730893</v>
      </c>
      <c r="K10">
        <f t="shared" si="3"/>
        <v>4.1801562564212951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2.2154557389898737</v>
      </c>
      <c r="D11">
        <f>D10*(1-(Settings!$E$7/100))+(Settings!$B$8*G10)</f>
        <v>0.96959969314891914</v>
      </c>
      <c r="E11">
        <f>(((Settings!$B$6)*(C11^Settings!$B$9))+((1-Settings!$B$6)*(D11^Settings!$B$9)))^(1/Settings!$B$9)</f>
        <v>1.3488651927587472</v>
      </c>
      <c r="F11">
        <f>(B11^Settings!$B$6)*(E11^(1-Settings!$B$6))</f>
        <v>1.202566446556401</v>
      </c>
      <c r="G11">
        <f>(Settings!$E$8/100)*F11</f>
        <v>0.24051328931128022</v>
      </c>
      <c r="H11">
        <f t="shared" si="0"/>
        <v>0.89732434935052696</v>
      </c>
      <c r="I11">
        <f t="shared" si="1"/>
        <v>0.64044465649058746</v>
      </c>
      <c r="J11">
        <f>(B11*I11)/((1+(Settings!$E$9/100))^(A11-1))</f>
        <v>0.59776436376782327</v>
      </c>
      <c r="K11">
        <f t="shared" si="3"/>
        <v>4.7779206201891187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2.3876085845902284</v>
      </c>
      <c r="D12">
        <f>D11*(1-(Settings!$E$7/100))+(Settings!$B$8*G11)</f>
        <v>0.97425902821706878</v>
      </c>
      <c r="E12">
        <f>(((Settings!$B$6)*(C12^Settings!$B$9))+((1-Settings!$B$6)*(D12^Settings!$B$9)))^(1/Settings!$B$9)</f>
        <v>1.38384343900037</v>
      </c>
      <c r="F12">
        <f>(B12^Settings!$B$6)*(E12^(1-Settings!$B$6))</f>
        <v>1.2241340398261025</v>
      </c>
      <c r="G12">
        <f>(Settings!$E$8/100)*F12</f>
        <v>0.24482680796522049</v>
      </c>
      <c r="H12">
        <f t="shared" si="0"/>
        <v>0.90437379827912034</v>
      </c>
      <c r="I12">
        <f t="shared" si="1"/>
        <v>0.64415323972599714</v>
      </c>
      <c r="J12">
        <f>(B12*I12)/((1+(Settings!$E$9/100))^(A12-1))</f>
        <v>0.59533143027683355</v>
      </c>
      <c r="K12">
        <f t="shared" si="3"/>
        <v>5.3732520504659522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2.5602005400671222</v>
      </c>
      <c r="D13">
        <f>D12*(1-(Settings!$E$7/100))+(Settings!$B$8*G12)</f>
        <v>0.97925652844924949</v>
      </c>
      <c r="E13">
        <f>(((Settings!$B$6)*(C13^Settings!$B$9))+((1-Settings!$B$6)*(D13^Settings!$B$9)))^(1/Settings!$B$9)</f>
        <v>1.4166540486114259</v>
      </c>
      <c r="F13">
        <f>(B13^Settings!$B$6)*(E13^(1-Settings!$B$6))</f>
        <v>1.2447383939828445</v>
      </c>
      <c r="G13">
        <f>(Settings!$E$8/100)*F13</f>
        <v>0.2489476787965689</v>
      </c>
      <c r="H13">
        <f t="shared" si="0"/>
        <v>0.91049110750315665</v>
      </c>
      <c r="I13">
        <f t="shared" si="1"/>
        <v>0.64736033335494125</v>
      </c>
      <c r="J13">
        <f>(B13*I13)/((1+(Settings!$E$9/100))^(A13-1))</f>
        <v>0.59242980945528079</v>
      </c>
      <c r="K13">
        <f t="shared" si="3"/>
        <v>5.9656818599212329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2.7330494401826919</v>
      </c>
      <c r="D14">
        <f>D13*(1-(Settings!$E$7/100))+(Settings!$B$8*G13)</f>
        <v>0.9845661657599214</v>
      </c>
      <c r="E14">
        <f>(((Settings!$B$6)*(C14^Settings!$B$9))+((1-Settings!$B$6)*(D14^Settings!$B$9)))^(1/Settings!$B$9)</f>
        <v>1.4476311127226906</v>
      </c>
      <c r="F14">
        <f>(B14^Settings!$B$6)*(E14^(1-Settings!$B$6))</f>
        <v>1.2645494678133891</v>
      </c>
      <c r="G14">
        <f>(Settings!$E$8/100)*F14</f>
        <v>0.25290989356267785</v>
      </c>
      <c r="H14">
        <f t="shared" si="0"/>
        <v>0.91582410942033243</v>
      </c>
      <c r="I14">
        <f t="shared" si="1"/>
        <v>0.65014787440586042</v>
      </c>
      <c r="J14">
        <f>(B14*I14)/((1+(Settings!$E$9/100))^(A14-1))</f>
        <v>0.58914767375298338</v>
      </c>
      <c r="K14">
        <f t="shared" si="3"/>
        <v>6.5548295336742166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2.906007355585448</v>
      </c>
      <c r="D15">
        <f>D14*(1-(Settings!$E$7/100))+(Settings!$B$8*G14)</f>
        <v>0.99016583180099083</v>
      </c>
      <c r="E15">
        <f>(((Settings!$B$6)*(C15^Settings!$B$9))+((1-Settings!$B$6)*(D15^Settings!$B$9)))^(1/Settings!$B$9)</f>
        <v>1.4770540487155543</v>
      </c>
      <c r="F15">
        <f>(B15^Settings!$B$6)*(E15^(1-Settings!$B$6))</f>
        <v>1.2837065273908186</v>
      </c>
      <c r="G15">
        <f>(Settings!$E$8/100)*F15</f>
        <v>0.25674130547816371</v>
      </c>
      <c r="H15">
        <f t="shared" si="0"/>
        <v>0.92049328546624853</v>
      </c>
      <c r="I15">
        <f t="shared" si="1"/>
        <v>0.65258207255519474</v>
      </c>
      <c r="J15">
        <f>(B15*I15)/((1+(Settings!$E$9/100))^(A15-1))</f>
        <v>0.58555589980872347</v>
      </c>
      <c r="K15">
        <f t="shared" si="3"/>
        <v>7.1403854334829404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3.0789543834040862</v>
      </c>
      <c r="D16">
        <f>D15*(1-(Settings!$E$7/100))+(Settings!$B$8*G15)</f>
        <v>0.99603664571278738</v>
      </c>
      <c r="E16">
        <f>(((Settings!$B$6)*(C16^Settings!$B$9))+((1-Settings!$B$6)*(D16^Settings!$B$9)))^(1/Settings!$B$9)</f>
        <v>1.5051573730767753</v>
      </c>
      <c r="F16">
        <f>(B16^Settings!$B$6)*(E16^(1-Settings!$B$6))</f>
        <v>1.3023244612117959</v>
      </c>
      <c r="G16">
        <f>(Settings!$E$8/100)*F16</f>
        <v>0.26046489224235919</v>
      </c>
      <c r="H16">
        <f t="shared" si="0"/>
        <v>0.92459746731701353</v>
      </c>
      <c r="I16">
        <f t="shared" si="1"/>
        <v>0.65471683798637925</v>
      </c>
      <c r="J16">
        <f>(B16*I16)/((1+(Settings!$E$9/100))^(A16-1))</f>
        <v>0.58171188164192489</v>
      </c>
      <c r="K16">
        <f t="shared" si="3"/>
        <v>7.7220973151248655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3.2517936987541276</v>
      </c>
      <c r="D17">
        <f>D16*(1-(Settings!$E$7/100))+(Settings!$B$8*G16)</f>
        <v>1.0021624020227675</v>
      </c>
      <c r="E17">
        <f>(((Settings!$B$6)*(C17^Settings!$B$9))+((1-Settings!$B$6)*(D17^Settings!$B$9)))^(1/Settings!$B$9)</f>
        <v>1.5321386995182111</v>
      </c>
      <c r="F17">
        <f>(B17^Settings!$B$6)*(E17^(1-Settings!$B$6))</f>
        <v>1.3204986780051977</v>
      </c>
      <c r="G17">
        <f>(Settings!$E$8/100)*F17</f>
        <v>0.26409973560103955</v>
      </c>
      <c r="H17">
        <f t="shared" si="0"/>
        <v>0.92821824060148306</v>
      </c>
      <c r="I17">
        <f t="shared" si="1"/>
        <v>0.65659638511496499</v>
      </c>
      <c r="J17">
        <f>(B17*I17)/((1+(Settings!$E$9/100))^(A17-1))</f>
        <v>0.57766241782015992</v>
      </c>
      <c r="K17">
        <f t="shared" si="3"/>
        <v>8.2997597329450254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3.4244475868199808</v>
      </c>
      <c r="D18">
        <f>D17*(1-(Settings!$E$7/100))+(Settings!$B$8*G17)</f>
        <v>1.0085291275424162</v>
      </c>
      <c r="E18">
        <f>(((Settings!$B$6)*(C18^Settings!$B$9))+((1-Settings!$B$6)*(D18^Settings!$B$9)))^(1/Settings!$B$9)</f>
        <v>1.5581652508395967</v>
      </c>
      <c r="F18">
        <f>(B18^Settings!$B$6)*(E18^(1-Settings!$B$6))</f>
        <v>1.3383089239047343</v>
      </c>
      <c r="G18">
        <f>(Settings!$E$8/100)*F18</f>
        <v>0.26766178478094688</v>
      </c>
      <c r="H18">
        <f t="shared" si="0"/>
        <v>0.93142336452088859</v>
      </c>
      <c r="I18">
        <f t="shared" si="1"/>
        <v>0.65825722567171552</v>
      </c>
      <c r="J18">
        <f>(B18*I18)/((1+(Settings!$E$9/100))^(A18-1))</f>
        <v>0.57344591498432584</v>
      </c>
      <c r="K18">
        <f t="shared" si="3"/>
        <v>8.8732056479293515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3.5968542413864331</v>
      </c>
      <c r="D19">
        <f>D18*(1-(Settings!$E$7/100))+(Settings!$B$8*G18)</f>
        <v>1.0151247234696625</v>
      </c>
      <c r="E19">
        <f>(((Settings!$B$6)*(C19^Settings!$B$9))+((1-Settings!$B$6)*(D19^Settings!$B$9)))^(1/Settings!$B$9)</f>
        <v>1.5833791502394736</v>
      </c>
      <c r="F19">
        <f>(B19^Settings!$B$6)*(E19^(1-Settings!$B$6))</f>
        <v>1.3558222737542549</v>
      </c>
      <c r="G19">
        <f>(Settings!$E$8/100)*F19</f>
        <v>0.27116445475085099</v>
      </c>
      <c r="H19">
        <f t="shared" si="0"/>
        <v>0.9342694427670768</v>
      </c>
      <c r="I19">
        <f t="shared" si="1"/>
        <v>0.65972970623461025</v>
      </c>
      <c r="J19">
        <f>(B19*I19)/((1+(Settings!$E$9/100))^(A19-1))</f>
        <v>0.56909408302708109</v>
      </c>
      <c r="K19">
        <f t="shared" si="3"/>
        <v>9.4422997309564334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3.7689651658344703</v>
      </c>
      <c r="D20">
        <f>D19*(1-(Settings!$E$7/100))+(Settings!$B$8*G19)</f>
        <v>1.0219386744753545</v>
      </c>
      <c r="E20">
        <f>(((Settings!$B$6)*(C20^Settings!$B$9))+((1-Settings!$B$6)*(D20^Settings!$B$9)))^(1/Settings!$B$9)</f>
        <v>1.6079017213034188</v>
      </c>
      <c r="F20">
        <f>(B20^Settings!$B$6)*(E20^(1-Settings!$B$6))</f>
        <v>1.373095488863191</v>
      </c>
      <c r="G20">
        <f>(Settings!$E$8/100)*F20</f>
        <v>0.27461909777263821</v>
      </c>
      <c r="H20">
        <f t="shared" si="0"/>
        <v>0.93680402235368387</v>
      </c>
      <c r="I20">
        <f t="shared" si="1"/>
        <v>0.6610392034433985</v>
      </c>
      <c r="J20">
        <f>(B20*I20)/((1+(Settings!$E$9/100))^(A20-1))</f>
        <v>0.56463324941450987</v>
      </c>
      <c r="K20">
        <f t="shared" si="3"/>
        <v>10.006932980370943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3.9407430505131553</v>
      </c>
      <c r="D21">
        <f>D20*(1-(Settings!$E$7/100))+(Settings!$B$8*G20)</f>
        <v>1.0289618107631113</v>
      </c>
      <c r="E21">
        <f>(((Settings!$B$6)*(C21^Settings!$B$9))+((1-Settings!$B$6)*(D21^Settings!$B$9)))^(1/Settings!$B$9)</f>
        <v>1.6318369875859524</v>
      </c>
      <c r="F21">
        <f>(B21^Settings!$B$6)*(E21^(1-Settings!$B$6))</f>
        <v>1.3901768864703172</v>
      </c>
      <c r="G21">
        <f>(Settings!$E$8/100)*F21</f>
        <v>0.27803537729406347</v>
      </c>
      <c r="H21">
        <f t="shared" si="0"/>
        <v>0.93906725307696015</v>
      </c>
      <c r="I21">
        <f t="shared" si="1"/>
        <v>0.66220706007210339</v>
      </c>
      <c r="J21">
        <f>(B21*I21)/((1+(Settings!$E$9/100))^(A21-1))</f>
        <v>0.56008538597733182</v>
      </c>
      <c r="K21">
        <f t="shared" si="3"/>
        <v>10.567018366348275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4.1121600290675495</v>
      </c>
      <c r="D22">
        <f>D21*(1-(Settings!$E$7/100))+(Settings!$B$8*G21)</f>
        <v>1.0361861122772555</v>
      </c>
      <c r="E22">
        <f>(((Settings!$B$6)*(C22^Settings!$B$9))+((1-Settings!$B$6)*(D22^Settings!$B$9)))^(1/Settings!$B$9)</f>
        <v>1.655274527624679</v>
      </c>
      <c r="F22">
        <f>(B22^Settings!$B$6)*(E22^(1-Settings!$B$6))</f>
        <v>1.407107830902343</v>
      </c>
      <c r="G22">
        <f>(Settings!$E$8/100)*F22</f>
        <v>0.2814215661804686</v>
      </c>
      <c r="H22">
        <f t="shared" si="0"/>
        <v>0.94109320765456506</v>
      </c>
      <c r="I22">
        <f t="shared" si="1"/>
        <v>0.66325132346389581</v>
      </c>
      <c r="J22">
        <f>(B22*I22)/((1+(Settings!$E$9/100))^(A22-1))</f>
        <v>0.55546891696966394</v>
      </c>
      <c r="K22">
        <f t="shared" si="3"/>
        <v>11.122487283317939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4.2831962380486202</v>
      </c>
      <c r="D23">
        <f>D22*(1-(Settings!$E$7/100))+(Settings!$B$8*G22)</f>
        <v>1.0436045466497572</v>
      </c>
      <c r="E23">
        <f>(((Settings!$B$6)*(C23^Settings!$B$9))+((1-Settings!$B$6)*(D23^Settings!$B$9)))^(1/Settings!$B$9)</f>
        <v>1.6782918111227174</v>
      </c>
      <c r="F23">
        <f>(B23^Settings!$B$6)*(E23^(1-Settings!$B$6))</f>
        <v>1.4239239300164315</v>
      </c>
      <c r="G23">
        <f>(Settings!$E$8/100)*F23</f>
        <v>0.28478478600328633</v>
      </c>
      <c r="H23">
        <f t="shared" si="0"/>
        <v>0.94291093828494055</v>
      </c>
      <c r="I23">
        <f t="shared" si="1"/>
        <v>0.66418733212649583</v>
      </c>
      <c r="J23">
        <f>(B23*I23)/((1+(Settings!$E$9/100))^(A23-1))</f>
        <v>0.55079935948110603</v>
      </c>
      <c r="K23">
        <f t="shared" si="3"/>
        <v>11.673286642799045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4.4538386206906058</v>
      </c>
      <c r="D24">
        <f>D23*(1-(Settings!$E$7/100))+(Settings!$B$8*G23)</f>
        <v>1.0512109343170908</v>
      </c>
      <c r="E24">
        <f>(((Settings!$B$6)*(C24^Settings!$B$9))+((1-Settings!$B$6)*(D24^Settings!$B$9)))^(1/Settings!$B$9)</f>
        <v>1.7009561170960865</v>
      </c>
      <c r="F24">
        <f>(B24^Settings!$B$6)*(E24^(1-Settings!$B$6))</f>
        <v>1.4406560007403615</v>
      </c>
      <c r="G24">
        <f>(Settings!$E$8/100)*F24</f>
        <v>0.28813120014807231</v>
      </c>
      <c r="H24">
        <f t="shared" si="0"/>
        <v>0.94454532725200469</v>
      </c>
      <c r="I24">
        <f t="shared" si="1"/>
        <v>0.6650281848341395</v>
      </c>
      <c r="J24">
        <f>(B24*I24)/((1+(Settings!$E$9/100))^(A24-1))</f>
        <v>0.54608983441504899</v>
      </c>
      <c r="K24">
        <f t="shared" si="3"/>
        <v>12.219376477214094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4.6240799284100582</v>
      </c>
      <c r="D25">
        <f>D24*(1-(Settings!$E$7/100))+(Settings!$B$8*G24)</f>
        <v>1.0589998356455561</v>
      </c>
      <c r="E25">
        <f>(((Settings!$B$6)*(C25^Settings!$B$9))+((1-Settings!$B$6)*(D25^Settings!$B$9)))^(1/Settings!$B$9)</f>
        <v>1.7233261145374437</v>
      </c>
      <c r="F25">
        <f>(B25^Settings!$B$6)*(E25^(1-Settings!$B$6))</f>
        <v>1.4573308526708086</v>
      </c>
      <c r="G25">
        <f>(Settings!$E$8/100)*F25</f>
        <v>0.29146617053416174</v>
      </c>
      <c r="H25">
        <f t="shared" si="0"/>
        <v>0.94601777565013623</v>
      </c>
      <c r="I25">
        <f t="shared" si="1"/>
        <v>0.66578511817745734</v>
      </c>
      <c r="J25">
        <f>(B25*I25)/((1+(Settings!$E$9/100))^(A25-1))</f>
        <v>0.54135147682637419</v>
      </c>
      <c r="K25">
        <f t="shared" si="3"/>
        <v>12.760727954040469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4.7939178833226022</v>
      </c>
      <c r="D26">
        <f>D25*(1-(Settings!$E$7/100))+(Settings!$B$8*G25)</f>
        <v>1.0669664559860612</v>
      </c>
      <c r="E26">
        <f>(((Settings!$B$6)*(C26^Settings!$B$9))+((1-Settings!$B$6)*(D26^Settings!$B$9)))^(1/Settings!$B$9)</f>
        <v>1.7454531699085754</v>
      </c>
      <c r="F26">
        <f>(B26^Settings!$B$6)*(E26^(1-Settings!$B$6))</f>
        <v>1.4739719274930998</v>
      </c>
      <c r="G26">
        <f>(Settings!$E$8/100)*F26</f>
        <v>0.29479438549861997</v>
      </c>
      <c r="H26">
        <f t="shared" si="0"/>
        <v>0.94734676412851659</v>
      </c>
      <c r="I26">
        <f t="shared" si="1"/>
        <v>0.66646781229274965</v>
      </c>
      <c r="J26">
        <f>(B26*I26)/((1+(Settings!$E$9/100))^(A26-1))</f>
        <v>0.53659376747040499</v>
      </c>
      <c r="K26">
        <f t="shared" si="3"/>
        <v>13.297321721510874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4.9633544726049079</v>
      </c>
      <c r="D27">
        <f>D26*(1-(Settings!$E$7/100))+(Settings!$B$8*G26)</f>
        <v>1.075106565416202</v>
      </c>
      <c r="E27">
        <f>(((Settings!$B$6)*(C27^Settings!$B$9))+((1-Settings!$B$6)*(D27^Settings!$B$9)))^(1/Settings!$B$9)</f>
        <v>1.7673824328372694</v>
      </c>
      <c r="F27">
        <f>(B27^Settings!$B$6)*(E27^(1-Settings!$B$6))</f>
        <v>1.4905998235078703</v>
      </c>
      <c r="G27">
        <f>(Settings!$E$8/100)*F27</f>
        <v>0.29811996470157409</v>
      </c>
      <c r="H27">
        <f t="shared" si="0"/>
        <v>0.9485483118751693</v>
      </c>
      <c r="I27">
        <f t="shared" si="1"/>
        <v>0.66708463988246081</v>
      </c>
      <c r="J27">
        <f>(B27*I27)/((1+(Settings!$E$9/100))^(A27-1))</f>
        <v>0.53182480226379292</v>
      </c>
      <c r="K27">
        <f t="shared" si="3"/>
        <v>13.829146523774668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5.1323953513842264</v>
      </c>
      <c r="D28">
        <f>D27*(1-(Settings!$E$7/100))+(Settings!$B$8*G27)</f>
        <v>1.0834164305780352</v>
      </c>
      <c r="E28">
        <f>(((Settings!$B$6)*(C28^Settings!$B$9))+((1-Settings!$B$6)*(D28^Settings!$B$9)))^(1/Settings!$B$9)</f>
        <v>1.7891537411245761</v>
      </c>
      <c r="F28">
        <f>(B28^Settings!$B$6)*(E28^(1-Settings!$B$6))</f>
        <v>1.5072327281002011</v>
      </c>
      <c r="G28">
        <f>(Settings!$E$8/100)*F28</f>
        <v>0.30144654562004025</v>
      </c>
      <c r="H28">
        <f t="shared" si="0"/>
        <v>0.94963635423693282</v>
      </c>
      <c r="I28">
        <f t="shared" si="1"/>
        <v>0.66764287017846335</v>
      </c>
      <c r="J28">
        <f>(B28*I28)/((1+(Settings!$E$9/100))^(A28-1))</f>
        <v>0.52705151250847582</v>
      </c>
      <c r="K28">
        <f t="shared" si="3"/>
        <v>14.356198036283143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5.3010493354145787</v>
      </c>
      <c r="D29">
        <f>D28*(1-(Settings!$E$7/100))+(Settings!$B$8*G28)</f>
        <v>1.0918927565284786</v>
      </c>
      <c r="E29">
        <f>(((Settings!$B$6)*(C29^Settings!$B$9))+((1-Settings!$B$6)*(D29^Settings!$B$9)))^(1/Settings!$B$9)</f>
        <v>1.8108023780268709</v>
      </c>
      <c r="F29">
        <f>(B29^Settings!$B$6)*(E29^(1-Settings!$B$6))</f>
        <v>1.5238867760548851</v>
      </c>
      <c r="G29">
        <f>(Settings!$E$8/100)*F29</f>
        <v>0.30477735521097704</v>
      </c>
      <c r="H29">
        <f t="shared" si="0"/>
        <v>0.95062305493050736</v>
      </c>
      <c r="I29">
        <f t="shared" si="1"/>
        <v>0.668148836890475</v>
      </c>
      <c r="J29">
        <f>(B29*I29)/((1+(Settings!$E$9/100))^(A29-1))</f>
        <v>0.52227984583309861</v>
      </c>
      <c r="K29">
        <f t="shared" si="3"/>
        <v>14.878477882116242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5.4693279683961658</v>
      </c>
      <c r="D30">
        <f>D29*(1-(Settings!$E$7/100))+(Settings!$B$8*G29)</f>
        <v>1.1005326369190067</v>
      </c>
      <c r="E30">
        <f>(((Settings!$B$6)*(C30^Settings!$B$9))+((1-Settings!$B$6)*(D30^Settings!$B$9)))^(1/Settings!$B$9)</f>
        <v>1.8323597083214374</v>
      </c>
      <c r="F30">
        <f>(B30^Settings!$B$6)*(E30^(1-Settings!$B$6))</f>
        <v>1.5405763478306345</v>
      </c>
      <c r="G30">
        <f>(Settings!$E$8/100)*F30</f>
        <v>0.30811526956612689</v>
      </c>
      <c r="H30">
        <f t="shared" si="0"/>
        <v>0.95151906539480646</v>
      </c>
      <c r="I30">
        <f t="shared" si="1"/>
        <v>0.66860807720126703</v>
      </c>
      <c r="J30">
        <f>(B30*I30)/((1+(Settings!$E$9/100))^(A30-1))</f>
        <v>0.51751491561178564</v>
      </c>
      <c r="K30">
        <f t="shared" si="3"/>
        <v>15.395992797728027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5.6372451516377566</v>
      </c>
      <c r="D31">
        <f>D30*(1-(Settings!$E$7/100))+(Settings!$B$8*G30)</f>
        <v>1.1093335111372393</v>
      </c>
      <c r="E31">
        <f>(((Settings!$B$6)*(C31^Settings!$B$9))+((1-Settings!$B$6)*(D31^Settings!$B$9)))^(1/Settings!$B$9)</f>
        <v>1.8538537145390588</v>
      </c>
      <c r="F31">
        <f>(B31^Settings!$B$6)*(E31^(1-Settings!$B$6))</f>
        <v>1.5573143189768481</v>
      </c>
      <c r="G31">
        <f>(Settings!$E$8/100)*F31</f>
        <v>0.31146286379536964</v>
      </c>
      <c r="H31">
        <f t="shared" si="0"/>
        <v>0.9523337412100783</v>
      </c>
      <c r="I31">
        <f t="shared" si="1"/>
        <v>0.66902544735708835</v>
      </c>
      <c r="J31">
        <f>(B31*I31)/((1+(Settings!$E$9/100))^(A31-1))</f>
        <v>0.51276112494669557</v>
      </c>
      <c r="K31">
        <f t="shared" si="3"/>
        <v>15.908753922674723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5.8048168260208337</v>
      </c>
      <c r="D32">
        <f>D31*(1-(Settings!$E$7/100))+(Settings!$B$8*G31)</f>
        <v>1.1182931272940313</v>
      </c>
      <c r="E32">
        <f>(((Settings!$B$6)*(C32^Settings!$B$9))+((1-Settings!$B$6)*(D32^Settings!$B$9)))^(1/Settings!$B$9)</f>
        <v>1.8753094506701145</v>
      </c>
      <c r="F32">
        <f>(B32^Settings!$B$6)*(E32^(1-Settings!$B$6))</f>
        <v>1.5741122696012964</v>
      </c>
      <c r="G32">
        <f>(Settings!$E$8/100)*F32</f>
        <v>0.31482245392025932</v>
      </c>
      <c r="H32">
        <f t="shared" si="0"/>
        <v>0.95307532347491719</v>
      </c>
      <c r="I32">
        <f t="shared" si="1"/>
        <v>0.66940521923832752</v>
      </c>
      <c r="J32">
        <f>(B32*I32)/((1+(Settings!$E$9/100))^(A32-1))</f>
        <v>0.50802227001649558</v>
      </c>
      <c r="K32">
        <f t="shared" si="3"/>
        <v>16.41677619269122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5.9720606980286508</v>
      </c>
      <c r="D33">
        <f>D32*(1-(Settings!$E$7/100))+(Settings!$B$8*G32)</f>
        <v>1.1274095101401764</v>
      </c>
      <c r="E33">
        <f>(((Settings!$B$6)*(C33^Settings!$B$9))+((1-Settings!$B$6)*(D33^Settings!$B$9)))^(1/Settings!$B$9)</f>
        <v>1.8967494273994621</v>
      </c>
      <c r="F33">
        <f>(B33^Settings!$B$6)*(E33^(1-Settings!$B$6))</f>
        <v>1.5909806610205115</v>
      </c>
      <c r="G33">
        <f>(Settings!$E$8/100)*F33</f>
        <v>0.31819613220410231</v>
      </c>
      <c r="H33">
        <f t="shared" si="0"/>
        <v>0.95375109144711789</v>
      </c>
      <c r="I33">
        <f t="shared" si="1"/>
        <v>0.66975116139555213</v>
      </c>
      <c r="J33">
        <f>(B33*I33)/((1+(Settings!$E$9/100))^(A33-1))</f>
        <v>0.50330162660119049</v>
      </c>
      <c r="K33">
        <f t="shared" si="3"/>
        <v>16.920077819292409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6.1389960030517701</v>
      </c>
      <c r="D34">
        <f>D33*(1-(Settings!$E$7/100))+(Settings!$B$8*G33)</f>
        <v>1.1366809331577832</v>
      </c>
      <c r="E34">
        <f>(((Settings!$B$6)*(C34^Settings!$B$9))+((1-Settings!$B$6)*(D34^Settings!$B$9)))^(1/Settings!$B$9)</f>
        <v>1.9181939403252812</v>
      </c>
      <c r="F34">
        <f>(B34^Settings!$B$6)*(E34^(1-Settings!$B$6))</f>
        <v>1.6079289853303795</v>
      </c>
      <c r="G34">
        <f>(Settings!$E$8/100)*F34</f>
        <v>0.32158579706607593</v>
      </c>
      <c r="H34">
        <f t="shared" si="0"/>
        <v>0.95436749151264388</v>
      </c>
      <c r="I34">
        <f t="shared" si="1"/>
        <v>0.67006660733586976</v>
      </c>
      <c r="J34">
        <f>(B34*I34)/((1+(Settings!$E$9/100))^(A34-1))</f>
        <v>0.49860202282335708</v>
      </c>
      <c r="K34">
        <f t="shared" si="3"/>
        <v>17.418679842115765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6.3056433003502024</v>
      </c>
      <c r="D35">
        <f>D34*(1-(Settings!$E$7/100))+(Settings!$B$8*G34)</f>
        <v>1.146105894201235</v>
      </c>
      <c r="E35">
        <f>(((Settings!$B$6)*(C35^Settings!$B$9))+((1-Settings!$B$6)*(D35^Settings!$B$9)))^(1/Settings!$B$9)</f>
        <v>1.9396613505312492</v>
      </c>
      <c r="F35">
        <f>(B35^Settings!$B$6)*(E35^(1-Settings!$B$6))</f>
        <v>1.6249658925346624</v>
      </c>
      <c r="G35">
        <f>(Settings!$E$8/100)*F35</f>
        <v>0.32499317850693249</v>
      </c>
      <c r="H35">
        <f t="shared" si="0"/>
        <v>0.95493024656940584</v>
      </c>
      <c r="I35">
        <f t="shared" si="1"/>
        <v>0.67035451329666018</v>
      </c>
      <c r="J35">
        <f>(B35*I35)/((1+(Settings!$E$9/100))^(A35-1))</f>
        <v>0.4939259005439674</v>
      </c>
      <c r="K35">
        <f t="shared" si="3"/>
        <v>17.912605742659732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6.4720242949994375</v>
      </c>
      <c r="D36">
        <f>D35*(1-(Settings!$E$7/100))+(Settings!$B$8*G35)</f>
        <v>1.1556830941679035</v>
      </c>
      <c r="E36">
        <f>(((Settings!$B$6)*(C36^Settings!$B$9))+((1-Settings!$B$6)*(D36^Settings!$B$9)))^(1/Settings!$B$9)</f>
        <v>1.9611683252027021</v>
      </c>
      <c r="F36">
        <f>(B36^Settings!$B$6)*(E36^(1-Settings!$B$6))</f>
        <v>1.6420992989974448</v>
      </c>
      <c r="G36">
        <f>(Settings!$E$8/100)*F36</f>
        <v>0.32841985979948896</v>
      </c>
      <c r="H36">
        <f t="shared" si="0"/>
        <v>0.95544444913900595</v>
      </c>
      <c r="I36">
        <f t="shared" si="1"/>
        <v>0.67061750731261893</v>
      </c>
      <c r="J36">
        <f>(B36*I36)/((1+(Settings!$E$9/100))^(A36-1))</f>
        <v>0.48927536737811261</v>
      </c>
      <c r="K36">
        <f t="shared" si="3"/>
        <v>18.401881110037845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6.6381616829189891</v>
      </c>
      <c r="D37">
        <f>D36*(1-(Settings!$E$7/100))+(Settings!$B$8*G36)</f>
        <v>1.1654114182644943</v>
      </c>
      <c r="E37">
        <f>(((Settings!$B$6)*(C37^Settings!$B$9))+((1-Settings!$B$6)*(D37^Settings!$B$9)))^(1/Settings!$B$9)</f>
        <v>1.9827300446218357</v>
      </c>
      <c r="F37">
        <f>(B37^Settings!$B$6)*(E37^(1-Settings!$B$6))</f>
        <v>1.6593364802912349</v>
      </c>
      <c r="G37">
        <f>(Settings!$E$8/100)*F37</f>
        <v>0.331867296058247</v>
      </c>
      <c r="H37">
        <f t="shared" si="0"/>
        <v>0.95591464090458178</v>
      </c>
      <c r="I37">
        <f t="shared" si="1"/>
        <v>0.67085793104105518</v>
      </c>
      <c r="J37">
        <f>(B37*I37)/((1+(Settings!$E$9/100))^(A37-1))</f>
        <v>0.48465224092246917</v>
      </c>
      <c r="K37">
        <f t="shared" si="3"/>
        <v>18.886533350960313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6.8040790157130315</v>
      </c>
      <c r="D38">
        <f>D37*(1-(Settings!$E$7/100))+(Settings!$B$8*G37)</f>
        <v>1.1752899195050293</v>
      </c>
      <c r="E38">
        <f>(((Settings!$B$6)*(C38^Settings!$B$9))+((1-Settings!$B$6)*(D38^Settings!$B$9)))^(1/Settings!$B$9)</f>
        <v>2.0043603807785813</v>
      </c>
      <c r="F38">
        <f>(B38^Settings!$B$6)*(E38^(1-Settings!$B$6))</f>
        <v>1.6766841509569179</v>
      </c>
      <c r="G38">
        <f>(Settings!$E$8/100)*F38</f>
        <v>0.33533683019138361</v>
      </c>
      <c r="H38">
        <f t="shared" si="0"/>
        <v>0.95634488088154346</v>
      </c>
      <c r="I38">
        <f t="shared" si="1"/>
        <v>0.67107787553926668</v>
      </c>
      <c r="J38">
        <f>(B38*I38)/((1+(Settings!$E$9/100))^(A38-1))</f>
        <v>0.48005808648982162</v>
      </c>
      <c r="K38">
        <f t="shared" si="3"/>
        <v>19.366591437450136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6.9698005825710165</v>
      </c>
      <c r="D39">
        <f>D38*(1-(Settings!$E$7/100))+(Settings!$B$8*G38)</f>
        <v>1.1853178041340671</v>
      </c>
      <c r="E39">
        <f>(((Settings!$B$6)*(C39^Settings!$B$9))+((1-Settings!$B$6)*(D39^Settings!$B$9)))^(1/Settings!$B$9)</f>
        <v>2.0260720519406923</v>
      </c>
      <c r="F39">
        <f>(B39^Settings!$B$6)*(E39^(1-Settings!$B$6))</f>
        <v>1.6941485332452739</v>
      </c>
      <c r="G39">
        <f>(Settings!$E$8/100)*F39</f>
        <v>0.33882970664905482</v>
      </c>
      <c r="H39">
        <f t="shared" si="0"/>
        <v>0.95673880403371403</v>
      </c>
      <c r="I39">
        <f t="shared" si="1"/>
        <v>0.67127921197120644</v>
      </c>
      <c r="J39">
        <f>(B39*I39)/((1+(Settings!$E$9/100))^(A39-1))</f>
        <v>0.47549424940938728</v>
      </c>
      <c r="K39">
        <f t="shared" si="3"/>
        <v>19.842085686859523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7.1353513069037451</v>
      </c>
      <c r="D40">
        <f>D39*(1-(Settings!$E$7/100))+(Settings!$B$8*G39)</f>
        <v>1.1954944187162913</v>
      </c>
      <c r="E40">
        <f>(((Settings!$B$6)*(C40^Settings!$B$9))+((1-Settings!$B$6)*(D40^Settings!$B$9)))^(1/Settings!$B$9)</f>
        <v>2.0478767567979523</v>
      </c>
      <c r="F40">
        <f>(B40^Settings!$B$6)*(E40^(1-Settings!$B$6))</f>
        <v>1.7117354165493215</v>
      </c>
      <c r="G40">
        <f>(Settings!$E$8/100)*F40</f>
        <v>0.3423470833098643</v>
      </c>
      <c r="H40">
        <f t="shared" si="0"/>
        <v>0.95709967182954325</v>
      </c>
      <c r="I40">
        <f t="shared" si="1"/>
        <v>0.67146361804676491</v>
      </c>
      <c r="J40">
        <f>(B40*I40)/((1+(Settings!$E$9/100))^(A40-1))</f>
        <v>0.47096188276202405</v>
      </c>
      <c r="K40">
        <f t="shared" si="3"/>
        <v>20.313047569621546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7.3007566557445474</v>
      </c>
      <c r="D41">
        <f>D40*(1-(Settings!$E$7/100))+(Settings!$B$8*G40)</f>
        <v>1.2058192386729518</v>
      </c>
      <c r="E41">
        <f>(((Settings!$B$6)*(C41^Settings!$B$9))+((1-Settings!$B$6)*(D41^Settings!$B$9)))^(1/Settings!$B$9)</f>
        <v>2.0697852911989334</v>
      </c>
      <c r="F41">
        <f>(B41^Settings!$B$6)*(E41^(1-Settings!$B$6))</f>
        <v>1.7294502089445332</v>
      </c>
      <c r="G41">
        <f>(Settings!$E$8/100)*F41</f>
        <v>0.34589004178890664</v>
      </c>
      <c r="H41">
        <f t="shared" si="0"/>
        <v>0.95743041597577005</v>
      </c>
      <c r="I41">
        <f t="shared" si="1"/>
        <v>0.67163260085675491</v>
      </c>
      <c r="J41">
        <f>(B41*I41)/((1+(Settings!$E$9/100))^(A41-1))</f>
        <v>0.4664619712666519</v>
      </c>
      <c r="K41">
        <f t="shared" si="3"/>
        <v>20.779509540888199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7.4660425602396723</v>
      </c>
      <c r="D42">
        <f>D41*(1-(Settings!$E$7/100))+(Settings!$B$8*G41)</f>
        <v>1.2162918580783835</v>
      </c>
      <c r="E42">
        <f>(((Settings!$B$6)*(C42^Settings!$B$9))+((1-Settings!$B$6)*(D42^Settings!$B$9)))^(1/Settings!$B$9)</f>
        <v>2.091807650008799</v>
      </c>
      <c r="F42">
        <f>(B42^Settings!$B$6)*(E42^(1-Settings!$B$6))</f>
        <v>1.7472979820161065</v>
      </c>
      <c r="G42">
        <f>(Settings!$E$8/100)*F42</f>
        <v>0.34945959640322133</v>
      </c>
      <c r="H42">
        <f t="shared" si="0"/>
        <v>0.95773367635676332</v>
      </c>
      <c r="I42">
        <f t="shared" si="1"/>
        <v>0.67178751665310354</v>
      </c>
      <c r="J42">
        <f>(B42*I42)/((1+(Settings!$E$9/100))^(A42-1))</f>
        <v>0.46199535191066093</v>
      </c>
      <c r="K42">
        <f t="shared" si="3"/>
        <v>21.241504892798861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7.6312353457977782</v>
      </c>
      <c r="D43">
        <f>D42*(1-(Settings!$E$7/100))+(Settings!$B$8*G42)</f>
        <v>1.2269119805571378</v>
      </c>
      <c r="E43">
        <f>(((Settings!$B$6)*(C43^Settings!$B$9))+((1-Settings!$B$6)*(D43^Settings!$B$9)))^(1/Settings!$B$9)</f>
        <v>2.1139531162128806</v>
      </c>
      <c r="F43">
        <f>(B43^Settings!$B$6)*(E43^(1-Settings!$B$6))</f>
        <v>1.7652835099580655</v>
      </c>
      <c r="G43">
        <f>(Settings!$E$8/100)*F43</f>
        <v>0.3530567019916131</v>
      </c>
      <c r="H43">
        <f t="shared" si="0"/>
        <v>0.95801183403705992</v>
      </c>
      <c r="I43">
        <f t="shared" si="1"/>
        <v>0.67192958803135128</v>
      </c>
      <c r="J43">
        <f>(B43*I43)/((1+(Settings!$E$9/100))^(A43-1))</f>
        <v>0.45756273181668988</v>
      </c>
      <c r="K43">
        <f t="shared" si="3"/>
        <v>21.699067624615552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7.7963616706742744</v>
      </c>
      <c r="D44">
        <f>D43*(1-(Settings!$E$7/100))+(Settings!$B$8*G43)</f>
        <v>1.2376794111451561</v>
      </c>
      <c r="E44">
        <f>(((Settings!$B$6)*(C44^Settings!$B$9))+((1-Settings!$B$6)*(D44^Settings!$B$9)))^(1/Settings!$B$9)</f>
        <v>2.136230339056957</v>
      </c>
      <c r="F44">
        <f>(B44^Settings!$B$6)*(E44^(1-Settings!$B$6))</f>
        <v>1.783411303769485</v>
      </c>
      <c r="G44">
        <f>(Settings!$E$8/100)*F44</f>
        <v>0.35668226075389703</v>
      </c>
      <c r="H44">
        <f t="shared" si="0"/>
        <v>0.95826704004476837</v>
      </c>
      <c r="I44">
        <f t="shared" si="1"/>
        <v>0.6720599188970916</v>
      </c>
      <c r="J44">
        <f>(B44*I44)/((1+(Settings!$E$9/100))^(A44-1))</f>
        <v>0.45316470375627127</v>
      </c>
      <c r="K44">
        <f t="shared" si="3"/>
        <v>22.152232328371824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7.9614484719392955</v>
      </c>
      <c r="D45">
        <f>D44*(1-(Settings!$E$7/100))+(Settings!$B$8*G44)</f>
        <v>1.2485940489976428</v>
      </c>
      <c r="E45">
        <f>(((Settings!$B$6)*(C45^Settings!$B$9))+((1-Settings!$B$6)*(D45^Settings!$B$9)))^(1/Settings!$B$9)</f>
        <v>2.1586474027382714</v>
      </c>
      <c r="F45">
        <f>(B45^Settings!$B$6)*(E45^(1-Settings!$B$6))</f>
        <v>1.8016856412417888</v>
      </c>
      <c r="G45">
        <f>(Settings!$E$8/100)*F45</f>
        <v>0.36033712824835779</v>
      </c>
      <c r="H45">
        <f t="shared" si="0"/>
        <v>0.95850124053847774</v>
      </c>
      <c r="I45">
        <f t="shared" si="1"/>
        <v>0.67217950753609756</v>
      </c>
      <c r="J45">
        <f>(B45*I45)/((1+(Settings!$E$9/100))^(A45-1))</f>
        <v>0.44880175965378166</v>
      </c>
      <c r="K45">
        <f t="shared" si="3"/>
        <v>22.601034088025607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8.1265229179240315</v>
      </c>
      <c r="D46">
        <f>D45*(1-(Settings!$E$7/100))+(Settings!$B$8*G45)</f>
        <v>1.2596558808425258</v>
      </c>
      <c r="E46">
        <f>(((Settings!$B$6)*(C46^Settings!$B$9))+((1-Settings!$B$6)*(D46^Settings!$B$9)))^(1/Settings!$B$9)</f>
        <v>2.1812118869309773</v>
      </c>
      <c r="F46">
        <f>(B46^Settings!$B$6)*(E46^(1-Settings!$B$6))</f>
        <v>1.8201105933225319</v>
      </c>
      <c r="G46">
        <f>(Settings!$E$8/100)*F46</f>
        <v>0.3640221186645064</v>
      </c>
      <c r="H46">
        <f t="shared" si="0"/>
        <v>0.95871619886537607</v>
      </c>
      <c r="I46">
        <f t="shared" si="1"/>
        <v>0.67228925805694018</v>
      </c>
      <c r="J46">
        <f>(B46*I46)/((1+(Settings!$E$9/100))^(A46-1))</f>
        <v>0.44447430236898705</v>
      </c>
      <c r="K46">
        <f t="shared" si="3"/>
        <v>23.045508390394595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8.2916123663636068</v>
      </c>
      <c r="D47">
        <f>D46*(1-(Settings!$E$7/100))+(Settings!$B$8*G46)</f>
        <v>1.2708649750921259</v>
      </c>
      <c r="E47">
        <f>(((Settings!$B$6)*(C47^Settings!$B$9))+((1-Settings!$B$6)*(D47^Settings!$B$9)))^(1/Settings!$B$9)</f>
        <v>2.2039309202374708</v>
      </c>
      <c r="F47">
        <f>(B47^Settings!$B$6)*(E47^(1-Settings!$B$6))</f>
        <v>1.838690047351077</v>
      </c>
      <c r="G47">
        <f>(Settings!$E$8/100)*F47</f>
        <v>0.3677380094702154</v>
      </c>
      <c r="H47">
        <f t="shared" si="0"/>
        <v>0.95891351493965205</v>
      </c>
      <c r="I47">
        <f t="shared" si="1"/>
        <v>0.67238999043281922</v>
      </c>
      <c r="J47">
        <f>(B47*I47)/((1+(Settings!$E$9/100))^(A47-1))</f>
        <v>0.44018265600099693</v>
      </c>
      <c r="K47">
        <f t="shared" si="3"/>
        <v>23.485691046395591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8.4567443275595284</v>
      </c>
      <c r="D48">
        <f>D47*(1-(Settings!$E$7/100))+(Settings!$B$8*G47)</f>
        <v>1.282221476537305</v>
      </c>
      <c r="E48">
        <f>(((Settings!$B$6)*(C48^Settings!$B$9))+((1-Settings!$B$6)*(D48^Settings!$B$9)))^(1/Settings!$B$9)</f>
        <v>2.2268112274961314</v>
      </c>
      <c r="F48">
        <f>(B48^Settings!$B$6)*(E48^(1-Settings!$B$6))</f>
        <v>1.8574277275866486</v>
      </c>
      <c r="G48">
        <f>(Settings!$E$8/100)*F48</f>
        <v>0.37148554551732976</v>
      </c>
      <c r="H48">
        <f t="shared" si="0"/>
        <v>0.95909464230489194</v>
      </c>
      <c r="I48">
        <f t="shared" si="1"/>
        <v>0.67248244933443424</v>
      </c>
      <c r="J48">
        <f>(B48*I48)/((1+(Settings!$E$9/100))^(A48-1))</f>
        <v>0.43592707491875332</v>
      </c>
      <c r="K48">
        <f t="shared" si="3"/>
        <v>23.921618121314342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8.6219464319739334</v>
      </c>
      <c r="D49">
        <f>D48*(1-(Settings!$E$7/100))+(Settings!$B$8*G48)</f>
        <v>1.2937256015582919</v>
      </c>
      <c r="E49">
        <f>(((Settings!$B$6)*(C49^Settings!$B$9))+((1-Settings!$B$6)*(D49^Settings!$B$9)))^(1/Settings!$B$9)</f>
        <v>2.2498591717409475</v>
      </c>
      <c r="F49">
        <f>(B49^Settings!$B$6)*(E49^(1-Settings!$B$6))</f>
        <v>1.8763272133867375</v>
      </c>
      <c r="G49">
        <f>(Settings!$E$8/100)*F49</f>
        <v>0.37526544267734752</v>
      </c>
      <c r="H49">
        <f t="shared" si="0"/>
        <v>0.95926090318969126</v>
      </c>
      <c r="I49">
        <f t="shared" si="1"/>
        <v>0.67256731191669294</v>
      </c>
      <c r="J49">
        <f>(B49*I49)/((1+(Settings!$E$9/100))^(A49-1))</f>
        <v>0.4317077516918878</v>
      </c>
      <c r="K49">
        <f t="shared" si="3"/>
        <v>24.353325873006231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8.787246401744067</v>
      </c>
      <c r="D50">
        <f>D49*(1-(Settings!$E$7/100))+(Settings!$B$8*G49)</f>
        <v>1.3053776337948608</v>
      </c>
      <c r="E50">
        <f>(((Settings!$B$6)*(C50^Settings!$B$9))+((1-Settings!$B$6)*(D50^Settings!$B$9)))^(1/Settings!$B$9)</f>
        <v>2.2730807914947881</v>
      </c>
      <c r="F50">
        <f>(B50^Settings!$B$6)*(E50^(1-Settings!$B$6))</f>
        <v>1.8953919553414531</v>
      </c>
      <c r="G50">
        <f>(Settings!$E$8/100)*F50</f>
        <v>0.37907839106829067</v>
      </c>
      <c r="H50">
        <f t="shared" si="0"/>
        <v>0.9594135018201212</v>
      </c>
      <c r="I50">
        <f t="shared" si="1"/>
        <v>0.67264519469782513</v>
      </c>
      <c r="J50">
        <f>(B50*I50)/((1+(Settings!$E$9/100))^(A50-1))</f>
        <v>0.42752482406967696</v>
      </c>
      <c r="K50">
        <f t="shared" si="3"/>
        <v>24.780850697075909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8.9526720256706476</v>
      </c>
      <c r="D51">
        <f>D50*(1-(Settings!$E$7/100))+(Settings!$B$8*G50)</f>
        <v>1.3171779202257927</v>
      </c>
      <c r="E51">
        <f>(((Settings!$B$6)*(C51^Settings!$B$9))+((1-Settings!$B$6)*(D51^Settings!$B$9)))^(1/Settings!$B$9)</f>
        <v>2.2964818339820776</v>
      </c>
      <c r="F51">
        <f>(B51^Settings!$B$6)*(E51^(1-Settings!$B$6))</f>
        <v>1.9146252896254212</v>
      </c>
      <c r="G51">
        <f>(Settings!$E$8/100)*F51</f>
        <v>0.38292505792508424</v>
      </c>
      <c r="H51">
        <f t="shared" si="0"/>
        <v>0.95955353621443629</v>
      </c>
      <c r="I51">
        <f t="shared" si="1"/>
        <v>0.67271665964918392</v>
      </c>
      <c r="J51">
        <f>(B51*I51)/((1+(Settings!$E$9/100))^(A51-1))</f>
        <v>0.42337838113400977</v>
      </c>
      <c r="K51">
        <f t="shared" si="3"/>
        <v>25.20422907820992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9.1182511372898087</v>
      </c>
      <c r="D52">
        <f>D51*(1-(Settings!$E$7/100))+(Settings!$B$8*G51)</f>
        <v>1.3291268676137853</v>
      </c>
      <c r="E52">
        <f>(((Settings!$B$6)*(C52^Settings!$B$9))+((1-Settings!$B$6)*(D52^Settings!$B$9)))^(1/Settings!$B$9)</f>
        <v>2.3200677847654223</v>
      </c>
      <c r="F52">
        <f>(B52^Settings!$B$6)*(E52^(1-Settings!$B$6))</f>
        <v>1.9340304507917665</v>
      </c>
      <c r="G52">
        <f>(Settings!$E$8/100)*F52</f>
        <v>0.38680609015835332</v>
      </c>
      <c r="H52">
        <f t="shared" si="0"/>
        <v>0.9596820086532214</v>
      </c>
      <c r="I52">
        <f t="shared" si="1"/>
        <v>0.67278221959696471</v>
      </c>
      <c r="J52">
        <f>(B52*I52)/((1+(Settings!$E$9/100))^(A52-1))</f>
        <v>0.4192684687339589</v>
      </c>
      <c r="K52">
        <f t="shared" si="3"/>
        <v>25.623497546943877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9.284011595686529</v>
      </c>
      <c r="D53">
        <f>D52*(1-(Settings!$E$7/100))+(Settings!$B$8*G52)</f>
        <v>1.341224939277345</v>
      </c>
      <c r="E53">
        <f>(((Settings!$B$6)*(C53^Settings!$B$9))+((1-Settings!$B$6)*(D53^Settings!$B$9)))^(1/Settings!$B$9)</f>
        <v>2.3438438942417705</v>
      </c>
      <c r="F53">
        <f>(B53^Settings!$B$6)*(E53^(1-Settings!$B$6))</f>
        <v>1.9536105832014068</v>
      </c>
      <c r="G53">
        <f>(Settings!$E$8/100)*F53</f>
        <v>0.39072211664028139</v>
      </c>
      <c r="H53">
        <f t="shared" si="0"/>
        <v>0.95979983499101795</v>
      </c>
      <c r="I53">
        <f t="shared" si="1"/>
        <v>0.67284234302272983</v>
      </c>
      <c r="J53">
        <f>(B53*I53)/((1+(Settings!$E$9/100))^(A53-1))</f>
        <v>0.41519509429415741</v>
      </c>
      <c r="K53">
        <f t="shared" si="3"/>
        <v>26.038692641238036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9.4499812687490525</v>
      </c>
      <c r="D54">
        <f>D53*(1-(Settings!$E$7/100))+(Settings!$B$8*G53)</f>
        <v>1.3534726521558262</v>
      </c>
      <c r="E54">
        <f>(((Settings!$B$6)*(C54^Settings!$B$9))+((1-Settings!$B$6)*(D54^Settings!$B$9)))^(1/Settings!$B$9)</f>
        <v>2.3678152013750373</v>
      </c>
      <c r="F54">
        <f>(B54^Settings!$B$6)*(E54^(1-Settings!$B$6))</f>
        <v>1.973368751254329</v>
      </c>
      <c r="G54">
        <f>(Settings!$E$8/100)*F54</f>
        <v>0.39467375025086582</v>
      </c>
      <c r="H54">
        <f t="shared" si="0"/>
        <v>0.95990785295246517</v>
      </c>
      <c r="I54">
        <f t="shared" si="1"/>
        <v>0.67289745833747983</v>
      </c>
      <c r="J54">
        <f>(B54*I54)/((1+(Settings!$E$9/100))^(A54-1))</f>
        <v>0.41115823107616628</v>
      </c>
      <c r="K54">
        <f t="shared" si="3"/>
        <v>26.449850872314201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9.6161880185998498</v>
      </c>
      <c r="D55">
        <f>D54*(1-(Settings!$E$7/100))+(Settings!$B$8*G54)</f>
        <v>1.3658705741377963</v>
      </c>
      <c r="E55">
        <f>(((Settings!$B$6)*(C55^Settings!$B$9))+((1-Settings!$B$6)*(D55^Settings!$B$9)))^(1/Settings!$B$9)</f>
        <v>2.3919865549921036</v>
      </c>
      <c r="F55">
        <f>(B55^Settings!$B$6)*(E55^(1-Settings!$B$6))</f>
        <v>1.9933079485669956</v>
      </c>
      <c r="G55">
        <f>(Settings!$E$8/100)*F55</f>
        <v>0.39866158971339916</v>
      </c>
      <c r="H55">
        <f t="shared" si="0"/>
        <v>0.96000682953648808</v>
      </c>
      <c r="I55">
        <f t="shared" si="1"/>
        <v>0.67294795769374705</v>
      </c>
      <c r="J55">
        <f>(B55*I55)/((1+(Settings!$E$9/100))^(A55-1))</f>
        <v>0.40715782196102912</v>
      </c>
      <c r="K55">
        <f t="shared" si="3"/>
        <v>26.85700869427523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9.7826596889699129</v>
      </c>
      <c r="D56">
        <f>D55*(1-(Settings!$E$7/100))+(Settings!$B$8*G55)</f>
        <v>1.3784193216263803</v>
      </c>
      <c r="E56">
        <f>(((Settings!$B$6)*(C56^Settings!$B$9))+((1-Settings!$B$6)*(D56^Settings!$B$9)))^(1/Settings!$B$9)</f>
        <v>2.4163626329263326</v>
      </c>
      <c r="F56">
        <f>(B56^Settings!$B$6)*(E56^(1-Settings!$B$6))</f>
        <v>2.013431106220807</v>
      </c>
      <c r="G56">
        <f>(Settings!$E$8/100)*F56</f>
        <v>0.40268622124416142</v>
      </c>
      <c r="H56">
        <f t="shared" si="0"/>
        <v>0.96009746763546333</v>
      </c>
      <c r="I56">
        <f t="shared" si="1"/>
        <v>0.67299420039145119</v>
      </c>
      <c r="J56">
        <f>(B56*I56)/((1+(Settings!$E$9/100))^(A56-1))</f>
        <v>0.40319378281187007</v>
      </c>
      <c r="K56">
        <f t="shared" si="3"/>
        <v>27.260202477087098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9.9494240943102596</v>
      </c>
      <c r="D57">
        <f>D56*(1-(Settings!$E$7/100))+(Settings!$B$8*G56)</f>
        <v>1.3911195573182689</v>
      </c>
      <c r="E57">
        <f>(((Settings!$B$6)*(C57^Settings!$B$9))+((1-Settings!$B$6)*(D57^Settings!$B$9)))^(1/Settings!$B$9)</f>
        <v>2.4409479592560857</v>
      </c>
      <c r="F57">
        <f>(B57^Settings!$B$6)*(E57^(1-Settings!$B$6))</f>
        <v>2.0337411001901482</v>
      </c>
      <c r="G57">
        <f>(Settings!$E$8/100)*F57</f>
        <v>0.40674822003802968</v>
      </c>
      <c r="H57">
        <f t="shared" si="0"/>
        <v>0.96018041196211823</v>
      </c>
      <c r="I57">
        <f t="shared" si="1"/>
        <v>0.67303651592581615</v>
      </c>
      <c r="J57">
        <f>(B57*I57)/((1+(Settings!$E$9/100))^(A57-1))</f>
        <v>0.39926600546745211</v>
      </c>
      <c r="K57">
        <f t="shared" si="3"/>
        <v>27.659468482554551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10.11650901045828</v>
      </c>
      <c r="D58">
        <f>D57*(1-(Settings!$E$7/100))+(Settings!$B$8*G57)</f>
        <v>1.4039719881757065</v>
      </c>
      <c r="E58">
        <f>(((Settings!$B$6)*(C58^Settings!$B$9))+((1-Settings!$B$6)*(D58^Settings!$B$9)))^(1/Settings!$B$9)</f>
        <v>2.4657469198542463</v>
      </c>
      <c r="F58">
        <f>(B58^Settings!$B$6)*(E58^(1-Settings!$B$6))</f>
        <v>2.0542407580445201</v>
      </c>
      <c r="G58">
        <f>(Settings!$E$8/100)*F58</f>
        <v>0.41084815160890403</v>
      </c>
      <c r="H58">
        <f t="shared" si="0"/>
        <v>0.96025625436482864</v>
      </c>
      <c r="I58">
        <f t="shared" si="1"/>
        <v>0.67307520671930421</v>
      </c>
      <c r="J58">
        <f>(B58*I58)/((1+(Settings!$E$9/100))^(A58-1))</f>
        <v>0.39537436041084029</v>
      </c>
      <c r="K58">
        <f t="shared" si="3"/>
        <v>28.054842842965392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10.283942166697127</v>
      </c>
      <c r="D59">
        <f>D58*(1-(Settings!$E$7/100))+(Settings!$B$8*G58)</f>
        <v>1.4169773635730827</v>
      </c>
      <c r="E59">
        <f>(((Settings!$B$6)*(C59^Settings!$B$9))+((1-Settings!$B$6)*(D59^Settings!$B$9)))^(1/Settings!$B$9)</f>
        <v>2.4907637764376687</v>
      </c>
      <c r="F59">
        <f>(B59^Settings!$B$6)*(E59^(1-Settings!$B$6))</f>
        <v>2.0749328650071823</v>
      </c>
      <c r="G59">
        <f>(Settings!$E$8/100)*F59</f>
        <v>0.41498657300143649</v>
      </c>
      <c r="H59">
        <f t="shared" si="0"/>
        <v>0.96032553860157688</v>
      </c>
      <c r="I59">
        <f t="shared" si="1"/>
        <v>0.67311055057407576</v>
      </c>
      <c r="J59">
        <f>(B59*I59)/((1+(Settings!$E$9/100))^(A59-1))</f>
        <v>0.39151869915152576</v>
      </c>
      <c r="K59">
        <f t="shared" si="3"/>
        <v>28.446361542116918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10.451751239064478</v>
      </c>
      <c r="D60">
        <f>D59*(1-(Settings!$E$7/100))+(Settings!$B$8*G59)</f>
        <v>1.4301364736017648</v>
      </c>
      <c r="E60">
        <f>(((Settings!$B$6)*(C60^Settings!$B$9))+((1-Settings!$B$6)*(D60^Settings!$B$9)))^(1/Settings!$B$9)</f>
        <v>2.5160026792820802</v>
      </c>
      <c r="F60">
        <f>(B60^Settings!$B$6)*(E60^(1-Settings!$B$6))</f>
        <v>2.095820169442399</v>
      </c>
      <c r="G60">
        <f>(Settings!$E$8/100)*F60</f>
        <v>0.41916403388847984</v>
      </c>
      <c r="H60">
        <f t="shared" si="0"/>
        <v>0.96038876463393241</v>
      </c>
      <c r="I60">
        <f t="shared" si="1"/>
        <v>0.67314280287683037</v>
      </c>
      <c r="J60">
        <f>(B60*I60)/((1+(Settings!$E$9/100))^(A60-1))</f>
        <v>0.38769885635440193</v>
      </c>
      <c r="K60">
        <f t="shared" si="3"/>
        <v>28.834060398471319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10.61996384478282</v>
      </c>
      <c r="D61">
        <f>D60*(1-(Settings!$E$7/100))+(Settings!$B$8*G60)</f>
        <v>1.4434501475185775</v>
      </c>
      <c r="E61">
        <f>(((Settings!$B$6)*(C61^Settings!$B$9))+((1-Settings!$B$6)*(D61^Settings!$B$9)))^(1/Settings!$B$9)</f>
        <v>2.5414676787477566</v>
      </c>
      <c r="F61">
        <f>(B61^Settings!$B$6)*(E61^(1-Settings!$B$6))</f>
        <v>2.1169053878344188</v>
      </c>
      <c r="G61">
        <f>(Settings!$E$8/100)*F61</f>
        <v>0.42338107756688381</v>
      </c>
      <c r="H61">
        <f t="shared" si="0"/>
        <v>0.96044639249472086</v>
      </c>
      <c r="I61">
        <f t="shared" si="1"/>
        <v>0.67317219858385868</v>
      </c>
      <c r="J61">
        <f>(B61*I61)/((1+(Settings!$E$9/100))^(A61-1))</f>
        <v>0.38391465174472622</v>
      </c>
      <c r="K61">
        <f t="shared" si="3"/>
        <v>29.217975050216044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10.788607537697359</v>
      </c>
      <c r="D62">
        <f>D61*(1-(Settings!$E$7/100))+(Settings!$B$8*G61)</f>
        <v>1.4569192523248944</v>
      </c>
      <c r="E62">
        <f>(((Settings!$B$6)*(C62^Settings!$B$9))+((1-Settings!$B$6)*(D62^Settings!$B$9)))^(1/Settings!$B$9)</f>
        <v>2.5671627357437994</v>
      </c>
      <c r="F62">
        <f>(B62^Settings!$B$6)*(E62^(1-Settings!$B$6))</f>
        <v>2.1381912093136206</v>
      </c>
      <c r="G62">
        <f>(Settings!$E$8/100)*F62</f>
        <v>0.42763824186272414</v>
      </c>
      <c r="H62">
        <f t="shared" si="0"/>
        <v>0.96049884577642908</v>
      </c>
      <c r="I62">
        <f t="shared" si="1"/>
        <v>0.67319895401068763</v>
      </c>
      <c r="J62">
        <f>(B62*I62)/((1+(Settings!$E$9/100))^(A62-1))</f>
        <v>0.38016589181452742</v>
      </c>
      <c r="K62">
        <f t="shared" si="3"/>
        <v>29.598140942030572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10.957709804619864</v>
      </c>
      <c r="D63">
        <f>D62*(1-(Settings!$E$7/100))+(Settings!$B$8*G62)</f>
        <v>1.4705446914646689</v>
      </c>
      <c r="E63">
        <f>(((Settings!$B$6)*(C63^Settings!$B$9))+((1-Settings!$B$6)*(D63^Settings!$B$9)))^(1/Settings!$B$9)</f>
        <v>2.5930917312436237</v>
      </c>
      <c r="F63">
        <f>(B63^Settings!$B$6)*(E63^(1-Settings!$B$6))</f>
        <v>2.1596802997785622</v>
      </c>
      <c r="G63">
        <f>(Settings!$E$8/100)*F63</f>
        <v>0.43193605995571249</v>
      </c>
      <c r="H63">
        <f t="shared" si="0"/>
        <v>0.96054651478165542</v>
      </c>
      <c r="I63">
        <f t="shared" si="1"/>
        <v>0.67322326844770386</v>
      </c>
      <c r="J63">
        <f>(B63*I63)/((1+(Settings!$E$9/100))^(A63-1))</f>
        <v>0.37645237135275722</v>
      </c>
      <c r="K63">
        <f t="shared" si="3"/>
        <v>29.97459331338333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11.127298062487608</v>
      </c>
      <c r="D64">
        <f>D63*(1-(Settings!$E$7/100))+(Settings!$B$8*G63)</f>
        <v>1.4843274036309468</v>
      </c>
      <c r="E64">
        <f>(((Settings!$B$6)*(C64^Settings!$B$9))+((1-Settings!$B$6)*(D64^Settings!$B$9)))^(1/Settings!$B$9)</f>
        <v>2.6192584749510726</v>
      </c>
      <c r="F64">
        <f>(B64^Settings!$B$6)*(E64^(1-Settings!$B$6))</f>
        <v>2.1813753056568763</v>
      </c>
      <c r="G64">
        <f>(Settings!$E$8/100)*F64</f>
        <v>0.43627506113137526</v>
      </c>
      <c r="H64">
        <f t="shared" si="0"/>
        <v>0.96058975937195201</v>
      </c>
      <c r="I64">
        <f t="shared" si="1"/>
        <v>0.67324532562056139</v>
      </c>
      <c r="J64">
        <f>(B64*I64)/((1+(Settings!$E$9/100))^(A64-1))</f>
        <v>0.37277387481874669</v>
      </c>
      <c r="K64">
        <f t="shared" si="3"/>
        <v>30.347367188202078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11.297399656256093</v>
      </c>
      <c r="D65">
        <f>D64*(1-(Settings!$E$7/100))+(Settings!$B$8*G64)</f>
        <v>1.4982683616714654</v>
      </c>
      <c r="E65">
        <f>(((Settings!$B$6)*(C65^Settings!$B$9))+((1-Settings!$B$6)*(D65^Settings!$B$9)))^(1/Settings!$B$9)</f>
        <v>2.6456667132050349</v>
      </c>
      <c r="F65">
        <f>(B65^Settings!$B$6)*(E65^(1-Settings!$B$6))</f>
        <v>2.2032788573429158</v>
      </c>
      <c r="G65">
        <f>(Settings!$E$8/100)*F65</f>
        <v>0.4406557714685832</v>
      </c>
      <c r="H65">
        <f t="shared" si="0"/>
        <v>0.96062891154708374</v>
      </c>
      <c r="I65">
        <f t="shared" si="1"/>
        <v>0.67326529501192611</v>
      </c>
      <c r="J65">
        <f>(B65*I65)/((1+(Settings!$E$9/100))^(A65-1))</f>
        <v>0.36913017757615701</v>
      </c>
      <c r="K65">
        <f t="shared" si="3"/>
        <v>30.716497365778235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11.468041857452697</v>
      </c>
      <c r="D66">
        <f>D65*(1-(Settings!$E$7/100))+(Settings!$B$8*G65)</f>
        <v>1.5123685715848945</v>
      </c>
      <c r="E66">
        <f>(((Settings!$B$6)*(C66^Settings!$B$9))+((1-Settings!$B$6)*(D66^Settings!$B$9)))^(1/Settings!$B$9)</f>
        <v>2.6723201362004154</v>
      </c>
      <c r="F66">
        <f>(B66^Settings!$B$6)*(E66^(1-Settings!$B$6))</f>
        <v>2.225393572345657</v>
      </c>
      <c r="G66">
        <f>(Settings!$E$8/100)*F66</f>
        <v>0.44507871446913144</v>
      </c>
      <c r="H66">
        <f t="shared" si="0"/>
        <v>0.96066427778298225</v>
      </c>
      <c r="I66">
        <f t="shared" si="1"/>
        <v>0.6732833330591681</v>
      </c>
      <c r="J66">
        <f>(B66*I66)/((1+(Settings!$E$9/100))^(A66-1))</f>
        <v>0.36552104700255694</v>
      </c>
      <c r="K66">
        <f t="shared" si="3"/>
        <v>31.082018412780791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11.63925186332586</v>
      </c>
      <c r="D67">
        <f>D66*(1-(Settings!$E$7/100))+(Settings!$B$8*G66)</f>
        <v>1.5266290716001096</v>
      </c>
      <c r="E67">
        <f>(((Settings!$B$6)*(C67^Settings!$B$9))+((1-Settings!$B$6)*(D67^Settings!$B$9)))^(1/Settings!$B$9)</f>
        <v>2.6992223845944894</v>
      </c>
      <c r="F67">
        <f>(B67^Settings!$B$6)*(E67^(1-Settings!$B$6))</f>
        <v>2.2477220581765502</v>
      </c>
      <c r="G67">
        <f>(Settings!$E$8/100)*F67</f>
        <v>0.44954441163531006</v>
      </c>
      <c r="H67">
        <f t="shared" si="0"/>
        <v>0.96069614115340052</v>
      </c>
      <c r="I67">
        <f t="shared" si="1"/>
        <v>0.67329958424090852</v>
      </c>
      <c r="J67">
        <f>(B67*I67)/((1+(Settings!$E$9/100))^(A67-1))</f>
        <v>0.36194624348797333</v>
      </c>
      <c r="K67">
        <f t="shared" si="3"/>
        <v>31.443964656268765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11.811056796531123</v>
      </c>
      <c r="D68">
        <f>D67*(1-(Settings!$E$7/100))+(Settings!$B$8*G67)</f>
        <v>1.5410509313316383</v>
      </c>
      <c r="E68">
        <f>(((Settings!$B$6)*(C68^Settings!$B$9))+((1-Settings!$B$6)*(D68^Settings!$B$9)))^(1/Settings!$B$9)</f>
        <v>2.7263770555599947</v>
      </c>
      <c r="F68">
        <f>(B68^Settings!$B$6)*(E68^(1-Settings!$B$6))</f>
        <v>2.2702669150036332</v>
      </c>
      <c r="G68">
        <f>(Settings!$E$8/100)*F68</f>
        <v>0.45405338300072667</v>
      </c>
      <c r="H68">
        <f t="shared" ref="H68:H131" si="4">(F68-G68)/B68</f>
        <v>0.96072476325740985</v>
      </c>
      <c r="I68">
        <f t="shared" si="1"/>
        <v>0.67331418206384441</v>
      </c>
      <c r="J68">
        <f>(B68*I68)/((1+(Settings!$E$9/100))^(A68-1))</f>
        <v>0.3584055213341934</v>
      </c>
      <c r="K68">
        <f t="shared" si="3"/>
        <v>31.80237017760296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11.983483705301154</v>
      </c>
      <c r="D69">
        <f>D68*(1-(Settings!$E$7/100))+(Settings!$B$8*G68)</f>
        <v>1.5556352510050782</v>
      </c>
      <c r="E69">
        <f>(((Settings!$B$6)*(C69^Settings!$B$9))+((1-Settings!$B$6)*(D69^Settings!$B$9)))^(1/Settings!$B$9)</f>
        <v>2.7537877083395315</v>
      </c>
      <c r="F69">
        <f>(B69^Settings!$B$6)*(E69^(1-Settings!$B$6))</f>
        <v>2.293030738095315</v>
      </c>
      <c r="G69">
        <f>(Settings!$E$8/100)*F69</f>
        <v>0.45860614761906304</v>
      </c>
      <c r="H69">
        <f t="shared" si="4"/>
        <v>0.96075038597238849</v>
      </c>
      <c r="I69">
        <f t="shared" ref="I69:I132" si="5">LN(1+H69)</f>
        <v>0.67332724995998239</v>
      </c>
      <c r="J69">
        <f>(B69*I69)/((1+(Settings!$E$9/100))^(A69-1))</f>
        <v>0.3548986295652482</v>
      </c>
      <c r="K69">
        <f t="shared" si="3"/>
        <v>32.157268807168208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12.156559564052287</v>
      </c>
      <c r="D70">
        <f>D69*(1-(Settings!$E$7/100))+(Settings!$B$8*G69)</f>
        <v>1.5703831607468828</v>
      </c>
      <c r="E70">
        <f>(((Settings!$B$6)*(C70^Settings!$B$9))+((1-Settings!$B$6)*(D70^Settings!$B$9)))^(1/Settings!$B$9)</f>
        <v>2.781457869349925</v>
      </c>
      <c r="F70">
        <f>(B70^Settings!$B$6)*(E70^(1-Settings!$B$6))</f>
        <v>2.3160161200746501</v>
      </c>
      <c r="G70">
        <f>(Settings!$E$8/100)*F70</f>
        <v>0.46320322401493003</v>
      </c>
      <c r="H70">
        <f t="shared" si="4"/>
        <v>0.96077323304995754</v>
      </c>
      <c r="I70">
        <f t="shared" si="5"/>
        <v>0.67333890210327618</v>
      </c>
      <c r="J70">
        <f>(B70*I70)/((1+(Settings!$E$9/100))^(A70-1))</f>
        <v>0.35142531265830707</v>
      </c>
      <c r="K70">
        <f t="shared" ref="K70:K133" si="7">K69+J70</f>
        <v>32.508694119826515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12.330311274384679</v>
      </c>
      <c r="D71">
        <f>D70*(1-(Settings!$E$7/100))+(Settings!$B$8*G70)</f>
        <v>1.5852958199334382</v>
      </c>
      <c r="E71">
        <f>(((Settings!$B$6)*(C71^Settings!$B$9))+((1-Settings!$B$6)*(D71^Settings!$B$9)))^(1/Settings!$B$9)</f>
        <v>2.8093910368799495</v>
      </c>
      <c r="F71">
        <f>(B71^Settings!$B$6)*(E71^(1-Settings!$B$6))</f>
        <v>2.3392256530026527</v>
      </c>
      <c r="G71">
        <f>(Settings!$E$8/100)*F71</f>
        <v>0.46784513060053057</v>
      </c>
      <c r="H71">
        <f t="shared" si="4"/>
        <v>0.96079351157039095</v>
      </c>
      <c r="I71">
        <f t="shared" si="5"/>
        <v>0.67334924415366271</v>
      </c>
      <c r="J71">
        <f>(B71*I71)/((1+(Settings!$E$9/100))^(A71-1))</f>
        <v>0.347985311203175</v>
      </c>
      <c r="K71">
        <f t="shared" si="7"/>
        <v>32.85667943102969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12.504765666437462</v>
      </c>
      <c r="D72">
        <f>D71*(1-(Settings!$E$7/100))+(Settings!$B$8*G71)</f>
        <v>1.6003744165948224</v>
      </c>
      <c r="E72">
        <f>(((Settings!$B$6)*(C72^Settings!$B$9))+((1-Settings!$B$6)*(D72^Settings!$B$9)))^(1/Settings!$B$9)</f>
        <v>2.8375906854202086</v>
      </c>
      <c r="F72">
        <f>(B72^Settings!$B$6)*(E72^(1-Settings!$B$6))</f>
        <v>2.3626619303072278</v>
      </c>
      <c r="G72">
        <f>(Settings!$E$8/100)*F72</f>
        <v>0.4725323860614456</v>
      </c>
      <c r="H72">
        <f t="shared" si="4"/>
        <v>0.96081141326934516</v>
      </c>
      <c r="I72">
        <f t="shared" si="5"/>
        <v>0.6733583739356257</v>
      </c>
      <c r="J72">
        <f>(B72*I72)/((1+(Settings!$E$9/100))^(A72-1))</f>
        <v>0.34457836249767287</v>
      </c>
      <c r="K72">
        <f t="shared" si="7"/>
        <v>33.201257793527361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12.679949500564014</v>
      </c>
      <c r="D73">
        <f>D72*(1-(Settings!$E$7/100))+(Settings!$B$8*G72)</f>
        <v>1.6156201668690706</v>
      </c>
      <c r="E73">
        <f>(((Settings!$B$6)*(C73^Settings!$B$9))+((1-Settings!$B$6)*(D73^Settings!$B$9)))^(1/Settings!$B$9)</f>
        <v>2.866060269659906</v>
      </c>
      <c r="F73">
        <f>(B73^Settings!$B$6)*(E73^(1-Settings!$B$6))</f>
        <v>2.3863275485725217</v>
      </c>
      <c r="G73">
        <f>(Settings!$E$8/100)*F73</f>
        <v>0.47726550971450438</v>
      </c>
      <c r="H73">
        <f t="shared" si="4"/>
        <v>0.9608271157492545</v>
      </c>
      <c r="I73">
        <f t="shared" si="5"/>
        <v>0.67336638205763555</v>
      </c>
      <c r="J73">
        <f>(B73*I73)/((1+(Settings!$E$9/100))^(A73-1))</f>
        <v>0.3412042010853707</v>
      </c>
      <c r="K73">
        <f t="shared" si="7"/>
        <v>33.542461994612729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12.855889469295787</v>
      </c>
      <c r="D74">
        <f>D73*(1-(Settings!$E$7/100))+(Settings!$B$8*G73)</f>
        <v>1.6310343145031396</v>
      </c>
      <c r="E74">
        <f>(((Settings!$B$6)*(C74^Settings!$B$9))+((1-Settings!$B$6)*(D74^Settings!$B$9)))^(1/Settings!$B$9)</f>
        <v>2.894803228181603</v>
      </c>
      <c r="F74">
        <f>(B74^Settings!$B$6)*(E74^(1-Settings!$B$6))</f>
        <v>2.4102251092019498</v>
      </c>
      <c r="G74">
        <f>(Settings!$E$8/100)*F74</f>
        <v>0.48204502184039</v>
      </c>
      <c r="H74">
        <f t="shared" si="4"/>
        <v>0.96084078358642666</v>
      </c>
      <c r="I74">
        <f t="shared" si="5"/>
        <v>0.67337335247814178</v>
      </c>
      <c r="J74">
        <f>(B74*I74)/((1+(Settings!$E$9/100))^(A74-1))</f>
        <v>0.33786255924144298</v>
      </c>
      <c r="K74">
        <f t="shared" si="7"/>
        <v>33.880324553854173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13.032612199566223</v>
      </c>
      <c r="D75">
        <f>D74*(1-(Settings!$E$7/100))+(Settings!$B$8*G74)</f>
        <v>1.6466181303971157</v>
      </c>
      <c r="E75">
        <f>(((Settings!$B$6)*(C75^Settings!$B$9))+((1-Settings!$B$6)*(D75^Settings!$B$9)))^(1/Settings!$B$9)</f>
        <v>2.9238229868818975</v>
      </c>
      <c r="F75">
        <f>(B75^Settings!$B$6)*(E75^(1-Settings!$B$6))</f>
        <v>2.4343572199667913</v>
      </c>
      <c r="G75">
        <f>(Settings!$E$8/100)*F75</f>
        <v>0.4868714439933583</v>
      </c>
      <c r="H75">
        <f t="shared" si="4"/>
        <v>0.96085256934371632</v>
      </c>
      <c r="I75">
        <f t="shared" si="5"/>
        <v>0.67337936302319412</v>
      </c>
      <c r="J75">
        <f>(B75*I75)/((1+(Settings!$E$9/100))^(A75-1))</f>
        <v>0.33455316741178964</v>
      </c>
      <c r="K75">
        <f t="shared" si="7"/>
        <v>34.214877721265964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13.21014425516892</v>
      </c>
      <c r="D76">
        <f>D75*(1-(Settings!$E$7/100))+(Settings!$B$8*G75)</f>
        <v>1.6623729121885091</v>
      </c>
      <c r="E76">
        <f>(((Settings!$B$6)*(C76^Settings!$B$9))+((1-Settings!$B$6)*(D76^Settings!$B$9)))^(1/Settings!$B$9)</f>
        <v>2.9531229621431163</v>
      </c>
      <c r="F76">
        <f>(B76^Settings!$B$6)*(E76^(1-Settings!$B$6))</f>
        <v>2.4587264964510145</v>
      </c>
      <c r="G76">
        <f>(Settings!$E$8/100)*F76</f>
        <v>0.49174529929020294</v>
      </c>
      <c r="H76">
        <f t="shared" si="4"/>
        <v>0.96086261449761912</v>
      </c>
      <c r="I76">
        <f t="shared" si="5"/>
        <v>0.67338448586023458</v>
      </c>
      <c r="J76">
        <f>(B76*I76)/((1+(Settings!$E$9/100))^(A76-1))</f>
        <v>0.33127575461001452</v>
      </c>
      <c r="K76">
        <f t="shared" si="7"/>
        <v>34.546153475875975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13.388512139426725</v>
      </c>
      <c r="D77">
        <f>D76*(1-(Settings!$E$7/100))+(Settings!$B$8*G76)</f>
        <v>1.6782999838737591</v>
      </c>
      <c r="E77">
        <f>(((Settings!$B$6)*(C77^Settings!$B$9))+((1-Settings!$B$6)*(D77^Settings!$B$9)))^(1/Settings!$B$9)</f>
        <v>2.9827065637785779</v>
      </c>
      <c r="F77">
        <f>(B77^Settings!$B$6)*(E77^(1-Settings!$B$6))</f>
        <v>2.483335563401925</v>
      </c>
      <c r="G77">
        <f>(Settings!$E$8/100)*F77</f>
        <v>0.49666711268038499</v>
      </c>
      <c r="H77">
        <f t="shared" si="4"/>
        <v>0.96087105028772324</v>
      </c>
      <c r="I77">
        <f t="shared" si="5"/>
        <v>0.67338878793213719</v>
      </c>
      <c r="J77">
        <f>(B77*I77)/((1+(Settings!$E$9/100))^(A77-1))</f>
        <v>0.32803004877636999</v>
      </c>
      <c r="K77">
        <f t="shared" si="7"/>
        <v>34.874183524652345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13.567742298050536</v>
      </c>
      <c r="D78">
        <f>D77*(1-(Settings!$E$7/100))+(Settings!$B$8*G77)</f>
        <v>1.6944006954643223</v>
      </c>
      <c r="E78">
        <f>(((Settings!$B$6)*(C78^Settings!$B$9))+((1-Settings!$B$6)*(D78^Settings!$B$9)))^(1/Settings!$B$9)</f>
        <v>3.0125771977717708</v>
      </c>
      <c r="F78">
        <f>(B78^Settings!$B$6)*(E78^(1-Settings!$B$6))</f>
        <v>2.5081870559952666</v>
      </c>
      <c r="G78">
        <f>(Settings!$E$8/100)*F78</f>
        <v>0.50163741119905336</v>
      </c>
      <c r="H78">
        <f t="shared" si="4"/>
        <v>0.96087799849564537</v>
      </c>
      <c r="I78">
        <f t="shared" si="5"/>
        <v>0.67339233135515353</v>
      </c>
      <c r="J78">
        <f>(B78*I78)/((1+(Settings!$E$9/100))^(A78-1))</f>
        <v>0.32481577710234227</v>
      </c>
      <c r="K78">
        <f t="shared" si="7"/>
        <v>35.198999301754689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13.747861122168674</v>
      </c>
      <c r="D79">
        <f>D78*(1-(Settings!$E$7/100))+(Settings!$B$8*G78)</f>
        <v>1.7106764226749411</v>
      </c>
      <c r="E79">
        <f>(((Settings!$B$6)*(C79^Settings!$B$9))+((1-Settings!$B$6)*(D79^Settings!$B$9)))^(1/Settings!$B$9)</f>
        <v>3.0427382688277875</v>
      </c>
      <c r="F79">
        <f>(B79^Settings!$B$6)*(E79^(1-Settings!$B$6))</f>
        <v>2.5332836210225613</v>
      </c>
      <c r="G79">
        <f>(Settings!$E$8/100)*F79</f>
        <v>0.50665672420451224</v>
      </c>
      <c r="H79">
        <f t="shared" si="4"/>
        <v>0.96088357215986242</v>
      </c>
      <c r="I79">
        <f t="shared" si="5"/>
        <v>0.67339517378405533</v>
      </c>
      <c r="J79">
        <f>(B79*I79)/((1+(Settings!$E$9/100))^(A79-1))</f>
        <v>0.32163266632417581</v>
      </c>
      <c r="K79">
        <f t="shared" si="7"/>
        <v>35.520631968078867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13.92889495150936</v>
      </c>
      <c r="D80">
        <f>D79*(1-(Settings!$E$7/100))+(Settings!$B$8*G79)</f>
        <v>1.7271285666418936</v>
      </c>
      <c r="E80">
        <f>(((Settings!$B$6)*(C80^Settings!$B$9))+((1-Settings!$B$6)*(D80^Settings!$B$9)))^(1/Settings!$B$9)</f>
        <v>3.0731931827535539</v>
      </c>
      <c r="F80">
        <f>(B80^Settings!$B$6)*(E80^(1-Settings!$B$6))</f>
        <v>2.558627918007693</v>
      </c>
      <c r="G80">
        <f>(Settings!$E$8/100)*F80</f>
        <v>0.51172558360153864</v>
      </c>
      <c r="H80">
        <f t="shared" si="4"/>
        <v>0.96088787623220606</v>
      </c>
      <c r="I80">
        <f t="shared" si="5"/>
        <v>0.67339736874742839</v>
      </c>
      <c r="J80">
        <f>(B80*I80)/((1+(Settings!$E$9/100))^(A80-1))</f>
        <v>0.31848044298828687</v>
      </c>
      <c r="K80">
        <f t="shared" si="7"/>
        <v>35.839112411067156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14.110870077720557</v>
      </c>
      <c r="D81">
        <f>D80*(1-(Settings!$E$7/100))+(Settings!$B$8*G80)</f>
        <v>1.7437585536692095</v>
      </c>
      <c r="E81">
        <f>(((Settings!$B$6)*(C81^Settings!$B$9))+((1-Settings!$B$6)*(D81^Settings!$B$9)))^(1/Settings!$B$9)</f>
        <v>3.1039453486818434</v>
      </c>
      <c r="F81">
        <f>(B81^Settings!$B$6)*(E81^(1-Settings!$B$6))</f>
        <v>2.584222620259089</v>
      </c>
      <c r="G81">
        <f>(Settings!$E$8/100)*F81</f>
        <v>0.5168445240518178</v>
      </c>
      <c r="H81">
        <f t="shared" si="4"/>
        <v>0.96089100818122175</v>
      </c>
      <c r="I81">
        <f t="shared" si="5"/>
        <v>0.6733989659557913</v>
      </c>
      <c r="J81">
        <f>(B81*I81)/((1+(Settings!$E$9/100))^(A81-1))</f>
        <v>0.3153588336912278</v>
      </c>
      <c r="K81">
        <f t="shared" si="7"/>
        <v>36.154471244758383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14.293812747812781</v>
      </c>
      <c r="D82">
        <f>D81*(1-(Settings!$E$7/100))+(Settings!$B$8*G81)</f>
        <v>1.7605678350010072</v>
      </c>
      <c r="E82">
        <f>(((Settings!$B$6)*(C82^Settings!$B$9))+((1-Settings!$B$6)*(D82^Settings!$B$9)))^(1/Settings!$B$9)</f>
        <v>3.1349981811526155</v>
      </c>
      <c r="F82">
        <f>(B82^Settings!$B$6)*(E82^(1-Settings!$B$6))</f>
        <v>2.6100704158632313</v>
      </c>
      <c r="G82">
        <f>(Settings!$E$8/100)*F82</f>
        <v>0.5220140831726463</v>
      </c>
      <c r="H82">
        <f t="shared" si="4"/>
        <v>0.96089305854708873</v>
      </c>
      <c r="I82">
        <f t="shared" si="5"/>
        <v>0.67340001158493967</v>
      </c>
      <c r="J82">
        <f>(B82*I82)/((1+(Settings!$E$9/100))^(A82-1))</f>
        <v>0.31226756529658323</v>
      </c>
      <c r="K82">
        <f t="shared" si="7"/>
        <v>36.46673881005497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14.477749167711908</v>
      </c>
      <c r="D83">
        <f>D82*(1-(Settings!$E$7/100))+(Settings!$B$8*G82)</f>
        <v>1.7775578866182518</v>
      </c>
      <c r="E83">
        <f>(((Settings!$B$6)*(C83^Settings!$B$9))+((1-Settings!$B$6)*(D83^Settings!$B$9)))^(1/Settings!$B$9)</f>
        <v>3.1663551020639407</v>
      </c>
      <c r="F83">
        <f>(B83^Settings!$B$6)*(E83^(1-Settings!$B$6))</f>
        <v>2.6361740086246841</v>
      </c>
      <c r="G83">
        <f>(Settings!$E$8/100)*F83</f>
        <v>0.52723480172493686</v>
      </c>
      <c r="H83">
        <f t="shared" si="4"/>
        <v>0.96089411145233372</v>
      </c>
      <c r="I83">
        <f t="shared" si="5"/>
        <v>0.67340054853669129</v>
      </c>
      <c r="J83">
        <f>(B83*I83)/((1+(Settings!$E$9/100))^(A83-1))</f>
        <v>0.30920636513095062</v>
      </c>
      <c r="K83">
        <f t="shared" si="7"/>
        <v>36.775945175185917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14.662705505910113</v>
      </c>
      <c r="D84">
        <f>D83*(1-(Settings!$E$7/100))+(Settings!$B$8*G83)</f>
        <v>1.7947302090583803</v>
      </c>
      <c r="E84">
        <f>(((Settings!$B$6)*(C84^Settings!$B$9))+((1-Settings!$B$6)*(D84^Settings!$B$9)))^(1/Settings!$B$9)</f>
        <v>3.1980195425036664</v>
      </c>
      <c r="F84">
        <f>(B84^Settings!$B$6)*(E84^(1-Settings!$B$6))</f>
        <v>2.6625361189573562</v>
      </c>
      <c r="G84">
        <f>(Settings!$E$8/100)*F84</f>
        <v>0.53250722379147131</v>
      </c>
      <c r="H84">
        <f t="shared" si="4"/>
        <v>0.96089424507217713</v>
      </c>
      <c r="I84">
        <f t="shared" si="5"/>
        <v>0.67340061667899331</v>
      </c>
      <c r="J84">
        <f>(B84*I84)/((1+(Settings!$E$9/100))^(A84-1))</f>
        <v>0.30617496116093701</v>
      </c>
      <c r="K84">
        <f t="shared" si="7"/>
        <v>37.082120136346852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14.848707897204235</v>
      </c>
      <c r="D85">
        <f>D84*(1-(Settings!$E$7/100))+(Settings!$B$8*G84)</f>
        <v>1.8120863272563599</v>
      </c>
      <c r="E85">
        <f>(((Settings!$B$6)*(C85^Settings!$B$9))+((1-Settings!$B$6)*(D85^Settings!$B$9)))^(1/Settings!$B$9)</f>
        <v>3.2299949444719185</v>
      </c>
      <c r="F85">
        <f>(B85^Settings!$B$6)*(E85^(1-Settings!$B$6))</f>
        <v>2.6891594847312685</v>
      </c>
      <c r="G85">
        <f>(Settings!$E$8/100)*F85</f>
        <v>0.53783189694625377</v>
      </c>
      <c r="H85">
        <f t="shared" si="4"/>
        <v>0.96089353206797867</v>
      </c>
      <c r="I85">
        <f t="shared" si="5"/>
        <v>0.67340025306717177</v>
      </c>
      <c r="J85">
        <f>(B85*I85)/((1+(Settings!$E$9/100))^(A85-1))</f>
        <v>0.30317308215292021</v>
      </c>
      <c r="K85">
        <f t="shared" si="7"/>
        <v>37.385293218499775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15.035782446511778</v>
      </c>
      <c r="D86">
        <f>D85*(1-(Settings!$E$7/100))+(Settings!$B$8*G85)</f>
        <v>1.8296277904058582</v>
      </c>
      <c r="E86">
        <f>(((Settings!$B$6)*(C86^Settings!$B$9))+((1-Settings!$B$6)*(D86^Settings!$B$9)))^(1/Settings!$B$9)</f>
        <v>3.2622847625036258</v>
      </c>
      <c r="F86">
        <f>(B86^Settings!$B$6)*(E86^(1-Settings!$B$6))</f>
        <v>2.7160468620787066</v>
      </c>
      <c r="G86">
        <f>(Settings!$E$8/100)*F86</f>
        <v>0.5432093724157413</v>
      </c>
      <c r="H86">
        <f t="shared" si="4"/>
        <v>0.96089203998692718</v>
      </c>
      <c r="I86">
        <f t="shared" si="5"/>
        <v>0.67339949214793038</v>
      </c>
      <c r="J86">
        <f>(B86*I86)/((1+(Settings!$E$9/100))^(A86-1))</f>
        <v>0.30020045781714655</v>
      </c>
      <c r="K86">
        <f t="shared" si="7"/>
        <v>37.685493676316923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15.22395523275571</v>
      </c>
      <c r="D87">
        <f>D86*(1-(Settings!$E$7/100))+(Settings!$B$8*G86)</f>
        <v>1.847356171839315</v>
      </c>
      <c r="E87">
        <f>(((Settings!$B$6)*(C87^Settings!$B$9))+((1-Settings!$B$6)*(D87^Settings!$B$9)))^(1/Settings!$B$9)</f>
        <v>3.2948924651994385</v>
      </c>
      <c r="F87">
        <f>(B87^Settings!$B$6)*(E87^(1-Settings!$B$6))</f>
        <v>2.7432010261632938</v>
      </c>
      <c r="G87">
        <f>(Settings!$E$8/100)*F87</f>
        <v>0.54864020523265877</v>
      </c>
      <c r="H87">
        <f t="shared" si="4"/>
        <v>0.96088983163082431</v>
      </c>
      <c r="I87">
        <f t="shared" si="5"/>
        <v>0.67339836594755753</v>
      </c>
      <c r="J87">
        <f>(B87*I87)/((1+(Settings!$E$9/100))^(A87-1))</f>
        <v>0.29725681893758832</v>
      </c>
      <c r="K87">
        <f t="shared" si="7"/>
        <v>37.982750495254514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15.413252312809989</v>
      </c>
      <c r="D88">
        <f>D87*(1-(Settings!$E$7/100))+(Settings!$B$8*G87)</f>
        <v>1.8652730689257944</v>
      </c>
      <c r="E88">
        <f>(((Settings!$B$6)*(C88^Settings!$B$9))+((1-Settings!$B$6)*(D88^Settings!$B$9)))^(1/Settings!$B$9)</f>
        <v>3.3278215366726505</v>
      </c>
      <c r="F88">
        <f>(B88^Settings!$B$6)*(E88^(1-Settings!$B$6))</f>
        <v>2.7706247719152022</v>
      </c>
      <c r="G88">
        <f>(Settings!$E$8/100)*F88</f>
        <v>0.55412495438304044</v>
      </c>
      <c r="H88">
        <f t="shared" si="4"/>
        <v>0.9608869653965546</v>
      </c>
      <c r="I88">
        <f t="shared" si="5"/>
        <v>0.67339690424567189</v>
      </c>
      <c r="J88">
        <f>(B88*I88)/((1+(Settings!$E$9/100))^(A88-1))</f>
        <v>0.29434189748885015</v>
      </c>
      <c r="K88">
        <f t="shared" si="7"/>
        <v>38.277092392743363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15.603699725498526</v>
      </c>
      <c r="D89">
        <f>D88*(1-(Settings!$E$7/100))+(Settings!$B$8*G88)</f>
        <v>1.8833801029855823</v>
      </c>
      <c r="E89">
        <f>(((Settings!$B$6)*(C89^Settings!$B$9))+((1-Settings!$B$6)*(D89^Settings!$B$9)))^(1/Settings!$B$9)</f>
        <v>3.3610754779190635</v>
      </c>
      <c r="F89">
        <f>(B89^Settings!$B$6)*(E89^(1-Settings!$B$6))</f>
        <v>2.7983209147354371</v>
      </c>
      <c r="G89">
        <f>(Settings!$E$8/100)*F89</f>
        <v>0.55966418294708742</v>
      </c>
      <c r="H89">
        <f t="shared" si="4"/>
        <v>0.96088349559059238</v>
      </c>
      <c r="I89">
        <f t="shared" si="5"/>
        <v>0.67339513473570356</v>
      </c>
      <c r="J89">
        <f>(B89*I89)/((1+(Settings!$E$9/100))^(A89-1))</f>
        <v>0.29145542674128405</v>
      </c>
      <c r="K89">
        <f t="shared" si="7"/>
        <v>38.56854781948465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15.795323495640934</v>
      </c>
      <c r="D90">
        <f>D89*(1-(Settings!$E$7/100))+(Settings!$B$8*G89)</f>
        <v>1.9016789192205794</v>
      </c>
      <c r="E90">
        <f>(((Settings!$B$6)*(C90^Settings!$B$9))+((1-Settings!$B$6)*(D90^Settings!$B$9)))^(1/Settings!$B$9)</f>
        <v>3.3946578081161363</v>
      </c>
      <c r="F90">
        <f>(B90^Settings!$B$6)*(E90^(1-Settings!$B$6))</f>
        <v>2.8262922911718542</v>
      </c>
      <c r="G90">
        <f>(Settings!$E$8/100)*F90</f>
        <v>0.56525845823437082</v>
      </c>
      <c r="H90">
        <f t="shared" si="4"/>
        <v>0.96087947271968055</v>
      </c>
      <c r="I90">
        <f t="shared" si="5"/>
        <v>0.67339308317320756</v>
      </c>
      <c r="J90">
        <f>(B90*I90)/((1+(Settings!$E$9/100))^(A90-1))</f>
        <v>0.2885971413553699</v>
      </c>
      <c r="K90">
        <f t="shared" si="7"/>
        <v>38.857144960840017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15.988149638139049</v>
      </c>
      <c r="D91">
        <f>D90*(1-(Settings!$E$7/100))+(Settings!$B$8*G90)</f>
        <v>1.9201711866596047</v>
      </c>
      <c r="E91">
        <f>(((Settings!$B$6)*(C91^Settings!$B$9))+((1-Settings!$B$6)*(D91^Settings!$B$9)))^(1/Settings!$B$9)</f>
        <v>3.4285720658572081</v>
      </c>
      <c r="F91">
        <f>(B91^Settings!$B$6)*(E91^(1-Settings!$B$6))</f>
        <v>2.8545417595693796</v>
      </c>
      <c r="G91">
        <f>(Settings!$E$8/100)*F91</f>
        <v>0.5709083519138759</v>
      </c>
      <c r="H91">
        <f t="shared" si="4"/>
        <v>0.96087494375963811</v>
      </c>
      <c r="I91">
        <f t="shared" si="5"/>
        <v>0.6733907735130088</v>
      </c>
      <c r="J91">
        <f>(B91*I91)/((1+(Settings!$E$9/100))^(A91-1))</f>
        <v>0.28576677746631651</v>
      </c>
      <c r="K91">
        <f t="shared" si="7"/>
        <v>39.142911738306331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16.182204162098756</v>
      </c>
      <c r="D92">
        <f>D91*(1-(Settings!$E$7/100))+(Settings!$B$8*G91)</f>
        <v>1.9388585981178004</v>
      </c>
      <c r="E92">
        <f>(((Settings!$B$6)*(C92^Settings!$B$9))+((1-Settings!$B$6)*(D92^Settings!$B$9)))^(1/Settings!$B$9)</f>
        <v>3.4628218103260826</v>
      </c>
      <c r="F92">
        <f>(B92^Settings!$B$6)*(E92^(1-Settings!$B$6))</f>
        <v>2.8830722006966489</v>
      </c>
      <c r="G92">
        <f>(Settings!$E$8/100)*F92</f>
        <v>0.57661444013932983</v>
      </c>
      <c r="H92">
        <f t="shared" si="4"/>
        <v>0.96086995240406314</v>
      </c>
      <c r="I92">
        <f t="shared" si="5"/>
        <v>0.673388228036081</v>
      </c>
      <c r="J92">
        <f>(B92*I92)/((1+(Settings!$E$9/100))^(A92-1))</f>
        <v>0.28296407275974894</v>
      </c>
      <c r="K92">
        <f t="shared" si="7"/>
        <v>39.425875811066078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16.377513074982179</v>
      </c>
      <c r="D93">
        <f>D92*(1-(Settings!$E$7/100))+(Settings!$B$8*G92)</f>
        <v>1.9577428701693773</v>
      </c>
      <c r="E93">
        <f>(((Settings!$B$6)*(C93^Settings!$B$9))+((1-Settings!$B$6)*(D93^Settings!$B$9)))^(1/Settings!$B$9)</f>
        <v>3.4974106224168215</v>
      </c>
      <c r="F93">
        <f>(B93^Settings!$B$6)*(E93^(1-Settings!$B$6))</f>
        <v>2.9118865183511131</v>
      </c>
      <c r="G93">
        <f>(Settings!$E$8/100)*F93</f>
        <v>0.58237730367022267</v>
      </c>
      <c r="H93">
        <f t="shared" si="4"/>
        <v>0.9608645392945514</v>
      </c>
      <c r="I93">
        <f t="shared" si="5"/>
        <v>0.67338546746698935</v>
      </c>
      <c r="J93">
        <f>(B93*I93)/((1+(Settings!$E$9/100))^(A93-1))</f>
        <v>0.28018876653926927</v>
      </c>
      <c r="K93">
        <f t="shared" si="7"/>
        <v>39.706064577605346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16.574102386785732</v>
      </c>
      <c r="D94">
        <f>D93*(1-(Settings!$E$7/100))+(Settings!$B$8*G93)</f>
        <v>1.9768257431330121</v>
      </c>
      <c r="E94">
        <f>(((Settings!$B$6)*(C94^Settings!$B$9))+((1-Settings!$B$6)*(D94^Settings!$B$9)))^(1/Settings!$B$9)</f>
        <v>3.5323421058031821</v>
      </c>
      <c r="F94">
        <f>(B94^Settings!$B$6)*(E94^(1-Settings!$B$6))</f>
        <v>2.9409876399444967</v>
      </c>
      <c r="G94">
        <f>(Settings!$E$8/100)*F94</f>
        <v>0.58819752798889935</v>
      </c>
      <c r="H94">
        <f t="shared" si="4"/>
        <v>0.96085874223391055</v>
      </c>
      <c r="I94">
        <f t="shared" si="5"/>
        <v>0.6733825110826529</v>
      </c>
      <c r="J94">
        <f>(B94*I94)/((1+(Settings!$E$9/100))^(A94-1))</f>
        <v>0.27744059978660579</v>
      </c>
      <c r="K94">
        <f t="shared" si="7"/>
        <v>39.983505177391955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16.771998114240027</v>
      </c>
      <c r="D95">
        <f>D94*(1-(Settings!$E$7/100))+(Settings!$B$8*G94)</f>
        <v>1.9961089810692416</v>
      </c>
      <c r="E95">
        <f>(((Settings!$B$6)*(C95^Settings!$B$9))+((1-Settings!$B$6)*(D95^Settings!$B$9)))^(1/Settings!$B$9)</f>
        <v>3.5676198879617727</v>
      </c>
      <c r="F95">
        <f>(B95^Settings!$B$6)*(E95^(1-Settings!$B$6))</f>
        <v>2.9703785170703156</v>
      </c>
      <c r="G95">
        <f>(Settings!$E$8/100)*F95</f>
        <v>0.59407570341406313</v>
      </c>
      <c r="H95">
        <f t="shared" si="4"/>
        <v>0.9608525963837139</v>
      </c>
      <c r="I95">
        <f t="shared" si="5"/>
        <v>0.67337937681311288</v>
      </c>
      <c r="J95">
        <f>(B95*I95)/((1+(Settings!$E$9/100))^(A95-1))</f>
        <v>0.27471931521499898</v>
      </c>
      <c r="K95">
        <f t="shared" si="7"/>
        <v>40.258224492606956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16.971226285027882</v>
      </c>
      <c r="D96">
        <f>D95*(1-(Settings!$E$7/100))+(Settings!$B$8*G95)</f>
        <v>2.015594371789263</v>
      </c>
      <c r="E96">
        <f>(((Settings!$B$6)*(C96^Settings!$B$9))+((1-Settings!$B$6)*(D96^Settings!$B$9)))^(1/Settings!$B$9)</f>
        <v>3.6032476211526516</v>
      </c>
      <c r="F96">
        <f>(B96^Settings!$B$6)*(E96^(1-Settings!$B$6))</f>
        <v>3.0000621260550382</v>
      </c>
      <c r="G96">
        <f>(Settings!$E$8/100)*F96</f>
        <v>0.60001242521100773</v>
      </c>
      <c r="H96">
        <f t="shared" si="4"/>
        <v>0.96084613444742961</v>
      </c>
      <c r="I96">
        <f t="shared" si="5"/>
        <v>0.67337608133493987</v>
      </c>
      <c r="J96">
        <f>(B96*I96)/((1+(Settings!$E$9/100))^(A96-1))</f>
        <v>0.27202465731641551</v>
      </c>
      <c r="K96">
        <f t="shared" si="7"/>
        <v>40.530249149923371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17.17181294201723</v>
      </c>
      <c r="D97">
        <f>D96*(1-(Settings!$E$7/100))+(Settings!$B$8*G96)</f>
        <v>2.0352837268745785</v>
      </c>
      <c r="E97">
        <f>(((Settings!$B$6)*(C97^Settings!$B$9))+((1-Settings!$B$6)*(D97^Settings!$B$9)))^(1/Settings!$B$9)</f>
        <v>3.6392289833608076</v>
      </c>
      <c r="F97">
        <f>(B97^Settings!$B$6)*(E97^(1-Settings!$B$6))</f>
        <v>3.030041468494344</v>
      </c>
      <c r="G97">
        <f>(Settings!$E$8/100)*F97</f>
        <v>0.60600829369886888</v>
      </c>
      <c r="H97">
        <f t="shared" si="4"/>
        <v>0.96083938684025327</v>
      </c>
      <c r="I97">
        <f t="shared" si="5"/>
        <v>0.67337264015785425</v>
      </c>
      <c r="J97">
        <f>(B97*I97)/((1+(Settings!$E$9/100))^(A97-1))</f>
        <v>0.26935637240312926</v>
      </c>
      <c r="K97">
        <f t="shared" si="7"/>
        <v>40.799605522326502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17.373784147505866</v>
      </c>
      <c r="D98">
        <f>D97*(1-(Settings!$E$7/100))+(Settings!$B$8*G97)</f>
        <v>2.0551788817069738</v>
      </c>
      <c r="E98">
        <f>(((Settings!$B$6)*(C98^Settings!$B$9))+((1-Settings!$B$6)*(D98^Settings!$B$9)))^(1/Settings!$B$9)</f>
        <v>3.6755676792016714</v>
      </c>
      <c r="F98">
        <f>(B98^Settings!$B$6)*(E98^(1-Settings!$B$6))</f>
        <v>3.0603195717758029</v>
      </c>
      <c r="G98">
        <f>(Settings!$E$8/100)*F98</f>
        <v>0.61206391435516061</v>
      </c>
      <c r="H98">
        <f t="shared" si="4"/>
        <v>0.96083238184667363</v>
      </c>
      <c r="I98">
        <f t="shared" si="5"/>
        <v>0.67336906770508786</v>
      </c>
      <c r="J98">
        <f>(B98*I98)/((1+(Settings!$E$9/100))^(A98-1))</f>
        <v>0.26671420864415618</v>
      </c>
      <c r="K98">
        <f t="shared" si="7"/>
        <v>41.066319730970655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17.577165987475393</v>
      </c>
      <c r="D99">
        <f>D98*(1-(Settings!$E$7/100))+(Settings!$B$8*G98)</f>
        <v>2.0752816955083504</v>
      </c>
      <c r="E99">
        <f>(((Settings!$B$6)*(C99^Settings!$B$9))+((1-Settings!$B$6)*(D99^Settings!$B$9)))^(1/Settings!$B$9)</f>
        <v>3.7122674407935543</v>
      </c>
      <c r="F99">
        <f>(B99^Settings!$B$6)*(E99^(1-Settings!$B$6))</f>
        <v>3.0908994895892188</v>
      </c>
      <c r="G99">
        <f>(Settings!$E$8/100)*F99</f>
        <v>0.61817989791784378</v>
      </c>
      <c r="H99">
        <f t="shared" si="4"/>
        <v>0.96082514576672085</v>
      </c>
      <c r="I99">
        <f t="shared" si="5"/>
        <v>0.67336537738796964</v>
      </c>
      <c r="J99">
        <f>(B99*I99)/((1+(Settings!$E$9/100))^(A99-1))</f>
        <v>0.26409791609699229</v>
      </c>
      <c r="K99">
        <f t="shared" si="7"/>
        <v>41.330417647067648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17.781984575851943</v>
      </c>
      <c r="D100">
        <f>D99*(1-(Settings!$E$7/100))+(Settings!$B$8*G99)</f>
        <v>2.095594051389968</v>
      </c>
      <c r="E100">
        <f>(((Settings!$B$6)*(C100^Settings!$B$9))+((1-Settings!$B$6)*(D100^Settings!$B$9)))^(1/Settings!$B$9)</f>
        <v>3.7493320285997016</v>
      </c>
      <c r="F100">
        <f>(B100^Settings!$B$6)*(E100^(1-Settings!$B$6))</f>
        <v>3.1217843024257546</v>
      </c>
      <c r="G100">
        <f>(Settings!$E$8/100)*F100</f>
        <v>0.62435686048515093</v>
      </c>
      <c r="H100">
        <f t="shared" si="4"/>
        <v>0.96081770305176206</v>
      </c>
      <c r="I100">
        <f t="shared" si="5"/>
        <v>0.67336158167518012</v>
      </c>
      <c r="J100">
        <f>(B100*I100)/((1+(Settings!$E$9/100))^(A100-1))</f>
        <v>0.26150724673506032</v>
      </c>
      <c r="K100">
        <f t="shared" si="7"/>
        <v>41.591924893802705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17.988266058771543</v>
      </c>
      <c r="D101">
        <f>D100*(1-(Settings!$E$7/100))+(Settings!$B$8*G100)</f>
        <v>2.1161178564106837</v>
      </c>
      <c r="E101">
        <f>(((Settings!$B$6)*(C101^Settings!$B$9))+((1-Settings!$B$6)*(D101^Settings!$B$9)))^(1/Settings!$B$9)</f>
        <v>3.7867652322423995</v>
      </c>
      <c r="F101">
        <f>(B101^Settings!$B$6)*(E101^(1-Settings!$B$6))</f>
        <v>3.1529771180668984</v>
      </c>
      <c r="G101">
        <f>(Settings!$E$8/100)*F101</f>
        <v>0.63059542361337972</v>
      </c>
      <c r="H101">
        <f t="shared" si="4"/>
        <v>0.9608100764306412</v>
      </c>
      <c r="I101">
        <f t="shared" si="5"/>
        <v>0.67335769215707708</v>
      </c>
      <c r="J101">
        <f>(B101*I101)/((1+(Settings!$E$9/100))^(A101-1))</f>
        <v>0.25894195447123597</v>
      </c>
      <c r="K101">
        <f t="shared" si="7"/>
        <v>41.850866848273938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18.196036618848154</v>
      </c>
      <c r="D102">
        <f>D101*(1-(Settings!$E$7/100))+(Settings!$B$8*G101)</f>
        <v>2.1368550416438081</v>
      </c>
      <c r="E102">
        <f>(((Settings!$B$6)*(C102^Settings!$B$9))+((1-Settings!$B$6)*(D102^Settings!$B$9)))^(1/Settings!$B$9)</f>
        <v>3.8245708712914328</v>
      </c>
      <c r="F102">
        <f>(B102^Settings!$B$6)*(E102^(1-Settings!$B$6))</f>
        <v>3.1844810720642189</v>
      </c>
      <c r="G102">
        <f>(Settings!$E$8/100)*F102</f>
        <v>0.63689621441284383</v>
      </c>
      <c r="H102">
        <f t="shared" si="4"/>
        <v>0.96080228702689074</v>
      </c>
      <c r="I102">
        <f t="shared" si="5"/>
        <v>0.67335371960546886</v>
      </c>
      <c r="J102">
        <f>(B102*I102)/((1+(Settings!$E$9/100))^(A102-1))</f>
        <v>0.25640179517779393</v>
      </c>
      <c r="K102">
        <f t="shared" si="7"/>
        <v>42.107268643451732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18.405322479442749</v>
      </c>
      <c r="D103">
        <f>D102*(1-(Settings!$E$7/100))+(Settings!$B$8*G102)</f>
        <v>2.1578075622522164</v>
      </c>
      <c r="E103">
        <f>(((Settings!$B$6)*(C103^Settings!$B$9))+((1-Settings!$B$6)*(D103^Settings!$B$9)))^(1/Settings!$B$9)</f>
        <v>3.8627527960289707</v>
      </c>
      <c r="F103">
        <f>(B103^Settings!$B$6)*(E103^(1-Settings!$B$6))</f>
        <v>3.2162993282108161</v>
      </c>
      <c r="G103">
        <f>(Settings!$E$8/100)*F103</f>
        <v>0.64325986564216331</v>
      </c>
      <c r="H103">
        <f t="shared" si="4"/>
        <v>0.96079435446769013</v>
      </c>
      <c r="I103">
        <f t="shared" si="5"/>
        <v>0.67334967402917645</v>
      </c>
      <c r="J103">
        <f>(B103*I103)/((1+(Settings!$E$9/100))^(A103-1))</f>
        <v>0.25388652670308154</v>
      </c>
      <c r="K103">
        <f t="shared" si="7"/>
        <v>42.361155170154817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18.616149908931842</v>
      </c>
      <c r="D104">
        <f>D103*(1-(Settings!$E$7/100))+(Settings!$B$8*G103)</f>
        <v>2.1789773975713884</v>
      </c>
      <c r="E104">
        <f>(((Settings!$B$6)*(C104^Settings!$B$9))+((1-Settings!$B$6)*(D104^Settings!$B$9)))^(1/Settings!$B$9)</f>
        <v>3.9013148881928288</v>
      </c>
      <c r="F104">
        <f>(B104^Settings!$B$6)*(E104^(1-Settings!$B$6))</f>
        <v>3.2484350790052847</v>
      </c>
      <c r="G104">
        <f>(Settings!$E$8/100)*F104</f>
        <v>0.64968701580105703</v>
      </c>
      <c r="H104">
        <f t="shared" si="4"/>
        <v>0.96078629698518447</v>
      </c>
      <c r="I104">
        <f t="shared" si="5"/>
        <v>0.67334556472569818</v>
      </c>
      <c r="J104">
        <f>(B104*I104)/((1+(Settings!$E$9/100))^(A104-1))</f>
        <v>0.25139590888520513</v>
      </c>
      <c r="K104">
        <f t="shared" si="7"/>
        <v>42.612551079040024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18.828545224974153</v>
      </c>
      <c r="D105">
        <f>D104*(1-(Settings!$E$7/100))+(Settings!$B$8*G104)</f>
        <v>2.2003665512000667</v>
      </c>
      <c r="E105">
        <f>(((Settings!$B$6)*(C105^Settings!$B$9))+((1-Settings!$B$6)*(D105^Settings!$B$9)))^(1/Settings!$B$9)</f>
        <v>3.9402610616998985</v>
      </c>
      <c r="F105">
        <f>(B105^Settings!$B$6)*(E105^(1-Settings!$B$6))</f>
        <v>3.2808915461089558</v>
      </c>
      <c r="G105">
        <f>(Settings!$E$8/100)*F105</f>
        <v>0.65617830922179121</v>
      </c>
      <c r="H105">
        <f t="shared" si="4"/>
        <v>0.96077813151073199</v>
      </c>
      <c r="I105">
        <f t="shared" si="5"/>
        <v>0.67334140032926837</v>
      </c>
      <c r="J105">
        <f>(B105*I105)/((1+(Settings!$E$9/100))^(A105-1))</f>
        <v>0.24892970356298519</v>
      </c>
      <c r="K105">
        <f t="shared" si="7"/>
        <v>42.86148078260301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19.04253479877428</v>
      </c>
      <c r="D106">
        <f>D105*(1-(Settings!$E$7/100))+(Settings!$B$8*G105)</f>
        <v>2.2219770510982446</v>
      </c>
      <c r="E106">
        <f>(((Settings!$B$6)*(C106^Settings!$B$9))+((1-Settings!$B$6)*(D106^Settings!$B$9)))^(1/Settings!$B$9)</f>
        <v>3.9795952633513978</v>
      </c>
      <c r="F106">
        <f>(B106^Settings!$B$6)*(E106^(1-Settings!$B$6))</f>
        <v>3.313671980797122</v>
      </c>
      <c r="G106">
        <f>(Settings!$E$8/100)*F106</f>
        <v>0.66273439615942442</v>
      </c>
      <c r="H106">
        <f t="shared" si="4"/>
        <v>0.96076987376260092</v>
      </c>
      <c r="I106">
        <f t="shared" si="5"/>
        <v>0.67333718885557492</v>
      </c>
      <c r="J106">
        <f>(B106*I106)/((1+(Settings!$E$9/100))^(A106-1))</f>
        <v>0.24648767458441942</v>
      </c>
      <c r="K106">
        <f t="shared" si="7"/>
        <v>43.107968457187432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19.258145059342276</v>
      </c>
      <c r="D107">
        <f>D106*(1-(Settings!$E$7/100))+(Settings!$B$8*G106)</f>
        <v>2.2438109496922221</v>
      </c>
      <c r="E107">
        <f>(((Settings!$B$6)*(C107^Settings!$B$9))+((1-Settings!$B$6)*(D107^Settings!$B$9)))^(1/Settings!$B$9)</f>
        <v>4.0193214735214866</v>
      </c>
      <c r="F107">
        <f>(B107^Settings!$B$6)*(E107^(1-Settings!$B$6))</f>
        <v>3.346779664404909</v>
      </c>
      <c r="G107">
        <f>(Settings!$E$8/100)*F107</f>
        <v>0.66935593288098183</v>
      </c>
      <c r="H107">
        <f t="shared" si="4"/>
        <v>0.9607615383275997</v>
      </c>
      <c r="I107">
        <f t="shared" si="5"/>
        <v>0.67333293774338154</v>
      </c>
      <c r="J107">
        <f>(B107*I107)/((1+(Settings!$E$9/100))^(A107-1))</f>
        <v>0.24406958781286789</v>
      </c>
      <c r="K107">
        <f t="shared" si="7"/>
        <v>43.352038045000299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19.475402497748313</v>
      </c>
      <c r="D108">
        <f>D107*(1-(Settings!$E$7/100))+(Settings!$B$8*G107)</f>
        <v>2.2658703239864759</v>
      </c>
      <c r="E108">
        <f>(((Settings!$B$6)*(C108^Settings!$B$9))+((1-Settings!$B$6)*(D108^Settings!$B$9)))^(1/Settings!$B$9)</f>
        <v>4.0594437068306704</v>
      </c>
      <c r="F108">
        <f>(B108^Settings!$B$6)*(E108^(1-Settings!$B$6))</f>
        <v>3.3802179087684046</v>
      </c>
      <c r="G108">
        <f>(Settings!$E$8/100)*F108</f>
        <v>0.67604358175368096</v>
      </c>
      <c r="H108">
        <f t="shared" si="4"/>
        <v>0.96075313873708079</v>
      </c>
      <c r="I108">
        <f t="shared" si="5"/>
        <v>0.67332865389328256</v>
      </c>
      <c r="J108">
        <f>(B108*I108)/((1+(Settings!$E$9/100))^(A108-1))</f>
        <v>0.24167521113115997</v>
      </c>
      <c r="K108">
        <f t="shared" si="7"/>
        <v>43.593713256131458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19.694333671371659</v>
      </c>
      <c r="D109">
        <f>D108*(1-(Settings!$E$7/100))+(Settings!$B$8*G108)</f>
        <v>2.2881572756821145</v>
      </c>
      <c r="E109">
        <f>(((Settings!$B$6)*(C109^Settings!$B$9))+((1-Settings!$B$6)*(D109^Settings!$B$9)))^(1/Settings!$B$9)</f>
        <v>4.0999660128052984</v>
      </c>
      <c r="F109">
        <f>(B109^Settings!$B$6)*(E109^(1-Settings!$B$6))</f>
        <v>3.4139900566615933</v>
      </c>
      <c r="G109">
        <f>(Settings!$E$8/100)*F109</f>
        <v>0.68279801133231866</v>
      </c>
      <c r="H109">
        <f t="shared" si="4"/>
        <v>0.96074468753772357</v>
      </c>
      <c r="I109">
        <f t="shared" si="5"/>
        <v>0.6733243437037929</v>
      </c>
      <c r="J109">
        <f>(B109*I109)/((1+(Settings!$E$9/100))^(A109-1))</f>
        <v>0.23930431444380423</v>
      </c>
      <c r="K109">
        <f t="shared" si="7"/>
        <v>43.833017570575265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19.914965208143311</v>
      </c>
      <c r="D110">
        <f>D109*(1-(Settings!$E$7/100))+(Settings!$B$8*G109)</f>
        <v>2.3106739313017037</v>
      </c>
      <c r="E110">
        <f>(((Settings!$B$6)*(C110^Settings!$B$9))+((1-Settings!$B$6)*(D110^Settings!$B$9)))^(1/Settings!$B$9)</f>
        <v>4.1408924765244102</v>
      </c>
      <c r="F110">
        <f>(B110^Settings!$B$6)*(E110^(1-Settings!$B$6))</f>
        <v>3.4480994822296589</v>
      </c>
      <c r="G110">
        <f>(Settings!$E$8/100)*F110</f>
        <v>0.6896198964459318</v>
      </c>
      <c r="H110">
        <f t="shared" si="4"/>
        <v>0.96073619635748297</v>
      </c>
      <c r="I110">
        <f t="shared" si="5"/>
        <v>0.67332001310497469</v>
      </c>
      <c r="J110">
        <f>(B110*I110)/((1+(Settings!$E$9/100))^(A110-1))</f>
        <v>0.2369566696774667</v>
      </c>
      <c r="K110">
        <f t="shared" si="7"/>
        <v>44.069974240252733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20.137323810781783</v>
      </c>
      <c r="D111">
        <f>D110*(1-(Settings!$E$7/100))+(Settings!$B$8*G110)</f>
        <v>2.3334224423202627</v>
      </c>
      <c r="E111">
        <f>(((Settings!$B$6)*(C111^Settings!$B$9))+((1-Settings!$B$6)*(D111^Settings!$B$9)))^(1/Settings!$B$9)</f>
        <v>4.1822272192550507</v>
      </c>
      <c r="F111">
        <f>(B111^Settings!$B$6)*(E111^(1-Settings!$B$6))</f>
        <v>3.4825495914191116</v>
      </c>
      <c r="G111">
        <f>(Settings!$E$8/100)*F111</f>
        <v>0.69650991828382236</v>
      </c>
      <c r="H111">
        <f t="shared" si="4"/>
        <v>0.96072767596703801</v>
      </c>
      <c r="I111">
        <f t="shared" si="5"/>
        <v>0.67331566758976791</v>
      </c>
      <c r="J111">
        <f>(B111*I111)/((1+(Settings!$E$9/100))^(A111-1))</f>
        <v>0.23463205077987112</v>
      </c>
      <c r="K111">
        <f t="shared" si="7"/>
        <v>44.304606291032606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20.361436261021588</v>
      </c>
      <c r="D112">
        <f>D111*(1-(Settings!$E$7/100))+(Settings!$B$8*G111)</f>
        <v>2.3564049853022397</v>
      </c>
      <c r="E112">
        <f>(((Settings!$B$6)*(C112^Settings!$B$9))+((1-Settings!$B$6)*(D112^Settings!$B$9)))^(1/Settings!$B$9)</f>
        <v>4.2239743990771217</v>
      </c>
      <c r="F112">
        <f>(B112^Settings!$B$6)*(E112^(1-Settings!$B$6))</f>
        <v>3.5173438224052291</v>
      </c>
      <c r="G112">
        <f>(Settings!$E$8/100)*F112</f>
        <v>0.70346876448104589</v>
      </c>
      <c r="H112">
        <f t="shared" si="4"/>
        <v>0.96071913633707484</v>
      </c>
      <c r="I112">
        <f t="shared" si="5"/>
        <v>0.67331131224319718</v>
      </c>
      <c r="J112">
        <f>(B112*I112)/((1+(Settings!$E$9/100))^(A112-1))</f>
        <v>0.23233023371726055</v>
      </c>
      <c r="K112">
        <f t="shared" si="7"/>
        <v>44.536936524749869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20.587329423834099</v>
      </c>
      <c r="D113">
        <f>D112*(1-(Settings!$E$7/100))+(Settings!$B$8*G112)</f>
        <v>2.3796237620442993</v>
      </c>
      <c r="E113">
        <f>(((Settings!$B$6)*(C113^Settings!$B$9))+((1-Settings!$B$6)*(D113^Settings!$B$9)))^(1/Settings!$B$9)</f>
        <v>4.2661382114987498</v>
      </c>
      <c r="F113">
        <f>(B113^Settings!$B$6)*(E113^(1-Settings!$B$6))</f>
        <v>3.5524856460172112</v>
      </c>
      <c r="G113">
        <f>(Settings!$E$8/100)*F113</f>
        <v>0.71049712920344232</v>
      </c>
      <c r="H113">
        <f t="shared" si="4"/>
        <v>0.96071058669168952</v>
      </c>
      <c r="I113">
        <f t="shared" si="5"/>
        <v>0.67330695176959998</v>
      </c>
      <c r="J113">
        <f>(B113*I113)/((1+(Settings!$E$9/100))^(A113-1))</f>
        <v>0.23005099647054758</v>
      </c>
      <c r="K113">
        <f t="shared" si="7"/>
        <v>44.766987521220415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20.815030251640515</v>
      </c>
      <c r="D114">
        <f>D113*(1-(Settings!$E$7/100))+(Settings!$B$8*G113)</f>
        <v>2.4030809997237572</v>
      </c>
      <c r="E114">
        <f>(((Settings!$B$6)*(C114^Settings!$B$9))+((1-Settings!$B$6)*(D114^Settings!$B$9)))^(1/Settings!$B$9)</f>
        <v>4.3087228900631107</v>
      </c>
      <c r="F114">
        <f>(B114^Settings!$B$6)*(E114^(1-Settings!$B$6))</f>
        <v>3.5879785661614707</v>
      </c>
      <c r="G114">
        <f>(Settings!$E$8/100)*F114</f>
        <v>0.71759571323229421</v>
      </c>
      <c r="H114">
        <f t="shared" si="4"/>
        <v>0.960702035558192</v>
      </c>
      <c r="I114">
        <f t="shared" si="5"/>
        <v>0.67330259051801977</v>
      </c>
      <c r="J114">
        <f>(B114*I114)/((1+(Settings!$E$9/100))^(A114-1))</f>
        <v>0.22779411903027214</v>
      </c>
      <c r="K114">
        <f t="shared" si="7"/>
        <v>44.994781640250686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21.044565788516771</v>
      </c>
      <c r="D115">
        <f>D114*(1-(Settings!$E$7/100))+(Settings!$B$8*G114)</f>
        <v>2.4267789510525115</v>
      </c>
      <c r="E115">
        <f>(((Settings!$B$6)*(C115^Settings!$B$9))+((1-Settings!$B$6)*(D115^Settings!$B$9)))^(1/Settings!$B$9)</f>
        <v>4.3517327069475344</v>
      </c>
      <c r="F115">
        <f>(B115^Settings!$B$6)*(E115^(1-Settings!$B$6))</f>
        <v>3.6238261202434261</v>
      </c>
      <c r="G115">
        <f>(Settings!$E$8/100)*F115</f>
        <v>0.72476522404868526</v>
      </c>
      <c r="H115">
        <f t="shared" si="4"/>
        <v>0.96069349081356303</v>
      </c>
      <c r="I115">
        <f t="shared" si="5"/>
        <v>0.67329823250589305</v>
      </c>
      <c r="J115">
        <f>(B115*I115)/((1+(Settings!$E$9/100))^(A115-1))</f>
        <v>0.22555938339047413</v>
      </c>
      <c r="K115">
        <f t="shared" si="7"/>
        <v>45.220341023641161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21.275963174390249</v>
      </c>
      <c r="D116">
        <f>D115*(1-(Settings!$E$7/100))+(Settings!$B$8*G115)</f>
        <v>2.4507198944363298</v>
      </c>
      <c r="E116">
        <f>(((Settings!$B$6)*(C116^Settings!$B$9))+((1-Settings!$B$6)*(D116^Settings!$B$9)))^(1/Settings!$B$9)</f>
        <v>4.3951719735557289</v>
      </c>
      <c r="F116">
        <f>(B116^Settings!$B$6)*(E116^(1-Settings!$B$6))</f>
        <v>3.660031879588141</v>
      </c>
      <c r="G116">
        <f>(Settings!$E$8/100)*F116</f>
        <v>0.73200637591762829</v>
      </c>
      <c r="H116">
        <f t="shared" si="4"/>
        <v>0.96068495972779611</v>
      </c>
      <c r="I116">
        <f t="shared" si="5"/>
        <v>0.67329388144114644</v>
      </c>
      <c r="J116">
        <f>(B116*I116)/((1+(Settings!$E$9/100))^(A116-1))</f>
        <v>0.22334657354157889</v>
      </c>
      <c r="K116">
        <f t="shared" si="7"/>
        <v>45.443687597182738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21.509249649228309</v>
      </c>
      <c r="D117">
        <f>D116*(1-(Settings!$E$7/100))+(Settings!$B$8*G116)</f>
        <v>2.4749061341393661</v>
      </c>
      <c r="E117">
        <f>(((Settings!$B$6)*(C117^Settings!$B$9))+((1-Settings!$B$6)*(D117^Settings!$B$9)))^(1/Settings!$B$9)</f>
        <v>4.4390450411038413</v>
      </c>
      <c r="F117">
        <f>(B117^Settings!$B$6)*(E117^(1-Settings!$B$6))</f>
        <v>3.6965994498601531</v>
      </c>
      <c r="G117">
        <f>(Settings!$E$8/100)*F117</f>
        <v>0.73931988997203069</v>
      </c>
      <c r="H117">
        <f t="shared" si="4"/>
        <v>0.96067644900434668</v>
      </c>
      <c r="I117">
        <f t="shared" si="5"/>
        <v>0.67328954074282144</v>
      </c>
      <c r="J117">
        <f>(B117*I117)/((1+(Settings!$E$9/100))^(A117-1))</f>
        <v>0.22115547546238984</v>
      </c>
      <c r="K117">
        <f t="shared" si="7"/>
        <v>45.664843072645127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21.744452557218569</v>
      </c>
      <c r="D118">
        <f>D117*(1-(Settings!$E$7/100))+(Settings!$B$8*G117)</f>
        <v>2.499340000453782</v>
      </c>
      <c r="E118">
        <f>(((Settings!$B$6)*(C118^Settings!$B$9))+((1-Settings!$B$6)*(D118^Settings!$B$9)))^(1/Settings!$B$9)</f>
        <v>4.4833563012010638</v>
      </c>
      <c r="F118">
        <f>(B118^Settings!$B$6)*(E118^(1-Settings!$B$6))</f>
        <v>3.7335324714827847</v>
      </c>
      <c r="G118">
        <f>(Settings!$E$8/100)*F118</f>
        <v>0.746706494296557</v>
      </c>
      <c r="H118">
        <f t="shared" si="4"/>
        <v>0.96066796481788397</v>
      </c>
      <c r="I118">
        <f t="shared" si="5"/>
        <v>0.67328521356032101</v>
      </c>
      <c r="J118">
        <f>(B118*I118)/((1+(Settings!$E$9/100))^(A118-1))</f>
        <v>0.21898587711126657</v>
      </c>
      <c r="K118">
        <f t="shared" si="7"/>
        <v>45.883828949756392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21.981599350941099</v>
      </c>
      <c r="D119">
        <f>D118*(1-(Settings!$E$7/100))+(Settings!$B$8*G118)</f>
        <v>2.5240238498743621</v>
      </c>
      <c r="E119">
        <f>(((Settings!$B$6)*(C119^Settings!$B$9))+((1-Settings!$B$6)*(D119^Settings!$B$9)))^(1/Settings!$B$9)</f>
        <v>4.5281101864254474</v>
      </c>
      <c r="F119">
        <f>(B119^Settings!$B$6)*(E119^(1-Settings!$B$6))</f>
        <v>3.7708346200572396</v>
      </c>
      <c r="G119">
        <f>(Settings!$E$8/100)*F119</f>
        <v>0.75416692401144791</v>
      </c>
      <c r="H119">
        <f t="shared" si="4"/>
        <v>0.96065951284953754</v>
      </c>
      <c r="I119">
        <f t="shared" si="5"/>
        <v>0.67328090279138142</v>
      </c>
      <c r="J119">
        <f>(B119*I119)/((1+(Settings!$E$9/100))^(A119-1))</f>
        <v>0.21683756841657054</v>
      </c>
      <c r="K119">
        <f t="shared" si="7"/>
        <v>46.100666518172964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22.22071759553258</v>
      </c>
      <c r="D120">
        <f>D119*(1-(Settings!$E$7/100))+(Settings!$B$8*G119)</f>
        <v>2.5489600652780195</v>
      </c>
      <c r="E120">
        <f>(((Settings!$B$6)*(C120^Settings!$B$9))+((1-Settings!$B$6)*(D120^Settings!$B$9)))^(1/Settings!$B$9)</f>
        <v>4.5733111708955203</v>
      </c>
      <c r="F120">
        <f>(B120^Settings!$B$6)*(E120^(1-Settings!$B$6))</f>
        <v>3.8085096067817474</v>
      </c>
      <c r="G120">
        <f>(Settings!$E$8/100)*F120</f>
        <v>0.76170192135634951</v>
      </c>
      <c r="H120">
        <f t="shared" si="4"/>
        <v>0.96065109831980555</v>
      </c>
      <c r="I120">
        <f t="shared" si="5"/>
        <v>0.67327661109884984</v>
      </c>
      <c r="J120">
        <f>(B120*I120)/((1+(Settings!$E$9/100))^(A120-1))</f>
        <v>0.2147103412664447</v>
      </c>
      <c r="K120">
        <f t="shared" si="7"/>
        <v>46.315376859439411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22.461834972842642</v>
      </c>
      <c r="D121">
        <f>D120*(1-(Settings!$E$7/100))+(Settings!$B$8*G120)</f>
        <v>2.5741510561080938</v>
      </c>
      <c r="E121">
        <f>(((Settings!$B$6)*(C121^Settings!$B$9))+((1-Settings!$B$6)*(D121^Settings!$B$9)))^(1/Settings!$B$9)</f>
        <v>4.6189637708382962</v>
      </c>
      <c r="F121">
        <f>(B121^Settings!$B$6)*(E121^(1-Settings!$B$6))</f>
        <v>3.846561178871021</v>
      </c>
      <c r="G121">
        <f>(Settings!$E$8/100)*F121</f>
        <v>0.76931223577420427</v>
      </c>
      <c r="H121">
        <f t="shared" si="4"/>
        <v>0.96064272601929135</v>
      </c>
      <c r="I121">
        <f t="shared" si="5"/>
        <v>0.67327234092635613</v>
      </c>
      <c r="J121">
        <f>(B121*I121)/((1+(Settings!$E$9/100))^(A121-1))</f>
        <v>0.21260398949799494</v>
      </c>
      <c r="K121">
        <f t="shared" si="7"/>
        <v>46.527980848937403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22.704979285582571</v>
      </c>
      <c r="D122">
        <f>D121*(1-(Settings!$E$7/100))+(Settings!$B$8*G121)</f>
        <v>2.5995992585633525</v>
      </c>
      <c r="E122">
        <f>(((Settings!$B$6)*(C122^Settings!$B$9))+((1-Settings!$B$6)*(D122^Settings!$B$9)))^(1/Settings!$B$9)</f>
        <v>4.665072545154211</v>
      </c>
      <c r="F122">
        <f>(B122^Settings!$B$6)*(E122^(1-Settings!$B$6))</f>
        <v>3.8849931199762642</v>
      </c>
      <c r="G122">
        <f>(Settings!$E$8/100)*F122</f>
        <v>0.77699862399525288</v>
      </c>
      <c r="H122">
        <f t="shared" si="4"/>
        <v>0.96063440033741176</v>
      </c>
      <c r="I122">
        <f t="shared" si="5"/>
        <v>0.67326809451294989</v>
      </c>
      <c r="J122">
        <f>(B122*I122)/((1+(Settings!$E$9/100))^(A122-1))</f>
        <v>0.21051830888593054</v>
      </c>
      <c r="K122">
        <f t="shared" si="7"/>
        <v>46.738499157823334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22.950178461466646</v>
      </c>
      <c r="D123">
        <f>D122*(1-(Settings!$E$7/100))+(Settings!$B$8*G122)</f>
        <v>2.6253071357916107</v>
      </c>
      <c r="E123">
        <f>(((Settings!$B$6)*(C123^Settings!$B$9))+((1-Settings!$B$6)*(D123^Settings!$B$9)))^(1/Settings!$B$9)</f>
        <v>4.71164209597947</v>
      </c>
      <c r="F123">
        <f>(B123^Settings!$B$6)*(E123^(1-Settings!$B$6))</f>
        <v>3.9238092506059528</v>
      </c>
      <c r="G123">
        <f>(Settings!$E$8/100)*F123</f>
        <v>0.7847618501211906</v>
      </c>
      <c r="H123">
        <f t="shared" si="4"/>
        <v>0.96062612528921532</v>
      </c>
      <c r="I123">
        <f t="shared" si="5"/>
        <v>0.67326387390677367</v>
      </c>
      <c r="J123">
        <f>(B123*I123)/((1+(Settings!$E$9/100))^(A123-1))</f>
        <v>0.20845309713071952</v>
      </c>
      <c r="K123">
        <f t="shared" si="7"/>
        <v>46.946952254954056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23.197460557346382</v>
      </c>
      <c r="D124">
        <f>D123*(1-(Settings!$E$7/100))+(Settings!$B$8*G123)</f>
        <v>2.6512771780878976</v>
      </c>
      <c r="E124">
        <f>(((Settings!$B$6)*(C124^Settings!$B$9))+((1-Settings!$B$6)*(D124^Settings!$B$9)))^(1/Settings!$B$9)</f>
        <v>4.7586770692463238</v>
      </c>
      <c r="F124">
        <f>(B124^Settings!$B$6)*(E124^(1-Settings!$B$6))</f>
        <v>3.9630134285476255</v>
      </c>
      <c r="G124">
        <f>(Settings!$E$8/100)*F124</f>
        <v>0.79260268570952519</v>
      </c>
      <c r="H124">
        <f t="shared" si="4"/>
        <v>0.9606179045404436</v>
      </c>
      <c r="I124">
        <f t="shared" si="5"/>
        <v>0.67325968097784117</v>
      </c>
      <c r="J124">
        <f>(B124*I124)/((1+(Settings!$E$9/100))^(A124-1))</f>
        <v>0.20640815384630945</v>
      </c>
      <c r="K124">
        <f t="shared" si="7"/>
        <v>47.153360408800367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23.446853763338027</v>
      </c>
      <c r="D125">
        <f>D124*(1-(Settings!$E$7/100))+(Settings!$B$8*G124)</f>
        <v>2.6775119030970922</v>
      </c>
      <c r="E125">
        <f>(((Settings!$B$6)*(C125^Settings!$B$9))+((1-Settings!$B$6)*(D125^Settings!$B$9)))^(1/Settings!$B$9)</f>
        <v>4.8061821552416779</v>
      </c>
      <c r="F125">
        <f>(B125^Settings!$B$6)*(E125^(1-Settings!$B$6))</f>
        <v>4.0026095492908631</v>
      </c>
      <c r="G125">
        <f>(Settings!$E$8/100)*F125</f>
        <v>0.80052190985817262</v>
      </c>
      <c r="H125">
        <f t="shared" si="4"/>
        <v>0.96060974143094902</v>
      </c>
      <c r="I125">
        <f t="shared" si="5"/>
        <v>0.67325551742997736</v>
      </c>
      <c r="J125">
        <f>(B125*I125)/((1+(Settings!$E$9/100))^(A125-1))</f>
        <v>0.20438328054745966</v>
      </c>
      <c r="K125">
        <f t="shared" si="7"/>
        <v>47.357743689347828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23.698386406943619</v>
      </c>
      <c r="D126">
        <f>D125*(1-(Settings!$E$7/100))+(Settings!$B$8*G125)</f>
        <v>2.7040138560209677</v>
      </c>
      <c r="E126">
        <f>(((Settings!$B$6)*(C126^Settings!$B$9))+((1-Settings!$B$6)*(D126^Settings!$B$9)))^(1/Settings!$B$9)</f>
        <v>4.8541620891644799</v>
      </c>
      <c r="F126">
        <f>(B126^Settings!$B$6)*(E126^(1-Settings!$B$6))</f>
        <v>4.0426015464516674</v>
      </c>
      <c r="G126">
        <f>(Settings!$E$8/100)*F126</f>
        <v>0.80852030929033347</v>
      </c>
      <c r="H126">
        <f t="shared" si="4"/>
        <v>0.96060163899658102</v>
      </c>
      <c r="I126">
        <f t="shared" si="5"/>
        <v>0.67325138481197655</v>
      </c>
      <c r="J126">
        <f>(B126*I126)/((1+(Settings!$E$9/100))^(A126-1))</f>
        <v>0.20237828063672653</v>
      </c>
      <c r="K126">
        <f t="shared" si="7"/>
        <v>47.560121969984557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23.952086957166046</v>
      </c>
      <c r="D127">
        <f>D126*(1-(Settings!$E$7/100))+(Settings!$B$8*G126)</f>
        <v>2.7307856098295815</v>
      </c>
      <c r="E127">
        <f>(((Settings!$B$6)*(C127^Settings!$B$9))+((1-Settings!$B$6)*(D127^Settings!$B$9)))^(1/Settings!$B$9)</f>
        <v>4.9026216516822716</v>
      </c>
      <c r="F127">
        <f>(B127^Settings!$B$6)*(E127^(1-Settings!$B$6))</f>
        <v>4.0829933921984205</v>
      </c>
      <c r="G127">
        <f>(Settings!$E$8/100)*F127</f>
        <v>0.81659867843968414</v>
      </c>
      <c r="H127">
        <f t="shared" si="4"/>
        <v>0.96059359998964555</v>
      </c>
      <c r="I127">
        <f t="shared" si="5"/>
        <v>0.67324728452803473</v>
      </c>
      <c r="J127">
        <f>(B127*I127)/((1+(Settings!$E$9/100))^(A127-1))</f>
        <v>0.20039295939114246</v>
      </c>
      <c r="K127">
        <f t="shared" si="7"/>
        <v>47.760514929375702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24.207984028618437</v>
      </c>
      <c r="D128">
        <f>D127*(1-(Settings!$E$7/100))+(Settings!$B$8*G127)</f>
        <v>2.7578297654769584</v>
      </c>
      <c r="E128">
        <f>(((Settings!$B$6)*(C128^Settings!$B$9))+((1-Settings!$B$6)*(D128^Settings!$B$9)))^(1/Settings!$B$9)</f>
        <v>4.9515656694872865</v>
      </c>
      <c r="F128">
        <f>(B128^Settings!$B$6)*(E128^(1-Settings!$B$6))</f>
        <v>4.123789097679599</v>
      </c>
      <c r="G128">
        <f>(Settings!$E$8/100)*F128</f>
        <v>0.82475781953591987</v>
      </c>
      <c r="H128">
        <f t="shared" si="4"/>
        <v>0.9605856268980324</v>
      </c>
      <c r="I128">
        <f t="shared" si="5"/>
        <v>0.6732432178475023</v>
      </c>
      <c r="J128">
        <f>(B128*I128)/((1+(Settings!$E$9/100))^(A128-1))</f>
        <v>0.19842712394862416</v>
      </c>
      <c r="K128">
        <f t="shared" si="7"/>
        <v>47.958942053324328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24.466106385628397</v>
      </c>
      <c r="D129">
        <f>D128*(1-(Settings!$E$7/100))+(Settings!$B$8*G128)</f>
        <v>2.7851489521210113</v>
      </c>
      <c r="E129">
        <f>(((Settings!$B$6)*(C129^Settings!$B$9))+((1-Settings!$B$6)*(D129^Settings!$B$9)))^(1/Settings!$B$9)</f>
        <v>5.0009990158524351</v>
      </c>
      <c r="F129">
        <f>(B129^Settings!$B$6)*(E129^(1-Settings!$B$6))</f>
        <v>4.1649927134533948</v>
      </c>
      <c r="G129">
        <f>(Settings!$E$8/100)*F129</f>
        <v>0.83299854269067897</v>
      </c>
      <c r="H129">
        <f t="shared" si="4"/>
        <v>0.96057772196309421</v>
      </c>
      <c r="I129">
        <f t="shared" si="5"/>
        <v>0.67323918591399945</v>
      </c>
      <c r="J129">
        <f>(B129*I129)/((1+(Settings!$E$9/100))^(A129-1))</f>
        <v>0.19648058329414178</v>
      </c>
      <c r="K129">
        <f t="shared" si="7"/>
        <v>48.155422636618468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24.726482946337438</v>
      </c>
      <c r="D130">
        <f>D129*(1-(Settings!$E$7/100))+(Settings!$B$8*G129)</f>
        <v>2.8127458273476589</v>
      </c>
      <c r="E130">
        <f>(((Settings!$B$6)*(C130^Settings!$B$9))+((1-Settings!$B$6)*(D130^Settings!$B$9)))^(1/Settings!$B$9)</f>
        <v>5.0509266111875286</v>
      </c>
      <c r="F130">
        <f>(B130^Settings!$B$6)*(E130^(1-Settings!$B$6))</f>
        <v>4.206608329919435</v>
      </c>
      <c r="G130">
        <f>(Settings!$E$8/100)*F130</f>
        <v>0.84132166598388702</v>
      </c>
      <c r="H130">
        <f t="shared" si="4"/>
        <v>0.96056988719637015</v>
      </c>
      <c r="I130">
        <f t="shared" si="5"/>
        <v>0.6732351897539437</v>
      </c>
      <c r="J130">
        <f>(B130*I130)/((1+(Settings!$E$9/100))^(A130-1))</f>
        <v>0.19455314824568185</v>
      </c>
      <c r="K130">
        <f t="shared" si="7"/>
        <v>48.349975784864149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24.989142786796187</v>
      </c>
      <c r="D131">
        <f>D130*(1-(Settings!$E$7/100))+(Settings!$B$8*G130)</f>
        <v>2.8406230773990946</v>
      </c>
      <c r="E131">
        <f>(((Settings!$B$6)*(C131^Settings!$B$9))+((1-Settings!$B$6)*(D131^Settings!$B$9)))^(1/Settings!$B$9)</f>
        <v>5.1013534235960378</v>
      </c>
      <c r="F131">
        <f>(B131^Settings!$B$6)*(E131^(1-Settings!$B$6))</f>
        <v>4.2486400777527198</v>
      </c>
      <c r="G131">
        <f>(Settings!$E$8/100)*F131</f>
        <v>0.849728015550544</v>
      </c>
      <c r="H131">
        <f t="shared" si="4"/>
        <v>0.96056212439522137</v>
      </c>
      <c r="I131">
        <f t="shared" si="5"/>
        <v>0.67323123028452225</v>
      </c>
      <c r="J131">
        <f>(B131*I131)/((1+(Settings!$E$9/100))^(A131-1))</f>
        <v>0.1926446314400298</v>
      </c>
      <c r="K131">
        <f t="shared" si="7"/>
        <v>48.542620416304182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25.254115145055753</v>
      </c>
      <c r="D132">
        <f>D131*(1-(Settings!$E$7/100))+(Settings!$B$8*G131)</f>
        <v>2.868783417406167</v>
      </c>
      <c r="E132">
        <f>(((Settings!$B$6)*(C132^Settings!$B$9))+((1-Settings!$B$6)*(D132^Settings!$B$9)))^(1/Settings!$B$9)</f>
        <v>5.1522844694327006</v>
      </c>
      <c r="F132">
        <f>(B132^Settings!$B$6)*(E132^(1-Settings!$B$6))</f>
        <v>4.2910921283399315</v>
      </c>
      <c r="G132">
        <f>(Settings!$E$8/100)*F132</f>
        <v>0.85821842566798634</v>
      </c>
      <c r="H132">
        <f t="shared" ref="H132:H195" si="8">(F132-G132)/B132</f>
        <v>0.96055443515745398</v>
      </c>
      <c r="I132">
        <f t="shared" si="5"/>
        <v>0.67322730832114741</v>
      </c>
      <c r="J132">
        <f>(B132*I132)/((1+(Settings!$E$9/100))^(A132-1))</f>
        <v>0.19075484731839845</v>
      </c>
      <c r="K132">
        <f t="shared" si="7"/>
        <v>48.733375263622577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25.521429425255825</v>
      </c>
      <c r="D133">
        <f>D132*(1-(Settings!$E$7/100))+(Settings!$B$8*G132)</f>
        <v>2.8972295916248423</v>
      </c>
      <c r="E133">
        <f>(((Settings!$B$6)*(C133^Settings!$B$9))+((1-Settings!$B$6)*(D133^Settings!$B$9)))^(1/Settings!$B$9)</f>
        <v>5.2037248138622578</v>
      </c>
      <c r="F133">
        <f>(B133^Settings!$B$6)*(E133^(1-Settings!$B$6))</f>
        <v>4.33396869421827</v>
      </c>
      <c r="G133">
        <f>(Settings!$E$8/100)*F133</f>
        <v>0.86679373884365407</v>
      </c>
      <c r="H133">
        <f t="shared" si="8"/>
        <v>0.96054682089499843</v>
      </c>
      <c r="I133">
        <f t="shared" ref="I133:I196" si="9">LN(1+H133)</f>
        <v>0.67322342458443252</v>
      </c>
      <c r="J133">
        <f>(B133*I133)/((1+(Settings!$E$9/100))^(A133-1))</f>
        <v>0.18888361211192761</v>
      </c>
      <c r="K133">
        <f t="shared" si="7"/>
        <v>48.922258875734506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25.791115201709996</v>
      </c>
      <c r="D134">
        <f>D133*(1-(Settings!$E$7/100))+(Settings!$B$8*G133)</f>
        <v>2.9259643736767109</v>
      </c>
      <c r="E134">
        <f>(((Settings!$B$6)*(C134^Settings!$B$9))+((1-Settings!$B$6)*(D134^Settings!$B$9)))^(1/Settings!$B$9)</f>
        <v>5.2556795714195861</v>
      </c>
      <c r="F134">
        <f>(B134^Settings!$B$6)*(E134^(1-Settings!$B$6))</f>
        <v>4.3772740295169177</v>
      </c>
      <c r="G134">
        <f>(Settings!$E$8/100)*F134</f>
        <v>0.87545480590338354</v>
      </c>
      <c r="H134">
        <f t="shared" si="8"/>
        <v>0.96053928284670098</v>
      </c>
      <c r="I134">
        <f t="shared" si="9"/>
        <v>0.67321957970671342</v>
      </c>
      <c r="J134">
        <f>(B134*I134)/((1+(Settings!$E$9/100))^(A134-1))</f>
        <v>0.1870307438270731</v>
      </c>
      <c r="K134">
        <f t="shared" ref="K134:K197" si="11">K133+J134</f>
        <v>49.109289619561579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26.063202222988842</v>
      </c>
      <c r="D135">
        <f>D134*(1-(Settings!$E$7/100))+(Settings!$B$8*G134)</f>
        <v>2.9549905667935148</v>
      </c>
      <c r="E135">
        <f>(((Settings!$B$6)*(C135^Settings!$B$9))+((1-Settings!$B$6)*(D135^Settings!$B$9)))^(1/Settings!$B$9)</f>
        <v>5.30815390657148</v>
      </c>
      <c r="F135">
        <f>(B135^Settings!$B$6)*(E135^(1-Settings!$B$6))</f>
        <v>4.4210124304012908</v>
      </c>
      <c r="G135">
        <f>(Settings!$E$8/100)*F135</f>
        <v>0.8842024860802582</v>
      </c>
      <c r="H135">
        <f t="shared" si="8"/>
        <v>0.96053182209029264</v>
      </c>
      <c r="I135">
        <f t="shared" si="9"/>
        <v>0.67321577423815215</v>
      </c>
      <c r="J135">
        <f>(B135*I135)/((1+(Settings!$E$9/100))^(A135-1))</f>
        <v>0.18519606223090873</v>
      </c>
      <c r="K135">
        <f t="shared" si="11"/>
        <v>49.294485681792487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26.337720416001297</v>
      </c>
      <c r="D136">
        <f>D135*(1-(Settings!$E$7/100))+(Settings!$B$8*G135)</f>
        <v>2.9843110040656704</v>
      </c>
      <c r="E136">
        <f>(((Settings!$B$6)*(C136^Settings!$B$9))+((1-Settings!$B$6)*(D136^Settings!$B$9)))^(1/Settings!$B$9)</f>
        <v>5.3611530342803393</v>
      </c>
      <c r="F136">
        <f>(B136^Settings!$B$6)*(E136^(1-Settings!$B$6))</f>
        <v>4.4651882355201753</v>
      </c>
      <c r="G136">
        <f>(Settings!$E$8/100)*F136</f>
        <v>0.8930376471040351</v>
      </c>
      <c r="H136">
        <f t="shared" si="8"/>
        <v>0.96052443955358358</v>
      </c>
      <c r="I136">
        <f t="shared" si="9"/>
        <v>0.67321200865244435</v>
      </c>
      <c r="J136">
        <f>(B136*I136)/((1+(Settings!$E$9/100))^(A136-1))</f>
        <v>0.18337938883635715</v>
      </c>
      <c r="K136">
        <f t="shared" si="11"/>
        <v>49.477865070628845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26.614699890074903</v>
      </c>
      <c r="D137">
        <f>D136*(1-(Settings!$E$7/100))+(Settings!$B$8*G136)</f>
        <v>3.0139285486947607</v>
      </c>
      <c r="E137">
        <f>(((Settings!$B$6)*(C137^Settings!$B$9))+((1-Settings!$B$6)*(D137^Settings!$B$9)))^(1/Settings!$B$9)</f>
        <v>5.4146822205699774</v>
      </c>
      <c r="F137">
        <f>(B137^Settings!$B$6)*(E137^(1-Settings!$B$6))</f>
        <v>4.5098058264558842</v>
      </c>
      <c r="G137">
        <f>(Settings!$E$8/100)*F137</f>
        <v>0.90196116529117687</v>
      </c>
      <c r="H137">
        <f t="shared" si="8"/>
        <v>0.9605171360249376</v>
      </c>
      <c r="I137">
        <f t="shared" si="9"/>
        <v>0.6732082833521611</v>
      </c>
      <c r="J137">
        <f>(B137*I137)/((1+(Settings!$E$9/100))^(A137-1))</f>
        <v>0.18158054688736788</v>
      </c>
      <c r="K137">
        <f t="shared" si="11"/>
        <v>49.659445617516212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26.894170941035462</v>
      </c>
      <c r="D138">
        <f>D137*(1-(Settings!$E$7/100))+(Settings!$B$8*G137)</f>
        <v>3.0438460942499832</v>
      </c>
      <c r="E138">
        <f>(((Settings!$B$6)*(C138^Settings!$B$9))+((1-Settings!$B$6)*(D138^Settings!$B$9)))^(1/Settings!$B$9)</f>
        <v>5.4687467830937901</v>
      </c>
      <c r="F138">
        <f>(B138^Settings!$B$6)*(E138^(1-Settings!$B$6))</f>
        <v>4.5548696281775314</v>
      </c>
      <c r="G138">
        <f>(Settings!$E$8/100)*F138</f>
        <v>0.91097392563550628</v>
      </c>
      <c r="H138">
        <f t="shared" si="8"/>
        <v>0.96050991216306902</v>
      </c>
      <c r="I138">
        <f t="shared" si="9"/>
        <v>0.67320459867374405</v>
      </c>
      <c r="J138">
        <f>(B138*I138)/((1+(Settings!$E$9/100))^(A138-1))</f>
        <v>0.17979936134405652</v>
      </c>
      <c r="K138">
        <f t="shared" si="11"/>
        <v>49.839244978860272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27.176164055286709</v>
      </c>
      <c r="D139">
        <f>D138*(1-(Settings!$E$7/100))+(Settings!$B$8*G138)</f>
        <v>3.0740665649285339</v>
      </c>
      <c r="E139">
        <f>(((Settings!$B$6)*(C139^Settings!$B$9))+((1-Settings!$B$6)*(D139^Settings!$B$9)))^(1/Settings!$B$9)</f>
        <v>5.5233520917054797</v>
      </c>
      <c r="F139">
        <f>(B139^Settings!$B$6)*(E139^(1-Settings!$B$6))</f>
        <v>4.6003841094975524</v>
      </c>
      <c r="G139">
        <f>(Settings!$E$8/100)*F139</f>
        <v>0.92007682189951057</v>
      </c>
      <c r="H139">
        <f t="shared" si="8"/>
        <v>0.96050276850621186</v>
      </c>
      <c r="I139">
        <f t="shared" si="9"/>
        <v>0.67320095489218101</v>
      </c>
      <c r="J139">
        <f>(B139*I139)/((1+(Settings!$E$9/100))^(A139-1))</f>
        <v>0.17803565886782075</v>
      </c>
      <c r="K139">
        <f t="shared" si="11"/>
        <v>50.017280637728092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27.460709913890533</v>
      </c>
      <c r="D140">
        <f>D139*(1-(Settings!$E$7/100))+(Settings!$B$8*G139)</f>
        <v>3.1045929158199139</v>
      </c>
      <c r="E140">
        <f>(((Settings!$B$6)*(C140^Settings!$B$9))+((1-Settings!$B$6)*(D140^Settings!$B$9)))^(1/Settings!$B$9)</f>
        <v>5.5785035690325504</v>
      </c>
      <c r="F140">
        <f>(B140^Settings!$B$6)*(E140^(1-Settings!$B$6))</f>
        <v>4.6463537835315565</v>
      </c>
      <c r="G140">
        <f>(Settings!$E$8/100)*F140</f>
        <v>0.92927075670631132</v>
      </c>
      <c r="H140">
        <f t="shared" si="8"/>
        <v>0.96049570548069541</v>
      </c>
      <c r="I140">
        <f t="shared" si="9"/>
        <v>0.67319735222537902</v>
      </c>
      <c r="J140">
        <f>(B140*I140)/((1+(Settings!$E$9/100))^(A140-1))</f>
        <v>0.17628926780644483</v>
      </c>
      <c r="K140">
        <f t="shared" si="11"/>
        <v>50.193569905534538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27.747839396648402</v>
      </c>
      <c r="D141">
        <f>D140*(1-(Settings!$E$7/100))+(Settings!$B$8*G140)</f>
        <v>3.1354281331741465</v>
      </c>
      <c r="E141">
        <f>(((Settings!$B$6)*(C141^Settings!$B$9))+((1-Settings!$B$6)*(D141^Settings!$B$9)))^(1/Settings!$B$9)</f>
        <v>5.6342066910527615</v>
      </c>
      <c r="F141">
        <f>(B141^Settings!$B$6)*(E141^(1-Settings!$B$6))</f>
        <v>4.6927832081616287</v>
      </c>
      <c r="G141">
        <f>(Settings!$E$8/100)*F141</f>
        <v>0.93855664163232577</v>
      </c>
      <c r="H141">
        <f t="shared" si="8"/>
        <v>0.96048872340896907</v>
      </c>
      <c r="I141">
        <f t="shared" si="9"/>
        <v>0.67319379083825637</v>
      </c>
      <c r="J141">
        <f>(B141*I141)/((1+(Settings!$E$9/100))^(A141-1))</f>
        <v>0.17456001817920566</v>
      </c>
      <c r="K141">
        <f t="shared" si="11"/>
        <v>50.368129923713745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28.037583586184525</v>
      </c>
      <c r="D142">
        <f>D141*(1-(Settings!$E$7/100))+(Settings!$B$8*G141)</f>
        <v>3.1665752346738958</v>
      </c>
      <c r="E142">
        <f>(((Settings!$B$6)*(C142^Settings!$B$9))+((1-Settings!$B$6)*(D142^Settings!$B$9)))^(1/Settings!$B$9)</f>
        <v>5.6904669876737168</v>
      </c>
      <c r="F142">
        <f>(B142^Settings!$B$6)*(E142^(1-Settings!$B$6))</f>
        <v>4.7396769865031718</v>
      </c>
      <c r="G142">
        <f>(Settings!$E$8/100)*F142</f>
        <v>0.94793539730063436</v>
      </c>
      <c r="H142">
        <f t="shared" si="8"/>
        <v>0.96048182251711034</v>
      </c>
      <c r="I142">
        <f t="shared" si="9"/>
        <v>0.67319027084657179</v>
      </c>
      <c r="J142">
        <f>(B142*I142)/((1+(Settings!$E$9/100))^(A142-1))</f>
        <v>0.17284774166199054</v>
      </c>
      <c r="K142">
        <f t="shared" si="11"/>
        <v>50.540977665375735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28.329973772031405</v>
      </c>
      <c r="D143">
        <f>D142*(1-(Settings!$E$7/100))+(Settings!$B$8*G142)</f>
        <v>3.1980372697104813</v>
      </c>
      <c r="E143">
        <f>(((Settings!$B$6)*(C143^Settings!$B$9))+((1-Settings!$B$6)*(D143^Settings!$B$9)))^(1/Settings!$B$9)</f>
        <v>5.7472900433157994</v>
      </c>
      <c r="F143">
        <f>(B143^Settings!$B$6)*(E143^(1-Settings!$B$6))</f>
        <v>4.787039767375397</v>
      </c>
      <c r="G143">
        <f>(Settings!$E$8/100)*F143</f>
        <v>0.95740795347507945</v>
      </c>
      <c r="H143">
        <f t="shared" si="8"/>
        <v>0.96047500294185051</v>
      </c>
      <c r="I143">
        <f t="shared" si="9"/>
        <v>0.67318679232050616</v>
      </c>
      <c r="J143">
        <f>(B143*I143)/((1+(Settings!$E$9/100))^(A143-1))</f>
        <v>0.17115227157243665</v>
      </c>
      <c r="K143">
        <f t="shared" si="11"/>
        <v>50.712129936948173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28.625041454718346</v>
      </c>
      <c r="D144">
        <f>D143*(1-(Settings!$E$7/100))+(Settings!$B$8*G143)</f>
        <v>3.2298173196637796</v>
      </c>
      <c r="E144">
        <f>(((Settings!$B$6)*(C144^Settings!$B$9))+((1-Settings!$B$6)*(D144^Settings!$B$9)))^(1/Settings!$B$9)</f>
        <v>5.8046814974985725</v>
      </c>
      <c r="F144">
        <f>(B144^Settings!$B$6)*(E144^(1-Settings!$B$6))</f>
        <v>4.8348762457755292</v>
      </c>
      <c r="G144">
        <f>(Settings!$E$8/100)*F144</f>
        <v>0.96697524915510591</v>
      </c>
      <c r="H144">
        <f t="shared" si="8"/>
        <v>0.96046826473714342</v>
      </c>
      <c r="I144">
        <f t="shared" si="9"/>
        <v>0.6731833552880131</v>
      </c>
      <c r="J144">
        <f>(B144*I144)/((1+(Settings!$E$9/100))^(A144-1))</f>
        <v>0.16947344285510144</v>
      </c>
      <c r="K144">
        <f t="shared" si="11"/>
        <v>50.881603379803273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28.922818349863576</v>
      </c>
      <c r="D145">
        <f>D144*(1-(Settings!$E$7/100))+(Settings!$B$8*G144)</f>
        <v>3.2619184981860143</v>
      </c>
      <c r="E145">
        <f>(((Settings!$B$6)*(C145^Settings!$B$9))+((1-Settings!$B$6)*(D145^Settings!$B$9)))^(1/Settings!$B$9)</f>
        <v>5.8626470454308643</v>
      </c>
      <c r="F145">
        <f>(B145^Settings!$B$6)*(E145^(1-Settings!$B$6))</f>
        <v>4.8831911633568623</v>
      </c>
      <c r="G145">
        <f>(Settings!$E$8/100)*F145</f>
        <v>0.97663823267137251</v>
      </c>
      <c r="H145">
        <f t="shared" si="8"/>
        <v>0.96046160788031776</v>
      </c>
      <c r="I145">
        <f t="shared" si="9"/>
        <v>0.67317995973795641</v>
      </c>
      <c r="J145">
        <f>(B145*I145)/((1+(Settings!$E$9/100))^(A145-1))</f>
        <v>0.16781109206667325</v>
      </c>
      <c r="K145">
        <f t="shared" si="11"/>
        <v>51.049414471869945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29.223336392270539</v>
      </c>
      <c r="D146">
        <f>D145*(1-(Settings!$E$7/100))+(Settings!$B$8*G145)</f>
        <v>3.2943439514894313</v>
      </c>
      <c r="E146">
        <f>(((Settings!$B$6)*(C146^Settings!$B$9))+((1-Settings!$B$6)*(D146^Settings!$B$9)))^(1/Settings!$B$9)</f>
        <v>5.9211924386046588</v>
      </c>
      <c r="F146">
        <f>(B146^Settings!$B$6)*(E146^(1-Settings!$B$6))</f>
        <v>4.9319893089107083</v>
      </c>
      <c r="G146">
        <f>(Settings!$E$8/100)*F146</f>
        <v>0.98639786178214173</v>
      </c>
      <c r="H146">
        <f t="shared" si="8"/>
        <v>0.96045503227782569</v>
      </c>
      <c r="I146">
        <f t="shared" si="9"/>
        <v>0.67317660562304127</v>
      </c>
      <c r="J146">
        <f>(B146*I146)/((1+(Settings!$E$9/100))^(A146-1))</f>
        <v>0.16616505736122758</v>
      </c>
      <c r="K146">
        <f t="shared" si="11"/>
        <v>51.215579529231171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29.526627740029056</v>
      </c>
      <c r="D147">
        <f>D146*(1-(Settings!$E$7/100))+(Settings!$B$8*G146)</f>
        <v>3.3270968586378564</v>
      </c>
      <c r="E147">
        <f>(((Settings!$B$6)*(C147^Settings!$B$9))+((1-Settings!$B$6)*(D147^Settings!$B$9)))^(1/Settings!$B$9)</f>
        <v>5.980323485392959</v>
      </c>
      <c r="F147">
        <f>(B147^Settings!$B$6)*(E147^(1-Settings!$B$6))</f>
        <v>4.9812755188523621</v>
      </c>
      <c r="G147">
        <f>(Settings!$E$8/100)*F147</f>
        <v>0.99625510377047244</v>
      </c>
      <c r="H147">
        <f t="shared" si="8"/>
        <v>0.96044853777062644</v>
      </c>
      <c r="I147">
        <f t="shared" si="9"/>
        <v>0.67317329286255967</v>
      </c>
      <c r="J147">
        <f>(B147*I147)/((1+(Settings!$E$9/100))^(A147-1))</f>
        <v>0.16453517847553861</v>
      </c>
      <c r="K147">
        <f t="shared" si="11"/>
        <v>51.38011470770671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29.832724778621898</v>
      </c>
      <c r="D148">
        <f>D147*(1-(Settings!$E$7/100))+(Settings!$B$8*G147)</f>
        <v>3.3601804318421467</v>
      </c>
      <c r="E148">
        <f>(((Settings!$B$6)*(C148^Settings!$B$9))+((1-Settings!$B$6)*(D148^Settings!$B$9)))^(1/Settings!$B$9)</f>
        <v>6.0400460516517835</v>
      </c>
      <c r="F148">
        <f>(B148^Settings!$B$6)*(E148^(1-Settings!$B$6))</f>
        <v>5.031054677711138</v>
      </c>
      <c r="G148">
        <f>(Settings!$E$8/100)*F148</f>
        <v>1.0062109355422277</v>
      </c>
      <c r="H148">
        <f t="shared" si="8"/>
        <v>0.96044212413921637</v>
      </c>
      <c r="I148">
        <f t="shared" si="9"/>
        <v>0.67317002134495663</v>
      </c>
      <c r="J148">
        <f>(B148*I148)/((1+(Settings!$E$9/100))^(A148-1))</f>
        <v>0.16292129671444971</v>
      </c>
      <c r="K148">
        <f t="shared" si="11"/>
        <v>51.543036004421161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30.141660125037465</v>
      </c>
      <c r="D149">
        <f>D148*(1-(Settings!$E$7/100))+(Settings!$B$8*G148)</f>
        <v>3.3935979167595267</v>
      </c>
      <c r="E149">
        <f>(((Settings!$B$6)*(C149^Settings!$B$9))+((1-Settings!$B$6)*(D149^Settings!$B$9)))^(1/Settings!$B$9)</f>
        <v>6.1003660613264019</v>
      </c>
      <c r="F149">
        <f>(B149^Settings!$B$6)*(E149^(1-Settings!$B$6))</f>
        <v>5.0813317186245976</v>
      </c>
      <c r="G149">
        <f>(Settings!$E$8/100)*F149</f>
        <v>1.0162663437249195</v>
      </c>
      <c r="H149">
        <f t="shared" si="8"/>
        <v>0.96043579110834087</v>
      </c>
      <c r="I149">
        <f t="shared" si="9"/>
        <v>0.67316679093023202</v>
      </c>
      <c r="J149">
        <f>(B149*I149)/((1+(Settings!$E$9/100))^(A149-1))</f>
        <v>0.16132325493631128</v>
      </c>
      <c r="K149">
        <f t="shared" si="11"/>
        <v>51.704359259357474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30.453466631889142</v>
      </c>
      <c r="D150">
        <f>D149*(1-(Settings!$E$7/100))+(Settings!$B$8*G149)</f>
        <v>3.427352592796828</v>
      </c>
      <c r="E150">
        <f>(((Settings!$B$6)*(C150^Settings!$B$9))+((1-Settings!$B$6)*(D150^Settings!$B$9)))^(1/Settings!$B$9)</f>
        <v>6.1612894970619969</v>
      </c>
      <c r="F150">
        <f>(B150^Settings!$B$6)*(E150^(1-Settings!$B$6))</f>
        <v>5.1321116238370061</v>
      </c>
      <c r="G150">
        <f>(Settings!$E$8/100)*F150</f>
        <v>1.0264223247674014</v>
      </c>
      <c r="H150">
        <f t="shared" si="8"/>
        <v>0.96042953835139389</v>
      </c>
      <c r="I150">
        <f t="shared" si="9"/>
        <v>0.6731636014521849</v>
      </c>
      <c r="J150">
        <f>(B150*I150)/((1+(Settings!$E$9/100))^(A150-1))</f>
        <v>0.15974089753848872</v>
      </c>
      <c r="K150">
        <f t="shared" si="11"/>
        <v>51.864100156895965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30.768177391542022</v>
      </c>
      <c r="D151">
        <f>D150*(1-(Settings!$E$7/100))+(Settings!$B$8*G150)</f>
        <v>3.4614477734176314</v>
      </c>
      <c r="E151">
        <f>(((Settings!$B$6)*(C151^Settings!$B$9))+((1-Settings!$B$6)*(D151^Settings!$B$9)))^(1/Settings!$B$9)</f>
        <v>6.2228224008188535</v>
      </c>
      <c r="F151">
        <f>(B151^Settings!$B$6)*(E151^(1-Settings!$B$6))</f>
        <v>5.1833994252021309</v>
      </c>
      <c r="G151">
        <f>(Settings!$E$8/100)*F151</f>
        <v>1.0366798850404262</v>
      </c>
      <c r="H151">
        <f t="shared" si="8"/>
        <v>0.96042336549453733</v>
      </c>
      <c r="I151">
        <f t="shared" si="9"/>
        <v>0.6731604527205145</v>
      </c>
      <c r="J151">
        <f>(B151*I151)/((1+(Settings!$E$9/100))^(A151-1))</f>
        <v>0.15817407044294696</v>
      </c>
      <c r="K151">
        <f t="shared" si="11"/>
        <v>52.022274227338912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31.085825740247564</v>
      </c>
      <c r="D152">
        <f>D151*(1-(Settings!$E$7/100))+(Settings!$B$8*G151)</f>
        <v>3.4958868064533215</v>
      </c>
      <c r="E152">
        <f>(((Settings!$B$6)*(C152^Settings!$B$9))+((1-Settings!$B$6)*(D152^Settings!$B$9)))^(1/Settings!$B$9)</f>
        <v>6.2849708744922141</v>
      </c>
      <c r="F152">
        <f>(B152^Settings!$B$6)*(E152^(1-Settings!$B$6))</f>
        <v>5.2352002046904644</v>
      </c>
      <c r="G152">
        <f>(Settings!$E$8/100)*F152</f>
        <v>1.0470400409380929</v>
      </c>
      <c r="H152">
        <f t="shared" si="8"/>
        <v>0.96041727212055206</v>
      </c>
      <c r="I152">
        <f t="shared" si="9"/>
        <v>0.6731573445227842</v>
      </c>
      <c r="J152">
        <f>(B152*I152)/((1+(Settings!$E$9/100))^(A152-1))</f>
        <v>0.15662262108191541</v>
      </c>
      <c r="K152">
        <f t="shared" si="11"/>
        <v>52.178896848420827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31.406445262286898</v>
      </c>
      <c r="D153">
        <f>D152*(1-(Settings!$E$7/100))+(Settings!$B$8*G152)</f>
        <v>3.5306730744180643</v>
      </c>
      <c r="E153">
        <f>(((Settings!$B$6)*(C153^Settings!$B$9))+((1-Settings!$B$6)*(D153^Settings!$B$9)))^(1/Settings!$B$9)</f>
        <v>6.3477410805369336</v>
      </c>
      <c r="F153">
        <f>(B153^Settings!$B$6)*(E153^(1-Settings!$B$6))</f>
        <v>5.2875190949009028</v>
      </c>
      <c r="G153">
        <f>(Settings!$E$8/100)*F153</f>
        <v>1.0575038189801806</v>
      </c>
      <c r="H153">
        <f t="shared" si="8"/>
        <v>0.96041125777243597</v>
      </c>
      <c r="I153">
        <f t="shared" si="9"/>
        <v>0.67315427662625671</v>
      </c>
      <c r="J153">
        <f>(B153*I153)/((1+(Settings!$E$9/100))^(A153-1))</f>
        <v>0.15508639838363672</v>
      </c>
      <c r="K153">
        <f t="shared" si="11"/>
        <v>52.333983246804465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31.730069794123324</v>
      </c>
      <c r="D154">
        <f>D153*(1-(Settings!$E$7/100))+(Settings!$B$8*G153)</f>
        <v>3.5658099948277209</v>
      </c>
      <c r="E154">
        <f>(((Settings!$B$6)*(C154^Settings!$B$9))+((1-Settings!$B$6)*(D154^Settings!$B$9)))^(1/Settings!$B$9)</f>
        <v>6.4111392425970521</v>
      </c>
      <c r="F154">
        <f>(B154^Settings!$B$6)*(E154^(1-Settings!$B$6))</f>
        <v>5.3403612795770217</v>
      </c>
      <c r="G154">
        <f>(Settings!$E$8/100)*F154</f>
        <v>1.0680722559154043</v>
      </c>
      <c r="H154">
        <f t="shared" si="8"/>
        <v>0.96040532195677053</v>
      </c>
      <c r="I154">
        <f t="shared" si="9"/>
        <v>0.67315124877961052</v>
      </c>
      <c r="J154">
        <f>(B154*I154)/((1+(Settings!$E$9/100))^(A154-1))</f>
        <v>0.1535652527582031</v>
      </c>
      <c r="K154">
        <f t="shared" si="11"/>
        <v>52.487548499562671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32.056733428564719</v>
      </c>
      <c r="D155">
        <f>D154*(1-(Settings!$E$7/100))+(Settings!$B$8*G154)</f>
        <v>3.601301020522707</v>
      </c>
      <c r="E155">
        <f>(((Settings!$B$6)*(C155^Settings!$B$9))+((1-Settings!$B$6)*(D155^Settings!$B$9)))^(1/Settings!$B$9)</f>
        <v>6.4751716461404136</v>
      </c>
      <c r="F155">
        <f>(B155^Settings!$B$6)*(E155^(1-Settings!$B$6))</f>
        <v>5.3937319941279807</v>
      </c>
      <c r="G155">
        <f>(Settings!$E$8/100)*F155</f>
        <v>1.0787463988255961</v>
      </c>
      <c r="H155">
        <f t="shared" si="8"/>
        <v>0.96039946414686772</v>
      </c>
      <c r="I155">
        <f t="shared" si="9"/>
        <v>0.67314826071454625</v>
      </c>
      <c r="J155">
        <f>(B155*I155)/((1+(Settings!$E$9/100))^(A155-1))</f>
        <v>0.15205903608348448</v>
      </c>
      <c r="K155">
        <f t="shared" si="11"/>
        <v>52.639607535646157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32.386470518936463</v>
      </c>
      <c r="D156">
        <f>D155*(1-(Settings!$E$7/100))+(Settings!$B$8*G155)</f>
        <v>3.6371496399948122</v>
      </c>
      <c r="E156">
        <f>(((Settings!$B$6)*(C156^Settings!$B$9))+((1-Settings!$B$6)*(D156^Settings!$B$9)))^(1/Settings!$B$9)</f>
        <v>6.5398446390984262</v>
      </c>
      <c r="F156">
        <f>(B156^Settings!$B$6)*(E156^(1-Settings!$B$6))</f>
        <v>5.4476365261541337</v>
      </c>
      <c r="G156">
        <f>(Settings!$E$8/100)*F156</f>
        <v>1.0895273052308267</v>
      </c>
      <c r="H156">
        <f t="shared" si="8"/>
        <v>0.96039368378570733</v>
      </c>
      <c r="I156">
        <f t="shared" si="9"/>
        <v>0.67314531214728324</v>
      </c>
      <c r="J156">
        <f>(B156*I156)/((1+(Settings!$E$9/100))^(A156-1))</f>
        <v>0.15056760169114869</v>
      </c>
      <c r="K156">
        <f t="shared" si="11"/>
        <v>52.790175137337307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32.719315683265478</v>
      </c>
      <c r="D157">
        <f>D156*(1-(Settings!$E$7/100))+(Settings!$B$8*G156)</f>
        <v>3.6733593777179987</v>
      </c>
      <c r="E157">
        <f>(((Settings!$B$6)*(C157^Settings!$B$9))+((1-Settings!$B$6)*(D157^Settings!$B$9)))^(1/Settings!$B$9)</f>
        <v>6.6051646325111246</v>
      </c>
      <c r="F157">
        <f>(B157^Settings!$B$6)*(E157^(1-Settings!$B$6))</f>
        <v>5.5020802159774389</v>
      </c>
      <c r="G157">
        <f>(Settings!$E$8/100)*F157</f>
        <v>1.1004160431954879</v>
      </c>
      <c r="H157">
        <f t="shared" si="8"/>
        <v>0.96038798028868411</v>
      </c>
      <c r="I157">
        <f t="shared" si="9"/>
        <v>0.67314240277996218</v>
      </c>
      <c r="J157">
        <f>(B157*I157)/((1+(Settings!$E$9/100))^(A157-1))</f>
        <v>0.14909080435277947</v>
      </c>
      <c r="K157">
        <f t="shared" si="11"/>
        <v>52.939265941690088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33.055303808476104</v>
      </c>
      <c r="D158">
        <f>D157*(1-(Settings!$E$7/100))+(Settings!$B$8*G157)</f>
        <v>3.7099337944831876</v>
      </c>
      <c r="E158">
        <f>(((Settings!$B$6)*(C158^Settings!$B$9))+((1-Settings!$B$6)*(D158^Settings!$B$9)))^(1/Settings!$B$9)</f>
        <v>6.6711381011775854</v>
      </c>
      <c r="F158">
        <f>(B158^Settings!$B$6)*(E158^(1-Settings!$B$6))</f>
        <v>5.5570684571767304</v>
      </c>
      <c r="G158">
        <f>(Settings!$E$8/100)*F158</f>
        <v>1.1114136914353461</v>
      </c>
      <c r="H158">
        <f t="shared" si="8"/>
        <v>0.96038235304617559</v>
      </c>
      <c r="I158">
        <f t="shared" si="9"/>
        <v>0.67313953230195389</v>
      </c>
      <c r="J158">
        <f>(B158*I158)/((1+(Settings!$E$9/100))^(A158-1))</f>
        <v>0.14762850026609164</v>
      </c>
      <c r="K158">
        <f t="shared" si="11"/>
        <v>53.086894441956183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33.394470054598393</v>
      </c>
      <c r="D159">
        <f>D158*(1-(Settings!$E$7/100))+(Settings!$B$8*G158)</f>
        <v>3.7468764877370586</v>
      </c>
      <c r="E159">
        <f>(((Settings!$B$6)*(C159^Settings!$B$9))+((1-Settings!$B$6)*(D159^Settings!$B$9)))^(1/Settings!$B$9)</f>
        <v>6.7377715843118775</v>
      </c>
      <c r="F159">
        <f>(B159^Settings!$B$6)*(E159^(1-Settings!$B$6))</f>
        <v>5.6126066971279203</v>
      </c>
      <c r="G159">
        <f>(Settings!$E$8/100)*F159</f>
        <v>1.1225213394255842</v>
      </c>
      <c r="H159">
        <f t="shared" si="8"/>
        <v>0.96037680142593651</v>
      </c>
      <c r="I159">
        <f t="shared" si="9"/>
        <v>0.67313670039108142</v>
      </c>
      <c r="J159">
        <f>(B159*I159)/((1+(Settings!$E$9/100))^(A159-1))</f>
        <v>0.14618054704124739</v>
      </c>
      <c r="K159">
        <f t="shared" si="11"/>
        <v>53.23307498899743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33.736849858989451</v>
      </c>
      <c r="D160">
        <f>D159*(1-(Settings!$E$7/100))+(Settings!$B$8*G159)</f>
        <v>3.784191091924876</v>
      </c>
      <c r="E160">
        <f>(((Settings!$B$6)*(C160^Settings!$B$9))+((1-Settings!$B$6)*(D160^Settings!$B$9)))^(1/Settings!$B$9)</f>
        <v>6.8050716862045828</v>
      </c>
      <c r="F160">
        <f>(B160^Settings!$B$6)*(E160^(1-Settings!$B$6))</f>
        <v>5.6687004375492043</v>
      </c>
      <c r="G160">
        <f>(Settings!$E$8/100)*F160</f>
        <v>1.1337400875098409</v>
      </c>
      <c r="H160">
        <f t="shared" si="8"/>
        <v>0.96037132477533804</v>
      </c>
      <c r="I160">
        <f t="shared" si="9"/>
        <v>0.67313390671476137</v>
      </c>
      <c r="J160">
        <f>(B160*I160)/((1+(Settings!$E$9/100))^(A160-1))</f>
        <v>0.14474680368727424</v>
      </c>
      <c r="K160">
        <f t="shared" si="11"/>
        <v>53.377821792684706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34.082478940568514</v>
      </c>
      <c r="D161">
        <f>D160*(1-(Settings!$E$7/100))+(Settings!$B$8*G160)</f>
        <v>3.8218812788373628</v>
      </c>
      <c r="E161">
        <f>(((Settings!$B$6)*(C161^Settings!$B$9))+((1-Settings!$B$6)*(D161^Settings!$B$9)))^(1/Settings!$B$9)</f>
        <v>6.8730450768900591</v>
      </c>
      <c r="F161">
        <f>(B161^Settings!$B$6)*(E161^(1-Settings!$B$6))</f>
        <v>5.7253552350513468</v>
      </c>
      <c r="G161">
        <f>(Settings!$E$8/100)*F161</f>
        <v>1.1450710470102694</v>
      </c>
      <c r="H161">
        <f t="shared" si="8"/>
        <v>0.96036592242345542</v>
      </c>
      <c r="I161">
        <f t="shared" si="9"/>
        <v>0.67313115093106968</v>
      </c>
      <c r="J161">
        <f>(B161*I161)/((1+(Settings!$E$9/100))^(A161-1))</f>
        <v>0.14332713059858707</v>
      </c>
      <c r="K161">
        <f t="shared" si="11"/>
        <v>53.521148923283292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34.431393304066383</v>
      </c>
      <c r="D162">
        <f>D161*(1-(Settings!$E$7/100))+(Settings!$B$8*G161)</f>
        <v>3.8599507579616428</v>
      </c>
      <c r="E162">
        <f>(((Settings!$B$6)*(C162^Settings!$B$9))+((1-Settings!$B$6)*(D162^Settings!$B$9)))^(1/Settings!$B$9)</f>
        <v>6.9416984928195014</v>
      </c>
      <c r="F162">
        <f>(B162^Settings!$B$6)*(E162^(1-Settings!$B$6))</f>
        <v>5.7825767016931193</v>
      </c>
      <c r="G162">
        <f>(Settings!$E$8/100)*F162</f>
        <v>1.1565153403386239</v>
      </c>
      <c r="H162">
        <f t="shared" si="8"/>
        <v>0.96036059368301929</v>
      </c>
      <c r="I162">
        <f t="shared" si="9"/>
        <v>0.67312843268973654</v>
      </c>
      <c r="J162">
        <f>(B162*I162)/((1+(Settings!$E$9/100))^(A162-1))</f>
        <v>0.14192138954161482</v>
      </c>
      <c r="K162">
        <f t="shared" si="11"/>
        <v>53.663070312824907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34.78362924428982</v>
      </c>
      <c r="D163">
        <f>D162*(1-(Settings!$E$7/100))+(Settings!$B$8*G162)</f>
        <v>3.8984032768362722</v>
      </c>
      <c r="E163">
        <f>(((Settings!$B$6)*(C163^Settings!$B$9))+((1-Settings!$B$6)*(D163^Settings!$B$9)))^(1/Settings!$B$9)</f>
        <v>7.0110387375399412</v>
      </c>
      <c r="F163">
        <f>(B163^Settings!$B$6)*(E163^(1-Settings!$B$6))</f>
        <v>5.8403705055419453</v>
      </c>
      <c r="G163">
        <f>(Settings!$E$8/100)*F163</f>
        <v>1.1680741011083891</v>
      </c>
      <c r="H163">
        <f t="shared" si="8"/>
        <v>0.96035533785223326</v>
      </c>
      <c r="I163">
        <f t="shared" si="9"/>
        <v>0.67312575163307342</v>
      </c>
      <c r="J163">
        <f>(B163*I163)/((1+(Settings!$E$9/100))^(A163-1))</f>
        <v>0.14052944364153347</v>
      </c>
      <c r="K163">
        <f t="shared" si="11"/>
        <v>53.80359975646644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35.139223350401572</v>
      </c>
      <c r="D164">
        <f>D163*(1-(Settings!$E$7/100))+(Settings!$B$8*G163)</f>
        <v>3.9372426214103853</v>
      </c>
      <c r="E164">
        <f>(((Settings!$B$6)*(C164^Settings!$B$9))+((1-Settings!$B$6)*(D164^Settings!$B$9)))^(1/Settings!$B$9)</f>
        <v>7.0810726823792551</v>
      </c>
      <c r="F164">
        <f>(B164^Settings!$B$6)*(E164^(1-Settings!$B$6))</f>
        <v>5.8987423712398366</v>
      </c>
      <c r="G164">
        <f>(Settings!$E$8/100)*F164</f>
        <v>1.1797484742479674</v>
      </c>
      <c r="H164">
        <f t="shared" si="8"/>
        <v>0.96035015421647041</v>
      </c>
      <c r="I164">
        <f t="shared" si="9"/>
        <v>0.67312310739683923</v>
      </c>
      <c r="J164">
        <f>(B164*I164)/((1+(Settings!$E$9/100))^(A164-1))</f>
        <v>0.13915115736910594</v>
      </c>
      <c r="K164">
        <f t="shared" si="11"/>
        <v>53.942750913835546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35.49821251021671</v>
      </c>
      <c r="D165">
        <f>D164*(1-(Settings!$E$7/100))+(Settings!$B$8*G164)</f>
        <v>3.9764726164069741</v>
      </c>
      <c r="E165">
        <f>(((Settings!$B$6)*(C165^Settings!$B$9))+((1-Settings!$B$6)*(D165^Settings!$B$9)))^(1/Settings!$B$9)</f>
        <v>7.151807267137313</v>
      </c>
      <c r="F165">
        <f>(B165^Settings!$B$6)*(E165^(1-Settings!$B$6))</f>
        <v>5.9576980805746977</v>
      </c>
      <c r="G165">
        <f>(Settings!$E$8/100)*F165</f>
        <v>1.1915396161149396</v>
      </c>
      <c r="H165">
        <f t="shared" si="8"/>
        <v>0.96034504204985549</v>
      </c>
      <c r="I165">
        <f t="shared" si="9"/>
        <v>0.6731204996110467</v>
      </c>
      <c r="J165">
        <f>(B165*I165)/((1+(Settings!$E$9/100))^(A165-1))</f>
        <v>0.13778639652763036</v>
      </c>
      <c r="K165">
        <f t="shared" si="11"/>
        <v>54.080537310363177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35.860633914515816</v>
      </c>
      <c r="D166">
        <f>D165*(1-(Settings!$E$7/100))+(Settings!$B$8*G165)</f>
        <v>4.0160971256903286</v>
      </c>
      <c r="E166">
        <f>(((Settings!$B$6)*(C166^Settings!$B$9))+((1-Settings!$B$6)*(D166^Settings!$B$9)))^(1/Settings!$B$9)</f>
        <v>7.2232495007833304</v>
      </c>
      <c r="F166">
        <f>(B166^Settings!$B$6)*(E166^(1-Settings!$B$6))</f>
        <v>6.0172434730570394</v>
      </c>
      <c r="G166">
        <f>(Settings!$E$8/100)*F166</f>
        <v>1.203448694611408</v>
      </c>
      <c r="H166">
        <f t="shared" si="8"/>
        <v>0.9603400006167383</v>
      </c>
      <c r="I166">
        <f t="shared" si="9"/>
        <v>0.67311792790071423</v>
      </c>
      <c r="J166">
        <f>(B166*I166)/((1+(Settings!$E$9/100))^(A166-1))</f>
        <v>0.13643502823999618</v>
      </c>
      <c r="K166">
        <f t="shared" si="11"/>
        <v>54.216972338603171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36.226525061375767</v>
      </c>
      <c r="D167">
        <f>D166*(1-(Settings!$E$7/100))+(Settings!$B$8*G166)</f>
        <v>4.0561200526376631</v>
      </c>
      <c r="E167">
        <f>(((Settings!$B$6)*(C167^Settings!$B$9))+((1-Settings!$B$6)*(D167^Settings!$B$9)))^(1/Settings!$B$9)</f>
        <v>7.29540646215957</v>
      </c>
      <c r="F167">
        <f>(B167^Settings!$B$6)*(E167^(1-Settings!$B$6))</f>
        <v>6.0773844465022098</v>
      </c>
      <c r="G167">
        <f>(Settings!$E$8/100)*F167</f>
        <v>1.215476889300442</v>
      </c>
      <c r="H167">
        <f t="shared" si="8"/>
        <v>0.96033502917306901</v>
      </c>
      <c r="I167">
        <f t="shared" si="9"/>
        <v>0.67311539188656799</v>
      </c>
      <c r="J167">
        <f>(B167*I167)/((1+(Settings!$E$9/100))^(A167-1))</f>
        <v>0.13509692093585016</v>
      </c>
      <c r="K167">
        <f t="shared" si="11"/>
        <v>54.352069259539022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36.595923760518652</v>
      </c>
      <c r="D168">
        <f>D167*(1-(Settings!$E$7/100))+(Settings!$B$8*G167)</f>
        <v>4.0965453405149539</v>
      </c>
      <c r="E168">
        <f>(((Settings!$B$6)*(C168^Settings!$B$9))+((1-Settings!$B$6)*(D168^Settings!$B$9)))^(1/Settings!$B$9)</f>
        <v>7.3682853006914364</v>
      </c>
      <c r="F168">
        <f>(B168^Settings!$B$6)*(E168^(1-Settings!$B$6))</f>
        <v>6.1381269576181614</v>
      </c>
      <c r="G168">
        <f>(Settings!$E$8/100)*F168</f>
        <v>1.2276253915236324</v>
      </c>
      <c r="H168">
        <f t="shared" si="8"/>
        <v>0.96033012696767339</v>
      </c>
      <c r="I168">
        <f t="shared" si="9"/>
        <v>0.67311289118569184</v>
      </c>
      <c r="J168">
        <f>(B168*I168)/((1+(Settings!$E$9/100))^(A168-1))</f>
        <v>0.13377194433887105</v>
      </c>
      <c r="K168">
        <f t="shared" si="11"/>
        <v>54.485841203877889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36.96886813767955</v>
      </c>
      <c r="D169">
        <f>D168*(1-(Settings!$E$7/100))+(Settings!$B$8*G168)</f>
        <v>4.1373769728570178</v>
      </c>
      <c r="E169">
        <f>(((Settings!$B$6)*(C169^Settings!$B$9))+((1-Settings!$B$6)*(D169^Settings!$B$9)))^(1/Settings!$B$9)</f>
        <v>7.4418932371041047</v>
      </c>
      <c r="F169">
        <f>(B169^Settings!$B$6)*(E169^(1-Settings!$B$6))</f>
        <v>6.1994770225988889</v>
      </c>
      <c r="G169">
        <f>(Settings!$E$8/100)*F169</f>
        <v>1.2398954045197779</v>
      </c>
      <c r="H169">
        <f t="shared" si="8"/>
        <v>0.96032529324344618</v>
      </c>
      <c r="I169">
        <f t="shared" si="9"/>
        <v>0.6731104254121365</v>
      </c>
      <c r="J169">
        <f>(B169*I169)/((1+(Settings!$E$9/100))^(A169-1))</f>
        <v>0.13245996945415472</v>
      </c>
      <c r="K169">
        <f t="shared" si="11"/>
        <v>54.618301173332043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37.345396638993755</v>
      </c>
      <c r="D170">
        <f>D169*(1-(Settings!$E$7/100))+(Settings!$B$8*G169)</f>
        <v>4.1786189738518553</v>
      </c>
      <c r="E170">
        <f>(((Settings!$B$6)*(C170^Settings!$B$9))+((1-Settings!$B$6)*(D170^Settings!$B$9)))^(1/Settings!$B$9)</f>
        <v>7.5162375641457606</v>
      </c>
      <c r="F170">
        <f>(B170^Settings!$B$6)*(E170^(1-Settings!$B$6))</f>
        <v>6.2614407177235387</v>
      </c>
      <c r="G170">
        <f>(Settings!$E$8/100)*F170</f>
        <v>1.2522881435447077</v>
      </c>
      <c r="H170">
        <f t="shared" si="8"/>
        <v>0.96032052723845662</v>
      </c>
      <c r="I170">
        <f t="shared" si="9"/>
        <v>0.67310799417748401</v>
      </c>
      <c r="J170">
        <f>(B170*I170)/((1+(Settings!$E$9/100))^(A170-1))</f>
        <v>0.13116086855570908</v>
      </c>
      <c r="K170">
        <f t="shared" si="11"/>
        <v>54.749462041887753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37.725548035404117</v>
      </c>
      <c r="D171">
        <f>D170*(1-(Settings!$E$7/100))+(Settings!$B$8*G170)</f>
        <v>4.2202754087292886</v>
      </c>
      <c r="E171">
        <f>(((Settings!$B$6)*(C171^Settings!$B$9))+((1-Settings!$B$6)*(D171^Settings!$B$9)))^(1/Settings!$B$9)</f>
        <v>7.591325647317535</v>
      </c>
      <c r="F171">
        <f>(B171^Settings!$B$6)*(E171^(1-Settings!$B$6))</f>
        <v>6.3240241799613122</v>
      </c>
      <c r="G171">
        <f>(Settings!$E$8/100)*F171</f>
        <v>1.2648048359922626</v>
      </c>
      <c r="H171">
        <f t="shared" si="8"/>
        <v>0.96031582818697891</v>
      </c>
      <c r="I171">
        <f t="shared" si="9"/>
        <v>0.67310559709137263</v>
      </c>
      <c r="J171">
        <f>(B171*I171)/((1+(Settings!$E$9/100))^(A171-1))</f>
        <v>0.12987451517405904</v>
      </c>
      <c r="K171">
        <f t="shared" si="11"/>
        <v>54.879336557061812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38.10936142708907</v>
      </c>
      <c r="D172">
        <f>D171*(1-(Settings!$E$7/100))+(Settings!$B$8*G171)</f>
        <v>4.2623503841539288</v>
      </c>
      <c r="E172">
        <f>(((Settings!$B$6)*(C172^Settings!$B$9))+((1-Settings!$B$6)*(D172^Settings!$B$9)))^(1/Settings!$B$9)</f>
        <v>7.6671649256102539</v>
      </c>
      <c r="F172">
        <f>(B172^Settings!$B$6)*(E172^(1-Settings!$B$6))</f>
        <v>6.3872336075822007</v>
      </c>
      <c r="G172">
        <f>(Settings!$E$8/100)*F172</f>
        <v>1.2774467215164402</v>
      </c>
      <c r="H172">
        <f t="shared" si="8"/>
        <v>0.96031119532044851</v>
      </c>
      <c r="I172">
        <f t="shared" si="9"/>
        <v>0.67310323376198544</v>
      </c>
      <c r="J172">
        <f>(B172*I172)/((1+(Settings!$E$9/100))^(A172-1))</f>
        <v>0.12860078408396117</v>
      </c>
      <c r="K172">
        <f t="shared" si="11"/>
        <v>55.007937341145777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38.496876247912084</v>
      </c>
      <c r="D173">
        <f>D172*(1-(Settings!$E$7/100))+(Settings!$B$8*G172)</f>
        <v>4.3048480486224943</v>
      </c>
      <c r="E173">
        <f>(((Settings!$B$6)*(C173^Settings!$B$9))+((1-Settings!$B$6)*(D173^Settings!$B$9)))^(1/Settings!$B$9)</f>
        <v>7.7437629122480791</v>
      </c>
      <c r="F173">
        <f>(B173^Settings!$B$6)*(E173^(1-Settings!$B$6))</f>
        <v>6.451075260773635</v>
      </c>
      <c r="G173">
        <f>(Settings!$E$8/100)*F173</f>
        <v>1.2902150521547271</v>
      </c>
      <c r="H173">
        <f t="shared" si="8"/>
        <v>0.96030662786834964</v>
      </c>
      <c r="I173">
        <f t="shared" si="9"/>
        <v>0.673100903796503</v>
      </c>
      <c r="J173">
        <f>(B173*I173)/((1+(Settings!$E$9/100))^(A173-1))</f>
        <v>0.12733955129222929</v>
      </c>
      <c r="K173">
        <f t="shared" si="11"/>
        <v>55.135276892438007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38.888132269893092</v>
      </c>
      <c r="D174">
        <f>D173*(1-(Settings!$E$7/100))+(Settings!$B$8*G173)</f>
        <v>4.3477725928655175</v>
      </c>
      <c r="E174">
        <f>(((Settings!$B$6)*(C174^Settings!$B$9))+((1-Settings!$B$6)*(D174^Settings!$B$9)))^(1/Settings!$B$9)</f>
        <v>7.8211271954391375</v>
      </c>
      <c r="F174">
        <f>(B174^Settings!$B$6)*(E174^(1-Settings!$B$6))</f>
        <v>6.5155554622631131</v>
      </c>
      <c r="G174">
        <f>(Settings!$E$8/100)*F174</f>
        <v>1.3031110924526228</v>
      </c>
      <c r="H174">
        <f t="shared" si="8"/>
        <v>0.96030212505904089</v>
      </c>
      <c r="I174">
        <f t="shared" si="9"/>
        <v>0.67309860680152467</v>
      </c>
      <c r="J174">
        <f>(B174*I174)/((1+(Settings!$E$9/100))^(A174-1))</f>
        <v>0.12609069402566886</v>
      </c>
      <c r="K174">
        <f t="shared" si="11"/>
        <v>55.261367586463678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39.28316960770259</v>
      </c>
      <c r="D175">
        <f>D174*(1-(Settings!$E$7/100))+(Settings!$B$8*G174)</f>
        <v>4.3911282502534696</v>
      </c>
      <c r="E175">
        <f>(((Settings!$B$6)*(C175^Settings!$B$9))+((1-Settings!$B$6)*(D175^Settings!$B$9)))^(1/Settings!$B$9)</f>
        <v>7.8992654391332282</v>
      </c>
      <c r="F175">
        <f>(B175^Settings!$B$6)*(E175^(1-Settings!$B$6))</f>
        <v>6.5806805979468797</v>
      </c>
      <c r="G175">
        <f>(Settings!$E$8/100)*F175</f>
        <v>1.3161361195893759</v>
      </c>
      <c r="H175">
        <f t="shared" si="8"/>
        <v>0.96029768612051913</v>
      </c>
      <c r="I175">
        <f t="shared" si="9"/>
        <v>0.67309634238345839</v>
      </c>
      <c r="J175">
        <f>(B175*I175)/((1+(Settings!$E$9/100))^(A175-1))</f>
        <v>0.12485409071912164</v>
      </c>
      <c r="K175">
        <f t="shared" si="11"/>
        <v>55.386221677182796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39.682028723178981</v>
      </c>
      <c r="D176">
        <f>D175*(1-(Settings!$E$7/100))+(Settings!$B$8*G175)</f>
        <v>4.4349192972073377</v>
      </c>
      <c r="E176">
        <f>(((Settings!$B$6)*(C176^Settings!$B$9))+((1-Settings!$B$6)*(D176^Settings!$B$9)))^(1/Settings!$B$9)</f>
        <v>7.9781853837867214</v>
      </c>
      <c r="F176">
        <f>(B176^Settings!$B$6)*(E176^(1-Settings!$B$6))</f>
        <v>6.6464571175247249</v>
      </c>
      <c r="G176">
        <f>(Settings!$E$8/100)*F176</f>
        <v>1.3292914235049451</v>
      </c>
      <c r="H176">
        <f t="shared" si="8"/>
        <v>0.96029331028112719</v>
      </c>
      <c r="I176">
        <f t="shared" si="9"/>
        <v>0.67309411014888143</v>
      </c>
      <c r="J176">
        <f>(B176*I176)/((1+(Settings!$E$9/100))^(A176-1))</f>
        <v>0.12362962100361946</v>
      </c>
      <c r="K176">
        <f t="shared" si="11"/>
        <v>55.509851298186419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40.08475042986985</v>
      </c>
      <c r="D177">
        <f>D176*(1-(Settings!$E$7/100))+(Settings!$B$8*G176)</f>
        <v>4.4791500536136857</v>
      </c>
      <c r="E177">
        <f>(((Settings!$B$6)*(C177^Settings!$B$9))+((1-Settings!$B$6)*(D177^Settings!$B$9)))^(1/Settings!$B$9)</f>
        <v>8.0578948471346976</v>
      </c>
      <c r="F177">
        <f>(B177^Settings!$B$6)*(E177^(1-Settings!$B$6))</f>
        <v>6.7128915351409697</v>
      </c>
      <c r="G177">
        <f>(Settings!$E$8/100)*F177</f>
        <v>1.342578307028194</v>
      </c>
      <c r="H177">
        <f t="shared" si="8"/>
        <v>0.96028899677021007</v>
      </c>
      <c r="I177">
        <f t="shared" si="9"/>
        <v>0.67309190970487631</v>
      </c>
      <c r="J177">
        <f>(B177*I177)/((1+(Settings!$E$9/100))^(A177-1))</f>
        <v>0.12241716569464722</v>
      </c>
      <c r="K177">
        <f t="shared" si="11"/>
        <v>55.632268463881068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40.491375897597827</v>
      </c>
      <c r="D178">
        <f>D177*(1-(Settings!$E$7/100))+(Settings!$B$8*G177)</f>
        <v>4.5238248832442309</v>
      </c>
      <c r="E178">
        <f>(((Settings!$B$6)*(C178^Settings!$B$9))+((1-Settings!$B$6)*(D178^Settings!$B$9)))^(1/Settings!$B$9)</f>
        <v>8.1384017249704801</v>
      </c>
      <c r="F178">
        <f>(B178^Settings!$B$6)*(E178^(1-Settings!$B$6))</f>
        <v>6.779990430031722</v>
      </c>
      <c r="G178">
        <f>(Settings!$E$8/100)*F178</f>
        <v>1.3559980860063445</v>
      </c>
      <c r="H178">
        <f t="shared" si="8"/>
        <v>0.96028474481872128</v>
      </c>
      <c r="I178">
        <f t="shared" si="9"/>
        <v>0.67308974065933902</v>
      </c>
      <c r="J178">
        <f>(B178*I178)/((1+(Settings!$E$9/100))^(A178-1))</f>
        <v>0.12121660678051398</v>
      </c>
      <c r="K178">
        <f t="shared" si="11"/>
        <v>55.753485070661583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40.901946657051575</v>
      </c>
      <c r="D179">
        <f>D178*(1-(Settings!$E$7/100))+(Settings!$B$8*G178)</f>
        <v>4.5689481941799803</v>
      </c>
      <c r="E179">
        <f>(((Settings!$B$6)*(C179^Settings!$B$9))+((1-Settings!$B$6)*(D179^Settings!$B$9)))^(1/Settings!$B$9)</f>
        <v>8.2197139919325846</v>
      </c>
      <c r="F179">
        <f>(B179^Settings!$B$6)*(E179^(1-Settings!$B$6))</f>
        <v>6.8477604471784357</v>
      </c>
      <c r="G179">
        <f>(Settings!$E$8/100)*F179</f>
        <v>1.3695520894356872</v>
      </c>
      <c r="H179">
        <f t="shared" si="8"/>
        <v>0.96028055365978238</v>
      </c>
      <c r="I179">
        <f t="shared" si="9"/>
        <v>0.67308760262126566</v>
      </c>
      <c r="J179">
        <f>(B179*I179)/((1+(Settings!$E$9/100))^(A179-1))</f>
        <v>0.12002782741083291</v>
      </c>
      <c r="K179">
        <f t="shared" si="11"/>
        <v>55.873512898072413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41.31650460440266</v>
      </c>
      <c r="D180">
        <f>D179*(1-(Settings!$E$7/100))+(Settings!$B$8*G179)</f>
        <v>4.6145244392399496</v>
      </c>
      <c r="E180">
        <f>(((Settings!$B$6)*(C180^Settings!$B$9))+((1-Settings!$B$6)*(D180^Settings!$B$9)))^(1/Settings!$B$9)</f>
        <v>8.3018397022992456</v>
      </c>
      <c r="F180">
        <f>(B180^Settings!$B$6)*(E180^(1-Settings!$B$6))</f>
        <v>6.9162082979679091</v>
      </c>
      <c r="G180">
        <f>(Settings!$E$8/100)*F180</f>
        <v>1.3832416595935819</v>
      </c>
      <c r="H180">
        <f t="shared" si="8"/>
        <v>0.96027642252920109</v>
      </c>
      <c r="I180">
        <f t="shared" si="9"/>
        <v>0.67308549520101568</v>
      </c>
      <c r="J180">
        <f>(B180*I180)/((1+(Settings!$E$9/100))^(A180-1))</f>
        <v>0.11885071188510805</v>
      </c>
      <c r="K180">
        <f t="shared" si="11"/>
        <v>55.992363609957522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41.735092005948829</v>
      </c>
      <c r="D181">
        <f>D180*(1-(Settings!$E$7/100))+(Settings!$B$8*G180)</f>
        <v>4.6605581164145082</v>
      </c>
      <c r="E181">
        <f>(((Settings!$B$6)*(C181^Settings!$B$9))+((1-Settings!$B$6)*(D181^Settings!$B$9)))^(1/Settings!$B$9)</f>
        <v>8.3847869907905519</v>
      </c>
      <c r="F181">
        <f>(B181^Settings!$B$6)*(E181^(1-Settings!$B$6))</f>
        <v>6.9853407608587128</v>
      </c>
      <c r="G181">
        <f>(Settings!$E$8/100)*F181</f>
        <v>1.3970681521717427</v>
      </c>
      <c r="H181">
        <f t="shared" si="8"/>
        <v>0.96027235066594552</v>
      </c>
      <c r="I181">
        <f t="shared" si="9"/>
        <v>0.67308341801055516</v>
      </c>
      <c r="J181">
        <f>(B181*I181)/((1+(Settings!$E$9/100))^(A181-1))</f>
        <v>0.1176851456414293</v>
      </c>
      <c r="K181">
        <f t="shared" si="11"/>
        <v>56.110048755598953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42.157751502784421</v>
      </c>
      <c r="D182">
        <f>D181*(1-(Settings!$E$7/100))+(Settings!$B$8*G181)</f>
        <v>4.7070537693033918</v>
      </c>
      <c r="E182">
        <f>(((Settings!$B$6)*(C182^Settings!$B$9))+((1-Settings!$B$6)*(D182^Settings!$B$9)))^(1/Settings!$B$9)</f>
        <v>8.4685640733783316</v>
      </c>
      <c r="F182">
        <f>(B182^Settings!$B$6)*(E182^(1-Settings!$B$6))</f>
        <v>7.0551646820542002</v>
      </c>
      <c r="G182">
        <f>(Settings!$E$8/100)*F182</f>
        <v>1.41103293641084</v>
      </c>
      <c r="H182">
        <f t="shared" si="8"/>
        <v>0.96026833731258576</v>
      </c>
      <c r="I182">
        <f t="shared" si="9"/>
        <v>0.6730813706636819</v>
      </c>
      <c r="J182">
        <f>(B182*I182)/((1+(Settings!$E$9/100))^(A182-1))</f>
        <v>0.11653101524527318</v>
      </c>
      <c r="K182">
        <f t="shared" si="11"/>
        <v>56.226579770844225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42.584526115498484</v>
      </c>
      <c r="D183">
        <f>D182*(1-(Settings!$E$7/100))+(Settings!$B$8*G182)</f>
        <v>4.7540159875584083</v>
      </c>
      <c r="E183">
        <f>(((Settings!$B$6)*(C183^Settings!$B$9))+((1-Settings!$B$6)*(D183^Settings!$B$9)))^(1/Settings!$B$9)</f>
        <v>8.5531792481038522</v>
      </c>
      <c r="F183">
        <f>(B183^Settings!$B$6)*(E183^(1-Settings!$B$6))</f>
        <v>7.1256869761821013</v>
      </c>
      <c r="G183">
        <f>(Settings!$E$8/100)*F183</f>
        <v>1.4251373952364204</v>
      </c>
      <c r="H183">
        <f t="shared" si="8"/>
        <v>0.96026438171569473</v>
      </c>
      <c r="I183">
        <f t="shared" si="9"/>
        <v>0.67307935277622899</v>
      </c>
      <c r="J183">
        <f>(B183*I183)/((1+(Settings!$E$9/100))^(A183-1))</f>
        <v>0.1153882083784096</v>
      </c>
      <c r="K183">
        <f t="shared" si="11"/>
        <v>56.341967979222638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43.015459248901287</v>
      </c>
      <c r="D184">
        <f>D183*(1-(Settings!$E$7/100))+(Settings!$B$8*G183)</f>
        <v>4.8014494073308827</v>
      </c>
      <c r="E184">
        <f>(((Settings!$B$6)*(C184^Settings!$B$9))+((1-Settings!$B$6)*(D184^Settings!$B$9)))^(1/Settings!$B$9)</f>
        <v>8.6386408959034231</v>
      </c>
      <c r="F184">
        <f>(B184^Settings!$B$6)*(E184^(1-Settings!$B$6))</f>
        <v>7.1969146269808135</v>
      </c>
      <c r="G184">
        <f>(Settings!$E$8/100)*F184</f>
        <v>1.4393829253961627</v>
      </c>
      <c r="H184">
        <f t="shared" si="8"/>
        <v>0.96026048312621759</v>
      </c>
      <c r="I184">
        <f t="shared" si="9"/>
        <v>0.67307736396625506</v>
      </c>
      <c r="J184">
        <f>(B184*I184)/((1+(Settings!$E$9/100))^(A184-1))</f>
        <v>0.11425661382791452</v>
      </c>
      <c r="K184">
        <f t="shared" si="11"/>
        <v>56.45622459305055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43.450594696779802</v>
      </c>
      <c r="D185">
        <f>D184*(1-(Settings!$E$7/100))+(Settings!$B$8*G184)</f>
        <v>4.8493587117238812</v>
      </c>
      <c r="E185">
        <f>(((Settings!$B$6)*(C185^Settings!$B$9))+((1-Settings!$B$6)*(D185^Settings!$B$9)))^(1/Settings!$B$9)</f>
        <v>8.7249574814420203</v>
      </c>
      <c r="F185">
        <f>(B185^Settings!$B$6)*(E185^(1-Settings!$B$6))</f>
        <v>7.2688546879924614</v>
      </c>
      <c r="G185">
        <f>(Settings!$E$8/100)*F185</f>
        <v>1.4537709375984924</v>
      </c>
      <c r="H185">
        <f t="shared" si="8"/>
        <v>0.9602566407998131</v>
      </c>
      <c r="I185">
        <f t="shared" si="9"/>
        <v>0.67307540385421727</v>
      </c>
      <c r="J185">
        <f>(B185*I185)/((1+(Settings!$E$9/100))^(A185-1))</f>
        <v>0.11313612147528708</v>
      </c>
      <c r="K185">
        <f t="shared" si="11"/>
        <v>56.569360714525835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43.889976646682847</v>
      </c>
      <c r="D186">
        <f>D185*(1-(Settings!$E$7/100))+(Settings!$B$8*G185)</f>
        <v>4.8977486312492529</v>
      </c>
      <c r="E186">
        <f>(((Settings!$B$6)*(C186^Settings!$B$9))+((1-Settings!$B$6)*(D186^Settings!$B$9)))^(1/Settings!$B$9)</f>
        <v>8.8121375539550009</v>
      </c>
      <c r="F186">
        <f>(B186^Settings!$B$6)*(E186^(1-Settings!$B$6))</f>
        <v>7.3415142832627733</v>
      </c>
      <c r="G186">
        <f>(Settings!$E$8/100)*F186</f>
        <v>1.4683028566525547</v>
      </c>
      <c r="H186">
        <f t="shared" si="8"/>
        <v>0.96025285399716109</v>
      </c>
      <c r="I186">
        <f t="shared" si="9"/>
        <v>0.67307347206312895</v>
      </c>
      <c r="J186">
        <f>(B186*I186)/((1+(Settings!$E$9/100))^(A186-1))</f>
        <v>0.11202662228567065</v>
      </c>
      <c r="K186">
        <f t="shared" si="11"/>
        <v>56.681387336811504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44.333649684736486</v>
      </c>
      <c r="D187">
        <f>D186*(1-(Settings!$E$7/100))+(Settings!$B$8*G186)</f>
        <v>4.9466239442895228</v>
      </c>
      <c r="E187">
        <f>(((Settings!$B$6)*(C187^Settings!$B$9))+((1-Settings!$B$6)*(D187^Settings!$B$9)))^(1/Settings!$B$9)</f>
        <v>8.9001897480980166</v>
      </c>
      <c r="F187">
        <f>(B187^Settings!$B$6)*(E187^(1-Settings!$B$6))</f>
        <v>7.4149006080478701</v>
      </c>
      <c r="G187">
        <f>(Settings!$E$8/100)*F187</f>
        <v>1.4829801216095742</v>
      </c>
      <c r="H187">
        <f t="shared" si="8"/>
        <v>0.96024912198424528</v>
      </c>
      <c r="I187">
        <f t="shared" si="9"/>
        <v>0.67307156821870351</v>
      </c>
      <c r="J187">
        <f>(B187*I187)/((1+(Settings!$E$9/100))^(A187-1))</f>
        <v>0.11092800829717742</v>
      </c>
      <c r="K187">
        <f t="shared" si="11"/>
        <v>56.792315345108683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44.781658800490369</v>
      </c>
      <c r="D188">
        <f>D187*(1-(Settings!$E$7/100))+(Settings!$B$8*G187)</f>
        <v>4.9959894775646898</v>
      </c>
      <c r="E188">
        <f>(((Settings!$B$6)*(C188^Settings!$B$9))+((1-Settings!$B$6)*(D188^Settings!$B$9)))^(1/Settings!$B$9)</f>
        <v>8.9891227848052022</v>
      </c>
      <c r="F188">
        <f>(B188^Settings!$B$6)*(E188^(1-Settings!$B$6))</f>
        <v>7.4890209295280314</v>
      </c>
      <c r="G188">
        <f>(Settings!$E$8/100)*F188</f>
        <v>1.4978041859056064</v>
      </c>
      <c r="H188">
        <f t="shared" si="8"/>
        <v>0.96024544403261081</v>
      </c>
      <c r="I188">
        <f t="shared" si="9"/>
        <v>0.67306969194948663</v>
      </c>
      <c r="J188">
        <f>(B188*I188)/((1+(Settings!$E$9/100))^(A188-1))</f>
        <v>0.10984017261031535</v>
      </c>
      <c r="K188">
        <f t="shared" si="11"/>
        <v>56.902155517718995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45.234049391795608</v>
      </c>
      <c r="D189">
        <f>D188*(1-(Settings!$E$7/100))+(Settings!$B$8*G188)</f>
        <v>5.0458501066039565</v>
      </c>
      <c r="E189">
        <f>(((Settings!$B$6)*(C189^Settings!$B$9))+((1-Settings!$B$6)*(D189^Settings!$B$9)))^(1/Settings!$B$9)</f>
        <v>9.0789454721557519</v>
      </c>
      <c r="F189">
        <f>(B189^Settings!$B$6)*(E189^(1-Settings!$B$6))</f>
        <v>7.5638825875285223</v>
      </c>
      <c r="G189">
        <f>(Settings!$E$8/100)*F189</f>
        <v>1.5127765175057046</v>
      </c>
      <c r="H189">
        <f t="shared" si="8"/>
        <v>0.96024181941959774</v>
      </c>
      <c r="I189">
        <f t="shared" si="9"/>
        <v>0.67306784288697519</v>
      </c>
      <c r="J189">
        <f>(B189*I189)/((1+(Settings!$E$9/100))^(A189-1))</f>
        <v>0.10876300937751782</v>
      </c>
      <c r="K189">
        <f t="shared" si="11"/>
        <v>57.010918527096514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45.690867269714829</v>
      </c>
      <c r="D190">
        <f>D189*(1-(Settings!$E$7/100))+(Settings!$B$8*G189)</f>
        <v>5.0962107562224475</v>
      </c>
      <c r="E190">
        <f>(((Settings!$B$6)*(C190^Settings!$B$9))+((1-Settings!$B$6)*(D190^Settings!$B$9)))^(1/Settings!$B$9)</f>
        <v>9.1696667062489716</v>
      </c>
      <c r="F190">
        <f>(B190^Settings!$B$6)*(E190^(1-Settings!$B$6))</f>
        <v>7.6394929952475277</v>
      </c>
      <c r="G190">
        <f>(Settings!$E$8/100)*F190</f>
        <v>1.5278985990495055</v>
      </c>
      <c r="H190">
        <f t="shared" si="8"/>
        <v>0.96023824742855102</v>
      </c>
      <c r="I190">
        <f t="shared" si="9"/>
        <v>0.67306602066572363</v>
      </c>
      <c r="J190">
        <f>(B190*I190)/((1+(Settings!$E$9/100))^(A190-1))</f>
        <v>0.1076964137927732</v>
      </c>
      <c r="K190">
        <f t="shared" si="11"/>
        <v>57.118614940889287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46.152158663465087</v>
      </c>
      <c r="D191">
        <f>D190*(1-(Settings!$E$7/100))+(Settings!$B$8*G190)</f>
        <v>5.1470764010029484</v>
      </c>
      <c r="E191">
        <f>(((Settings!$B$6)*(C191^Settings!$B$9))+((1-Settings!$B$6)*(D191^Settings!$B$9)))^(1/Settings!$B$9)</f>
        <v>9.261295472087884</v>
      </c>
      <c r="F191">
        <f>(B191^Settings!$B$6)*(E191^(1-Settings!$B$6))</f>
        <v>7.7158596399913195</v>
      </c>
      <c r="G191">
        <f>(Settings!$E$8/100)*F191</f>
        <v>1.5431719279982641</v>
      </c>
      <c r="H191">
        <f t="shared" si="8"/>
        <v>0.9602347273490115</v>
      </c>
      <c r="I191">
        <f t="shared" si="9"/>
        <v>0.67306422492344353</v>
      </c>
      <c r="J191">
        <f>(B191*I191)/((1+(Settings!$E$9/100))^(A191-1))</f>
        <v>0.10664028208135615</v>
      </c>
      <c r="K191">
        <f t="shared" si="11"/>
        <v>57.225255222970645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46.617970225394224</v>
      </c>
      <c r="D192">
        <f>D191*(1-(Settings!$E$7/100))+(Settings!$B$8*G191)</f>
        <v>5.1984520657827158</v>
      </c>
      <c r="E192">
        <f>(((Settings!$B$6)*(C192^Settings!$B$9))+((1-Settings!$B$6)*(D192^Settings!$B$9)))^(1/Settings!$B$9)</f>
        <v>9.353840844471522</v>
      </c>
      <c r="F192">
        <f>(B192^Settings!$B$6)*(E192^(1-Settings!$B$6))</f>
        <v>7.7929900839166812</v>
      </c>
      <c r="G192">
        <f>(Settings!$E$8/100)*F192</f>
        <v>1.5585980167833364</v>
      </c>
      <c r="H192">
        <f t="shared" si="8"/>
        <v>0.96023125847688706</v>
      </c>
      <c r="I192">
        <f t="shared" si="9"/>
        <v>0.67306245530108899</v>
      </c>
      <c r="J192">
        <f>(B192*I192)/((1+(Settings!$E$9/100))^(A192-1))</f>
        <v>0.10559451148965747</v>
      </c>
      <c r="K192">
        <f t="shared" si="11"/>
        <v>57.330849734460301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47.088349035991342</v>
      </c>
      <c r="D193">
        <f>D192*(1-(Settings!$E$7/100))+(Settings!$B$8*G192)</f>
        <v>5.2503428261453955</v>
      </c>
      <c r="E193">
        <f>(((Settings!$B$6)*(C193^Settings!$B$9))+((1-Settings!$B$6)*(D193^Settings!$B$9)))^(1/Settings!$B$9)</f>
        <v>9.4473119888959491</v>
      </c>
      <c r="F193">
        <f>(B193^Settings!$B$6)*(E193^(1-Settings!$B$6))</f>
        <v>7.870891964780693</v>
      </c>
      <c r="G193">
        <f>(Settings!$E$8/100)*F193</f>
        <v>1.5741783929561386</v>
      </c>
      <c r="H193">
        <f t="shared" si="8"/>
        <v>0.96022784011460438</v>
      </c>
      <c r="I193">
        <f t="shared" si="9"/>
        <v>0.67306071144293522</v>
      </c>
      <c r="J193">
        <f>(B193*I193)/((1+(Settings!$E$9/100))^(A193-1))</f>
        <v>0.1045590002751135</v>
      </c>
      <c r="K193">
        <f t="shared" si="11"/>
        <v>57.435408734735418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47.563342608932039</v>
      </c>
      <c r="D194">
        <f>D193*(1-(Settings!$E$7/100))+(Settings!$B$8*G193)</f>
        <v>5.3027538089181014</v>
      </c>
      <c r="E194">
        <f>(((Settings!$B$6)*(C194^Settings!$B$9))+((1-Settings!$B$6)*(D194^Settings!$B$9)))^(1/Settings!$B$9)</f>
        <v>9.5417181624641572</v>
      </c>
      <c r="F194">
        <f>(B194^Settings!$B$6)*(E194^(1-Settings!$B$6))</f>
        <v>7.9495729966979507</v>
      </c>
      <c r="G194">
        <f>(Settings!$E$8/100)*F194</f>
        <v>1.5899145993395902</v>
      </c>
      <c r="H194">
        <f t="shared" si="8"/>
        <v>0.9602244715712448</v>
      </c>
      <c r="I194">
        <f t="shared" si="9"/>
        <v>0.67305899299664818</v>
      </c>
      <c r="J194">
        <f>(B194*I194)/((1+(Settings!$E$9/100))^(A194-1))</f>
        <v>0.10353364769623331</v>
      </c>
      <c r="K194">
        <f t="shared" si="11"/>
        <v>57.538942382431649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48.042998896159027</v>
      </c>
      <c r="D195">
        <f>D194*(1-(Settings!$E$7/100))+(Settings!$B$8*G194)</f>
        <v>5.3556901926736984</v>
      </c>
      <c r="E195">
        <f>(((Settings!$B$6)*(C195^Settings!$B$9))+((1-Settings!$B$6)*(D195^Settings!$B$9)))^(1/Settings!$B$9)</f>
        <v>9.637068714804915</v>
      </c>
      <c r="F195">
        <f>(B195^Settings!$B$6)*(E195^(1-Settings!$B$6))</f>
        <v>8.0290409709053048</v>
      </c>
      <c r="G195">
        <f>(Settings!$E$8/100)*F195</f>
        <v>1.6058081941810611</v>
      </c>
      <c r="H195">
        <f t="shared" si="8"/>
        <v>0.9602211521626649</v>
      </c>
      <c r="I195">
        <f t="shared" si="9"/>
        <v>0.67305729961334504</v>
      </c>
      <c r="J195">
        <f>(B195*I195)/((1+(Settings!$E$9/100))^(A195-1))</f>
        <v>0.10251835400272319</v>
      </c>
      <c r="K195">
        <f t="shared" si="11"/>
        <v>57.641460736434375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48.527366292998806</v>
      </c>
      <c r="D196">
        <f>D195*(1-(Settings!$E$7/100))+(Settings!$B$8*G195)</f>
        <v>5.4091572082383301</v>
      </c>
      <c r="E196">
        <f>(((Settings!$B$6)*(C196^Settings!$B$9))+((1-Settings!$B$6)*(D196^Settings!$B$9)))^(1/Settings!$B$9)</f>
        <v>9.7333730890006471</v>
      </c>
      <c r="F196">
        <f>(B196^Settings!$B$6)*(E196^(1-Settings!$B$6))</f>
        <v>8.109303756534171</v>
      </c>
      <c r="G196">
        <f>(Settings!$E$8/100)*F196</f>
        <v>1.6218607513068344</v>
      </c>
      <c r="H196">
        <f t="shared" ref="H196:H259" si="12">(F196-G196)/B196</f>
        <v>0.96021788121160123</v>
      </c>
      <c r="I196">
        <f t="shared" si="9"/>
        <v>0.6730556309476492</v>
      </c>
      <c r="J196">
        <f>(B196*I196)/((1+(Settings!$E$9/100))^(A196-1))</f>
        <v>0.10151302042570755</v>
      </c>
      <c r="K196">
        <f t="shared" si="11"/>
        <v>57.742973756860081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49.01649364331498</v>
      </c>
      <c r="D197">
        <f>D196*(1-(Settings!$E$7/100))+(Settings!$B$8*G196)</f>
        <v>5.4631601392042466</v>
      </c>
      <c r="E197">
        <f>(((Settings!$B$6)*(C197^Settings!$B$9))+((1-Settings!$B$6)*(D197^Settings!$B$9)))^(1/Settings!$B$9)</f>
        <v>9.8306408225244741</v>
      </c>
      <c r="F197">
        <f>(B197^Settings!$B$6)*(E197^(1-Settings!$B$6))</f>
        <v>8.1903693013905183</v>
      </c>
      <c r="G197">
        <f>(Settings!$E$8/100)*F197</f>
        <v>1.6380738602781038</v>
      </c>
      <c r="H197">
        <f t="shared" si="12"/>
        <v>0.96021465804776163</v>
      </c>
      <c r="I197">
        <f t="shared" ref="I197:I260" si="13">LN(1+H197)</f>
        <v>0.67305398665773619</v>
      </c>
      <c r="J197">
        <f>(B197*I197)/((1+(Settings!$E$9/100))^(A197-1))</f>
        <v>0.10051754916804573</v>
      </c>
      <c r="K197">
        <f t="shared" si="11"/>
        <v>57.843491306028127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49.510430244698973</v>
      </c>
      <c r="D198">
        <f>D197*(1-(Settings!$E$7/100))+(Settings!$B$8*G197)</f>
        <v>5.5177043224479716</v>
      </c>
      <c r="E198">
        <f>(((Settings!$B$6)*(C198^Settings!$B$9))+((1-Settings!$B$6)*(D198^Settings!$B$9)))^(1/Settings!$B$9)</f>
        <v>9.928881548186494</v>
      </c>
      <c r="F198">
        <f>(B198^Settings!$B$6)*(E198^(1-Settings!$B$6))</f>
        <v>8.2722456327426102</v>
      </c>
      <c r="G198">
        <f>(Settings!$E$8/100)*F198</f>
        <v>1.6544491265485222</v>
      </c>
      <c r="H198">
        <f t="shared" si="12"/>
        <v>0.96021148200790407</v>
      </c>
      <c r="I198">
        <f t="shared" si="13"/>
        <v>0.67305236640537369</v>
      </c>
      <c r="J198">
        <f>(B198*I198)/((1+(Settings!$E$9/100))^(A198-1))</f>
        <v>9.9531843394743205E-2</v>
      </c>
      <c r="K198">
        <f t="shared" ref="K198:K261" si="15">K197+J198</f>
        <v>57.943023149422871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50.009225853698666</v>
      </c>
      <c r="D199">
        <f>D198*(1-(Settings!$E$7/100))+(Settings!$B$8*G198)</f>
        <v>5.5727951486538645</v>
      </c>
      <c r="E199">
        <f>(((Settings!$B$6)*(C199^Settings!$B$9))+((1-Settings!$B$6)*(D199^Settings!$B$9)))^(1/Settings!$B$9)</f>
        <v>10.028104995089388</v>
      </c>
      <c r="F199">
        <f>(B199^Settings!$B$6)*(E199^(1-Settings!$B$6))</f>
        <v>8.3549408581165547</v>
      </c>
      <c r="G199">
        <f>(Settings!$E$8/100)*F199</f>
        <v>1.670988171623311</v>
      </c>
      <c r="H199">
        <f t="shared" si="12"/>
        <v>0.96020835243590341</v>
      </c>
      <c r="I199">
        <f t="shared" si="13"/>
        <v>0.67305076985595658</v>
      </c>
      <c r="J199">
        <f>(B199*I199)/((1+(Settings!$E$9/100))^(A199-1))</f>
        <v>9.8555807223457331E-2</v>
      </c>
      <c r="K199">
        <f t="shared" si="15"/>
        <v>58.041578956646326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50.512930691085671</v>
      </c>
      <c r="D200">
        <f>D199*(1-(Settings!$E$7/100))+(Settings!$B$8*G199)</f>
        <v>5.6284380628431183</v>
      </c>
      <c r="E200">
        <f>(((Settings!$B$6)*(C200^Settings!$B$9))+((1-Settings!$B$6)*(D200^Settings!$B$9)))^(1/Settings!$B$9)</f>
        <v>10.128320989593504</v>
      </c>
      <c r="F200">
        <f>(B200^Settings!$B$6)*(E200^(1-Settings!$B$6))</f>
        <v>8.4384631660997833</v>
      </c>
      <c r="G200">
        <f>(Settings!$E$8/100)*F200</f>
        <v>1.6876926332199567</v>
      </c>
      <c r="H200">
        <f t="shared" si="12"/>
        <v>0.9602052686828062</v>
      </c>
      <c r="I200">
        <f t="shared" si="13"/>
        <v>0.67304919667853447</v>
      </c>
      <c r="J200">
        <f>(B200*I200)/((1+(Settings!$E$9/100))^(A200-1))</f>
        <v>9.7589345715095782E-2</v>
      </c>
      <c r="K200">
        <f t="shared" si="15"/>
        <v>58.139168302361419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51.021595447161921</v>
      </c>
      <c r="D201">
        <f>D200*(1-(Settings!$E$7/100))+(Settings!$B$8*G200)</f>
        <v>5.6846385649082514</v>
      </c>
      <c r="E201">
        <f>(((Settings!$B$6)*(C201^Settings!$B$9))+((1-Settings!$B$6)*(D201^Settings!$B$9)))^(1/Settings!$B$9)</f>
        <v>10.229539456291446</v>
      </c>
      <c r="F201">
        <f>(B201^Settings!$B$6)*(E201^(1-Settings!$B$6))</f>
        <v>8.522820827152497</v>
      </c>
      <c r="G201">
        <f>(Settings!$E$8/100)*F201</f>
        <v>1.7045641654304995</v>
      </c>
      <c r="H201">
        <f t="shared" si="12"/>
        <v>0.96020223010687622</v>
      </c>
      <c r="I201">
        <f t="shared" si="13"/>
        <v>0.67304764654583482</v>
      </c>
      <c r="J201">
        <f>(B201*I201)/((1+(Settings!$E$9/100))^(A201-1))</f>
        <v>9.6632364864507631E-2</v>
      </c>
      <c r="K201">
        <f t="shared" si="15"/>
        <v>58.235800667225924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51.535271287106134</v>
      </c>
      <c r="D202">
        <f>D201*(1-(Settings!$E$7/100))+(Settings!$B$8*G201)</f>
        <v>5.7414022101531357</v>
      </c>
      <c r="E202">
        <f>(((Settings!$B$6)*(C202^Settings!$B$9))+((1-Settings!$B$6)*(D202^Settings!$B$9)))^(1/Settings!$B$9)</f>
        <v>10.331770418992328</v>
      </c>
      <c r="F202">
        <f>(B202^Settings!$B$6)*(E202^(1-Settings!$B$6))</f>
        <v>8.6080221944272122</v>
      </c>
      <c r="G202">
        <f>(Settings!$E$8/100)*F202</f>
        <v>1.7216044388854426</v>
      </c>
      <c r="H202">
        <f t="shared" si="12"/>
        <v>0.96019923607363011</v>
      </c>
      <c r="I202">
        <f t="shared" si="13"/>
        <v>0.67304611913428181</v>
      </c>
      <c r="J202">
        <f>(B202*I202)/((1+(Settings!$E$9/100))^(A202-1))</f>
        <v>9.5684771591266218E-2</v>
      </c>
      <c r="K202">
        <f t="shared" si="15"/>
        <v>58.33148543881719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52.054009856360906</v>
      </c>
      <c r="D203">
        <f>D202*(1-(Settings!$E$7/100))+(Settings!$B$8*G202)</f>
        <v>5.7987346098386174</v>
      </c>
      <c r="E203">
        <f>(((Settings!$B$6)*(C203^Settings!$B$9))+((1-Settings!$B$6)*(D203^Settings!$B$9)))^(1/Settings!$B$9)</f>
        <v>10.435024001715767</v>
      </c>
      <c r="F203">
        <f>(B203^Settings!$B$6)*(E203^(1-Settings!$B$6))</f>
        <v>8.6940757045964361</v>
      </c>
      <c r="G203">
        <f>(Settings!$E$8/100)*F203</f>
        <v>1.7388151409192873</v>
      </c>
      <c r="H203">
        <f t="shared" si="12"/>
        <v>0.96019628595586437</v>
      </c>
      <c r="I203">
        <f t="shared" si="13"/>
        <v>0.67304461412400962</v>
      </c>
      <c r="J203">
        <f>(B203*I203)/((1+(Settings!$E$9/100))^(A203-1))</f>
        <v>9.4746473730542291E-2</v>
      </c>
      <c r="K203">
        <f t="shared" si="15"/>
        <v>58.426231912547735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52.577863286061046</v>
      </c>
      <c r="D204">
        <f>D203*(1-(Settings!$E$7/100))+(Settings!$B$8*G203)</f>
        <v>5.8566414317337738</v>
      </c>
      <c r="E204">
        <f>(((Settings!$B$6)*(C204^Settings!$B$9))+((1-Settings!$B$6)*(D204^Settings!$B$9)))^(1/Settings!$B$9)</f>
        <v>10.539310429695714</v>
      </c>
      <c r="F204">
        <f>(B204^Settings!$B$6)*(E204^(1-Settings!$B$6))</f>
        <v>8.7809898786885885</v>
      </c>
      <c r="G204">
        <f>(Settings!$E$8/100)*F204</f>
        <v>1.7561979757377177</v>
      </c>
      <c r="H204">
        <f t="shared" si="12"/>
        <v>0.96019337913367231</v>
      </c>
      <c r="I204">
        <f t="shared" si="13"/>
        <v>0.67304313119887182</v>
      </c>
      <c r="J204">
        <f>(B204*I204)/((1+(Settings!$E$9/100))^(A204-1))</f>
        <v>9.3817380024067254E-2</v>
      </c>
      <c r="K204">
        <f t="shared" si="15"/>
        <v>58.520049292571805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53.106884198503771</v>
      </c>
      <c r="D205">
        <f>D204*(1-(Settings!$E$7/100))+(Settings!$B$8*G204)</f>
        <v>5.9151284006728702</v>
      </c>
      <c r="E205">
        <f>(((Settings!$B$6)*(C205^Settings!$B$9))+((1-Settings!$B$6)*(D205^Settings!$B$9)))^(1/Settings!$B$9)</f>
        <v>10.644640030394259</v>
      </c>
      <c r="F205">
        <f>(B205^Settings!$B$6)*(E205^(1-Settings!$B$6))</f>
        <v>8.8687733229322525</v>
      </c>
      <c r="G205">
        <f>(Settings!$E$8/100)*F205</f>
        <v>1.7737546645864506</v>
      </c>
      <c r="H205">
        <f t="shared" si="12"/>
        <v>0.9601905149944554</v>
      </c>
      <c r="I205">
        <f t="shared" si="13"/>
        <v>0.67304167004644688</v>
      </c>
      <c r="J205">
        <f>(B205*I205)/((1+(Settings!$E$9/100))^(A205-1))</f>
        <v>9.2897400111185732E-2</v>
      </c>
      <c r="K205">
        <f t="shared" si="15"/>
        <v>58.612946692682989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53.641125712661498</v>
      </c>
      <c r="D206">
        <f>D205*(1-(Settings!$E$7/100))+(Settings!$B$8*G205)</f>
        <v>5.9742012991180573</v>
      </c>
      <c r="E206">
        <f>(((Settings!$B$6)*(C206^Settings!$B$9))+((1-Settings!$B$6)*(D206^Settings!$B$9)))^(1/Settings!$B$9)</f>
        <v>10.751023234525451</v>
      </c>
      <c r="F206">
        <f>(B206^Settings!$B$6)*(E206^(1-Settings!$B$6))</f>
        <v>8.9574347296088206</v>
      </c>
      <c r="G206">
        <f>(Settings!$E$8/100)*F206</f>
        <v>1.7914869459217642</v>
      </c>
      <c r="H206">
        <f t="shared" si="12"/>
        <v>0.96018769293292605</v>
      </c>
      <c r="I206">
        <f t="shared" si="13"/>
        <v>0.67304023035803939</v>
      </c>
      <c r="J206">
        <f>(B206*I206)/((1+(Settings!$E$9/100))^(A206-1))</f>
        <v>9.1986444519995922E-2</v>
      </c>
      <c r="K206">
        <f t="shared" si="15"/>
        <v>58.704933137202985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54.180641449737855</v>
      </c>
      <c r="D207">
        <f>D206*(1-(Settings!$E$7/100))+(Settings!$B$8*G206)</f>
        <v>6.0338659677278725</v>
      </c>
      <c r="E207">
        <f>(((Settings!$B$6)*(C207^Settings!$B$9))+((1-Settings!$B$6)*(D207^Settings!$B$9)))^(1/Settings!$B$9)</f>
        <v>10.858470577089328</v>
      </c>
      <c r="F207">
        <f>(B207^Settings!$B$6)*(E207^(1-Settings!$B$6))</f>
        <v>9.0469828779136474</v>
      </c>
      <c r="G207">
        <f>(Settings!$E$8/100)*F207</f>
        <v>1.8093965755827295</v>
      </c>
      <c r="H207">
        <f t="shared" si="12"/>
        <v>0.9601849123511047</v>
      </c>
      <c r="I207">
        <f t="shared" si="13"/>
        <v>0.67303881182867942</v>
      </c>
      <c r="J207">
        <f>(B207*I207)/((1+(Settings!$E$9/100))^(A207-1))</f>
        <v>9.1084424658578064E-2</v>
      </c>
      <c r="K207">
        <f t="shared" si="15"/>
        <v>58.796017561861561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54.725485538767551</v>
      </c>
      <c r="D208">
        <f>D207*(1-(Settings!$E$7/100))+(Settings!$B$8*G207)</f>
        <v>6.0941283059315881</v>
      </c>
      <c r="E208">
        <f>(((Settings!$B$6)*(C208^Settings!$B$9))+((1-Settings!$B$6)*(D208^Settings!$B$9)))^(1/Settings!$B$9)</f>
        <v>10.966992698416167</v>
      </c>
      <c r="F208">
        <f>(B208^Settings!$B$6)*(E208^(1-Settings!$B$6))</f>
        <v>9.1374266348257791</v>
      </c>
      <c r="G208">
        <f>(Settings!$E$8/100)*F208</f>
        <v>1.8274853269651559</v>
      </c>
      <c r="H208">
        <f t="shared" si="12"/>
        <v>0.96018217265831085</v>
      </c>
      <c r="I208">
        <f t="shared" si="13"/>
        <v>0.67303741415711726</v>
      </c>
      <c r="J208">
        <f>(B208*I208)/((1+(Settings!$E$9/100))^(A208-1))</f>
        <v>9.0191252806308839E-2</v>
      </c>
      <c r="K208">
        <f t="shared" si="15"/>
        <v>58.886208814667867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55.275712622260833</v>
      </c>
      <c r="D209">
        <f>D208*(1-(Settings!$E$7/100))+(Settings!$B$8*G208)</f>
        <v>6.1549942725094713</v>
      </c>
      <c r="E209">
        <f>(((Settings!$B$6)*(C209^Settings!$B$9))+((1-Settings!$B$6)*(D209^Settings!$B$9)))^(1/Settings!$B$9)</f>
        <v>11.076600345221115</v>
      </c>
      <c r="F209">
        <f>(B209^Settings!$B$6)*(E209^(1-Settings!$B$6))</f>
        <v>9.2287749559863279</v>
      </c>
      <c r="G209">
        <f>(Settings!$E$8/100)*F209</f>
        <v>1.8457549911972657</v>
      </c>
      <c r="H209">
        <f t="shared" si="12"/>
        <v>0.96017947327114539</v>
      </c>
      <c r="I209">
        <f t="shared" si="13"/>
        <v>0.67303603704581527</v>
      </c>
      <c r="J209">
        <f>(B209*I209)/((1+(Settings!$E$9/100))^(A209-1))</f>
        <v>8.9306842105262227E-2</v>
      </c>
      <c r="K209">
        <f t="shared" si="15"/>
        <v>58.975515656773126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55.831377861893152</v>
      </c>
      <c r="D210">
        <f>D209*(1-(Settings!$E$7/100))+(Settings!$B$8*G209)</f>
        <v>6.2164698861790084</v>
      </c>
      <c r="E210">
        <f>(((Settings!$B$6)*(C210^Settings!$B$9))+((1-Settings!$B$6)*(D210^Settings!$B$9)))^(1/Settings!$B$9)</f>
        <v>11.187304371669324</v>
      </c>
      <c r="F210">
        <f>(B210^Settings!$B$6)*(E210^(1-Settings!$B$6))</f>
        <v>9.321036886585647</v>
      </c>
      <c r="G210">
        <f>(Settings!$E$8/100)*F210</f>
        <v>1.8642073773171295</v>
      </c>
      <c r="H210">
        <f t="shared" si="12"/>
        <v>0.9601768136134734</v>
      </c>
      <c r="I210">
        <f t="shared" si="13"/>
        <v>0.67303468020093815</v>
      </c>
      <c r="J210">
        <f>(B210*I210)/((1+(Settings!$E$9/100))^(A210-1))</f>
        <v>8.8431106551694907E-2</v>
      </c>
      <c r="K210">
        <f t="shared" si="15"/>
        <v>59.063946763324822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56.392536944240703</v>
      </c>
      <c r="D211">
        <f>D210*(1-(Settings!$E$7/100))+(Settings!$B$8*G210)</f>
        <v>6.2785612261871409</v>
      </c>
      <c r="E211">
        <f>(((Settings!$B$6)*(C211^Settings!$B$9))+((1-Settings!$B$6)*(D211^Settings!$B$9)))^(1/Settings!$B$9)</f>
        <v>11.299115740451638</v>
      </c>
      <c r="F211">
        <f>(B211^Settings!$B$6)*(E211^(1-Settings!$B$6))</f>
        <v>9.4142215622593071</v>
      </c>
      <c r="G211">
        <f>(Settings!$E$8/100)*F211</f>
        <v>1.8828443124518615</v>
      </c>
      <c r="H211">
        <f t="shared" si="12"/>
        <v>0.9601741931163964</v>
      </c>
      <c r="I211">
        <f t="shared" si="13"/>
        <v>0.67303334333234022</v>
      </c>
      <c r="J211">
        <f>(B211*I211)/((1+(Settings!$E$9/100))^(A211-1))</f>
        <v>8.7563960987616291E-2</v>
      </c>
      <c r="K211">
        <f t="shared" si="15"/>
        <v>59.151510724312438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56.959246086562558</v>
      </c>
      <c r="D212">
        <f>D211*(1-(Settings!$E$7/100))+(Settings!$B$8*G211)</f>
        <v>6.3412744329085848</v>
      </c>
      <c r="E212">
        <f>(((Settings!$B$6)*(C212^Settings!$B$9))+((1-Settings!$B$6)*(D212^Settings!$B$9)))^(1/Settings!$B$9)</f>
        <v>11.412045523870999</v>
      </c>
      <c r="F212">
        <f>(B212^Settings!$B$6)*(E212^(1-Settings!$B$6))</f>
        <v>9.5083382099930276</v>
      </c>
      <c r="G212">
        <f>(Settings!$E$8/100)*F212</f>
        <v>1.9016676419986056</v>
      </c>
      <c r="H212">
        <f t="shared" si="12"/>
        <v>0.96017161121822325</v>
      </c>
      <c r="I212">
        <f t="shared" si="13"/>
        <v>0.67303202615354929</v>
      </c>
      <c r="J212">
        <f>(B212*I212)/((1+(Settings!$E$9/100))^(A212-1))</f>
        <v>8.6705321092441515E-2</v>
      </c>
      <c r="K212">
        <f t="shared" si="15"/>
        <v>59.238216045404876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57.531562042630057</v>
      </c>
      <c r="D213">
        <f>D212*(1-(Settings!$E$7/100))+(Settings!$B$8*G212)</f>
        <v>6.4046157084502733</v>
      </c>
      <c r="E213">
        <f>(((Settings!$B$6)*(C213^Settings!$B$9))+((1-Settings!$B$6)*(D213^Settings!$B$9)))^(1/Settings!$B$9)</f>
        <v>11.526104904939643</v>
      </c>
      <c r="F213">
        <f>(B213^Settings!$B$6)*(E213^(1-Settings!$B$6))</f>
        <v>9.6033961490366302</v>
      </c>
      <c r="G213">
        <f>(Settings!$E$8/100)*F213</f>
        <v>1.9206792298073261</v>
      </c>
      <c r="H213">
        <f t="shared" si="12"/>
        <v>0.96016906736443586</v>
      </c>
      <c r="I213">
        <f t="shared" si="13"/>
        <v>0.67303072838175038</v>
      </c>
      <c r="J213">
        <f>(B213*I213)/((1+(Settings!$E$9/100))^(A213-1))</f>
        <v>8.5855103374727598E-2</v>
      </c>
      <c r="K213">
        <f t="shared" si="15"/>
        <v>59.324071148779602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58.109542108604046</v>
      </c>
      <c r="D214">
        <f>D213*(1-(Settings!$E$7/100))+(Settings!$B$8*G213)</f>
        <v>6.4685913172619998</v>
      </c>
      <c r="E214">
        <f>(((Settings!$B$6)*(C214^Settings!$B$9))+((1-Settings!$B$6)*(D214^Settings!$B$9)))^(1/Settings!$B$9)</f>
        <v>11.641305178487224</v>
      </c>
      <c r="F214">
        <f>(B214^Settings!$B$6)*(E214^(1-Settings!$B$6))</f>
        <v>9.6994047918271118</v>
      </c>
      <c r="G214">
        <f>(Settings!$E$8/100)*F214</f>
        <v>1.9398809583654224</v>
      </c>
      <c r="H214">
        <f t="shared" si="12"/>
        <v>0.96016656100765208</v>
      </c>
      <c r="I214">
        <f t="shared" si="13"/>
        <v>0.67302944973776613</v>
      </c>
      <c r="J214">
        <f>(B214*I214)/((1+(Settings!$E$9/100))^(A214-1))</f>
        <v>8.5013225163991013E-2</v>
      </c>
      <c r="K214">
        <f t="shared" si="15"/>
        <v>59.409084373943593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58.693244128960849</v>
      </c>
      <c r="D215">
        <f>D214*(1-(Settings!$E$7/100))+(Settings!$B$8*G214)</f>
        <v>6.5332075867533019</v>
      </c>
      <c r="E215">
        <f>(((Settings!$B$6)*(C215^Settings!$B$9))+((1-Settings!$B$6)*(D215^Settings!$B$9)))^(1/Settings!$B$9)</f>
        <v>11.757657752279965</v>
      </c>
      <c r="F215">
        <f>(B215^Settings!$B$6)*(E215^(1-Settings!$B$6))</f>
        <v>9.7963736449209193</v>
      </c>
      <c r="G215">
        <f>(Settings!$E$8/100)*F215</f>
        <v>1.9592747289841839</v>
      </c>
      <c r="H215">
        <f t="shared" si="12"/>
        <v>0.96016409160758398</v>
      </c>
      <c r="I215">
        <f t="shared" si="13"/>
        <v>0.67302818994603586</v>
      </c>
      <c r="J215">
        <f>(B215*I215)/((1+(Settings!$E$9/100))^(A215-1))</f>
        <v>8.4179604602606414E-2</v>
      </c>
      <c r="K215">
        <f t="shared" si="15"/>
        <v>59.493263978546196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59.282726502467398</v>
      </c>
      <c r="D216">
        <f>D215*(1-(Settings!$E$7/100))+(Settings!$B$8*G215)</f>
        <v>6.5984709079166546</v>
      </c>
      <c r="E216">
        <f>(((Settings!$B$6)*(C216^Settings!$B$9))+((1-Settings!$B$6)*(D216^Settings!$B$9)))^(1/Settings!$B$9)</f>
        <v>11.875174148150943</v>
      </c>
      <c r="F216">
        <f>(B216^Settings!$B$6)*(E216^(1-Settings!$B$6))</f>
        <v>9.894312309935529</v>
      </c>
      <c r="G216">
        <f>(Settings!$E$8/100)*F216</f>
        <v>1.9788624619871058</v>
      </c>
      <c r="H216">
        <f t="shared" si="12"/>
        <v>0.96016165863099345</v>
      </c>
      <c r="I216">
        <f t="shared" si="13"/>
        <v>0.67302694873459301</v>
      </c>
      <c r="J216">
        <f>(B216*I216)/((1+(Settings!$E$9/100))^(A216-1))</f>
        <v>8.3354160637785779E-2</v>
      </c>
      <c r="K216">
        <f t="shared" si="15"/>
        <v>59.576618139183985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59.878048188206442</v>
      </c>
      <c r="D217">
        <f>D216*(1-(Settings!$E$7/100))+(Settings!$B$8*G216)</f>
        <v>6.6643877359570318</v>
      </c>
      <c r="E217">
        <f>(((Settings!$B$6)*(C217^Settings!$B$9))+((1-Settings!$B$6)*(D217^Settings!$B$9)))^(1/Settings!$B$9)</f>
        <v>11.993866003141628</v>
      </c>
      <c r="F217">
        <f>(B217^Settings!$B$6)*(E217^(1-Settings!$B$6))</f>
        <v>9.9932304845004207</v>
      </c>
      <c r="G217">
        <f>(Settings!$E$8/100)*F217</f>
        <v>1.9986460969000843</v>
      </c>
      <c r="H217">
        <f t="shared" si="12"/>
        <v>0.96015926155164411</v>
      </c>
      <c r="I217">
        <f t="shared" si="13"/>
        <v>0.6730257258350405</v>
      </c>
      <c r="J217">
        <f>(B217*I217)/((1+(Settings!$E$9/100))^(A217-1))</f>
        <v>8.2536813013636745E-2</v>
      </c>
      <c r="K217">
        <f t="shared" si="15"/>
        <v>59.659154952197625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60.479268711652388</v>
      </c>
      <c r="D218">
        <f>D217*(1-(Settings!$E$7/100))+(Settings!$B$8*G217)</f>
        <v>6.7309645909278997</v>
      </c>
      <c r="E218">
        <f>(((Settings!$B$6)*(C218^Settings!$B$9))+((1-Settings!$B$6)*(D218^Settings!$B$9)))^(1/Settings!$B$9)</f>
        <v>12.11374507065481</v>
      </c>
      <c r="F218">
        <f>(B218^Settings!$B$6)*(E218^(1-Settings!$B$6))</f>
        <v>10.093137963217547</v>
      </c>
      <c r="G218">
        <f>(Settings!$E$8/100)*F218</f>
        <v>2.0186275926435093</v>
      </c>
      <c r="H218">
        <f t="shared" si="12"/>
        <v>0.96015689985025199</v>
      </c>
      <c r="I218">
        <f t="shared" si="13"/>
        <v>0.67302452098252619</v>
      </c>
      <c r="J218">
        <f>(B218*I218)/((1+(Settings!$E$9/100))^(A218-1))</f>
        <v>8.1727482263300039E-2</v>
      </c>
      <c r="K218">
        <f t="shared" si="15"/>
        <v>59.740882434460922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61.086448170798498</v>
      </c>
      <c r="D219">
        <f>D218*(1-(Settings!$E$7/100))+(Settings!$B$8*G218)</f>
        <v>6.7982080583736924</v>
      </c>
      <c r="E219">
        <f>(((Settings!$B$6)*(C219^Settings!$B$9))+((1-Settings!$B$6)*(D219^Settings!$B$9)))^(1/Settings!$B$9)</f>
        <v>12.234823221618994</v>
      </c>
      <c r="F219">
        <f>(B219^Settings!$B$6)*(E219^(1-Settings!$B$6))</f>
        <v>10.194044638631391</v>
      </c>
      <c r="G219">
        <f>(Settings!$E$8/100)*F219</f>
        <v>2.0388089277262784</v>
      </c>
      <c r="H219">
        <f t="shared" si="12"/>
        <v>0.96015457301443319</v>
      </c>
      <c r="I219">
        <f t="shared" si="13"/>
        <v>0.67302333391571534</v>
      </c>
      <c r="J219">
        <f>(B219*I219)/((1+(Settings!$E$9/100))^(A219-1))</f>
        <v>8.0926089701164591E-2</v>
      </c>
      <c r="K219">
        <f t="shared" si="15"/>
        <v>59.821808524162087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61.699647242336177</v>
      </c>
      <c r="D220">
        <f>D219*(1-(Settings!$E$7/100))+(Settings!$B$8*G219)</f>
        <v>6.8661247899788469</v>
      </c>
      <c r="E220">
        <f>(((Settings!$B$6)*(C220^Settings!$B$9))+((1-Settings!$B$6)*(D220^Settings!$B$9)))^(1/Settings!$B$9)</f>
        <v>12.357112445664413</v>
      </c>
      <c r="F220">
        <f>(B220^Settings!$B$6)*(E220^(1-Settings!$B$6))</f>
        <v>10.295960502208699</v>
      </c>
      <c r="G220">
        <f>(Settings!$E$8/100)*F220</f>
        <v>2.0591921004417397</v>
      </c>
      <c r="H220">
        <f t="shared" si="12"/>
        <v>0.96015228053864854</v>
      </c>
      <c r="I220">
        <f t="shared" si="13"/>
        <v>0.67302216437676332</v>
      </c>
      <c r="J220">
        <f>(B220*I220)/((1+(Settings!$E$9/100))^(A220-1))</f>
        <v>8.0132557415159733E-2</v>
      </c>
      <c r="K220">
        <f t="shared" si="15"/>
        <v>59.901941081577249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62.318927187887013</v>
      </c>
      <c r="D221">
        <f>D220*(1-(Settings!$E$7/100))+(Settings!$B$8*G220)</f>
        <v>6.934721504223444</v>
      </c>
      <c r="E221">
        <f>(((Settings!$B$6)*(C221^Settings!$B$9))+((1-Settings!$B$6)*(D221^Settings!$B$9)))^(1/Settings!$B$9)</f>
        <v>12.480624852310729</v>
      </c>
      <c r="F221">
        <f>(B221^Settings!$B$6)*(E221^(1-Settings!$B$6))</f>
        <v>10.39889564532799</v>
      </c>
      <c r="G221">
        <f>(Settings!$E$8/100)*F221</f>
        <v>2.079779129065598</v>
      </c>
      <c r="H221">
        <f t="shared" si="12"/>
        <v>0.96015002192414689</v>
      </c>
      <c r="I221">
        <f t="shared" si="13"/>
        <v>0.67302101211128607</v>
      </c>
      <c r="J221">
        <f>(B221*I221)/((1+(Settings!$E$9/100))^(A221-1))</f>
        <v>7.9346808259124213E-2</v>
      </c>
      <c r="K221">
        <f t="shared" si="15"/>
        <v>59.981287889836373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62.944349860288305</v>
      </c>
      <c r="D222">
        <f>D221*(1-(Settings!$E$7/100))+(Settings!$B$8*G221)</f>
        <v>7.0040049870455352</v>
      </c>
      <c r="E222">
        <f>(((Settings!$B$6)*(C222^Settings!$B$9))+((1-Settings!$B$6)*(D222^Settings!$B$9)))^(1/Settings!$B$9)</f>
        <v>12.605372672166634</v>
      </c>
      <c r="F222">
        <f>(B222^Settings!$B$6)*(E222^(1-Settings!$B$6))</f>
        <v>10.502860260278974</v>
      </c>
      <c r="G222">
        <f>(Settings!$E$8/100)*F222</f>
        <v>2.1005720520557949</v>
      </c>
      <c r="H222">
        <f t="shared" si="12"/>
        <v>0.96014779667890715</v>
      </c>
      <c r="I222">
        <f t="shared" si="13"/>
        <v>0.6730198768683312</v>
      </c>
      <c r="J222">
        <f>(B222*I222)/((1+(Settings!$E$9/100))^(A222-1))</f>
        <v>7.8568765845250715E-2</v>
      </c>
      <c r="K222">
        <f t="shared" si="15"/>
        <v>60.059856655681621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63.575977709932758</v>
      </c>
      <c r="D223">
        <f>D222*(1-(Settings!$E$7/100))+(Settings!$B$8*G222)</f>
        <v>7.0739820925102039</v>
      </c>
      <c r="E223">
        <f>(((Settings!$B$6)*(C223^Settings!$B$9))+((1-Settings!$B$6)*(D223^Settings!$B$9)))^(1/Settings!$B$9)</f>
        <v>12.731368258141346</v>
      </c>
      <c r="F223">
        <f>(B223^Settings!$B$6)*(E223^(1-Settings!$B$6))</f>
        <v>10.60786464127191</v>
      </c>
      <c r="G223">
        <f>(Settings!$E$8/100)*F223</f>
        <v>2.1215729282543818</v>
      </c>
      <c r="H223">
        <f t="shared" si="12"/>
        <v>0.96014560431757723</v>
      </c>
      <c r="I223">
        <f t="shared" si="13"/>
        <v>0.67301875840034642</v>
      </c>
      <c r="J223">
        <f>(B223*I223)/((1+(Settings!$E$9/100))^(A223-1))</f>
        <v>7.7798354536605024E-2</v>
      </c>
      <c r="K223">
        <f t="shared" si="15"/>
        <v>60.137655010218225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64.213873791163053</v>
      </c>
      <c r="D224">
        <f>D223*(1-(Settings!$E$7/100))+(Settings!$B$8*G223)</f>
        <v>7.1446597434854375</v>
      </c>
      <c r="E224">
        <f>(((Settings!$B$6)*(C224^Settings!$B$9))+((1-Settings!$B$6)*(D224^Settings!$B$9)))^(1/Settings!$B$9)</f>
        <v>12.858624086668241</v>
      </c>
      <c r="F224">
        <f>(B224^Settings!$B$6)*(E224^(1-Settings!$B$6))</f>
        <v>10.713919185457078</v>
      </c>
      <c r="G224">
        <f>(Settings!$E$8/100)*F224</f>
        <v>2.1427838370914158</v>
      </c>
      <c r="H224">
        <f t="shared" si="12"/>
        <v>0.96014344436141397</v>
      </c>
      <c r="I224">
        <f t="shared" si="13"/>
        <v>0.67301765646314915</v>
      </c>
      <c r="J224">
        <f>(B224*I224)/((1+(Settings!$E$9/100))^(A224-1))</f>
        <v>7.7035499439719837E-2</v>
      </c>
      <c r="K224">
        <f t="shared" si="15"/>
        <v>60.214690509657942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64.858101768722065</v>
      </c>
      <c r="D225">
        <f>D224*(1-(Settings!$E$7/100))+(Settings!$B$8*G224)</f>
        <v>7.2160449323248708</v>
      </c>
      <c r="E225">
        <f>(((Settings!$B$6)*(C225^Settings!$B$9))+((1-Settings!$B$6)*(D225^Settings!$B$9)))^(1/Settings!$B$9)</f>
        <v>12.987152758940656</v>
      </c>
      <c r="F225">
        <f>(B225^Settings!$B$6)*(E225^(1-Settings!$B$6))</f>
        <v>10.82103439395441</v>
      </c>
      <c r="G225">
        <f>(Settings!$E$8/100)*F225</f>
        <v>2.1642068787908819</v>
      </c>
      <c r="H225">
        <f t="shared" si="12"/>
        <v>0.96014131633821853</v>
      </c>
      <c r="I225">
        <f t="shared" si="13"/>
        <v>0.67301657081589372</v>
      </c>
      <c r="J225">
        <f>(B225*I225)/((1+(Settings!$E$9/100))^(A225-1))</f>
        <v>7.6280126397262019E-2</v>
      </c>
      <c r="K225">
        <f t="shared" si="15"/>
        <v>60.290970636055206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65.508725924259423</v>
      </c>
      <c r="D226">
        <f>D225*(1-(Settings!$E$7/100))+(Settings!$B$8*G225)</f>
        <v>7.2881447215574617</v>
      </c>
      <c r="E226">
        <f>(((Settings!$B$6)*(C226^Settings!$B$9))+((1-Settings!$B$6)*(D226^Settings!$B$9)))^(1/Settings!$B$9)</f>
        <v>13.11696700216002</v>
      </c>
      <c r="F226">
        <f>(B226^Settings!$B$6)*(E226^(1-Settings!$B$6))</f>
        <v>10.929220872893412</v>
      </c>
      <c r="G226">
        <f>(Settings!$E$8/100)*F226</f>
        <v>2.1858441745786825</v>
      </c>
      <c r="H226">
        <f t="shared" si="12"/>
        <v>0.96013921978227312</v>
      </c>
      <c r="I226">
        <f t="shared" si="13"/>
        <v>0.67301550122103904</v>
      </c>
      <c r="J226">
        <f>(B226*I226)/((1+(Settings!$E$9/100))^(A226-1))</f>
        <v>7.5532161980772158E-2</v>
      </c>
      <c r="K226">
        <f t="shared" si="15"/>
        <v>60.366502798035981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66.165811162895054</v>
      </c>
      <c r="D227">
        <f>D226*(1-(Settings!$E$7/100))+(Settings!$B$8*G226)</f>
        <v>7.3609662445841808</v>
      </c>
      <c r="E227">
        <f>(((Settings!$B$6)*(C227^Settings!$B$9))+((1-Settings!$B$6)*(D227^Settings!$B$9)))^(1/Settings!$B$9)</f>
        <v>13.248079670796479</v>
      </c>
      <c r="F227">
        <f>(B227^Settings!$B$6)*(E227^(1-Settings!$B$6))</f>
        <v>11.038489334463485</v>
      </c>
      <c r="G227">
        <f>(Settings!$E$8/100)*F227</f>
        <v>2.2076978668926972</v>
      </c>
      <c r="H227">
        <f t="shared" si="12"/>
        <v>0.96013715423427648</v>
      </c>
      <c r="I227">
        <f t="shared" si="13"/>
        <v>0.67301444744431538</v>
      </c>
      <c r="J227">
        <f>(B227*I227)/((1+(Settings!$E$9/100))^(A227-1))</f>
        <v>7.4791533483476558E-2</v>
      </c>
      <c r="K227">
        <f t="shared" si="15"/>
        <v>60.441294331519458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66.829423019840576</v>
      </c>
      <c r="D228">
        <f>D227*(1-(Settings!$E$7/100))+(Settings!$B$8*G227)</f>
        <v>7.4345167063817668</v>
      </c>
      <c r="E228">
        <f>(((Settings!$B$6)*(C228^Settings!$B$9))+((1-Settings!$B$6)*(D228^Settings!$B$9)))^(1/Settings!$B$9)</f>
        <v>13.380503747862029</v>
      </c>
      <c r="F228">
        <f>(B228^Settings!$B$6)*(E228^(1-Settings!$B$6))</f>
        <v>11.148850597974706</v>
      </c>
      <c r="G228">
        <f>(Settings!$E$8/100)*F228</f>
        <v>2.2297701195949413</v>
      </c>
      <c r="H228">
        <f t="shared" si="12"/>
        <v>0.96013511924127681</v>
      </c>
      <c r="I228">
        <f t="shared" si="13"/>
        <v>0.67301340925469089</v>
      </c>
      <c r="J228">
        <f>(B228*I228)/((1+(Settings!$E$9/100))^(A228-1))</f>
        <v>7.4058168913170505E-2</v>
      </c>
      <c r="K228">
        <f t="shared" si="15"/>
        <v>60.515352500432627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67.49962766707921</v>
      </c>
      <c r="D229">
        <f>D228*(1-(Settings!$E$7/100))+(Settings!$B$8*G228)</f>
        <v>7.5088033842136257</v>
      </c>
      <c r="E229">
        <f>(((Settings!$B$6)*(C229^Settings!$B$9))+((1-Settings!$B$6)*(D229^Settings!$B$9)))^(1/Settings!$B$9)</f>
        <v>13.514252346196439</v>
      </c>
      <c r="F229">
        <f>(B229^Settings!$B$6)*(E229^(1-Settings!$B$6))</f>
        <v>11.260315590929252</v>
      </c>
      <c r="G229">
        <f>(Settings!$E$8/100)*F229</f>
        <v>2.2520631181858506</v>
      </c>
      <c r="H229">
        <f t="shared" si="12"/>
        <v>0.9601331143566062</v>
      </c>
      <c r="I229">
        <f t="shared" si="13"/>
        <v>0.67301238642433792</v>
      </c>
      <c r="J229">
        <f>(B229*I229)/((1+(Settings!$E$9/100))^(A229-1))</f>
        <v>7.3331996985172093E-2</v>
      </c>
      <c r="K229">
        <f t="shared" si="15"/>
        <v>60.588684497417802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68.176491920104894</v>
      </c>
      <c r="D230">
        <f>D229*(1-(Settings!$E$7/100))+(Settings!$B$8*G229)</f>
        <v>7.5838336283479384</v>
      </c>
      <c r="E230">
        <f>(((Settings!$B$6)*(C230^Settings!$B$9))+((1-Settings!$B$6)*(D230^Settings!$B$9)))^(1/Settings!$B$9)</f>
        <v>13.649338709765928</v>
      </c>
      <c r="F230">
        <f>(B230^Settings!$B$6)*(E230^(1-Settings!$B$6))</f>
        <v>11.372895350103487</v>
      </c>
      <c r="G230">
        <f>(Settings!$E$8/100)*F230</f>
        <v>2.2745790700206974</v>
      </c>
      <c r="H230">
        <f t="shared" si="12"/>
        <v>0.96013113913981285</v>
      </c>
      <c r="I230">
        <f t="shared" si="13"/>
        <v>0.67301137872859818</v>
      </c>
      <c r="J230">
        <f>(B230*I230)/((1+(Settings!$E$9/100))^(A230-1))</f>
        <v>7.2612947115345841E-2</v>
      </c>
      <c r="K230">
        <f t="shared" si="15"/>
        <v>60.661297444533147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68.860083244721423</v>
      </c>
      <c r="D231">
        <f>D230*(1-(Settings!$E$7/100))+(Settings!$B$8*G230)</f>
        <v>7.6596148627830498</v>
      </c>
      <c r="E231">
        <f>(((Settings!$B$6)*(C231^Settings!$B$9))+((1-Settings!$B$6)*(D231^Settings!$B$9)))^(1/Settings!$B$9)</f>
        <v>13.785776214974868</v>
      </c>
      <c r="F231">
        <f>(B231^Settings!$B$6)*(E231^(1-Settings!$B$6))</f>
        <v>11.486601022640883</v>
      </c>
      <c r="G231">
        <f>(Settings!$E$8/100)*F231</f>
        <v>2.2973202045281766</v>
      </c>
      <c r="H231">
        <f t="shared" si="12"/>
        <v>0.96012919315659384</v>
      </c>
      <c r="I231">
        <f t="shared" si="13"/>
        <v>0.67301038594594909</v>
      </c>
      <c r="J231">
        <f>(B231*I231)/((1+(Settings!$E$9/100))^(A231-1))</f>
        <v>7.1900949413195664E-2</v>
      </c>
      <c r="K231">
        <f t="shared" si="15"/>
        <v>60.733198393946346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69.550469763902356</v>
      </c>
      <c r="D232">
        <f>D231*(1-(Settings!$E$7/100))+(Settings!$B$8*G231)</f>
        <v>7.7361545859802066</v>
      </c>
      <c r="E232">
        <f>(((Settings!$B$6)*(C232^Settings!$B$9))+((1-Settings!$B$6)*(D232^Settings!$B$9)))^(1/Settings!$B$9)</f>
        <v>13.923578371990533</v>
      </c>
      <c r="F232">
        <f>(B232^Settings!$B$6)*(E232^(1-Settings!$B$6))</f>
        <v>11.601443867155846</v>
      </c>
      <c r="G232">
        <f>(Settings!$E$8/100)*F232</f>
        <v>2.320288773431169</v>
      </c>
      <c r="H232">
        <f t="shared" si="12"/>
        <v>0.96012727597872505</v>
      </c>
      <c r="I232">
        <f t="shared" si="13"/>
        <v>0.67300940785796748</v>
      </c>
      <c r="J232">
        <f>(B232*I232)/((1+(Settings!$E$9/100))^(A232-1))</f>
        <v>7.1195934675026329E-2</v>
      </c>
      <c r="K232">
        <f t="shared" si="15"/>
        <v>60.80439432862137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70.247720264712356</v>
      </c>
      <c r="D233">
        <f>D232*(1-(Settings!$E$7/100))+(Settings!$B$8*G232)</f>
        <v>7.8134603716037194</v>
      </c>
      <c r="E233">
        <f>(((Settings!$B$6)*(C233^Settings!$B$9))+((1-Settings!$B$6)*(D233^Settings!$B$9)))^(1/Settings!$B$9)</f>
        <v>14.062758826081128</v>
      </c>
      <c r="F233">
        <f>(B233^Settings!$B$6)*(E233^(1-Settings!$B$6))</f>
        <v>11.717435254848592</v>
      </c>
      <c r="G233">
        <f>(Settings!$E$8/100)*F233</f>
        <v>2.3434870509697183</v>
      </c>
      <c r="H233">
        <f t="shared" si="12"/>
        <v>0.9601253871839952</v>
      </c>
      <c r="I233">
        <f t="shared" si="13"/>
        <v>0.67300844424929618</v>
      </c>
      <c r="J233">
        <f>(B233*I233)/((1+(Settings!$E$9/100))^(A233-1))</f>
        <v>7.0497834377172802E-2</v>
      </c>
      <c r="K233">
        <f t="shared" si="15"/>
        <v>60.874892162998542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70.951904205290859</v>
      </c>
      <c r="D234">
        <f>D233*(1-(Settings!$E$7/100))+(Settings!$B$8*G233)</f>
        <v>7.8915398692686169</v>
      </c>
      <c r="E234">
        <f>(((Settings!$B$6)*(C234^Settings!$B$9))+((1-Settings!$B$6)*(D234^Settings!$B$9)))^(1/Settings!$B$9)</f>
        <v>14.203331358967118</v>
      </c>
      <c r="F234">
        <f>(B234^Settings!$B$6)*(E234^(1-Settings!$B$6))</f>
        <v>11.834586670631149</v>
      </c>
      <c r="G234">
        <f>(Settings!$E$8/100)*F234</f>
        <v>2.3669173341262297</v>
      </c>
      <c r="H234">
        <f t="shared" si="12"/>
        <v>0.9601235263561354</v>
      </c>
      <c r="I234">
        <f t="shared" si="13"/>
        <v>0.67300749490760847</v>
      </c>
      <c r="J234">
        <f>(B234*I234)/((1+(Settings!$E$9/100))^(A234-1))</f>
        <v>6.9806580669296667E-2</v>
      </c>
      <c r="K234">
        <f t="shared" si="15"/>
        <v>60.944698743667836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71.663091721898638</v>
      </c>
      <c r="D235">
        <f>D234*(1-(Settings!$E$7/100))+(Settings!$B$8*G234)</f>
        <v>7.970400805295867</v>
      </c>
      <c r="E235">
        <f>(((Settings!$B$6)*(C235^Settings!$B$9))+((1-Settings!$B$6)*(D235^Settings!$B$9)))^(1/Settings!$B$9)</f>
        <v>14.34530989018611</v>
      </c>
      <c r="F235">
        <f>(B235^Settings!$B$6)*(E235^(1-Settings!$B$6))</f>
        <v>11.952909714264605</v>
      </c>
      <c r="G235">
        <f>(Settings!$E$8/100)*F235</f>
        <v>2.3905819428529211</v>
      </c>
      <c r="H235">
        <f t="shared" si="12"/>
        <v>0.96012169308474993</v>
      </c>
      <c r="I235">
        <f t="shared" si="13"/>
        <v>0.67300655962357259</v>
      </c>
      <c r="J235">
        <f>(B235*I235)/((1+(Settings!$E$9/100))^(A235-1))</f>
        <v>6.9122106367749167E-2</v>
      </c>
      <c r="K235">
        <f t="shared" si="15"/>
        <v>61.013820850035586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72.381353636028294</v>
      </c>
      <c r="D236">
        <f>D235*(1-(Settings!$E$7/100))+(Settings!$B$8*G235)</f>
        <v>8.0500509834752414</v>
      </c>
      <c r="E236">
        <f>(((Settings!$B$6)*(C236^Settings!$B$9))+((1-Settings!$B$6)*(D236^Settings!$B$9)))^(1/Settings!$B$9)</f>
        <v>14.488708478471313</v>
      </c>
      <c r="F236">
        <f>(B236^Settings!$B$6)*(E236^(1-Settings!$B$6))</f>
        <v>12.072416101507738</v>
      </c>
      <c r="G236">
        <f>(Settings!$E$8/100)*F236</f>
        <v>2.4144832203015478</v>
      </c>
      <c r="H236">
        <f t="shared" si="12"/>
        <v>0.96011988696524819</v>
      </c>
      <c r="I236">
        <f t="shared" si="13"/>
        <v>0.67300563819081638</v>
      </c>
      <c r="J236">
        <f>(B236*I236)/((1+(Settings!$E$9/100))^(A236-1))</f>
        <v>6.8444344948999786E-2</v>
      </c>
      <c r="K236">
        <f t="shared" si="15"/>
        <v>61.082265194984586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73.106761461579126</v>
      </c>
      <c r="D237">
        <f>D236*(1-(Settings!$E$7/100))+(Settings!$B$8*G236)</f>
        <v>8.1304982858358912</v>
      </c>
      <c r="E237">
        <f>(((Settings!$B$6)*(C237^Settings!$B$9))+((1-Settings!$B$6)*(D237^Settings!$B$9)))^(1/Settings!$B$9)</f>
        <v>14.633541323143811</v>
      </c>
      <c r="F237">
        <f>(B237^Settings!$B$6)*(E237^(1-Settings!$B$6))</f>
        <v>12.193117665277111</v>
      </c>
      <c r="G237">
        <f>(Settings!$E$8/100)*F237</f>
        <v>2.4386235330554222</v>
      </c>
      <c r="H237">
        <f t="shared" si="12"/>
        <v>0.96011810759877469</v>
      </c>
      <c r="I237">
        <f t="shared" si="13"/>
        <v>0.67300473040589326</v>
      </c>
      <c r="J237">
        <f>(B237*I237)/((1+(Settings!$E$9/100))^(A237-1))</f>
        <v>6.7773230543130697E-2</v>
      </c>
      <c r="K237">
        <f t="shared" si="15"/>
        <v>61.150038425527718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73.839387412097423</v>
      </c>
      <c r="D238">
        <f>D237*(1-(Settings!$E$7/100))+(Settings!$B$8*G237)</f>
        <v>8.2117506734247154</v>
      </c>
      <c r="E238">
        <f>(((Settings!$B$6)*(C238^Settings!$B$9))+((1-Settings!$B$6)*(D238^Settings!$B$9)))^(1/Settings!$B$9)</f>
        <v>14.779822765518706</v>
      </c>
      <c r="F238">
        <f>(B238^Settings!$B$6)*(E238^(1-Settings!$B$6))</f>
        <v>12.315026356818773</v>
      </c>
      <c r="G238">
        <f>(Settings!$E$8/100)*F238</f>
        <v>2.4630052713637549</v>
      </c>
      <c r="H238">
        <f t="shared" si="12"/>
        <v>0.96011635459213984</v>
      </c>
      <c r="I238">
        <f t="shared" si="13"/>
        <v>0.67300383606824488</v>
      </c>
      <c r="J238">
        <f>(B238*I238)/((1+(Settings!$E$9/100))^(A238-1))</f>
        <v>6.7108697927394725E-2</v>
      </c>
      <c r="K238">
        <f t="shared" si="15"/>
        <v>61.217147123455113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74.579304408082862</v>
      </c>
      <c r="D239">
        <f>D238*(1-(Settings!$E$7/100))+(Settings!$B$8*G238)</f>
        <v>8.2938161870925953</v>
      </c>
      <c r="E239">
        <f>(((Settings!$B$6)*(C239^Settings!$B$9))+((1-Settings!$B$6)*(D239^Settings!$B$9)))^(1/Settings!$B$9)</f>
        <v>14.927567290325332</v>
      </c>
      <c r="F239">
        <f>(B239^Settings!$B$6)*(E239^(1-Settings!$B$6))</f>
        <v>12.438154246891665</v>
      </c>
      <c r="G239">
        <f>(Settings!$E$8/100)*F239</f>
        <v>2.4876308493783332</v>
      </c>
      <c r="H239">
        <f t="shared" si="12"/>
        <v>0.96011462755775234</v>
      </c>
      <c r="I239">
        <f t="shared" si="13"/>
        <v>0.67300295498016849</v>
      </c>
      <c r="J239">
        <f>(B239*I239)/((1+(Settings!$E$9/100))^(A239-1))</f>
        <v>6.645068251983817E-2</v>
      </c>
      <c r="K239">
        <f t="shared" si="15"/>
        <v>61.283597805974949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75.326586084361708</v>
      </c>
      <c r="D240">
        <f>D239*(1-(Settings!$E$7/100))+(Settings!$B$8*G239)</f>
        <v>8.3767029482885764</v>
      </c>
      <c r="E240">
        <f>(((Settings!$B$6)*(C240^Settings!$B$9))+((1-Settings!$B$6)*(D240^Settings!$B$9)))^(1/Settings!$B$9)</f>
        <v>15.076789527141646</v>
      </c>
      <c r="F240">
        <f>(B240^Settings!$B$6)*(E240^(1-Settings!$B$6))</f>
        <v>12.562513526962841</v>
      </c>
      <c r="G240">
        <f>(Settings!$E$8/100)*F240</f>
        <v>2.5125027053925684</v>
      </c>
      <c r="H240">
        <f t="shared" si="12"/>
        <v>0.96011292611354748</v>
      </c>
      <c r="I240">
        <f t="shared" si="13"/>
        <v>0.67300208694677932</v>
      </c>
      <c r="J240">
        <f>(B240*I240)/((1+(Settings!$E$9/100))^(A240-1))</f>
        <v>6.5799120372986214E-2</v>
      </c>
      <c r="K240">
        <f t="shared" si="15"/>
        <v>61.349396926347936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76.081306797527787</v>
      </c>
      <c r="D241">
        <f>D240*(1-(Settings!$E$7/100))+(Settings!$B$8*G240)</f>
        <v>8.4604191598620613</v>
      </c>
      <c r="E241">
        <f>(((Settings!$B$6)*(C241^Settings!$B$9))+((1-Settings!$B$6)*(D241^Settings!$B$9)))^(1/Settings!$B$9)</f>
        <v>15.227504251842952</v>
      </c>
      <c r="F241">
        <f>(B241^Settings!$B$6)*(E241^(1-Settings!$B$6))</f>
        <v>12.688116510414668</v>
      </c>
      <c r="G241">
        <f>(Settings!$E$8/100)*F241</f>
        <v>2.5376233020829337</v>
      </c>
      <c r="H241">
        <f t="shared" si="12"/>
        <v>0.96011124988292196</v>
      </c>
      <c r="I241">
        <f t="shared" si="13"/>
        <v>0.6730012317759777</v>
      </c>
      <c r="J241">
        <f>(B241*I241)/((1+(Settings!$E$9/100))^(A241-1))</f>
        <v>6.5153948167591388E-2</v>
      </c>
      <c r="K241">
        <f t="shared" si="15"/>
        <v>61.414550874515527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76.843541633451878</v>
      </c>
      <c r="D242">
        <f>D241*(1-(Settings!$E$7/100))+(Settings!$B$8*G241)</f>
        <v>8.5449731068731118</v>
      </c>
      <c r="E242">
        <f>(((Settings!$B$6)*(C242^Settings!$B$9))+((1-Settings!$B$6)*(D242^Settings!$B$9)))^(1/Settings!$B$9)</f>
        <v>15.379726388065089</v>
      </c>
      <c r="F242">
        <f>(B242^Settings!$B$6)*(E242^(1-Settings!$B$6))</f>
        <v>12.814975633764048</v>
      </c>
      <c r="G242">
        <f>(Settings!$E$8/100)*F242</f>
        <v>2.5629951267528099</v>
      </c>
      <c r="H242">
        <f t="shared" si="12"/>
        <v>0.96010959849466138</v>
      </c>
      <c r="I242">
        <f t="shared" si="13"/>
        <v>0.67300038927841221</v>
      </c>
      <c r="J242">
        <f>(B242*I242)/((1+(Settings!$E$9/100))^(A242-1))</f>
        <v>6.4515103206443533E-2</v>
      </c>
      <c r="K242">
        <f t="shared" si="15"/>
        <v>61.479065977721973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77.613366414860366</v>
      </c>
      <c r="D243">
        <f>D242*(1-(Settings!$E$7/100))+(Settings!$B$8*G242)</f>
        <v>8.6303731574109293</v>
      </c>
      <c r="E243">
        <f>(((Settings!$B$6)*(C243^Settings!$B$9))+((1-Settings!$B$6)*(D243^Settings!$B$9)))^(1/Settings!$B$9)</f>
        <v>15.533471008682268</v>
      </c>
      <c r="F243">
        <f>(B243^Settings!$B$6)*(E243^(1-Settings!$B$6))</f>
        <v>12.943103457893885</v>
      </c>
      <c r="G243">
        <f>(Settings!$E$8/100)*F243</f>
        <v>2.5886206915787771</v>
      </c>
      <c r="H243">
        <f t="shared" si="12"/>
        <v>0.96010797158287675</v>
      </c>
      <c r="I243">
        <f t="shared" si="13"/>
        <v>0.67299955926744692</v>
      </c>
      <c r="J243">
        <f>(B243*I243)/((1+(Settings!$E$9/100))^(A243-1))</f>
        <v>6.3882523408241756E-2</v>
      </c>
      <c r="K243">
        <f t="shared" si="15"/>
        <v>61.542948501130212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78.390857708984058</v>
      </c>
      <c r="D244">
        <f>D243*(1-(Settings!$E$7/100))+(Settings!$B$8*G243)</f>
        <v>8.716627763420588</v>
      </c>
      <c r="E244">
        <f>(((Settings!$B$6)*(C244^Settings!$B$9))+((1-Settings!$B$6)*(D244^Settings!$B$9)))^(1/Settings!$B$9)</f>
        <v>15.688753337299621</v>
      </c>
      <c r="F244">
        <f>(B244^Settings!$B$6)*(E244^(1-Settings!$B$6))</f>
        <v>13.072512669296788</v>
      </c>
      <c r="G244">
        <f>(Settings!$E$8/100)*F244</f>
        <v>2.6145025338593579</v>
      </c>
      <c r="H244">
        <f t="shared" si="12"/>
        <v>0.96010636878693145</v>
      </c>
      <c r="I244">
        <f t="shared" si="13"/>
        <v>0.67299874155912476</v>
      </c>
      <c r="J244">
        <f>(B244*I244)/((1+(Settings!$E$9/100))^(A244-1))</f>
        <v>6.3256147301526483E-2</v>
      </c>
      <c r="K244">
        <f t="shared" si="15"/>
        <v>61.606204648431735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79.1760928352778</v>
      </c>
      <c r="D245">
        <f>D244*(1-(Settings!$E$7/100))+(Settings!$B$8*G244)</f>
        <v>8.8037454615381119</v>
      </c>
      <c r="E245">
        <f>(((Settings!$B$6)*(C245^Settings!$B$9))+((1-Settings!$B$6)*(D245^Settings!$B$9)))^(1/Settings!$B$9)</f>
        <v>15.845588749760729</v>
      </c>
      <c r="F245">
        <f>(B245^Settings!$B$6)*(E245^(1-Settings!$B$6))</f>
        <v>13.203216081331279</v>
      </c>
      <c r="G245">
        <f>(Settings!$E$8/100)*F245</f>
        <v>2.6406432162662559</v>
      </c>
      <c r="H245">
        <f t="shared" si="12"/>
        <v>0.96010478975137814</v>
      </c>
      <c r="I245">
        <f t="shared" si="13"/>
        <v>0.67299793597213509</v>
      </c>
      <c r="J245">
        <f>(B245*I245)/((1+(Settings!$E$9/100))^(A245-1))</f>
        <v>6.2635914018672301E-2</v>
      </c>
      <c r="K245">
        <f t="shared" si="15"/>
        <v>61.668840562450406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79.969149873211876</v>
      </c>
      <c r="D246">
        <f>D245*(1-(Settings!$E$7/100))+(Settings!$B$8*G245)</f>
        <v>8.8917348739339754</v>
      </c>
      <c r="E246">
        <f>(((Settings!$B$6)*(C246^Settings!$B$9))+((1-Settings!$B$6)*(D246^Settings!$B$9)))^(1/Settings!$B$9)</f>
        <v>16.003992775670167</v>
      </c>
      <c r="F246">
        <f>(B246^Settings!$B$6)*(E246^(1-Settings!$B$6))</f>
        <v>13.335226635490512</v>
      </c>
      <c r="G246">
        <f>(Settings!$E$8/100)*F246</f>
        <v>2.6670453270981027</v>
      </c>
      <c r="H246">
        <f t="shared" si="12"/>
        <v>0.9601032341258886</v>
      </c>
      <c r="I246">
        <f t="shared" si="13"/>
        <v>0.67299714232777741</v>
      </c>
      <c r="J246">
        <f>(B246*I246)/((1+(Settings!$E$9/100))^(A246-1))</f>
        <v>6.202176328993967E-2</v>
      </c>
      <c r="K246">
        <f t="shared" si="15"/>
        <v>61.730862325740347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80.770107670135943</v>
      </c>
      <c r="D247">
        <f>D246*(1-(Settings!$E$7/100))+(Settings!$B$8*G246)</f>
        <v>8.9806047091651049</v>
      </c>
      <c r="E247">
        <f>(((Settings!$B$6)*(C247^Settings!$B$9))+((1-Settings!$B$6)*(D247^Settings!$B$9)))^(1/Settings!$B$9)</f>
        <v>16.163981099931284</v>
      </c>
      <c r="F247">
        <f>(B247^Settings!$B$6)*(E247^(1-Settings!$B$6))</f>
        <v>13.468557402683688</v>
      </c>
      <c r="G247">
        <f>(Settings!$E$8/100)*F247</f>
        <v>2.6937114805367379</v>
      </c>
      <c r="H247">
        <f t="shared" si="12"/>
        <v>0.96010170156518881</v>
      </c>
      <c r="I247">
        <f t="shared" si="13"/>
        <v>0.67299636044992928</v>
      </c>
      <c r="J247">
        <f>(B247*I247)/((1+(Settings!$E$9/100))^(A247-1))</f>
        <v>6.1413635437586295E-2</v>
      </c>
      <c r="K247">
        <f t="shared" si="15"/>
        <v>61.792275961177936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81.579045849216286</v>
      </c>
      <c r="D248">
        <f>D247*(1-(Settings!$E$7/100))+(Settings!$B$8*G247)</f>
        <v>9.070363763035477</v>
      </c>
      <c r="E248">
        <f>(((Settings!$B$6)*(C248^Settings!$B$9))+((1-Settings!$B$6)*(D248^Settings!$B$9)))^(1/Settings!$B$9)</f>
        <v>16.32556956429935</v>
      </c>
      <c r="F248">
        <f>(B248^Settings!$B$6)*(E248^(1-Settings!$B$6))</f>
        <v>13.603221584530283</v>
      </c>
      <c r="G248">
        <f>(Settings!$E$8/100)*F248</f>
        <v>2.720644316906057</v>
      </c>
      <c r="H248">
        <f t="shared" si="12"/>
        <v>0.9601001917289913</v>
      </c>
      <c r="I248">
        <f t="shared" si="13"/>
        <v>0.67299559016501087</v>
      </c>
      <c r="J248">
        <f>(B248*I248)/((1+(Settings!$E$9/100))^(A248-1))</f>
        <v>6.0811471370036126E-2</v>
      </c>
      <c r="K248">
        <f t="shared" si="15"/>
        <v>61.853087432547973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82.396044817447404</v>
      </c>
      <c r="D249">
        <f>D248*(1-(Settings!$E$7/100))+(Settings!$B$8*G248)</f>
        <v>9.161020919465372</v>
      </c>
      <c r="E249">
        <f>(((Settings!$B$6)*(C249^Settings!$B$9))+((1-Settings!$B$6)*(D249^Settings!$B$9)))^(1/Settings!$B$9)</f>
        <v>16.488774168950215</v>
      </c>
      <c r="F249">
        <f>(B249^Settings!$B$6)*(E249^(1-Settings!$B$6))</f>
        <v>13.739232514667222</v>
      </c>
      <c r="G249">
        <f>(Settings!$E$8/100)*F249</f>
        <v>2.7478465029334447</v>
      </c>
      <c r="H249">
        <f t="shared" si="12"/>
        <v>0.96009870428193056</v>
      </c>
      <c r="I249">
        <f t="shared" si="13"/>
        <v>0.67299483130195303</v>
      </c>
      <c r="J249">
        <f>(B249*I249)/((1+(Settings!$E$9/100))^(A249-1))</f>
        <v>6.0215212576106916E-2</v>
      </c>
      <c r="K249">
        <f t="shared" si="15"/>
        <v>61.913302645124077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83.221185773738554</v>
      </c>
      <c r="D250">
        <f>D249*(1-(Settings!$E$7/100))+(Settings!$B$8*G249)</f>
        <v>9.2525851513694093</v>
      </c>
      <c r="E250">
        <f>(((Settings!$B$6)*(C250^Settings!$B$9))+((1-Settings!$B$6)*(D250^Settings!$B$9)))^(1/Settings!$B$9)</f>
        <v>16.653611074064663</v>
      </c>
      <c r="F250">
        <f>(B250^Settings!$B$6)*(E250^(1-Settings!$B$6))</f>
        <v>13.876603660069096</v>
      </c>
      <c r="G250">
        <f>(Settings!$E$8/100)*F250</f>
        <v>2.7753207320138191</v>
      </c>
      <c r="H250">
        <f t="shared" si="12"/>
        <v>0.96009723889349696</v>
      </c>
      <c r="I250">
        <f t="shared" si="13"/>
        <v>0.67299408369216274</v>
      </c>
      <c r="J250">
        <f>(B250*I250)/((1+(Settings!$E$9/100))^(A250-1))</f>
        <v>5.9624801119294177E-2</v>
      </c>
      <c r="K250">
        <f t="shared" si="15"/>
        <v>61.972927446243368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84.054550717076225</v>
      </c>
      <c r="D251">
        <f>D250*(1-(Settings!$E$7/100))+(Settings!$B$8*G250)</f>
        <v>9.3450655215434022</v>
      </c>
      <c r="E251">
        <f>(((Settings!$B$6)*(C251^Settings!$B$9))+((1-Settings!$B$6)*(D251^Settings!$B$9)))^(1/Settings!$B$9)</f>
        <v>16.820096601428592</v>
      </c>
      <c r="F251">
        <f>(B251^Settings!$B$6)*(E251^(1-Settings!$B$6))</f>
        <v>14.015348622381602</v>
      </c>
      <c r="G251">
        <f>(Settings!$E$8/100)*F251</f>
        <v>2.8030697244763205</v>
      </c>
      <c r="H251">
        <f t="shared" si="12"/>
        <v>0.96009579523797195</v>
      </c>
      <c r="I251">
        <f t="shared" si="13"/>
        <v>0.67299334716949022</v>
      </c>
      <c r="J251">
        <f>(B251*I251)/((1+(Settings!$E$9/100))^(A251-1))</f>
        <v>5.9040179632112395E-2</v>
      </c>
      <c r="K251">
        <f t="shared" si="15"/>
        <v>62.031967625875481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84.896222454763375</v>
      </c>
      <c r="D252">
        <f>D251*(1-(Settings!$E$7/100))+(Settings!$B$8*G251)</f>
        <v>9.438471183560166</v>
      </c>
      <c r="E252">
        <f>(((Settings!$B$6)*(C252^Settings!$B$9))+((1-Settings!$B$6)*(D252^Settings!$B$9)))^(1/Settings!$B$9)</f>
        <v>16.988247236049169</v>
      </c>
      <c r="F252">
        <f>(B252^Settings!$B$6)*(E252^(1-Settings!$B$6))</f>
        <v>14.155481139268298</v>
      </c>
      <c r="G252">
        <f>(Settings!$E$8/100)*F252</f>
        <v>2.83109622785366</v>
      </c>
      <c r="H252">
        <f t="shared" si="12"/>
        <v>0.96009437299436351</v>
      </c>
      <c r="I252">
        <f t="shared" si="13"/>
        <v>0.67299262157019679</v>
      </c>
      <c r="J252">
        <f>(B252*I252)/((1+(Settings!$E$9/100))^(A252-1))</f>
        <v>5.8461291310491909E-2</v>
      </c>
      <c r="K252">
        <f t="shared" si="15"/>
        <v>62.090428917185974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85.746284610736396</v>
      </c>
      <c r="D253">
        <f>D252*(1-(Settings!$E$7/100))+(Settings!$B$8*G252)</f>
        <v>9.5328113826743284</v>
      </c>
      <c r="E253">
        <f>(((Settings!$B$6)*(C253^Settings!$B$9))+((1-Settings!$B$6)*(D253^Settings!$B$9)))^(1/Settings!$B$9)</f>
        <v>17.158079627787195</v>
      </c>
      <c r="F253">
        <f>(B253^Settings!$B$6)*(E253^(1-Settings!$B$6))</f>
        <v>14.297015085770854</v>
      </c>
      <c r="G253">
        <f>(Settings!$E$8/100)*F253</f>
        <v>2.8594030171541709</v>
      </c>
      <c r="H253">
        <f t="shared" si="12"/>
        <v>0.96009297184634435</v>
      </c>
      <c r="I253">
        <f t="shared" si="13"/>
        <v>0.67299190673292186</v>
      </c>
      <c r="J253">
        <f>(B253*I253)/((1+(Settings!$E$9/100))^(A253-1))</f>
        <v>5.7888079908231561E-2</v>
      </c>
      <c r="K253">
        <f t="shared" si="15"/>
        <v>62.148316997094206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86.604821633960412</v>
      </c>
      <c r="D254">
        <f>D253*(1-(Settings!$E$7/100))+(Settings!$B$8*G253)</f>
        <v>9.6280954567362595</v>
      </c>
      <c r="E254">
        <f>(((Settings!$B$6)*(C254^Settings!$B$9))+((1-Settings!$B$6)*(D254^Settings!$B$9)))^(1/Settings!$B$9)</f>
        <v>17.329610593005704</v>
      </c>
      <c r="F254">
        <f>(B254^Settings!$B$6)*(E254^(1-Settings!$B$6))</f>
        <v>14.439964475682842</v>
      </c>
      <c r="G254">
        <f>(Settings!$E$8/100)*F254</f>
        <v>2.8879928951365685</v>
      </c>
      <c r="H254">
        <f t="shared" si="12"/>
        <v>0.96009159148218548</v>
      </c>
      <c r="I254">
        <f t="shared" si="13"/>
        <v>0.67299120249865096</v>
      </c>
      <c r="J254">
        <f>(B254*I254)/((1+(Settings!$E$9/100))^(A254-1))</f>
        <v>5.7320489731506039E-2</v>
      </c>
      <c r="K254">
        <f t="shared" si="15"/>
        <v>62.205637486825715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87.471918806904114</v>
      </c>
      <c r="D255">
        <f>D254*(1-(Settings!$E$7/100))+(Settings!$B$8*G254)</f>
        <v>9.72433283711519</v>
      </c>
      <c r="E255">
        <f>(((Settings!$B$6)*(C255^Settings!$B$9))+((1-Settings!$B$6)*(D255^Settings!$B$9)))^(1/Settings!$B$9)</f>
        <v>17.502857116235123</v>
      </c>
      <c r="F255">
        <f>(B255^Settings!$B$6)*(E255^(1-Settings!$B$6))</f>
        <v>14.584343462937326</v>
      </c>
      <c r="G255">
        <f>(Settings!$E$8/100)*F255</f>
        <v>2.9168686925874656</v>
      </c>
      <c r="H255">
        <f t="shared" si="12"/>
        <v>0.96009023159469653</v>
      </c>
      <c r="I255">
        <f t="shared" si="13"/>
        <v>0.67299050871068378</v>
      </c>
      <c r="J255">
        <f>(B255*I255)/((1+(Settings!$E$9/100))^(A255-1))</f>
        <v>5.6758465633427783E-2</v>
      </c>
      <c r="K255">
        <f t="shared" si="15"/>
        <v>62.262395952459144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88.347662254094743</v>
      </c>
      <c r="D256">
        <f>D255*(1-(Settings!$E$7/100))+(Settings!$B$8*G255)</f>
        <v>9.8215330496316327</v>
      </c>
      <c r="E256">
        <f>(((Settings!$B$6)*(C256^Settings!$B$9))+((1-Settings!$B$6)*(D256^Settings!$B$9)))^(1/Settings!$B$9)</f>
        <v>17.677836351855021</v>
      </c>
      <c r="F256">
        <f>(B256^Settings!$B$6)*(E256^(1-Settings!$B$6))</f>
        <v>14.730166343008285</v>
      </c>
      <c r="G256">
        <f>(Settings!$E$8/100)*F256</f>
        <v>2.9460332686016573</v>
      </c>
      <c r="H256">
        <f t="shared" si="12"/>
        <v>0.96008889188116242</v>
      </c>
      <c r="I256">
        <f t="shared" si="13"/>
        <v>0.67298982521460271</v>
      </c>
      <c r="J256">
        <f>(B256*I256)/((1+(Settings!$E$9/100))^(A256-1))</f>
        <v>5.6201953008662639E-2</v>
      </c>
      <c r="K256">
        <f t="shared" si="15"/>
        <v>62.318597905467804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89.232138950754347</v>
      </c>
      <c r="D257">
        <f>D256*(1-(Settings!$E$7/100))+(Settings!$B$8*G256)</f>
        <v>9.9197057154991661</v>
      </c>
      <c r="E257">
        <f>(((Settings!$B$6)*(C257^Settings!$B$9))+((1-Settings!$B$6)*(D257^Settings!$B$9)))^(1/Settings!$B$9)</f>
        <v>17.854565625792702</v>
      </c>
      <c r="F257">
        <f>(B257^Settings!$B$6)*(E257^(1-Settings!$B$6))</f>
        <v>14.877447554326059</v>
      </c>
      <c r="G257">
        <f>(Settings!$E$8/100)*F257</f>
        <v>2.975489510865212</v>
      </c>
      <c r="H257">
        <f t="shared" si="12"/>
        <v>0.96008757204328177</v>
      </c>
      <c r="I257">
        <f t="shared" si="13"/>
        <v>0.67298915185824093</v>
      </c>
      <c r="J257">
        <f>(B257*I257)/((1+(Settings!$E$9/100))^(A257-1))</f>
        <v>5.5650897788098869E-2</v>
      </c>
      <c r="K257">
        <f t="shared" si="15"/>
        <v>62.374248803255902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90.125436731517951</v>
      </c>
      <c r="D258">
        <f>D257*(1-(Settings!$E$7/100))+(Settings!$B$8*G257)</f>
        <v>10.018860552275703</v>
      </c>
      <c r="E258">
        <f>(((Settings!$B$6)*(C258^Settings!$B$9))+((1-Settings!$B$6)*(D258^Settings!$B$9)))^(1/Settings!$B$9)</f>
        <v>18.033062437238748</v>
      </c>
      <c r="F258">
        <f>(B258^Settings!$B$6)*(E258^(1-Settings!$B$6))</f>
        <v>15.026201679706947</v>
      </c>
      <c r="G258">
        <f>(Settings!$E$8/100)*F258</f>
        <v>3.0052403359413895</v>
      </c>
      <c r="H258">
        <f t="shared" si="12"/>
        <v>0.96008627178710659</v>
      </c>
      <c r="I258">
        <f t="shared" si="13"/>
        <v>0.67298848849165205</v>
      </c>
      <c r="J258">
        <f>(B258*I258)/((1+(Settings!$E$9/100))^(A258-1))</f>
        <v>5.510524643356892E-2</v>
      </c>
      <c r="K258">
        <f t="shared" si="15"/>
        <v>62.429354049689472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91.027644299234836</v>
      </c>
      <c r="D259">
        <f>D258*(1-(Settings!$E$7/100))+(Settings!$B$8*G258)</f>
        <v>10.119007374824326</v>
      </c>
      <c r="E259">
        <f>(((Settings!$B$6)*(C259^Settings!$B$9))+((1-Settings!$B$6)*(D259^Settings!$B$9)))^(1/Settings!$B$9)</f>
        <v>18.213344460379751</v>
      </c>
      <c r="F259">
        <f>(B259^Settings!$B$6)*(E259^(1-Settings!$B$6))</f>
        <v>15.176443447797109</v>
      </c>
      <c r="G259">
        <f>(Settings!$E$8/100)*F259</f>
        <v>3.035288689559422</v>
      </c>
      <c r="H259">
        <f t="shared" si="12"/>
        <v>0.96008499082298249</v>
      </c>
      <c r="I259">
        <f t="shared" si="13"/>
        <v>0.6729878349670797</v>
      </c>
      <c r="J259">
        <f>(B259*I259)/((1+(Settings!$E$9/100))^(A259-1))</f>
        <v>5.4564945932623489E-2</v>
      </c>
      <c r="K259">
        <f t="shared" si="15"/>
        <v>62.483918995622098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91.938851233853626</v>
      </c>
      <c r="D260">
        <f>D259*(1-(Settings!$E$7/100))+(Settings!$B$8*G259)</f>
        <v>10.220156096283782</v>
      </c>
      <c r="E260">
        <f>(((Settings!$B$6)*(C260^Settings!$B$9))+((1-Settings!$B$6)*(D260^Settings!$B$9)))^(1/Settings!$B$9)</f>
        <v>18.395429546148332</v>
      </c>
      <c r="F260">
        <f>(B260^Settings!$B$6)*(E260^(1-Settings!$B$6))</f>
        <v>15.328187734530886</v>
      </c>
      <c r="G260">
        <f>(Settings!$E$8/100)*F260</f>
        <v>3.0656375469061774</v>
      </c>
      <c r="H260">
        <f t="shared" ref="H260:H323" si="16">(F260-G260)/B260</f>
        <v>0.96008372886548898</v>
      </c>
      <c r="I260">
        <f t="shared" si="13"/>
        <v>0.67298719113892647</v>
      </c>
      <c r="J260">
        <f>(B260*I260)/((1+(Settings!$E$9/100))^(A260-1))</f>
        <v>5.4029943793357113E-2</v>
      </c>
      <c r="K260">
        <f t="shared" si="15"/>
        <v>62.537948939415458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92.859148001392114</v>
      </c>
      <c r="D261">
        <f>D260*(1-(Settings!$E$7/100))+(Settings!$B$8*G260)</f>
        <v>10.322316729048724</v>
      </c>
      <c r="E261">
        <f>(((Settings!$B$6)*(C261^Settings!$B$9))+((1-Settings!$B$6)*(D261^Settings!$B$9)))^(1/Settings!$B$9)</f>
        <v>18.579335723990663</v>
      </c>
      <c r="F261">
        <f>(B261^Settings!$B$6)*(E261^(1-Settings!$B$6))</f>
        <v>15.481449564603709</v>
      </c>
      <c r="G261">
        <f>(Settings!$E$8/100)*F261</f>
        <v>3.0962899129207422</v>
      </c>
      <c r="H261">
        <f t="shared" si="16"/>
        <v>0.96008248563337961</v>
      </c>
      <c r="I261">
        <f t="shared" ref="I261:I324" si="17">LN(1+H261)</f>
        <v>0.67298655686372422</v>
      </c>
      <c r="J261">
        <f>(B261*I261)/((1+(Settings!$E$9/100))^(A261-1))</f>
        <v>5.3500188039285315E-2</v>
      </c>
      <c r="K261">
        <f t="shared" si="15"/>
        <v>62.591449127454744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93.788625962992938</v>
      </c>
      <c r="D262">
        <f>D261*(1-(Settings!$E$7/100))+(Settings!$B$8*G261)</f>
        <v>10.425499385759824</v>
      </c>
      <c r="E262">
        <f>(((Settings!$B$6)*(C262^Settings!$B$9))+((1-Settings!$B$6)*(D262^Settings!$B$9)))^(1/Settings!$B$9)</f>
        <v>18.76508120365169</v>
      </c>
      <c r="F262">
        <f>(B262^Settings!$B$6)*(E262^(1-Settings!$B$6))</f>
        <v>15.636244112959741</v>
      </c>
      <c r="G262">
        <f>(Settings!$E$8/100)*F262</f>
        <v>3.1272488225919481</v>
      </c>
      <c r="H262">
        <f t="shared" si="16"/>
        <v>0.96008126084952483</v>
      </c>
      <c r="I262">
        <f t="shared" si="17"/>
        <v>0.67298593200010415</v>
      </c>
      <c r="J262">
        <f>(B262*I262)/((1+(Settings!$E$9/100))^(A262-1))</f>
        <v>5.2975627204272006E-2</v>
      </c>
      <c r="K262">
        <f t="shared" ref="K262:K325" si="19">K261+J262</f>
        <v>62.644424754659013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94.727377384065832</v>
      </c>
      <c r="D263">
        <f>D262*(1-(Settings!$E$7/100))+(Settings!$B$8*G262)</f>
        <v>10.529714280303823</v>
      </c>
      <c r="E263">
        <f>(((Settings!$B$6)*(C263^Settings!$B$9))+((1-Settings!$B$6)*(D263^Settings!$B$9)))^(1/Settings!$B$9)</f>
        <v>18.952684376978141</v>
      </c>
      <c r="F263">
        <f>(B263^Settings!$B$6)*(E263^(1-Settings!$B$6))</f>
        <v>15.792586706294387</v>
      </c>
      <c r="G263">
        <f>(Settings!$E$8/100)*F263</f>
        <v>3.1585173412588774</v>
      </c>
      <c r="H263">
        <f t="shared" si="16"/>
        <v>0.96008005424085419</v>
      </c>
      <c r="I263">
        <f t="shared" si="17"/>
        <v>0.67298531640876813</v>
      </c>
      <c r="J263">
        <f>(B263*I263)/((1+(Settings!$E$9/100))^(A263-1))</f>
        <v>5.2456210327507496E-2</v>
      </c>
      <c r="K263">
        <f t="shared" si="19"/>
        <v>62.696880964986519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95.675495443517505</v>
      </c>
      <c r="D264">
        <f>D263*(1-(Settings!$E$7/100))+(Settings!$B$8*G263)</f>
        <v>10.634971728823635</v>
      </c>
      <c r="E264">
        <f>(((Settings!$B$6)*(C264^Settings!$B$9))+((1-Settings!$B$6)*(D264^Settings!$B$9)))^(1/Settings!$B$9)</f>
        <v>19.142163819739633</v>
      </c>
      <c r="F264">
        <f>(B264^Settings!$B$6)*(E264^(1-Settings!$B$6))</f>
        <v>15.950492824571834</v>
      </c>
      <c r="G264">
        <f>(Settings!$E$8/100)*F264</f>
        <v>3.1900985649143667</v>
      </c>
      <c r="H264">
        <f t="shared" si="16"/>
        <v>0.96007886553829902</v>
      </c>
      <c r="I264">
        <f t="shared" si="17"/>
        <v>0.67298470995245885</v>
      </c>
      <c r="J264">
        <f>(B264*I264)/((1+(Settings!$E$9/100))^(A264-1))</f>
        <v>5.194188694853584E-2</v>
      </c>
      <c r="K264">
        <f t="shared" si="19"/>
        <v>62.748822851935053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96.633074243070084</v>
      </c>
      <c r="D265">
        <f>D264*(1-(Settings!$E$7/100))+(Settings!$B$8*G264)</f>
        <v>10.741282150738598</v>
      </c>
      <c r="E265">
        <f>(((Settings!$B$6)*(C265^Settings!$B$9))+((1-Settings!$B$6)*(D265^Settings!$B$9)))^(1/Settings!$B$9)</f>
        <v>19.333538293467928</v>
      </c>
      <c r="F265">
        <f>(B265^Settings!$B$6)*(E265^(1-Settings!$B$6))</f>
        <v>16.10997810255774</v>
      </c>
      <c r="G265">
        <f>(Settings!$E$8/100)*F265</f>
        <v>3.2219956205115481</v>
      </c>
      <c r="H265">
        <f t="shared" si="16"/>
        <v>0.96007769447673619</v>
      </c>
      <c r="I265">
        <f t="shared" si="17"/>
        <v>0.67298411249593137</v>
      </c>
      <c r="J265">
        <f>(B265*I265)/((1+(Settings!$E$9/100))^(A265-1))</f>
        <v>5.14326071023316E-2</v>
      </c>
      <c r="K265">
        <f t="shared" si="19"/>
        <v>62.800255459037388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97.600208816669081</v>
      </c>
      <c r="D266">
        <f>D265*(1-(Settings!$E$7/100))+(Settings!$B$8*G265)</f>
        <v>10.848656069774982</v>
      </c>
      <c r="E266">
        <f>(((Settings!$B$6)*(C266^Settings!$B$9))+((1-Settings!$B$6)*(D266^Settings!$B$9)))^(1/Settings!$B$9)</f>
        <v>19.526826747314622</v>
      </c>
      <c r="F266">
        <f>(B266^Settings!$B$6)*(E266^(1-Settings!$B$6))</f>
        <v>16.271058331367307</v>
      </c>
      <c r="G266">
        <f>(Settings!$E$8/100)*F266</f>
        <v>3.2542116662734615</v>
      </c>
      <c r="H266">
        <f t="shared" si="16"/>
        <v>0.9600765407949331</v>
      </c>
      <c r="I266">
        <f t="shared" si="17"/>
        <v>0.67298352390592509</v>
      </c>
      <c r="J266">
        <f>(B266*I266)/((1+(Settings!$E$9/100))^(A266-1))</f>
        <v>5.09283213144252E-2</v>
      </c>
      <c r="K266">
        <f t="shared" si="19"/>
        <v>62.851183780351811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98.576995139981804</v>
      </c>
      <c r="D267">
        <f>D266*(1-(Settings!$E$7/100))+(Settings!$B$8*G266)</f>
        <v>10.95710411500683</v>
      </c>
      <c r="E267">
        <f>(((Settings!$B$6)*(C267^Settings!$B$9))+((1-Settings!$B$6)*(D267^Settings!$B$9)))^(1/Settings!$B$9)</f>
        <v>19.722048319927364</v>
      </c>
      <c r="F267">
        <f>(B267^Settings!$B$6)*(E267^(1-Settings!$B$6))</f>
        <v>16.433749460028746</v>
      </c>
      <c r="G267">
        <f>(Settings!$E$8/100)*F267</f>
        <v>3.2867498920057496</v>
      </c>
      <c r="H267">
        <f t="shared" si="16"/>
        <v>0.96007540423549165</v>
      </c>
      <c r="I267">
        <f t="shared" si="17"/>
        <v>0.67298294405113501</v>
      </c>
      <c r="J267">
        <f>(B267*I267)/((1+(Settings!$E$9/100))^(A267-1))</f>
        <v>5.0428980596076478E-2</v>
      </c>
      <c r="K267">
        <f t="shared" si="19"/>
        <v>62.901612760947884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99.56353013998735</v>
      </c>
      <c r="D268">
        <f>D267*(1-(Settings!$E$7/100))+(Settings!$B$8*G267)</f>
        <v>11.066637021907269</v>
      </c>
      <c r="E268">
        <f>(((Settings!$B$6)*(C268^Settings!$B$9))+((1-Settings!$B$6)*(D268^Settings!$B$9)))^(1/Settings!$B$9)</f>
        <v>19.919222341344867</v>
      </c>
      <c r="F268">
        <f>(B268^Settings!$B$6)*(E268^(1-Settings!$B$6))</f>
        <v>16.598067597062467</v>
      </c>
      <c r="G268">
        <f>(Settings!$E$8/100)*F268</f>
        <v>3.3196135194124938</v>
      </c>
      <c r="H268">
        <f t="shared" si="16"/>
        <v>0.96007428454479493</v>
      </c>
      <c r="I268">
        <f t="shared" si="17"/>
        <v>0.67298237280218509</v>
      </c>
      <c r="J268">
        <f>(B268*I268)/((1+(Settings!$E$9/100))^(A268-1))</f>
        <v>4.9934536439496018E-2</v>
      </c>
      <c r="K268">
        <f t="shared" si="19"/>
        <v>62.951547297387378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100.55991170465884</v>
      </c>
      <c r="D269">
        <f>D268*(1-(Settings!$E$7/100))+(Settings!$B$8*G268)</f>
        <v>11.177265633410373</v>
      </c>
      <c r="E269">
        <f>(((Settings!$B$6)*(C269^Settings!$B$9))+((1-Settings!$B$6)*(D269^Settings!$B$9)))^(1/Settings!$B$9)</f>
        <v>20.118368334910844</v>
      </c>
      <c r="F269">
        <f>(B269^Settings!$B$6)*(E269^(1-Settings!$B$6))</f>
        <v>16.764029012075987</v>
      </c>
      <c r="G269">
        <f>(Settings!$E$8/100)*F269</f>
        <v>3.3528058024151974</v>
      </c>
      <c r="H269">
        <f t="shared" si="16"/>
        <v>0.96007318147295273</v>
      </c>
      <c r="I269">
        <f t="shared" si="17"/>
        <v>0.67298181003159963</v>
      </c>
      <c r="J269">
        <f>(B269*I269)/((1+(Settings!$E$9/100))^(A269-1))</f>
        <v>4.9444940813113687E-2</v>
      </c>
      <c r="K269">
        <f t="shared" si="19"/>
        <v>63.000992238200489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101.56623869273935</v>
      </c>
      <c r="D270">
        <f>D269*(1-(Settings!$E$7/100))+(Settings!$B$8*G269)</f>
        <v>11.289000900983686</v>
      </c>
      <c r="E270">
        <f>(((Settings!$B$6)*(C270^Settings!$B$9))+((1-Settings!$B$6)*(D270^Settings!$B$9)))^(1/Settings!$B$9)</f>
        <v>20.319506019207122</v>
      </c>
      <c r="F270">
        <f>(B270^Settings!$B$6)*(E270^(1-Settings!$B$6))</f>
        <v>16.931650137374834</v>
      </c>
      <c r="G270">
        <f>(Settings!$E$8/100)*F270</f>
        <v>3.3863300274749673</v>
      </c>
      <c r="H270">
        <f t="shared" si="16"/>
        <v>0.96007209477374911</v>
      </c>
      <c r="I270">
        <f t="shared" si="17"/>
        <v>0.67298125561377731</v>
      </c>
      <c r="J270">
        <f>(B270*I270)/((1+(Settings!$E$9/100))^(A270-1))</f>
        <v>4.8960146156893959E-2</v>
      </c>
      <c r="K270">
        <f t="shared" si="19"/>
        <v>63.049952384357383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102.58261094361202</v>
      </c>
      <c r="D271">
        <f>D270*(1-(Settings!$E$7/100))+(Settings!$B$8*G270)</f>
        <v>11.401853885711509</v>
      </c>
      <c r="E271">
        <f>(((Settings!$B$6)*(C271^Settings!$B$9))+((1-Settings!$B$6)*(D271^Settings!$B$9)))^(1/Settings!$B$9)</f>
        <v>20.522655310006005</v>
      </c>
      <c r="F271">
        <f>(B271^Settings!$B$6)*(E271^(1-Settings!$B$6))</f>
        <v>17.100947569589525</v>
      </c>
      <c r="G271">
        <f>(Settings!$E$8/100)*F271</f>
        <v>3.4201895139179053</v>
      </c>
      <c r="H271">
        <f t="shared" si="16"/>
        <v>0.96007102420458956</v>
      </c>
      <c r="I271">
        <f t="shared" si="17"/>
        <v>0.6729807094249638</v>
      </c>
      <c r="J271">
        <f>(B271*I271)/((1+(Settings!$E$9/100))^(A271-1))</f>
        <v>4.8480105377697591E-2</v>
      </c>
      <c r="K271">
        <f t="shared" si="19"/>
        <v>63.098432489735082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103.60912928726589</v>
      </c>
      <c r="D272">
        <f>D271*(1-(Settings!$E$7/100))+(Settings!$B$8*G271)</f>
        <v>11.515835759389068</v>
      </c>
      <c r="E272">
        <f>(((Settings!$B$6)*(C272^Settings!$B$9))+((1-Settings!$B$6)*(D272^Settings!$B$9)))^(1/Settings!$B$9)</f>
        <v>20.727836322242243</v>
      </c>
      <c r="F272">
        <f>(B272^Settings!$B$6)*(E272^(1-Settings!$B$6))</f>
        <v>17.271938071318836</v>
      </c>
      <c r="G272">
        <f>(Settings!$E$8/100)*F272</f>
        <v>3.4543876142637675</v>
      </c>
      <c r="H272">
        <f t="shared" si="16"/>
        <v>0.96006996952644941</v>
      </c>
      <c r="I272">
        <f t="shared" si="17"/>
        <v>0.67298017134322552</v>
      </c>
      <c r="J272">
        <f>(B272*I272)/((1+(Settings!$E$9/100))^(A272-1))</f>
        <v>4.8004771844688973E-2</v>
      </c>
      <c r="K272">
        <f t="shared" si="19"/>
        <v>63.14643726157977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104.64589555435795</v>
      </c>
      <c r="D273">
        <f>D272*(1-(Settings!$E$7/100))+(Settings!$B$8*G272)</f>
        <v>11.630957805627663</v>
      </c>
      <c r="E273">
        <f>(((Settings!$B$6)*(C273^Settings!$B$9))+((1-Settings!$B$6)*(D273^Settings!$B$9)))^(1/Settings!$B$9)</f>
        <v>20.935069372004673</v>
      </c>
      <c r="F273">
        <f>(B273^Settings!$B$6)*(E273^(1-Settings!$B$6))</f>
        <v>17.444638572789486</v>
      </c>
      <c r="G273">
        <f>(Settings!$E$8/100)*F273</f>
        <v>3.4889277145578976</v>
      </c>
      <c r="H273">
        <f t="shared" si="16"/>
        <v>0.96006893050382269</v>
      </c>
      <c r="I273">
        <f t="shared" si="17"/>
        <v>0.67297964124842358</v>
      </c>
      <c r="J273">
        <f>(B273*I273)/((1+(Settings!$E$9/100))^(A273-1))</f>
        <v>4.7534099384789127E-2</v>
      </c>
      <c r="K273">
        <f t="shared" si="19"/>
        <v>63.193971360964561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105.6930125863729</v>
      </c>
      <c r="D274">
        <f>D273*(1-(Settings!$E$7/100))+(Settings!$B$8*G273)</f>
        <v>11.747231420970898</v>
      </c>
      <c r="E274">
        <f>(((Settings!$B$6)*(C274^Settings!$B$9))+((1-Settings!$B$6)*(D274^Settings!$B$9)))^(1/Settings!$B$9)</f>
        <v>21.14437497854777</v>
      </c>
      <c r="F274">
        <f>(B274^Settings!$B$6)*(E274^(1-Settings!$B$6))</f>
        <v>17.619066173532449</v>
      </c>
      <c r="G274">
        <f>(Settings!$E$8/100)*F274</f>
        <v>3.5238132347064899</v>
      </c>
      <c r="H274">
        <f t="shared" si="16"/>
        <v>0.96006790690467236</v>
      </c>
      <c r="I274">
        <f t="shared" si="17"/>
        <v>0.67297911902218877</v>
      </c>
      <c r="J274">
        <f>(B274*I274)/((1+(Settings!$E$9/100))^(A274-1))</f>
        <v>4.7068042278173468E-2</v>
      </c>
      <c r="K274">
        <f t="shared" si="19"/>
        <v>63.241039403242738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106.75058424588129</v>
      </c>
      <c r="D275">
        <f>D274*(1-(Settings!$E$7/100))+(Settings!$B$8*G274)</f>
        <v>11.864668116022129</v>
      </c>
      <c r="E275">
        <f>(((Settings!$B$6)*(C275^Settings!$B$9))+((1-Settings!$B$6)*(D275^Settings!$B$9)))^(1/Settings!$B$9)</f>
        <v>21.355773866323329</v>
      </c>
      <c r="F275">
        <f>(B275^Settings!$B$6)*(E275^(1-Settings!$B$6))</f>
        <v>17.79523814407597</v>
      </c>
      <c r="G275">
        <f>(Settings!$E$8/100)*F275</f>
        <v>3.5590476288151942</v>
      </c>
      <c r="H275">
        <f t="shared" si="16"/>
        <v>0.96006689850037918</v>
      </c>
      <c r="I275">
        <f t="shared" si="17"/>
        <v>0.67297860454789482</v>
      </c>
      <c r="J275">
        <f>(B275*I275)/((1+(Settings!$E$9/100))^(A275-1))</f>
        <v>4.6606555253814068E-2</v>
      </c>
      <c r="K275">
        <f t="shared" si="19"/>
        <v>63.287645958496554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107.81871542689733</v>
      </c>
      <c r="D276">
        <f>D275*(1-(Settings!$E$7/100))+(Settings!$B$8*G275)</f>
        <v>11.983279516583204</v>
      </c>
      <c r="E276">
        <f>(((Settings!$B$6)*(C276^Settings!$B$9))+((1-Settings!$B$6)*(D276^Settings!$B$9)))^(1/Settings!$B$9)</f>
        <v>21.569286967032468</v>
      </c>
      <c r="F276">
        <f>(B276^Settings!$B$6)*(E276^(1-Settings!$B$6))</f>
        <v>17.973171927655578</v>
      </c>
      <c r="G276">
        <f>(Settings!$E$8/100)*F276</f>
        <v>3.5946343855311156</v>
      </c>
      <c r="H276">
        <f t="shared" si="16"/>
        <v>0.96006590506569378</v>
      </c>
      <c r="I276">
        <f t="shared" si="17"/>
        <v>0.67297809771063433</v>
      </c>
      <c r="J276">
        <f>(B276*I276)/((1+(Settings!$E$9/100))^(A276-1))</f>
        <v>4.6149593485065921E-2</v>
      </c>
      <c r="K276">
        <f t="shared" si="19"/>
        <v>63.333795551981623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108.89751206533738</v>
      </c>
      <c r="D277">
        <f>D276*(1-(Settings!$E$7/100))+(Settings!$B$8*G276)</f>
        <v>12.103077364804651</v>
      </c>
      <c r="E277">
        <f>(((Settings!$B$6)*(C277^Settings!$B$9))+((1-Settings!$B$6)*(D277^Settings!$B$9)))^(1/Settings!$B$9)</f>
        <v>21.784935421698119</v>
      </c>
      <c r="F277">
        <f>(B277^Settings!$B$6)*(E277^(1-Settings!$B$6))</f>
        <v>18.152885141941141</v>
      </c>
      <c r="G277">
        <f>(Settings!$E$8/100)*F277</f>
        <v>3.6305770283882284</v>
      </c>
      <c r="H277">
        <f t="shared" si="16"/>
        <v>0.96006492637868757</v>
      </c>
      <c r="I277">
        <f t="shared" si="17"/>
        <v>0.67297759839719384</v>
      </c>
      <c r="J277">
        <f>(B277*I277)/((1+(Settings!$E$9/100))^(A277-1))</f>
        <v>4.5697112585297017E-2</v>
      </c>
      <c r="K277">
        <f t="shared" si="19"/>
        <v>63.379492664566918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109.98708114958004</v>
      </c>
      <c r="D278">
        <f>D277*(1-(Settings!$E$7/100))+(Settings!$B$8*G277)</f>
        <v>12.224073520347382</v>
      </c>
      <c r="E278">
        <f>(((Settings!$B$6)*(C278^Settings!$B$9))+((1-Settings!$B$6)*(D278^Settings!$B$9)))^(1/Settings!$B$9)</f>
        <v>22.002740582758271</v>
      </c>
      <c r="F278">
        <f>(B278^Settings!$B$6)*(E278^(1-Settings!$B$6))</f>
        <v>18.334395580781237</v>
      </c>
      <c r="G278">
        <f>(Settings!$E$8/100)*F278</f>
        <v>3.6668791161562475</v>
      </c>
      <c r="H278">
        <f t="shared" si="16"/>
        <v>0.96006396222070511</v>
      </c>
      <c r="I278">
        <f t="shared" si="17"/>
        <v>0.6729771064960296</v>
      </c>
      <c r="J278">
        <f>(B278*I278)/((1+(Settings!$E$9/100))^(A278-1))</f>
        <v>4.5249068603561315E-2</v>
      </c>
      <c r="K278">
        <f t="shared" si="19"/>
        <v>63.424741733170478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111.08753073112906</v>
      </c>
      <c r="D279">
        <f>D278*(1-(Settings!$E$7/100))+(Settings!$B$8*G278)</f>
        <v>12.346279961556059</v>
      </c>
      <c r="E279">
        <f>(((Settings!$B$6)*(C279^Settings!$B$9))+((1-Settings!$B$6)*(D279^Settings!$B$9)))^(1/Settings!$B$9)</f>
        <v>22.222724016180113</v>
      </c>
      <c r="F279">
        <f>(B279^Settings!$B$6)*(E279^(1-Settings!$B$6))</f>
        <v>18.517721215964912</v>
      </c>
      <c r="G279">
        <f>(Settings!$E$8/100)*F279</f>
        <v>3.7035442431929826</v>
      </c>
      <c r="H279">
        <f t="shared" si="16"/>
        <v>0.96006301237631586</v>
      </c>
      <c r="I279">
        <f t="shared" si="17"/>
        <v>0.67297662189724206</v>
      </c>
      <c r="J279">
        <f>(B279*I279)/((1+(Settings!$E$9/100))^(A279-1))</f>
        <v>4.4805418020314534E-2</v>
      </c>
      <c r="K279">
        <f t="shared" si="19"/>
        <v>63.469547151190795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112.19896993538018</v>
      </c>
      <c r="D280">
        <f>D279*(1-(Settings!$E$7/100))+(Settings!$B$8*G279)</f>
        <v>12.469708786644237</v>
      </c>
      <c r="E280">
        <f>(((Settings!$B$6)*(C280^Settings!$B$9))+((1-Settings!$B$6)*(D280^Settings!$B$9)))^(1/Settings!$B$9)</f>
        <v>22.444907503595363</v>
      </c>
      <c r="F280">
        <f>(B280^Settings!$B$6)*(E280^(1-Settings!$B$6))</f>
        <v>18.702880199001136</v>
      </c>
      <c r="G280">
        <f>(Settings!$E$8/100)*F280</f>
        <v>3.7405760398002275</v>
      </c>
      <c r="H280">
        <f t="shared" si="16"/>
        <v>0.96006207663326959</v>
      </c>
      <c r="I280">
        <f t="shared" si="17"/>
        <v>0.67297614449255472</v>
      </c>
      <c r="J280">
        <f>(B280*I280)/((1+(Settings!$E$9/100))^(A280-1))</f>
        <v>4.4366117743172444E-2</v>
      </c>
      <c r="K280">
        <f t="shared" si="19"/>
        <v>63.513913268933969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113.32150897249278</v>
      </c>
      <c r="D281">
        <f>D280*(1-(Settings!$E$7/100))+(Settings!$B$8*G280)</f>
        <v>12.594372214891374</v>
      </c>
      <c r="E281">
        <f>(((Settings!$B$6)*(C281^Settings!$B$9))+((1-Settings!$B$6)*(D281^Settings!$B$9)))^(1/Settings!$B$9)</f>
        <v>22.669313044456903</v>
      </c>
      <c r="F281">
        <f>(B281^Settings!$B$6)*(E281^(1-Settings!$B$6))</f>
        <v>18.889890862915966</v>
      </c>
      <c r="G281">
        <f>(Settings!$E$8/100)*F281</f>
        <v>3.7779781725831931</v>
      </c>
      <c r="H281">
        <f t="shared" si="16"/>
        <v>0.96006115478244836</v>
      </c>
      <c r="I281">
        <f t="shared" si="17"/>
        <v>0.67297567417528814</v>
      </c>
      <c r="J281">
        <f>(B281*I281)/((1+(Settings!$E$9/100))^(A281-1))</f>
        <v>4.3931125102710744E-2</v>
      </c>
      <c r="K281">
        <f t="shared" si="19"/>
        <v>63.557844394036678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114.4552591483678</v>
      </c>
      <c r="D282">
        <f>D281*(1-(Settings!$E$7/100))+(Settings!$B$8*G281)</f>
        <v>12.720282587851866</v>
      </c>
      <c r="E282">
        <f>(((Settings!$B$6)*(C282^Settings!$B$9))+((1-Settings!$B$6)*(D282^Settings!$B$9)))^(1/Settings!$B$9)</f>
        <v>22.895962858217001</v>
      </c>
      <c r="F282">
        <f>(B282^Settings!$B$6)*(E282^(1-Settings!$B$6))</f>
        <v>19.078771724067739</v>
      </c>
      <c r="G282">
        <f>(Settings!$E$8/100)*F282</f>
        <v>3.815754344813548</v>
      </c>
      <c r="H282">
        <f t="shared" si="16"/>
        <v>0.96006024661782219</v>
      </c>
      <c r="I282">
        <f t="shared" si="17"/>
        <v>0.6729752108403384</v>
      </c>
      <c r="J282">
        <f>(B282*I282)/((1+(Settings!$E$9/100))^(A282-1))</f>
        <v>4.3500397848306609E-2</v>
      </c>
      <c r="K282">
        <f t="shared" si="19"/>
        <v>63.601344791884983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115.60033287573263</v>
      </c>
      <c r="D283">
        <f>D282*(1-(Settings!$E$7/100))+(Settings!$B$8*G282)</f>
        <v>12.847452370576184</v>
      </c>
      <c r="E283">
        <f>(((Settings!$B$6)*(C283^Settings!$B$9))+((1-Settings!$B$6)*(D283^Settings!$B$9)))^(1/Settings!$B$9)</f>
        <v>23.124879386527315</v>
      </c>
      <c r="F283">
        <f>(B283^Settings!$B$6)*(E283^(1-Settings!$B$6))</f>
        <v>19.269541483980383</v>
      </c>
      <c r="G283">
        <f>(Settings!$E$8/100)*F283</f>
        <v>3.8539082967960767</v>
      </c>
      <c r="H283">
        <f t="shared" si="16"/>
        <v>0.96005935193640346</v>
      </c>
      <c r="I283">
        <f t="shared" si="17"/>
        <v>0.67297475438415322</v>
      </c>
      <c r="J283">
        <f>(B283*I283)/((1+(Settings!$E$9/100))^(A283-1))</f>
        <v>4.3073894144021255E-2</v>
      </c>
      <c r="K283">
        <f t="shared" si="19"/>
        <v>63.644418686029006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116.75684368533445</v>
      </c>
      <c r="D284">
        <f>D283*(1-(Settings!$E$7/100))+(Settings!$B$8*G283)</f>
        <v>12.975894152844267</v>
      </c>
      <c r="E284">
        <f>(((Settings!$B$6)*(C284^Settings!$B$9))+((1-Settings!$B$6)*(D284^Settings!$B$9)))^(1/Settings!$B$9)</f>
        <v>23.356085295460876</v>
      </c>
      <c r="F284">
        <f>(B284^Settings!$B$6)*(E284^(1-Settings!$B$6))</f>
        <v>19.462219031195108</v>
      </c>
      <c r="G284">
        <f>(Settings!$E$8/100)*F284</f>
        <v>3.8924438062390219</v>
      </c>
      <c r="H284">
        <f t="shared" si="16"/>
        <v>0.96005847053820426</v>
      </c>
      <c r="I284">
        <f t="shared" si="17"/>
        <v>0.67297430470471042</v>
      </c>
      <c r="J284">
        <f>(B284*I284)/((1+(Settings!$E$9/100))^(A284-1))</f>
        <v>4.2651572564523087E-2</v>
      </c>
      <c r="K284">
        <f t="shared" si="19"/>
        <v>63.687070258593529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117.92490623724288</v>
      </c>
      <c r="D285">
        <f>D284*(1-(Settings!$E$7/100))+(Settings!$B$8*G284)</f>
        <v>13.105620650411284</v>
      </c>
      <c r="E285">
        <f>(((Settings!$B$6)*(C285^Settings!$B$9))+((1-Settings!$B$6)*(D285^Settings!$B$9)))^(1/Settings!$B$9)</f>
        <v>23.589603477756317</v>
      </c>
      <c r="F285">
        <f>(B285^Settings!$B$6)*(E285^(1-Settings!$B$6))</f>
        <v>19.656823443140521</v>
      </c>
      <c r="G285">
        <f>(Settings!$E$8/100)*F285</f>
        <v>3.9313646886281042</v>
      </c>
      <c r="H285">
        <f t="shared" si="16"/>
        <v>0.9600576022261903</v>
      </c>
      <c r="I285">
        <f t="shared" si="17"/>
        <v>0.6729738617014942</v>
      </c>
      <c r="J285">
        <f>(B285*I285)/((1+(Settings!$E$9/100))^(A285-1))</f>
        <v>4.2233392091051154E-2</v>
      </c>
      <c r="K285">
        <f t="shared" si="19"/>
        <v>63.729303650684578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119.10463633226331</v>
      </c>
      <c r="D286">
        <f>D285*(1-(Settings!$E$7/100))+(Settings!$B$8*G285)</f>
        <v>13.236644706265869</v>
      </c>
      <c r="E286">
        <f>(((Settings!$B$6)*(C286^Settings!$B$9))+((1-Settings!$B$6)*(D286^Settings!$B$9)))^(1/Settings!$B$9)</f>
        <v>23.825457055084527</v>
      </c>
      <c r="F286">
        <f>(B286^Settings!$B$6)*(E286^(1-Settings!$B$6))</f>
        <v>19.853373988021563</v>
      </c>
      <c r="G286">
        <f>(Settings!$E$8/100)*F286</f>
        <v>3.9706747976043126</v>
      </c>
      <c r="H286">
        <f t="shared" si="16"/>
        <v>0.96005674680624076</v>
      </c>
      <c r="I286">
        <f t="shared" si="17"/>
        <v>0.67297342527547532</v>
      </c>
      <c r="J286">
        <f>(B286*I286)/((1+(Settings!$E$9/100))^(A286-1))</f>
        <v>4.1819312107418447E-2</v>
      </c>
      <c r="K286">
        <f t="shared" si="19"/>
        <v>63.771122962791999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120.29615092346192</v>
      </c>
      <c r="D287">
        <f>D286*(1-(Settings!$E$7/100))+(Settings!$B$8*G286)</f>
        <v>13.368979291900983</v>
      </c>
      <c r="E287">
        <f>(((Settings!$B$6)*(C287^Settings!$B$9))+((1-Settings!$B$6)*(D287^Settings!$B$9)))^(1/Settings!$B$9)</f>
        <v>24.063669380337966</v>
      </c>
      <c r="F287">
        <f>(B287^Settings!$B$6)*(E287^(1-Settings!$B$6))</f>
        <v>20.051890126727223</v>
      </c>
      <c r="G287">
        <f>(Settings!$E$8/100)*F287</f>
        <v>4.0103780253454451</v>
      </c>
      <c r="H287">
        <f t="shared" si="16"/>
        <v>0.96005590408710328</v>
      </c>
      <c r="I287">
        <f t="shared" si="17"/>
        <v>0.67297299532908728</v>
      </c>
      <c r="J287">
        <f>(B287*I287)/((1+(Settings!$E$9/100))^(A287-1))</f>
        <v>4.1409292396054564E-2</v>
      </c>
      <c r="K287">
        <f t="shared" si="19"/>
        <v>63.812532255188053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121.49956812780358</v>
      </c>
      <c r="D288">
        <f>D287*(1-(Settings!$E$7/100))+(Settings!$B$8*G287)</f>
        <v>13.502637508597507</v>
      </c>
      <c r="E288">
        <f>(((Settings!$B$6)*(C288^Settings!$B$9))+((1-Settings!$B$6)*(D288^Settings!$B$9)))^(1/Settings!$B$9)</f>
        <v>24.304264039942886</v>
      </c>
      <c r="F288">
        <f>(B288^Settings!$B$6)*(E288^(1-Settings!$B$6))</f>
        <v>20.252391514757424</v>
      </c>
      <c r="G288">
        <f>(Settings!$E$8/100)*F288</f>
        <v>4.0504783029514853</v>
      </c>
      <c r="H288">
        <f t="shared" si="16"/>
        <v>0.96005507388035483</v>
      </c>
      <c r="I288">
        <f t="shared" si="17"/>
        <v>0.67297257176620706</v>
      </c>
      <c r="J288">
        <f>(B288*I288)/((1+(Settings!$E$9/100))^(A288-1))</f>
        <v>4.1003293134087591E-2</v>
      </c>
      <c r="K288">
        <f t="shared" si="19"/>
        <v>63.853535548322142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122.71500723790385</v>
      </c>
      <c r="D289">
        <f>D288*(1-(Settings!$E$7/100))+(Settings!$B$8*G288)</f>
        <v>13.637632588720704</v>
      </c>
      <c r="E289">
        <f>(((Settings!$B$6)*(C289^Settings!$B$9))+((1-Settings!$B$6)*(D289^Settings!$B$9)))^(1/Settings!$B$9)</f>
        <v>24.547264856194658</v>
      </c>
      <c r="F289">
        <f>(B289^Settings!$B$6)*(E289^(1-Settings!$B$6))</f>
        <v>20.454898004169074</v>
      </c>
      <c r="G289">
        <f>(Settings!$E$8/100)*F289</f>
        <v>4.0909796008338146</v>
      </c>
      <c r="H289">
        <f t="shared" si="16"/>
        <v>0.96005425600035699</v>
      </c>
      <c r="I289">
        <f t="shared" si="17"/>
        <v>0.67297215449213166</v>
      </c>
      <c r="J289">
        <f>(B289*I289)/((1+(Settings!$E$9/100))^(A289-1))</f>
        <v>4.060127488946437E-2</v>
      </c>
      <c r="K289">
        <f t="shared" si="19"/>
        <v>63.894136823211603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123.9425887338962</v>
      </c>
      <c r="D290">
        <f>D289*(1-(Settings!$E$7/100))+(Settings!$B$8*G289)</f>
        <v>13.77397789702967</v>
      </c>
      <c r="E290">
        <f>(((Settings!$B$6)*(C290^Settings!$B$9))+((1-Settings!$B$6)*(D290^Settings!$B$9)))^(1/Settings!$B$9)</f>
        <v>24.792695889616478</v>
      </c>
      <c r="F290">
        <f>(B290^Settings!$B$6)*(E290^(1-Settings!$B$6))</f>
        <v>20.659429645541692</v>
      </c>
      <c r="G290">
        <f>(Settings!$E$8/100)*F290</f>
        <v>4.1318859291083383</v>
      </c>
      <c r="H290">
        <f t="shared" si="16"/>
        <v>0.96005345026421851</v>
      </c>
      <c r="I290">
        <f t="shared" si="17"/>
        <v>0.67297174341356003</v>
      </c>
      <c r="J290">
        <f>(B290*I290)/((1+(Settings!$E$9/100))^(A290-1))</f>
        <v>4.0203198617109359E-2</v>
      </c>
      <c r="K290">
        <f t="shared" si="19"/>
        <v>63.93434002182871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125.18243429541579</v>
      </c>
      <c r="D291">
        <f>D290*(1-(Settings!$E$7/100))+(Settings!$B$8*G290)</f>
        <v>13.91168693199991</v>
      </c>
      <c r="E291">
        <f>(((Settings!$B$6)*(C291^Settings!$B$9))+((1-Settings!$B$6)*(D291^Settings!$B$9)))^(1/Settings!$B$9)</f>
        <v>25.040581441341615</v>
      </c>
      <c r="F291">
        <f>(B291^Settings!$B$6)*(E291^(1-Settings!$B$6))</f>
        <v>20.866006689962592</v>
      </c>
      <c r="G291">
        <f>(Settings!$E$8/100)*F291</f>
        <v>4.173201337992519</v>
      </c>
      <c r="H291">
        <f t="shared" si="16"/>
        <v>0.96005265649175331</v>
      </c>
      <c r="I291">
        <f t="shared" si="17"/>
        <v>0.67297133843857027</v>
      </c>
      <c r="J291">
        <f>(B291*I291)/((1+(Settings!$E$9/100))^(A291-1))</f>
        <v>3.9809025655121122E-2</v>
      </c>
      <c r="K291">
        <f t="shared" si="19"/>
        <v>63.974149047483834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126.43466681370074</v>
      </c>
      <c r="D292">
        <f>D291*(1-(Settings!$E$7/100))+(Settings!$B$8*G291)</f>
        <v>14.050773327159163</v>
      </c>
      <c r="E292">
        <f>(((Settings!$B$6)*(C292^Settings!$B$9))+((1-Settings!$B$6)*(D292^Settings!$B$9)))^(1/Settings!$B$9)</f>
        <v>25.29094605551952</v>
      </c>
      <c r="F292">
        <f>(B292^Settings!$B$6)*(E292^(1-Settings!$B$6))</f>
        <v>21.074649591031989</v>
      </c>
      <c r="G292">
        <f>(Settings!$E$8/100)*F292</f>
        <v>4.2149299182063977</v>
      </c>
      <c r="H292">
        <f t="shared" si="16"/>
        <v>0.96005187450544227</v>
      </c>
      <c r="I292">
        <f t="shared" si="17"/>
        <v>0.67297093947660136</v>
      </c>
      <c r="J292">
        <f>(B292*I292)/((1+(Settings!$E$9/100))^(A292-1))</f>
        <v>3.9418717721006566E-2</v>
      </c>
      <c r="K292">
        <f t="shared" si="19"/>
        <v>64.01356776520484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127.69941040381248</v>
      </c>
      <c r="D293">
        <f>D292*(1-(Settings!$E$7/100))+(Settings!$B$8*G292)</f>
        <v>14.191250852436621</v>
      </c>
      <c r="E293">
        <f>(((Settings!$B$6)*(C293^Settings!$B$9))+((1-Settings!$B$6)*(D293^Settings!$B$9)))^(1/Settings!$B$9)</f>
        <v>25.543814521745979</v>
      </c>
      <c r="F293">
        <f>(B293^Settings!$B$6)*(E293^(1-Settings!$B$6))</f>
        <v>21.285379006888085</v>
      </c>
      <c r="G293">
        <f>(Settings!$E$8/100)*F293</f>
        <v>4.2570758013776171</v>
      </c>
      <c r="H293">
        <f t="shared" si="16"/>
        <v>0.96005110413039241</v>
      </c>
      <c r="I293">
        <f t="shared" si="17"/>
        <v>0.67297054643843157</v>
      </c>
      <c r="J293">
        <f>(B293*I293)/((1+(Settings!$E$9/100))^(A293-1))</f>
        <v>3.9032236907952093E-2</v>
      </c>
      <c r="K293">
        <f t="shared" si="19"/>
        <v>64.052600002112797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128.97679041697609</v>
      </c>
      <c r="D294">
        <f>D293*(1-(Settings!$E$7/100))+(Settings!$B$8*G293)</f>
        <v>14.33313341552565</v>
      </c>
      <c r="E294">
        <f>(((Settings!$B$6)*(C294^Settings!$B$9))+((1-Settings!$B$6)*(D294^Settings!$B$9)))^(1/Settings!$B$9)</f>
        <v>25.799211877517568</v>
      </c>
      <c r="F294">
        <f>(B294^Settings!$B$6)*(E294^(1-Settings!$B$6))</f>
        <v>21.498215802252496</v>
      </c>
      <c r="G294">
        <f>(Settings!$E$8/100)*F294</f>
        <v>4.2996431604504997</v>
      </c>
      <c r="H294">
        <f t="shared" si="16"/>
        <v>0.96005034519429988</v>
      </c>
      <c r="I294">
        <f t="shared" si="17"/>
        <v>0.67297015923616033</v>
      </c>
      <c r="J294">
        <f>(B294*I294)/((1+(Settings!$E$9/100))^(A294-1))</f>
        <v>3.8649545681131776E-2</v>
      </c>
      <c r="K294">
        <f t="shared" si="19"/>
        <v>64.091249547793936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130.26693345304201</v>
      </c>
      <c r="D295">
        <f>D294*(1-(Settings!$E$7/100))+(Settings!$B$8*G294)</f>
        <v>14.476435063260187</v>
      </c>
      <c r="E295">
        <f>(((Settings!$B$6)*(C295^Settings!$B$9))+((1-Settings!$B$6)*(D295^Settings!$B$9)))^(1/Settings!$B$9)</f>
        <v>26.05716341071065</v>
      </c>
      <c r="F295">
        <f>(B295^Settings!$B$6)*(E295^(1-Settings!$B$6))</f>
        <v>21.713181050496022</v>
      </c>
      <c r="G295">
        <f>(Settings!$E$8/100)*F295</f>
        <v>4.3426362100992044</v>
      </c>
      <c r="H295">
        <f t="shared" si="16"/>
        <v>0.96004959752741115</v>
      </c>
      <c r="I295">
        <f t="shared" si="17"/>
        <v>0.67296977778318734</v>
      </c>
      <c r="J295">
        <f>(B295*I295)/((1+(Settings!$E$9/100))^(A295-1))</f>
        <v>3.8270606874051635E-2</v>
      </c>
      <c r="K295">
        <f t="shared" si="19"/>
        <v>64.129520154667986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131.56996737307045</v>
      </c>
      <c r="D296">
        <f>D295*(1-(Settings!$E$7/100))+(Settings!$B$8*G295)</f>
        <v>14.621169983004902</v>
      </c>
      <c r="E296">
        <f>(((Settings!$B$6)*(C296^Settings!$B$9))+((1-Settings!$B$6)*(D296^Settings!$B$9)))^(1/Settings!$B$9)</f>
        <v>26.317694662085167</v>
      </c>
      <c r="F296">
        <f>(B296^Settings!$B$6)*(E296^(1-Settings!$B$6))</f>
        <v>21.930296035725217</v>
      </c>
      <c r="G296">
        <f>(Settings!$E$8/100)*F296</f>
        <v>4.3860592071450437</v>
      </c>
      <c r="H296">
        <f t="shared" si="16"/>
        <v>0.96004886096248709</v>
      </c>
      <c r="I296">
        <f t="shared" si="17"/>
        <v>0.67296940199419542</v>
      </c>
      <c r="J296">
        <f>(B296*I296)/((1+(Settings!$E$9/100))^(A296-1))</f>
        <v>3.7895383684930367E-2</v>
      </c>
      <c r="K296">
        <f t="shared" si="19"/>
        <v>64.167415538352913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132.88602131203959</v>
      </c>
      <c r="D297">
        <f>D296*(1-(Settings!$E$7/100))+(Settings!$B$8*G296)</f>
        <v>14.767352504059309</v>
      </c>
      <c r="E297">
        <f>(((Settings!$B$6)*(C297^Settings!$B$9))+((1-Settings!$B$6)*(D297^Settings!$B$9)))^(1/Settings!$B$9)</f>
        <v>26.580831427813475</v>
      </c>
      <c r="F297">
        <f>(B297^Settings!$B$6)*(E297^(1-Settings!$B$6))</f>
        <v>22.149582254889651</v>
      </c>
      <c r="G297">
        <f>(Settings!$E$8/100)*F297</f>
        <v>4.4299164509779301</v>
      </c>
      <c r="H297">
        <f t="shared" si="16"/>
        <v>0.96004813533476363</v>
      </c>
      <c r="I297">
        <f t="shared" si="17"/>
        <v>0.67296903178512957</v>
      </c>
      <c r="J297">
        <f>(B297*I297)/((1+(Settings!$E$9/100))^(A297-1))</f>
        <v>3.7523839673115289E-2</v>
      </c>
      <c r="K297">
        <f t="shared" si="19"/>
        <v>64.204939378026026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134.21522569167894</v>
      </c>
      <c r="D298">
        <f>D297*(1-(Settings!$E$7/100))+(Settings!$B$8*G297)</f>
        <v>14.914997099075915</v>
      </c>
      <c r="E298">
        <f>(((Settings!$B$6)*(C298^Settings!$B$9))+((1-Settings!$B$6)*(D298^Settings!$B$9)))^(1/Settings!$B$9)</f>
        <v>26.846599762034437</v>
      </c>
      <c r="F298">
        <f>(B298^Settings!$B$6)*(E298^(1-Settings!$B$6))</f>
        <v>22.371061419910419</v>
      </c>
      <c r="G298">
        <f>(Settings!$E$8/100)*F298</f>
        <v>4.4742122839820837</v>
      </c>
      <c r="H298">
        <f t="shared" si="16"/>
        <v>0.96004742048191816</v>
      </c>
      <c r="I298">
        <f t="shared" si="17"/>
        <v>0.67296866707318037</v>
      </c>
      <c r="J298">
        <f>(B298*I298)/((1+(Settings!$E$9/100))^(A298-1))</f>
        <v>3.7155938755534128E-2</v>
      </c>
      <c r="K298">
        <f t="shared" si="19"/>
        <v>64.242095316781558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135.55771223342924</v>
      </c>
      <c r="D299">
        <f>D298*(1-(Settings!$E$7/100))+(Settings!$B$8*G298)</f>
        <v>15.064118385492606</v>
      </c>
      <c r="E299">
        <f>(((Settings!$B$6)*(C299^Settings!$B$9))+((1-Settings!$B$6)*(D299^Settings!$B$9)))^(1/Settings!$B$9)</f>
        <v>27.115025979433078</v>
      </c>
      <c r="F299">
        <f>(B299^Settings!$B$6)*(E299^(1-Settings!$B$6))</f>
        <v>22.59475545982977</v>
      </c>
      <c r="G299">
        <f>(Settings!$E$8/100)*F299</f>
        <v>4.5189510919659543</v>
      </c>
      <c r="H299">
        <f t="shared" si="16"/>
        <v>0.96004671624403093</v>
      </c>
      <c r="I299">
        <f t="shared" si="17"/>
        <v>0.6729683077767642</v>
      </c>
      <c r="J299">
        <f>(B299*I299)/((1+(Settings!$E$9/100))^(A299-1))</f>
        <v>3.6791645203181324E-2</v>
      </c>
      <c r="K299">
        <f t="shared" si="19"/>
        <v>64.278886961984739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136.91361397153</v>
      </c>
      <c r="D300">
        <f>D299*(1-(Settings!$E$7/100))+(Settings!$B$8*G299)</f>
        <v>15.214731126979348</v>
      </c>
      <c r="E300">
        <f>(((Settings!$B$6)*(C300^Settings!$B$9))+((1-Settings!$B$6)*(D300^Settings!$B$9)))^(1/Settings!$B$9)</f>
        <v>27.38613665784607</v>
      </c>
      <c r="F300">
        <f>(B300^Settings!$B$6)*(E300^(1-Settings!$B$6))</f>
        <v>22.820686522982403</v>
      </c>
      <c r="G300">
        <f>(Settings!$E$8/100)*F300</f>
        <v>4.564137304596481</v>
      </c>
      <c r="H300">
        <f t="shared" si="16"/>
        <v>0.96004602246355231</v>
      </c>
      <c r="I300">
        <f t="shared" si="17"/>
        <v>0.67296795381550623</v>
      </c>
      <c r="J300">
        <f>(B300*I300)/((1+(Settings!$E$9/100))^(A300-1))</f>
        <v>3.6430923637639223E-2</v>
      </c>
      <c r="K300">
        <f t="shared" si="19"/>
        <v>64.315317885622378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138.28306526623624</v>
      </c>
      <c r="D301">
        <f>D300*(1-(Settings!$E$7/100))+(Settings!$B$8*G300)</f>
        <v>15.36685023489941</v>
      </c>
      <c r="E301">
        <f>(((Settings!$B$6)*(C301^Settings!$B$9))+((1-Settings!$B$6)*(D301^Settings!$B$9)))^(1/Settings!$B$9)</f>
        <v>27.659958640893194</v>
      </c>
      <c r="F301">
        <f>(B301^Settings!$B$6)*(E301^(1-Settings!$B$6))</f>
        <v>23.048876979188318</v>
      </c>
      <c r="G301">
        <f>(Settings!$E$8/100)*F301</f>
        <v>4.6097753958376639</v>
      </c>
      <c r="H301">
        <f t="shared" si="16"/>
        <v>0.96004533898526689</v>
      </c>
      <c r="I301">
        <f t="shared" si="17"/>
        <v>0.67296760511022247</v>
      </c>
      <c r="J301">
        <f>(B301*I301)/((1+(Settings!$E$9/100))^(A301-1))</f>
        <v>3.6073739027633667E-2</v>
      </c>
      <c r="K301">
        <f t="shared" si="19"/>
        <v>64.351391624650006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139.66620181716542</v>
      </c>
      <c r="D302">
        <f>D301*(1-(Settings!$E$7/100))+(Settings!$B$8*G301)</f>
        <v>15.520490769785187</v>
      </c>
      <c r="E302">
        <f>(((Settings!$B$6)*(C302^Settings!$B$9))+((1-Settings!$B$6)*(D302^Settings!$B$9)))^(1/Settings!$B$9)</f>
        <v>27.936519040635165</v>
      </c>
      <c r="F302">
        <f>(B302^Settings!$B$6)*(E302^(1-Settings!$B$6))</f>
        <v>23.279349421967666</v>
      </c>
      <c r="G302">
        <f>(Settings!$E$8/100)*F302</f>
        <v>4.6558698843935336</v>
      </c>
      <c r="H302">
        <f t="shared" si="16"/>
        <v>0.96004466565625735</v>
      </c>
      <c r="I302">
        <f t="shared" si="17"/>
        <v>0.67296726158290099</v>
      </c>
      <c r="J302">
        <f>(B302*I302)/((1+(Settings!$E$9/100))^(A302-1))</f>
        <v>3.5720056685623107E-2</v>
      </c>
      <c r="K302">
        <f t="shared" si="19"/>
        <v>64.387111681335625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141.06316067677628</v>
      </c>
      <c r="D303">
        <f>D302*(1-(Settings!$E$7/100))+(Settings!$B$8*G302)</f>
        <v>15.675667942828836</v>
      </c>
      <c r="E303">
        <f>(((Settings!$B$6)*(C303^Settings!$B$9))+((1-Settings!$B$6)*(D303^Settings!$B$9)))^(1/Settings!$B$9)</f>
        <v>28.215845240258073</v>
      </c>
      <c r="F303">
        <f>(B303^Settings!$B$6)*(E303^(1-Settings!$B$6))</f>
        <v>23.512126670777807</v>
      </c>
      <c r="G303">
        <f>(Settings!$E$8/100)*F303</f>
        <v>4.7024253341555617</v>
      </c>
      <c r="H303">
        <f t="shared" si="16"/>
        <v>0.96004400232587428</v>
      </c>
      <c r="I303">
        <f t="shared" si="17"/>
        <v>0.67296692315668705</v>
      </c>
      <c r="J303">
        <f>(B303*I303)/((1+(Settings!$E$9/100))^(A303-1))</f>
        <v>3.5369842264421886E-2</v>
      </c>
      <c r="K303">
        <f t="shared" si="19"/>
        <v>64.422481523600041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142.47408026398074</v>
      </c>
      <c r="D304">
        <f>D303*(1-(Settings!$E$7/100))+(Settings!$B$8*G303)</f>
        <v>15.832397117387815</v>
      </c>
      <c r="E304">
        <f>(((Settings!$B$6)*(C304^Settings!$B$9))+((1-Settings!$B$6)*(D304^Settings!$B$9)))^(1/Settings!$B$9)</f>
        <v>28.497964896784541</v>
      </c>
      <c r="F304">
        <f>(B304^Settings!$B$6)*(E304^(1-Settings!$B$6))</f>
        <v>23.747231773272603</v>
      </c>
      <c r="G304">
        <f>(Settings!$E$8/100)*F304</f>
        <v>4.7494463546545207</v>
      </c>
      <c r="H304">
        <f t="shared" si="16"/>
        <v>0.96004334884569975</v>
      </c>
      <c r="I304">
        <f t="shared" si="17"/>
        <v>0.67296658975586399</v>
      </c>
      <c r="J304">
        <f>(B304*I304)/((1+(Settings!$E$9/100))^(A304-1))</f>
        <v>3.502306175385634E-2</v>
      </c>
      <c r="K304">
        <f t="shared" si="19"/>
        <v>64.457504585353902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143.89910037789019</v>
      </c>
      <c r="D305">
        <f>D304*(1-(Settings!$E$7/100))+(Settings!$B$8*G304)</f>
        <v>15.99069381050551</v>
      </c>
      <c r="E305">
        <f>(((Settings!$B$6)*(C305^Settings!$B$9))+((1-Settings!$B$6)*(D305^Settings!$B$9)))^(1/Settings!$B$9)</f>
        <v>28.782905943812178</v>
      </c>
      <c r="F305">
        <f>(B305^Settings!$B$6)*(E305^(1-Settings!$B$6))</f>
        <v>23.984688007584431</v>
      </c>
      <c r="G305">
        <f>(Settings!$E$8/100)*F305</f>
        <v>4.7969376015168868</v>
      </c>
      <c r="H305">
        <f t="shared" si="16"/>
        <v>0.96004270506951628</v>
      </c>
      <c r="I305">
        <f t="shared" si="17"/>
        <v>0.67296626130583781</v>
      </c>
      <c r="J305">
        <f>(B305*I305)/((1+(Settings!$E$9/100))^(A305-1))</f>
        <v>3.4679681477454122E-2</v>
      </c>
      <c r="K305">
        <f t="shared" si="19"/>
        <v>64.492184266831359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145.33836221169759</v>
      </c>
      <c r="D306">
        <f>D305*(1-(Settings!$E$7/100))+(Settings!$B$8*G305)</f>
        <v>16.15057369444709</v>
      </c>
      <c r="E306">
        <f>(((Settings!$B$6)*(C306^Settings!$B$9))+((1-Settings!$B$6)*(D306^Settings!$B$9)))^(1/Settings!$B$9)</f>
        <v>29.070696594279198</v>
      </c>
      <c r="F306">
        <f>(B306^Settings!$B$6)*(E306^(1-Settings!$B$6))</f>
        <v>24.224518884628914</v>
      </c>
      <c r="G306">
        <f>(Settings!$E$8/100)*F306</f>
        <v>4.8449037769257828</v>
      </c>
      <c r="H306">
        <f t="shared" si="16"/>
        <v>0.96004207085327287</v>
      </c>
      <c r="I306">
        <f t="shared" si="17"/>
        <v>0.67296593773311963</v>
      </c>
      <c r="J306">
        <f>(B306*I306)/((1+(Settings!$E$9/100))^(A306-1))</f>
        <v>3.4339668089166005E-2</v>
      </c>
      <c r="K306">
        <f t="shared" si="19"/>
        <v>64.526523934920519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146.79200836669685</v>
      </c>
      <c r="D307">
        <f>D306*(1-(Settings!$E$7/100))+(Settings!$B$8*G306)</f>
        <v>16.312052598250727</v>
      </c>
      <c r="E307">
        <f>(((Settings!$B$6)*(C307^Settings!$B$9))+((1-Settings!$B$6)*(D307^Settings!$B$9)))^(1/Settings!$B$9)</f>
        <v>29.361365343257923</v>
      </c>
      <c r="F307">
        <f>(B307^Settings!$B$6)*(E307^(1-Settings!$B$6))</f>
        <v>24.466748150432799</v>
      </c>
      <c r="G307">
        <f>(Settings!$E$8/100)*F307</f>
        <v>4.8933496300865604</v>
      </c>
      <c r="H307">
        <f t="shared" si="16"/>
        <v>0.96004144605505437</v>
      </c>
      <c r="I307">
        <f t="shared" si="17"/>
        <v>0.67296561896530982</v>
      </c>
      <c r="J307">
        <f>(B307*I307)/((1+(Settings!$E$9/100))^(A307-1))</f>
        <v>3.4002988570120074E-2</v>
      </c>
      <c r="K307">
        <f t="shared" si="19"/>
        <v>64.560526923490642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148.26018286644083</v>
      </c>
      <c r="D308">
        <f>D307*(1-(Settings!$E$7/100))+(Settings!$B$8*G307)</f>
        <v>16.475146509294369</v>
      </c>
      <c r="E308">
        <f>(((Settings!$B$6)*(C308^Settings!$B$9))+((1-Settings!$B$6)*(D308^Settings!$B$9)))^(1/Settings!$B$9)</f>
        <v>29.654940970776039</v>
      </c>
      <c r="F308">
        <f>(B308^Settings!$B$6)*(E308^(1-Settings!$B$6))</f>
        <v>24.711399788485032</v>
      </c>
      <c r="G308">
        <f>(Settings!$E$8/100)*F308</f>
        <v>4.9422799576970071</v>
      </c>
      <c r="H308">
        <f t="shared" si="16"/>
        <v>0.96004083053504985</v>
      </c>
      <c r="I308">
        <f t="shared" si="17"/>
        <v>0.67296530493108242</v>
      </c>
      <c r="J308">
        <f>(B308*I308)/((1+(Settings!$E$9/100))^(A308-1))</f>
        <v>3.3669610225407834E-2</v>
      </c>
      <c r="K308">
        <f t="shared" si="19"/>
        <v>64.594196533716044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149.74303117103932</v>
      </c>
      <c r="D309">
        <f>D308*(1-(Settings!$E$7/100))+(Settings!$B$8*G308)</f>
        <v>16.639871574878182</v>
      </c>
      <c r="E309">
        <f>(((Settings!$B$6)*(C309^Settings!$B$9))+((1-Settings!$B$6)*(D309^Settings!$B$9)))^(1/Settings!$B$9)</f>
        <v>29.951452544666143</v>
      </c>
      <c r="F309">
        <f>(B309^Settings!$B$6)*(E309^(1-Settings!$B$6))</f>
        <v>24.958498022111364</v>
      </c>
      <c r="G309">
        <f>(Settings!$E$8/100)*F309</f>
        <v>4.9916996044222728</v>
      </c>
      <c r="H309">
        <f t="shared" si="16"/>
        <v>0.96004022415552059</v>
      </c>
      <c r="I309">
        <f t="shared" si="17"/>
        <v>0.67296499556016853</v>
      </c>
      <c r="J309">
        <f>(B309*I309)/((1+(Settings!$E$9/100))^(A309-1))</f>
        <v>3.333950068090203E-2</v>
      </c>
      <c r="K309">
        <f t="shared" si="19"/>
        <v>64.62753603439694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151.24070019159859</v>
      </c>
      <c r="D310">
        <f>D309*(1-(Settings!$E$7/100))+(Settings!$B$8*G309)</f>
        <v>16.806244103822845</v>
      </c>
      <c r="E310">
        <f>(((Settings!$B$6)*(C310^Settings!$B$9))+((1-Settings!$B$6)*(D310^Settings!$B$9)))^(1/Settings!$B$9)</f>
        <v>30.250929423443797</v>
      </c>
      <c r="F310">
        <f>(B310^Settings!$B$6)*(E310^(1-Settings!$B$6))</f>
        <v>25.208067316872736</v>
      </c>
      <c r="G310">
        <f>(Settings!$E$8/100)*F310</f>
        <v>5.0416134633745475</v>
      </c>
      <c r="H310">
        <f t="shared" si="16"/>
        <v>0.96003962678077059</v>
      </c>
      <c r="I310">
        <f t="shared" si="17"/>
        <v>0.67296469078334109</v>
      </c>
      <c r="J310">
        <f>(B310*I310)/((1+(Settings!$E$9/100))^(A310-1))</f>
        <v>3.3012627880105755E-2</v>
      </c>
      <c r="K310">
        <f t="shared" si="19"/>
        <v>64.660548662277051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152.75333830480372</v>
      </c>
      <c r="D311">
        <f>D310*(1-(Settings!$E$7/100))+(Settings!$B$8*G310)</f>
        <v>16.974280568083842</v>
      </c>
      <c r="E311">
        <f>(((Settings!$B$6)*(C311^Settings!$B$9))+((1-Settings!$B$6)*(D311^Settings!$B$9)))^(1/Settings!$B$9)</f>
        <v>30.55340125921434</v>
      </c>
      <c r="F311">
        <f>(B311^Settings!$B$6)*(E311^(1-Settings!$B$6))</f>
        <v>25.460132382987616</v>
      </c>
      <c r="G311">
        <f>(Settings!$E$8/100)*F311</f>
        <v>5.0920264765975238</v>
      </c>
      <c r="H311">
        <f t="shared" si="16"/>
        <v>0.96003903827711534</v>
      </c>
      <c r="I311">
        <f t="shared" si="17"/>
        <v>0.67296439053239943</v>
      </c>
      <c r="J311">
        <f>(B311*I311)/((1+(Settings!$E$9/100))^(A311-1))</f>
        <v>3.268896008103267E-2</v>
      </c>
      <c r="K311">
        <f t="shared" si="19"/>
        <v>64.693237622358083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154.28109536764541</v>
      </c>
      <c r="D312">
        <f>D311*(1-(Settings!$E$7/100))+(Settings!$B$8*G311)</f>
        <v>17.143997604381916</v>
      </c>
      <c r="E312">
        <f>(((Settings!$B$6)*(C312^Settings!$B$9))+((1-Settings!$B$6)*(D312^Settings!$B$9)))^(1/Settings!$B$9)</f>
        <v>30.85889800060874</v>
      </c>
      <c r="F312">
        <f>(B312^Settings!$B$6)*(E312^(1-Settings!$B$6))</f>
        <v>25.714718177778565</v>
      </c>
      <c r="G312">
        <f>(Settings!$E$8/100)*F312</f>
        <v>5.1429436355557137</v>
      </c>
      <c r="H312">
        <f t="shared" si="16"/>
        <v>0.96003845851285374</v>
      </c>
      <c r="I312">
        <f t="shared" si="17"/>
        <v>0.67296409474015462</v>
      </c>
      <c r="J312">
        <f>(B312*I312)/((1+(Settings!$E$9/100))^(A312-1))</f>
        <v>3.2368465853117874E-2</v>
      </c>
      <c r="K312">
        <f t="shared" si="19"/>
        <v>64.725606088211208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155.82412273229264</v>
      </c>
      <c r="D313">
        <f>D312*(1-(Settings!$E$7/100))+(Settings!$B$8*G312)</f>
        <v>17.315412015849848</v>
      </c>
      <c r="E313">
        <f>(((Settings!$B$6)*(C313^Settings!$B$9))+((1-Settings!$B$6)*(D313^Settings!$B$9)))^(1/Settings!$B$9)</f>
        <v>31.167449895748877</v>
      </c>
      <c r="F313">
        <f>(B313^Settings!$B$6)*(E313^(1-Settings!$B$6))</f>
        <v>25.97184990814327</v>
      </c>
      <c r="G313">
        <f>(Settings!$E$8/100)*F313</f>
        <v>5.1943699816286539</v>
      </c>
      <c r="H313">
        <f t="shared" si="16"/>
        <v>0.96003788735823747</v>
      </c>
      <c r="I313">
        <f t="shared" si="17"/>
        <v>0.67296380334041328</v>
      </c>
      <c r="J313">
        <f>(B313*I313)/((1+(Settings!$E$9/100))^(A313-1))</f>
        <v>3.2051114074159219E-2</v>
      </c>
      <c r="K313">
        <f t="shared" si="19"/>
        <v>64.757657202285372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157.38257326111258</v>
      </c>
      <c r="D314">
        <f>D313*(1-(Settings!$E$7/100))+(Settings!$B$8*G313)</f>
        <v>17.488540773695718</v>
      </c>
      <c r="E314">
        <f>(((Settings!$B$6)*(C314^Settings!$B$9))+((1-Settings!$B$6)*(D314^Settings!$B$9)))^(1/Settings!$B$9)</f>
        <v>31.4790874952424</v>
      </c>
      <c r="F314">
        <f>(B314^Settings!$B$6)*(E314^(1-Settings!$B$6))</f>
        <v>26.231553033050304</v>
      </c>
      <c r="G314">
        <f>(Settings!$E$8/100)*F314</f>
        <v>5.2463106066100611</v>
      </c>
      <c r="H314">
        <f t="shared" si="16"/>
        <v>0.96003732468544256</v>
      </c>
      <c r="I314">
        <f t="shared" si="17"/>
        <v>0.6729635162679648</v>
      </c>
      <c r="J314">
        <f>(B314*I314)/((1+(Settings!$E$9/100))^(A314-1))</f>
        <v>3.1736873927288828E-2</v>
      </c>
      <c r="K314">
        <f t="shared" si="19"/>
        <v>64.789394076212659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158.95660134183939</v>
      </c>
      <c r="D315">
        <f>D314*(1-(Settings!$E$7/100))+(Settings!$B$8*G314)</f>
        <v>17.663401018882809</v>
      </c>
      <c r="E315">
        <f>(((Settings!$B$6)*(C315^Settings!$B$9))+((1-Settings!$B$6)*(D315^Settings!$B$9)))^(1/Settings!$B$9)</f>
        <v>31.793841655207569</v>
      </c>
      <c r="F315">
        <f>(B315^Settings!$B$6)*(E315^(1-Settings!$B$6))</f>
        <v>26.493853266059791</v>
      </c>
      <c r="G315">
        <f>(Settings!$E$8/100)*F315</f>
        <v>5.2987706532119585</v>
      </c>
      <c r="H315">
        <f t="shared" si="16"/>
        <v>0.96003677036854052</v>
      </c>
      <c r="I315">
        <f t="shared" si="17"/>
        <v>0.67296323345856446</v>
      </c>
      <c r="J315">
        <f>(B315*I315)/((1+(Settings!$E$9/100))^(A315-1))</f>
        <v>3.14257148979743E-2</v>
      </c>
      <c r="K315">
        <f t="shared" si="19"/>
        <v>64.820819791110637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160.54636290289338</v>
      </c>
      <c r="D316">
        <f>D315*(1-(Settings!$E$7/100))+(Settings!$B$8*G315)</f>
        <v>17.840010063826348</v>
      </c>
      <c r="E316">
        <f>(((Settings!$B$6)*(C316^Settings!$B$9))+((1-Settings!$B$6)*(D316^Settings!$B$9)))^(1/Settings!$B$9)</f>
        <v>32.111743540328369</v>
      </c>
      <c r="F316">
        <f>(B316^Settings!$B$6)*(E316^(1-Settings!$B$6))</f>
        <v>26.758776577869362</v>
      </c>
      <c r="G316">
        <f>(Settings!$E$8/100)*F316</f>
        <v>5.3517553155738726</v>
      </c>
      <c r="H316">
        <f t="shared" si="16"/>
        <v>0.96003622428347157</v>
      </c>
      <c r="I316">
        <f t="shared" si="17"/>
        <v>0.67296295484892132</v>
      </c>
      <c r="J316">
        <f>(B316*I316)/((1+(Settings!$E$9/100))^(A316-1))</f>
        <v>3.1117606771049522E-2</v>
      </c>
      <c r="K316">
        <f t="shared" si="19"/>
        <v>64.851937397881684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162.152015428852</v>
      </c>
      <c r="D317">
        <f>D316*(1-(Settings!$E$7/100))+(Settings!$B$8*G316)</f>
        <v>18.018385394107209</v>
      </c>
      <c r="E317">
        <f>(((Settings!$B$6)*(C317^Settings!$B$9))+((1-Settings!$B$6)*(D317^Settings!$B$9)))^(1/Settings!$B$9)</f>
        <v>32.432824626940139</v>
      </c>
      <c r="F317">
        <f>(B317^Settings!$B$6)*(E317^(1-Settings!$B$6))</f>
        <v>27.026349198885477</v>
      </c>
      <c r="G317">
        <f>(Settings!$E$8/100)*F317</f>
        <v>5.4052698397770955</v>
      </c>
      <c r="H317">
        <f t="shared" si="16"/>
        <v>0.9600356863080155</v>
      </c>
      <c r="I317">
        <f t="shared" si="17"/>
        <v>0.67296268037668294</v>
      </c>
      <c r="J317">
        <f>(B317*I317)/((1+(Settings!$E$9/100))^(A317-1))</f>
        <v>3.0812519627774749E-2</v>
      </c>
      <c r="K317">
        <f t="shared" si="19"/>
        <v>64.882749917509457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163.77371797607435</v>
      </c>
      <c r="D318">
        <f>D317*(1-(Settings!$E$7/100))+(Settings!$B$8*G317)</f>
        <v>18.198544670202775</v>
      </c>
      <c r="E318">
        <f>(((Settings!$B$6)*(C318^Settings!$B$9))+((1-Settings!$B$6)*(D318^Settings!$B$9)))^(1/Settings!$B$9)</f>
        <v>32.757116706146043</v>
      </c>
      <c r="F318">
        <f>(B318^Settings!$B$6)*(E318^(1-Settings!$B$6))</f>
        <v>27.296597621820553</v>
      </c>
      <c r="G318">
        <f>(Settings!$E$8/100)*F318</f>
        <v>5.4593195243641111</v>
      </c>
      <c r="H318">
        <f t="shared" si="16"/>
        <v>0.96003515632176584</v>
      </c>
      <c r="I318">
        <f t="shared" si="17"/>
        <v>0.67296240998042167</v>
      </c>
      <c r="J318">
        <f>(B318*I318)/((1+(Settings!$E$9/100))^(A318-1))</f>
        <v>3.051042384292554E-2</v>
      </c>
      <c r="K318">
        <f t="shared" si="19"/>
        <v>64.913260341352384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165.41163118848056</v>
      </c>
      <c r="D319">
        <f>D318*(1-(Settings!$E$7/100))+(Settings!$B$8*G318)</f>
        <v>18.380505729235132</v>
      </c>
      <c r="E319">
        <f>(((Settings!$B$6)*(C319^Settings!$B$9))+((1-Settings!$B$6)*(D319^Settings!$B$9)))^(1/Settings!$B$9)</f>
        <v>33.084651886964778</v>
      </c>
      <c r="F319">
        <f>(B319^Settings!$B$6)*(E319^(1-Settings!$B$6))</f>
        <v>27.569548604315965</v>
      </c>
      <c r="G319">
        <f>(Settings!$E$8/100)*F319</f>
        <v>5.5139097208631931</v>
      </c>
      <c r="H319">
        <f t="shared" si="16"/>
        <v>0.96003463420610191</v>
      </c>
      <c r="I319">
        <f t="shared" si="17"/>
        <v>0.67296214359962148</v>
      </c>
      <c r="J319">
        <f>(B319*I319)/((1+(Settings!$E$9/100))^(A319-1))</f>
        <v>3.0211290081910435E-2</v>
      </c>
      <c r="K319">
        <f t="shared" si="19"/>
        <v>64.943471631434292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167.06591731348783</v>
      </c>
      <c r="D320">
        <f>D319*(1-(Settings!$E$7/100))+(Settings!$B$8*G319)</f>
        <v>18.564286586736749</v>
      </c>
      <c r="E320">
        <f>(((Settings!$B$6)*(C320^Settings!$B$9))+((1-Settings!$B$6)*(D320^Settings!$B$9)))^(1/Settings!$B$9)</f>
        <v>33.415462599509659</v>
      </c>
      <c r="F320">
        <f>(B320^Settings!$B$6)*(E320^(1-Settings!$B$6))</f>
        <v>27.845229171591367</v>
      </c>
      <c r="G320">
        <f>(Settings!$E$8/100)*F320</f>
        <v>5.569045834318274</v>
      </c>
      <c r="H320">
        <f t="shared" si="16"/>
        <v>0.96003411984416265</v>
      </c>
      <c r="I320">
        <f t="shared" si="17"/>
        <v>0.67296188117466338</v>
      </c>
      <c r="J320">
        <f>(B320*I320)/((1+(Settings!$E$9/100))^(A320-1))</f>
        <v>2.9915089297916888E-2</v>
      </c>
      <c r="K320">
        <f t="shared" si="19"/>
        <v>64.973386720732208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168.73674021810453</v>
      </c>
      <c r="D321">
        <f>D320*(1-(Settings!$E$7/100))+(Settings!$B$8*G320)</f>
        <v>18.749905438433842</v>
      </c>
      <c r="E321">
        <f>(((Settings!$B$6)*(C321^Settings!$B$9))+((1-Settings!$B$6)*(D321^Settings!$B$9)))^(1/Settings!$B$9)</f>
        <v>33.749581598199583</v>
      </c>
      <c r="F321">
        <f>(B321^Settings!$B$6)*(E321^(1-Settings!$B$6))</f>
        <v>28.123666619120463</v>
      </c>
      <c r="G321">
        <f>(Settings!$E$8/100)*F321</f>
        <v>5.6247333238240929</v>
      </c>
      <c r="H321">
        <f t="shared" si="16"/>
        <v>0.96003361312082192</v>
      </c>
      <c r="I321">
        <f t="shared" si="17"/>
        <v>0.6729616226468137</v>
      </c>
      <c r="J321">
        <f>(B321*I321)/((1+(Settings!$E$9/100))^(A321-1))</f>
        <v>2.9621792729085522E-2</v>
      </c>
      <c r="K321">
        <f t="shared" si="19"/>
        <v>65.003008513461296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170.42426540518412</v>
      </c>
      <c r="D322">
        <f>D321*(1-(Settings!$E$7/100))+(Settings!$B$8*G321)</f>
        <v>18.937380662047577</v>
      </c>
      <c r="E322">
        <f>(((Settings!$B$6)*(C322^Settings!$B$9))+((1-Settings!$B$6)*(D322^Settings!$B$9)))^(1/Settings!$B$9)</f>
        <v>34.087041965002065</v>
      </c>
      <c r="F322">
        <f>(B322^Settings!$B$6)*(E322^(1-Settings!$B$6))</f>
        <v>28.404888515333514</v>
      </c>
      <c r="G322">
        <f>(Settings!$E$8/100)*F322</f>
        <v>5.680977703066703</v>
      </c>
      <c r="H322">
        <f t="shared" si="16"/>
        <v>0.96003311392266055</v>
      </c>
      <c r="I322">
        <f t="shared" si="17"/>
        <v>0.6729613679582096</v>
      </c>
      <c r="J322">
        <f>(B322*I322)/((1+(Settings!$E$9/100))^(A322-1))</f>
        <v>2.9331371895711902E-2</v>
      </c>
      <c r="K322">
        <f t="shared" si="19"/>
        <v>65.032339885357004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172.12866002984046</v>
      </c>
      <c r="D323">
        <f>D322*(1-(Settings!$E$7/100))+(Settings!$B$8*G322)</f>
        <v>19.126730819113298</v>
      </c>
      <c r="E323">
        <f>(((Settings!$B$6)*(C323^Settings!$B$9))+((1-Settings!$B$6)*(D323^Settings!$B$9)))^(1/Settings!$B$9)</f>
        <v>34.427877112708686</v>
      </c>
      <c r="F323">
        <f>(B323^Settings!$B$6)*(E323^(1-Settings!$B$6))</f>
        <v>28.688922704346925</v>
      </c>
      <c r="G323">
        <f>(Settings!$E$8/100)*F323</f>
        <v>5.7377845408693853</v>
      </c>
      <c r="H323">
        <f t="shared" si="16"/>
        <v>0.96003262213794305</v>
      </c>
      <c r="I323">
        <f t="shared" si="17"/>
        <v>0.67296111705184691</v>
      </c>
      <c r="J323">
        <f>(B323*I323)/((1+(Settings!$E$9/100))^(A323-1))</f>
        <v>2.9043798597476102E-2</v>
      </c>
      <c r="K323">
        <f t="shared" si="19"/>
        <v>65.061383683954475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173.85009291602609</v>
      </c>
      <c r="D324">
        <f>D323*(1-(Settings!$E$7/100))+(Settings!$B$8*G323)</f>
        <v>19.31797465681797</v>
      </c>
      <c r="E324">
        <f>(((Settings!$B$6)*(C324^Settings!$B$9))+((1-Settings!$B$6)*(D324^Settings!$B$9)))^(1/Settings!$B$9)</f>
        <v>34.772120788243328</v>
      </c>
      <c r="F324">
        <f>(B324^Settings!$B$6)*(E324^(1-Settings!$B$6))</f>
        <v>28.97579730872009</v>
      </c>
      <c r="G324">
        <f>(Settings!$E$8/100)*F324</f>
        <v>5.7951594617440181</v>
      </c>
      <c r="H324">
        <f t="shared" ref="H324:H387" si="20">(F324-G324)/B324</f>
        <v>0.96003213765659179</v>
      </c>
      <c r="I324">
        <f t="shared" si="17"/>
        <v>0.67296086987156767</v>
      </c>
      <c r="J324">
        <f>(B324*I324)/((1+(Settings!$E$9/100))^(A324-1))</f>
        <v>2.8759044910699375E-2</v>
      </c>
      <c r="K324">
        <f t="shared" si="19"/>
        <v>65.090142728865175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175.58873457327516</v>
      </c>
      <c r="D325">
        <f>D324*(1-(Settings!$E$7/100))+(Settings!$B$8*G324)</f>
        <v>19.511131109856013</v>
      </c>
      <c r="E325">
        <f>(((Settings!$B$6)*(C325^Settings!$B$9))+((1-Settings!$B$6)*(D325^Settings!$B$9)))^(1/Settings!$B$9)</f>
        <v>35.119807076003482</v>
      </c>
      <c r="F325">
        <f>(B325^Settings!$B$6)*(E325^(1-Settings!$B$6))</f>
        <v>29.265540732239792</v>
      </c>
      <c r="G325">
        <f>(Settings!$E$8/100)*F325</f>
        <v>5.8531081464479584</v>
      </c>
      <c r="H325">
        <f t="shared" si="20"/>
        <v>0.96003166037016219</v>
      </c>
      <c r="I325">
        <f t="shared" ref="I325:I388" si="21">LN(1+H325)</f>
        <v>0.67296062636204623</v>
      </c>
      <c r="J325">
        <f>(B325*I325)/((1+(Settings!$E$9/100))^(A325-1))</f>
        <v>2.8477083185627906E-2</v>
      </c>
      <c r="K325">
        <f t="shared" si="19"/>
        <v>65.11861981205081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177.34475721361281</v>
      </c>
      <c r="D326">
        <f>D325*(1-(Settings!$E$7/100))+(Settings!$B$8*G325)</f>
        <v>19.706219302303687</v>
      </c>
      <c r="E326">
        <f>(((Settings!$B$6)*(C326^Settings!$B$9))+((1-Settings!$B$6)*(D326^Settings!$B$9)))^(1/Settings!$B$9)</f>
        <v>35.470970401234943</v>
      </c>
      <c r="F326">
        <f>(B326^Settings!$B$6)*(E326^(1-Settings!$B$6))</f>
        <v>29.558181662732512</v>
      </c>
      <c r="G326">
        <f>(Settings!$E$8/100)*F326</f>
        <v>5.9116363325465029</v>
      </c>
      <c r="H326">
        <f t="shared" si="20"/>
        <v>0.9600311901718197</v>
      </c>
      <c r="I326">
        <f t="shared" si="21"/>
        <v>0.67296038646877909</v>
      </c>
      <c r="J326">
        <f>(B326*I326)/((1+(Settings!$E$9/100))^(A326-1))</f>
        <v>2.8197886043743316E-2</v>
      </c>
      <c r="K326">
        <f t="shared" ref="K326:K389" si="23">K325+J326</f>
        <v>65.146817698094551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179.11833476863239</v>
      </c>
      <c r="D327">
        <f>D326*(1-(Settings!$E$7/100))+(Settings!$B$8*G326)</f>
        <v>19.903258549512262</v>
      </c>
      <c r="E327">
        <f>(((Settings!$B$6)*(C327^Settings!$B$9))+((1-Settings!$B$6)*(D327^Settings!$B$9)))^(1/Settings!$B$9)</f>
        <v>35.825645533440316</v>
      </c>
      <c r="F327">
        <f>(B327^Settings!$B$6)*(E327^(1-Settings!$B$6))</f>
        <v>29.853749074904787</v>
      </c>
      <c r="G327">
        <f>(Settings!$E$8/100)*F327</f>
        <v>5.9707498149809579</v>
      </c>
      <c r="H327">
        <f t="shared" si="20"/>
        <v>0.96003072695631475</v>
      </c>
      <c r="I327">
        <f t="shared" si="21"/>
        <v>0.67296015013807065</v>
      </c>
      <c r="J327">
        <f>(B327*I327)/((1+(Settings!$E$9/100))^(A327-1))</f>
        <v>2.7921426375099485E-2</v>
      </c>
      <c r="K327">
        <f t="shared" si="23"/>
        <v>65.174739124469653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180.90964290674259</v>
      </c>
      <c r="D328">
        <f>D327*(1-(Settings!$E$7/100))+(Settings!$B$8*G327)</f>
        <v>20.102268360020112</v>
      </c>
      <c r="E328">
        <f>(((Settings!$B$6)*(C328^Settings!$B$9))+((1-Settings!$B$6)*(D328^Settings!$B$9)))^(1/Settings!$B$9)</f>
        <v>36.183867589821531</v>
      </c>
      <c r="F328">
        <f>(B328^Settings!$B$6)*(E328^(1-Settings!$B$6))</f>
        <v>30.15227223321201</v>
      </c>
      <c r="G328">
        <f>(Settings!$E$8/100)*F328</f>
        <v>6.0304544466424019</v>
      </c>
      <c r="H328">
        <f t="shared" si="20"/>
        <v>0.96003027061995982</v>
      </c>
      <c r="I328">
        <f t="shared" si="21"/>
        <v>0.67295991731702265</v>
      </c>
      <c r="J328">
        <f>(B328*I328)/((1+(Settings!$E$9/100))^(A328-1))</f>
        <v>2.7647677335685805E-2</v>
      </c>
      <c r="K328">
        <f t="shared" si="23"/>
        <v>65.202386801805332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182.71885905058591</v>
      </c>
      <c r="D329">
        <f>D328*(1-(Settings!$E$7/100))+(Settings!$B$8*G328)</f>
        <v>20.30326843748395</v>
      </c>
      <c r="E329">
        <f>(((Settings!$B$6)*(C329^Settings!$B$9))+((1-Settings!$B$6)*(D329^Settings!$B$9)))^(1/Settings!$B$9)</f>
        <v>36.545672038756827</v>
      </c>
      <c r="F329">
        <f>(B329^Settings!$B$6)*(E329^(1-Settings!$B$6))</f>
        <v>30.45378069475591</v>
      </c>
      <c r="G329">
        <f>(Settings!$E$8/100)*F329</f>
        <v>6.090756138951182</v>
      </c>
      <c r="H329">
        <f t="shared" si="20"/>
        <v>0.9600298210606063</v>
      </c>
      <c r="I329">
        <f t="shared" si="21"/>
        <v>0.67295968795352146</v>
      </c>
      <c r="J329">
        <f>(B329*I329)/((1+(Settings!$E$9/100))^(A329-1))</f>
        <v>2.7376612344816122E-2</v>
      </c>
      <c r="K329">
        <f t="shared" si="23"/>
        <v>65.229763414150142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184.54616239463027</v>
      </c>
      <c r="D330">
        <f>D329*(1-(Settings!$E$7/100))+(Settings!$B$8*G329)</f>
        <v>20.506278682629389</v>
      </c>
      <c r="E330">
        <f>(((Settings!$B$6)*(C330^Settings!$B$9))+((1-Settings!$B$6)*(D330^Settings!$B$9)))^(1/Settings!$B$9)</f>
        <v>36.911094703312493</v>
      </c>
      <c r="F330">
        <f>(B330^Settings!$B$6)*(E330^(1-Settings!$B$6))</f>
        <v>30.758304312211013</v>
      </c>
      <c r="G330">
        <f>(Settings!$E$8/100)*F330</f>
        <v>6.1516608624422027</v>
      </c>
      <c r="H330">
        <f t="shared" si="20"/>
        <v>0.96002937817762157</v>
      </c>
      <c r="I330">
        <f t="shared" si="21"/>
        <v>0.67295946199622747</v>
      </c>
      <c r="J330">
        <f>(B330*I330)/((1+(Settings!$E$9/100))^(A330-1))</f>
        <v>2.7108205082543638E-2</v>
      </c>
      <c r="K330">
        <f t="shared" si="23"/>
        <v>65.256871619232683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186.39173392293563</v>
      </c>
      <c r="D331">
        <f>D330*(1-(Settings!$E$7/100))+(Settings!$B$8*G330)</f>
        <v>20.711319195221019</v>
      </c>
      <c r="E331">
        <f>(((Settings!$B$6)*(C331^Settings!$B$9))+((1-Settings!$B$6)*(D331^Settings!$B$9)))^(1/Settings!$B$9)</f>
        <v>37.280171764789735</v>
      </c>
      <c r="F331">
        <f>(B331^Settings!$B$6)*(E331^(1-Settings!$B$6))</f>
        <v>31.065873236780355</v>
      </c>
      <c r="G331">
        <f>(Settings!$E$8/100)*F331</f>
        <v>6.2131746473560714</v>
      </c>
      <c r="H331">
        <f t="shared" si="20"/>
        <v>0.96002894187186671</v>
      </c>
      <c r="I331">
        <f t="shared" si="21"/>
        <v>0.67295923939456215</v>
      </c>
      <c r="J331">
        <f>(B331*I331)/((1+(Settings!$E$9/100))^(A331-1))</f>
        <v>2.6842429487100986E-2</v>
      </c>
      <c r="K331">
        <f t="shared" si="23"/>
        <v>65.283714048719787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188.25575642709737</v>
      </c>
      <c r="D332">
        <f>D331*(1-(Settings!$E$7/100))+(Settings!$B$8*G331)</f>
        <v>20.918410276052207</v>
      </c>
      <c r="E332">
        <f>(((Settings!$B$6)*(C332^Settings!$B$9))+((1-Settings!$B$6)*(D332^Settings!$B$9)))^(1/Settings!$B$9)</f>
        <v>37.652939766307</v>
      </c>
      <c r="F332">
        <f>(B332^Settings!$B$6)*(E332^(1-Settings!$B$6))</f>
        <v>31.376517921180763</v>
      </c>
      <c r="G332">
        <f>(Settings!$E$8/100)*F332</f>
        <v>6.2753035842361529</v>
      </c>
      <c r="H332">
        <f t="shared" si="20"/>
        <v>0.96002851204567408</v>
      </c>
      <c r="I332">
        <f t="shared" si="21"/>
        <v>0.67295902009869846</v>
      </c>
      <c r="J332">
        <f>(B332*I332)/((1+(Settings!$E$9/100))^(A332-1))</f>
        <v>2.6579259752365698E-2</v>
      </c>
      <c r="K332">
        <f t="shared" si="23"/>
        <v>65.310293308472154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190.13841452436793</v>
      </c>
      <c r="D333">
        <f>D332*(1-(Settings!$E$7/100))+(Settings!$B$8*G332)</f>
        <v>21.127572428954778</v>
      </c>
      <c r="E333">
        <f>(((Settings!$B$6)*(C333^Settings!$B$9))+((1-Settings!$B$6)*(D333^Settings!$B$9)))^(1/Settings!$B$9)</f>
        <v>38.029435616418141</v>
      </c>
      <c r="F333">
        <f>(B333^Settings!$B$6)*(E333^(1-Settings!$B$6))</f>
        <v>31.690269122657998</v>
      </c>
      <c r="G333">
        <f>(Settings!$E$8/100)*F333</f>
        <v>6.3380538245315998</v>
      </c>
      <c r="H333">
        <f t="shared" si="20"/>
        <v>0.96002808860282629</v>
      </c>
      <c r="I333">
        <f t="shared" si="21"/>
        <v>0.67295880405954855</v>
      </c>
      <c r="J333">
        <f>(B333*I333)/((1+(Settings!$E$9/100))^(A333-1))</f>
        <v>2.6318670325350468E-2</v>
      </c>
      <c r="K333">
        <f t="shared" si="23"/>
        <v>65.336611978797507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192.039894675959</v>
      </c>
      <c r="D334">
        <f>D333*(1-(Settings!$E$7/100))+(Settings!$B$8*G333)</f>
        <v>21.338826362828843</v>
      </c>
      <c r="E334">
        <f>(((Settings!$B$6)*(C334^Settings!$B$9))+((1-Settings!$B$6)*(D334^Settings!$B$9)))^(1/Settings!$B$9)</f>
        <v>38.40969659276675</v>
      </c>
      <c r="F334">
        <f>(B334^Settings!$B$6)*(E334^(1-Settings!$B$6))</f>
        <v>32.007157906031992</v>
      </c>
      <c r="G334">
        <f>(Settings!$E$8/100)*F334</f>
        <v>6.4014315812063991</v>
      </c>
      <c r="H334">
        <f t="shared" si="20"/>
        <v>0.96002767144853307</v>
      </c>
      <c r="I334">
        <f t="shared" si="21"/>
        <v>0.67295859122875279</v>
      </c>
      <c r="J334">
        <f>(B334*I334)/((1+(Settings!$E$9/100))^(A334-1))</f>
        <v>2.6060635903718148E-2</v>
      </c>
      <c r="K334">
        <f t="shared" si="23"/>
        <v>65.362672614701225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193.9603852055256</v>
      </c>
      <c r="D335">
        <f>D334*(1-(Settings!$E$7/100))+(Settings!$B$8*G334)</f>
        <v>21.552192993692906</v>
      </c>
      <c r="E335">
        <f>(((Settings!$B$6)*(C335^Settings!$B$9))+((1-Settings!$B$6)*(D335^Settings!$B$9)))^(1/Settings!$B$9)</f>
        <v>38.793760345777024</v>
      </c>
      <c r="F335">
        <f>(B335^Settings!$B$6)*(E335^(1-Settings!$B$6))</f>
        <v>32.32721564677265</v>
      </c>
      <c r="G335">
        <f>(Settings!$E$8/100)*F335</f>
        <v>6.4654431293545302</v>
      </c>
      <c r="H335">
        <f t="shared" si="20"/>
        <v>0.96002726048941234</v>
      </c>
      <c r="I335">
        <f t="shared" si="21"/>
        <v>0.67295838155867027</v>
      </c>
      <c r="J335">
        <f>(B335*I335)/((1+(Settings!$E$9/100))^(A335-1))</f>
        <v>2.5805131433321277E-2</v>
      </c>
      <c r="K335">
        <f t="shared" si="23"/>
        <v>65.388477746134541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195.90007631783416</v>
      </c>
      <c r="D336">
        <f>D335*(1-(Settings!$E$7/100))+(Settings!$B$8*G335)</f>
        <v>21.7676934467545</v>
      </c>
      <c r="E336">
        <f>(((Settings!$B$6)*(C336^Settings!$B$9))+((1-Settings!$B$6)*(D336^Settings!$B$9)))^(1/Settings!$B$9)</f>
        <v>39.181664902381542</v>
      </c>
      <c r="F336">
        <f>(B336^Settings!$B$6)*(E336^(1-Settings!$B$6))</f>
        <v>32.650474034106281</v>
      </c>
      <c r="G336">
        <f>(Settings!$E$8/100)*F336</f>
        <v>6.530094806821257</v>
      </c>
      <c r="H336">
        <f t="shared" si="20"/>
        <v>0.96002685563346768</v>
      </c>
      <c r="I336">
        <f t="shared" si="21"/>
        <v>0.67295817500236632</v>
      </c>
      <c r="J336">
        <f>(B336*I336)/((1+(Settings!$E$9/100))^(A336-1))</f>
        <v>2.5552132105765561E-2</v>
      </c>
      <c r="K336">
        <f t="shared" si="23"/>
        <v>65.414029878240299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197.85916011761663</v>
      </c>
      <c r="D337">
        <f>D336*(1-(Settings!$E$7/100))+(Settings!$B$8*G336)</f>
        <v>21.985349058501534</v>
      </c>
      <c r="E337">
        <f>(((Settings!$B$6)*(C337^Settings!$B$9))+((1-Settings!$B$6)*(D337^Settings!$B$9)))^(1/Settings!$B$9)</f>
        <v>39.573448669786387</v>
      </c>
      <c r="F337">
        <f>(B337^Settings!$B$6)*(E337^(1-Settings!$B$6))</f>
        <v>32.976965074153185</v>
      </c>
      <c r="G337">
        <f>(Settings!$E$8/100)*F337</f>
        <v>6.5953930148306377</v>
      </c>
      <c r="H337">
        <f t="shared" si="20"/>
        <v>0.96002645679006804</v>
      </c>
      <c r="I337">
        <f t="shared" si="21"/>
        <v>0.67295797151360337</v>
      </c>
      <c r="J337">
        <f>(B337*I337)/((1+(Settings!$E$9/100))^(A337-1))</f>
        <v>2.530161335599768E-2</v>
      </c>
      <c r="K337">
        <f t="shared" si="23"/>
        <v>65.439331491596292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199.83783062861187</v>
      </c>
      <c r="D338">
        <f>D337*(1-(Settings!$E$7/100))+(Settings!$B$8*G337)</f>
        <v>22.205181378814569</v>
      </c>
      <c r="E338">
        <f>(((Settings!$B$6)*(C338^Settings!$B$9))+((1-Settings!$B$6)*(D338^Settings!$B$9)))^(1/Settings!$B$9)</f>
        <v>39.96915043927379</v>
      </c>
      <c r="F338">
        <f>(B338^Settings!$B$6)*(E338^(1-Settings!$B$6))</f>
        <v>33.306721093096584</v>
      </c>
      <c r="G338">
        <f>(Settings!$E$8/100)*F338</f>
        <v>6.661344218619317</v>
      </c>
      <c r="H338">
        <f t="shared" si="20"/>
        <v>0.96002606386992839</v>
      </c>
      <c r="I338">
        <f t="shared" si="21"/>
        <v>0.6729577710468303</v>
      </c>
      <c r="J338">
        <f>(B338*I338)/((1+(Settings!$E$9/100))^(A338-1))</f>
        <v>2.5053550859916458E-2</v>
      </c>
      <c r="K338">
        <f t="shared" si="23"/>
        <v>65.464385042456215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201.83628381279703</v>
      </c>
      <c r="D339">
        <f>D338*(1-(Settings!$E$7/100))+(Settings!$B$8*G338)</f>
        <v>22.427212173100209</v>
      </c>
      <c r="E339">
        <f>(((Settings!$B$6)*(C339^Settings!$B$9))+((1-Settings!$B$6)*(D339^Settings!$B$9)))^(1/Settings!$B$9)</f>
        <v>40.368809390042912</v>
      </c>
      <c r="F339">
        <f>(B339^Settings!$B$6)*(E339^(1-Settings!$B$6))</f>
        <v>33.639774740383224</v>
      </c>
      <c r="G339">
        <f>(Settings!$E$8/100)*F339</f>
        <v>6.7279549480766452</v>
      </c>
      <c r="H339">
        <f t="shared" si="20"/>
        <v>0.96002567678508843</v>
      </c>
      <c r="I339">
        <f t="shared" si="21"/>
        <v>0.67295757355717167</v>
      </c>
      <c r="J339">
        <f>(B339*I339)/((1+(Settings!$E$9/100))^(A339-1))</f>
        <v>2.4807920532007768E-2</v>
      </c>
      <c r="K339">
        <f t="shared" si="23"/>
        <v>65.489192962988227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203.85471758981006</v>
      </c>
      <c r="D340">
        <f>D339*(1-(Settings!$E$7/100))+(Settings!$B$8*G339)</f>
        <v>22.651463424445868</v>
      </c>
      <c r="E340">
        <f>(((Settings!$B$6)*(C340^Settings!$B$9))+((1-Settings!$B$6)*(D340^Settings!$B$9)))^(1/Settings!$B$9)</f>
        <v>40.772465093089004</v>
      </c>
      <c r="F340">
        <f>(B340^Settings!$B$6)*(E340^(1-Settings!$B$6))</f>
        <v>33.976158991956034</v>
      </c>
      <c r="G340">
        <f>(Settings!$E$8/100)*F340</f>
        <v>6.7952317983912067</v>
      </c>
      <c r="H340">
        <f t="shared" si="20"/>
        <v>0.96002529544889414</v>
      </c>
      <c r="I340">
        <f t="shared" si="21"/>
        <v>0.67295737900041874</v>
      </c>
      <c r="J340">
        <f>(B340*I340)/((1+(Settings!$E$9/100))^(A340-1))</f>
        <v>2.4564698523002589E-2</v>
      </c>
      <c r="K340">
        <f t="shared" si="23"/>
        <v>65.513757661511235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205.89333185656594</v>
      </c>
      <c r="D341">
        <f>D340*(1-(Settings!$E$7/100))+(Settings!$B$8*G340)</f>
        <v>22.877957335796069</v>
      </c>
      <c r="E341">
        <f>(((Settings!$B$6)*(C341^Settings!$B$9))+((1-Settings!$B$6)*(D341^Settings!$B$9)))^(1/Settings!$B$9)</f>
        <v>41.180157515121294</v>
      </c>
      <c r="F341">
        <f>(B341^Settings!$B$6)*(E341^(1-Settings!$B$6))</f>
        <v>34.315907153519056</v>
      </c>
      <c r="G341">
        <f>(Settings!$E$8/100)*F341</f>
        <v>6.8631814307038113</v>
      </c>
      <c r="H341">
        <f t="shared" si="20"/>
        <v>0.96002491977597804</v>
      </c>
      <c r="I341">
        <f t="shared" si="21"/>
        <v>0.67295718733301879</v>
      </c>
      <c r="J341">
        <f>(B341*I341)/((1+(Settings!$E$9/100))^(A341-1))</f>
        <v>2.4323861217558137E-2</v>
      </c>
      <c r="K341">
        <f t="shared" si="23"/>
        <v>65.538081522728788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207.95232850706805</v>
      </c>
      <c r="D342">
        <f>D341*(1-(Settings!$E$7/100))+(Settings!$B$8*G341)</f>
        <v>23.106716332150526</v>
      </c>
      <c r="E342">
        <f>(((Settings!$B$6)*(C342^Settings!$B$9))+((1-Settings!$B$6)*(D342^Settings!$B$9)))^(1/Settings!$B$9)</f>
        <v>41.591927022520203</v>
      </c>
      <c r="F342">
        <f>(B342^Settings!$B$6)*(E342^(1-Settings!$B$6))</f>
        <v>34.659052863835036</v>
      </c>
      <c r="G342">
        <f>(Settings!$E$8/100)*F342</f>
        <v>6.9318105727670076</v>
      </c>
      <c r="H342">
        <f t="shared" si="20"/>
        <v>0.96002454968223927</v>
      </c>
      <c r="I342">
        <f t="shared" si="21"/>
        <v>0.67295699851206559</v>
      </c>
      <c r="J342">
        <f>(B342*I342)/((1+(Settings!$E$9/100))^(A342-1))</f>
        <v>2.4085385231961767E-2</v>
      </c>
      <c r="K342">
        <f t="shared" si="23"/>
        <v>65.562166907960744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210.03191145241701</v>
      </c>
      <c r="D343">
        <f>D342*(1-(Settings!$E$7/100))+(Settings!$B$8*G342)</f>
        <v>23.337763062784216</v>
      </c>
      <c r="E343">
        <f>(((Settings!$B$6)*(C343^Settings!$B$9))+((1-Settings!$B$6)*(D343^Settings!$B$9)))^(1/Settings!$B$9)</f>
        <v>42.007814385333923</v>
      </c>
      <c r="F343">
        <f>(B343^Settings!$B$6)*(E343^(1-Settings!$B$6))</f>
        <v>35.005630098056052</v>
      </c>
      <c r="G343">
        <f>(Settings!$E$8/100)*F343</f>
        <v>7.0011260196112106</v>
      </c>
      <c r="H343">
        <f t="shared" si="20"/>
        <v>0.96002418508482645</v>
      </c>
      <c r="I343">
        <f t="shared" si="21"/>
        <v>0.67295681249529005</v>
      </c>
      <c r="J343">
        <f>(B343*I343)/((1+(Settings!$E$9/100))^(A343-1))</f>
        <v>2.3849247411857451E-2</v>
      </c>
      <c r="K343">
        <f t="shared" si="23"/>
        <v>65.586016155372604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212.13228664101877</v>
      </c>
      <c r="D344">
        <f>D343*(1-(Settings!$E$7/100))+(Settings!$B$8*G343)</f>
        <v>23.571120403489651</v>
      </c>
      <c r="E344">
        <f>(((Settings!$B$6)*(C344^Settings!$B$9))+((1-Settings!$B$6)*(D344^Settings!$B$9)))^(1/Settings!$B$9)</f>
        <v>42.427860781315175</v>
      </c>
      <c r="F344">
        <f>(B344^Settings!$B$6)*(E344^(1-Settings!$B$6))</f>
        <v>35.355673171087354</v>
      </c>
      <c r="G344">
        <f>(Settings!$E$8/100)*F344</f>
        <v>7.0711346342174712</v>
      </c>
      <c r="H344">
        <f t="shared" si="20"/>
        <v>0.96002382590211777</v>
      </c>
      <c r="I344">
        <f t="shared" si="21"/>
        <v>0.67295662924105049</v>
      </c>
      <c r="J344">
        <f>(B344*I344)/((1+(Settings!$E$9/100))^(A344-1))</f>
        <v>2.3615424829994649E-2</v>
      </c>
      <c r="K344">
        <f t="shared" si="23"/>
        <v>65.609631580202603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214.2536620789941</v>
      </c>
      <c r="D345">
        <f>D344*(1-(Settings!$E$7/100))+(Settings!$B$8*G344)</f>
        <v>23.806811458841608</v>
      </c>
      <c r="E345">
        <f>(((Settings!$B$6)*(C345^Settings!$B$9))+((1-Settings!$B$6)*(D345^Settings!$B$9)))^(1/Settings!$B$9)</f>
        <v>42.85210779999818</v>
      </c>
      <c r="F345">
        <f>(B345^Settings!$B$6)*(E345^(1-Settings!$B$6))</f>
        <v>35.7092167409849</v>
      </c>
      <c r="G345">
        <f>(Settings!$E$8/100)*F345</f>
        <v>7.1418433481969803</v>
      </c>
      <c r="H345">
        <f t="shared" si="20"/>
        <v>0.9600234720537032</v>
      </c>
      <c r="I345">
        <f t="shared" si="21"/>
        <v>0.67295644870832338</v>
      </c>
      <c r="J345">
        <f>(B345*I345)/((1+(Settings!$E$9/100))^(A345-1))</f>
        <v>2.3383894783999257E-2</v>
      </c>
      <c r="K345">
        <f t="shared" si="23"/>
        <v>65.633015474986607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216.3962478507915</v>
      </c>
      <c r="D346">
        <f>D345*(1-(Settings!$E$7/100))+(Settings!$B$8*G345)</f>
        <v>24.044859564484472</v>
      </c>
      <c r="E346">
        <f>(((Settings!$B$6)*(C346^Settings!$B$9))+((1-Settings!$B$6)*(D346^Settings!$B$9)))^(1/Settings!$B$9)</f>
        <v>43.280597446816451</v>
      </c>
      <c r="F346">
        <f>(B346^Settings!$B$6)*(E346^(1-Settings!$B$6))</f>
        <v>36.066295812386855</v>
      </c>
      <c r="G346">
        <f>(Settings!$E$8/100)*F346</f>
        <v>7.213259162477371</v>
      </c>
      <c r="H346">
        <f t="shared" si="20"/>
        <v>0.96002312346036633</v>
      </c>
      <c r="I346">
        <f t="shared" si="21"/>
        <v>0.67295627085669418</v>
      </c>
      <c r="J346">
        <f>(B346*I346)/((1+(Settings!$E$9/100))^(A346-1))</f>
        <v>2.3154634794166531E-2</v>
      </c>
      <c r="K346">
        <f t="shared" si="23"/>
        <v>65.656170109780774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218.56025614000529</v>
      </c>
      <c r="D347">
        <f>D346*(1-(Settings!$E$7/100))+(Settings!$B$8*G346)</f>
        <v>24.285288289442519</v>
      </c>
      <c r="E347">
        <f>(((Settings!$B$6)*(C347^Settings!$B$9))+((1-Settings!$B$6)*(D347^Settings!$B$9)))^(1/Settings!$B$9)</f>
        <v>43.713372147261815</v>
      </c>
      <c r="F347">
        <f>(B347^Settings!$B$6)*(E347^(1-Settings!$B$6))</f>
        <v>36.426945739979423</v>
      </c>
      <c r="G347">
        <f>(Settings!$E$8/100)*F347</f>
        <v>7.2853891479958852</v>
      </c>
      <c r="H347">
        <f t="shared" si="20"/>
        <v>0.96002278004406738</v>
      </c>
      <c r="I347">
        <f t="shared" si="21"/>
        <v>0.67295609564634851</v>
      </c>
      <c r="J347">
        <f>(B347*I347)/((1+(Settings!$E$9/100))^(A347-1))</f>
        <v>2.2927622601275649E-2</v>
      </c>
      <c r="K347">
        <f t="shared" si="23"/>
        <v>65.679097732382047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220.74590125040146</v>
      </c>
      <c r="D348">
        <f>D347*(1-(Settings!$E$7/100))+(Settings!$B$8*G347)</f>
        <v>24.528121438453258</v>
      </c>
      <c r="E348">
        <f>(((Settings!$B$6)*(C348^Settings!$B$9))+((1-Settings!$B$6)*(D348^Settings!$B$9)))^(1/Settings!$B$9)</f>
        <v>44.150474751084943</v>
      </c>
      <c r="F348">
        <f>(B348^Settings!$B$6)*(E348^(1-Settings!$B$6))</f>
        <v>36.79120223199731</v>
      </c>
      <c r="G348">
        <f>(Settings!$E$8/100)*F348</f>
        <v>7.3582404463994626</v>
      </c>
      <c r="H348">
        <f t="shared" si="20"/>
        <v>0.96002244172792539</v>
      </c>
      <c r="I348">
        <f t="shared" si="21"/>
        <v>0.67295592303806306</v>
      </c>
      <c r="J348">
        <f>(B348*I348)/((1+(Settings!$E$9/100))^(A348-1))</f>
        <v>2.2702836164425779E-2</v>
      </c>
      <c r="K348">
        <f t="shared" si="23"/>
        <v>65.701800568546474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222.95339962715295</v>
      </c>
      <c r="D349">
        <f>D348*(1-(Settings!$E$7/100))+(Settings!$B$8*G348)</f>
        <v>24.773383054324139</v>
      </c>
      <c r="E349">
        <f>(((Settings!$B$6)*(C349^Settings!$B$9))+((1-Settings!$B$6)*(D349^Settings!$B$9)))^(1/Settings!$B$9)</f>
        <v>44.591948536537913</v>
      </c>
      <c r="F349">
        <f>(B349^Settings!$B$6)*(E349^(1-Settings!$B$6))</f>
        <v>37.159101353759169</v>
      </c>
      <c r="G349">
        <f>(Settings!$E$8/100)*F349</f>
        <v>7.4318202707518344</v>
      </c>
      <c r="H349">
        <f t="shared" si="20"/>
        <v>0.96002210843620006</v>
      </c>
      <c r="I349">
        <f t="shared" si="21"/>
        <v>0.67295575299319699</v>
      </c>
      <c r="J349">
        <f>(B349*I349)/((1+(Settings!$E$9/100))^(A349-1))</f>
        <v>2.2480253658893466E-2</v>
      </c>
      <c r="K349">
        <f t="shared" si="23"/>
        <v>65.724280822205372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225.18296987828654</v>
      </c>
      <c r="D350">
        <f>D349*(1-(Settings!$E$7/100))+(Settings!$B$8*G349)</f>
        <v>25.021097420312838</v>
      </c>
      <c r="E350">
        <f>(((Settings!$B$6)*(C350^Settings!$B$9))+((1-Settings!$B$6)*(D350^Settings!$B$9)))^(1/Settings!$B$9)</f>
        <v>45.037837214659213</v>
      </c>
      <c r="F350">
        <f>(B350^Settings!$B$6)*(E350^(1-Settings!$B$6))</f>
        <v>37.530679531238476</v>
      </c>
      <c r="G350">
        <f>(Settings!$E$8/100)*F350</f>
        <v>7.506135906247696</v>
      </c>
      <c r="H350">
        <f t="shared" si="20"/>
        <v>0.96002178009427619</v>
      </c>
      <c r="I350">
        <f t="shared" si="21"/>
        <v>0.67295558547368284</v>
      </c>
      <c r="J350">
        <f>(B350*I350)/((1+(Settings!$E$9/100))^(A350-1))</f>
        <v>2.2259853474010997E-2</v>
      </c>
      <c r="K350">
        <f t="shared" si="23"/>
        <v>65.746540675679384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227.43483279634373</v>
      </c>
      <c r="D351">
        <f>D350*(1-(Settings!$E$7/100))+(Settings!$B$8*G350)</f>
        <v>25.271289062531352</v>
      </c>
      <c r="E351">
        <f>(((Settings!$B$6)*(C351^Settings!$B$9))+((1-Settings!$B$6)*(D351^Settings!$B$9)))^(1/Settings!$B$9)</f>
        <v>45.488184933601616</v>
      </c>
      <c r="F351">
        <f>(B351^Settings!$B$6)*(E351^(1-Settings!$B$6))</f>
        <v>37.905973554670062</v>
      </c>
      <c r="G351">
        <f>(Settings!$E$8/100)*F351</f>
        <v>7.581194710934013</v>
      </c>
      <c r="H351">
        <f t="shared" si="20"/>
        <v>0.96002145662864635</v>
      </c>
      <c r="I351">
        <f t="shared" si="21"/>
        <v>0.67295542044201839</v>
      </c>
      <c r="J351">
        <f>(B351*I351)/((1+(Settings!$E$9/100))^(A351-1))</f>
        <v>2.2041614211065676E-2</v>
      </c>
      <c r="K351">
        <f t="shared" si="23"/>
        <v>65.768582289890446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229.70921138025747</v>
      </c>
      <c r="D352">
        <f>D351*(1-(Settings!$E$7/100))+(Settings!$B$8*G351)</f>
        <v>25.523982752374128</v>
      </c>
      <c r="E352">
        <f>(((Settings!$B$6)*(C352^Settings!$B$9))+((1-Settings!$B$6)*(D352^Settings!$B$9)))^(1/Settings!$B$9)</f>
        <v>45.943036283003259</v>
      </c>
      <c r="F352">
        <f>(B352^Settings!$B$6)*(E352^(1-Settings!$B$6))</f>
        <v>38.285020582192693</v>
      </c>
      <c r="G352">
        <f>(Settings!$E$8/100)*F352</f>
        <v>7.6570041164385394</v>
      </c>
      <c r="H352">
        <f t="shared" si="20"/>
        <v>0.96002113796689459</v>
      </c>
      <c r="I352">
        <f t="shared" si="21"/>
        <v>0.67295525786125865</v>
      </c>
      <c r="J352">
        <f>(B352*I352)/((1+(Settings!$E$9/100))^(A352-1))</f>
        <v>2.1825514681219731E-2</v>
      </c>
      <c r="K352">
        <f t="shared" si="23"/>
        <v>65.790407804571672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232.00633085744701</v>
      </c>
      <c r="D353">
        <f>D352*(1-(Settings!$E$7/100))+(Settings!$B$8*G352)</f>
        <v>25.779203508970497</v>
      </c>
      <c r="E353">
        <f>(((Settings!$B$6)*(C353^Settings!$B$9))+((1-Settings!$B$6)*(D353^Settings!$B$9)))^(1/Settings!$B$9)</f>
        <v>46.402436298402499</v>
      </c>
      <c r="F353">
        <f>(B353^Settings!$B$6)*(E353^(1-Settings!$B$6))</f>
        <v>38.667858143528143</v>
      </c>
      <c r="G353">
        <f>(Settings!$E$8/100)*F353</f>
        <v>7.7335716287056293</v>
      </c>
      <c r="H353">
        <f t="shared" si="20"/>
        <v>0.96002082403768019</v>
      </c>
      <c r="I353">
        <f t="shared" si="21"/>
        <v>0.67295509769500672</v>
      </c>
      <c r="J353">
        <f>(B353*I353)/((1+(Settings!$E$9/100))^(A353-1))</f>
        <v>2.1611533903450688E-2</v>
      </c>
      <c r="K353">
        <f t="shared" si="23"/>
        <v>65.812019338475125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234.32641870613313</v>
      </c>
      <c r="D354">
        <f>D353*(1-(Settings!$E$7/100))+(Settings!$B$8*G353)</f>
        <v>26.03697660166165</v>
      </c>
      <c r="E354">
        <f>(((Settings!$B$6)*(C354^Settings!$B$9))+((1-Settings!$B$6)*(D354^Settings!$B$9)))^(1/Settings!$B$9)</f>
        <v>46.866430465696901</v>
      </c>
      <c r="F354">
        <f>(B354^Settings!$B$6)*(E354^(1-Settings!$B$6))</f>
        <v>39.054524143696959</v>
      </c>
      <c r="G354">
        <f>(Settings!$E$8/100)*F354</f>
        <v>7.8109048287393925</v>
      </c>
      <c r="H354">
        <f t="shared" si="20"/>
        <v>0.96002051477072137</v>
      </c>
      <c r="I354">
        <f t="shared" si="21"/>
        <v>0.67295493990740585</v>
      </c>
      <c r="J354">
        <f>(B354*I354)/((1+(Settings!$E$9/100))^(A354-1))</f>
        <v>2.1399651102511904E-2</v>
      </c>
      <c r="K354">
        <f t="shared" si="23"/>
        <v>65.833418989577638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236.6697046778759</v>
      </c>
      <c r="D355">
        <f>D354*(1-(Settings!$E$7/100))+(Settings!$B$8*G354)</f>
        <v>26.297327552502356</v>
      </c>
      <c r="E355">
        <f>(((Settings!$B$6)*(C355^Settings!$B$9))+((1-Settings!$B$6)*(D355^Settings!$B$9)))^(1/Settings!$B$9)</f>
        <v>47.335064725646802</v>
      </c>
      <c r="F355">
        <f>(B355^Settings!$B$6)*(E355^(1-Settings!$B$6))</f>
        <v>39.445056866771509</v>
      </c>
      <c r="G355">
        <f>(Settings!$E$8/100)*F355</f>
        <v>7.8890113733543021</v>
      </c>
      <c r="H355">
        <f t="shared" si="20"/>
        <v>0.96002021009678062</v>
      </c>
      <c r="I355">
        <f t="shared" si="21"/>
        <v>0.67295478446313262</v>
      </c>
      <c r="J355">
        <f>(B355*I355)/((1+(Settings!$E$9/100))^(A355-1))</f>
        <v>2.1189845706913315E-2</v>
      </c>
      <c r="K355">
        <f t="shared" si="23"/>
        <v>65.854608835284552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239.03642082033724</v>
      </c>
      <c r="D356">
        <f>D355*(1-(Settings!$E$7/100))+(Settings!$B$8*G355)</f>
        <v>26.560282138787738</v>
      </c>
      <c r="E356">
        <f>(((Settings!$B$6)*(C356^Settings!$B$9))+((1-Settings!$B$6)*(D356^Settings!$B$9)))^(1/Settings!$B$9)</f>
        <v>47.808385478423936</v>
      </c>
      <c r="F356">
        <f>(B356^Settings!$B$6)*(E356^(1-Settings!$B$6))</f>
        <v>39.839494979666441</v>
      </c>
      <c r="G356">
        <f>(Settings!$E$8/100)*F356</f>
        <v>7.9678989959332887</v>
      </c>
      <c r="H356">
        <f t="shared" si="20"/>
        <v>0.96001990994764785</v>
      </c>
      <c r="I356">
        <f t="shared" si="21"/>
        <v>0.67295463132738742</v>
      </c>
      <c r="J356">
        <f>(B356*I356)/((1+(Settings!$E$9/100))^(A356-1))</f>
        <v>2.0982097346921795E-2</v>
      </c>
      <c r="K356">
        <f t="shared" si="23"/>
        <v>65.875590932631468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241.42680150027044</v>
      </c>
      <c r="D357">
        <f>D356*(1-(Settings!$E$7/100))+(Settings!$B$8*G356)</f>
        <v>26.82586639560531</v>
      </c>
      <c r="E357">
        <f>(((Settings!$B$6)*(C357^Settings!$B$9))+((1-Settings!$B$6)*(D357^Settings!$B$9)))^(1/Settings!$B$9)</f>
        <v>48.286439588205504</v>
      </c>
      <c r="F357">
        <f>(B357^Settings!$B$6)*(E357^(1-Settings!$B$6))</f>
        <v>40.237877535967122</v>
      </c>
      <c r="G357">
        <f>(Settings!$E$8/100)*F357</f>
        <v>8.0475755071934252</v>
      </c>
      <c r="H357">
        <f t="shared" si="20"/>
        <v>0.96001961425612636</v>
      </c>
      <c r="I357">
        <f t="shared" si="21"/>
        <v>0.67295448046588724</v>
      </c>
      <c r="J357">
        <f>(B357*I357)/((1+(Settings!$E$9/100))^(A357-1))</f>
        <v>2.0776385852581399E-2</v>
      </c>
      <c r="K357">
        <f t="shared" si="23"/>
        <v>65.896367318484053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243.84108342673912</v>
      </c>
      <c r="D358">
        <f>D357*(1-(Settings!$E$7/100))+(Settings!$B$8*G357)</f>
        <v>27.094106618412546</v>
      </c>
      <c r="E358">
        <f>(((Settings!$B$6)*(C358^Settings!$B$9))+((1-Settings!$B$6)*(D358^Settings!$B$9)))^(1/Settings!$B$9)</f>
        <v>48.769274387814235</v>
      </c>
      <c r="F358">
        <f>(B358^Settings!$B$6)*(E358^(1-Settings!$B$6))</f>
        <v>40.640243979796317</v>
      </c>
      <c r="G358">
        <f>(Settings!$E$8/100)*F358</f>
        <v>8.1280487959592644</v>
      </c>
      <c r="H358">
        <f t="shared" si="20"/>
        <v>0.96001932295601633</v>
      </c>
      <c r="I358">
        <f t="shared" si="21"/>
        <v>0.67295433184485842</v>
      </c>
      <c r="J358">
        <f>(B358*I358)/((1+(Settings!$E$9/100))^(A358-1))</f>
        <v>2.0572691251752886E-2</v>
      </c>
      <c r="K358">
        <f t="shared" si="23"/>
        <v>65.916940009735811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246.27950567456767</v>
      </c>
      <c r="D359">
        <f>D358*(1-(Settings!$E$7/100))+(Settings!$B$8*G358)</f>
        <v>27.365029365640222</v>
      </c>
      <c r="E359">
        <f>(((Settings!$B$6)*(C359^Settings!$B$9))+((1-Settings!$B$6)*(D359^Settings!$B$9)))^(1/Settings!$B$9)</f>
        <v>49.256937683404807</v>
      </c>
      <c r="F359">
        <f>(B359^Settings!$B$6)*(E359^(1-Settings!$B$6))</f>
        <v>41.046634149719601</v>
      </c>
      <c r="G359">
        <f>(Settings!$E$8/100)*F359</f>
        <v>8.2093268299439206</v>
      </c>
      <c r="H359">
        <f t="shared" si="20"/>
        <v>0.96001903598210236</v>
      </c>
      <c r="I359">
        <f t="shared" si="21"/>
        <v>0.67295418543102892</v>
      </c>
      <c r="J359">
        <f>(B359*I359)/((1+(Settings!$E$9/100))^(A359-1))</f>
        <v>2.0370993768172592E-2</v>
      </c>
      <c r="K359">
        <f t="shared" si="23"/>
        <v>65.937311003503979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248.74230970802586</v>
      </c>
      <c r="D360">
        <f>D359*(1-(Settings!$E$7/100))+(Settings!$B$8*G359)</f>
        <v>27.63866146132181</v>
      </c>
      <c r="E360">
        <f>(((Settings!$B$6)*(C360^Settings!$B$9))+((1-Settings!$B$6)*(D360^Settings!$B$9)))^(1/Settings!$B$9)</f>
        <v>49.74947775919717</v>
      </c>
      <c r="F360">
        <f>(B360^Settings!$B$6)*(E360^(1-Settings!$B$6))</f>
        <v>41.45708828268971</v>
      </c>
      <c r="G360">
        <f>(Settings!$E$8/100)*F360</f>
        <v>8.2914176565379432</v>
      </c>
      <c r="H360">
        <f t="shared" si="20"/>
        <v>0.96001875327013586</v>
      </c>
      <c r="I360">
        <f t="shared" si="21"/>
        <v>0.67295404119162017</v>
      </c>
      <c r="J360">
        <f>(B360*I360)/((1+(Settings!$E$9/100))^(A360-1))</f>
        <v>2.0171273819530378E-2</v>
      </c>
      <c r="K360">
        <f t="shared" si="23"/>
        <v>65.957482277323507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251.22973940474947</v>
      </c>
      <c r="D361">
        <f>D360*(1-(Settings!$E$7/100))+(Settings!$B$8*G360)</f>
        <v>27.915029997749169</v>
      </c>
      <c r="E361">
        <f>(((Settings!$B$6)*(C361^Settings!$B$9))+((1-Settings!$B$6)*(D361^Settings!$B$9)))^(1/Settings!$B$9)</f>
        <v>50.246943382257143</v>
      </c>
      <c r="F361">
        <f>(B361^Settings!$B$6)*(E361^(1-Settings!$B$6))</f>
        <v>41.871647018030473</v>
      </c>
      <c r="G361">
        <f>(Settings!$E$8/100)*F361</f>
        <v>8.3743294036060956</v>
      </c>
      <c r="H361">
        <f t="shared" si="20"/>
        <v>0.96001847475682334</v>
      </c>
      <c r="I361">
        <f t="shared" si="21"/>
        <v>0.67295389909434089</v>
      </c>
      <c r="J361">
        <f>(B361*I361)/((1+(Settings!$E$9/100))^(A361-1))</f>
        <v>1.9973512015566401E-2</v>
      </c>
      <c r="K361">
        <f t="shared" si="23"/>
        <v>65.977455789339075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253.74204107989996</v>
      </c>
      <c r="D362">
        <f>D361*(1-(Settings!$E$7/100))+(Settings!$B$8*G361)</f>
        <v>28.194162338154797</v>
      </c>
      <c r="E362">
        <f>(((Settings!$B$6)*(C362^Settings!$B$9))+((1-Settings!$B$6)*(D362^Settings!$B$9)))^(1/Settings!$B$9)</f>
        <v>50.74938380732489</v>
      </c>
      <c r="F362">
        <f>(B362^Settings!$B$6)*(E362^(1-Settings!$B$6))</f>
        <v>42.290351401460477</v>
      </c>
      <c r="G362">
        <f>(Settings!$E$8/100)*F362</f>
        <v>8.4580702802920964</v>
      </c>
      <c r="H362">
        <f t="shared" si="20"/>
        <v>0.96001820037981089</v>
      </c>
      <c r="I362">
        <f t="shared" si="21"/>
        <v>0.67295375910737876</v>
      </c>
      <c r="J362">
        <f>(B362*I362)/((1+(Settings!$E$9/100))^(A362-1))</f>
        <v>1.9777689156186679E-2</v>
      </c>
      <c r="K362">
        <f t="shared" si="23"/>
        <v>65.997233478495261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256.27946351056482</v>
      </c>
      <c r="D363">
        <f>D362*(1-(Settings!$E$7/100))+(Settings!$B$8*G362)</f>
        <v>28.476086119420909</v>
      </c>
      <c r="E363">
        <f>(((Settings!$B$6)*(C363^Settings!$B$9))+((1-Settings!$B$6)*(D363^Settings!$B$9)))^(1/Settings!$B$9)</f>
        <v>51.25684878169163</v>
      </c>
      <c r="F363">
        <f>(B363^Settings!$B$6)*(E363^(1-Settings!$B$6))</f>
        <v>42.713242889157023</v>
      </c>
      <c r="G363">
        <f>(Settings!$E$8/100)*F363</f>
        <v>8.5426485778314056</v>
      </c>
      <c r="H363">
        <f t="shared" si="20"/>
        <v>0.96001793007767067</v>
      </c>
      <c r="I363">
        <f t="shared" si="21"/>
        <v>0.67295362119939472</v>
      </c>
      <c r="J363">
        <f>(B363*I363)/((1+(Settings!$E$9/100))^(A363-1))</f>
        <v>1.9583786229597114E-2</v>
      </c>
      <c r="K363">
        <f t="shared" si="23"/>
        <v>66.016817264724864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258.84225796040181</v>
      </c>
      <c r="D364">
        <f>D363*(1-(Settings!$E$7/100))+(Settings!$B$8*G363)</f>
        <v>28.760829254815629</v>
      </c>
      <c r="E364">
        <f>(((Settings!$B$6)*(C364^Settings!$B$9))+((1-Settings!$B$6)*(D364^Settings!$B$9)))^(1/Settings!$B$9)</f>
        <v>51.769388550125136</v>
      </c>
      <c r="F364">
        <f>(B364^Settings!$B$6)*(E364^(1-Settings!$B$6))</f>
        <v>43.140363351860671</v>
      </c>
      <c r="G364">
        <f>(Settings!$E$8/100)*F364</f>
        <v>8.6280726703721342</v>
      </c>
      <c r="H364">
        <f t="shared" si="20"/>
        <v>0.9600176637898864</v>
      </c>
      <c r="I364">
        <f t="shared" si="21"/>
        <v>0.67295348533951382</v>
      </c>
      <c r="J364">
        <f>(B364*I364)/((1+(Settings!$E$9/100))^(A364-1))</f>
        <v>1.9391784410455765E-2</v>
      </c>
      <c r="K364">
        <f t="shared" si="23"/>
        <v>66.036209049135323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261.4306782045287</v>
      </c>
      <c r="D365">
        <f>D364*(1-(Settings!$E$7/100))+(Settings!$B$8*G364)</f>
        <v>29.048419936756527</v>
      </c>
      <c r="E365">
        <f>(((Settings!$B$6)*(C365^Settings!$B$9))+((1-Settings!$B$6)*(D365^Settings!$B$9)))^(1/Settings!$B$9)</f>
        <v>52.287053859844448</v>
      </c>
      <c r="F365">
        <f>(B365^Settings!$B$6)*(E365^(1-Settings!$B$6))</f>
        <v>43.571755079020917</v>
      </c>
      <c r="G365">
        <f>(Settings!$E$8/100)*F365</f>
        <v>8.7143510158041835</v>
      </c>
      <c r="H365">
        <f t="shared" si="20"/>
        <v>0.96001740145684067</v>
      </c>
      <c r="I365">
        <f t="shared" si="21"/>
        <v>0.67295335149732061</v>
      </c>
      <c r="J365">
        <f>(B365*I365)/((1+(Settings!$E$9/100))^(A365-1))</f>
        <v>1.9201665058043531E-2</v>
      </c>
      <c r="K365">
        <f t="shared" si="23"/>
        <v>66.055410714193371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264.04498055466189</v>
      </c>
      <c r="D366">
        <f>D365*(1-(Settings!$E$7/100))+(Settings!$B$8*G365)</f>
        <v>29.338886639601814</v>
      </c>
      <c r="E366">
        <f>(((Settings!$B$6)*(C366^Settings!$B$9))+((1-Settings!$B$6)*(D366^Settings!$B$9)))^(1/Settings!$B$9)</f>
        <v>52.809895965544477</v>
      </c>
      <c r="F366">
        <f>(B366^Settings!$B$6)*(E366^(1-Settings!$B$6))</f>
        <v>44.007460782983266</v>
      </c>
      <c r="G366">
        <f>(Settings!$E$8/100)*F366</f>
        <v>8.8014921565966535</v>
      </c>
      <c r="H366">
        <f t="shared" si="20"/>
        <v>0.96001714301980223</v>
      </c>
      <c r="I366">
        <f t="shared" si="21"/>
        <v>0.67295321964285071</v>
      </c>
      <c r="J366">
        <f>(B366*I366)/((1+(Settings!$E$9/100))^(A366-1))</f>
        <v>1.9013409714452482E-2</v>
      </c>
      <c r="K366">
        <f t="shared" si="23"/>
        <v>66.074424123907818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266.68542388450567</v>
      </c>
      <c r="D367">
        <f>D366*(1-(Settings!$E$7/100))+(Settings!$B$8*G366)</f>
        <v>29.632258122469441</v>
      </c>
      <c r="E367">
        <f>(((Settings!$B$6)*(C367^Settings!$B$9))+((1-Settings!$B$6)*(D367^Settings!$B$9)))^(1/Settings!$B$9)</f>
        <v>53.337966634470568</v>
      </c>
      <c r="F367">
        <f>(B367^Settings!$B$6)*(E367^(1-Settings!$B$6))</f>
        <v>44.447523603218123</v>
      </c>
      <c r="G367">
        <f>(Settings!$E$8/100)*F367</f>
        <v>8.8895047206436253</v>
      </c>
      <c r="H367">
        <f t="shared" si="20"/>
        <v>0.9600168884209106</v>
      </c>
      <c r="I367">
        <f t="shared" si="21"/>
        <v>0.67295308974658463</v>
      </c>
      <c r="J367">
        <f>(B367*I367)/((1+(Settings!$E$9/100))^(A367-1))</f>
        <v>1.8827000102792219E-2</v>
      </c>
      <c r="K367">
        <f t="shared" si="23"/>
        <v>66.093251124010607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269.35226965539482</v>
      </c>
      <c r="D368">
        <f>D367*(1-(Settings!$E$7/100))+(Settings!$B$8*G367)</f>
        <v>29.928563432084413</v>
      </c>
      <c r="E368">
        <f>(((Settings!$B$6)*(C368^Settings!$B$9))+((1-Settings!$B$6)*(D368^Settings!$B$9)))^(1/Settings!$B$9)</f>
        <v>53.871318151544159</v>
      </c>
      <c r="F368">
        <f>(B368^Settings!$B$6)*(E368^(1-Settings!$B$6))</f>
        <v>44.89198711059214</v>
      </c>
      <c r="G368">
        <f>(Settings!$E$8/100)*F368</f>
        <v>8.9783974221184284</v>
      </c>
      <c r="H368">
        <f t="shared" si="20"/>
        <v>0.96001663760316569</v>
      </c>
      <c r="I368">
        <f t="shared" si="21"/>
        <v>0.67295296177944186</v>
      </c>
      <c r="J368">
        <f>(B368*I368)/((1+(Settings!$E$9/100))^(A368-1))</f>
        <v>1.8642418125413784E-2</v>
      </c>
      <c r="K368">
        <f t="shared" si="23"/>
        <v>66.111893542136016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272.04578194219351</v>
      </c>
      <c r="D369">
        <f>D368*(1-(Settings!$E$7/100))+(Settings!$B$8*G368)</f>
        <v>30.227831905654568</v>
      </c>
      <c r="E369">
        <f>(((Settings!$B$6)*(C369^Settings!$B$9))+((1-Settings!$B$6)*(D369^Settings!$B$9)))^(1/Settings!$B$9)</f>
        <v>54.410003324539439</v>
      </c>
      <c r="F369">
        <f>(B369^Settings!$B$6)*(E369^(1-Settings!$B$6))</f>
        <v>45.340895311682083</v>
      </c>
      <c r="G369">
        <f>(Settings!$E$8/100)*F369</f>
        <v>9.0681790623364176</v>
      </c>
      <c r="H369">
        <f t="shared" si="20"/>
        <v>0.96001639051041321</v>
      </c>
      <c r="I369">
        <f t="shared" si="21"/>
        <v>0.6729528357127732</v>
      </c>
      <c r="J369">
        <f>(B369*I369)/((1+(Settings!$E$9/100))^(A369-1))</f>
        <v>1.845964586215099E-2</v>
      </c>
      <c r="K369">
        <f t="shared" si="23"/>
        <v>66.130353187998168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274.76622745945241</v>
      </c>
      <c r="D370">
        <f>D369*(1-(Settings!$E$7/100))+(Settings!$B$8*G369)</f>
        <v>30.530093173775118</v>
      </c>
      <c r="E370">
        <f>(((Settings!$B$6)*(C370^Settings!$B$9))+((1-Settings!$B$6)*(D370^Settings!$B$9)))^(1/Settings!$B$9)</f>
        <v>54.954075489311847</v>
      </c>
      <c r="F370">
        <f>(B370^Settings!$B$6)*(E370^(1-Settings!$B$6))</f>
        <v>45.79429265313194</v>
      </c>
      <c r="G370">
        <f>(Settings!$E$8/100)*F370</f>
        <v>9.1588585306263877</v>
      </c>
      <c r="H370">
        <f t="shared" si="20"/>
        <v>0.96001614708733296</v>
      </c>
      <c r="I370">
        <f t="shared" si="21"/>
        <v>0.6729527115183549</v>
      </c>
      <c r="J370">
        <f>(B370*I370)/((1+(Settings!$E$9/100))^(A370-1))</f>
        <v>1.8278665568579058E-2</v>
      </c>
      <c r="K370">
        <f t="shared" si="23"/>
        <v>66.148631853566741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277.5138755878271</v>
      </c>
      <c r="D371">
        <f>D370*(1-(Settings!$E$7/100))+(Settings!$B$8*G370)</f>
        <v>30.835377163362256</v>
      </c>
      <c r="E371">
        <f>(((Settings!$B$6)*(C371^Settings!$B$9))+((1-Settings!$B$6)*(D371^Settings!$B$9)))^(1/Settings!$B$9)</f>
        <v>55.503588515078903</v>
      </c>
      <c r="F371">
        <f>(B371^Settings!$B$6)*(E371^(1-Settings!$B$6))</f>
        <v>46.252224026053618</v>
      </c>
      <c r="G371">
        <f>(Settings!$E$8/100)*F371</f>
        <v>9.2504448052107247</v>
      </c>
      <c r="H371">
        <f t="shared" si="20"/>
        <v>0.96001590727942587</v>
      </c>
      <c r="I371">
        <f t="shared" si="21"/>
        <v>0.67295258916838241</v>
      </c>
      <c r="J371">
        <f>(B371*I371)/((1+(Settings!$E$9/100))^(A371-1))</f>
        <v>1.8099459674290348E-2</v>
      </c>
      <c r="K371">
        <f t="shared" si="23"/>
        <v>66.16673131324103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280.28899840076025</v>
      </c>
      <c r="D372">
        <f>D371*(1-(Settings!$E$7/100))+(Settings!$B$8*G371)</f>
        <v>31.143714100616084</v>
      </c>
      <c r="E372">
        <f>(((Settings!$B$6)*(C372^Settings!$B$9))+((1-Settings!$B$6)*(D372^Settings!$B$9)))^(1/Settings!$B$9)</f>
        <v>56.058596809753823</v>
      </c>
      <c r="F372">
        <f>(B372^Settings!$B$6)*(E372^(1-Settings!$B$6))</f>
        <v>46.714734770471615</v>
      </c>
      <c r="G372">
        <f>(Settings!$E$8/100)*F372</f>
        <v>9.3429469540943231</v>
      </c>
      <c r="H372">
        <f t="shared" si="20"/>
        <v>0.96001567103300289</v>
      </c>
      <c r="I372">
        <f t="shared" si="21"/>
        <v>0.67295246863546399</v>
      </c>
      <c r="J372">
        <f>(B372*I372)/((1+(Settings!$E$9/100))^(A372-1))</f>
        <v>1.7922010781187016E-2</v>
      </c>
      <c r="K372">
        <f t="shared" si="23"/>
        <v>66.184653324022221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283.0918706914299</v>
      </c>
      <c r="D373">
        <f>D372*(1-(Settings!$E$7/100))+(Settings!$B$8*G372)</f>
        <v>31.455134514013192</v>
      </c>
      <c r="E373">
        <f>(((Settings!$B$6)*(C373^Settings!$B$9))+((1-Settings!$B$6)*(D373^Settings!$B$9)))^(1/Settings!$B$9)</f>
        <v>56.619155325332365</v>
      </c>
      <c r="F373">
        <f>(B373^Settings!$B$6)*(E373^(1-Settings!$B$6))</f>
        <v>47.181870679812086</v>
      </c>
      <c r="G373">
        <f>(Settings!$E$8/100)*F373</f>
        <v>9.4363741359624171</v>
      </c>
      <c r="H373">
        <f t="shared" si="20"/>
        <v>0.96001543829517133</v>
      </c>
      <c r="I373">
        <f t="shared" si="21"/>
        <v>0.67295234989261488</v>
      </c>
      <c r="J373">
        <f>(B373*I373)/((1+(Settings!$E$9/100))^(A373-1))</f>
        <v>1.7746301661790503E-2</v>
      </c>
      <c r="K373">
        <f t="shared" si="23"/>
        <v>66.202399625684009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285.9227699999675</v>
      </c>
      <c r="D374">
        <f>D373*(1-(Settings!$E$7/100))+(Settings!$B$8*G373)</f>
        <v>31.769669237329172</v>
      </c>
      <c r="E374">
        <f>(((Settings!$B$6)*(C374^Settings!$B$9))+((1-Settings!$B$6)*(D374^Settings!$B$9)))^(1/Settings!$B$9)</f>
        <v>57.18531956333382</v>
      </c>
      <c r="F374">
        <f>(B374^Settings!$B$6)*(E374^(1-Settings!$B$6))</f>
        <v>47.653678005436923</v>
      </c>
      <c r="G374">
        <f>(Settings!$E$8/100)*F374</f>
        <v>9.5307356010873843</v>
      </c>
      <c r="H374">
        <f t="shared" si="20"/>
        <v>0.96001520901382509</v>
      </c>
      <c r="I374">
        <f t="shared" si="21"/>
        <v>0.67295223291325079</v>
      </c>
      <c r="J374">
        <f>(B374*I374)/((1+(Settings!$E$9/100))^(A374-1))</f>
        <v>1.7572315257567521E-2</v>
      </c>
      <c r="K374">
        <f t="shared" si="23"/>
        <v>66.219971940941576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288.78197664094677</v>
      </c>
      <c r="D375">
        <f>D374*(1-(Settings!$E$7/100))+(Settings!$B$8*G374)</f>
        <v>32.087349412691324</v>
      </c>
      <c r="E375">
        <f>(((Settings!$B$6)*(C375^Settings!$B$9))+((1-Settings!$B$6)*(D375^Settings!$B$9)))^(1/Settings!$B$9)</f>
        <v>57.757145580296019</v>
      </c>
      <c r="F375">
        <f>(B375^Settings!$B$6)*(E375^(1-Settings!$B$6))</f>
        <v>48.130203461223061</v>
      </c>
      <c r="G375">
        <f>(Settings!$E$8/100)*F375</f>
        <v>9.6260406922446133</v>
      </c>
      <c r="H375">
        <f t="shared" si="20"/>
        <v>0.96001498313763101</v>
      </c>
      <c r="I375">
        <f t="shared" si="21"/>
        <v>0.67295211767118213</v>
      </c>
      <c r="J375">
        <f>(B375*I375)/((1+(Settings!$E$9/100))^(A375-1))</f>
        <v>1.7400034677272577E-2</v>
      </c>
      <c r="K375">
        <f t="shared" si="23"/>
        <v>66.237371975618842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291.66977373114798</v>
      </c>
      <c r="D376">
        <f>D375*(1-(Settings!$E$7/100))+(Settings!$B$8*G375)</f>
        <v>32.408206493661957</v>
      </c>
      <c r="E376">
        <f>(((Settings!$B$6)*(C376^Settings!$B$9))+((1-Settings!$B$6)*(D376^Settings!$B$9)))^(1/Settings!$B$9)</f>
        <v>58.334689993325647</v>
      </c>
      <c r="F376">
        <f>(B376^Settings!$B$6)*(E376^(1-Settings!$B$6))</f>
        <v>48.611494228187624</v>
      </c>
      <c r="G376">
        <f>(Settings!$E$8/100)*F376</f>
        <v>9.7222988456375248</v>
      </c>
      <c r="H376">
        <f t="shared" si="20"/>
        <v>0.96001476061601865</v>
      </c>
      <c r="I376">
        <f t="shared" si="21"/>
        <v>0.67295200414060874</v>
      </c>
      <c r="J376">
        <f>(B376*I376)/((1+(Settings!$E$9/100))^(A376-1))</f>
        <v>1.7229443195306719E-2</v>
      </c>
      <c r="K376">
        <f t="shared" si="23"/>
        <v>66.254601418814147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294.58644721759879</v>
      </c>
      <c r="D377">
        <f>D376*(1-(Settings!$E$7/100))+(Settings!$B$8*G376)</f>
        <v>32.732272248352473</v>
      </c>
      <c r="E377">
        <f>(((Settings!$B$6)*(C377^Settings!$B$9))+((1-Settings!$B$6)*(D377^Settings!$B$9)))^(1/Settings!$B$9)</f>
        <v>58.918009985703868</v>
      </c>
      <c r="F377">
        <f>(B377^Settings!$B$6)*(E377^(1-Settings!$B$6))</f>
        <v>49.097597959159337</v>
      </c>
      <c r="G377">
        <f>(Settings!$E$8/100)*F377</f>
        <v>9.8195195918318685</v>
      </c>
      <c r="H377">
        <f t="shared" si="20"/>
        <v>0.9600145413991682</v>
      </c>
      <c r="I377">
        <f t="shared" si="21"/>
        <v>0.67295189229611296</v>
      </c>
      <c r="J377">
        <f>(B377*I377)/((1+(Settings!$E$9/100))^(A377-1))</f>
        <v>1.7060524250092437E-2</v>
      </c>
      <c r="K377">
        <f t="shared" si="23"/>
        <v>66.271661943064245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297.53228590589549</v>
      </c>
      <c r="D378">
        <f>D377*(1-(Settings!$E$7/100))+(Settings!$B$8*G377)</f>
        <v>33.059578762568606</v>
      </c>
      <c r="E378">
        <f>(((Settings!$B$6)*(C378^Settings!$B$9))+((1-Settings!$B$6)*(D378^Settings!$B$9)))^(1/Settings!$B$9)</f>
        <v>59.507163312548009</v>
      </c>
      <c r="F378">
        <f>(B378^Settings!$B$6)*(E378^(1-Settings!$B$6))</f>
        <v>49.588562783496606</v>
      </c>
      <c r="G378">
        <f>(Settings!$E$8/100)*F378</f>
        <v>9.9177125566993212</v>
      </c>
      <c r="H378">
        <f t="shared" si="20"/>
        <v>0.96001432543799992</v>
      </c>
      <c r="I378">
        <f t="shared" si="21"/>
        <v>0.67295178211265472</v>
      </c>
      <c r="J378">
        <f>(B378*I378)/((1+(Settings!$E$9/100))^(A378-1))</f>
        <v>1.6893261442464481E-2</v>
      </c>
      <c r="K378">
        <f t="shared" si="23"/>
        <v>66.288555204506707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300.50758148880698</v>
      </c>
      <c r="D379">
        <f>D378*(1-(Settings!$E$7/100))+(Settings!$B$8*G378)</f>
        <v>33.390158442987165</v>
      </c>
      <c r="E379">
        <f>(((Settings!$B$6)*(C379^Settings!$B$9))+((1-Settings!$B$6)*(D379^Settings!$B$9)))^(1/Settings!$B$9)</f>
        <v>60.102208306530031</v>
      </c>
      <c r="F379">
        <f>(B379^Settings!$B$6)*(E379^(1-Settings!$B$6))</f>
        <v>50.084437311852867</v>
      </c>
      <c r="G379">
        <f>(Settings!$E$8/100)*F379</f>
        <v>10.016887462370574</v>
      </c>
      <c r="H379">
        <f t="shared" si="20"/>
        <v>0.96001411268416315</v>
      </c>
      <c r="I379">
        <f t="shared" si="21"/>
        <v>0.67295167356556629</v>
      </c>
      <c r="J379">
        <f>(B379*I379)/((1+(Settings!$E$9/100))^(A379-1))</f>
        <v>1.6727638534076564E-2</v>
      </c>
      <c r="K379">
        <f t="shared" si="23"/>
        <v>66.305282843040786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303.51262857516434</v>
      </c>
      <c r="D380">
        <f>D379*(1-(Settings!$E$7/100))+(Settings!$B$8*G379)</f>
        <v>33.724044020364481</v>
      </c>
      <c r="E380">
        <f>(((Settings!$B$6)*(C380^Settings!$B$9))+((1-Settings!$B$6)*(D380^Settings!$B$9)))^(1/Settings!$B$9)</f>
        <v>60.703203883651916</v>
      </c>
      <c r="F380">
        <f>(B380^Settings!$B$6)*(E380^(1-Settings!$B$6))</f>
        <v>50.585270640989449</v>
      </c>
      <c r="G380">
        <f>(Settings!$E$8/100)*F380</f>
        <v>10.117054128197891</v>
      </c>
      <c r="H380">
        <f t="shared" si="20"/>
        <v>0.96001390309002477</v>
      </c>
      <c r="I380">
        <f t="shared" si="21"/>
        <v>0.67295156663054567</v>
      </c>
      <c r="J380">
        <f>(B380*I380)/((1+(Settings!$E$9/100))^(A380-1))</f>
        <v>1.6563639445823567E-2</v>
      </c>
      <c r="K380">
        <f t="shared" si="23"/>
        <v>66.321846482486606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306.54772471903914</v>
      </c>
      <c r="D381">
        <f>D380*(1-(Settings!$E$7/100))+(Settings!$B$8*G380)</f>
        <v>34.06126855277698</v>
      </c>
      <c r="E381">
        <f>(((Settings!$B$6)*(C381^Settings!$B$9))+((1-Settings!$B$6)*(D381^Settings!$B$9)))^(1/Settings!$B$9)</f>
        <v>61.310209549079005</v>
      </c>
      <c r="F381">
        <f>(B381^Settings!$B$6)*(E381^(1-Settings!$B$6))</f>
        <v>51.091112358636714</v>
      </c>
      <c r="G381">
        <f>(Settings!$E$8/100)*F381</f>
        <v>10.218222471727344</v>
      </c>
      <c r="H381">
        <f t="shared" si="20"/>
        <v>0.96001369660865954</v>
      </c>
      <c r="I381">
        <f t="shared" si="21"/>
        <v>0.67295146128365213</v>
      </c>
      <c r="J381">
        <f>(B381*I381)/((1+(Settings!$E$9/100))^(A381-1))</f>
        <v>1.6401248256279418E-2</v>
      </c>
      <c r="K381">
        <f t="shared" si="23"/>
        <v>66.338247730742879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309.61317044921299</v>
      </c>
      <c r="D382">
        <f>D381*(1-(Settings!$E$7/100))+(Settings!$B$8*G381)</f>
        <v>34.401865428894176</v>
      </c>
      <c r="E382">
        <f>(((Settings!$B$6)*(C382^Settings!$B$9))+((1-Settings!$B$6)*(D382^Settings!$B$9)))^(1/Settings!$B$9)</f>
        <v>61.923285403031649</v>
      </c>
      <c r="F382">
        <f>(B382^Settings!$B$6)*(E382^(1-Settings!$B$6))</f>
        <v>51.602012548403692</v>
      </c>
      <c r="G382">
        <f>(Settings!$E$8/100)*F382</f>
        <v>10.32040250968074</v>
      </c>
      <c r="H382">
        <f t="shared" si="20"/>
        <v>0.96001349319383855</v>
      </c>
      <c r="I382">
        <f t="shared" si="21"/>
        <v>0.67295135750130008</v>
      </c>
      <c r="J382">
        <f>(B382*I382)/((1+(Settings!$E$9/100))^(A382-1))</f>
        <v>1.6240449200150168E-2</v>
      </c>
      <c r="K382">
        <f t="shared" si="23"/>
        <v>66.354488179943033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312.70926929894136</v>
      </c>
      <c r="D383">
        <f>D382*(1-(Settings!$E$7/100))+(Settings!$B$8*G382)</f>
        <v>34.745868371284367</v>
      </c>
      <c r="E383">
        <f>(((Settings!$B$6)*(C383^Settings!$B$9))+((1-Settings!$B$6)*(D383^Settings!$B$9)))^(1/Settings!$B$9)</f>
        <v>62.542492146735704</v>
      </c>
      <c r="F383">
        <f>(B383^Settings!$B$6)*(E383^(1-Settings!$B$6))</f>
        <v>52.11802179473689</v>
      </c>
      <c r="G383">
        <f>(Settings!$E$8/100)*F383</f>
        <v>10.423604358947379</v>
      </c>
      <c r="H383">
        <f t="shared" si="20"/>
        <v>0.96001329280001968</v>
      </c>
      <c r="I383">
        <f t="shared" si="21"/>
        <v>0.67295125526025434</v>
      </c>
      <c r="J383">
        <f>(B383*I383)/((1+(Settings!$E$9/100))^(A383-1))</f>
        <v>1.6081226666742329E-2</v>
      </c>
      <c r="K383">
        <f t="shared" si="23"/>
        <v>66.370569406609775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315.83632783601519</v>
      </c>
      <c r="D384">
        <f>D383*(1-(Settings!$E$7/100))+(Settings!$B$8*G383)</f>
        <v>35.093311439753414</v>
      </c>
      <c r="E384">
        <f>(((Settings!$B$6)*(C384^Settings!$B$9))+((1-Settings!$B$6)*(D384^Settings!$B$9)))^(1/Settings!$B$9)</f>
        <v>63.167891088432569</v>
      </c>
      <c r="F384">
        <f>(B384^Settings!$B$6)*(E384^(1-Settings!$B$6))</f>
        <v>52.639191187928667</v>
      </c>
      <c r="G384">
        <f>(Settings!$E$8/100)*F384</f>
        <v>10.527838237585733</v>
      </c>
      <c r="H384">
        <f t="shared" si="20"/>
        <v>0.96001309538233737</v>
      </c>
      <c r="I384">
        <f t="shared" si="21"/>
        <v>0.672951154537625</v>
      </c>
      <c r="J384">
        <f>(B384*I384)/((1+(Settings!$E$9/100))^(A384-1))</f>
        <v>1.5923565198446229E-2</v>
      </c>
      <c r="K384">
        <f t="shared" si="23"/>
        <v>66.386492971808224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318.99465569312201</v>
      </c>
      <c r="D385">
        <f>D384*(1-(Settings!$E$7/100))+(Settings!$B$8*G384)</f>
        <v>35.444229034716919</v>
      </c>
      <c r="E385">
        <f>(((Settings!$B$6)*(C385^Settings!$B$9))+((1-Settings!$B$6)*(D385^Settings!$B$9)))^(1/Settings!$B$9)</f>
        <v>63.799544149449382</v>
      </c>
      <c r="F385">
        <f>(B385^Settings!$B$6)*(E385^(1-Settings!$B$6))</f>
        <v>53.165572329175653</v>
      </c>
      <c r="G385">
        <f>(Settings!$E$8/100)*F385</f>
        <v>10.633114465835131</v>
      </c>
      <c r="H385">
        <f t="shared" si="20"/>
        <v>0.96001290089659219</v>
      </c>
      <c r="I385">
        <f t="shared" si="21"/>
        <v>0.67295105531086208</v>
      </c>
      <c r="J385">
        <f>(B385*I385)/((1+(Settings!$E$9/100))^(A385-1))</f>
        <v>1.5767449489234267E-2</v>
      </c>
      <c r="K385">
        <f t="shared" si="23"/>
        <v>66.402260421297456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322.18456559851114</v>
      </c>
      <c r="D386">
        <f>D385*(1-(Settings!$E$7/100))+(Settings!$B$8*G385)</f>
        <v>35.798655900606093</v>
      </c>
      <c r="E386">
        <f>(((Settings!$B$6)*(C386^Settings!$B$9))+((1-Settings!$B$6)*(D386^Settings!$B$9)))^(1/Settings!$B$9)</f>
        <v>64.437513870329781</v>
      </c>
      <c r="F386">
        <f>(B386^Settings!$B$6)*(E386^(1-Settings!$B$6))</f>
        <v>53.69721733568781</v>
      </c>
      <c r="G386">
        <f>(Settings!$E$8/100)*F386</f>
        <v>10.739443467137562</v>
      </c>
      <c r="H386">
        <f t="shared" si="20"/>
        <v>0.96001270929924076</v>
      </c>
      <c r="I386">
        <f t="shared" si="21"/>
        <v>0.67295095755774992</v>
      </c>
      <c r="J386">
        <f>(B386*I386)/((1+(Settings!$E$9/100))^(A386-1))</f>
        <v>1.5612864383173896E-2</v>
      </c>
      <c r="K386">
        <f t="shared" si="23"/>
        <v>66.417873285680628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325.40637340696475</v>
      </c>
      <c r="D387">
        <f>D386*(1-(Settings!$E$7/100))+(Settings!$B$8*G386)</f>
        <v>36.156627129307729</v>
      </c>
      <c r="E387">
        <f>(((Settings!$B$6)*(C387^Settings!$B$9))+((1-Settings!$B$6)*(D387^Settings!$B$9)))^(1/Settings!$B$9)</f>
        <v>65.081863417026057</v>
      </c>
      <c r="F387">
        <f>(B387^Settings!$B$6)*(E387^(1-Settings!$B$6))</f>
        <v>54.234178845848561</v>
      </c>
      <c r="G387">
        <f>(Settings!$E$8/100)*F387</f>
        <v>10.846835769169713</v>
      </c>
      <c r="H387">
        <f t="shared" si="20"/>
        <v>0.96001252054738695</v>
      </c>
      <c r="I387">
        <f t="shared" si="21"/>
        <v>0.67295086125640347</v>
      </c>
      <c r="J387">
        <f>(B387*I387)/((1+(Settings!$E$9/100))^(A387-1))</f>
        <v>1.5459794872955257E-2</v>
      </c>
      <c r="K387">
        <f t="shared" si="23"/>
        <v>66.433333080553581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328.66039813107818</v>
      </c>
      <c r="D388">
        <f>D387*(1-(Settings!$E$7/100))+(Settings!$B$8*G387)</f>
        <v>36.518178163638545</v>
      </c>
      <c r="E388">
        <f>(((Settings!$B$6)*(C388^Settings!$B$9))+((1-Settings!$B$6)*(D388^Settings!$B$9)))^(1/Settings!$B$9)</f>
        <v>65.732656587153315</v>
      </c>
      <c r="F388">
        <f>(B388^Settings!$B$6)*(E388^(1-Settings!$B$6))</f>
        <v>54.776510024426479</v>
      </c>
      <c r="G388">
        <f>(Settings!$E$8/100)*F388</f>
        <v>10.955302004885297</v>
      </c>
      <c r="H388">
        <f t="shared" ref="H388:H451" si="24">(F388-G388)/B388</f>
        <v>0.96001233459877111</v>
      </c>
      <c r="I388">
        <f t="shared" si="21"/>
        <v>0.67295076638526241</v>
      </c>
      <c r="J388">
        <f>(B388*I388)/((1+(Settings!$E$9/100))^(A388-1))</f>
        <v>1.5308226098433186E-2</v>
      </c>
      <c r="K388">
        <f t="shared" si="23"/>
        <v>66.448641306652007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331.94696197285339</v>
      </c>
      <c r="D389">
        <f>D388*(1-(Settings!$E$7/100))+(Settings!$B$8*G388)</f>
        <v>36.883344800854303</v>
      </c>
      <c r="E389">
        <f>(((Settings!$B$6)*(C389^Settings!$B$9))+((1-Settings!$B$6)*(D389^Settings!$B$9)))^(1/Settings!$B$9)</f>
        <v>66.38995781630598</v>
      </c>
      <c r="F389">
        <f>(B389^Settings!$B$6)*(E389^(1-Settings!$B$6))</f>
        <v>55.32426456783918</v>
      </c>
      <c r="G389">
        <f>(Settings!$E$8/100)*F389</f>
        <v>11.064852913567837</v>
      </c>
      <c r="H389">
        <f t="shared" si="24"/>
        <v>0.96001215141176177</v>
      </c>
      <c r="I389">
        <f t="shared" ref="I389:I452" si="25">LN(1+H389)</f>
        <v>0.67295067292308619</v>
      </c>
      <c r="J389">
        <f>(B389*I389)/((1+(Settings!$E$9/100))^(A389-1))</f>
        <v>1.5158143345183612E-2</v>
      </c>
      <c r="K389">
        <f t="shared" si="23"/>
        <v>66.463799449997197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335.26639035560731</v>
      </c>
      <c r="D390">
        <f>D389*(1-(Settings!$E$7/100))+(Settings!$B$8*G389)</f>
        <v>37.252163196193997</v>
      </c>
      <c r="E390">
        <f>(((Settings!$B$6)*(C390^Settings!$B$9))+((1-Settings!$B$6)*(D390^Settings!$B$9)))^(1/Settings!$B$9)</f>
        <v>67.053832184437638</v>
      </c>
      <c r="F390">
        <f>(B390^Settings!$B$6)*(E390^(1-Settings!$B$6))</f>
        <v>55.877496709469789</v>
      </c>
      <c r="G390">
        <f>(Settings!$E$8/100)*F390</f>
        <v>11.175499341893959</v>
      </c>
      <c r="H390">
        <f t="shared" si="24"/>
        <v>0.96001197094534485</v>
      </c>
      <c r="I390">
        <f t="shared" si="25"/>
        <v>0.67295058084895032</v>
      </c>
      <c r="J390">
        <f>(B390*I390)/((1+(Settings!$E$9/100))^(A390-1))</f>
        <v>1.5009532043074104E-2</v>
      </c>
      <c r="K390">
        <f t="shared" ref="K390:K453" si="27">K389+J390</f>
        <v>66.478808982040277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338.6190119561997</v>
      </c>
      <c r="D391">
        <f>D390*(1-(Settings!$E$7/100))+(Settings!$B$8*G390)</f>
        <v>37.624669866459513</v>
      </c>
      <c r="E391">
        <f>(((Settings!$B$6)*(C391^Settings!$B$9))+((1-Settings!$B$6)*(D391^Settings!$B$9)))^(1/Settings!$B$9)</f>
        <v>67.724345422304609</v>
      </c>
      <c r="F391">
        <f>(B391^Settings!$B$6)*(E391^(1-Settings!$B$6))</f>
        <v>56.436261225036581</v>
      </c>
      <c r="G391">
        <f>(Settings!$E$8/100)*F391</f>
        <v>11.287252245007316</v>
      </c>
      <c r="H391">
        <f t="shared" si="24"/>
        <v>0.96001179315911611</v>
      </c>
      <c r="I391">
        <f t="shared" si="25"/>
        <v>0.67295049014224062</v>
      </c>
      <c r="J391">
        <f>(B391*I391)/((1+(Settings!$E$9/100))^(A391-1))</f>
        <v>1.4862377764848443E-2</v>
      </c>
      <c r="K391">
        <f t="shared" si="27"/>
        <v>66.49367135980512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342.00515873758229</v>
      </c>
      <c r="D392">
        <f>D391*(1-(Settings!$E$7/100))+(Settings!$B$8*G391)</f>
        <v>38.000901693631057</v>
      </c>
      <c r="E392">
        <f>(((Settings!$B$6)*(C392^Settings!$B$9))+((1-Settings!$B$6)*(D392^Settings!$B$9)))^(1/Settings!$B$9)</f>
        <v>68.401563917973917</v>
      </c>
      <c r="F392">
        <f>(B392^Settings!$B$6)*(E392^(1-Settings!$B$6))</f>
        <v>57.000613438016366</v>
      </c>
      <c r="G392">
        <f>(Settings!$E$8/100)*F392</f>
        <v>11.400122687603274</v>
      </c>
      <c r="H392">
        <f t="shared" si="24"/>
        <v>0.96001161801327173</v>
      </c>
      <c r="I392">
        <f t="shared" si="25"/>
        <v>0.67295040078264967</v>
      </c>
      <c r="J392">
        <f>(B392*I392)/((1+(Settings!$E$9/100))^(A392-1))</f>
        <v>1.4716666224725092E-2</v>
      </c>
      <c r="K392">
        <f t="shared" si="27"/>
        <v>66.508388026029849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345.42516598167356</v>
      </c>
      <c r="D393">
        <f>D392*(1-(Settings!$E$7/100))+(Settings!$B$8*G392)</f>
        <v>38.380895928518768</v>
      </c>
      <c r="E393">
        <f>(((Settings!$B$6)*(C393^Settings!$B$9))+((1-Settings!$B$6)*(D393^Settings!$B$9)))^(1/Settings!$B$9)</f>
        <v>69.085554723396427</v>
      </c>
      <c r="F393">
        <f>(B393^Settings!$B$6)*(E393^(1-Settings!$B$6))</f>
        <v>57.570609225121984</v>
      </c>
      <c r="G393">
        <f>(Settings!$E$8/100)*F393</f>
        <v>11.514121845024398</v>
      </c>
      <c r="H393">
        <f t="shared" si="24"/>
        <v>0.96001144546859785</v>
      </c>
      <c r="I393">
        <f t="shared" si="25"/>
        <v>0.6729503127501707</v>
      </c>
      <c r="J393">
        <f>(B393*I393)/((1+(Settings!$E$9/100))^(A393-1))</f>
        <v>1.4572383277009424E-2</v>
      </c>
      <c r="K393">
        <f t="shared" si="27"/>
        <v>66.522960409306862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348.87937232256201</v>
      </c>
      <c r="D394">
        <f>D393*(1-(Settings!$E$7/100))+(Settings!$B$8*G393)</f>
        <v>38.764690194450836</v>
      </c>
      <c r="E394">
        <f>(((Settings!$B$6)*(C394^Settings!$B$9))+((1-Settings!$B$6)*(D394^Settings!$B$9)))^(1/Settings!$B$9)</f>
        <v>69.776385561045629</v>
      </c>
      <c r="F394">
        <f>(B394^Settings!$B$6)*(E394^(1-Settings!$B$6))</f>
        <v>58.146305021834728</v>
      </c>
      <c r="G394">
        <f>(Settings!$E$8/100)*F394</f>
        <v>11.629261004366946</v>
      </c>
      <c r="H394">
        <f t="shared" si="24"/>
        <v>0.96001127548646359</v>
      </c>
      <c r="I394">
        <f t="shared" si="25"/>
        <v>0.67295022602509469</v>
      </c>
      <c r="J394">
        <f>(B394*I394)/((1+(Settings!$E$9/100))^(A394-1))</f>
        <v>1.4429514914719594E-2</v>
      </c>
      <c r="K394">
        <f t="shared" si="27"/>
        <v>66.537389924221586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352.36811978004101</v>
      </c>
      <c r="D395">
        <f>D394*(1-(Settings!$E$7/100))+(Settings!$B$8*G394)</f>
        <v>39.152322490998507</v>
      </c>
      <c r="E395">
        <f>(((Settings!$B$6)*(C395^Settings!$B$9))+((1-Settings!$B$6)*(D395^Settings!$B$9)))^(1/Settings!$B$9)</f>
        <v>70.474124830622856</v>
      </c>
      <c r="F395">
        <f>(B395^Settings!$B$6)*(E395^(1-Settings!$B$6))</f>
        <v>58.727757827991979</v>
      </c>
      <c r="G395">
        <f>(Settings!$E$8/100)*F395</f>
        <v>11.745551565598397</v>
      </c>
      <c r="H395">
        <f t="shared" si="24"/>
        <v>0.9600111080288114</v>
      </c>
      <c r="I395">
        <f t="shared" si="25"/>
        <v>0.67295014058800484</v>
      </c>
      <c r="J395">
        <f>(B395*I395)/((1+(Settings!$E$9/100))^(A395-1))</f>
        <v>1.4288047268225879E-2</v>
      </c>
      <c r="K395">
        <f t="shared" si="27"/>
        <v>66.551677971489809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355.89175379347876</v>
      </c>
      <c r="D396">
        <f>D395*(1-(Settings!$E$7/100))+(Settings!$B$8*G395)</f>
        <v>39.543831197738378</v>
      </c>
      <c r="E396">
        <f>(((Settings!$B$6)*(C396^Settings!$B$9))+((1-Settings!$B$6)*(D396^Settings!$B$9)))^(1/Settings!$B$9)</f>
        <v>71.17884161582964</v>
      </c>
      <c r="F396">
        <f>(B396^Settings!$B$6)*(E396^(1-Settings!$B$6))</f>
        <v>59.315025213430857</v>
      </c>
      <c r="G396">
        <f>(Settings!$E$8/100)*F396</f>
        <v>11.863005042686172</v>
      </c>
      <c r="H396">
        <f t="shared" si="24"/>
        <v>0.96001094305815005</v>
      </c>
      <c r="I396">
        <f t="shared" si="25"/>
        <v>0.67295005641977357</v>
      </c>
      <c r="J396">
        <f>(B396*I396)/((1+(Settings!$E$9/100))^(A396-1))</f>
        <v>1.4147966603903389E-2</v>
      </c>
      <c r="K396">
        <f t="shared" si="27"/>
        <v>66.56582593809371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359.45062325602669</v>
      </c>
      <c r="D397">
        <f>D396*(1-(Settings!$E$7/100))+(Settings!$B$8*G396)</f>
        <v>39.939255078052227</v>
      </c>
      <c r="E397">
        <f>(((Settings!$B$6)*(C397^Settings!$B$9))+((1-Settings!$B$6)*(D397^Settings!$B$9)))^(1/Settings!$B$9)</f>
        <v>71.890605691207497</v>
      </c>
      <c r="F397">
        <f>(B397^Settings!$B$6)*(E397^(1-Settings!$B$6))</f>
        <v>59.908165323688074</v>
      </c>
      <c r="G397">
        <f>(Settings!$E$8/100)*F397</f>
        <v>11.981633064737615</v>
      </c>
      <c r="H397">
        <f t="shared" si="24"/>
        <v>0.96001078053754374</v>
      </c>
      <c r="I397">
        <f t="shared" si="25"/>
        <v>0.67294997350155639</v>
      </c>
      <c r="J397">
        <f>(B397*I397)/((1+(Settings!$E$9/100))^(A397-1))</f>
        <v>1.4009259322797986E-2</v>
      </c>
      <c r="K397">
        <f t="shared" si="27"/>
        <v>66.579835197416514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363.04508054917</v>
      </c>
      <c r="D398">
        <f>D397*(1-(Settings!$E$7/100))+(Settings!$B$8*G397)</f>
        <v>40.338633282964942</v>
      </c>
      <c r="E398">
        <f>(((Settings!$B$6)*(C398^Settings!$B$9))+((1-Settings!$B$6)*(D398^Settings!$B$9)))^(1/Settings!$B$9)</f>
        <v>72.609487529046532</v>
      </c>
      <c r="F398">
        <f>(B398^Settings!$B$6)*(E398^(1-Settings!$B$6))</f>
        <v>60.507236885756996</v>
      </c>
      <c r="G398">
        <f>(Settings!$E$8/100)*F398</f>
        <v>12.1014473771514</v>
      </c>
      <c r="H398">
        <f t="shared" si="24"/>
        <v>0.96001062043060592</v>
      </c>
      <c r="I398">
        <f t="shared" si="25"/>
        <v>0.67294989181478926</v>
      </c>
      <c r="J398">
        <f>(B398*I398)/((1+(Settings!$E$9/100))^(A398-1))</f>
        <v>1.3871911959305332E-2</v>
      </c>
      <c r="K398">
        <f t="shared" si="27"/>
        <v>66.593707109375814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366.67548157762286</v>
      </c>
      <c r="D399">
        <f>D398*(1-(Settings!$E$7/100))+(Settings!$B$8*G398)</f>
        <v>40.74200535502078</v>
      </c>
      <c r="E399">
        <f>(((Settings!$B$6)*(C399^Settings!$B$9))+((1-Settings!$B$6)*(D399^Settings!$B$9)))^(1/Settings!$B$9)</f>
        <v>73.335558306362742</v>
      </c>
      <c r="F399">
        <f>(B399^Settings!$B$6)*(E399^(1-Settings!$B$6))</f>
        <v>61.112299213902219</v>
      </c>
      <c r="G399">
        <f>(Settings!$E$8/100)*F399</f>
        <v>12.222459842780445</v>
      </c>
      <c r="H399">
        <f t="shared" si="24"/>
        <v>0.96001046270149026</v>
      </c>
      <c r="I399">
        <f t="shared" si="25"/>
        <v>0.67294981134118337</v>
      </c>
      <c r="J399">
        <f>(B399*I399)/((1+(Settings!$E$9/100))^(A399-1))</f>
        <v>1.3735911179862861E-2</v>
      </c>
      <c r="K399">
        <f t="shared" si="27"/>
        <v>66.607443020555678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370.34218580457275</v>
      </c>
      <c r="D400">
        <f>D399*(1-(Settings!$E$7/100))+(Settings!$B$8*G399)</f>
        <v>41.14941123219841</v>
      </c>
      <c r="E400">
        <f>(((Settings!$B$6)*(C400^Settings!$B$9))+((1-Settings!$B$6)*(D400^Settings!$B$9)))^(1/Settings!$B$9)</f>
        <v>74.068889911945377</v>
      </c>
      <c r="F400">
        <f>(B400^Settings!$B$6)*(E400^(1-Settings!$B$6))</f>
        <v>61.723412215532242</v>
      </c>
      <c r="G400">
        <f>(Settings!$E$8/100)*F400</f>
        <v>12.34468244310645</v>
      </c>
      <c r="H400">
        <f t="shared" si="24"/>
        <v>0.96001030731488302</v>
      </c>
      <c r="I400">
        <f t="shared" si="25"/>
        <v>0.67294973206272213</v>
      </c>
      <c r="J400">
        <f>(B400*I400)/((1+(Settings!$E$9/100))^(A400-1))</f>
        <v>1.3601243781654624E-2</v>
      </c>
      <c r="K400">
        <f t="shared" si="27"/>
        <v>66.621044264337328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374.04555628727707</v>
      </c>
      <c r="D401">
        <f>D400*(1-(Settings!$E$7/100))+(Settings!$B$8*G400)</f>
        <v>41.560891251865087</v>
      </c>
      <c r="E401">
        <f>(((Settings!$B$6)*(C401^Settings!$B$9))+((1-Settings!$B$6)*(D401^Settings!$B$9)))^(1/Settings!$B$9)</f>
        <v>74.809554953474574</v>
      </c>
      <c r="F401">
        <f>(B401^Settings!$B$6)*(E401^(1-Settings!$B$6))</f>
        <v>62.340636397130886</v>
      </c>
      <c r="G401">
        <f>(Settings!$E$8/100)*F401</f>
        <v>12.468127279426177</v>
      </c>
      <c r="H401">
        <f t="shared" si="24"/>
        <v>0.96001015423599412</v>
      </c>
      <c r="I401">
        <f t="shared" si="25"/>
        <v>0.67294965396165607</v>
      </c>
      <c r="J401">
        <f>(B401*I401)/((1+(Settings!$E$9/100))^(A401-1))</f>
        <v>1.3467896691328845E-2</v>
      </c>
      <c r="K401">
        <f t="shared" si="27"/>
        <v>66.634512161028653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377.78595971301507</v>
      </c>
      <c r="D402">
        <f>D401*(1-(Settings!$E$7/100))+(Settings!$B$8*G401)</f>
        <v>41.976486154770406</v>
      </c>
      <c r="E402">
        <f>(((Settings!$B$6)*(C402^Settings!$B$9))+((1-Settings!$B$6)*(D402^Settings!$B$9)))^(1/Settings!$B$9)</f>
        <v>75.557626764710321</v>
      </c>
      <c r="F402">
        <f>(B402^Settings!$B$6)*(E402^(1-Settings!$B$6))</f>
        <v>62.964032870248118</v>
      </c>
      <c r="G402">
        <f>(Settings!$E$8/100)*F402</f>
        <v>12.592806574049625</v>
      </c>
      <c r="H402">
        <f t="shared" si="24"/>
        <v>0.96001000343055143</v>
      </c>
      <c r="I402">
        <f t="shared" si="25"/>
        <v>0.67294957702049918</v>
      </c>
      <c r="J402">
        <f>(B402*I402)/((1+(Settings!$E$9/100))^(A402-1))</f>
        <v>1.3335856963728033E-2</v>
      </c>
      <c r="K402">
        <f t="shared" si="27"/>
        <v>66.647848017992374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381.56376643539943</v>
      </c>
      <c r="D403">
        <f>D402*(1-(Settings!$E$7/100))+(Settings!$B$8*G402)</f>
        <v>42.39623708907996</v>
      </c>
      <c r="E403">
        <f>(((Settings!$B$6)*(C403^Settings!$B$9))+((1-Settings!$B$6)*(D403^Settings!$B$9)))^(1/Settings!$B$9)</f>
        <v>76.313179412753144</v>
      </c>
      <c r="F403">
        <f>(B403^Settings!$B$6)*(E403^(1-Settings!$B$6))</f>
        <v>63.593663357550611</v>
      </c>
      <c r="G403">
        <f>(Settings!$E$8/100)*F403</f>
        <v>12.718732671510123</v>
      </c>
      <c r="H403">
        <f t="shared" si="24"/>
        <v>0.96000985486479051</v>
      </c>
      <c r="I403">
        <f t="shared" si="25"/>
        <v>0.67294950122202557</v>
      </c>
      <c r="J403">
        <f>(B403*I403)/((1+(Settings!$E$9/100))^(A403-1))</f>
        <v>1.3205111780631622E-2</v>
      </c>
      <c r="K403">
        <f t="shared" si="27"/>
        <v>66.661053129773009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385.37935051105052</v>
      </c>
      <c r="D404">
        <f>D403*(1-(Settings!$E$7/100))+(Settings!$B$8*G403)</f>
        <v>42.820185614449379</v>
      </c>
      <c r="E404">
        <f>(((Settings!$B$6)*(C404^Settings!$B$9))+((1-Settings!$B$6)*(D404^Settings!$B$9)))^(1/Settings!$B$9)</f>
        <v>77.076287705377609</v>
      </c>
      <c r="F404">
        <f>(B404^Settings!$B$6)*(E404^(1-Settings!$B$6))</f>
        <v>64.229590198932954</v>
      </c>
      <c r="G404">
        <f>(Settings!$E$8/100)*F404</f>
        <v>12.845918039786591</v>
      </c>
      <c r="H404">
        <f t="shared" si="24"/>
        <v>0.96000970850544953</v>
      </c>
      <c r="I404">
        <f t="shared" si="25"/>
        <v>0.67294942654926515</v>
      </c>
      <c r="J404">
        <f>(B404*I404)/((1+(Settings!$E$9/100))^(A404-1))</f>
        <v>1.3075648449510863E-2</v>
      </c>
      <c r="K404">
        <f t="shared" si="27"/>
        <v>66.674128778222524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389.23308973663745</v>
      </c>
      <c r="D405">
        <f>D404*(1-(Settings!$E$7/100))+(Settings!$B$8*G404)</f>
        <v>43.248373706139049</v>
      </c>
      <c r="E405">
        <f>(((Settings!$B$6)*(C405^Settings!$B$9))+((1-Settings!$B$6)*(D405^Settings!$B$9)))^(1/Settings!$B$9)</f>
        <v>77.847027198438951</v>
      </c>
      <c r="F405">
        <f>(B405^Settings!$B$6)*(E405^(1-Settings!$B$6))</f>
        <v>64.871876357689899</v>
      </c>
      <c r="G405">
        <f>(Settings!$E$8/100)*F405</f>
        <v>12.97437527153798</v>
      </c>
      <c r="H405">
        <f t="shared" si="24"/>
        <v>0.96000956431975915</v>
      </c>
      <c r="I405">
        <f t="shared" si="25"/>
        <v>0.67294935298549907</v>
      </c>
      <c r="J405">
        <f>(B405*I405)/((1+(Settings!$E$9/100))^(A405-1))</f>
        <v>1.2947454402296015E-2</v>
      </c>
      <c r="K405">
        <f t="shared" si="27"/>
        <v>66.687076232624818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393.12536568628889</v>
      </c>
      <c r="D406">
        <f>D405*(1-(Settings!$E$7/100))+(Settings!$B$8*G405)</f>
        <v>43.680843759170067</v>
      </c>
      <c r="E406">
        <f>(((Settings!$B$6)*(C406^Settings!$B$9))+((1-Settings!$B$6)*(D406^Settings!$B$9)))^(1/Settings!$B$9)</f>
        <v>78.62547420335396</v>
      </c>
      <c r="F406">
        <f>(B406^Settings!$B$6)*(E406^(1-Settings!$B$6))</f>
        <v>65.520585426750429</v>
      </c>
      <c r="G406">
        <f>(Settings!$E$8/100)*F406</f>
        <v>13.104117085350087</v>
      </c>
      <c r="H406">
        <f t="shared" si="24"/>
        <v>0.96000942227543828</v>
      </c>
      <c r="I406">
        <f t="shared" si="25"/>
        <v>0.67294928051425784</v>
      </c>
      <c r="J406">
        <f>(B406*I406)/((1+(Settings!$E$9/100))^(A406-1))</f>
        <v>1.2820517194155631E-2</v>
      </c>
      <c r="K406">
        <f t="shared" si="27"/>
        <v>66.699896749818976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397.0565637493782</v>
      </c>
      <c r="D407">
        <f>D406*(1-(Settings!$E$7/100))+(Settings!$B$8*G406)</f>
        <v>44.117638592521672</v>
      </c>
      <c r="E407">
        <f>(((Settings!$B$6)*(C407^Settings!$B$9))+((1-Settings!$B$6)*(D407^Settings!$B$9)))^(1/Settings!$B$9)</f>
        <v>79.411705794656513</v>
      </c>
      <c r="F407">
        <f>(B407^Settings!$B$6)*(E407^(1-Settings!$B$6))</f>
        <v>66.175781634973987</v>
      </c>
      <c r="G407">
        <f>(Settings!$E$8/100)*F407</f>
        <v>13.235156326994797</v>
      </c>
      <c r="H407">
        <f t="shared" si="24"/>
        <v>0.96000928234068428</v>
      </c>
      <c r="I407">
        <f t="shared" si="25"/>
        <v>0.67294920911931577</v>
      </c>
      <c r="J407">
        <f>(B407*I407)/((1+(Settings!$E$9/100))^(A407-1))</f>
        <v>1.2694824502287748E-2</v>
      </c>
      <c r="K407">
        <f t="shared" si="27"/>
        <v>66.712591574321266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401.02707316868594</v>
      </c>
      <c r="D408">
        <f>D407*(1-(Settings!$E$7/100))+(Settings!$B$8*G407)</f>
        <v>44.55880145337072</v>
      </c>
      <c r="E408">
        <f>(((Settings!$B$6)*(C408^Settings!$B$9))+((1-Settings!$B$6)*(D408^Settings!$B$9)))^(1/Settings!$B$9)</f>
        <v>80.205799817628744</v>
      </c>
      <c r="F408">
        <f>(B408^Settings!$B$6)*(E408^(1-Settings!$B$6))</f>
        <v>66.837529853509864</v>
      </c>
      <c r="G408">
        <f>(Settings!$E$8/100)*F408</f>
        <v>13.367505970701973</v>
      </c>
      <c r="H408">
        <f t="shared" si="24"/>
        <v>0.9600091444841673</v>
      </c>
      <c r="I408">
        <f t="shared" si="25"/>
        <v>0.67294913878468876</v>
      </c>
      <c r="J408">
        <f>(B408*I408)/((1+(Settings!$E$9/100))^(A408-1))</f>
        <v>1.2570364124723045E-2</v>
      </c>
      <c r="K408">
        <f t="shared" si="27"/>
        <v>66.725161938445993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405.03728707894402</v>
      </c>
      <c r="D409">
        <f>D408*(1-(Settings!$E$7/100))+(Settings!$B$8*G408)</f>
        <v>45.004376021373503</v>
      </c>
      <c r="E409">
        <f>(((Settings!$B$6)*(C409^Settings!$B$9))+((1-Settings!$B$6)*(D409^Settings!$B$9)))^(1/Settings!$B$9)</f>
        <v>81.007834896008504</v>
      </c>
      <c r="F409">
        <f>(B409^Settings!$B$6)*(E409^(1-Settings!$B$6))</f>
        <v>67.505895602220022</v>
      </c>
      <c r="G409">
        <f>(Settings!$E$8/100)*F409</f>
        <v>13.501179120444005</v>
      </c>
      <c r="H409">
        <f t="shared" si="24"/>
        <v>0.96000900867502204</v>
      </c>
      <c r="I409">
        <f t="shared" si="25"/>
        <v>0.6729490694946294</v>
      </c>
      <c r="J409">
        <f>(B409*I409)/((1+(Settings!$E$9/100))^(A409-1))</f>
        <v>1.244712397913967E-2</v>
      </c>
      <c r="K409">
        <f t="shared" si="27"/>
        <v>66.737609062425136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409.08760254576475</v>
      </c>
      <c r="D410">
        <f>D409*(1-(Settings!$E$7/100))+(Settings!$B$8*G409)</f>
        <v>45.454406412990437</v>
      </c>
      <c r="E410">
        <f>(((Settings!$B$6)*(C410^Settings!$B$9))+((1-Settings!$B$6)*(D410^Settings!$B$9)))^(1/Settings!$B$9)</f>
        <v>81.817890439773961</v>
      </c>
      <c r="F410">
        <f>(B410^Settings!$B$6)*(E410^(1-Settings!$B$6))</f>
        <v>68.180945056166323</v>
      </c>
      <c r="G410">
        <f>(Settings!$E$8/100)*F410</f>
        <v>13.636189011233265</v>
      </c>
      <c r="H410">
        <f t="shared" si="24"/>
        <v>0.96000887488284325</v>
      </c>
      <c r="I410">
        <f t="shared" si="25"/>
        <v>0.67294900123362511</v>
      </c>
      <c r="J410">
        <f>(B410*I410)/((1+(Settings!$E$9/100))^(A410-1))</f>
        <v>1.232509210168975E-2</v>
      </c>
      <c r="K410">
        <f t="shared" si="27"/>
        <v>66.749934154526827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413.1784206049594</v>
      </c>
      <c r="D411">
        <f>D410*(1-(Settings!$E$7/100))+(Settings!$B$8*G410)</f>
        <v>45.908937185853951</v>
      </c>
      <c r="E411">
        <f>(((Settings!$B$6)*(C411^Settings!$B$9))+((1-Settings!$B$6)*(D411^Settings!$B$9)))^(1/Settings!$B$9)</f>
        <v>82.636046653005863</v>
      </c>
      <c r="F411">
        <f>(B411^Settings!$B$6)*(E411^(1-Settings!$B$6))</f>
        <v>68.86274505216231</v>
      </c>
      <c r="G411">
        <f>(Settings!$E$8/100)*F411</f>
        <v>13.772549010432463</v>
      </c>
      <c r="H411">
        <f t="shared" si="24"/>
        <v>0.96000874307767481</v>
      </c>
      <c r="I411">
        <f t="shared" si="25"/>
        <v>0.67294893398639244</v>
      </c>
      <c r="J411">
        <f>(B411*I411)/((1+(Settings!$E$9/100))^(A411-1))</f>
        <v>1.2204256645837363E-2</v>
      </c>
      <c r="K411">
        <f t="shared" si="27"/>
        <v>66.762138411172657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417.31014630224945</v>
      </c>
      <c r="D412">
        <f>D411*(1-(Settings!$E$7/100))+(Settings!$B$8*G411)</f>
        <v>46.368013343180117</v>
      </c>
      <c r="E412">
        <f>(((Settings!$B$6)*(C412^Settings!$B$9))+((1-Settings!$B$6)*(D412^Settings!$B$9)))^(1/Settings!$B$9)</f>
        <v>83.46238454182874</v>
      </c>
      <c r="F412">
        <f>(B412^Settings!$B$6)*(E412^(1-Settings!$B$6))</f>
        <v>69.551363095390968</v>
      </c>
      <c r="G412">
        <f>(Settings!$E$8/100)*F412</f>
        <v>13.910272619078194</v>
      </c>
      <c r="H412">
        <f t="shared" si="24"/>
        <v>0.9600086132300073</v>
      </c>
      <c r="I412">
        <f t="shared" si="25"/>
        <v>0.67294886773787588</v>
      </c>
      <c r="J412">
        <f>(B412*I412)/((1+(Settings!$E$9/100))^(A412-1))</f>
        <v>1.2084605881207971E-2</v>
      </c>
      <c r="K412">
        <f t="shared" si="27"/>
        <v>66.77422301705387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421.48318873337479</v>
      </c>
      <c r="D413">
        <f>D412*(1-(Settings!$E$7/100))+(Settings!$B$8*G412)</f>
        <v>46.831680338224338</v>
      </c>
      <c r="E413">
        <f>(((Settings!$B$6)*(C413^Settings!$B$9))+((1-Settings!$B$6)*(D413^Settings!$B$9)))^(1/Settings!$B$9)</f>
        <v>84.296985922431134</v>
      </c>
      <c r="F413">
        <f>(B413^Settings!$B$6)*(E413^(1-Settings!$B$6))</f>
        <v>70.246867366088281</v>
      </c>
      <c r="G413">
        <f>(Settings!$E$8/100)*F413</f>
        <v>14.049373473217656</v>
      </c>
      <c r="H413">
        <f t="shared" si="24"/>
        <v>0.9600084853107691</v>
      </c>
      <c r="I413">
        <f t="shared" si="25"/>
        <v>0.67294880247324307</v>
      </c>
      <c r="J413">
        <f>(B413*I413)/((1+(Settings!$E$9/100))^(A413-1))</f>
        <v>1.1966128192449133E-2</v>
      </c>
      <c r="K413">
        <f t="shared" si="27"/>
        <v>66.786189145246325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425.69796108460315</v>
      </c>
      <c r="D414">
        <f>D413*(1-(Settings!$E$7/100))+(Settings!$B$8*G413)</f>
        <v>47.299984078781613</v>
      </c>
      <c r="E414">
        <f>(((Settings!$B$6)*(C414^Settings!$B$9))+((1-Settings!$B$6)*(D414^Settings!$B$9)))^(1/Settings!$B$9)</f>
        <v>85.139933429166334</v>
      </c>
      <c r="F414">
        <f>(B414^Settings!$B$6)*(E414^(1-Settings!$B$6))</f>
        <v>70.949326726293748</v>
      </c>
      <c r="G414">
        <f>(Settings!$E$8/100)*F414</f>
        <v>14.189865345258751</v>
      </c>
      <c r="H414">
        <f t="shared" si="24"/>
        <v>0.96000835929132022</v>
      </c>
      <c r="I414">
        <f t="shared" si="25"/>
        <v>0.67294873817788214</v>
      </c>
      <c r="J414">
        <f>(B414*I414)/((1+(Settings!$E$9/100))^(A414-1))</f>
        <v>1.1848812078102341E-2</v>
      </c>
      <c r="K414">
        <f t="shared" si="27"/>
        <v>66.798037957324425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429.95488067364397</v>
      </c>
      <c r="D415">
        <f>D414*(1-(Settings!$E$7/100))+(Settings!$B$8*G414)</f>
        <v>47.772970931731855</v>
      </c>
      <c r="E415">
        <f>(((Settings!$B$6)*(C415^Settings!$B$9))+((1-Settings!$B$6)*(D415^Settings!$B$9)))^(1/Settings!$B$9)</f>
        <v>85.991310522733997</v>
      </c>
      <c r="F415">
        <f>(B415^Settings!$B$6)*(E415^(1-Settings!$B$6))</f>
        <v>71.658810726668449</v>
      </c>
      <c r="G415">
        <f>(Settings!$E$8/100)*F415</f>
        <v>14.331762145333691</v>
      </c>
      <c r="H415">
        <f t="shared" si="24"/>
        <v>0.96000823514344602</v>
      </c>
      <c r="I415">
        <f t="shared" si="25"/>
        <v>0.67294867483739818</v>
      </c>
      <c r="J415">
        <f>(B415*I415)/((1+(Settings!$E$9/100))^(A415-1))</f>
        <v>1.1732646149486024E-2</v>
      </c>
      <c r="K415">
        <f t="shared" si="27"/>
        <v>66.809770603473908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434.25436899097139</v>
      </c>
      <c r="D416">
        <f>D415*(1-(Settings!$E$7/100))+(Settings!$B$8*G415)</f>
        <v>48.250687727630584</v>
      </c>
      <c r="E416">
        <f>(((Settings!$B$6)*(C416^Settings!$B$9))+((1-Settings!$B$6)*(D416^Settings!$B$9)))^(1/Settings!$B$9)</f>
        <v>86.851201498443587</v>
      </c>
      <c r="F416">
        <f>(B416^Settings!$B$6)*(E416^(1-Settings!$B$6))</f>
        <v>72.37538961338123</v>
      </c>
      <c r="G416">
        <f>(Settings!$E$8/100)*F416</f>
        <v>14.475077922676247</v>
      </c>
      <c r="H416">
        <f t="shared" si="24"/>
        <v>0.96000811283935061</v>
      </c>
      <c r="I416">
        <f t="shared" si="25"/>
        <v>0.67294861243760962</v>
      </c>
      <c r="J416">
        <f>(B416*I416)/((1+(Settings!$E$9/100))^(A416-1))</f>
        <v>1.1617619129589418E-2</v>
      </c>
      <c r="K416">
        <f t="shared" si="27"/>
        <v>66.821388222603503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438.59685174156056</v>
      </c>
      <c r="D417">
        <f>D416*(1-(Settings!$E$7/100))+(Settings!$B$8*G416)</f>
        <v>48.733181765345591</v>
      </c>
      <c r="E417">
        <f>(((Settings!$B$6)*(C417^Settings!$B$9))+((1-Settings!$B$6)*(D417^Settings!$B$9)))^(1/Settings!$B$9)</f>
        <v>87.719691494560422</v>
      </c>
      <c r="F417">
        <f>(B417^Settings!$B$6)*(E417^(1-Settings!$B$6))</f>
        <v>73.099134335063852</v>
      </c>
      <c r="G417">
        <f>(Settings!$E$8/100)*F417</f>
        <v>14.619826867012771</v>
      </c>
      <c r="H417">
        <f t="shared" si="24"/>
        <v>0.96000799235165202</v>
      </c>
      <c r="I417">
        <f t="shared" si="25"/>
        <v>0.67294855096454664</v>
      </c>
      <c r="J417">
        <f>(B417*I417)/((1+(Settings!$E$9/100))^(A417-1))</f>
        <v>1.1503719851977387E-2</v>
      </c>
      <c r="K417">
        <f t="shared" si="27"/>
        <v>66.832891942455475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442.9827588870408</v>
      </c>
      <c r="D418">
        <f>D417*(1-(Settings!$E$7/100))+(Settings!$B$8*G417)</f>
        <v>49.220500816739957</v>
      </c>
      <c r="E418">
        <f>(((Settings!$B$6)*(C418^Settings!$B$9))+((1-Settings!$B$6)*(D418^Settings!$B$9)))^(1/Settings!$B$9)</f>
        <v>88.596866500735317</v>
      </c>
      <c r="F418">
        <f>(B418^Settings!$B$6)*(E418^(1-Settings!$B$6))</f>
        <v>73.830116549835452</v>
      </c>
      <c r="G418">
        <f>(Settings!$E$8/100)*F418</f>
        <v>14.766023309967091</v>
      </c>
      <c r="H418">
        <f t="shared" si="24"/>
        <v>0.96000787365337326</v>
      </c>
      <c r="I418">
        <f t="shared" si="25"/>
        <v>0.67294849040444549</v>
      </c>
      <c r="J418">
        <f>(B418*I418)/((1+(Settings!$E$9/100))^(A418-1))</f>
        <v>1.1390937259705872E-2</v>
      </c>
      <c r="K418">
        <f t="shared" si="27"/>
        <v>66.84428287971518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447.41252468827037</v>
      </c>
      <c r="D419">
        <f>D418*(1-(Settings!$E$7/100))+(Settings!$B$8*G418)</f>
        <v>49.712693131401871</v>
      </c>
      <c r="E419">
        <f>(((Settings!$B$6)*(C419^Settings!$B$9))+((1-Settings!$B$6)*(D419^Settings!$B$9)))^(1/Settings!$B$9)</f>
        <v>89.482813366518315</v>
      </c>
      <c r="F419">
        <f>(B419^Settings!$B$6)*(E419^(1-Settings!$B$6))</f>
        <v>74.568408632397592</v>
      </c>
      <c r="G419">
        <f>(Settings!$E$8/100)*F419</f>
        <v>14.913681726479519</v>
      </c>
      <c r="H419">
        <f t="shared" si="24"/>
        <v>0.96000775671793936</v>
      </c>
      <c r="I419">
        <f t="shared" si="25"/>
        <v>0.67294843074374777</v>
      </c>
      <c r="J419">
        <f>(B419*I419)/((1+(Settings!$E$9/100))^(A419-1))</f>
        <v>1.127926040424811E-2</v>
      </c>
      <c r="K419">
        <f t="shared" si="27"/>
        <v>66.855562140119432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451.88658774833647</v>
      </c>
      <c r="D420">
        <f>D419*(1-(Settings!$E$7/100))+(Settings!$B$8*G419)</f>
        <v>50.209807441421788</v>
      </c>
      <c r="E420">
        <f>(((Settings!$B$6)*(C420^Settings!$B$9))+((1-Settings!$B$6)*(D420^Settings!$B$9)))^(1/Settings!$B$9)</f>
        <v>90.377619809957707</v>
      </c>
      <c r="F420">
        <f>(B420^Settings!$B$6)*(E420^(1-Settings!$B$6))</f>
        <v>75.314083681199989</v>
      </c>
      <c r="G420">
        <f>(Settings!$E$8/100)*F420</f>
        <v>15.062816736239999</v>
      </c>
      <c r="H420">
        <f t="shared" si="24"/>
        <v>0.96000764151916973</v>
      </c>
      <c r="I420">
        <f t="shared" si="25"/>
        <v>0.67294837196909618</v>
      </c>
      <c r="J420">
        <f>(B420*I420)/((1+(Settings!$E$9/100))^(A420-1))</f>
        <v>1.11686784444313E-2</v>
      </c>
      <c r="K420">
        <f t="shared" si="27"/>
        <v>66.866730818563866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456.40539105598572</v>
      </c>
      <c r="D421">
        <f>D420*(1-(Settings!$E$7/100))+(Settings!$B$8*G420)</f>
        <v>50.711892966217356</v>
      </c>
      <c r="E421">
        <f>(((Settings!$B$6)*(C421^Settings!$B$9))+((1-Settings!$B$6)*(D421^Settings!$B$9)))^(1/Settings!$B$9)</f>
        <v>91.281374426285026</v>
      </c>
      <c r="F421">
        <f>(B421^Settings!$B$6)*(E421^(1-Settings!$B$6))</f>
        <v>76.067215525677909</v>
      </c>
      <c r="G421">
        <f>(Settings!$E$8/100)*F421</f>
        <v>15.213443105135582</v>
      </c>
      <c r="H421">
        <f t="shared" si="24"/>
        <v>0.96000752803127143</v>
      </c>
      <c r="I421">
        <f t="shared" si="25"/>
        <v>0.67294831406733124</v>
      </c>
      <c r="J421">
        <f>(B421*I421)/((1+(Settings!$E$9/100))^(A421-1))</f>
        <v>1.1059180645383741E-2</v>
      </c>
      <c r="K421">
        <f t="shared" si="27"/>
        <v>66.877789999209256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460.96938202948803</v>
      </c>
      <c r="D422">
        <f>D421*(1-(Settings!$E$7/100))+(Settings!$B$8*G421)</f>
        <v>51.218999417406565</v>
      </c>
      <c r="E422">
        <f>(((Settings!$B$6)*(C422^Settings!$B$9))+((1-Settings!$B$6)*(D422^Settings!$B$9)))^(1/Settings!$B$9)</f>
        <v>92.194166696686835</v>
      </c>
      <c r="F422">
        <f>(B422^Settings!$B$6)*(E422^(1-Settings!$B$6))</f>
        <v>76.827878733562244</v>
      </c>
      <c r="G422">
        <f>(Settings!$E$8/100)*F422</f>
        <v>15.36557574671245</v>
      </c>
      <c r="H422">
        <f t="shared" si="24"/>
        <v>0.96000741622883656</v>
      </c>
      <c r="I422">
        <f t="shared" si="25"/>
        <v>0.6729482570254901</v>
      </c>
      <c r="J422">
        <f>(B422*I422)/((1+(Settings!$E$9/100))^(A422-1))</f>
        <v>1.0950756377492307E-2</v>
      </c>
      <c r="K422">
        <f t="shared" si="27"/>
        <v>66.888740755586753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465.57901256093947</v>
      </c>
      <c r="D423">
        <f>D422*(1-(Settings!$E$7/100))+(Settings!$B$8*G422)</f>
        <v>51.731177003729677</v>
      </c>
      <c r="E423">
        <f>(((Settings!$B$6)*(C423^Settings!$B$9))+((1-Settings!$B$6)*(D423^Settings!$B$9)))^(1/Settings!$B$9)</f>
        <v>93.116086997164288</v>
      </c>
      <c r="F423">
        <f>(B423^Settings!$B$6)*(E423^(1-Settings!$B$6))</f>
        <v>77.596148618262205</v>
      </c>
      <c r="G423">
        <f>(Settings!$E$8/100)*F423</f>
        <v>15.519229723652442</v>
      </c>
      <c r="H423">
        <f t="shared" si="24"/>
        <v>0.96000730608683305</v>
      </c>
      <c r="I423">
        <f t="shared" si="25"/>
        <v>0.67294820083080142</v>
      </c>
      <c r="J423">
        <f>(B423*I423)/((1+(Settings!$E$9/100))^(A423-1))</f>
        <v>1.0843395115370111E-2</v>
      </c>
      <c r="K423">
        <f t="shared" si="27"/>
        <v>66.899584150702125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470.23473906100787</v>
      </c>
      <c r="D424">
        <f>D423*(1-(Settings!$E$7/100))+(Settings!$B$8*G423)</f>
        <v>52.248476436020333</v>
      </c>
      <c r="E424">
        <f>(((Settings!$B$6)*(C424^Settings!$B$9))+((1-Settings!$B$6)*(D424^Settings!$B$9)))^(1/Settings!$B$9)</f>
        <v>94.047226607481264</v>
      </c>
      <c r="F424">
        <f>(B424^Settings!$B$6)*(E424^(1-Settings!$B$6))</f>
        <v>78.372101246322302</v>
      </c>
      <c r="G424">
        <f>(Settings!$E$8/100)*F424</f>
        <v>15.674420249264461</v>
      </c>
      <c r="H424">
        <f t="shared" si="24"/>
        <v>0.96000719758060138</v>
      </c>
      <c r="I424">
        <f t="shared" si="25"/>
        <v>0.67294814547068382</v>
      </c>
      <c r="J424">
        <f>(B424*I424)/((1+(Settings!$E$9/100))^(A424-1))</f>
        <v>1.0737086436834358E-2</v>
      </c>
      <c r="K424">
        <f t="shared" si="27"/>
        <v>66.910321237138959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474.93702250412576</v>
      </c>
      <c r="D425">
        <f>D424*(1-(Settings!$E$7/100))+(Settings!$B$8*G424)</f>
        <v>52.770948932226368</v>
      </c>
      <c r="E425">
        <f>(((Settings!$B$6)*(C425^Settings!$B$9))+((1-Settings!$B$6)*(D425^Settings!$B$9)))^(1/Settings!$B$9)</f>
        <v>94.98767772020193</v>
      </c>
      <c r="F425">
        <f>(B425^Settings!$B$6)*(E425^(1-Settings!$B$6))</f>
        <v>79.155813444953552</v>
      </c>
      <c r="G425">
        <f>(Settings!$E$8/100)*F425</f>
        <v>15.831162688990711</v>
      </c>
      <c r="H425">
        <f t="shared" si="24"/>
        <v>0.96000709068584744</v>
      </c>
      <c r="I425">
        <f t="shared" si="25"/>
        <v>0.67294809093274288</v>
      </c>
      <c r="J425">
        <f>(B425*I425)/((1+(Settings!$E$9/100))^(A425-1))</f>
        <v>1.0631820021894172E-2</v>
      </c>
      <c r="K425">
        <f t="shared" si="27"/>
        <v>66.920953057160858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479.68632847413483</v>
      </c>
      <c r="D426">
        <f>D425*(1-(Settings!$E$7/100))+(Settings!$B$8*G425)</f>
        <v>53.298646222480912</v>
      </c>
      <c r="E426">
        <f>(((Settings!$B$6)*(C426^Settings!$B$9))+((1-Settings!$B$6)*(D426^Settings!$B$9)))^(1/Settings!$B$9)</f>
        <v>95.937533449818744</v>
      </c>
      <c r="F426">
        <f>(B426^Settings!$B$6)*(E426^(1-Settings!$B$6))</f>
        <v>79.947362809640211</v>
      </c>
      <c r="G426">
        <f>(Settings!$E$8/100)*F426</f>
        <v>15.989472561928043</v>
      </c>
      <c r="H426">
        <f t="shared" si="24"/>
        <v>0.96000698537863871</v>
      </c>
      <c r="I426">
        <f t="shared" si="25"/>
        <v>0.67294803720476815</v>
      </c>
      <c r="J426">
        <f>(B426*I426)/((1+(Settings!$E$9/100))^(A426-1))</f>
        <v>1.0527585651748392E-2</v>
      </c>
      <c r="K426">
        <f t="shared" si="27"/>
        <v>66.931480642812602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484.48312721038735</v>
      </c>
      <c r="D427">
        <f>D426*(1-(Settings!$E$7/100))+(Settings!$B$8*G426)</f>
        <v>53.831620554224095</v>
      </c>
      <c r="E427">
        <f>(((Settings!$B$6)*(C427^Settings!$B$9))+((1-Settings!$B$6)*(D427^Settings!$B$9)))^(1/Settings!$B$9)</f>
        <v>96.896887841971818</v>
      </c>
      <c r="F427">
        <f>(B427^Settings!$B$6)*(E427^(1-Settings!$B$6))</f>
        <v>80.746827711822505</v>
      </c>
      <c r="G427">
        <f>(Settings!$E$8/100)*F427</f>
        <v>16.149365542364503</v>
      </c>
      <c r="H427">
        <f t="shared" si="24"/>
        <v>0.96000688163539782</v>
      </c>
      <c r="I427">
        <f t="shared" si="25"/>
        <v>0.67294798427473046</v>
      </c>
      <c r="J427">
        <f>(B427*I427)/((1+(Settings!$E$9/100))^(A427-1))</f>
        <v>1.0424373207793202E-2</v>
      </c>
      <c r="K427">
        <f t="shared" si="27"/>
        <v>66.941905016020399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489.32789365430767</v>
      </c>
      <c r="D428">
        <f>D427*(1-(Settings!$E$7/100))+(Settings!$B$8*G427)</f>
        <v>54.369924697376064</v>
      </c>
      <c r="E428">
        <f>(((Settings!$B$6)*(C428^Settings!$B$9))+((1-Settings!$B$6)*(D428^Settings!$B$9)))^(1/Settings!$B$9)</f>
        <v>97.865835882760308</v>
      </c>
      <c r="F428">
        <f>(B428^Settings!$B$6)*(E428^(1-Settings!$B$6))</f>
        <v>81.554287306656164</v>
      </c>
      <c r="G428">
        <f>(Settings!$E$8/100)*F428</f>
        <v>16.310857461331235</v>
      </c>
      <c r="H428">
        <f t="shared" si="24"/>
        <v>0.96000677943289781</v>
      </c>
      <c r="I428">
        <f t="shared" si="25"/>
        <v>0.67294793213077941</v>
      </c>
      <c r="J428">
        <f>(B428*I428)/((1+(Settings!$E$9/100))^(A428-1))</f>
        <v>1.0322172670639439E-2</v>
      </c>
      <c r="K428">
        <f t="shared" si="27"/>
        <v>66.95222718869104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494.22110749641962</v>
      </c>
      <c r="D429">
        <f>D428*(1-(Settings!$E$7/100))+(Settings!$B$8*G428)</f>
        <v>54.913611949561663</v>
      </c>
      <c r="E429">
        <f>(((Settings!$B$6)*(C429^Settings!$B$9))+((1-Settings!$B$6)*(D429^Settings!$B$9)))^(1/Settings!$B$9)</f>
        <v>98.844473508146891</v>
      </c>
      <c r="F429">
        <f>(B429^Settings!$B$6)*(E429^(1-Settings!$B$6))</f>
        <v>82.369821540849529</v>
      </c>
      <c r="G429">
        <f>(Settings!$E$8/100)*F429</f>
        <v>16.473964308169908</v>
      </c>
      <c r="H429">
        <f t="shared" si="24"/>
        <v>0.96000667874825618</v>
      </c>
      <c r="I429">
        <f t="shared" si="25"/>
        <v>0.67294788076124079</v>
      </c>
      <c r="J429">
        <f>(B429*I429)/((1+(Settings!$E$9/100))^(A429-1))</f>
        <v>1.0220974119139655E-2</v>
      </c>
      <c r="K429">
        <f t="shared" si="27"/>
        <v>66.962448162810176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499.16325322384415</v>
      </c>
      <c r="D430">
        <f>D429*(1-(Settings!$E$7/100))+(Settings!$B$8*G429)</f>
        <v>55.462736141387417</v>
      </c>
      <c r="E430">
        <f>(((Settings!$B$6)*(C430^Settings!$B$9))+((1-Settings!$B$6)*(D430^Settings!$B$9)))^(1/Settings!$B$9)</f>
        <v>99.832897613456623</v>
      </c>
      <c r="F430">
        <f>(B430^Settings!$B$6)*(E430^(1-Settings!$B$6))</f>
        <v>83.193511160579135</v>
      </c>
      <c r="G430">
        <f>(Settings!$E$8/100)*F430</f>
        <v>16.638702232115829</v>
      </c>
      <c r="H430">
        <f t="shared" si="24"/>
        <v>0.96000657955893043</v>
      </c>
      <c r="I430">
        <f t="shared" si="25"/>
        <v>0.67294783015461312</v>
      </c>
      <c r="J430">
        <f>(B430*I430)/((1+(Settings!$E$9/100))^(A430-1))</f>
        <v>1.0120767729424607E-2</v>
      </c>
      <c r="K430">
        <f t="shared" si="27"/>
        <v>66.972568930539595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504.1548201682715</v>
      </c>
      <c r="D431">
        <f>D430*(1-(Settings!$E$7/100))+(Settings!$B$8*G430)</f>
        <v>56.017351641771249</v>
      </c>
      <c r="E431">
        <f>(((Settings!$B$6)*(C431^Settings!$B$9))+((1-Settings!$B$6)*(D431^Settings!$B$9)))^(1/Settings!$B$9)</f>
        <v>100.8312060629703</v>
      </c>
      <c r="F431">
        <f>(B431^Settings!$B$6)*(E431^(1-Settings!$B$6))</f>
        <v>84.025437719484415</v>
      </c>
      <c r="G431">
        <f>(Settings!$E$8/100)*F431</f>
        <v>16.805087543896885</v>
      </c>
      <c r="H431">
        <f t="shared" si="24"/>
        <v>0.9600064818427132</v>
      </c>
      <c r="I431">
        <f t="shared" si="25"/>
        <v>0.67294778029956637</v>
      </c>
      <c r="J431">
        <f>(B431*I431)/((1+(Settings!$E$9/100))^(A431-1))</f>
        <v>1.0021543773949272E-2</v>
      </c>
      <c r="K431">
        <f t="shared" si="27"/>
        <v>66.98259047431354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509.19630255441325</v>
      </c>
      <c r="D432">
        <f>D431*(1-(Settings!$E$7/100))+(Settings!$B$8*G431)</f>
        <v>56.577513363325515</v>
      </c>
      <c r="E432">
        <f>(((Settings!$B$6)*(C432^Settings!$B$9))+((1-Settings!$B$6)*(D432^Settings!$B$9)))^(1/Settings!$B$9)</f>
        <v>101.83949769961423</v>
      </c>
      <c r="F432">
        <f>(B432^Settings!$B$6)*(E432^(1-Settings!$B$6))</f>
        <v>84.865683586742207</v>
      </c>
      <c r="G432">
        <f>(Settings!$E$8/100)*F432</f>
        <v>16.973136717348442</v>
      </c>
      <c r="H432">
        <f t="shared" si="24"/>
        <v>0.96000638557772655</v>
      </c>
      <c r="I432">
        <f t="shared" si="25"/>
        <v>0.67294773118493845</v>
      </c>
      <c r="J432">
        <f>(B432*I432)/((1+(Settings!$E$9/100))^(A432-1))</f>
        <v>9.9232926205482103E-3</v>
      </c>
      <c r="K432">
        <f t="shared" si="27"/>
        <v>66.992513766934081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514.28819954893856</v>
      </c>
      <c r="D433">
        <f>D432*(1-(Settings!$E$7/100))+(Settings!$B$8*G432)</f>
        <v>57.14327676779385</v>
      </c>
      <c r="E433">
        <f>(((Settings!$B$6)*(C433^Settings!$B$9))+((1-Settings!$B$6)*(D433^Settings!$B$9)))^(1/Settings!$B$9)</f>
        <v>102.85787235474645</v>
      </c>
      <c r="F433">
        <f>(B433^Settings!$B$6)*(E433^(1-Settings!$B$6))</f>
        <v>85.714331955222235</v>
      </c>
      <c r="G433">
        <f>(Settings!$E$8/100)*F433</f>
        <v>17.142866391044446</v>
      </c>
      <c r="H433">
        <f t="shared" si="24"/>
        <v>0.96000629074241739</v>
      </c>
      <c r="I433">
        <f t="shared" si="25"/>
        <v>0.67294768279973305</v>
      </c>
      <c r="J433">
        <f>(B433*I433)/((1+(Settings!$E$9/100))^(A433-1))</f>
        <v>9.8260047315001792E-3</v>
      </c>
      <c r="K433">
        <f t="shared" si="27"/>
        <v>67.002339771665575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519.43101530989975</v>
      </c>
      <c r="D434">
        <f>D433*(1-(Settings!$E$7/100))+(Settings!$B$8*G433)</f>
        <v>57.714697871542413</v>
      </c>
      <c r="E434">
        <f>(((Settings!$B$6)*(C434^Settings!$B$9))+((1-Settings!$B$6)*(D434^Settings!$B$9)))^(1/Settings!$B$9)</f>
        <v>103.88643085804118</v>
      </c>
      <c r="F434">
        <f>(B434^Settings!$B$6)*(E434^(1-Settings!$B$6))</f>
        <v>86.571466849723947</v>
      </c>
      <c r="G434">
        <f>(Settings!$E$8/100)*F434</f>
        <v>17.314293369944789</v>
      </c>
      <c r="H434">
        <f t="shared" si="24"/>
        <v>0.96000619731555292</v>
      </c>
      <c r="I434">
        <f t="shared" si="25"/>
        <v>0.67294763513311739</v>
      </c>
      <c r="J434">
        <f>(B434*I434)/((1+(Settings!$E$9/100))^(A434-1))</f>
        <v>9.7296706626019327E-3</v>
      </c>
      <c r="K434">
        <f t="shared" si="27"/>
        <v>67.012069442328183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524.6252590366521</v>
      </c>
      <c r="D435">
        <f>D434*(1-(Settings!$E$7/100))+(Settings!$B$8*G434)</f>
        <v>58.291833251106041</v>
      </c>
      <c r="E435">
        <f>(((Settings!$B$6)*(C435^Settings!$B$9))+((1-Settings!$B$6)*(D435^Settings!$B$9)))^(1/Settings!$B$9)</f>
        <v>104.92527504747206</v>
      </c>
      <c r="F435">
        <f>(B435^Settings!$B$6)*(E435^(1-Settings!$B$6))</f>
        <v>87.437173135295907</v>
      </c>
      <c r="G435">
        <f>(Settings!$E$8/100)*F435</f>
        <v>17.487434627059184</v>
      </c>
      <c r="H435">
        <f t="shared" si="24"/>
        <v>0.96000610527621588</v>
      </c>
      <c r="I435">
        <f t="shared" si="25"/>
        <v>0.67294758817441924</v>
      </c>
      <c r="J435">
        <f>(B435*I435)/((1+(Settings!$E$9/100))^(A435-1))</f>
        <v>9.6342810622511293E-3</v>
      </c>
      <c r="K435">
        <f t="shared" si="27"/>
        <v>67.021703723390431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529.87144502027229</v>
      </c>
      <c r="D436">
        <f>D435*(1-(Settings!$E$7/100))+(Settings!$B$8*G435)</f>
        <v>58.874740048789839</v>
      </c>
      <c r="E436">
        <f>(((Settings!$B$6)*(C436^Settings!$B$9))+((1-Settings!$B$6)*(D436^Settings!$B$9)))^(1/Settings!$B$9)</f>
        <v>105.97450777939481</v>
      </c>
      <c r="F436">
        <f>(B436^Settings!$B$6)*(E436^(1-Settings!$B$6))</f>
        <v>88.311536525638203</v>
      </c>
      <c r="G436">
        <f>(Settings!$E$8/100)*F436</f>
        <v>17.662307305127641</v>
      </c>
      <c r="H436">
        <f t="shared" si="24"/>
        <v>0.96000601460379975</v>
      </c>
      <c r="I436">
        <f t="shared" si="25"/>
        <v>0.67294754191312556</v>
      </c>
      <c r="J436">
        <f>(B436*I436)/((1+(Settings!$E$9/100))^(A436-1))</f>
        <v>9.5398266705381957E-3</v>
      </c>
      <c r="K436">
        <f t="shared" si="27"/>
        <v>67.031243550060964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535.1700926944817</v>
      </c>
      <c r="D437">
        <f>D436*(1-(Settings!$E$7/100))+(Settings!$B$8*G436)</f>
        <v>59.463475978326805</v>
      </c>
      <c r="E437">
        <f>(((Settings!$B$6)*(C437^Settings!$B$9))+((1-Settings!$B$6)*(D437^Settings!$B$9)))^(1/Settings!$B$9)</f>
        <v>107.03423293873134</v>
      </c>
      <c r="F437">
        <f>(B437^Settings!$B$6)*(E437^(1-Settings!$B$6))</f>
        <v>89.194643591588957</v>
      </c>
      <c r="G437">
        <f>(Settings!$E$8/100)*F437</f>
        <v>17.838928718317792</v>
      </c>
      <c r="H437">
        <f t="shared" si="24"/>
        <v>0.96000592527800332</v>
      </c>
      <c r="I437">
        <f t="shared" si="25"/>
        <v>0.6729474963388784</v>
      </c>
      <c r="J437">
        <f>(B437*I437)/((1+(Settings!$E$9/100))^(A437-1))</f>
        <v>9.4462983183471357E-3</v>
      </c>
      <c r="K437">
        <f t="shared" si="27"/>
        <v>67.040689848379316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540.52172668707806</v>
      </c>
      <c r="D438">
        <f>D437*(1-(Settings!$E$7/100))+(Settings!$B$8*G437)</f>
        <v>60.05809933059205</v>
      </c>
      <c r="E438">
        <f>(((Settings!$B$6)*(C438^Settings!$B$9))+((1-Settings!$B$6)*(D438^Settings!$B$9)))^(1/Settings!$B$9)</f>
        <v>108.10455544925532</v>
      </c>
      <c r="F438">
        <f>(B438^Settings!$B$6)*(E438^(1-Settings!$B$6))</f>
        <v>90.086581769695698</v>
      </c>
      <c r="G438">
        <f>(Settings!$E$8/100)*F438</f>
        <v>18.01731635393914</v>
      </c>
      <c r="H438">
        <f t="shared" si="24"/>
        <v>0.96000583727882705</v>
      </c>
      <c r="I438">
        <f t="shared" si="25"/>
        <v>0.67294745144147416</v>
      </c>
      <c r="J438">
        <f>(B438*I438)/((1+(Settings!$E$9/100))^(A438-1))</f>
        <v>9.3536869264651441E-3</v>
      </c>
      <c r="K438">
        <f t="shared" si="27"/>
        <v>67.050043535305775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545.92687687188163</v>
      </c>
      <c r="D439">
        <f>D438*(1-(Settings!$E$7/100))+(Settings!$B$8*G438)</f>
        <v>60.65866897937412</v>
      </c>
      <c r="E439">
        <f>(((Settings!$B$6)*(C439^Settings!$B$9))+((1-Settings!$B$6)*(D439^Settings!$B$9)))^(1/Settings!$B$9)</f>
        <v>109.18558128398057</v>
      </c>
      <c r="F439">
        <f>(B439^Settings!$B$6)*(E439^(1-Settings!$B$6))</f>
        <v>90.987439370872551</v>
      </c>
      <c r="G439">
        <f>(Settings!$E$8/100)*F439</f>
        <v>18.197487874174509</v>
      </c>
      <c r="H439">
        <f t="shared" si="24"/>
        <v>0.96000575058656912</v>
      </c>
      <c r="I439">
        <f t="shared" si="25"/>
        <v>0.6729474072108611</v>
      </c>
      <c r="J439">
        <f>(B439*I439)/((1+(Settings!$E$9/100))^(A439-1))</f>
        <v>9.261983504700963E-3</v>
      </c>
      <c r="K439">
        <f t="shared" si="27"/>
        <v>67.059305518810476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551.38607842120109</v>
      </c>
      <c r="D440">
        <f>D439*(1-(Settings!$E$7/100))+(Settings!$B$8*G439)</f>
        <v>61.265244387204092</v>
      </c>
      <c r="E440">
        <f>(((Settings!$B$6)*(C440^Settings!$B$9))+((1-Settings!$B$6)*(D440^Settings!$B$9)))^(1/Settings!$B$9)</f>
        <v>110.27741747565364</v>
      </c>
      <c r="F440">
        <f>(B440^Settings!$B$6)*(E440^(1-Settings!$B$6))</f>
        <v>91.897305589143741</v>
      </c>
      <c r="G440">
        <f>(Settings!$E$8/100)*F440</f>
        <v>18.37946111782875</v>
      </c>
      <c r="H440">
        <f t="shared" si="24"/>
        <v>0.96000566518181973</v>
      </c>
      <c r="I440">
        <f t="shared" si="25"/>
        <v>0.67294736363713625</v>
      </c>
      <c r="J440">
        <f>(B440*I440)/((1+(Settings!$E$9/100))^(A440-1))</f>
        <v>9.1711791510118833E-3</v>
      </c>
      <c r="K440">
        <f t="shared" si="27"/>
        <v>67.068476697961486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556.89987185882296</v>
      </c>
      <c r="D441">
        <f>D440*(1-(Settings!$E$7/100))+(Settings!$B$8*G440)</f>
        <v>61.877885611242888</v>
      </c>
      <c r="E441">
        <f>(((Settings!$B$6)*(C441^Settings!$B$9))+((1-Settings!$B$6)*(D441^Settings!$B$9)))^(1/Settings!$B$9)</f>
        <v>111.38017212735092</v>
      </c>
      <c r="F441">
        <f>(B441^Settings!$B$6)*(E441^(1-Settings!$B$6))</f>
        <v>92.816270510474808</v>
      </c>
      <c r="G441">
        <f>(Settings!$E$8/100)*F441</f>
        <v>18.563254102094962</v>
      </c>
      <c r="H441">
        <f t="shared" si="24"/>
        <v>0.96000558104545763</v>
      </c>
      <c r="I441">
        <f t="shared" si="25"/>
        <v>0.67294732071054408</v>
      </c>
      <c r="J441">
        <f>(B441*I441)/((1+(Settings!$E$9/100))^(A441-1))</f>
        <v>9.0812650506393155E-3</v>
      </c>
      <c r="K441">
        <f t="shared" si="27"/>
        <v>67.077557963012126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562.46880311353186</v>
      </c>
      <c r="D442">
        <f>D441*(1-(Settings!$E$7/100))+(Settings!$B$8*G441)</f>
        <v>62.496653309227526</v>
      </c>
      <c r="E442">
        <f>(((Settings!$B$6)*(C442^Settings!$B$9))+((1-Settings!$B$6)*(D442^Settings!$B$9)))^(1/Settings!$B$9)</f>
        <v>112.49395442318213</v>
      </c>
      <c r="F442">
        <f>(B442^Settings!$B$6)*(E442^(1-Settings!$B$6))</f>
        <v>93.744425121691989</v>
      </c>
      <c r="G442">
        <f>(Settings!$E$8/100)*F442</f>
        <v>18.748885024338399</v>
      </c>
      <c r="H442">
        <f t="shared" si="24"/>
        <v>0.96000549815864533</v>
      </c>
      <c r="I442">
        <f t="shared" si="25"/>
        <v>0.67294727842147362</v>
      </c>
      <c r="J442">
        <f>(B442*I442)/((1+(Settings!$E$9/100))^(A442-1))</f>
        <v>8.9922324752528295E-3</v>
      </c>
      <c r="K442">
        <f t="shared" si="27"/>
        <v>67.086550195487376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568.09342357316575</v>
      </c>
      <c r="D443">
        <f>D442*(1-(Settings!$E$7/100))+(Settings!$B$8*G442)</f>
        <v>63.121608745476813</v>
      </c>
      <c r="E443">
        <f>(((Settings!$B$6)*(C443^Settings!$B$9))+((1-Settings!$B$6)*(D443^Settings!$B$9)))^(1/Settings!$B$9)</f>
        <v>113.61887463910047</v>
      </c>
      <c r="F443">
        <f>(B443^Settings!$B$6)*(E443^(1-Settings!$B$6))</f>
        <v>94.681861319490721</v>
      </c>
      <c r="G443">
        <f>(Settings!$E$8/100)*F443</f>
        <v>18.936372263898146</v>
      </c>
      <c r="H443">
        <f t="shared" si="24"/>
        <v>0.96000541650282456</v>
      </c>
      <c r="I443">
        <f t="shared" si="25"/>
        <v>0.67294723676045654</v>
      </c>
      <c r="J443">
        <f>(B443*I443)/((1+(Settings!$E$9/100))^(A443-1))</f>
        <v>8.9040727821026126E-3</v>
      </c>
      <c r="K443">
        <f t="shared" si="27"/>
        <v>67.095454268269478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573.77429013921073</v>
      </c>
      <c r="D444">
        <f>D443*(1-(Settings!$E$7/100))+(Settings!$B$8*G443)</f>
        <v>63.752813796957092</v>
      </c>
      <c r="E444">
        <f>(((Settings!$B$6)*(C444^Settings!$B$9))+((1-Settings!$B$6)*(D444^Settings!$B$9)))^(1/Settings!$B$9)</f>
        <v>114.75504415382115</v>
      </c>
      <c r="F444">
        <f>(B444^Settings!$B$6)*(E444^(1-Settings!$B$6))</f>
        <v>95.62867191953454</v>
      </c>
      <c r="G444">
        <f>(Settings!$E$8/100)*F444</f>
        <v>19.125734383906909</v>
      </c>
      <c r="H444">
        <f t="shared" si="24"/>
        <v>0.96000533605971439</v>
      </c>
      <c r="I444">
        <f t="shared" si="25"/>
        <v>0.67294719571816608</v>
      </c>
      <c r="J444">
        <f>(B444*I444)/((1+(Settings!$E$9/100))^(A444-1))</f>
        <v>8.8167774131802153E-3</v>
      </c>
      <c r="K444">
        <f t="shared" si="27"/>
        <v>67.104271045682651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579.51196528194271</v>
      </c>
      <c r="D445">
        <f>D444*(1-(Settings!$E$7/100))+(Settings!$B$8*G444)</f>
        <v>64.390330959408644</v>
      </c>
      <c r="E445">
        <f>(((Settings!$B$6)*(C445^Settings!$B$9))+((1-Settings!$B$6)*(D445^Settings!$B$9)))^(1/Settings!$B$9)</f>
        <v>115.90257545984895</v>
      </c>
      <c r="F445">
        <f>(B445^Settings!$B$6)*(E445^(1-Settings!$B$6))</f>
        <v>96.584950665644541</v>
      </c>
      <c r="G445">
        <f>(Settings!$E$8/100)*F445</f>
        <v>19.316990133128911</v>
      </c>
      <c r="H445">
        <f t="shared" si="24"/>
        <v>0.96000525681130355</v>
      </c>
      <c r="I445">
        <f t="shared" si="25"/>
        <v>0.6729471552854126</v>
      </c>
      <c r="J445">
        <f>(B445*I445)/((1+(Settings!$E$9/100))^(A445-1))</f>
        <v>8.7303378943875583E-3</v>
      </c>
      <c r="K445">
        <f t="shared" si="27"/>
        <v>67.113001383577043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585.30701709611981</v>
      </c>
      <c r="D446">
        <f>D445*(1-(Settings!$E$7/100))+(Settings!$B$8*G445)</f>
        <v>65.034223353533363</v>
      </c>
      <c r="E446">
        <f>(((Settings!$B$6)*(C446^Settings!$B$9))+((1-Settings!$B$6)*(D446^Settings!$B$9)))^(1/Settings!$B$9)</f>
        <v>117.06158217461611</v>
      </c>
      <c r="F446">
        <f>(B446^Settings!$B$6)*(E446^(1-Settings!$B$6))</f>
        <v>97.550792239081048</v>
      </c>
      <c r="G446">
        <f>(Settings!$E$8/100)*F446</f>
        <v>19.51015844781621</v>
      </c>
      <c r="H446">
        <f t="shared" si="24"/>
        <v>0.96000517873984903</v>
      </c>
      <c r="I446">
        <f t="shared" si="25"/>
        <v>0.6729471154531439</v>
      </c>
      <c r="J446">
        <f>(B446*I446)/((1+(Settings!$E$9/100))^(A446-1))</f>
        <v>8.6447458347140658E-3</v>
      </c>
      <c r="K446">
        <f t="shared" si="27"/>
        <v>67.121646129411758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591.16001935723204</v>
      </c>
      <c r="D447">
        <f>D446*(1-(Settings!$E$7/100))+(Settings!$B$8*G446)</f>
        <v>65.684554731244319</v>
      </c>
      <c r="E447">
        <f>(((Settings!$B$6)*(C447^Settings!$B$9))+((1-Settings!$B$6)*(D447^Settings!$B$9)))^(1/Settings!$B$9)</f>
        <v>118.23217905173159</v>
      </c>
      <c r="F447">
        <f>(B447^Settings!$B$6)*(E447^(1-Settings!$B$6))</f>
        <v>98.526292267918009</v>
      </c>
      <c r="G447">
        <f>(Settings!$E$8/100)*F447</f>
        <v>19.705258453583603</v>
      </c>
      <c r="H447">
        <f t="shared" si="24"/>
        <v>0.96000510182787169</v>
      </c>
      <c r="I447">
        <f t="shared" si="25"/>
        <v>0.6729470762124421</v>
      </c>
      <c r="J447">
        <f>(B447*I447)/((1+(Settings!$E$9/100))^(A447-1))</f>
        <v>8.559992925421896E-3</v>
      </c>
      <c r="K447">
        <f t="shared" si="27"/>
        <v>67.130206122337185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597.07155157831266</v>
      </c>
      <c r="D448">
        <f>D447*(1-(Settings!$E$7/100))+(Settings!$B$8*G447)</f>
        <v>66.341389481977799</v>
      </c>
      <c r="E448">
        <f>(((Settings!$B$6)*(C448^Settings!$B$9))+((1-Settings!$B$6)*(D448^Settings!$B$9)))^(1/Settings!$B$9)</f>
        <v>119.41448199234284</v>
      </c>
      <c r="F448">
        <f>(B448^Settings!$B$6)*(E448^(1-Settings!$B$6))</f>
        <v>99.511547336511086</v>
      </c>
      <c r="G448">
        <f>(Settings!$E$8/100)*F448</f>
        <v>19.902309467302217</v>
      </c>
      <c r="H448">
        <f t="shared" si="24"/>
        <v>0.96000502605815108</v>
      </c>
      <c r="I448">
        <f t="shared" si="25"/>
        <v>0.67294703755452112</v>
      </c>
      <c r="J448">
        <f>(B448*I448)/((1+(Settings!$E$9/100))^(A448-1))</f>
        <v>8.4760709392391314E-3</v>
      </c>
      <c r="K448">
        <f t="shared" si="27"/>
        <v>67.138682193276424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603.04219906731839</v>
      </c>
      <c r="D449">
        <f>D448*(1-(Settings!$E$7/100))+(Settings!$B$8*G448)</f>
        <v>67.004792639068469</v>
      </c>
      <c r="E449">
        <f>(((Settings!$B$6)*(C449^Settings!$B$9))+((1-Settings!$B$6)*(D449^Settings!$B$9)))^(1/Settings!$B$9)</f>
        <v>120.60860805661122</v>
      </c>
      <c r="F449">
        <f>(B449^Settings!$B$6)*(E449^(1-Settings!$B$6))</f>
        <v>100.50665499506054</v>
      </c>
      <c r="G449">
        <f>(Settings!$E$8/100)*F449</f>
        <v>20.101330999012109</v>
      </c>
      <c r="H449">
        <f t="shared" si="24"/>
        <v>0.96000495141372355</v>
      </c>
      <c r="I449">
        <f t="shared" si="25"/>
        <v>0.67294699947072645</v>
      </c>
      <c r="J449">
        <f>(B449*I449)/((1+(Settings!$E$9/100))^(A449-1))</f>
        <v>8.3929717295609402E-3</v>
      </c>
      <c r="K449">
        <f t="shared" si="27"/>
        <v>67.147075165005987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609.07255298508289</v>
      </c>
      <c r="D450">
        <f>D449*(1-(Settings!$E$7/100))+(Settings!$B$8*G449)</f>
        <v>67.674829886188306</v>
      </c>
      <c r="E450">
        <f>(((Settings!$B$6)*(C450^Settings!$B$9))+((1-Settings!$B$6)*(D450^Settings!$B$9)))^(1/Settings!$B$9)</f>
        <v>121.81467547530191</v>
      </c>
      <c r="F450">
        <f>(B450^Settings!$B$6)*(E450^(1-Settings!$B$6))</f>
        <v>101.51171376926955</v>
      </c>
      <c r="G450">
        <f>(Settings!$E$8/100)*F450</f>
        <v>20.30234275385391</v>
      </c>
      <c r="H450">
        <f t="shared" si="24"/>
        <v>0.96000487787787636</v>
      </c>
      <c r="I450">
        <f t="shared" si="25"/>
        <v>0.67294696195253123</v>
      </c>
      <c r="J450">
        <f>(B450*I450)/((1+(Settings!$E$9/100))^(A450-1))</f>
        <v>8.3106872296584873E-3</v>
      </c>
      <c r="K450">
        <f t="shared" si="27"/>
        <v>67.155385852235639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615.1632104038498</v>
      </c>
      <c r="D451">
        <f>D450*(1-(Settings!$E$7/100))+(Settings!$B$8*G450)</f>
        <v>68.35156756384994</v>
      </c>
      <c r="E451">
        <f>(((Settings!$B$6)*(C451^Settings!$B$9))+((1-Settings!$B$6)*(D451^Settings!$B$9)))^(1/Settings!$B$9)</f>
        <v>123.03280366149031</v>
      </c>
      <c r="F451">
        <f>(B451^Settings!$B$6)*(E451^(1-Settings!$B$6))</f>
        <v>102.52682317009932</v>
      </c>
      <c r="G451">
        <f>(Settings!$E$8/100)*F451</f>
        <v>20.505364634019866</v>
      </c>
      <c r="H451">
        <f t="shared" si="24"/>
        <v>0.96000480543414535</v>
      </c>
      <c r="I451">
        <f t="shared" si="25"/>
        <v>0.67294692499153519</v>
      </c>
      <c r="J451">
        <f>(B451*I451)/((1+(Settings!$E$9/100))^(A451-1))</f>
        <v>8.2292094518956992E-3</v>
      </c>
      <c r="K451">
        <f t="shared" si="27"/>
        <v>67.163615061687537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621.31477436639068</v>
      </c>
      <c r="D452">
        <f>D451*(1-(Settings!$E$7/100))+(Settings!$B$8*G451)</f>
        <v>69.035072675974916</v>
      </c>
      <c r="E452">
        <f>(((Settings!$B$6)*(C452^Settings!$B$9))+((1-Settings!$B$6)*(D452^Settings!$B$9)))^(1/Settings!$B$9)</f>
        <v>124.26311322238476</v>
      </c>
      <c r="F452">
        <f>(B452^Settings!$B$6)*(E452^(1-Settings!$B$6))</f>
        <v>103.5520837036217</v>
      </c>
      <c r="G452">
        <f>(Settings!$E$8/100)*F452</f>
        <v>20.710416740724341</v>
      </c>
      <c r="H452">
        <f t="shared" ref="H452:H515" si="28">(F452-G452)/B452</f>
        <v>0.96000473406631159</v>
      </c>
      <c r="I452">
        <f t="shared" si="25"/>
        <v>0.67294688857946383</v>
      </c>
      <c r="J452">
        <f>(B452*I452)/((1+(Settings!$E$9/100))^(A452-1))</f>
        <v>8.1485304869536573E-3</v>
      </c>
      <c r="K452">
        <f t="shared" si="27"/>
        <v>67.171763592174486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627.52785394571481</v>
      </c>
      <c r="D453">
        <f>D452*(1-(Settings!$E$7/100))+(Settings!$B$8*G452)</f>
        <v>69.725412896527843</v>
      </c>
      <c r="E453">
        <f>(((Settings!$B$6)*(C453^Settings!$B$9))+((1-Settings!$B$6)*(D453^Settings!$B$9)))^(1/Settings!$B$9)</f>
        <v>125.50572597126809</v>
      </c>
      <c r="F453">
        <f>(B453^Settings!$B$6)*(E453^(1-Settings!$B$6))</f>
        <v>104.5875968809702</v>
      </c>
      <c r="G453">
        <f>(Settings!$E$8/100)*F453</f>
        <v>20.91751937619404</v>
      </c>
      <c r="H453">
        <f t="shared" si="28"/>
        <v>0.9600046637583961</v>
      </c>
      <c r="I453">
        <f t="shared" ref="I453:I516" si="29">LN(1+H453)</f>
        <v>0.67294685270816434</v>
      </c>
      <c r="J453">
        <f>(B453*I453)/((1+(Settings!$E$9/100))^(A453-1))</f>
        <v>8.0686425030625925E-3</v>
      </c>
      <c r="K453">
        <f t="shared" si="27"/>
        <v>67.179832234677548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633.80306430537519</v>
      </c>
      <c r="D454">
        <f>D453*(1-(Settings!$E$7/100))+(Settings!$B$8*G453)</f>
        <v>70.422656576216696</v>
      </c>
      <c r="E454">
        <f>(((Settings!$B$6)*(C454^Settings!$B$9))+((1-Settings!$B$6)*(D454^Settings!$B$9)))^(1/Settings!$B$9)</f>
        <v>126.76076493955829</v>
      </c>
      <c r="F454">
        <f>(B454^Settings!$B$6)*(E454^(1-Settings!$B$6))</f>
        <v>105.63346522839061</v>
      </c>
      <c r="G454">
        <f>(Settings!$E$8/100)*F454</f>
        <v>21.126693045678124</v>
      </c>
      <c r="H454">
        <f t="shared" si="28"/>
        <v>0.96000459449465725</v>
      </c>
      <c r="I454">
        <f t="shared" si="29"/>
        <v>0.67294681736960549</v>
      </c>
      <c r="J454">
        <f>(B454*I454)/((1+(Settings!$E$9/100))^(A454-1))</f>
        <v>7.9895377452414585E-3</v>
      </c>
      <c r="K454">
        <f t="shared" ref="K454:K517" si="31">K453+J454</f>
        <v>67.187821772422794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640.14102676037805</v>
      </c>
      <c r="D455">
        <f>D454*(1-(Settings!$E$7/100))+(Settings!$B$8*G454)</f>
        <v>71.126872749260173</v>
      </c>
      <c r="E455">
        <f>(((Settings!$B$6)*(C455^Settings!$B$9))+((1-Settings!$B$6)*(D455^Settings!$B$9)))^(1/Settings!$B$9)</f>
        <v>128.02835438898975</v>
      </c>
      <c r="F455">
        <f>(B455^Settings!$B$6)*(E455^(1-Settings!$B$6))</f>
        <v>106.68979229739217</v>
      </c>
      <c r="G455">
        <f>(Settings!$E$8/100)*F455</f>
        <v>21.337958459478436</v>
      </c>
      <c r="H455">
        <f t="shared" si="28"/>
        <v>0.96000452625958799</v>
      </c>
      <c r="I455">
        <f t="shared" si="29"/>
        <v>0.6729467825558757</v>
      </c>
      <c r="J455">
        <f>(B455*I455)/((1+(Settings!$E$9/100))^(A455-1))</f>
        <v>7.9112085345449286E-3</v>
      </c>
      <c r="K455">
        <f t="shared" si="31"/>
        <v>67.195732980957345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646.54236883870101</v>
      </c>
      <c r="D456">
        <f>D455*(1-(Settings!$E$7/100))+(Settings!$B$8*G455)</f>
        <v>71.838131140222814</v>
      </c>
      <c r="E456">
        <f>(((Settings!$B$6)*(C456^Settings!$B$9))+((1-Settings!$B$6)*(D456^Settings!$B$9)))^(1/Settings!$B$9)</f>
        <v>129.30861982391667</v>
      </c>
      <c r="F456">
        <f>(B456^Settings!$B$6)*(E456^(1-Settings!$B$6))</f>
        <v>107.75668267500016</v>
      </c>
      <c r="G456">
        <f>(Settings!$E$8/100)*F456</f>
        <v>21.551336535000033</v>
      </c>
      <c r="H456">
        <f t="shared" si="28"/>
        <v>0.96000445903791065</v>
      </c>
      <c r="I456">
        <f t="shared" si="29"/>
        <v>0.67294674825918022</v>
      </c>
      <c r="J456">
        <f>(B456*I456)/((1+(Settings!$E$9/100))^(A456-1))</f>
        <v>7.8336472673177764E-3</v>
      </c>
      <c r="K456">
        <f t="shared" si="31"/>
        <v>67.203566628224664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653.00772434342696</v>
      </c>
      <c r="D457">
        <f>D456*(1-(Settings!$E$7/100))+(Settings!$B$8*G456)</f>
        <v>72.556502170918364</v>
      </c>
      <c r="E457">
        <f>(((Settings!$B$6)*(C457^Settings!$B$9))+((1-Settings!$B$6)*(D457^Settings!$B$9)))^(1/Settings!$B$9)</f>
        <v>130.60168800373887</v>
      </c>
      <c r="F457">
        <f>(B457^Settings!$B$6)*(E457^(1-Settings!$B$6))</f>
        <v>108.83424199411104</v>
      </c>
      <c r="G457">
        <f>(Settings!$E$8/100)*F457</f>
        <v>21.766848398822209</v>
      </c>
      <c r="H457">
        <f t="shared" si="28"/>
        <v>0.96000439281457506</v>
      </c>
      <c r="I457">
        <f t="shared" si="29"/>
        <v>0.6729467144718404</v>
      </c>
      <c r="J457">
        <f>(B457*I457)/((1+(Settings!$E$9/100))^(A457-1))</f>
        <v>7.7568464144565944E-3</v>
      </c>
      <c r="K457">
        <f t="shared" si="31"/>
        <v>67.211323474639116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659.53773341549834</v>
      </c>
      <c r="D458">
        <f>D457*(1-(Settings!$E$7/100))+(Settings!$B$8*G457)</f>
        <v>73.282056967382218</v>
      </c>
      <c r="E458">
        <f>(((Settings!$B$6)*(C458^Settings!$B$9))+((1-Settings!$B$6)*(D458^Settings!$B$9)))^(1/Settings!$B$9)</f>
        <v>131.90768695545259</v>
      </c>
      <c r="F458">
        <f>(B458^Settings!$B$6)*(E458^(1-Settings!$B$6))</f>
        <v>109.92257694395121</v>
      </c>
      <c r="G458">
        <f>(Settings!$E$8/100)*F458</f>
        <v>21.984515388790243</v>
      </c>
      <c r="H458">
        <f t="shared" si="28"/>
        <v>0.96000432757475418</v>
      </c>
      <c r="I458">
        <f t="shared" si="29"/>
        <v>0.67294668118629142</v>
      </c>
      <c r="J458">
        <f>(B458*I458)/((1+(Settings!$E$9/100))^(A458-1))</f>
        <v>7.6807985206787457E-3</v>
      </c>
      <c r="K458">
        <f t="shared" si="31"/>
        <v>67.219004273159797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666.13304259709957</v>
      </c>
      <c r="D459">
        <f>D458*(1-(Settings!$E$7/100))+(Settings!$B$8*G458)</f>
        <v>74.014867366913606</v>
      </c>
      <c r="E459">
        <f>(((Settings!$B$6)*(C459^Settings!$B$9))+((1-Settings!$B$6)*(D459^Settings!$B$9)))^(1/Settings!$B$9)</f>
        <v>133.22674598632628</v>
      </c>
      <c r="F459">
        <f>(B459^Settings!$B$6)*(E459^(1-Settings!$B$6))</f>
        <v>111.02179528064032</v>
      </c>
      <c r="G459">
        <f>(Settings!$E$8/100)*F459</f>
        <v>22.204359056128066</v>
      </c>
      <c r="H459">
        <f t="shared" si="28"/>
        <v>0.9600042633038417</v>
      </c>
      <c r="I459">
        <f t="shared" si="29"/>
        <v>0.67294664839508145</v>
      </c>
      <c r="J459">
        <f>(B459*I459)/((1+(Settings!$E$9/100))^(A459-1))</f>
        <v>7.6054962037984813E-3</v>
      </c>
      <c r="K459">
        <f t="shared" si="31"/>
        <v>67.226609769363591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672.79430489567278</v>
      </c>
      <c r="D460">
        <f>D459*(1-(Settings!$E$7/100))+(Settings!$B$8*G459)</f>
        <v>74.755005925188129</v>
      </c>
      <c r="E460">
        <f>(((Settings!$B$6)*(C460^Settings!$B$9))+((1-Settings!$B$6)*(D460^Settings!$B$9)))^(1/Settings!$B$9)</f>
        <v>134.55899569670322</v>
      </c>
      <c r="F460">
        <f>(B460^Settings!$B$6)*(E460^(1-Settings!$B$6))</f>
        <v>112.13200583786001</v>
      </c>
      <c r="G460">
        <f>(Settings!$E$8/100)*F460</f>
        <v>22.426401167572003</v>
      </c>
      <c r="H460">
        <f t="shared" si="28"/>
        <v>0.96000419998744735</v>
      </c>
      <c r="I460">
        <f t="shared" si="29"/>
        <v>0.67294661609086837</v>
      </c>
      <c r="J460">
        <f>(B460*I460)/((1+(Settings!$E$9/100))^(A460-1))</f>
        <v>7.5309321540101438E-3</v>
      </c>
      <c r="K460">
        <f t="shared" si="31"/>
        <v>67.234140701517603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679.52217984857418</v>
      </c>
      <c r="D461">
        <f>D460*(1-(Settings!$E$7/100))+(Settings!$B$8*G460)</f>
        <v>75.502545923441573</v>
      </c>
      <c r="E461">
        <f>(((Settings!$B$6)*(C461^Settings!$B$9))+((1-Settings!$B$6)*(D461^Settings!$B$9)))^(1/Settings!$B$9)</f>
        <v>135.90456799293258</v>
      </c>
      <c r="F461">
        <f>(B461^Settings!$B$6)*(E461^(1-Settings!$B$6))</f>
        <v>113.25331853762987</v>
      </c>
      <c r="G461">
        <f>(Settings!$E$8/100)*F461</f>
        <v>22.650663707525975</v>
      </c>
      <c r="H461">
        <f t="shared" si="28"/>
        <v>0.96000413761139558</v>
      </c>
      <c r="I461">
        <f t="shared" si="29"/>
        <v>0.67294658426641996</v>
      </c>
      <c r="J461">
        <f>(B461*I461)/((1+(Settings!$E$9/100))^(A461-1))</f>
        <v>7.4570991331784431E-3</v>
      </c>
      <c r="K461">
        <f t="shared" si="31"/>
        <v>67.24159780065078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686.31733358837607</v>
      </c>
      <c r="D462">
        <f>D461*(1-(Settings!$E$7/100))+(Settings!$B$8*G461)</f>
        <v>76.257561375725331</v>
      </c>
      <c r="E462">
        <f>(((Settings!$B$6)*(C462^Settings!$B$9))+((1-Settings!$B$6)*(D462^Settings!$B$9)))^(1/Settings!$B$9)</f>
        <v>137.263596100429</v>
      </c>
      <c r="F462">
        <f>(B462^Settings!$B$6)*(E462^(1-Settings!$B$6))</f>
        <v>114.38584440119045</v>
      </c>
      <c r="G462">
        <f>(Settings!$E$8/100)*F462</f>
        <v>22.877168880238091</v>
      </c>
      <c r="H462">
        <f t="shared" si="28"/>
        <v>0.96000407616172112</v>
      </c>
      <c r="I462">
        <f t="shared" si="29"/>
        <v>0.67294655291461081</v>
      </c>
      <c r="J462">
        <f>(B462*I462)/((1+(Settings!$E$9/100))^(A462-1))</f>
        <v>7.3839899741356425E-3</v>
      </c>
      <c r="K462">
        <f t="shared" si="31"/>
        <v>67.24898179062491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693.18043890882291</v>
      </c>
      <c r="D463">
        <f>D462*(1-(Settings!$E$7/100))+(Settings!$B$8*G462)</f>
        <v>77.020127036234626</v>
      </c>
      <c r="E463">
        <f>(((Settings!$B$6)*(C463^Settings!$B$9))+((1-Settings!$B$6)*(D463^Settings!$B$9)))^(1/Settings!$B$9)</f>
        <v>138.63621457686367</v>
      </c>
      <c r="F463">
        <f>(B463^Settings!$B$6)*(E463^(1-Settings!$B$6))</f>
        <v>115.52969555999572</v>
      </c>
      <c r="G463">
        <f>(Settings!$E$8/100)*F463</f>
        <v>23.105939111999145</v>
      </c>
      <c r="H463">
        <f t="shared" si="28"/>
        <v>0.96000401562466509</v>
      </c>
      <c r="I463">
        <f t="shared" si="29"/>
        <v>0.67294652202842153</v>
      </c>
      <c r="J463">
        <f>(B463*I463)/((1+(Settings!$E$9/100))^(A463-1))</f>
        <v>7.3115975799857005E-3</v>
      </c>
      <c r="K463">
        <f t="shared" si="31"/>
        <v>67.256293388204895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700.11217533144566</v>
      </c>
      <c r="D464">
        <f>D463*(1-(Settings!$E$7/100))+(Settings!$B$8*G463)</f>
        <v>77.790318406709844</v>
      </c>
      <c r="E464">
        <f>(((Settings!$B$6)*(C464^Settings!$B$9))+((1-Settings!$B$6)*(D464^Settings!$B$9)))^(1/Settings!$B$9)</f>
        <v>140.02255932548661</v>
      </c>
      <c r="F464">
        <f>(B464^Settings!$B$6)*(E464^(1-Settings!$B$6))</f>
        <v>116.68498526681506</v>
      </c>
      <c r="G464">
        <f>(Settings!$E$8/100)*F464</f>
        <v>23.336997053363014</v>
      </c>
      <c r="H464">
        <f t="shared" si="28"/>
        <v>0.96000395598667454</v>
      </c>
      <c r="I464">
        <f t="shared" si="29"/>
        <v>0.67294649160093722</v>
      </c>
      <c r="J464">
        <f>(B464*I464)/((1+(Settings!$E$9/100))^(A464-1))</f>
        <v>7.2399149234151534E-3</v>
      </c>
      <c r="K464">
        <f t="shared" si="31"/>
        <v>67.263533303128312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707.11322917284349</v>
      </c>
      <c r="D465">
        <f>D464*(1-(Settings!$E$7/100))+(Settings!$B$8*G464)</f>
        <v>78.568211743911945</v>
      </c>
      <c r="E465">
        <f>(((Settings!$B$6)*(C465^Settings!$B$9))+((1-Settings!$B$6)*(D465^Settings!$B$9)))^(1/Settings!$B$9)</f>
        <v>141.42276760858257</v>
      </c>
      <c r="F465">
        <f>(B465^Settings!$B$6)*(E465^(1-Settings!$B$6))</f>
        <v>117.85182790694651</v>
      </c>
      <c r="G465">
        <f>(Settings!$E$8/100)*F465</f>
        <v>23.570365581389304</v>
      </c>
      <c r="H465">
        <f t="shared" si="28"/>
        <v>0.96000389723439661</v>
      </c>
      <c r="I465">
        <f t="shared" si="29"/>
        <v>0.67294646162534522</v>
      </c>
      <c r="J465">
        <f>(B465*I465)/((1+(Settings!$E$9/100))^(A465-1))</f>
        <v>7.1689350460108527E-3</v>
      </c>
      <c r="K465">
        <f t="shared" si="31"/>
        <v>67.270702238174323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714.18429361263702</v>
      </c>
      <c r="D466">
        <f>D465*(1-(Settings!$E$7/100))+(Settings!$B$8*G465)</f>
        <v>79.353884067172629</v>
      </c>
      <c r="E466">
        <f>(((Settings!$B$6)*(C466^Settings!$B$9))+((1-Settings!$B$6)*(D466^Settings!$B$9)))^(1/Settings!$B$9)</f>
        <v>142.83697806106133</v>
      </c>
      <c r="F466">
        <f>(B466^Settings!$B$6)*(E466^(1-Settings!$B$6))</f>
        <v>119.03033900954193</v>
      </c>
      <c r="G466">
        <f>(Settings!$E$8/100)*F466</f>
        <v>23.806067801908387</v>
      </c>
      <c r="H466">
        <f t="shared" si="28"/>
        <v>0.96000383935467704</v>
      </c>
      <c r="I466">
        <f t="shared" si="29"/>
        <v>0.67294643209493432</v>
      </c>
      <c r="J466">
        <f>(B466*I466)/((1+(Settings!$E$9/100))^(A466-1))</f>
        <v>7.0986510575843202E-3</v>
      </c>
      <c r="K466">
        <f t="shared" si="31"/>
        <v>67.277800889231912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721.32606876210184</v>
      </c>
      <c r="D467">
        <f>D466*(1-(Settings!$E$7/100))+(Settings!$B$8*G466)</f>
        <v>80.147413166020016</v>
      </c>
      <c r="E467">
        <f>(((Settings!$B$6)*(C467^Settings!$B$9))+((1-Settings!$B$6)*(D467^Settings!$B$9)))^(1/Settings!$B$9)</f>
        <v>144.26533070418392</v>
      </c>
      <c r="F467">
        <f>(B467^Settings!$B$6)*(E467^(1-Settings!$B$6))</f>
        <v>120.22063525904571</v>
      </c>
      <c r="G467">
        <f>(Settings!$E$8/100)*F467</f>
        <v>24.044127051809141</v>
      </c>
      <c r="H467">
        <f t="shared" si="28"/>
        <v>0.96000378233455752</v>
      </c>
      <c r="I467">
        <f t="shared" si="29"/>
        <v>0.67294640300309327</v>
      </c>
      <c r="J467">
        <f>(B467*I467)/((1+(Settings!$E$9/100))^(A467-1))</f>
        <v>7.0290561355027701E-3</v>
      </c>
      <c r="K467">
        <f t="shared" si="31"/>
        <v>67.28482994536742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728.53926173348805</v>
      </c>
      <c r="D468">
        <f>D467*(1-(Settings!$E$7/100))+(Settings!$B$8*G467)</f>
        <v>80.948877607880533</v>
      </c>
      <c r="E468">
        <f>(((Settings!$B$6)*(C468^Settings!$B$9))+((1-Settings!$B$6)*(D468^Settings!$B$9)))^(1/Settings!$B$9)</f>
        <v>145.70796695942619</v>
      </c>
      <c r="F468">
        <f>(B468^Settings!$B$6)*(E468^(1-Settings!$B$6))</f>
        <v>121.42283450674745</v>
      </c>
      <c r="G468">
        <f>(Settings!$E$8/100)*F468</f>
        <v>24.284566901349493</v>
      </c>
      <c r="H468">
        <f t="shared" si="28"/>
        <v>0.96000372616127128</v>
      </c>
      <c r="I468">
        <f t="shared" si="29"/>
        <v>0.67294637434330817</v>
      </c>
      <c r="J468">
        <f>(B468*I468)/((1+(Settings!$E$9/100))^(A468-1))</f>
        <v>6.9601435240266617E-3</v>
      </c>
      <c r="K468">
        <f t="shared" si="31"/>
        <v>67.291790088891446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735.8245867100328</v>
      </c>
      <c r="D469">
        <f>D468*(1-(Settings!$E$7/100))+(Settings!$B$8*G468)</f>
        <v>81.758356745857867</v>
      </c>
      <c r="E469">
        <f>(((Settings!$B$6)*(C469^Settings!$B$9))+((1-Settings!$B$6)*(D469^Settings!$B$9)))^(1/Settings!$B$9)</f>
        <v>147.16502966248089</v>
      </c>
      <c r="F469">
        <f>(B469^Settings!$B$6)*(E469^(1-Settings!$B$6))</f>
        <v>122.63705578245066</v>
      </c>
      <c r="G469">
        <f>(Settings!$E$8/100)*F469</f>
        <v>24.527411156490132</v>
      </c>
      <c r="H469">
        <f t="shared" si="28"/>
        <v>0.96000367082224181</v>
      </c>
      <c r="I469">
        <f t="shared" si="29"/>
        <v>0.67294634610916271</v>
      </c>
      <c r="J469">
        <f>(B469*I469)/((1+(Settings!$E$9/100))^(A469-1))</f>
        <v>6.8919065336537945E-3</v>
      </c>
      <c r="K469">
        <f t="shared" si="31"/>
        <v>67.298681995425099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743.18276501667333</v>
      </c>
      <c r="D470">
        <f>D469*(1-(Settings!$E$7/100))+(Settings!$B$8*G469)</f>
        <v>82.575930726589732</v>
      </c>
      <c r="E470">
        <f>(((Settings!$B$6)*(C470^Settings!$B$9))+((1-Settings!$B$6)*(D470^Settings!$B$9)))^(1/Settings!$B$9)</f>
        <v>148.63666307739976</v>
      </c>
      <c r="F470">
        <f>(B470^Settings!$B$6)*(E470^(1-Settings!$B$6))</f>
        <v>123.86341930625774</v>
      </c>
      <c r="G470">
        <f>(Settings!$E$8/100)*F470</f>
        <v>24.772683861251551</v>
      </c>
      <c r="H470">
        <f t="shared" si="28"/>
        <v>0.96000361630507924</v>
      </c>
      <c r="I470">
        <f t="shared" si="29"/>
        <v>0.67294631829433571</v>
      </c>
      <c r="J470">
        <f>(B470*I470)/((1+(Settings!$E$9/100))^(A470-1))</f>
        <v>6.8243385404697984E-3</v>
      </c>
      <c r="K470">
        <f t="shared" si="31"/>
        <v>67.305506333965567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750.61452519146633</v>
      </c>
      <c r="D471">
        <f>D470*(1-(Settings!$E$7/100))+(Settings!$B$8*G470)</f>
        <v>83.401680498183097</v>
      </c>
      <c r="E471">
        <f>(((Settings!$B$6)*(C471^Settings!$B$9))+((1-Settings!$B$6)*(D471^Settings!$B$9)))^(1/Settings!$B$9)</f>
        <v>150.12301291087732</v>
      </c>
      <c r="F471">
        <f>(B471^Settings!$B$6)*(E471^(1-Settings!$B$6))</f>
        <v>125.10204650047298</v>
      </c>
      <c r="G471">
        <f>(Settings!$E$8/100)*F471</f>
        <v>25.020409300094599</v>
      </c>
      <c r="H471">
        <f t="shared" si="28"/>
        <v>0.96000356259757746</v>
      </c>
      <c r="I471">
        <f t="shared" si="29"/>
        <v>0.67294629089259916</v>
      </c>
      <c r="J471">
        <f>(B471*I471)/((1+(Settings!$E$9/100))^(A471-1))</f>
        <v>6.75743298550499E-3</v>
      </c>
      <c r="K471">
        <f t="shared" si="31"/>
        <v>67.312263766951077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758.12060305772206</v>
      </c>
      <c r="D472">
        <f>D471*(1-(Settings!$E$7/100))+(Settings!$B$8*G471)</f>
        <v>84.235687818228897</v>
      </c>
      <c r="E472">
        <f>(((Settings!$B$6)*(C472^Settings!$B$9))+((1-Settings!$B$6)*(D472^Settings!$B$9)))^(1/Settings!$B$9)</f>
        <v>151.62422632667705</v>
      </c>
      <c r="F472">
        <f>(B472^Settings!$B$6)*(E472^(1-Settings!$B$6))</f>
        <v>126.3530600016246</v>
      </c>
      <c r="G472">
        <f>(Settings!$E$8/100)*F472</f>
        <v>25.27061200032492</v>
      </c>
      <c r="H472">
        <f t="shared" si="28"/>
        <v>0.96000350968771186</v>
      </c>
      <c r="I472">
        <f t="shared" si="29"/>
        <v>0.67294626389781853</v>
      </c>
      <c r="J472">
        <f>(B472*I472)/((1+(Settings!$E$9/100))^(A472-1))</f>
        <v>6.6911833740975844E-3</v>
      </c>
      <c r="K472">
        <f t="shared" si="31"/>
        <v>67.318954950325178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765.70174179686001</v>
      </c>
      <c r="D473">
        <f>D472*(1-(Settings!$E$7/100))+(Settings!$B$8*G472)</f>
        <v>85.078035261896815</v>
      </c>
      <c r="E473">
        <f>(((Settings!$B$6)*(C473^Settings!$B$9))+((1-Settings!$B$6)*(D473^Settings!$B$9)))^(1/Settings!$B$9)</f>
        <v>153.14045196020226</v>
      </c>
      <c r="F473">
        <f>(B473^Settings!$B$6)*(E473^(1-Settings!$B$6))</f>
        <v>127.61658367260701</v>
      </c>
      <c r="G473">
        <f>(Settings!$E$8/100)*F473</f>
        <v>25.523316734521401</v>
      </c>
      <c r="H473">
        <f t="shared" si="28"/>
        <v>0.96000345756363636</v>
      </c>
      <c r="I473">
        <f t="shared" si="29"/>
        <v>0.67294623730394965</v>
      </c>
      <c r="J473">
        <f>(B473*I473)/((1+(Settings!$E$9/100))^(A473-1))</f>
        <v>6.6255832752630918E-3</v>
      </c>
      <c r="K473">
        <f t="shared" si="31"/>
        <v>67.325580533600444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773.35869202199206</v>
      </c>
      <c r="D474">
        <f>D473*(1-(Settings!$E$7/100))+(Settings!$B$8*G473)</f>
        <v>85.928806230111022</v>
      </c>
      <c r="E474">
        <f>(((Settings!$B$6)*(C474^Settings!$B$9))+((1-Settings!$B$6)*(D474^Settings!$B$9)))^(1/Settings!$B$9)</f>
        <v>154.67183993321231</v>
      </c>
      <c r="F474">
        <f>(B474^Settings!$B$6)*(E474^(1-Settings!$B$6))</f>
        <v>128.89274261494438</v>
      </c>
      <c r="G474">
        <f>(Settings!$E$8/100)*F474</f>
        <v>25.778548522988878</v>
      </c>
      <c r="H474">
        <f t="shared" si="28"/>
        <v>0.96000340621368074</v>
      </c>
      <c r="I474">
        <f t="shared" si="29"/>
        <v>0.67294621110503872</v>
      </c>
      <c r="J474">
        <f>(B474*I474)/((1+(Settings!$E$9/100))^(A474-1))</f>
        <v>6.5606263210699492E-3</v>
      </c>
      <c r="K474">
        <f t="shared" si="31"/>
        <v>67.33214115992152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781.09221185224226</v>
      </c>
      <c r="D475">
        <f>D474*(1-(Settings!$E$7/100))+(Settings!$B$8*G474)</f>
        <v>86.788084957807683</v>
      </c>
      <c r="E475">
        <f>(((Settings!$B$6)*(C475^Settings!$B$9))+((1-Settings!$B$6)*(D475^Settings!$B$9)))^(1/Settings!$B$9)</f>
        <v>156.21854186868626</v>
      </c>
      <c r="F475">
        <f>(B475^Settings!$B$6)*(E475^(1-Settings!$B$6))</f>
        <v>130.1816631811771</v>
      </c>
      <c r="G475">
        <f>(Settings!$E$8/100)*F475</f>
        <v>26.036332636235421</v>
      </c>
      <c r="H475">
        <f t="shared" si="28"/>
        <v>0.96000335562634831</v>
      </c>
      <c r="I475">
        <f t="shared" si="29"/>
        <v>0.67294618529521966</v>
      </c>
      <c r="J475">
        <f>(B475*I475)/((1+(Settings!$E$9/100))^(A475-1))</f>
        <v>6.4963062060212438E-3</v>
      </c>
      <c r="K475">
        <f t="shared" si="31"/>
        <v>67.338637466127537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788.90306698780921</v>
      </c>
      <c r="D476">
        <f>D475*(1-(Settings!$E$7/100))+(Settings!$B$8*G475)</f>
        <v>87.655956522275062</v>
      </c>
      <c r="E476">
        <f>(((Settings!$B$6)*(C476^Settings!$B$9))+((1-Settings!$B$6)*(D476^Settings!$B$9)))^(1/Settings!$B$9)</f>
        <v>157.78071090583509</v>
      </c>
      <c r="F476">
        <f>(B476^Settings!$B$6)*(E476^(1-Settings!$B$6))</f>
        <v>131.48347298737167</v>
      </c>
      <c r="G476">
        <f>(Settings!$E$8/100)*F476</f>
        <v>26.296694597474335</v>
      </c>
      <c r="H476">
        <f t="shared" si="28"/>
        <v>0.96000330579031246</v>
      </c>
      <c r="I476">
        <f t="shared" si="29"/>
        <v>0.67294615986871398</v>
      </c>
      <c r="J476">
        <f>(B476*I476)/((1+(Settings!$E$9/100))^(A476-1))</f>
        <v>6.4326166864425143E-3</v>
      </c>
      <c r="K476">
        <f t="shared" si="31"/>
        <v>67.345070082813976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796.79203078577996</v>
      </c>
      <c r="D477">
        <f>D476*(1-(Settings!$E$7/100))+(Settings!$B$8*G476)</f>
        <v>88.532506851576997</v>
      </c>
      <c r="E477">
        <f>(((Settings!$B$6)*(C477^Settings!$B$9))+((1-Settings!$B$6)*(D477^Settings!$B$9)))^(1/Settings!$B$9)</f>
        <v>159.35850171526397</v>
      </c>
      <c r="F477">
        <f>(B477^Settings!$B$6)*(E477^(1-Settings!$B$6))</f>
        <v>132.79830092575634</v>
      </c>
      <c r="G477">
        <f>(Settings!$E$8/100)*F477</f>
        <v>26.559660185151269</v>
      </c>
      <c r="H477">
        <f t="shared" si="28"/>
        <v>0.960003256694416</v>
      </c>
      <c r="I477">
        <f t="shared" si="29"/>
        <v>0.67294613481982901</v>
      </c>
      <c r="J477">
        <f>(B477*I477)/((1+(Settings!$E$9/100))^(A477-1))</f>
        <v>6.3695515798755575E-3</v>
      </c>
      <c r="K477">
        <f t="shared" si="31"/>
        <v>67.351439634393856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804.75988433670045</v>
      </c>
      <c r="D478">
        <f>D477*(1-(Settings!$E$7/100))+(Settings!$B$8*G477)</f>
        <v>89.417822733060589</v>
      </c>
      <c r="E478">
        <f>(((Settings!$B$6)*(C478^Settings!$B$9))+((1-Settings!$B$6)*(D478^Settings!$B$9)))^(1/Settings!$B$9)</f>
        <v>160.95207051428611</v>
      </c>
      <c r="F478">
        <f>(B478^Settings!$B$6)*(E478^(1-Settings!$B$6))</f>
        <v>134.12627717748228</v>
      </c>
      <c r="G478">
        <f>(Settings!$E$8/100)*F478</f>
        <v>26.825255435496459</v>
      </c>
      <c r="H478">
        <f t="shared" si="28"/>
        <v>0.96000320832766672</v>
      </c>
      <c r="I478">
        <f t="shared" si="29"/>
        <v>0.67294611014295691</v>
      </c>
      <c r="J478">
        <f>(B478*I478)/((1+(Settings!$E$9/100))^(A478-1))</f>
        <v>6.3071047644781778E-3</v>
      </c>
      <c r="K478">
        <f t="shared" si="31"/>
        <v>67.35774673915833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812.80741654191331</v>
      </c>
      <c r="D479">
        <f>D478*(1-(Settings!$E$7/100))+(Settings!$B$8*G478)</f>
        <v>90.311991821949022</v>
      </c>
      <c r="E479">
        <f>(((Settings!$B$6)*(C479^Settings!$B$9))+((1-Settings!$B$6)*(D479^Settings!$B$9)))^(1/Settings!$B$9)</f>
        <v>162.56157508238994</v>
      </c>
      <c r="F479">
        <f>(B479^Settings!$B$6)*(E479^(1-Settings!$B$6))</f>
        <v>135.46753322551314</v>
      </c>
      <c r="G479">
        <f>(Settings!$E$8/100)*F479</f>
        <v>27.093506645102629</v>
      </c>
      <c r="H479">
        <f t="shared" si="28"/>
        <v>0.96000316067923541</v>
      </c>
      <c r="I479">
        <f t="shared" si="29"/>
        <v>0.67294608583257232</v>
      </c>
      <c r="J479">
        <f>(B479*I479)/((1+(Settings!$E$9/100))^(A479-1))</f>
        <v>6.2452701784298089E-3</v>
      </c>
      <c r="K479">
        <f t="shared" si="31"/>
        <v>67.363992009336755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820.93542419166738</v>
      </c>
      <c r="D480">
        <f>D479*(1-(Settings!$E$7/100))+(Settings!$B$8*G479)</f>
        <v>91.215102650020313</v>
      </c>
      <c r="E480">
        <f>(((Settings!$B$6)*(C480^Settings!$B$9))+((1-Settings!$B$6)*(D480^Settings!$B$9)))^(1/Settings!$B$9)</f>
        <v>164.18717477686079</v>
      </c>
      <c r="F480">
        <f>(B480^Settings!$B$6)*(E480^(1-Settings!$B$6))</f>
        <v>136.82220186764303</v>
      </c>
      <c r="G480">
        <f>(Settings!$E$8/100)*F480</f>
        <v>27.364440373528609</v>
      </c>
      <c r="H480">
        <f t="shared" si="28"/>
        <v>0.96000311373845393</v>
      </c>
      <c r="I480">
        <f t="shared" si="29"/>
        <v>0.67294606188323225</v>
      </c>
      <c r="J480">
        <f>(B480*I480)/((1+(Settings!$E$9/100))^(A480-1))</f>
        <v>6.1840418193429923E-3</v>
      </c>
      <c r="K480">
        <f t="shared" si="31"/>
        <v>67.370176051156093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829.14471204400979</v>
      </c>
      <c r="D481">
        <f>D480*(1-(Settings!$E$7/100))+(Settings!$B$8*G480)</f>
        <v>92.127244634372772</v>
      </c>
      <c r="E481">
        <f>(((Settings!$B$6)*(C481^Settings!$B$9))+((1-Settings!$B$6)*(D481^Settings!$B$9)))^(1/Settings!$B$9)</f>
        <v>165.82903054855888</v>
      </c>
      <c r="F481">
        <f>(B481^Settings!$B$6)*(E481^(1-Settings!$B$6))</f>
        <v>138.19041722964485</v>
      </c>
      <c r="G481">
        <f>(Settings!$E$8/100)*F481</f>
        <v>27.63808344592897</v>
      </c>
      <c r="H481">
        <f t="shared" si="28"/>
        <v>0.96000306749481301</v>
      </c>
      <c r="I481">
        <f t="shared" si="29"/>
        <v>0.67294603828957511</v>
      </c>
      <c r="J481">
        <f>(B481*I481)/((1+(Settings!$E$9/100))^(A481-1))</f>
        <v>6.1234137436806174E-3</v>
      </c>
      <c r="K481">
        <f t="shared" si="31"/>
        <v>67.376299464899773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837.43609290446557</v>
      </c>
      <c r="D482">
        <f>D481*(1-(Settings!$E$7/100))+(Settings!$B$8*G481)</f>
        <v>93.048508086278218</v>
      </c>
      <c r="E482">
        <f>(((Settings!$B$6)*(C482^Settings!$B$9))+((1-Settings!$B$6)*(D482^Settings!$B$9)))^(1/Settings!$B$9)</f>
        <v>167.48730495785509</v>
      </c>
      <c r="F482">
        <f>(B482^Settings!$B$6)*(E482^(1-Settings!$B$6))</f>
        <v>139.57231477855007</v>
      </c>
      <c r="G482">
        <f>(Settings!$E$8/100)*F482</f>
        <v>27.914462955710015</v>
      </c>
      <c r="H482">
        <f t="shared" si="28"/>
        <v>0.96000302193795883</v>
      </c>
      <c r="I482">
        <f t="shared" si="29"/>
        <v>0.67294601504631835</v>
      </c>
      <c r="J482">
        <f>(B482*I482)/((1+(Settings!$E$9/100))^(A482-1))</f>
        <v>6.0633800661788612E-3</v>
      </c>
      <c r="K482">
        <f t="shared" si="31"/>
        <v>67.382362844965954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845.81038770651526</v>
      </c>
      <c r="D483">
        <f>D482*(1-(Settings!$E$7/100))+(Settings!$B$8*G482)</f>
        <v>93.978984220123664</v>
      </c>
      <c r="E483">
        <f>(((Settings!$B$6)*(C483^Settings!$B$9))+((1-Settings!$B$6)*(D483^Settings!$B$9)))^(1/Settings!$B$9)</f>
        <v>169.16216219072592</v>
      </c>
      <c r="F483">
        <f>(B483^Settings!$B$6)*(E483^(1-Settings!$B$6))</f>
        <v>140.96803133606124</v>
      </c>
      <c r="G483">
        <f>(Settings!$E$8/100)*F483</f>
        <v>28.19360626721225</v>
      </c>
      <c r="H483">
        <f t="shared" si="28"/>
        <v>0.96000297705769111</v>
      </c>
      <c r="I483">
        <f t="shared" si="29"/>
        <v>0.67294599214825757</v>
      </c>
      <c r="J483">
        <f>(B483*I483)/((1+(Settings!$E$9/100))^(A483-1))</f>
        <v>6.0039349592758019E-3</v>
      </c>
      <c r="K483">
        <f t="shared" si="31"/>
        <v>67.388366779925235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854.26842559287593</v>
      </c>
      <c r="D484">
        <f>D483*(1-(Settings!$E$7/100))+(Settings!$B$8*G483)</f>
        <v>94.918765162442412</v>
      </c>
      <c r="E484">
        <f>(((Settings!$B$6)*(C484^Settings!$B$9))+((1-Settings!$B$6)*(D484^Settings!$B$9)))^(1/Settings!$B$9)</f>
        <v>170.85376807500975</v>
      </c>
      <c r="F484">
        <f>(B484^Settings!$B$6)*(E484^(1-Settings!$B$6))</f>
        <v>142.37770509209898</v>
      </c>
      <c r="G484">
        <f>(Settings!$E$8/100)*F484</f>
        <v>28.475541018419797</v>
      </c>
      <c r="H484">
        <f t="shared" si="28"/>
        <v>0.96000293284396265</v>
      </c>
      <c r="I484">
        <f t="shared" si="29"/>
        <v>0.67294596959026698</v>
      </c>
      <c r="J484">
        <f>(B484*I484)/((1+(Settings!$E$9/100))^(A484-1))</f>
        <v>5.9450726525456495E-3</v>
      </c>
      <c r="K484">
        <f t="shared" si="31"/>
        <v>67.394311852577786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862.81104399759624</v>
      </c>
      <c r="D485">
        <f>D484*(1-(Settings!$E$7/100))+(Settings!$B$8*G484)</f>
        <v>95.867943961035536</v>
      </c>
      <c r="E485">
        <f>(((Settings!$B$6)*(C485^Settings!$B$9))+((1-Settings!$B$6)*(D485^Settings!$B$9)))^(1/Settings!$B$9)</f>
        <v>172.56229009682522</v>
      </c>
      <c r="F485">
        <f>(B485^Settings!$B$6)*(E485^(1-Settings!$B$6))</f>
        <v>143.80147561848366</v>
      </c>
      <c r="G485">
        <f>(Settings!$E$8/100)*F485</f>
        <v>28.760295123696736</v>
      </c>
      <c r="H485">
        <f t="shared" si="28"/>
        <v>0.96000288928687338</v>
      </c>
      <c r="I485">
        <f t="shared" si="29"/>
        <v>0.67294594736729507</v>
      </c>
      <c r="J485">
        <f>(B485*I485)/((1+(Settings!$E$9/100))^(A485-1))</f>
        <v>5.8867874321384874E-3</v>
      </c>
      <c r="K485">
        <f t="shared" si="31"/>
        <v>67.400198640009918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871.43908872897134</v>
      </c>
      <c r="D486">
        <f>D485*(1-(Settings!$E$7/100))+(Settings!$B$8*G485)</f>
        <v>96.826614594184491</v>
      </c>
      <c r="E486">
        <f>(((Settings!$B$6)*(C486^Settings!$B$9))+((1-Settings!$B$6)*(D486^Settings!$B$9)))^(1/Settings!$B$9)</f>
        <v>174.28789741715426</v>
      </c>
      <c r="F486">
        <f>(B486^Settings!$B$6)*(E486^(1-Settings!$B$6))</f>
        <v>145.23948388275485</v>
      </c>
      <c r="G486">
        <f>(Settings!$E$8/100)*F486</f>
        <v>29.047896776550971</v>
      </c>
      <c r="H486">
        <f t="shared" si="28"/>
        <v>0.96000284637667155</v>
      </c>
      <c r="I486">
        <f t="shared" si="29"/>
        <v>0.67294592547436716</v>
      </c>
      <c r="J486">
        <f>(B486*I486)/((1+(Settings!$E$9/100))^(A486-1))</f>
        <v>5.8290736402255572E-3</v>
      </c>
      <c r="K486">
        <f t="shared" si="31"/>
        <v>67.406027713650147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880.15341405328775</v>
      </c>
      <c r="D487">
        <f>D486*(1-(Settings!$E$7/100))+(Settings!$B$8*G486)</f>
        <v>97.7948719799559</v>
      </c>
      <c r="E487">
        <f>(((Settings!$B$6)*(C487^Settings!$B$9))+((1-Settings!$B$6)*(D487^Settings!$B$9)))^(1/Settings!$B$9)</f>
        <v>176.03076088859046</v>
      </c>
      <c r="F487">
        <f>(B487^Settings!$B$6)*(E487^(1-Settings!$B$6))</f>
        <v>146.69187226212838</v>
      </c>
      <c r="G487">
        <f>(Settings!$E$8/100)*F487</f>
        <v>29.338374452425679</v>
      </c>
      <c r="H487">
        <f t="shared" si="28"/>
        <v>0.96000280410375016</v>
      </c>
      <c r="I487">
        <f t="shared" si="29"/>
        <v>0.67294590390658104</v>
      </c>
      <c r="J487">
        <f>(B487*I487)/((1+(Settings!$E$9/100))^(A487-1))</f>
        <v>5.7719256744499289E-3</v>
      </c>
      <c r="K487">
        <f t="shared" si="31"/>
        <v>67.411799639324599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888.95488277940501</v>
      </c>
      <c r="D488">
        <f>D487*(1-(Settings!$E$7/100))+(Settings!$B$8*G487)</f>
        <v>98.772811985599361</v>
      </c>
      <c r="E488">
        <f>(((Settings!$B$6)*(C488^Settings!$B$9))+((1-Settings!$B$6)*(D488^Settings!$B$9)))^(1/Settings!$B$9)</f>
        <v>177.79105307225541</v>
      </c>
      <c r="F488">
        <f>(B488^Settings!$B$6)*(E488^(1-Settings!$B$6))</f>
        <v>148.1587845575929</v>
      </c>
      <c r="G488">
        <f>(Settings!$E$8/100)*F488</f>
        <v>29.631756911518579</v>
      </c>
      <c r="H488">
        <f t="shared" si="28"/>
        <v>0.96000276245864435</v>
      </c>
      <c r="I488">
        <f t="shared" si="29"/>
        <v>0.67294588265910837</v>
      </c>
      <c r="J488">
        <f>(B488*I488)/((1+(Settings!$E$9/100))^(A488-1))</f>
        <v>5.7153379873826193E-3</v>
      </c>
      <c r="K488">
        <f t="shared" si="31"/>
        <v>67.417514977311981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897.84436634418364</v>
      </c>
      <c r="D489">
        <f>D488*(1-(Settings!$E$7/100))+(Settings!$B$8*G488)</f>
        <v>99.760531437039234</v>
      </c>
      <c r="E489">
        <f>(((Settings!$B$6)*(C489^Settings!$B$9))+((1-Settings!$B$6)*(D489^Settings!$B$9)))^(1/Settings!$B$9)</f>
        <v>179.56894825488376</v>
      </c>
      <c r="F489">
        <f>(B489^Settings!$B$6)*(E489^(1-Settings!$B$6))</f>
        <v>149.64036600814785</v>
      </c>
      <c r="G489">
        <f>(Settings!$E$8/100)*F489</f>
        <v>29.928073201629573</v>
      </c>
      <c r="H489">
        <f t="shared" si="28"/>
        <v>0.96000272143203036</v>
      </c>
      <c r="I489">
        <f t="shared" si="29"/>
        <v>0.67294586172719173</v>
      </c>
      <c r="J489">
        <f>(B489*I489)/((1+(Settings!$E$9/100))^(A489-1))</f>
        <v>5.6593050859839785E-3</v>
      </c>
      <c r="K489">
        <f t="shared" si="31"/>
        <v>67.423174282397966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906.82274489876659</v>
      </c>
      <c r="D490">
        <f>D489*(1-(Settings!$E$7/100))+(Settings!$B$8*G489)</f>
        <v>100.75812812846139</v>
      </c>
      <c r="E490">
        <f>(((Settings!$B$6)*(C490^Settings!$B$9))+((1-Settings!$B$6)*(D490^Settings!$B$9)))^(1/Settings!$B$9)</f>
        <v>181.36462246607948</v>
      </c>
      <c r="F490">
        <f>(B490^Settings!$B$6)*(E490^(1-Settings!$B$6))</f>
        <v>151.13676330518345</v>
      </c>
      <c r="G490">
        <f>(Settings!$E$8/100)*F490</f>
        <v>30.22735266103669</v>
      </c>
      <c r="H490">
        <f t="shared" si="28"/>
        <v>0.96000268101472241</v>
      </c>
      <c r="I490">
        <f t="shared" si="29"/>
        <v>0.67294584110614464</v>
      </c>
      <c r="J490">
        <f>(B490*I490)/((1+(Settings!$E$9/100))^(A490-1))</f>
        <v>5.603821531070423E-3</v>
      </c>
      <c r="K490">
        <f t="shared" si="31"/>
        <v>67.428778103929034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915.8909073957243</v>
      </c>
      <c r="D491">
        <f>D490*(1-(Settings!$E$7/100))+(Settings!$B$8*G490)</f>
        <v>101.76570083199583</v>
      </c>
      <c r="E491">
        <f>(((Settings!$B$6)*(C491^Settings!$B$9))+((1-Settings!$B$6)*(D491^Settings!$B$9)))^(1/Settings!$B$9)</f>
        <v>183.1782534957446</v>
      </c>
      <c r="F491">
        <f>(B491^Settings!$B$6)*(E491^(1-Settings!$B$6))</f>
        <v>152.6481246070046</v>
      </c>
      <c r="G491">
        <f>(Settings!$E$8/100)*F491</f>
        <v>30.529624921400924</v>
      </c>
      <c r="H491">
        <f t="shared" si="28"/>
        <v>0.96000264119767131</v>
      </c>
      <c r="I491">
        <f t="shared" si="29"/>
        <v>0.67294582079135012</v>
      </c>
      <c r="J491">
        <f>(B491*I491)/((1+(Settings!$E$9/100))^(A491-1))</f>
        <v>5.5488819367863519E-3</v>
      </c>
      <c r="K491">
        <f t="shared" si="31"/>
        <v>67.434326985865823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925.04975167707062</v>
      </c>
      <c r="D492">
        <f>D491*(1-(Settings!$E$7/100))+(Settings!$B$8*G491)</f>
        <v>102.78334930749601</v>
      </c>
      <c r="E492">
        <f>(((Settings!$B$6)*(C492^Settings!$B$9))+((1-Settings!$B$6)*(D492^Settings!$B$9)))^(1/Settings!$B$9)</f>
        <v>185.01002091168195</v>
      </c>
      <c r="F492">
        <f>(B492^Settings!$B$6)*(E492^(1-Settings!$B$6))</f>
        <v>154.17459955350014</v>
      </c>
      <c r="G492">
        <f>(Settings!$E$8/100)*F492</f>
        <v>30.83491991070003</v>
      </c>
      <c r="H492">
        <f t="shared" si="28"/>
        <v>0.96000260197196285</v>
      </c>
      <c r="I492">
        <f t="shared" si="29"/>
        <v>0.67294580077826038</v>
      </c>
      <c r="J492">
        <f>(B492*I492)/((1+(Settings!$E$9/100))^(A492-1))</f>
        <v>5.4944809700812579E-3</v>
      </c>
      <c r="K492">
        <f t="shared" si="31"/>
        <v>67.439821466835909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934.30018456315918</v>
      </c>
      <c r="D493">
        <f>D492*(1-(Settings!$E$7/100))+(Settings!$B$8*G492)</f>
        <v>103.8111743124161</v>
      </c>
      <c r="E493">
        <f>(((Settings!$B$6)*(C493^Settings!$B$9))+((1-Settings!$B$6)*(D493^Settings!$B$9)))^(1/Settings!$B$9)</f>
        <v>186.86010607737444</v>
      </c>
      <c r="F493">
        <f>(B493^Settings!$B$6)*(E493^(1-Settings!$B$6))</f>
        <v>155.71633928095855</v>
      </c>
      <c r="G493">
        <f>(Settings!$E$8/100)*F493</f>
        <v>31.143267856191713</v>
      </c>
      <c r="H493">
        <f t="shared" si="28"/>
        <v>0.9600025633288144</v>
      </c>
      <c r="I493">
        <f t="shared" si="29"/>
        <v>0.67294578106239444</v>
      </c>
      <c r="J493">
        <f>(B493*I493)/((1+(Settings!$E$9/100))^(A493-1))</f>
        <v>5.4406133501919808E-3</v>
      </c>
      <c r="K493">
        <f t="shared" si="31"/>
        <v>67.445262080186097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943.6431219424685</v>
      </c>
      <c r="D494">
        <f>D493*(1-(Settings!$E$7/100))+(Settings!$B$8*G493)</f>
        <v>104.84927761178695</v>
      </c>
      <c r="E494">
        <f>(((Settings!$B$6)*(C494^Settings!$B$9))+((1-Settings!$B$6)*(D494^Settings!$B$9)))^(1/Settings!$B$9)</f>
        <v>188.72869216994152</v>
      </c>
      <c r="F494">
        <f>(B494^Settings!$B$6)*(E494^(1-Settings!$B$6))</f>
        <v>157.27349643703189</v>
      </c>
      <c r="G494">
        <f>(Settings!$E$8/100)*F494</f>
        <v>31.454699287406381</v>
      </c>
      <c r="H494">
        <f t="shared" si="28"/>
        <v>0.96000252525957386</v>
      </c>
      <c r="I494">
        <f t="shared" si="29"/>
        <v>0.67294576163933761</v>
      </c>
      <c r="J494">
        <f>(B494*I494)/((1+(Settings!$E$9/100))^(A494-1))</f>
        <v>5.3872738481300017E-3</v>
      </c>
      <c r="K494">
        <f t="shared" si="31"/>
        <v>67.450649354034226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953.07948886228485</v>
      </c>
      <c r="D495">
        <f>D494*(1-(Settings!$E$7/100))+(Settings!$B$8*G494)</f>
        <v>105.89776198829185</v>
      </c>
      <c r="E495">
        <f>(((Settings!$B$6)*(C495^Settings!$B$9))+((1-Settings!$B$6)*(D495^Settings!$B$9)))^(1/Settings!$B$9)</f>
        <v>190.61596419827592</v>
      </c>
      <c r="F495">
        <f>(B495^Settings!$B$6)*(E495^(1-Settings!$B$6))</f>
        <v>158.84622519584968</v>
      </c>
      <c r="G495">
        <f>(Settings!$E$8/100)*F495</f>
        <v>31.769245039169938</v>
      </c>
      <c r="H495">
        <f t="shared" si="28"/>
        <v>0.9600024877557185</v>
      </c>
      <c r="I495">
        <f t="shared" si="29"/>
        <v>0.67294574250474204</v>
      </c>
      <c r="J495">
        <f>(B495*I495)/((1+(Settings!$E$9/100))^(A495-1))</f>
        <v>5.3344572861738129E-3</v>
      </c>
      <c r="K495">
        <f t="shared" si="31"/>
        <v>67.455983811320394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962.61021962029213</v>
      </c>
      <c r="D496">
        <f>D495*(1-(Settings!$E$7/100))+(Settings!$B$8*G495)</f>
        <v>106.95673125244301</v>
      </c>
      <c r="E496">
        <f>(((Settings!$B$6)*(C496^Settings!$B$9))+((1-Settings!$B$6)*(D496^Settings!$B$9)))^(1/Settings!$B$9)</f>
        <v>192.52210902136108</v>
      </c>
      <c r="F496">
        <f>(B496^Settings!$B$6)*(E496^(1-Settings!$B$6))</f>
        <v>160.43468127328336</v>
      </c>
      <c r="G496">
        <f>(Settings!$E$8/100)*F496</f>
        <v>32.086936254656671</v>
      </c>
      <c r="H496">
        <f t="shared" si="28"/>
        <v>0.9600024508088506</v>
      </c>
      <c r="I496">
        <f t="shared" si="29"/>
        <v>0.67294572365432292</v>
      </c>
      <c r="J496">
        <f>(B496*I496)/((1+(Settings!$E$9/100))^(A496-1))</f>
        <v>5.2821585373662161E-3</v>
      </c>
      <c r="K496">
        <f t="shared" si="31"/>
        <v>67.461265969857763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972.23625785707736</v>
      </c>
      <c r="D497">
        <f>D496*(1-(Settings!$E$7/100))+(Settings!$B$8*G496)</f>
        <v>108.02629025285981</v>
      </c>
      <c r="E497">
        <f>(((Settings!$B$6)*(C497^Settings!$B$9))+((1-Settings!$B$6)*(D497^Settings!$B$9)))^(1/Settings!$B$9)</f>
        <v>194.44731536677213</v>
      </c>
      <c r="F497">
        <f>(B497^Settings!$B$6)*(E497^(1-Settings!$B$6))</f>
        <v>162.03902194236403</v>
      </c>
      <c r="G497">
        <f>(Settings!$E$8/100)*F497</f>
        <v>32.407804388472805</v>
      </c>
      <c r="H497">
        <f t="shared" si="28"/>
        <v>0.96000241441069878</v>
      </c>
      <c r="I497">
        <f t="shared" si="29"/>
        <v>0.67294570508386042</v>
      </c>
      <c r="J497">
        <f>(B497*I497)/((1+(Settings!$E$9/100))^(A497-1))</f>
        <v>5.2303725250166071E-3</v>
      </c>
      <c r="K497">
        <f t="shared" si="31"/>
        <v>67.466496342382783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981.95855664956139</v>
      </c>
      <c r="D498">
        <f>D497*(1-(Settings!$E$7/100))+(Settings!$B$8*G497)</f>
        <v>109.10654488664989</v>
      </c>
      <c r="E498">
        <f>(((Settings!$B$6)*(C498^Settings!$B$9))+((1-Settings!$B$6)*(D498^Settings!$B$9)))^(1/Settings!$B$9)</f>
        <v>196.39177384936181</v>
      </c>
      <c r="F498">
        <f>(B498^Settings!$B$6)*(E498^(1-Settings!$B$6))</f>
        <v>163.65940604885375</v>
      </c>
      <c r="G498">
        <f>(Settings!$E$8/100)*F498</f>
        <v>32.731881209770755</v>
      </c>
      <c r="H498">
        <f t="shared" si="28"/>
        <v>0.96000237855311354</v>
      </c>
      <c r="I498">
        <f t="shared" si="29"/>
        <v>0.67294568678919642</v>
      </c>
      <c r="J498">
        <f>(B498*I498)/((1+(Settings!$E$9/100))^(A498-1))</f>
        <v>5.1790942222080718E-3</v>
      </c>
      <c r="K498">
        <f t="shared" si="31"/>
        <v>67.471675436604997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991.77807860536382</v>
      </c>
      <c r="D499">
        <f>D498*(1-(Settings!$E$7/100))+(Settings!$B$8*G498)</f>
        <v>110.19760210989396</v>
      </c>
      <c r="E499">
        <f>(((Settings!$B$6)*(C499^Settings!$B$9))+((1-Settings!$B$6)*(D499^Settings!$B$9)))^(1/Settings!$B$9)</f>
        <v>198.35567699013339</v>
      </c>
      <c r="F499">
        <f>(B499^Settings!$B$6)*(E499^(1-Settings!$B$6))</f>
        <v>165.29599402697309</v>
      </c>
      <c r="G499">
        <f>(Settings!$E$8/100)*F499</f>
        <v>33.059198805394622</v>
      </c>
      <c r="H499">
        <f t="shared" si="28"/>
        <v>0.96000234322806688</v>
      </c>
      <c r="I499">
        <f t="shared" si="29"/>
        <v>0.67294566876623518</v>
      </c>
      <c r="J499">
        <f>(B499*I499)/((1+(Settings!$E$9/100))^(A499-1))</f>
        <v>5.1283186513093916E-3</v>
      </c>
      <c r="K499">
        <f t="shared" si="31"/>
        <v>67.476803755256313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1001.6957959581117</v>
      </c>
      <c r="D500">
        <f>D499*(1-(Settings!$E$7/100))+(Settings!$B$8*G499)</f>
        <v>111.29956994823554</v>
      </c>
      <c r="E500">
        <f>(((Settings!$B$6)*(C500^Settings!$B$9))+((1-Settings!$B$6)*(D500^Settings!$B$9)))^(1/Settings!$B$9)</f>
        <v>200.33921923530181</v>
      </c>
      <c r="F500">
        <f>(B500^Settings!$B$6)*(E500^(1-Settings!$B$6))</f>
        <v>166.9489479152854</v>
      </c>
      <c r="G500">
        <f>(Settings!$E$8/100)*F500</f>
        <v>33.38978958305708</v>
      </c>
      <c r="H500">
        <f t="shared" si="28"/>
        <v>0.96000230842764944</v>
      </c>
      <c r="I500">
        <f t="shared" si="29"/>
        <v>0.67294565101094117</v>
      </c>
      <c r="J500">
        <f>(B500*I500)/((1+(Settings!$E$9/100))^(A500-1))</f>
        <v>5.0780408834917596E-3</v>
      </c>
      <c r="K500">
        <f t="shared" si="31"/>
        <v>67.481881796139803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1011.7126906637009</v>
      </c>
      <c r="D501">
        <f>D500*(1-(Settings!$E$7/100))+(Settings!$B$8*G500)</f>
        <v>112.41255750757654</v>
      </c>
      <c r="E501">
        <f>(((Settings!$B$6)*(C501^Settings!$B$9))+((1-Settings!$B$6)*(D501^Settings!$B$9)))^(1/Settings!$B$9)</f>
        <v>202.34259697554609</v>
      </c>
      <c r="F501">
        <f>(B501^Settings!$B$6)*(E501^(1-Settings!$B$6))</f>
        <v>168.61843137274067</v>
      </c>
      <c r="G501">
        <f>(Settings!$E$8/100)*F501</f>
        <v>33.723686274548136</v>
      </c>
      <c r="H501">
        <f t="shared" si="28"/>
        <v>0.96000227414407024</v>
      </c>
      <c r="I501">
        <f t="shared" si="29"/>
        <v>0.67294563351933967</v>
      </c>
      <c r="J501">
        <f>(B501*I501)/((1+(Settings!$E$9/100))^(A501-1))</f>
        <v>5.0282560382503136E-3</v>
      </c>
      <c r="K501">
        <f t="shared" si="31"/>
        <v>67.486910052178047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1021.8297544975202</v>
      </c>
      <c r="D502">
        <f>D501*(1-(Settings!$E$7/100))+(Settings!$B$8*G501)</f>
        <v>113.53667498487982</v>
      </c>
      <c r="E502">
        <f>(((Settings!$B$6)*(C502^Settings!$B$9))+((1-Settings!$B$6)*(D502^Settings!$B$9)))^(1/Settings!$B$9)</f>
        <v>204.36600856545391</v>
      </c>
      <c r="F502">
        <f>(B502^Settings!$B$6)*(E502^(1-Settings!$B$6))</f>
        <v>170.30460969487899</v>
      </c>
      <c r="G502">
        <f>(Settings!$E$8/100)*F502</f>
        <v>34.060921938975802</v>
      </c>
      <c r="H502">
        <f t="shared" si="28"/>
        <v>0.96000224036965287</v>
      </c>
      <c r="I502">
        <f t="shared" si="29"/>
        <v>0.67294561628751381</v>
      </c>
      <c r="J502">
        <f>(B502*I502)/((1+(Settings!$E$9/100))^(A502-1))</f>
        <v>4.9789592829302832E-3</v>
      </c>
      <c r="K502">
        <f t="shared" si="31"/>
        <v>67.491889011460984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1032.0479891526479</v>
      </c>
      <c r="D503">
        <f>D502*(1-(Settings!$E$7/100))+(Settings!$B$8*G502)</f>
        <v>114.6720336790798</v>
      </c>
      <c r="E503">
        <f>(((Settings!$B$6)*(C503^Settings!$B$9))+((1-Settings!$B$6)*(D503^Settings!$B$9)))^(1/Settings!$B$9)</f>
        <v>206.40965434316053</v>
      </c>
      <c r="F503">
        <f>(B503^Settings!$B$6)*(E503^(1-Settings!$B$6))</f>
        <v>172.00764983019661</v>
      </c>
      <c r="G503">
        <f>(Settings!$E$8/100)*F503</f>
        <v>34.401529966039327</v>
      </c>
      <c r="H503">
        <f t="shared" si="28"/>
        <v>0.9600022070968357</v>
      </c>
      <c r="I503">
        <f t="shared" si="29"/>
        <v>0.67294559931160602</v>
      </c>
      <c r="J503">
        <f>(B503*I503)/((1+(Settings!$E$9/100))^(A503-1))</f>
        <v>4.9301458322578533E-3</v>
      </c>
      <c r="K503">
        <f t="shared" si="31"/>
        <v>67.496819157293245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1042.3684063390303</v>
      </c>
      <c r="D504">
        <f>D503*(1-(Settings!$E$7/100))+(Settings!$B$8*G503)</f>
        <v>115.81874600210213</v>
      </c>
      <c r="E504">
        <f>(((Settings!$B$6)*(C504^Settings!$B$9))+((1-Settings!$B$6)*(D504^Settings!$B$9)))^(1/Settings!$B$9)</f>
        <v>208.47373665018446</v>
      </c>
      <c r="F504">
        <f>(B504^Settings!$B$6)*(E504^(1-Settings!$B$6))</f>
        <v>173.72772039667558</v>
      </c>
      <c r="G504">
        <f>(Settings!$E$8/100)*F504</f>
        <v>34.745544079335119</v>
      </c>
      <c r="H504">
        <f t="shared" si="28"/>
        <v>0.96000217431816959</v>
      </c>
      <c r="I504">
        <f t="shared" si="29"/>
        <v>0.67294558258781534</v>
      </c>
      <c r="J504">
        <f>(B504*I504)/((1+(Settings!$E$9/100))^(A504-1))</f>
        <v>4.88181094787557E-3</v>
      </c>
      <c r="K504">
        <f t="shared" si="31"/>
        <v>67.501700968241124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1052.7920278836514</v>
      </c>
      <c r="D505">
        <f>D504*(1-(Settings!$E$7/100))+(Settings!$B$8*G504)</f>
        <v>116.97692548999359</v>
      </c>
      <c r="E505">
        <f>(((Settings!$B$6)*(C505^Settings!$B$9))+((1-Settings!$B$6)*(D505^Settings!$B$9)))^(1/Settings!$B$9)</f>
        <v>210.55845985146107</v>
      </c>
      <c r="F505">
        <f>(B505^Settings!$B$6)*(E505^(1-Settings!$B$6))</f>
        <v>175.46499169847843</v>
      </c>
      <c r="G505">
        <f>(Settings!$E$8/100)*F505</f>
        <v>35.09299833969569</v>
      </c>
      <c r="H505">
        <f t="shared" si="28"/>
        <v>0.96000214202631484</v>
      </c>
      <c r="I505">
        <f t="shared" si="29"/>
        <v>0.67294556611239753</v>
      </c>
      <c r="J505">
        <f>(B505*I505)/((1+(Settings!$E$9/100))^(A505-1))</f>
        <v>4.8339499378823522E-3</v>
      </c>
      <c r="K505">
        <f t="shared" si="31"/>
        <v>67.506534918179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1063.3198858317044</v>
      </c>
      <c r="D506">
        <f>D505*(1-(Settings!$E$7/100))+(Settings!$B$8*G505)</f>
        <v>118.14668681416327</v>
      </c>
      <c r="E506">
        <f>(((Settings!$B$6)*(C506^Settings!$B$9))+((1-Settings!$B$6)*(D506^Settings!$B$9)))^(1/Settings!$B$9)</f>
        <v>212.66403035557713</v>
      </c>
      <c r="F506">
        <f>(B506^Settings!$B$6)*(E506^(1-Settings!$B$6))</f>
        <v>177.21963574281017</v>
      </c>
      <c r="G506">
        <f>(Settings!$E$8/100)*F506</f>
        <v>35.443927148562032</v>
      </c>
      <c r="H506">
        <f t="shared" si="28"/>
        <v>0.96000211021404247</v>
      </c>
      <c r="I506">
        <f t="shared" si="29"/>
        <v>0.67294554988166388</v>
      </c>
      <c r="J506">
        <f>(B506*I506)/((1+(Settings!$E$9/100))^(A506-1))</f>
        <v>4.7865581563779703E-3</v>
      </c>
      <c r="K506">
        <f t="shared" si="31"/>
        <v>67.511321476335382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1073.9530225487761</v>
      </c>
      <c r="D507">
        <f>D506*(1-(Settings!$E$7/100))+(Settings!$B$8*G506)</f>
        <v>119.32814579273621</v>
      </c>
      <c r="E507">
        <f>(((Settings!$B$6)*(C507^Settings!$B$9))+((1-Settings!$B$6)*(D507^Settings!$B$9)))^(1/Settings!$B$9)</f>
        <v>214.7906566352068</v>
      </c>
      <c r="F507">
        <f>(B507^Settings!$B$6)*(E507^(1-Settings!$B$6))</f>
        <v>178.99182625694849</v>
      </c>
      <c r="G507">
        <f>(Settings!$E$8/100)*F507</f>
        <v>35.798365251389697</v>
      </c>
      <c r="H507">
        <f t="shared" si="28"/>
        <v>0.96000207887422961</v>
      </c>
      <c r="I507">
        <f t="shared" si="29"/>
        <v>0.67294553389198053</v>
      </c>
      <c r="J507">
        <f>(B507*I507)/((1+(Settings!$E$9/100))^(A507-1))</f>
        <v>4.7396310030120318E-3</v>
      </c>
      <c r="K507">
        <f t="shared" si="31"/>
        <v>67.516061107338388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1084.6924908240512</v>
      </c>
      <c r="D508">
        <f>D507*(1-(Settings!$E$7/100))+(Settings!$B$8*G507)</f>
        <v>120.52141940202046</v>
      </c>
      <c r="E508">
        <f>(((Settings!$B$6)*(C508^Settings!$B$9))+((1-Settings!$B$6)*(D508^Settings!$B$9)))^(1/Settings!$B$9)</f>
        <v>216.93854924775283</v>
      </c>
      <c r="F508">
        <f>(B508^Settings!$B$6)*(E508^(1-Settings!$B$6))</f>
        <v>180.78173870544458</v>
      </c>
      <c r="G508">
        <f>(Settings!$E$8/100)*F508</f>
        <v>36.156347741088915</v>
      </c>
      <c r="H508">
        <f t="shared" si="28"/>
        <v>0.96000204799985933</v>
      </c>
      <c r="I508">
        <f t="shared" si="29"/>
        <v>0.67294551813976744</v>
      </c>
      <c r="J508">
        <f>(B508*I508)/((1+(Settings!$E$9/100))^(A508-1))</f>
        <v>4.6931639225373514E-3</v>
      </c>
      <c r="K508">
        <f t="shared" si="31"/>
        <v>67.520754271260927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1095.5393539745501</v>
      </c>
      <c r="D509">
        <f>D508*(1-(Settings!$E$7/100))+(Settings!$B$8*G508)</f>
        <v>121.72662578808894</v>
      </c>
      <c r="E509">
        <f>(((Settings!$B$6)*(C509^Settings!$B$9))+((1-Settings!$B$6)*(D509^Settings!$B$9)))^(1/Settings!$B$9)</f>
        <v>219.1079208561938</v>
      </c>
      <c r="F509">
        <f>(B509^Settings!$B$6)*(E509^(1-Settings!$B$6))</f>
        <v>182.58955030749604</v>
      </c>
      <c r="G509">
        <f>(Settings!$E$8/100)*F509</f>
        <v>36.517910061499208</v>
      </c>
      <c r="H509">
        <f t="shared" si="28"/>
        <v>0.96000201758401937</v>
      </c>
      <c r="I509">
        <f t="shared" si="29"/>
        <v>0.67294550262149777</v>
      </c>
      <c r="J509">
        <f>(B509*I509)/((1+(Settings!$E$9/100))^(A509-1))</f>
        <v>4.647152404367738E-3</v>
      </c>
      <c r="K509">
        <f t="shared" si="31"/>
        <v>67.525401423665301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1106.4946859504084</v>
      </c>
      <c r="D510">
        <f>D509*(1-(Settings!$E$7/100))+(Settings!$B$8*G509)</f>
        <v>122.94388427847707</v>
      </c>
      <c r="E510">
        <f>(((Settings!$B$6)*(C510^Settings!$B$9))+((1-Settings!$B$6)*(D510^Settings!$B$9)))^(1/Settings!$B$9)</f>
        <v>221.29898625013985</v>
      </c>
      <c r="F510">
        <f>(B510^Settings!$B$6)*(E510^(1-Settings!$B$6))</f>
        <v>184.41544005449308</v>
      </c>
      <c r="G510">
        <f>(Settings!$E$8/100)*F510</f>
        <v>36.883088010898618</v>
      </c>
      <c r="H510">
        <f t="shared" si="28"/>
        <v>0.96000198761990019</v>
      </c>
      <c r="I510">
        <f t="shared" si="29"/>
        <v>0.67294548733369752</v>
      </c>
      <c r="J510">
        <f>(B510*I510)/((1+(Settings!$E$9/100))^(A510-1))</f>
        <v>4.6015919821400901E-3</v>
      </c>
      <c r="K510">
        <f t="shared" si="31"/>
        <v>67.530003015647438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1117.5595714412091</v>
      </c>
      <c r="D511">
        <f>D510*(1-(Settings!$E$7/100))+(Settings!$B$8*G510)</f>
        <v>124.17331539399738</v>
      </c>
      <c r="E511">
        <f>(((Settings!$B$6)*(C511^Settings!$B$9))+((1-Settings!$B$6)*(D511^Settings!$B$9)))^(1/Settings!$B$9)</f>
        <v>223.51196236709876</v>
      </c>
      <c r="F511">
        <f>(B511^Settings!$B$6)*(E511^(1-Settings!$B$6))</f>
        <v>186.25958872774038</v>
      </c>
      <c r="G511">
        <f>(Settings!$E$8/100)*F511</f>
        <v>37.251917745548077</v>
      </c>
      <c r="H511">
        <f t="shared" si="28"/>
        <v>0.96000195810079203</v>
      </c>
      <c r="I511">
        <f t="shared" si="29"/>
        <v>0.67294547227294321</v>
      </c>
      <c r="J511">
        <f>(B511*I511)/((1+(Settings!$E$9/100))^(A511-1))</f>
        <v>4.5564782332807923E-3</v>
      </c>
      <c r="K511">
        <f t="shared" si="31"/>
        <v>67.534559493880721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1128.7351059833782</v>
      </c>
      <c r="D512">
        <f>D511*(1-(Settings!$E$7/100))+(Settings!$B$8*G511)</f>
        <v>125.41504086067224</v>
      </c>
      <c r="E512">
        <f>(((Settings!$B$6)*(C512^Settings!$B$9))+((1-Settings!$B$6)*(D512^Settings!$B$9)))^(1/Settings!$B$9)</f>
        <v>225.74706831395551</v>
      </c>
      <c r="F512">
        <f>(B512^Settings!$B$6)*(E512^(1-Settings!$B$6))</f>
        <v>188.12217891635675</v>
      </c>
      <c r="G512">
        <f>(Settings!$E$8/100)*F512</f>
        <v>37.624435783271352</v>
      </c>
      <c r="H512">
        <f t="shared" si="28"/>
        <v>0.96000192902008707</v>
      </c>
      <c r="I512">
        <f t="shared" si="29"/>
        <v>0.67294545743586354</v>
      </c>
      <c r="J512">
        <f>(B512*I512)/((1+(Settings!$E$9/100))^(A512-1))</f>
        <v>4.511806778576378E-3</v>
      </c>
      <c r="K512">
        <f t="shared" si="31"/>
        <v>67.539071300659302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1140.0223960686549</v>
      </c>
      <c r="D513">
        <f>D512*(1-(Settings!$E$7/100))+(Settings!$B$8*G512)</f>
        <v>126.66918362178592</v>
      </c>
      <c r="E513">
        <f>(((Settings!$B$6)*(C513^Settings!$B$9))+((1-Settings!$B$6)*(D513^Settings!$B$9)))^(1/Settings!$B$9)</f>
        <v>228.00452538866526</v>
      </c>
      <c r="F513">
        <f>(B513^Settings!$B$6)*(E513^(1-Settings!$B$6))</f>
        <v>190.00339503535253</v>
      </c>
      <c r="G513">
        <f>(Settings!$E$8/100)*F513</f>
        <v>38.000679007070509</v>
      </c>
      <c r="H513">
        <f t="shared" si="28"/>
        <v>0.96000190037127331</v>
      </c>
      <c r="I513">
        <f t="shared" si="29"/>
        <v>0.67294544281913604</v>
      </c>
      <c r="J513">
        <f>(B513*I513)/((1+(Settings!$E$9/100))^(A513-1))</f>
        <v>4.4675732817483823E-3</v>
      </c>
      <c r="K513">
        <f t="shared" si="31"/>
        <v>67.543538873941046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1151.4225592536454</v>
      </c>
      <c r="D514">
        <f>D513*(1-(Settings!$E$7/100))+(Settings!$B$8*G513)</f>
        <v>127.93586785005725</v>
      </c>
      <c r="E514">
        <f>(((Settings!$B$6)*(C514^Settings!$B$9))+((1-Settings!$B$6)*(D514^Settings!$B$9)))^(1/Settings!$B$9)</f>
        <v>230.28455710216465</v>
      </c>
      <c r="F514">
        <f>(B514^Settings!$B$6)*(E514^(1-Settings!$B$6))</f>
        <v>191.9034233438891</v>
      </c>
      <c r="G514">
        <f>(Settings!$E$8/100)*F514</f>
        <v>38.380684668777825</v>
      </c>
      <c r="H514">
        <f t="shared" si="28"/>
        <v>0.9600018721479372</v>
      </c>
      <c r="I514">
        <f t="shared" si="29"/>
        <v>0.67294542841948857</v>
      </c>
      <c r="J514">
        <f>(B514*I514)/((1+(Settings!$E$9/100))^(A514-1))</f>
        <v>4.423773449032377E-3</v>
      </c>
      <c r="K514">
        <f t="shared" si="31"/>
        <v>67.547962647390079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1162.9367242704725</v>
      </c>
      <c r="D515">
        <f>D514*(1-(Settings!$E$7/100))+(Settings!$B$8*G514)</f>
        <v>129.21521895993388</v>
      </c>
      <c r="E515">
        <f>(((Settings!$B$6)*(C515^Settings!$B$9))+((1-Settings!$B$6)*(D515^Settings!$B$9)))^(1/Settings!$B$9)</f>
        <v>232.58738920050143</v>
      </c>
      <c r="F515">
        <f>(B515^Settings!$B$6)*(E515^(1-Settings!$B$6))</f>
        <v>193.82245196372017</v>
      </c>
      <c r="G515">
        <f>(Settings!$E$8/100)*F515</f>
        <v>38.764490392744037</v>
      </c>
      <c r="H515">
        <f t="shared" si="28"/>
        <v>0.96000184434375979</v>
      </c>
      <c r="I515">
        <f t="shared" si="29"/>
        <v>0.67294541423369736</v>
      </c>
      <c r="J515">
        <f>(B515*I515)/((1+(Settings!$E$9/100))^(A515-1))</f>
        <v>4.3804030287611286E-3</v>
      </c>
      <c r="K515">
        <f t="shared" si="31"/>
        <v>67.552343050418841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1174.5660311385327</v>
      </c>
      <c r="D516">
        <f>D515*(1-(Settings!$E$7/100))+(Settings!$B$8*G515)</f>
        <v>130.50736362000958</v>
      </c>
      <c r="E516">
        <f>(((Settings!$B$6)*(C516^Settings!$B$9))+((1-Settings!$B$6)*(D516^Settings!$B$9)))^(1/Settings!$B$9)</f>
        <v>234.9132496871853</v>
      </c>
      <c r="F516">
        <f>(B516^Settings!$B$6)*(E516^(1-Settings!$B$6))</f>
        <v>195.76067089781753</v>
      </c>
      <c r="G516">
        <f>(Settings!$E$8/100)*F516</f>
        <v>39.152134179563511</v>
      </c>
      <c r="H516">
        <f t="shared" ref="H516:H579" si="32">(F516-G516)/B516</f>
        <v>0.96000181695251519</v>
      </c>
      <c r="I516">
        <f t="shared" si="29"/>
        <v>0.67294540025858551</v>
      </c>
      <c r="J516">
        <f>(B516*I516)/((1+(Settings!$E$9/100))^(A516-1))</f>
        <v>4.3374578109518364E-3</v>
      </c>
      <c r="K516">
        <f t="shared" si="31"/>
        <v>67.556680508229789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1186.3116312773691</v>
      </c>
      <c r="D517">
        <f>D516*(1-(Settings!$E$7/100))+(Settings!$B$8*G516)</f>
        <v>131.81242976556572</v>
      </c>
      <c r="E517">
        <f>(((Settings!$B$6)*(C517^Settings!$B$9))+((1-Settings!$B$6)*(D517^Settings!$B$9)))^(1/Settings!$B$9)</f>
        <v>237.26236884576301</v>
      </c>
      <c r="F517">
        <f>(B517^Settings!$B$6)*(E517^(1-Settings!$B$6))</f>
        <v>197.71827204918358</v>
      </c>
      <c r="G517">
        <f>(Settings!$E$8/100)*F517</f>
        <v>39.543654409836719</v>
      </c>
      <c r="H517">
        <f t="shared" si="32"/>
        <v>0.96000178996807162</v>
      </c>
      <c r="I517">
        <f t="shared" ref="I517:I580" si="33">LN(1+H517)</f>
        <v>0.67294538649102498</v>
      </c>
      <c r="J517">
        <f>(B517*I517)/((1+(Settings!$E$9/100))^(A517-1))</f>
        <v>4.2949336268974488E-3</v>
      </c>
      <c r="K517">
        <f t="shared" si="31"/>
        <v>67.560975441856684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1198.1746876206746</v>
      </c>
      <c r="D518">
        <f>D517*(1-(Settings!$E$7/100))+(Settings!$B$8*G517)</f>
        <v>133.13054661123809</v>
      </c>
      <c r="E518">
        <f>(((Settings!$B$6)*(C518^Settings!$B$9))+((1-Settings!$B$6)*(D518^Settings!$B$9)))^(1/Settings!$B$9)</f>
        <v>239.63497926261837</v>
      </c>
      <c r="F518">
        <f>(B518^Settings!$B$6)*(E518^(1-Settings!$B$6))</f>
        <v>199.69544923985137</v>
      </c>
      <c r="G518">
        <f>(Settings!$E$8/100)*F518</f>
        <v>39.93908984797028</v>
      </c>
      <c r="H518">
        <f t="shared" si="32"/>
        <v>0.96000176338438703</v>
      </c>
      <c r="I518">
        <f t="shared" si="33"/>
        <v>0.67294537292793288</v>
      </c>
      <c r="J518">
        <f>(B518*I518)/((1+(Settings!$E$9/100))^(A518-1))</f>
        <v>4.2528263487619407E-3</v>
      </c>
      <c r="K518">
        <f t="shared" ref="K518:K581" si="35">K517+J518</f>
        <v>67.565228268205445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1210.1563747314342</v>
      </c>
      <c r="D519">
        <f>D518*(1-(Settings!$E$7/100))+(Settings!$B$8*G518)</f>
        <v>134.46184466381035</v>
      </c>
      <c r="E519">
        <f>(((Settings!$B$6)*(C519^Settings!$B$9))+((1-Settings!$B$6)*(D519^Settings!$B$9)))^(1/Settings!$B$9)</f>
        <v>242.03131585000071</v>
      </c>
      <c r="F519">
        <f>(B519^Settings!$B$6)*(E519^(1-Settings!$B$6))</f>
        <v>201.69239823007501</v>
      </c>
      <c r="G519">
        <f>(Settings!$E$8/100)*F519</f>
        <v>40.338479646015003</v>
      </c>
      <c r="H519">
        <f t="shared" si="32"/>
        <v>0.96000173719550985</v>
      </c>
      <c r="I519">
        <f t="shared" si="33"/>
        <v>0.67294535956627277</v>
      </c>
      <c r="J519">
        <f>(B519*I519)/((1+(Settings!$E$9/100))^(A519-1))</f>
        <v>4.2111318891795988E-3</v>
      </c>
      <c r="K519">
        <f t="shared" si="35"/>
        <v>67.569439400094623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1222.2578789182189</v>
      </c>
      <c r="D520">
        <f>D519*(1-(Settings!$E$7/100))+(Settings!$B$8*G519)</f>
        <v>135.80645573513564</v>
      </c>
      <c r="E520">
        <f>(((Settings!$B$6)*(C520^Settings!$B$9))+((1-Settings!$B$6)*(D520^Settings!$B$9)))^(1/Settings!$B$9)</f>
        <v>244.45161586928342</v>
      </c>
      <c r="F520">
        <f>(B520^Settings!$B$6)*(E520^(1-Settings!$B$6))</f>
        <v>203.7093167377117</v>
      </c>
      <c r="G520">
        <f>(Settings!$E$8/100)*F520</f>
        <v>40.741863347542342</v>
      </c>
      <c r="H520">
        <f t="shared" si="32"/>
        <v>0.96000171139557622</v>
      </c>
      <c r="I520">
        <f t="shared" si="33"/>
        <v>0.67294534640305304</v>
      </c>
      <c r="J520">
        <f>(B520*I520)/((1+(Settings!$E$9/100))^(A520-1))</f>
        <v>4.1698462008582108E-3</v>
      </c>
      <c r="K520">
        <f t="shared" si="35"/>
        <v>67.573609246295476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1234.4803983526426</v>
      </c>
      <c r="D521">
        <f>D520*(1-(Settings!$E$7/100))+(Settings!$B$8*G520)</f>
        <v>137.16451295518718</v>
      </c>
      <c r="E521">
        <f>(((Settings!$B$6)*(C521^Settings!$B$9))+((1-Settings!$B$6)*(D521^Settings!$B$9)))^(1/Settings!$B$9)</f>
        <v>246.89611895445537</v>
      </c>
      <c r="F521">
        <f>(B521^Settings!$B$6)*(E521^(1-Settings!$B$6))</f>
        <v>205.74640445779809</v>
      </c>
      <c r="G521">
        <f>(Settings!$E$8/100)*F521</f>
        <v>41.14928089155962</v>
      </c>
      <c r="H521">
        <f t="shared" si="32"/>
        <v>0.96000168597880997</v>
      </c>
      <c r="I521">
        <f t="shared" si="33"/>
        <v>0.67294533343532625</v>
      </c>
      <c r="J521">
        <f>(B521*I521)/((1+(Settings!$E$9/100))^(A521-1))</f>
        <v>4.1289652761861651E-3</v>
      </c>
      <c r="K521">
        <f t="shared" si="35"/>
        <v>67.577738211571656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1246.8251431879935</v>
      </c>
      <c r="D522">
        <f>D521*(1-(Settings!$E$7/100))+(Settings!$B$8*G521)</f>
        <v>138.53615078523939</v>
      </c>
      <c r="E522">
        <f>(((Settings!$B$6)*(C522^Settings!$B$9))+((1-Settings!$B$6)*(D522^Settings!$B$9)))^(1/Settings!$B$9)</f>
        <v>249.36506713584706</v>
      </c>
      <c r="F522">
        <f>(B522^Settings!$B$6)*(E522^(1-Settings!$B$6))</f>
        <v>207.80386308232181</v>
      </c>
      <c r="G522">
        <f>(Settings!$E$8/100)*F522</f>
        <v>41.560772616464362</v>
      </c>
      <c r="H522">
        <f t="shared" si="32"/>
        <v>0.96000166093952044</v>
      </c>
      <c r="I522">
        <f t="shared" si="33"/>
        <v>0.67294532066018953</v>
      </c>
      <c r="J522">
        <f>(B522*I522)/((1+(Settings!$E$9/100))^(A522-1))</f>
        <v>4.0884851468433962E-3</v>
      </c>
      <c r="K522">
        <f t="shared" si="35"/>
        <v>67.581826696718494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1259.2933356790516</v>
      </c>
      <c r="D523">
        <f>D522*(1-(Settings!$E$7/100))+(Settings!$B$8*G522)</f>
        <v>139.92150503118103</v>
      </c>
      <c r="E523">
        <f>(((Settings!$B$6)*(C523^Settings!$B$9))+((1-Settings!$B$6)*(D523^Settings!$B$9)))^(1/Settings!$B$9)</f>
        <v>251.85870486409365</v>
      </c>
      <c r="F523">
        <f>(B523^Settings!$B$6)*(E523^(1-Settings!$B$6))</f>
        <v>209.88189632019103</v>
      </c>
      <c r="G523">
        <f>(Settings!$E$8/100)*F523</f>
        <v>41.976379264038208</v>
      </c>
      <c r="H523">
        <f t="shared" si="32"/>
        <v>0.96000163627210156</v>
      </c>
      <c r="I523">
        <f t="shared" si="33"/>
        <v>0.67294530807478226</v>
      </c>
      <c r="J523">
        <f>(B523*I523)/((1+(Settings!$E$9/100))^(A523-1))</f>
        <v>4.0484018834161294E-3</v>
      </c>
      <c r="K523">
        <f t="shared" si="35"/>
        <v>67.585875098601903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1271.8862103031047</v>
      </c>
      <c r="D524">
        <f>D523*(1-(Settings!$E$7/100))+(Settings!$B$8*G523)</f>
        <v>141.32071285696122</v>
      </c>
      <c r="E524">
        <f>(((Settings!$B$6)*(C524^Settings!$B$9))+((1-Settings!$B$6)*(D524^Settings!$B$9)))^(1/Settings!$B$9)</f>
        <v>254.37727903433867</v>
      </c>
      <c r="F524">
        <f>(B524^Settings!$B$6)*(E524^(1-Settings!$B$6))</f>
        <v>211.98070991740371</v>
      </c>
      <c r="G524">
        <f>(Settings!$E$8/100)*F524</f>
        <v>42.396141983480746</v>
      </c>
      <c r="H524">
        <f t="shared" si="32"/>
        <v>0.9600016119710304</v>
      </c>
      <c r="I524">
        <f t="shared" si="33"/>
        <v>0.6729452956762868</v>
      </c>
      <c r="J524">
        <f>(B524*I524)/((1+(Settings!$E$9/100))^(A524-1))</f>
        <v>4.00871159501543E-3</v>
      </c>
      <c r="K524">
        <f t="shared" si="35"/>
        <v>67.589883810196923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1284.6050138821754</v>
      </c>
      <c r="D525">
        <f>D524*(1-(Settings!$E$7/100))+(Settings!$B$8*G524)</f>
        <v>142.73391279817008</v>
      </c>
      <c r="E525">
        <f>(((Settings!$B$6)*(C525^Settings!$B$9))+((1-Settings!$B$6)*(D525^Settings!$B$9)))^(1/Settings!$B$9)</f>
        <v>256.92103901067844</v>
      </c>
      <c r="F525">
        <f>(B525^Settings!$B$6)*(E525^(1-Settings!$B$6))</f>
        <v>214.10051167741847</v>
      </c>
      <c r="G525">
        <f>(Settings!$E$8/100)*F525</f>
        <v>42.820102335483696</v>
      </c>
      <c r="H525">
        <f t="shared" si="32"/>
        <v>0.96000158803086622</v>
      </c>
      <c r="I525">
        <f t="shared" si="33"/>
        <v>0.67294528346192739</v>
      </c>
      <c r="J525">
        <f>(B525*I525)/((1+(Settings!$E$9/100))^(A525-1))</f>
        <v>3.969410428899478E-3</v>
      </c>
      <c r="K525">
        <f t="shared" si="35"/>
        <v>67.593853220625817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1297.4510057064672</v>
      </c>
      <c r="D526">
        <f>D525*(1-(Settings!$E$7/100))+(Settings!$B$8*G525)</f>
        <v>144.16124477575505</v>
      </c>
      <c r="E526">
        <f>(((Settings!$B$6)*(C526^Settings!$B$9))+((1-Settings!$B$6)*(D526^Settings!$B$9)))^(1/Settings!$B$9)</f>
        <v>259.49023665085201</v>
      </c>
      <c r="F526">
        <f>(B526^Settings!$B$6)*(E526^(1-Settings!$B$6))</f>
        <v>216.24151148172922</v>
      </c>
      <c r="G526">
        <f>(Settings!$E$8/100)*F526</f>
        <v>43.248302296345848</v>
      </c>
      <c r="H526">
        <f t="shared" si="32"/>
        <v>0.96000156444624918</v>
      </c>
      <c r="I526">
        <f t="shared" si="33"/>
        <v>0.67294527142896909</v>
      </c>
      <c r="J526">
        <f>(B526*I526)/((1+(Settings!$E$9/100))^(A526-1))</f>
        <v>3.9304945700995427E-3</v>
      </c>
      <c r="K526">
        <f t="shared" si="35"/>
        <v>67.597783715195916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1310.425457659049</v>
      </c>
      <c r="D527">
        <f>D526*(1-(Settings!$E$7/100))+(Settings!$B$8*G526)</f>
        <v>145.60285010987454</v>
      </c>
      <c r="E527">
        <f>(((Settings!$B$6)*(C527^Settings!$B$9))+((1-Settings!$B$6)*(D527^Settings!$B$9)))^(1/Settings!$B$9)</f>
        <v>262.08512633117721</v>
      </c>
      <c r="F527">
        <f>(B527^Settings!$B$6)*(E527^(1-Settings!$B$6))</f>
        <v>218.40392131064533</v>
      </c>
      <c r="G527">
        <f>(Settings!$E$8/100)*F527</f>
        <v>43.680784262129066</v>
      </c>
      <c r="H527">
        <f t="shared" si="32"/>
        <v>0.96000154121189851</v>
      </c>
      <c r="I527">
        <f t="shared" si="33"/>
        <v>0.67294525957471796</v>
      </c>
      <c r="J527">
        <f>(B527*I527)/((1+(Settings!$E$9/100))^(A527-1))</f>
        <v>3.8919602410496384E-3</v>
      </c>
      <c r="K527">
        <f t="shared" si="35"/>
        <v>67.601675675436965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1323.5296543417842</v>
      </c>
      <c r="D528">
        <f>D527*(1-(Settings!$E$7/100))+(Settings!$B$8*G527)</f>
        <v>147.05887153388997</v>
      </c>
      <c r="E528">
        <f>(((Settings!$B$6)*(C528^Settings!$B$9))+((1-Settings!$B$6)*(D528^Settings!$B$9)))^(1/Settings!$B$9)</f>
        <v>264.70596497173693</v>
      </c>
      <c r="F528">
        <f>(B528^Settings!$B$6)*(E528^(1-Settings!$B$6))</f>
        <v>220.58795526428017</v>
      </c>
      <c r="G528">
        <f>(Settings!$E$8/100)*F528</f>
        <v>44.117591052856035</v>
      </c>
      <c r="H528">
        <f t="shared" si="32"/>
        <v>0.96000151832261282</v>
      </c>
      <c r="I528">
        <f t="shared" si="33"/>
        <v>0.67294524789652022</v>
      </c>
      <c r="J528">
        <f>(B528*I528)/((1+(Settings!$E$9/100))^(A528-1))</f>
        <v>3.8538037012198004E-3</v>
      </c>
      <c r="K528">
        <f t="shared" si="35"/>
        <v>67.605529479138184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1336.764893202519</v>
      </c>
      <c r="D529">
        <f>D528*(1-(Settings!$E$7/100))+(Settings!$B$8*G528)</f>
        <v>148.52945320849776</v>
      </c>
      <c r="E529">
        <f>(((Settings!$B$6)*(C529^Settings!$B$9))+((1-Settings!$B$6)*(D529^Settings!$B$9)))^(1/Settings!$B$9)</f>
        <v>267.35301206181629</v>
      </c>
      <c r="F529">
        <f>(B529^Settings!$B$6)*(E529^(1-Settings!$B$6))</f>
        <v>222.79382958374867</v>
      </c>
      <c r="G529">
        <f>(Settings!$E$8/100)*F529</f>
        <v>44.558765916749735</v>
      </c>
      <c r="H529">
        <f t="shared" si="32"/>
        <v>0.96000149577326688</v>
      </c>
      <c r="I529">
        <f t="shared" si="33"/>
        <v>0.67294523639176063</v>
      </c>
      <c r="J529">
        <f>(B529*I529)/((1+(Settings!$E$9/100))^(A529-1))</f>
        <v>3.8160212467529585E-3</v>
      </c>
      <c r="K529">
        <f t="shared" si="35"/>
        <v>67.609345500384933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1350.1324846635434</v>
      </c>
      <c r="D530">
        <f>D529*(1-(Settings!$E$7/100))+(Settings!$B$8*G529)</f>
        <v>150.01474073600278</v>
      </c>
      <c r="E530">
        <f>(((Settings!$B$6)*(C530^Settings!$B$9))+((1-Settings!$B$6)*(D530^Settings!$B$9)))^(1/Settings!$B$9)</f>
        <v>270.02652968559494</v>
      </c>
      <c r="F530">
        <f>(B530^Settings!$B$6)*(E530^(1-Settings!$B$6))</f>
        <v>225.02176267257772</v>
      </c>
      <c r="G530">
        <f>(Settings!$E$8/100)*F530</f>
        <v>45.004352534515547</v>
      </c>
      <c r="H530">
        <f t="shared" si="32"/>
        <v>0.96000147355881205</v>
      </c>
      <c r="I530">
        <f t="shared" si="33"/>
        <v>0.67294522505786369</v>
      </c>
      <c r="J530">
        <f>(B530*I530)/((1+(Settings!$E$9/100))^(A530-1))</f>
        <v>3.778609210105378E-3</v>
      </c>
      <c r="K530">
        <f t="shared" si="35"/>
        <v>67.613124109595034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1363.6337522513363</v>
      </c>
      <c r="D531">
        <f>D530*(1-(Settings!$E$7/100))+(Settings!$B$8*G530)</f>
        <v>151.51488117473426</v>
      </c>
      <c r="E531">
        <f>(((Settings!$B$6)*(C531^Settings!$B$9))+((1-Settings!$B$6)*(D531^Settings!$B$9)))^(1/Settings!$B$9)</f>
        <v>272.7267825480958</v>
      </c>
      <c r="F531">
        <f>(B531^Settings!$B$6)*(E531^(1-Settings!$B$6))</f>
        <v>227.27197511833012</v>
      </c>
      <c r="G531">
        <f>(Settings!$E$8/100)*F531</f>
        <v>45.454395023666024</v>
      </c>
      <c r="H531">
        <f t="shared" si="32"/>
        <v>0.96000145167427486</v>
      </c>
      <c r="I531">
        <f t="shared" si="33"/>
        <v>0.67294521389229189</v>
      </c>
      <c r="J531">
        <f>(B531*I531)/((1+(Settings!$E$9/100))^(A531-1))</f>
        <v>3.7415639596906237E-3</v>
      </c>
      <c r="K531">
        <f t="shared" si="35"/>
        <v>67.616865673554727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1377.2700327276091</v>
      </c>
      <c r="D532">
        <f>D531*(1-(Settings!$E$7/100))+(Settings!$B$8*G531)</f>
        <v>153.03002305360619</v>
      </c>
      <c r="E532">
        <f>(((Settings!$B$6)*(C532^Settings!$B$9))+((1-Settings!$B$6)*(D532^Settings!$B$9)))^(1/Settings!$B$9)</f>
        <v>275.45403800139383</v>
      </c>
      <c r="F532">
        <f>(B532^Settings!$B$6)*(E532^(1-Settings!$B$6))</f>
        <v>229.54468971444496</v>
      </c>
      <c r="G532">
        <f>(Settings!$E$8/100)*F532</f>
        <v>45.908937942888997</v>
      </c>
      <c r="H532">
        <f t="shared" si="32"/>
        <v>0.9600014301147558</v>
      </c>
      <c r="I532">
        <f t="shared" si="33"/>
        <v>0.67294520289254534</v>
      </c>
      <c r="J532">
        <f>(B532*I532)/((1+(Settings!$E$9/100))^(A532-1))</f>
        <v>3.7048818995270008E-3</v>
      </c>
      <c r="K532">
        <f t="shared" si="35"/>
        <v>67.62057055545425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1391.0426762216571</v>
      </c>
      <c r="D533">
        <f>D532*(1-(Settings!$E$7/100))+(Settings!$B$8*G532)</f>
        <v>154.56031638682296</v>
      </c>
      <c r="E533">
        <f>(((Settings!$B$6)*(C533^Settings!$B$9))+((1-Settings!$B$6)*(D533^Settings!$B$9)))^(1/Settings!$B$9)</f>
        <v>278.20856607108601</v>
      </c>
      <c r="F533">
        <f>(B533^Settings!$B$6)*(E533^(1-Settings!$B$6))</f>
        <v>231.84013148229627</v>
      </c>
      <c r="G533">
        <f>(Settings!$E$8/100)*F533</f>
        <v>46.368026296459256</v>
      </c>
      <c r="H533">
        <f t="shared" si="32"/>
        <v>0.96000140887542773</v>
      </c>
      <c r="I533">
        <f t="shared" si="33"/>
        <v>0.67294519205616132</v>
      </c>
      <c r="J533">
        <f>(B533*I533)/((1+(Settings!$E$9/100))^(A533-1))</f>
        <v>3.6685594688884832E-3</v>
      </c>
      <c r="K533">
        <f t="shared" si="35"/>
        <v>67.624239114923142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1404.9530463640372</v>
      </c>
      <c r="D534">
        <f>D533*(1-(Settings!$E$7/100))+(Settings!$B$8*G533)</f>
        <v>156.10591268873242</v>
      </c>
      <c r="E534">
        <f>(((Settings!$B$6)*(C534^Settings!$B$9))+((1-Settings!$B$6)*(D534^Settings!$B$9)))^(1/Settings!$B$9)</f>
        <v>280.99063948302688</v>
      </c>
      <c r="F534">
        <f>(B534^Settings!$B$6)*(E534^(1-Settings!$B$6))</f>
        <v>234.15852769347251</v>
      </c>
      <c r="G534">
        <f>(Settings!$E$8/100)*F534</f>
        <v>46.831705538694507</v>
      </c>
      <c r="H534">
        <f t="shared" si="32"/>
        <v>0.96000138795153478</v>
      </c>
      <c r="I534">
        <f t="shared" si="33"/>
        <v>0.67294518138071324</v>
      </c>
      <c r="J534">
        <f>(B534*I534)/((1+(Settings!$E$9/100))^(A534-1))</f>
        <v>3.6325931419590304E-3</v>
      </c>
      <c r="K534">
        <f t="shared" si="35"/>
        <v>67.627871708065101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1419.0025204215815</v>
      </c>
      <c r="D535">
        <f>D534*(1-(Settings!$E$7/100))+(Settings!$B$8*G534)</f>
        <v>157.6669649888272</v>
      </c>
      <c r="E535">
        <f>(((Settings!$B$6)*(C535^Settings!$B$9))+((1-Settings!$B$6)*(D535^Settings!$B$9)))^(1/Settings!$B$9)</f>
        <v>283.80053369033141</v>
      </c>
      <c r="F535">
        <f>(B535^Settings!$B$6)*(E535^(1-Settings!$B$6))</f>
        <v>236.50010789227883</v>
      </c>
      <c r="G535">
        <f>(Settings!$E$8/100)*F535</f>
        <v>47.30002157845577</v>
      </c>
      <c r="H535">
        <f t="shared" si="32"/>
        <v>0.96000136733839325</v>
      </c>
      <c r="I535">
        <f t="shared" si="33"/>
        <v>0.67294517086381167</v>
      </c>
      <c r="J535">
        <f>(B535*I535)/((1+(Settings!$E$9/100))^(A535-1))</f>
        <v>3.5969794274903241E-3</v>
      </c>
      <c r="K535">
        <f t="shared" si="35"/>
        <v>67.631468687492585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1433.1924894337601</v>
      </c>
      <c r="D536">
        <f>D535*(1-(Settings!$E$7/100))+(Settings!$B$8*G535)</f>
        <v>159.24362784689623</v>
      </c>
      <c r="E536">
        <f>(((Settings!$B$6)*(C536^Settings!$B$9))+((1-Settings!$B$6)*(D536^Settings!$B$9)))^(1/Settings!$B$9)</f>
        <v>286.63852690064675</v>
      </c>
      <c r="F536">
        <f>(B536^Settings!$B$6)*(E536^(1-Settings!$B$6))</f>
        <v>238.86510391846375</v>
      </c>
      <c r="G536">
        <f>(Settings!$E$8/100)*F536</f>
        <v>47.773020783692751</v>
      </c>
      <c r="H536">
        <f t="shared" si="32"/>
        <v>0.96000134703138684</v>
      </c>
      <c r="I536">
        <f t="shared" si="33"/>
        <v>0.67294516050310138</v>
      </c>
      <c r="J536">
        <f>(B536*I536)/((1+(Settings!$E$9/100))^(A536-1))</f>
        <v>3.5617148684628339E-3</v>
      </c>
      <c r="K536">
        <f t="shared" si="35"/>
        <v>67.635030402361053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1447.5243583504084</v>
      </c>
      <c r="D537">
        <f>D536*(1-(Settings!$E$7/100))+(Settings!$B$8*G536)</f>
        <v>160.83605736832757</v>
      </c>
      <c r="E537">
        <f>(((Settings!$B$6)*(C537^Settings!$B$9))+((1-Settings!$B$6)*(D537^Settings!$B$9)))^(1/Settings!$B$9)</f>
        <v>289.5049001036985</v>
      </c>
      <c r="F537">
        <f>(B537^Settings!$B$6)*(E537^(1-Settings!$B$6))</f>
        <v>241.25374993017428</v>
      </c>
      <c r="G537">
        <f>(Settings!$E$8/100)*F537</f>
        <v>48.250749986034862</v>
      </c>
      <c r="H537">
        <f t="shared" si="32"/>
        <v>0.96000132702596996</v>
      </c>
      <c r="I537">
        <f t="shared" si="33"/>
        <v>0.67294515029626301</v>
      </c>
      <c r="J537">
        <f>(B537*I537)/((1+(Settings!$E$9/100))^(A537-1))</f>
        <v>3.5267960417502322E-3</v>
      </c>
      <c r="K537">
        <f t="shared" si="35"/>
        <v>67.638557198402808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1461.9995461708315</v>
      </c>
      <c r="D538">
        <f>D537*(1-(Settings!$E$7/100))+(Settings!$B$8*G537)</f>
        <v>162.44441121956453</v>
      </c>
      <c r="E538">
        <f>(((Settings!$B$6)*(C538^Settings!$B$9))+((1-Settings!$B$6)*(D538^Settings!$B$9)))^(1/Settings!$B$9)</f>
        <v>292.39993709911084</v>
      </c>
      <c r="F538">
        <f>(B538^Settings!$B$6)*(E538^(1-Settings!$B$6))</f>
        <v>243.66628242713929</v>
      </c>
      <c r="G538">
        <f>(Settings!$E$8/100)*F538</f>
        <v>48.733256485427859</v>
      </c>
      <c r="H538">
        <f t="shared" si="32"/>
        <v>0.96000130731766331</v>
      </c>
      <c r="I538">
        <f t="shared" si="33"/>
        <v>0.67294514024101126</v>
      </c>
      <c r="J538">
        <f>(B538*I538)/((1+(Settings!$E$9/100))^(A538-1))</f>
        <v>3.4922195577870743E-3</v>
      </c>
      <c r="K538">
        <f t="shared" si="35"/>
        <v>67.642049417960592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1476.6194860843</v>
      </c>
      <c r="D539">
        <f>D538*(1-(Settings!$E$7/100))+(Settings!$B$8*G538)</f>
        <v>164.06884864371602</v>
      </c>
      <c r="E539">
        <f>(((Settings!$B$6)*(C539^Settings!$B$9))+((1-Settings!$B$6)*(D539^Settings!$B$9)))^(1/Settings!$B$9)</f>
        <v>295.32392452450568</v>
      </c>
      <c r="F539">
        <f>(B539^Settings!$B$6)*(E539^(1-Settings!$B$6))</f>
        <v>246.10294027408563</v>
      </c>
      <c r="G539">
        <f>(Settings!$E$8/100)*F539</f>
        <v>49.220588054817128</v>
      </c>
      <c r="H539">
        <f t="shared" si="32"/>
        <v>0.96000128790205441</v>
      </c>
      <c r="I539">
        <f t="shared" si="33"/>
        <v>0.67294513033509484</v>
      </c>
      <c r="J539">
        <f>(B539*I539)/((1+(Settings!$E$9/100))^(A539-1))</f>
        <v>3.4579820602397646E-3</v>
      </c>
      <c r="K539">
        <f t="shared" si="35"/>
        <v>67.645507400020833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1491.3856256119493</v>
      </c>
      <c r="D540">
        <f>D539*(1-(Settings!$E$7/100))+(Settings!$B$8*G539)</f>
        <v>165.70953047632344</v>
      </c>
      <c r="E540">
        <f>(((Settings!$B$6)*(C540^Settings!$B$9))+((1-Settings!$B$6)*(D540^Settings!$B$9)))^(1/Settings!$B$9)</f>
        <v>298.27715188388271</v>
      </c>
      <c r="F540">
        <f>(B540^Settings!$B$6)*(E540^(1-Settings!$B$6))</f>
        <v>248.56396472438806</v>
      </c>
      <c r="G540">
        <f>(Settings!$E$8/100)*F540</f>
        <v>49.712792944877613</v>
      </c>
      <c r="H540">
        <f t="shared" si="32"/>
        <v>0.96000126877479608</v>
      </c>
      <c r="I540">
        <f t="shared" si="33"/>
        <v>0.67294512057629596</v>
      </c>
      <c r="J540">
        <f>(B540*I540)/((1+(Settings!$E$9/100))^(A540-1))</f>
        <v>3.4240802256807193E-3</v>
      </c>
      <c r="K540">
        <f t="shared" si="35"/>
        <v>67.648931480246517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1506.2994267501001</v>
      </c>
      <c r="D541">
        <f>D540*(1-(Settings!$E$7/100))+(Settings!$B$8*G540)</f>
        <v>167.36661916128475</v>
      </c>
      <c r="E541">
        <f>(((Settings!$B$6)*(C541^Settings!$B$9))+((1-Settings!$B$6)*(D541^Settings!$B$9)))^(1/Settings!$B$9)</f>
        <v>301.25991157628306</v>
      </c>
      <c r="F541">
        <f>(B541^Settings!$B$6)*(E541^(1-Settings!$B$6))</f>
        <v>251.04959944395569</v>
      </c>
      <c r="G541">
        <f>(Settings!$E$8/100)*F541</f>
        <v>50.209919888791141</v>
      </c>
      <c r="H541">
        <f t="shared" si="32"/>
        <v>0.96000124993160574</v>
      </c>
      <c r="I541">
        <f t="shared" si="33"/>
        <v>0.67294511096242948</v>
      </c>
      <c r="J541">
        <f>(B541*I541)/((1+(Settings!$E$9/100))^(A541-1))</f>
        <v>3.3905107632657512E-3</v>
      </c>
      <c r="K541">
        <f t="shared" si="35"/>
        <v>67.652321991009785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1521.36236611501</v>
      </c>
      <c r="D542">
        <f>D541*(1-(Settings!$E$7/100))+(Settings!$B$8*G541)</f>
        <v>169.04027876693814</v>
      </c>
      <c r="E542">
        <f>(((Settings!$B$6)*(C542^Settings!$B$9))+((1-Settings!$B$6)*(D542^Settings!$B$9)))^(1/Settings!$B$9)</f>
        <v>304.27249892473975</v>
      </c>
      <c r="F542">
        <f>(B542^Settings!$B$6)*(E542^(1-Settings!$B$6))</f>
        <v>253.56009053535735</v>
      </c>
      <c r="G542">
        <f>(Settings!$E$8/100)*F542</f>
        <v>50.712018107071472</v>
      </c>
      <c r="H542">
        <f t="shared" si="32"/>
        <v>0.96000123136826487</v>
      </c>
      <c r="I542">
        <f t="shared" si="33"/>
        <v>0.67294510149134323</v>
      </c>
      <c r="J542">
        <f>(B542*I542)/((1+(Settings!$E$9/100))^(A542-1))</f>
        <v>3.3572704144145989E-3</v>
      </c>
      <c r="K542">
        <f t="shared" si="35"/>
        <v>67.655679261424197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1536.5759350890742</v>
      </c>
      <c r="D543">
        <f>D542*(1-(Settings!$E$7/100))+(Settings!$B$8*G542)</f>
        <v>170.73067500230653</v>
      </c>
      <c r="E543">
        <f>(((Settings!$B$6)*(C543^Settings!$B$9))+((1-Settings!$B$6)*(D543^Settings!$B$9)))^(1/Settings!$B$9)</f>
        <v>307.31521220551781</v>
      </c>
      <c r="F543">
        <f>(B543^Settings!$B$6)*(E543^(1-Settings!$B$6))</f>
        <v>256.09568656218829</v>
      </c>
      <c r="G543">
        <f>(Settings!$E$8/100)*F543</f>
        <v>51.21913731243766</v>
      </c>
      <c r="H543">
        <f t="shared" si="32"/>
        <v>0.96000121308061748</v>
      </c>
      <c r="I543">
        <f t="shared" si="33"/>
        <v>0.67294509216091669</v>
      </c>
      <c r="J543">
        <f>(B543*I543)/((1+(Settings!$E$9/100))^(A543-1))</f>
        <v>3.3243559524945977E-3</v>
      </c>
      <c r="K543">
        <f t="shared" si="35"/>
        <v>67.659003617376698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1551.9416399684867</v>
      </c>
      <c r="D544">
        <f>D543*(1-(Settings!$E$7/100))+(Settings!$B$8*G543)</f>
        <v>172.43797523350418</v>
      </c>
      <c r="E544">
        <f>(((Settings!$B$6)*(C544^Settings!$B$9))+((1-Settings!$B$6)*(D544^Settings!$B$9)))^(1/Settings!$B$9)</f>
        <v>310.38835267764625</v>
      </c>
      <c r="F544">
        <f>(B544^Settings!$B$6)*(E544^(1-Settings!$B$6))</f>
        <v>258.65663857368008</v>
      </c>
      <c r="G544">
        <f>(Settings!$E$8/100)*F544</f>
        <v>51.731327714736018</v>
      </c>
      <c r="H544">
        <f t="shared" si="32"/>
        <v>0.96000119506456838</v>
      </c>
      <c r="I544">
        <f t="shared" si="33"/>
        <v>0.67294508296906053</v>
      </c>
      <c r="J544">
        <f>(B544*I544)/((1+(Settings!$E$9/100))^(A544-1))</f>
        <v>3.2917641825074475E-3</v>
      </c>
      <c r="K544">
        <f t="shared" si="35"/>
        <v>67.662295381559204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1567.4610021123792</v>
      </c>
      <c r="D545">
        <f>D544*(1-(Settings!$E$7/100))+(Settings!$B$8*G544)</f>
        <v>174.1623485003077</v>
      </c>
      <c r="E545">
        <f>(((Settings!$B$6)*(C545^Settings!$B$9))+((1-Settings!$B$6)*(D545^Settings!$B$9)))^(1/Settings!$B$9)</f>
        <v>313.49222461274582</v>
      </c>
      <c r="F545">
        <f>(B545^Settings!$B$6)*(E545^(1-Settings!$B$6))</f>
        <v>261.24320012955747</v>
      </c>
      <c r="G545">
        <f>(Settings!$E$8/100)*F545</f>
        <v>52.248640025911499</v>
      </c>
      <c r="H545">
        <f t="shared" si="32"/>
        <v>0.96000117731608448</v>
      </c>
      <c r="I545">
        <f t="shared" si="33"/>
        <v>0.67294507391371716</v>
      </c>
      <c r="J545">
        <f>(B545*I545)/((1+(Settings!$E$9/100))^(A545-1))</f>
        <v>3.2594919407790625E-3</v>
      </c>
      <c r="K545">
        <f t="shared" si="35"/>
        <v>67.665554873499985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1583.1355580934519</v>
      </c>
      <c r="D546">
        <f>D545*(1-(Settings!$E$7/100))+(Settings!$B$8*G545)</f>
        <v>175.9039655328927</v>
      </c>
      <c r="E546">
        <f>(((Settings!$B$6)*(C546^Settings!$B$9))+((1-Settings!$B$6)*(D546^Settings!$B$9)))^(1/Settings!$B$9)</f>
        <v>316.627135325155</v>
      </c>
      <c r="F546">
        <f>(B546^Settings!$B$6)*(E546^(1-Settings!$B$6))</f>
        <v>263.85562732514296</v>
      </c>
      <c r="G546">
        <f>(Settings!$E$8/100)*F546</f>
        <v>52.771125465028597</v>
      </c>
      <c r="H546">
        <f t="shared" si="32"/>
        <v>0.96000115983119205</v>
      </c>
      <c r="I546">
        <f t="shared" si="33"/>
        <v>0.67294506499285889</v>
      </c>
      <c r="J546">
        <f>(B546*I546)/((1+(Settings!$E$9/100))^(A546-1))</f>
        <v>3.2275360946524413E-3</v>
      </c>
      <c r="K546">
        <f t="shared" si="35"/>
        <v>67.668782409594641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1598.9668598501084</v>
      </c>
      <c r="D547">
        <f>D546*(1-(Settings!$E$7/100))+(Settings!$B$8*G546)</f>
        <v>177.66299876873768</v>
      </c>
      <c r="E547">
        <f>(((Settings!$B$6)*(C547^Settings!$B$9))+((1-Settings!$B$6)*(D547^Settings!$B$9)))^(1/Settings!$B$9)</f>
        <v>319.79339520235703</v>
      </c>
      <c r="F547">
        <f>(B547^Settings!$B$6)*(E547^(1-Settings!$B$6))</f>
        <v>266.4941788167128</v>
      </c>
      <c r="G547">
        <f>(Settings!$E$8/100)*F547</f>
        <v>53.298835763342566</v>
      </c>
      <c r="H547">
        <f t="shared" si="32"/>
        <v>0.96000114260597613</v>
      </c>
      <c r="I547">
        <f t="shared" si="33"/>
        <v>0.67294505620448863</v>
      </c>
      <c r="J547">
        <f>(B547*I547)/((1+(Settings!$E$9/100))^(A547-1))</f>
        <v>3.1958935421835732E-3</v>
      </c>
      <c r="K547">
        <f t="shared" si="35"/>
        <v>67.671978303136825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1614.9564748401144</v>
      </c>
      <c r="D548">
        <f>D547*(1-(Settings!$E$7/100))+(Settings!$B$8*G547)</f>
        <v>179.43962236969719</v>
      </c>
      <c r="E548">
        <f>(((Settings!$B$6)*(C548^Settings!$B$9))+((1-Settings!$B$6)*(D548^Settings!$B$9)))^(1/Settings!$B$9)</f>
        <v>322.99131773571156</v>
      </c>
      <c r="F548">
        <f>(B548^Settings!$B$6)*(E548^(1-Settings!$B$6))</f>
        <v>269.15911584710682</v>
      </c>
      <c r="G548">
        <f>(Settings!$E$8/100)*F548</f>
        <v>53.831823169421369</v>
      </c>
      <c r="H548">
        <f t="shared" si="32"/>
        <v>0.96000112563658035</v>
      </c>
      <c r="I548">
        <f t="shared" si="33"/>
        <v>0.67294504754663864</v>
      </c>
      <c r="J548">
        <f>(B548*I548)/((1+(Settings!$E$9/100))^(A548-1))</f>
        <v>3.1645612118403042E-3</v>
      </c>
      <c r="K548">
        <f t="shared" si="35"/>
        <v>67.675142864348672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1631.1059861957913</v>
      </c>
      <c r="D549">
        <f>D548*(1-(Settings!$E$7/100))+(Settings!$B$8*G548)</f>
        <v>181.23401223924537</v>
      </c>
      <c r="E549">
        <f>(((Settings!$B$6)*(C549^Settings!$B$9))+((1-Settings!$B$6)*(D549^Settings!$B$9)))^(1/Settings!$B$9)</f>
        <v>326.22121955149316</v>
      </c>
      <c r="F549">
        <f>(B549^Settings!$B$6)*(E549^(1-Settings!$B$6))</f>
        <v>271.8507022715936</v>
      </c>
      <c r="G549">
        <f>(Settings!$E$8/100)*F549</f>
        <v>54.370140454318722</v>
      </c>
      <c r="H549">
        <f t="shared" si="32"/>
        <v>0.96000110891920531</v>
      </c>
      <c r="I549">
        <f t="shared" si="33"/>
        <v>0.67294503901737057</v>
      </c>
      <c r="J549">
        <f>(B549*I549)/((1+(Settings!$E$9/100))^(A549-1))</f>
        <v>3.1335360622041768E-3</v>
      </c>
      <c r="K549">
        <f t="shared" si="35"/>
        <v>67.67827640041088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1647.4169928807623</v>
      </c>
      <c r="D550">
        <f>D549*(1-(Settings!$E$7/100))+(Settings!$B$8*G549)</f>
        <v>183.04634603989234</v>
      </c>
      <c r="E550">
        <f>(((Settings!$B$6)*(C550^Settings!$B$9))+((1-Settings!$B$6)*(D550^Settings!$B$9)))^(1/Settings!$B$9)</f>
        <v>329.48342044224069</v>
      </c>
      <c r="F550">
        <f>(B550^Settings!$B$6)*(E550^(1-Settings!$B$6))</f>
        <v>274.56920458399514</v>
      </c>
      <c r="G550">
        <f>(Settings!$E$8/100)*F550</f>
        <v>54.913840916799032</v>
      </c>
      <c r="H550">
        <f t="shared" si="32"/>
        <v>0.9600010924501079</v>
      </c>
      <c r="I550">
        <f t="shared" si="33"/>
        <v>0.67294503061477451</v>
      </c>
      <c r="J550">
        <f>(B550*I550)/((1+(Settings!$E$9/100))^(A550-1))</f>
        <v>3.1028150816751702E-3</v>
      </c>
      <c r="K550">
        <f t="shared" si="35"/>
        <v>67.681379215492555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1663.8911098482661</v>
      </c>
      <c r="D551">
        <f>D550*(1-(Settings!$E$7/100))+(Settings!$B$8*G550)</f>
        <v>184.87680321077437</v>
      </c>
      <c r="E551">
        <f>(((Settings!$B$6)*(C551^Settings!$B$9))+((1-Settings!$B$6)*(D551^Settings!$B$9)))^(1/Settings!$B$9)</f>
        <v>332.77824339841965</v>
      </c>
      <c r="F551">
        <f>(B551^Settings!$B$6)*(E551^(1-Settings!$B$6))</f>
        <v>277.31489194307233</v>
      </c>
      <c r="G551">
        <f>(Settings!$E$8/100)*F551</f>
        <v>55.462978388614466</v>
      </c>
      <c r="H551">
        <f t="shared" si="32"/>
        <v>0.96000107622560127</v>
      </c>
      <c r="I551">
        <f t="shared" si="33"/>
        <v>0.67294502233696962</v>
      </c>
      <c r="J551">
        <f>(B551*I551)/((1+(Settings!$E$9/100))^(A551-1))</f>
        <v>3.072395288179357E-3</v>
      </c>
      <c r="K551">
        <f t="shared" si="35"/>
        <v>67.684451610780741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1680.5299682010536</v>
      </c>
      <c r="D552">
        <f>D551*(1-(Settings!$E$7/100))+(Settings!$B$8*G551)</f>
        <v>186.72556498542033</v>
      </c>
      <c r="E552">
        <f>(((Settings!$B$6)*(C552^Settings!$B$9))+((1-Settings!$B$6)*(D552^Settings!$B$9)))^(1/Settings!$B$9)</f>
        <v>336.1060146404019</v>
      </c>
      <c r="F552">
        <f>(B552^Settings!$B$6)*(E552^(1-Settings!$B$6))</f>
        <v>280.0880361991741</v>
      </c>
      <c r="G552">
        <f>(Settings!$E$8/100)*F552</f>
        <v>56.017607239834824</v>
      </c>
      <c r="H552">
        <f t="shared" si="32"/>
        <v>0.96000106024205256</v>
      </c>
      <c r="I552">
        <f t="shared" si="33"/>
        <v>0.67294501418210229</v>
      </c>
      <c r="J552">
        <f>(B552*I552)/((1+(Settings!$E$9/100))^(A552-1))</f>
        <v>3.0422737288794128E-3</v>
      </c>
      <c r="K552">
        <f t="shared" si="35"/>
        <v>67.687493884509621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1697.335215352884</v>
      </c>
      <c r="D553">
        <f>D552*(1-(Settings!$E$7/100))+(Settings!$B$8*G552)</f>
        <v>188.59281440969542</v>
      </c>
      <c r="E553">
        <f>(((Settings!$B$6)*(C553^Settings!$B$9))+((1-Settings!$B$6)*(D553^Settings!$B$9)))^(1/Settings!$B$9)</f>
        <v>339.46706365076415</v>
      </c>
      <c r="F553">
        <f>(B553^Settings!$B$6)*(E553^(1-Settings!$B$6))</f>
        <v>282.88891192115346</v>
      </c>
      <c r="G553">
        <f>(Settings!$E$8/100)*F553</f>
        <v>56.577782384230694</v>
      </c>
      <c r="H553">
        <f t="shared" si="32"/>
        <v>0.9600010444958833</v>
      </c>
      <c r="I553">
        <f t="shared" si="33"/>
        <v>0.67294500614834674</v>
      </c>
      <c r="J553">
        <f>(B553*I553)/((1+(Settings!$E$9/100))^(A553-1))</f>
        <v>3.0124474798879667E-3</v>
      </c>
      <c r="K553">
        <f t="shared" si="35"/>
        <v>67.690506331989511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1714.3085151916339</v>
      </c>
      <c r="D554">
        <f>D553*(1-(Settings!$E$7/100))+(Settings!$B$8*G553)</f>
        <v>190.4787363599246</v>
      </c>
      <c r="E554">
        <f>(((Settings!$B$6)*(C554^Settings!$B$9))+((1-Settings!$B$6)*(D554^Settings!$B$9)))^(1/Settings!$B$9)</f>
        <v>342.86172320691037</v>
      </c>
      <c r="F554">
        <f>(B554^Settings!$B$6)*(E554^(1-Settings!$B$6))</f>
        <v>285.71779642355278</v>
      </c>
      <c r="G554">
        <f>(Settings!$E$8/100)*F554</f>
        <v>57.143559284710562</v>
      </c>
      <c r="H554">
        <f t="shared" si="32"/>
        <v>0.96000102898356821</v>
      </c>
      <c r="I554">
        <f t="shared" si="33"/>
        <v>0.67294499823390441</v>
      </c>
      <c r="J554">
        <f>(B554*I554)/((1+(Settings!$E$9/100))^(A554-1))</f>
        <v>2.9829136459837702E-3</v>
      </c>
      <c r="K554">
        <f t="shared" si="35"/>
        <v>67.69348924563549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1731.4515482440406</v>
      </c>
      <c r="D555">
        <f>D554*(1-(Settings!$E$7/100))+(Settings!$B$8*G554)</f>
        <v>192.38351756119715</v>
      </c>
      <c r="E555">
        <f>(((Settings!$B$6)*(C555^Settings!$B$9))+((1-Settings!$B$6)*(D555^Settings!$B$9)))^(1/Settings!$B$9)</f>
        <v>346.29032941402005</v>
      </c>
      <c r="F555">
        <f>(B555^Settings!$B$6)*(E555^(1-Settings!$B$6))</f>
        <v>288.57496979406005</v>
      </c>
      <c r="G555">
        <f>(Settings!$E$8/100)*F555</f>
        <v>57.714993958812016</v>
      </c>
      <c r="H555">
        <f t="shared" si="32"/>
        <v>0.96000101370163371</v>
      </c>
      <c r="I555">
        <f t="shared" si="33"/>
        <v>0.67294499043700318</v>
      </c>
      <c r="J555">
        <f>(B555*I555)/((1+(Settings!$E$9/100))^(A555-1))</f>
        <v>2.9536693603306402E-3</v>
      </c>
      <c r="K555">
        <f t="shared" si="35"/>
        <v>67.696442914995828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1748.7660118420904</v>
      </c>
      <c r="D556">
        <f>D555*(1-(Settings!$E$7/100))+(Settings!$B$8*G555)</f>
        <v>194.30734660585441</v>
      </c>
      <c r="E556">
        <f>(((Settings!$B$6)*(C556^Settings!$B$9))+((1-Settings!$B$6)*(D556^Settings!$B$9)))^(1/Settings!$B$9)</f>
        <v>349.75322173832586</v>
      </c>
      <c r="F556">
        <f>(B556^Settings!$B$6)*(E556^(1-Settings!$B$6))</f>
        <v>291.46071492124111</v>
      </c>
      <c r="G556">
        <f>(Settings!$E$8/100)*F556</f>
        <v>58.292142984248223</v>
      </c>
      <c r="H556">
        <f t="shared" si="32"/>
        <v>0.96000099864665889</v>
      </c>
      <c r="I556">
        <f t="shared" si="33"/>
        <v>0.67294498275589754</v>
      </c>
      <c r="J556">
        <f>(B556*I556)/((1+(Settings!$E$9/100))^(A556-1))</f>
        <v>2.9247117841991548E-3</v>
      </c>
      <c r="K556">
        <f t="shared" si="35"/>
        <v>67.699367626780031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1766.2536202910721</v>
      </c>
      <c r="D557">
        <f>D556*(1-(Settings!$E$7/100))+(Settings!$B$8*G556)</f>
        <v>196.25041397216214</v>
      </c>
      <c r="E557">
        <f>(((Settings!$B$6)*(C557^Settings!$B$9))+((1-Settings!$B$6)*(D557^Settings!$B$9)))^(1/Settings!$B$9)</f>
        <v>353.25074304072399</v>
      </c>
      <c r="F557">
        <f>(B557^Settings!$B$6)*(E557^(1-Settings!$B$6))</f>
        <v>294.37531752254779</v>
      </c>
      <c r="G557">
        <f>(Settings!$E$8/100)*F557</f>
        <v>58.875063504509562</v>
      </c>
      <c r="H557">
        <f t="shared" si="32"/>
        <v>0.96000098381527266</v>
      </c>
      <c r="I557">
        <f t="shared" si="33"/>
        <v>0.67294497518886764</v>
      </c>
      <c r="J557">
        <f>(B557*I557)/((1+(Settings!$E$9/100))^(A557-1))</f>
        <v>2.8960381066910948E-3</v>
      </c>
      <c r="K557">
        <f t="shared" si="35"/>
        <v>67.702263664886729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1783.9161050393093</v>
      </c>
      <c r="D558">
        <f>D557*(1-(Settings!$E$7/100))+(Settings!$B$8*G557)</f>
        <v>198.21291204316987</v>
      </c>
      <c r="E558">
        <f>(((Settings!$B$6)*(C558^Settings!$B$9))+((1-Settings!$B$6)*(D558^Settings!$B$9)))^(1/Settings!$B$9)</f>
        <v>356.7832396107213</v>
      </c>
      <c r="F558">
        <f>(B558^Settings!$B$6)*(E558^(1-Settings!$B$6))</f>
        <v>297.31906617260711</v>
      </c>
      <c r="G558">
        <f>(Settings!$E$8/100)*F558</f>
        <v>59.463813234521425</v>
      </c>
      <c r="H558">
        <f t="shared" si="32"/>
        <v>0.96000096920415501</v>
      </c>
      <c r="I558">
        <f t="shared" si="33"/>
        <v>0.67294496773421952</v>
      </c>
      <c r="J558">
        <f>(B558*I558)/((1+(Settings!$E$9/100))^(A558-1))</f>
        <v>2.8676455444665684E-3</v>
      </c>
      <c r="K558">
        <f t="shared" si="35"/>
        <v>67.705131310431199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1801.7552148495922</v>
      </c>
      <c r="D559">
        <f>D558*(1-(Settings!$E$7/100))+(Settings!$B$8*G558)</f>
        <v>200.19503512575861</v>
      </c>
      <c r="E559">
        <f>(((Settings!$B$6)*(C559^Settings!$B$9))+((1-Settings!$B$6)*(D559^Settings!$B$9)))^(1/Settings!$B$9)</f>
        <v>360.35106120072066</v>
      </c>
      <c r="F559">
        <f>(B559^Settings!$B$6)*(E559^(1-Settings!$B$6))</f>
        <v>300.29225233179272</v>
      </c>
      <c r="G559">
        <f>(Settings!$E$8/100)*F559</f>
        <v>60.058450466358551</v>
      </c>
      <c r="H559">
        <f t="shared" si="32"/>
        <v>0.96000095481003345</v>
      </c>
      <c r="I559">
        <f t="shared" si="33"/>
        <v>0.6729449603902834</v>
      </c>
      <c r="J559">
        <f>(B559*I559)/((1+(Settings!$E$9/100))^(A559-1))</f>
        <v>2.8395313414738186E-3</v>
      </c>
      <c r="K559">
        <f t="shared" si="35"/>
        <v>67.707970841772678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1819.7727159723231</v>
      </c>
      <c r="D560">
        <f>D559*(1-(Settings!$E$7/100))+(Settings!$B$8*G559)</f>
        <v>202.1969794698793</v>
      </c>
      <c r="E560">
        <f>(((Settings!$B$6)*(C560^Settings!$B$9))+((1-Settings!$B$6)*(D560^Settings!$B$9)))^(1/Settings!$B$9)</f>
        <v>363.9545610606508</v>
      </c>
      <c r="F560">
        <f>(B560^Settings!$B$6)*(E560^(1-Settings!$B$6))</f>
        <v>303.29517037508299</v>
      </c>
      <c r="G560">
        <f>(Settings!$E$8/100)*F560</f>
        <v>60.659034075016599</v>
      </c>
      <c r="H560">
        <f t="shared" si="32"/>
        <v>0.96000094062968644</v>
      </c>
      <c r="I560">
        <f t="shared" si="33"/>
        <v>0.67294495315541614</v>
      </c>
      <c r="J560">
        <f>(B560*I560)/((1+(Settings!$E$9/100))^(A560-1))</f>
        <v>2.8116927686816897E-3</v>
      </c>
      <c r="K560">
        <f t="shared" si="35"/>
        <v>67.710782534541366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1837.9703923203915</v>
      </c>
      <c r="D561">
        <f>D560*(1-(Settings!$E$7/100))+(Settings!$B$8*G560)</f>
        <v>204.21894328798336</v>
      </c>
      <c r="E561">
        <f>(((Settings!$B$6)*(C561^Settings!$B$9))+((1-Settings!$B$6)*(D561^Settings!$B$9)))^(1/Settings!$B$9)</f>
        <v>367.59409597294075</v>
      </c>
      <c r="F561">
        <f>(B561^Settings!$B$6)*(E561^(1-Settings!$B$6))</f>
        <v>306.32811762120622</v>
      </c>
      <c r="G561">
        <f>(Settings!$E$8/100)*F561</f>
        <v>61.265623524241249</v>
      </c>
      <c r="H561">
        <f t="shared" si="32"/>
        <v>0.9600009266599383</v>
      </c>
      <c r="I561">
        <f t="shared" si="33"/>
        <v>0.67294494602799693</v>
      </c>
      <c r="J561">
        <f>(B561*I561)/((1+(Settings!$E$9/100))^(A561-1))</f>
        <v>2.7841271238146946E-3</v>
      </c>
      <c r="K561">
        <f t="shared" si="35"/>
        <v>67.713566661665183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1856.3500456458007</v>
      </c>
      <c r="D562">
        <f>D561*(1-(Settings!$E$7/100))+(Settings!$B$8*G561)</f>
        <v>206.26112677464781</v>
      </c>
      <c r="E562">
        <f>(((Settings!$B$6)*(C562^Settings!$B$9))+((1-Settings!$B$6)*(D562^Settings!$B$9)))^(1/Settings!$B$9)</f>
        <v>371.27002628784538</v>
      </c>
      <c r="F562">
        <f>(B562^Settings!$B$6)*(E562^(1-Settings!$B$6))</f>
        <v>309.39139436207887</v>
      </c>
      <c r="G562">
        <f>(Settings!$E$8/100)*F562</f>
        <v>61.878278872415777</v>
      </c>
      <c r="H562">
        <f t="shared" si="32"/>
        <v>0.9600009128976621</v>
      </c>
      <c r="I562">
        <f t="shared" si="33"/>
        <v>0.67294493900643071</v>
      </c>
      <c r="J562">
        <f>(B562*I562)/((1+(Settings!$E$9/100))^(A562-1))</f>
        <v>2.7568317310907036E-3</v>
      </c>
      <c r="K562">
        <f t="shared" si="35"/>
        <v>67.716323493396274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1874.913495718059</v>
      </c>
      <c r="D563">
        <f>D562*(1-(Settings!$E$7/100))+(Settings!$B$8*G562)</f>
        <v>208.32373212639644</v>
      </c>
      <c r="E563">
        <f>(((Settings!$B$6)*(C563^Settings!$B$9))+((1-Settings!$B$6)*(D563^Settings!$B$9)))^(1/Settings!$B$9)</f>
        <v>374.98271595912331</v>
      </c>
      <c r="F563">
        <f>(B563^Settings!$B$6)*(E563^(1-Settings!$B$6))</f>
        <v>312.48530389253693</v>
      </c>
      <c r="G563">
        <f>(Settings!$E$8/100)*F563</f>
        <v>62.49706077850739</v>
      </c>
      <c r="H563">
        <f t="shared" si="32"/>
        <v>0.96000089933977584</v>
      </c>
      <c r="I563">
        <f t="shared" si="33"/>
        <v>0.67294493208914508</v>
      </c>
      <c r="J563">
        <f>(B563*I563)/((1+(Settings!$E$9/100))^(A563-1))</f>
        <v>2.7298039409611894E-3</v>
      </c>
      <c r="K563">
        <f t="shared" si="35"/>
        <v>67.71905329733724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1893.6625805043545</v>
      </c>
      <c r="D564">
        <f>D563*(1-(Settings!$E$7/100))+(Settings!$B$8*G563)</f>
        <v>210.40696356171924</v>
      </c>
      <c r="E564">
        <f>(((Settings!$B$6)*(C564^Settings!$B$9))+((1-Settings!$B$6)*(D564^Settings!$B$9)))^(1/Settings!$B$9)</f>
        <v>378.73253258007219</v>
      </c>
      <c r="F564">
        <f>(B564^Settings!$B$6)*(E564^(1-Settings!$B$6))</f>
        <v>315.61015254036545</v>
      </c>
      <c r="G564">
        <f>(Settings!$E$8/100)*F564</f>
        <v>63.122030508073095</v>
      </c>
      <c r="H564">
        <f t="shared" si="32"/>
        <v>0.96000088598324451</v>
      </c>
      <c r="I564">
        <f t="shared" si="33"/>
        <v>0.67294492527459127</v>
      </c>
      <c r="J564">
        <f>(B564*I564)/((1+(Settings!$E$9/100))^(A564-1))</f>
        <v>2.7030411298540223E-3</v>
      </c>
      <c r="K564">
        <f t="shared" si="35"/>
        <v>67.721756338467088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1912.5991563515331</v>
      </c>
      <c r="D565">
        <f>D564*(1-(Settings!$E$7/100))+(Settings!$B$8*G564)</f>
        <v>212.51102734129216</v>
      </c>
      <c r="E565">
        <f>(((Settings!$B$6)*(C565^Settings!$B$9))+((1-Settings!$B$6)*(D565^Settings!$B$9)))^(1/Settings!$B$9)</f>
        <v>382.51984741992391</v>
      </c>
      <c r="F565">
        <f>(B565^Settings!$B$6)*(E565^(1-Settings!$B$6))</f>
        <v>318.76624969662765</v>
      </c>
      <c r="G565">
        <f>(Settings!$E$8/100)*F565</f>
        <v>63.753249939325535</v>
      </c>
      <c r="H565">
        <f t="shared" si="32"/>
        <v>0.96000087282507729</v>
      </c>
      <c r="I565">
        <f t="shared" si="33"/>
        <v>0.67294491856124372</v>
      </c>
      <c r="J565">
        <f>(B565*I565)/((1+(Settings!$E$9/100))^(A565-1))</f>
        <v>2.6765406999187938E-3</v>
      </c>
      <c r="K565">
        <f t="shared" si="35"/>
        <v>67.724432879167011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1931.7250981698955</v>
      </c>
      <c r="D566">
        <f>D565*(1-(Settings!$E$7/100))+(Settings!$B$8*G565)</f>
        <v>214.63613178839887</v>
      </c>
      <c r="E566">
        <f>(((Settings!$B$6)*(C566^Settings!$B$9))+((1-Settings!$B$6)*(D566^Settings!$B$9)))^(1/Settings!$B$9)</f>
        <v>386.34503546060398</v>
      </c>
      <c r="F566">
        <f>(B566^Settings!$B$6)*(E566^(1-Settings!$B$6))</f>
        <v>321.95390784629819</v>
      </c>
      <c r="G566">
        <f>(Settings!$E$8/100)*F566</f>
        <v>64.390781569259644</v>
      </c>
      <c r="H566">
        <f t="shared" si="32"/>
        <v>0.96000085986232853</v>
      </c>
      <c r="I566">
        <f t="shared" si="33"/>
        <v>0.6729449119475992</v>
      </c>
      <c r="J566">
        <f>(B566*I566)/((1+(Settings!$E$9/100))^(A566-1))</f>
        <v>2.6503000787746304E-3</v>
      </c>
      <c r="K566">
        <f t="shared" si="35"/>
        <v>67.727083179245781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1951.0422996188313</v>
      </c>
      <c r="D567">
        <f>D566*(1-(Settings!$E$7/100))+(Settings!$B$8*G566)</f>
        <v>216.78248730955687</v>
      </c>
      <c r="E567">
        <f>(((Settings!$B$6)*(C567^Settings!$B$9))+((1-Settings!$B$6)*(D567^Settings!$B$9)))^(1/Settings!$B$9)</f>
        <v>390.20847543385872</v>
      </c>
      <c r="F567">
        <f>(B567^Settings!$B$6)*(E567^(1-Settings!$B$6))</f>
        <v>325.17344259920202</v>
      </c>
      <c r="G567">
        <f>(Settings!$E$8/100)*F567</f>
        <v>65.034688519840401</v>
      </c>
      <c r="H567">
        <f t="shared" si="32"/>
        <v>0.96000084709209599</v>
      </c>
      <c r="I567">
        <f t="shared" si="33"/>
        <v>0.67294490543217733</v>
      </c>
      <c r="J567">
        <f>(B567*I567)/((1+(Settings!$E$9/100))^(A567-1))</f>
        <v>2.6243167192604821E-3</v>
      </c>
      <c r="K567">
        <f t="shared" si="35"/>
        <v>67.729707495965044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1970.5526732943108</v>
      </c>
      <c r="D568">
        <f>D567*(1-(Settings!$E$7/100))+(Settings!$B$8*G567)</f>
        <v>218.95030641534979</v>
      </c>
      <c r="E568">
        <f>(((Settings!$B$6)*(C568^Settings!$B$9))+((1-Settings!$B$6)*(D568^Settings!$B$9)))^(1/Settings!$B$9)</f>
        <v>394.11054985875279</v>
      </c>
      <c r="F568">
        <f>(B568^Settings!$B$6)*(E568^(1-Settings!$B$6))</f>
        <v>328.42517272126253</v>
      </c>
      <c r="G568">
        <f>(Settings!$E$8/100)*F568</f>
        <v>65.685034544252503</v>
      </c>
      <c r="H568">
        <f t="shared" si="32"/>
        <v>0.96000083451152007</v>
      </c>
      <c r="I568">
        <f t="shared" si="33"/>
        <v>0.67294489901351895</v>
      </c>
      <c r="J568">
        <f>(B568*I568)/((1+(Settings!$E$9/100))^(A568-1))</f>
        <v>2.598588099187856E-3</v>
      </c>
      <c r="K568">
        <f t="shared" si="35"/>
        <v>67.732306084064234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1990.2581509182519</v>
      </c>
      <c r="D569">
        <f>D568*(1-(Settings!$E$7/100))+(Settings!$B$8*G568)</f>
        <v>221.13980374146803</v>
      </c>
      <c r="E569">
        <f>(((Settings!$B$6)*(C569^Settings!$B$9))+((1-Settings!$B$6)*(D569^Settings!$B$9)))^(1/Settings!$B$9)</f>
        <v>398.05164507954316</v>
      </c>
      <c r="F569">
        <f>(B569^Settings!$B$6)*(E569^(1-Settings!$B$6))</f>
        <v>331.70942016606341</v>
      </c>
      <c r="G569">
        <f>(Settings!$E$8/100)*F569</f>
        <v>66.341884033212679</v>
      </c>
      <c r="H569">
        <f t="shared" si="32"/>
        <v>0.96000082211778459</v>
      </c>
      <c r="I569">
        <f t="shared" si="33"/>
        <v>0.67294489269018709</v>
      </c>
      <c r="J569">
        <f>(B569*I569)/((1+(Settings!$E$9/100))^(A569-1))</f>
        <v>2.5731117210959866E-3</v>
      </c>
      <c r="K569">
        <f t="shared" si="35"/>
        <v>67.734879195785325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2010.1606835297782</v>
      </c>
      <c r="D570">
        <f>D569*(1-(Settings!$E$7/100))+(Settings!$B$8*G569)</f>
        <v>223.35119606995994</v>
      </c>
      <c r="E570">
        <f>(((Settings!$B$6)*(C570^Settings!$B$9))+((1-Settings!$B$6)*(D570^Settings!$B$9)))^(1/Settings!$B$9)</f>
        <v>402.03215130393062</v>
      </c>
      <c r="F570">
        <f>(B570^Settings!$B$6)*(E570^(1-Settings!$B$6))</f>
        <v>335.0265101067244</v>
      </c>
      <c r="G570">
        <f>(Settings!$E$8/100)*F570</f>
        <v>67.005302021344889</v>
      </c>
      <c r="H570">
        <f t="shared" si="32"/>
        <v>0.96000080990811465</v>
      </c>
      <c r="I570">
        <f t="shared" si="33"/>
        <v>0.67294488646076633</v>
      </c>
      <c r="J570">
        <f>(B570*I570)/((1+(Settings!$E$9/100))^(A570-1))</f>
        <v>2.5478851120093863E-3</v>
      </c>
      <c r="K570">
        <f t="shared" si="35"/>
        <v>67.737427080897334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2030.2622416783929</v>
      </c>
      <c r="D571">
        <f>D570*(1-(Settings!$E$7/100))+(Settings!$B$8*G570)</f>
        <v>225.58470235069524</v>
      </c>
      <c r="E571">
        <f>(((Settings!$B$6)*(C571^Settings!$B$9))+((1-Settings!$B$6)*(D571^Settings!$B$9)))^(1/Settings!$B$9)</f>
        <v>406.05246264169415</v>
      </c>
      <c r="F571">
        <f>(B571^Settings!$B$6)*(E571^(1-Settings!$B$6))</f>
        <v>338.37677096809693</v>
      </c>
      <c r="G571">
        <f>(Settings!$E$8/100)*F571</f>
        <v>67.675354193619384</v>
      </c>
      <c r="H571">
        <f t="shared" si="32"/>
        <v>0.96000079787977644</v>
      </c>
      <c r="I571">
        <f t="shared" si="33"/>
        <v>0.67294488032386157</v>
      </c>
      <c r="J571">
        <f>(B571*I571)/((1+(Settings!$E$9/100))^(A571-1))</f>
        <v>2.522905823197794E-3</v>
      </c>
      <c r="K571">
        <f t="shared" si="35"/>
        <v>67.739949986720532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2050.5648156190823</v>
      </c>
      <c r="D572">
        <f>D571*(1-(Settings!$E$7/100))+(Settings!$B$8*G571)</f>
        <v>227.84054372304325</v>
      </c>
      <c r="E572">
        <f>(((Settings!$B$6)*(C572^Settings!$B$9))+((1-Settings!$B$6)*(D572^Settings!$B$9)))^(1/Settings!$B$9)</f>
        <v>410.1129771437117</v>
      </c>
      <c r="F572">
        <f>(B572^Settings!$B$6)*(E572^(1-Settings!$B$6))</f>
        <v>341.76053445928164</v>
      </c>
      <c r="G572">
        <f>(Settings!$E$8/100)*F572</f>
        <v>68.352106891856337</v>
      </c>
      <c r="H572">
        <f t="shared" si="32"/>
        <v>0.96000078603007655</v>
      </c>
      <c r="I572">
        <f t="shared" si="33"/>
        <v>0.67294487427809879</v>
      </c>
      <c r="J572">
        <f>(B572*I572)/((1+(Settings!$E$9/100))^(A572-1))</f>
        <v>2.4981714299384603E-3</v>
      </c>
      <c r="K572">
        <f t="shared" si="35"/>
        <v>67.742448158150466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2071.0704155093713</v>
      </c>
      <c r="D573">
        <f>D572*(1-(Settings!$E$7/100))+(Settings!$B$8*G572)</f>
        <v>230.11894353776802</v>
      </c>
      <c r="E573">
        <f>(((Settings!$B$6)*(C573^Settings!$B$9))+((1-Settings!$B$6)*(D573^Settings!$B$9)))^(1/Settings!$B$9)</f>
        <v>414.21409684137154</v>
      </c>
      <c r="F573">
        <f>(B573^Settings!$B$6)*(E573^(1-Settings!$B$6))</f>
        <v>345.17813560647062</v>
      </c>
      <c r="G573">
        <f>(Settings!$E$8/100)*F573</f>
        <v>69.035627121294127</v>
      </c>
      <c r="H573">
        <f t="shared" si="32"/>
        <v>0.96000077435636244</v>
      </c>
      <c r="I573">
        <f t="shared" si="33"/>
        <v>0.67294486832212463</v>
      </c>
      <c r="J573">
        <f>(B573*I573)/((1+(Settings!$E$9/100))^(A573-1))</f>
        <v>2.4736795312807788E-3</v>
      </c>
      <c r="K573">
        <f t="shared" si="35"/>
        <v>67.744921837681744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2091.7810716083486</v>
      </c>
      <c r="D574">
        <f>D573*(1-(Settings!$E$7/100))+(Settings!$B$8*G573)</f>
        <v>232.42012737914206</v>
      </c>
      <c r="E574">
        <f>(((Settings!$B$6)*(C574^Settings!$B$9))+((1-Settings!$B$6)*(D574^Settings!$B$9)))^(1/Settings!$B$9)</f>
        <v>418.35622778637702</v>
      </c>
      <c r="F574">
        <f>(B574^Settings!$B$6)*(E574^(1-Settings!$B$6))</f>
        <v>348.62991278611855</v>
      </c>
      <c r="G574">
        <f>(Settings!$E$8/100)*F574</f>
        <v>69.725982557223716</v>
      </c>
      <c r="H574">
        <f t="shared" si="32"/>
        <v>0.96000076285602032</v>
      </c>
      <c r="I574">
        <f t="shared" si="33"/>
        <v>0.67294486245460539</v>
      </c>
      <c r="J574">
        <f>(B574*I574)/((1+(Settings!$E$9/100))^(A574-1))</f>
        <v>2.4494277498132108E-3</v>
      </c>
      <c r="K574">
        <f t="shared" si="35"/>
        <v>67.747371265431553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2112.6988344776828</v>
      </c>
      <c r="D575">
        <f>D574*(1-(Settings!$E$7/100))+(Settings!$B$8*G574)</f>
        <v>234.7443230872816</v>
      </c>
      <c r="E575">
        <f>(((Settings!$B$6)*(C575^Settings!$B$9))+((1-Settings!$B$6)*(D575^Settings!$B$9)))^(1/Settings!$B$9)</f>
        <v>422.53978009094988</v>
      </c>
      <c r="F575">
        <f>(B575^Settings!$B$6)*(E575^(1-Settings!$B$6))</f>
        <v>352.11620775844511</v>
      </c>
      <c r="G575">
        <f>(Settings!$E$8/100)*F575</f>
        <v>70.423241551689031</v>
      </c>
      <c r="H575">
        <f t="shared" si="32"/>
        <v>0.96000075152647535</v>
      </c>
      <c r="I575">
        <f t="shared" si="33"/>
        <v>0.67294485667422743</v>
      </c>
      <c r="J575">
        <f>(B575*I575)/((1+(Settings!$E$9/100))^(A575-1))</f>
        <v>2.4254137314325061E-3</v>
      </c>
      <c r="K575">
        <f t="shared" si="35"/>
        <v>67.749796679162984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2133.825775184649</v>
      </c>
      <c r="D576">
        <f>D575*(1-(Settings!$E$7/100))+(Settings!$B$8*G575)</f>
        <v>237.09176078070487</v>
      </c>
      <c r="E576">
        <f>(((Settings!$B$6)*(C576^Settings!$B$9))+((1-Settings!$B$6)*(D576^Settings!$B$9)))^(1/Settings!$B$9)</f>
        <v>426.76516796843475</v>
      </c>
      <c r="F576">
        <f>(B576^Settings!$B$6)*(E576^(1-Settings!$B$6))</f>
        <v>355.63736570127259</v>
      </c>
      <c r="G576">
        <f>(Settings!$E$8/100)*F576</f>
        <v>71.127473140254523</v>
      </c>
      <c r="H576">
        <f t="shared" si="32"/>
        <v>0.96000074036519112</v>
      </c>
      <c r="I576">
        <f t="shared" si="33"/>
        <v>0.67294485097969692</v>
      </c>
      <c r="J576">
        <f>(B576*I576)/((1+(Settings!$E$9/100))^(A576-1))</f>
        <v>2.401635145115179E-3</v>
      </c>
      <c r="K576">
        <f t="shared" si="35"/>
        <v>67.752198314308103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2155.1639855071853</v>
      </c>
      <c r="D577">
        <f>D576*(1-(Settings!$E$7/100))+(Settings!$B$8*G576)</f>
        <v>239.46267287911624</v>
      </c>
      <c r="E577">
        <f>(((Settings!$B$6)*(C577^Settings!$B$9))+((1-Settings!$B$6)*(D577^Settings!$B$9)))^(1/Settings!$B$9)</f>
        <v>431.032809774312</v>
      </c>
      <c r="F577">
        <f>(B577^Settings!$B$6)*(E577^(1-Settings!$B$6))</f>
        <v>359.19373524420212</v>
      </c>
      <c r="G577">
        <f>(Settings!$E$8/100)*F577</f>
        <v>71.838747048840432</v>
      </c>
      <c r="H577">
        <f t="shared" si="32"/>
        <v>0.96000072936966829</v>
      </c>
      <c r="I577">
        <f t="shared" si="33"/>
        <v>0.67294484536973831</v>
      </c>
      <c r="J577">
        <f>(B577*I577)/((1+(Settings!$E$9/100))^(A577-1))</f>
        <v>2.3780896826912285E-3</v>
      </c>
      <c r="K577">
        <f t="shared" si="35"/>
        <v>67.754576403990797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2176.7155781409979</v>
      </c>
      <c r="D578">
        <f>D577*(1-(Settings!$E$7/100))+(Settings!$B$8*G577)</f>
        <v>241.85729412641794</v>
      </c>
      <c r="E578">
        <f>(((Settings!$B$6)*(C578^Settings!$B$9))+((1-Settings!$B$6)*(D578^Settings!$B$9)))^(1/Settings!$B$9)</f>
        <v>435.34312804761697</v>
      </c>
      <c r="F578">
        <f>(B578^Settings!$B$6)*(E578^(1-Settings!$B$6))</f>
        <v>362.78566850313132</v>
      </c>
      <c r="G578">
        <f>(Settings!$E$8/100)*F578</f>
        <v>72.557133700626267</v>
      </c>
      <c r="H578">
        <f t="shared" si="32"/>
        <v>0.96000071853744551</v>
      </c>
      <c r="I578">
        <f t="shared" si="33"/>
        <v>0.67294483984309617</v>
      </c>
      <c r="J578">
        <f>(B578*I578)/((1+(Settings!$E$9/100))^(A578-1))</f>
        <v>2.3547750586200822E-3</v>
      </c>
      <c r="K578">
        <f t="shared" si="35"/>
        <v>67.756931179049417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2198.4826869087415</v>
      </c>
      <c r="D579">
        <f>D578*(1-(Settings!$E$7/100))+(Settings!$B$8*G578)</f>
        <v>244.2758616139522</v>
      </c>
      <c r="E579">
        <f>(((Settings!$B$6)*(C579^Settings!$B$9))+((1-Settings!$B$6)*(D579^Settings!$B$9)))^(1/Settings!$B$9)</f>
        <v>439.6965495527773</v>
      </c>
      <c r="F579">
        <f>(B579^Settings!$B$6)*(E579^(1-Settings!$B$6))</f>
        <v>366.41352111511742</v>
      </c>
      <c r="G579">
        <f>(Settings!$E$8/100)*F579</f>
        <v>73.282704223023487</v>
      </c>
      <c r="H579">
        <f t="shared" si="32"/>
        <v>0.96000070786609726</v>
      </c>
      <c r="I579">
        <f t="shared" si="33"/>
        <v>0.6729448343985327</v>
      </c>
      <c r="J579">
        <f>(B579*I579)/((1+(Settings!$E$9/100))^(A579-1))</f>
        <v>2.3316890097687232E-3</v>
      </c>
      <c r="K579">
        <f t="shared" si="35"/>
        <v>67.759262868059182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2220.4674669712881</v>
      </c>
      <c r="D580">
        <f>D579*(1-(Settings!$E$7/100))+(Settings!$B$8*G579)</f>
        <v>246.7186148039755</v>
      </c>
      <c r="E580">
        <f>(((Settings!$B$6)*(C580^Settings!$B$9))+((1-Settings!$B$6)*(D580^Settings!$B$9)))^(1/Settings!$B$9)</f>
        <v>444.09350532186613</v>
      </c>
      <c r="F580">
        <f>(B580^Settings!$B$6)*(E580^(1-Settings!$B$6))</f>
        <v>370.07765227358868</v>
      </c>
      <c r="G580">
        <f>(Settings!$E$8/100)*F580</f>
        <v>74.015530454717734</v>
      </c>
      <c r="H580">
        <f t="shared" ref="H580:H643" si="36">(F580-G580)/B580</f>
        <v>0.96000069735323446</v>
      </c>
      <c r="I580">
        <f t="shared" si="33"/>
        <v>0.67294482903482911</v>
      </c>
      <c r="J580">
        <f>(B580*I580)/((1+(Settings!$E$9/100))^(A580-1))</f>
        <v>2.3088292951920072E-3</v>
      </c>
      <c r="K580">
        <f t="shared" si="35"/>
        <v>67.76157169735437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2242.6720950411082</v>
      </c>
      <c r="D581">
        <f>D580*(1-(Settings!$E$7/100))+(Settings!$B$8*G580)</f>
        <v>249.18579555336777</v>
      </c>
      <c r="E581">
        <f>(((Settings!$B$6)*(C581^Settings!$B$9))+((1-Settings!$B$6)*(D581^Settings!$B$9)))^(1/Settings!$B$9)</f>
        <v>448.53443069727791</v>
      </c>
      <c r="F581">
        <f>(B581^Settings!$B$6)*(E581^(1-Settings!$B$6))</f>
        <v>373.77842476390794</v>
      </c>
      <c r="G581">
        <f>(Settings!$E$8/100)*F581</f>
        <v>74.755684952781593</v>
      </c>
      <c r="H581">
        <f t="shared" si="36"/>
        <v>0.96000068699650321</v>
      </c>
      <c r="I581">
        <f t="shared" ref="I581:I644" si="37">LN(1+H581)</f>
        <v>0.67294482375078446</v>
      </c>
      <c r="J581">
        <f>(B581*I581)/((1+(Settings!$E$9/100))^(A581-1))</f>
        <v>2.2861936959151239E-3</v>
      </c>
      <c r="K581">
        <f t="shared" si="35"/>
        <v>67.763857891050279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2265.0987695977892</v>
      </c>
      <c r="D582">
        <f>D581*(1-(Settings!$E$7/100))+(Settings!$B$8*G581)</f>
        <v>251.67764813757859</v>
      </c>
      <c r="E582">
        <f>(((Settings!$B$6)*(C582^Settings!$B$9))+((1-Settings!$B$6)*(D582^Settings!$B$9)))^(1/Settings!$B$9)</f>
        <v>453.01976537483307</v>
      </c>
      <c r="F582">
        <f>(B582^Settings!$B$6)*(E582^(1-Settings!$B$6))</f>
        <v>377.51620499929248</v>
      </c>
      <c r="G582">
        <f>(Settings!$E$8/100)*F582</f>
        <v>75.503240999858505</v>
      </c>
      <c r="H582">
        <f t="shared" si="36"/>
        <v>0.96000067679358458</v>
      </c>
      <c r="I582">
        <f t="shared" si="37"/>
        <v>0.6729448185452156</v>
      </c>
      <c r="J582">
        <f>(B582*I582)/((1+(Settings!$E$9/100))^(A582-1))</f>
        <v>2.2637800147181971E-3</v>
      </c>
      <c r="K582">
        <f t="shared" ref="K582:K645" si="39">K581+J582</f>
        <v>67.766121671064994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2287.7497111057064</v>
      </c>
      <c r="D583">
        <f>D582*(1-(Settings!$E$7/100))+(Settings!$B$8*G582)</f>
        <v>254.19441927481287</v>
      </c>
      <c r="E583">
        <f>(((Settings!$B$6)*(C583^Settings!$B$9))+((1-Settings!$B$6)*(D583^Settings!$B$9)))^(1/Settings!$B$9)</f>
        <v>457.54995344731094</v>
      </c>
      <c r="F583">
        <f>(B583^Settings!$B$6)*(E583^(1-Settings!$B$6))</f>
        <v>381.29136305709221</v>
      </c>
      <c r="G583">
        <f>(Settings!$E$8/100)*F583</f>
        <v>76.258272611418448</v>
      </c>
      <c r="H583">
        <f t="shared" si="36"/>
        <v>0.96000066674219486</v>
      </c>
      <c r="I583">
        <f t="shared" si="37"/>
        <v>0.67294481341695711</v>
      </c>
      <c r="J583">
        <f>(B583*I583)/((1+(Settings!$E$9/100))^(A583-1))</f>
        <v>2.2415860759229921E-3</v>
      </c>
      <c r="K583">
        <f t="shared" si="39"/>
        <v>67.768363257140919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2310.6271622338691</v>
      </c>
      <c r="D584">
        <f>D583*(1-(Settings!$E$7/100))+(Settings!$B$8*G583)</f>
        <v>256.73635815045844</v>
      </c>
      <c r="E584">
        <f>(((Settings!$B$6)*(C584^Settings!$B$9))+((1-Settings!$B$6)*(D584^Settings!$B$9)))^(1/Settings!$B$9)</f>
        <v>462.12544344842007</v>
      </c>
      <c r="F584">
        <f>(B584^Settings!$B$6)*(E584^(1-Settings!$B$6))</f>
        <v>385.10427271543091</v>
      </c>
      <c r="G584">
        <f>(Settings!$E$8/100)*F584</f>
        <v>77.020854543086188</v>
      </c>
      <c r="H584">
        <f t="shared" si="36"/>
        <v>0.96000065684008307</v>
      </c>
      <c r="I584">
        <f t="shared" si="37"/>
        <v>0.67294480836486115</v>
      </c>
      <c r="J584">
        <f>(B584*I584)/((1+(Settings!$E$9/100))^(A584-1))</f>
        <v>2.2196097251817185E-3</v>
      </c>
      <c r="K584">
        <f t="shared" si="39"/>
        <v>67.770582866866107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2333.7333880779693</v>
      </c>
      <c r="D585">
        <f>D584*(1-(Settings!$E$7/100))+(Settings!$B$8*G584)</f>
        <v>259.3037164417579</v>
      </c>
      <c r="E585">
        <f>(((Settings!$B$6)*(C585^Settings!$B$9))+((1-Settings!$B$6)*(D585^Settings!$B$9)))^(1/Settings!$B$9)</f>
        <v>466.74668839720721</v>
      </c>
      <c r="F585">
        <f>(B585^Settings!$B$6)*(E585^(1-Settings!$B$6))</f>
        <v>388.95531149021417</v>
      </c>
      <c r="G585">
        <f>(Settings!$E$8/100)*F585</f>
        <v>77.791062298042846</v>
      </c>
      <c r="H585">
        <f t="shared" si="36"/>
        <v>0.9600006470850323</v>
      </c>
      <c r="I585">
        <f t="shared" si="37"/>
        <v>0.67294480338779594</v>
      </c>
      <c r="J585">
        <f>(B585*I585)/((1+(Settings!$E$9/100))^(A585-1))</f>
        <v>2.197848829267897E-3</v>
      </c>
      <c r="K585">
        <f t="shared" si="39"/>
        <v>67.772780715695376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2357.0706763846488</v>
      </c>
      <c r="D586">
        <f>D585*(1-(Settings!$E$7/100))+(Settings!$B$8*G585)</f>
        <v>261.89674834272705</v>
      </c>
      <c r="E586">
        <f>(((Settings!$B$6)*(C586^Settings!$B$9))+((1-Settings!$B$6)*(D586^Settings!$B$9)))^(1/Settings!$B$9)</f>
        <v>471.41414584291078</v>
      </c>
      <c r="F586">
        <f>(B586^Settings!$B$6)*(E586^(1-Settings!$B$6))</f>
        <v>392.84486067250697</v>
      </c>
      <c r="G586">
        <f>(Settings!$E$8/100)*F586</f>
        <v>78.568972134501394</v>
      </c>
      <c r="H586">
        <f t="shared" si="36"/>
        <v>0.96000063747485831</v>
      </c>
      <c r="I586">
        <f t="shared" si="37"/>
        <v>0.67294479848464761</v>
      </c>
      <c r="J586">
        <f>(B586*I586)/((1+(Settings!$E$9/100))^(A586-1))</f>
        <v>2.1763012758692891E-3</v>
      </c>
      <c r="K586">
        <f t="shared" si="39"/>
        <v>67.774957016971243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2380.6413377780068</v>
      </c>
      <c r="D587">
        <f>D586*(1-(Settings!$E$7/100))+(Settings!$B$8*G586)</f>
        <v>264.51571058932268</v>
      </c>
      <c r="E587">
        <f>(((Settings!$B$6)*(C587^Settings!$B$9))+((1-Settings!$B$6)*(D587^Settings!$B$9)))^(1/Settings!$B$9)</f>
        <v>476.12827791026285</v>
      </c>
      <c r="F587">
        <f>(B587^Settings!$B$6)*(E587^(1-Settings!$B$6))</f>
        <v>396.77330536628591</v>
      </c>
      <c r="G587">
        <f>(Settings!$E$8/100)*F587</f>
        <v>79.354661073257191</v>
      </c>
      <c r="H587">
        <f t="shared" si="36"/>
        <v>0.96000062800740993</v>
      </c>
      <c r="I587">
        <f t="shared" si="37"/>
        <v>0.67294479365431847</v>
      </c>
      <c r="J587">
        <f>(B587*I587)/((1+(Settings!$E$9/100))^(A587-1))</f>
        <v>2.154964973382844E-3</v>
      </c>
      <c r="K587">
        <f t="shared" si="39"/>
        <v>67.777111981944628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2404.4477059883784</v>
      </c>
      <c r="D588">
        <f>D587*(1-(Settings!$E$7/100))+(Settings!$B$8*G587)</f>
        <v>267.16086248486198</v>
      </c>
      <c r="E588">
        <f>(((Settings!$B$6)*(C588^Settings!$B$9))+((1-Settings!$B$6)*(D588^Settings!$B$9)))^(1/Settings!$B$9)</f>
        <v>480.88955134524394</v>
      </c>
      <c r="F588">
        <f>(B588^Settings!$B$6)*(E588^(1-Settings!$B$6))</f>
        <v>400.74103452656732</v>
      </c>
      <c r="G588">
        <f>(Settings!$E$8/100)*F588</f>
        <v>80.148206905313472</v>
      </c>
      <c r="H588">
        <f t="shared" si="36"/>
        <v>0.96000061868056719</v>
      </c>
      <c r="I588">
        <f t="shared" si="37"/>
        <v>0.67294478889572662</v>
      </c>
      <c r="J588">
        <f>(B588*I588)/((1+(Settings!$E$9/100))^(A588-1))</f>
        <v>2.1338378507116599E-3</v>
      </c>
      <c r="K588">
        <f t="shared" si="39"/>
        <v>67.779245819795335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2428.492138083393</v>
      </c>
      <c r="D589">
        <f>D588*(1-(Settings!$E$7/100))+(Settings!$B$8*G588)</f>
        <v>269.83246592569606</v>
      </c>
      <c r="E589">
        <f>(((Settings!$B$6)*(C589^Settings!$B$9))+((1-Settings!$B$6)*(D589^Settings!$B$9)))^(1/Settings!$B$9)</f>
        <v>485.69843756129541</v>
      </c>
      <c r="F589">
        <f>(B589^Settings!$B$6)*(E589^(1-Settings!$B$6))</f>
        <v>404.74844099791835</v>
      </c>
      <c r="G589">
        <f>(Settings!$E$8/100)*F589</f>
        <v>80.949688199583676</v>
      </c>
      <c r="H589">
        <f t="shared" si="36"/>
        <v>0.96000060949224197</v>
      </c>
      <c r="I589">
        <f t="shared" si="37"/>
        <v>0.67294478420780712</v>
      </c>
      <c r="J589">
        <f>(B589*I589)/((1+(Settings!$E$9/100))^(A589-1))</f>
        <v>2.1129178570639443E-3</v>
      </c>
      <c r="K589">
        <f t="shared" si="39"/>
        <v>67.781358737652397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2452.7770147013503</v>
      </c>
      <c r="D590">
        <f>D589*(1-(Settings!$E$7/100))+(Settings!$B$8*G589)</f>
        <v>272.53078542714047</v>
      </c>
      <c r="E590">
        <f>(((Settings!$B$6)*(C590^Settings!$B$9))+((1-Settings!$B$6)*(D590^Settings!$B$9)))^(1/Settings!$B$9)</f>
        <v>490.55541268599455</v>
      </c>
      <c r="F590">
        <f>(B590^Settings!$B$6)*(E590^(1-Settings!$B$6))</f>
        <v>408.79592155335251</v>
      </c>
      <c r="G590">
        <f>(Settings!$E$8/100)*F590</f>
        <v>81.759184310670506</v>
      </c>
      <c r="H590">
        <f t="shared" si="36"/>
        <v>0.96000060044037683</v>
      </c>
      <c r="I590">
        <f t="shared" si="37"/>
        <v>0.67294477958951004</v>
      </c>
      <c r="J590">
        <f>(B590*I590)/((1+(Settings!$E$9/100))^(A590-1))</f>
        <v>2.0922029617539296E-3</v>
      </c>
      <c r="K590">
        <f t="shared" si="39"/>
        <v>67.783450940614145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2477.3047402869265</v>
      </c>
      <c r="D591">
        <f>D590*(1-(Settings!$E$7/100))+(Settings!$B$8*G590)</f>
        <v>275.25608814966466</v>
      </c>
      <c r="E591">
        <f>(((Settings!$B$6)*(C591^Settings!$B$9))+((1-Settings!$B$6)*(D591^Settings!$B$9)))^(1/Settings!$B$9)</f>
        <v>495.4609576081952</v>
      </c>
      <c r="F591">
        <f>(B591^Settings!$B$6)*(E591^(1-Settings!$B$6))</f>
        <v>412.88387693361375</v>
      </c>
      <c r="G591">
        <f>(Settings!$E$8/100)*F591</f>
        <v>82.576775386722758</v>
      </c>
      <c r="H591">
        <f t="shared" si="36"/>
        <v>0.96000059152294537</v>
      </c>
      <c r="I591">
        <f t="shared" si="37"/>
        <v>0.67294477503980132</v>
      </c>
      <c r="J591">
        <f>(B591*I591)/((1+(Settings!$E$9/100))^(A591-1))</f>
        <v>2.0716911540047591E-3</v>
      </c>
      <c r="K591">
        <f t="shared" si="39"/>
        <v>67.785522631768146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2502.0777433292387</v>
      </c>
      <c r="D592">
        <f>D591*(1-(Settings!$E$7/100))+(Settings!$B$8*G591)</f>
        <v>278.00864392534362</v>
      </c>
      <c r="E592">
        <f>(((Settings!$B$6)*(C592^Settings!$B$9))+((1-Settings!$B$6)*(D592^Settings!$B$9)))^(1/Settings!$B$9)</f>
        <v>500.41555802564147</v>
      </c>
      <c r="F592">
        <f>(B592^Settings!$B$6)*(E592^(1-Settings!$B$6))</f>
        <v>417.01271188685394</v>
      </c>
      <c r="G592">
        <f>(Settings!$E$8/100)*F592</f>
        <v>83.402542377370793</v>
      </c>
      <c r="H592">
        <f t="shared" si="36"/>
        <v>0.96000058273795097</v>
      </c>
      <c r="I592">
        <f t="shared" si="37"/>
        <v>0.67294477055766277</v>
      </c>
      <c r="J592">
        <f>(B592*I592)/((1+(Settings!$E$9/100))^(A592-1))</f>
        <v>2.0513804427532882E-3</v>
      </c>
      <c r="K592">
        <f t="shared" si="39"/>
        <v>67.787574012210897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2527.098476602288</v>
      </c>
      <c r="D593">
        <f>D592*(1-(Settings!$E$7/100))+(Settings!$B$8*G592)</f>
        <v>280.78872528457384</v>
      </c>
      <c r="E593">
        <f>(((Settings!$B$6)*(C593^Settings!$B$9))+((1-Settings!$B$6)*(D593^Settings!$B$9)))^(1/Settings!$B$9)</f>
        <v>505.41970449305535</v>
      </c>
      <c r="F593">
        <f>(B593^Settings!$B$6)*(E593^(1-Settings!$B$6))</f>
        <v>421.18283520870705</v>
      </c>
      <c r="G593">
        <f>(Settings!$E$8/100)*F593</f>
        <v>84.236567041741409</v>
      </c>
      <c r="H593">
        <f t="shared" si="36"/>
        <v>0.96000057408342687</v>
      </c>
      <c r="I593">
        <f t="shared" si="37"/>
        <v>0.67294476614209064</v>
      </c>
      <c r="J593">
        <f>(B593*I593)/((1+(Settings!$E$9/100))^(A593-1))</f>
        <v>2.0312688564568123E-3</v>
      </c>
      <c r="K593">
        <f t="shared" si="39"/>
        <v>67.789605281067352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2552.3694174078096</v>
      </c>
      <c r="D594">
        <f>D593*(1-(Settings!$E$7/100))+(Settings!$B$8*G593)</f>
        <v>283.59660748305652</v>
      </c>
      <c r="E594">
        <f>(((Settings!$B$6)*(C594^Settings!$B$9))+((1-Settings!$B$6)*(D594^Settings!$B$9)))^(1/Settings!$B$9)</f>
        <v>510.47389247070771</v>
      </c>
      <c r="F594">
        <f>(B594^Settings!$B$6)*(E594^(1-Settings!$B$6))</f>
        <v>425.39465978276388</v>
      </c>
      <c r="G594">
        <f>(Settings!$E$8/100)*F594</f>
        <v>85.078931956552779</v>
      </c>
      <c r="H594">
        <f t="shared" si="36"/>
        <v>0.96000056555743551</v>
      </c>
      <c r="I594">
        <f t="shared" si="37"/>
        <v>0.67294476179209628</v>
      </c>
      <c r="J594">
        <f>(B594*I594)/((1+(Settings!$E$9/100))^(A594-1))</f>
        <v>2.0113544429016814E-3</v>
      </c>
      <c r="K594">
        <f t="shared" si="39"/>
        <v>67.791616635510252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2577.8930678205506</v>
      </c>
      <c r="D595">
        <f>D594*(1-(Settings!$E$7/100))+(Settings!$B$8*G594)</f>
        <v>286.43256852905068</v>
      </c>
      <c r="E595">
        <f>(((Settings!$B$6)*(C595^Settings!$B$9))+((1-Settings!$B$6)*(D595^Settings!$B$9)))^(1/Settings!$B$9)</f>
        <v>515.57862237347308</v>
      </c>
      <c r="F595">
        <f>(B595^Settings!$B$6)*(E595^(1-Settings!$B$6))</f>
        <v>429.64860262145129</v>
      </c>
      <c r="G595">
        <f>(Settings!$E$8/100)*F595</f>
        <v>85.929720524290261</v>
      </c>
      <c r="H595">
        <f t="shared" si="36"/>
        <v>0.96000055715806754</v>
      </c>
      <c r="I595">
        <f t="shared" si="37"/>
        <v>0.67294475750670568</v>
      </c>
      <c r="J595">
        <f>(B595*I595)/((1+(Settings!$E$9/100))^(A595-1))</f>
        <v>1.9916352690137981E-3</v>
      </c>
      <c r="K595">
        <f t="shared" si="39"/>
        <v>67.793608270779259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2603.6719549360005</v>
      </c>
      <c r="D596">
        <f>D595*(1-(Settings!$E$7/100))+(Settings!$B$8*G595)</f>
        <v>289.29688921089871</v>
      </c>
      <c r="E596">
        <f>(((Settings!$B$6)*(C596^Settings!$B$9))+((1-Settings!$B$6)*(D596^Settings!$B$9)))^(1/Settings!$B$9)</f>
        <v>520.73439962037594</v>
      </c>
      <c r="F596">
        <f>(B596^Settings!$B$6)*(E596^(1-Settings!$B$6))</f>
        <v>433.94508490732142</v>
      </c>
      <c r="G596">
        <f>(Settings!$E$8/100)*F596</f>
        <v>86.789016981464286</v>
      </c>
      <c r="H596">
        <f t="shared" si="36"/>
        <v>0.96000054888344299</v>
      </c>
      <c r="I596">
        <f t="shared" si="37"/>
        <v>0.67294475328495962</v>
      </c>
      <c r="J596">
        <f>(B596*I596)/((1+(Settings!$E$9/100))^(A596-1))</f>
        <v>1.9721094206709665E-3</v>
      </c>
      <c r="K596">
        <f t="shared" si="39"/>
        <v>67.795580380199937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2629.7086311205985</v>
      </c>
      <c r="D597">
        <f>D596*(1-(Settings!$E$7/100))+(Settings!$B$8*G596)</f>
        <v>292.18985312482715</v>
      </c>
      <c r="E597">
        <f>(((Settings!$B$6)*(C597^Settings!$B$9))+((1-Settings!$B$6)*(D597^Settings!$B$9)))^(1/Settings!$B$9)</f>
        <v>525.94173468463191</v>
      </c>
      <c r="F597">
        <f>(B597^Settings!$B$6)*(E597^(1-Settings!$B$6))</f>
        <v>438.28453203475181</v>
      </c>
      <c r="G597">
        <f>(Settings!$E$8/100)*F597</f>
        <v>87.65690640695037</v>
      </c>
      <c r="H597">
        <f t="shared" si="36"/>
        <v>0.96000054073170837</v>
      </c>
      <c r="I597">
        <f t="shared" si="37"/>
        <v>0.6729447491259124</v>
      </c>
      <c r="J597">
        <f>(B597*I597)/((1+(Settings!$E$9/100))^(A597-1))</f>
        <v>1.9527750025170858E-3</v>
      </c>
      <c r="K597">
        <f t="shared" si="39"/>
        <v>67.797533155202458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2656.005674264442</v>
      </c>
      <c r="D598">
        <f>D597*(1-(Settings!$E$7/100))+(Settings!$B$8*G597)</f>
        <v>295.11174670302563</v>
      </c>
      <c r="E598">
        <f>(((Settings!$B$6)*(C598^Settings!$B$9))+((1-Settings!$B$6)*(D598^Settings!$B$9)))^(1/Settings!$B$9)</f>
        <v>531.20114314419027</v>
      </c>
      <c r="F598">
        <f>(B598^Settings!$B$6)*(E598^(1-Settings!$B$6))</f>
        <v>442.66737365206473</v>
      </c>
      <c r="G598">
        <f>(Settings!$E$8/100)*F598</f>
        <v>88.533474730412948</v>
      </c>
      <c r="H598">
        <f t="shared" si="36"/>
        <v>0.96000053270103947</v>
      </c>
      <c r="I598">
        <f t="shared" si="37"/>
        <v>0.67294474502863355</v>
      </c>
      <c r="J598">
        <f>(B598*I598)/((1+(Settings!$E$9/100))^(A598-1))</f>
        <v>1.9336301377781678E-3</v>
      </c>
      <c r="K598">
        <f t="shared" si="39"/>
        <v>67.799466785340243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2682.5656880365245</v>
      </c>
      <c r="D599">
        <f>D598*(1-(Settings!$E$7/100))+(Settings!$B$8*G598)</f>
        <v>298.06285924200643</v>
      </c>
      <c r="E599">
        <f>(((Settings!$B$6)*(C599^Settings!$B$9))+((1-Settings!$B$6)*(D599^Settings!$B$9)))^(1/Settings!$B$9)</f>
        <v>536.51314573278091</v>
      </c>
      <c r="F599">
        <f>(B599^Settings!$B$6)*(E599^(1-Settings!$B$6))</f>
        <v>447.09404370406605</v>
      </c>
      <c r="G599">
        <f>(Settings!$E$8/100)*F599</f>
        <v>89.418808740813219</v>
      </c>
      <c r="H599">
        <f t="shared" si="36"/>
        <v>0.96000052478963793</v>
      </c>
      <c r="I599">
        <f t="shared" si="37"/>
        <v>0.67294474099220525</v>
      </c>
      <c r="J599">
        <f>(B599*I599)/((1+(Settings!$E$9/100))^(A599-1))</f>
        <v>1.9146729680801469E-3</v>
      </c>
      <c r="K599">
        <f t="shared" si="39"/>
        <v>67.801381458308327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2709.391302142526</v>
      </c>
      <c r="D600">
        <f>D599*(1-(Settings!$E$7/100))+(Settings!$B$8*G599)</f>
        <v>301.04348293124764</v>
      </c>
      <c r="E600">
        <f>(((Settings!$B$6)*(C600^Settings!$B$9))+((1-Settings!$B$6)*(D600^Settings!$B$9)))^(1/Settings!$B$9)</f>
        <v>541.87826839147169</v>
      </c>
      <c r="F600">
        <f>(B600^Settings!$B$6)*(E600^(1-Settings!$B$6))</f>
        <v>451.56498047500997</v>
      </c>
      <c r="G600">
        <f>(Settings!$E$8/100)*F600</f>
        <v>90.312996095002006</v>
      </c>
      <c r="H600">
        <f t="shared" si="36"/>
        <v>0.96000051699573241</v>
      </c>
      <c r="I600">
        <f t="shared" si="37"/>
        <v>0.67294473701572388</v>
      </c>
      <c r="J600">
        <f>(B600*I600)/((1+(Settings!$E$9/100))^(A600-1))</f>
        <v>1.8959016532684918E-3</v>
      </c>
      <c r="K600">
        <f t="shared" si="39"/>
        <v>67.803277359961598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2736.4851725851772</v>
      </c>
      <c r="D601">
        <f>D600*(1-(Settings!$E$7/100))+(Settings!$B$8*G600)</f>
        <v>304.05391288212286</v>
      </c>
      <c r="E601">
        <f>(((Settings!$B$6)*(C601^Settings!$B$9))+((1-Settings!$B$6)*(D601^Settings!$B$9)))^(1/Settings!$B$9)</f>
        <v>547.29704232074255</v>
      </c>
      <c r="F601">
        <f>(B601^Settings!$B$6)*(E601^(1-Settings!$B$6))</f>
        <v>456.08062663199377</v>
      </c>
      <c r="G601">
        <f>(Settings!$E$8/100)*F601</f>
        <v>91.216125326398753</v>
      </c>
      <c r="H601">
        <f t="shared" si="36"/>
        <v>0.96000050931757785</v>
      </c>
      <c r="I601">
        <f t="shared" si="37"/>
        <v>0.67294473309829916</v>
      </c>
      <c r="J601">
        <f>(B601*I601)/((1+(Settings!$E$9/100))^(A601-1))</f>
        <v>1.8773143712295741E-3</v>
      </c>
      <c r="K601">
        <f t="shared" si="39"/>
        <v>67.805154674332826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2763.8499819272324</v>
      </c>
      <c r="D602">
        <f>D601*(1-(Settings!$E$7/100))+(Settings!$B$8*G601)</f>
        <v>307.09444715712027</v>
      </c>
      <c r="E602">
        <f>(((Settings!$B$6)*(C602^Settings!$B$9))+((1-Settings!$B$6)*(D602^Settings!$B$9)))^(1/Settings!$B$9)</f>
        <v>552.77000403307943</v>
      </c>
      <c r="F602">
        <f>(B602^Settings!$B$6)*(E602^(1-Settings!$B$6))</f>
        <v>460.64142926878623</v>
      </c>
      <c r="G602">
        <f>(Settings!$E$8/100)*F602</f>
        <v>92.128285853757248</v>
      </c>
      <c r="H602">
        <f t="shared" si="36"/>
        <v>0.9600005017534553</v>
      </c>
      <c r="I602">
        <f t="shared" si="37"/>
        <v>0.67294472923905391</v>
      </c>
      <c r="J602">
        <f>(B602*I602)/((1+(Settings!$E$9/100))^(A602-1))</f>
        <v>1.8589093177137932E-3</v>
      </c>
      <c r="K602">
        <f t="shared" si="39"/>
        <v>67.807013583650544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2791.4884395570693</v>
      </c>
      <c r="D603">
        <f>D602*(1-(Settings!$E$7/100))+(Settings!$B$8*G602)</f>
        <v>310.1653867993536</v>
      </c>
      <c r="E603">
        <f>(((Settings!$B$6)*(C603^Settings!$B$9))+((1-Settings!$B$6)*(D603^Settings!$B$9)))^(1/Settings!$B$9)</f>
        <v>558.29769540609414</v>
      </c>
      <c r="F603">
        <f>(B603^Settings!$B$6)*(E603^(1-Settings!$B$6))</f>
        <v>465.24783995009426</v>
      </c>
      <c r="G603">
        <f>(Settings!$E$8/100)*F603</f>
        <v>93.049567990018858</v>
      </c>
      <c r="H603">
        <f t="shared" si="36"/>
        <v>0.96000049430167134</v>
      </c>
      <c r="I603">
        <f t="shared" si="37"/>
        <v>0.67294472543712436</v>
      </c>
      <c r="J603">
        <f>(B603*I603)/((1+(Settings!$E$9/100))^(A603-1))</f>
        <v>1.8406847061604378E-3</v>
      </c>
      <c r="K603">
        <f t="shared" si="39"/>
        <v>67.808854268356711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2819.4032819569452</v>
      </c>
      <c r="D604">
        <f>D603*(1-(Settings!$E$7/100))+(Settings!$B$8*G603)</f>
        <v>313.2670358623684</v>
      </c>
      <c r="E604">
        <f>(((Settings!$B$6)*(C604^Settings!$B$9))+((1-Settings!$B$6)*(D604^Settings!$B$9)))^(1/Settings!$B$9)</f>
        <v>563.88066373617573</v>
      </c>
      <c r="F604">
        <f>(B604^Settings!$B$6)*(E604^(1-Settings!$B$6))</f>
        <v>469.90031475627228</v>
      </c>
      <c r="G604">
        <f>(Settings!$E$8/100)*F604</f>
        <v>93.980062951254467</v>
      </c>
      <c r="H604">
        <f t="shared" si="36"/>
        <v>0.96000048696055729</v>
      </c>
      <c r="I604">
        <f t="shared" si="37"/>
        <v>0.67294472169165886</v>
      </c>
      <c r="J604">
        <f>(B604*I604)/((1+(Settings!$E$9/100))^(A604-1))</f>
        <v>1.8226387675242537E-3</v>
      </c>
      <c r="K604">
        <f t="shared" si="39"/>
        <v>67.810676907124233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2847.5972729739356</v>
      </c>
      <c r="D605">
        <f>D604*(1-(Settings!$E$7/100))+(Settings!$B$8*G604)</f>
        <v>316.39970144024647</v>
      </c>
      <c r="E605">
        <f>(((Settings!$B$6)*(C605^Settings!$B$9))+((1-Settings!$B$6)*(D605^Settings!$B$9)))^(1/Settings!$B$9)</f>
        <v>569.51946179267793</v>
      </c>
      <c r="F605">
        <f>(B605^Settings!$B$6)*(E605^(1-Settings!$B$6))</f>
        <v>474.59931432847873</v>
      </c>
      <c r="G605">
        <f>(Settings!$E$8/100)*F605</f>
        <v>94.919862865695748</v>
      </c>
      <c r="H605">
        <f t="shared" si="36"/>
        <v>0.9600004797284698</v>
      </c>
      <c r="I605">
        <f t="shared" si="37"/>
        <v>0.67294471800181932</v>
      </c>
      <c r="J605">
        <f>(B605*I605)/((1+(Settings!$E$9/100))^(A605-1))</f>
        <v>1.804769750103729E-3</v>
      </c>
      <c r="K605">
        <f t="shared" si="39"/>
        <v>67.812481676874341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2876.0732040935827</v>
      </c>
      <c r="D606">
        <f>D605*(1-(Settings!$E$7/100))+(Settings!$B$8*G605)</f>
        <v>319.56369369801109</v>
      </c>
      <c r="E606">
        <f>(((Settings!$B$6)*(C606^Settings!$B$9))+((1-Settings!$B$6)*(D606^Settings!$B$9)))^(1/Settings!$B$9)</f>
        <v>575.21464787264961</v>
      </c>
      <c r="F606">
        <f>(B606^Settings!$B$6)*(E606^(1-Settings!$B$6))</f>
        <v>479.34530391428393</v>
      </c>
      <c r="G606">
        <f>(Settings!$E$8/100)*F606</f>
        <v>95.869060782856792</v>
      </c>
      <c r="H606">
        <f t="shared" si="36"/>
        <v>0.96000047260378951</v>
      </c>
      <c r="I606">
        <f t="shared" si="37"/>
        <v>0.67294471436677916</v>
      </c>
      <c r="J606">
        <f>(B606*I606)/((1+(Settings!$E$9/100))^(A606-1))</f>
        <v>1.7870759193710467E-3</v>
      </c>
      <c r="K606">
        <f t="shared" si="39"/>
        <v>67.814268752793708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2904.833894716282</v>
      </c>
      <c r="D607">
        <f>D606*(1-(Settings!$E$7/100))+(Settings!$B$8*G606)</f>
        <v>322.75932590233651</v>
      </c>
      <c r="E607">
        <f>(((Settings!$B$6)*(C607^Settings!$B$9))+((1-Settings!$B$6)*(D607^Settings!$B$9)))^(1/Settings!$B$9)</f>
        <v>580.96678585611085</v>
      </c>
      <c r="F607">
        <f>(B607^Settings!$B$6)*(E607^(1-Settings!$B$6))</f>
        <v>484.13875341373461</v>
      </c>
      <c r="G607">
        <f>(Settings!$E$8/100)*F607</f>
        <v>96.827750682746924</v>
      </c>
      <c r="H607">
        <f t="shared" si="36"/>
        <v>0.96000046558492125</v>
      </c>
      <c r="I607">
        <f t="shared" si="37"/>
        <v>0.67294471078572482</v>
      </c>
      <c r="J607">
        <f>(B607*I607)/((1+(Settings!$E$9/100))^(A607-1))</f>
        <v>1.7695555578037155E-3</v>
      </c>
      <c r="K607">
        <f t="shared" si="39"/>
        <v>67.816038308351509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2933.8821924364283</v>
      </c>
      <c r="D608">
        <f>D607*(1-(Settings!$E$7/100))+(Settings!$B$8*G607)</f>
        <v>325.98691445256446</v>
      </c>
      <c r="E608">
        <f>(((Settings!$B$6)*(C608^Settings!$B$9))+((1-Settings!$B$6)*(D608^Settings!$B$9)))^(1/Settings!$B$9)</f>
        <v>586.77644526188305</v>
      </c>
      <c r="F608">
        <f>(B608^Settings!$B$6)*(E608^(1-Settings!$B$6))</f>
        <v>488.9801374258783</v>
      </c>
      <c r="G608">
        <f>(Settings!$E$8/100)*F608</f>
        <v>97.796027485175671</v>
      </c>
      <c r="H608">
        <f t="shared" si="36"/>
        <v>0.96000045867029371</v>
      </c>
      <c r="I608">
        <f t="shared" si="37"/>
        <v>0.67294470725785449</v>
      </c>
      <c r="J608">
        <f>(B608*I608)/((1+(Settings!$E$9/100))^(A608-1))</f>
        <v>1.7522069647178441E-3</v>
      </c>
      <c r="K608">
        <f t="shared" si="39"/>
        <v>67.817790515316233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2963.2209733243581</v>
      </c>
      <c r="D609">
        <f>D608*(1-(Settings!$E$7/100))+(Settings!$B$8*G608)</f>
        <v>329.24677891203072</v>
      </c>
      <c r="E609">
        <f>(((Settings!$B$6)*(C609^Settings!$B$9))+((1-Settings!$B$6)*(D609^Settings!$B$9)))^(1/Settings!$B$9)</f>
        <v>592.64420130397684</v>
      </c>
      <c r="F609">
        <f>(B609^Settings!$B$6)*(E609^(1-Settings!$B$6))</f>
        <v>493.86993529575335</v>
      </c>
      <c r="G609">
        <f>(Settings!$E$8/100)*F609</f>
        <v>98.77398705915067</v>
      </c>
      <c r="H609">
        <f t="shared" si="36"/>
        <v>0.96000045185835847</v>
      </c>
      <c r="I609">
        <f t="shared" si="37"/>
        <v>0.67294470378237814</v>
      </c>
      <c r="J609">
        <f>(B609*I609)/((1+(Settings!$E$9/100))^(A609-1))</f>
        <v>1.7350284561030553E-3</v>
      </c>
      <c r="K609">
        <f t="shared" si="39"/>
        <v>67.819525543772329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2992.8531422111064</v>
      </c>
      <c r="D610">
        <f>D609*(1-(Settings!$E$7/100))+(Settings!$B$8*G609)</f>
        <v>332.53924203970519</v>
      </c>
      <c r="E610">
        <f>(((Settings!$B$6)*(C610^Settings!$B$9))+((1-Settings!$B$6)*(D610^Settings!$B$9)))^(1/Settings!$B$9)</f>
        <v>598.57063494854458</v>
      </c>
      <c r="F610">
        <f>(B610^Settings!$B$6)*(E610^(1-Settings!$B$6))</f>
        <v>498.80863116184912</v>
      </c>
      <c r="G610">
        <f>(Settings!$E$8/100)*F610</f>
        <v>99.761726232369824</v>
      </c>
      <c r="H610">
        <f t="shared" si="36"/>
        <v>0.96000044514759086</v>
      </c>
      <c r="I610">
        <f t="shared" si="37"/>
        <v>0.67294470035851783</v>
      </c>
      <c r="J610">
        <f>(B610*I610)/((1+(Settings!$E$9/100))^(A610-1))</f>
        <v>1.7180183644590168E-3</v>
      </c>
      <c r="K610">
        <f t="shared" si="39"/>
        <v>67.821243562136786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3022.7816329760171</v>
      </c>
      <c r="D611">
        <f>D610*(1-(Settings!$E$7/100))+(Settings!$B$8*G610)</f>
        <v>335.86462982214806</v>
      </c>
      <c r="E611">
        <f>(((Settings!$B$6)*(C611^Settings!$B$9))+((1-Settings!$B$6)*(D611^Settings!$B$9)))^(1/Settings!$B$9)</f>
        <v>604.55633297140025</v>
      </c>
      <c r="F611">
        <f>(B611^Settings!$B$6)*(E611^(1-Settings!$B$6))</f>
        <v>503.79671400404021</v>
      </c>
      <c r="G611">
        <f>(Settings!$E$8/100)*F611</f>
        <v>100.75934280080804</v>
      </c>
      <c r="H611">
        <f t="shared" si="36"/>
        <v>0.96000043853648809</v>
      </c>
      <c r="I611">
        <f t="shared" si="37"/>
        <v>0.67294469698550696</v>
      </c>
      <c r="J611">
        <f>(B611*I611)/((1+(Settings!$E$9/100))^(A611-1))</f>
        <v>1.7011750386335745E-3</v>
      </c>
      <c r="K611">
        <f t="shared" si="39"/>
        <v>67.822944737175419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3053.0094088372243</v>
      </c>
      <c r="D612">
        <f>D611*(1-(Settings!$E$7/100))+(Settings!$B$8*G611)</f>
        <v>339.22327150578587</v>
      </c>
      <c r="E612">
        <f>(((Settings!$B$6)*(C612^Settings!$B$9))+((1-Settings!$B$6)*(D612^Settings!$B$9)))^(1/Settings!$B$9)</f>
        <v>610.60188801611764</v>
      </c>
      <c r="F612">
        <f>(B612^Settings!$B$6)*(E612^(1-Settings!$B$6))</f>
        <v>508.83467769200018</v>
      </c>
      <c r="G612">
        <f>(Settings!$E$8/100)*F612</f>
        <v>101.76693553840005</v>
      </c>
      <c r="H612">
        <f t="shared" si="36"/>
        <v>0.96000043202356966</v>
      </c>
      <c r="I612">
        <f t="shared" si="37"/>
        <v>0.67294469366259024</v>
      </c>
      <c r="J612">
        <f>(B612*I612)/((1+(Settings!$E$9/100))^(A612-1))</f>
        <v>1.6844968436624693E-3</v>
      </c>
      <c r="K612">
        <f t="shared" si="39"/>
        <v>67.824629234019085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3083.5394626450397</v>
      </c>
      <c r="D613">
        <f>D612*(1-(Settings!$E$7/100))+(Settings!$B$8*G612)</f>
        <v>342.61549962951011</v>
      </c>
      <c r="E613">
        <f>(((Settings!$B$6)*(C613^Settings!$B$9))+((1-Settings!$B$6)*(D613^Settings!$B$9)))^(1/Settings!$B$9)</f>
        <v>616.70789865270706</v>
      </c>
      <c r="F613">
        <f>(B613^Settings!$B$6)*(E613^(1-Settings!$B$6))</f>
        <v>513.9230210341002</v>
      </c>
      <c r="G613">
        <f>(Settings!$E$8/100)*F613</f>
        <v>102.78460420682005</v>
      </c>
      <c r="H613">
        <f t="shared" si="36"/>
        <v>0.96000042560737786</v>
      </c>
      <c r="I613">
        <f t="shared" si="37"/>
        <v>0.6729446903890236</v>
      </c>
      <c r="J613">
        <f>(B613*I613)/((1+(Settings!$E$9/100))^(A613-1))</f>
        <v>1.6679821606106352E-3</v>
      </c>
      <c r="K613">
        <f t="shared" si="39"/>
        <v>67.826297216179697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3114.3748171782772</v>
      </c>
      <c r="D614">
        <f>D613*(1-(Settings!$E$7/100))+(Settings!$B$8*G613)</f>
        <v>346.04165005760188</v>
      </c>
      <c r="E614">
        <f>(((Settings!$B$6)*(C614^Settings!$B$9))+((1-Settings!$B$6)*(D614^Settings!$B$9)))^(1/Settings!$B$9)</f>
        <v>622.87496943688052</v>
      </c>
      <c r="F614">
        <f>(B614^Settings!$B$6)*(E614^(1-Settings!$B$6))</f>
        <v>519.06224782679533</v>
      </c>
      <c r="G614">
        <f>(Settings!$E$8/100)*F614</f>
        <v>103.81244956535907</v>
      </c>
      <c r="H614">
        <f t="shared" si="36"/>
        <v>0.96000041928647606</v>
      </c>
      <c r="I614">
        <f t="shared" si="37"/>
        <v>0.67294468716407452</v>
      </c>
      <c r="J614">
        <f>(B614*I614)/((1+(Settings!$E$9/100))^(A614-1))</f>
        <v>1.6516293864150447E-3</v>
      </c>
      <c r="K614">
        <f t="shared" si="39"/>
        <v>67.827948845566112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3145.5185254435346</v>
      </c>
      <c r="D615">
        <f>D614*(1-(Settings!$E$7/100))+(Settings!$B$8*G614)</f>
        <v>349.50206201298573</v>
      </c>
      <c r="E615">
        <f>(((Settings!$B$6)*(C615^Settings!$B$9))+((1-Settings!$B$6)*(D615^Settings!$B$9)))^(1/Settings!$B$9)</f>
        <v>629.10371096990752</v>
      </c>
      <c r="F615">
        <f>(B615^Settings!$B$6)*(E615^(1-Settings!$B$6))</f>
        <v>524.25286690450571</v>
      </c>
      <c r="G615">
        <f>(Settings!$E$8/100)*F615</f>
        <v>104.85057338090115</v>
      </c>
      <c r="H615">
        <f t="shared" si="36"/>
        <v>0.96000041305944928</v>
      </c>
      <c r="I615">
        <f t="shared" si="37"/>
        <v>0.67294468398702068</v>
      </c>
      <c r="J615">
        <f>(B615*I615)/((1+(Settings!$E$9/100))^(A615-1))</f>
        <v>1.6354369337290941E-3</v>
      </c>
      <c r="K615">
        <f t="shared" si="39"/>
        <v>67.829584282499837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3176.9736709774752</v>
      </c>
      <c r="D616">
        <f>D615*(1-(Settings!$E$7/100))+(Settings!$B$8*G615)</f>
        <v>352.99707811081612</v>
      </c>
      <c r="E616">
        <f>(((Settings!$B$6)*(C616^Settings!$B$9))+((1-Settings!$B$6)*(D616^Settings!$B$9)))^(1/Settings!$B$9)</f>
        <v>635.39473995907156</v>
      </c>
      <c r="F616">
        <f>(B616^Settings!$B$6)*(E616^(1-Settings!$B$6))</f>
        <v>529.49539218999598</v>
      </c>
      <c r="G616">
        <f>(Settings!$E$8/100)*F616</f>
        <v>105.89907843799921</v>
      </c>
      <c r="H616">
        <f t="shared" si="36"/>
        <v>0.96000040692490307</v>
      </c>
      <c r="I616">
        <f t="shared" si="37"/>
        <v>0.67294468085715076</v>
      </c>
      <c r="J616">
        <f>(B616*I616)/((1+(Settings!$E$9/100))^(A616-1))</f>
        <v>1.6194032307685229E-3</v>
      </c>
      <c r="K616">
        <f t="shared" si="39"/>
        <v>67.8312036857306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3208.7433681521247</v>
      </c>
      <c r="D617">
        <f>D616*(1-(Settings!$E$7/100))+(Settings!$B$8*G616)</f>
        <v>356.52704439239972</v>
      </c>
      <c r="E617">
        <f>(((Settings!$B$6)*(C617^Settings!$B$9))+((1-Settings!$B$6)*(D617^Settings!$B$9)))^(1/Settings!$B$9)</f>
        <v>641.74867927873004</v>
      </c>
      <c r="F617">
        <f>(B617^Settings!$B$6)*(E617^(1-Settings!$B$6))</f>
        <v>534.79034274525895</v>
      </c>
      <c r="G617">
        <f>(Settings!$E$8/100)*F617</f>
        <v>106.9580685490518</v>
      </c>
      <c r="H617">
        <f t="shared" si="36"/>
        <v>0.96000040088146399</v>
      </c>
      <c r="I617">
        <f t="shared" si="37"/>
        <v>0.6729446777737641</v>
      </c>
      <c r="J617">
        <f>(B617*I617)/((1+(Settings!$E$9/100))^(A617-1))</f>
        <v>1.6035267211588361E-3</v>
      </c>
      <c r="K617">
        <f t="shared" si="39"/>
        <v>67.832807212451755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3240.8307624832287</v>
      </c>
      <c r="D618">
        <f>D617*(1-(Settings!$E$7/100))+(Settings!$B$8*G617)</f>
        <v>360.09231035945692</v>
      </c>
      <c r="E618">
        <f>(((Settings!$B$6)*(C618^Settings!$B$9))+((1-Settings!$B$6)*(D618^Settings!$B$9)))^(1/Settings!$B$9)</f>
        <v>648.16615803198476</v>
      </c>
      <c r="F618">
        <f>(B618^Settings!$B$6)*(E618^(1-Settings!$B$6))</f>
        <v>540.13824282290761</v>
      </c>
      <c r="G618">
        <f>(Settings!$E$8/100)*F618</f>
        <v>108.02764856458153</v>
      </c>
      <c r="H618">
        <f t="shared" si="36"/>
        <v>0.96000039492777878</v>
      </c>
      <c r="I618">
        <f t="shared" si="37"/>
        <v>0.67294467473617026</v>
      </c>
      <c r="J618">
        <f>(B618*I618)/((1+(Settings!$E$9/100))^(A618-1))</f>
        <v>1.5878058637842256E-3</v>
      </c>
      <c r="K618">
        <f t="shared" si="39"/>
        <v>67.834395018315533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3273.2390309416874</v>
      </c>
      <c r="D619">
        <f>D618*(1-(Settings!$E$7/100))+(Settings!$B$8*G618)</f>
        <v>363.69322900872595</v>
      </c>
      <c r="E619">
        <f>(((Settings!$B$6)*(C619^Settings!$B$9))+((1-Settings!$B$6)*(D619^Settings!$B$9)))^(1/Settings!$B$9)</f>
        <v>654.64781161296969</v>
      </c>
      <c r="F619">
        <f>(B619^Settings!$B$6)*(E619^(1-Settings!$B$6))</f>
        <v>545.53962191808182</v>
      </c>
      <c r="G619">
        <f>(Settings!$E$8/100)*F619</f>
        <v>109.10792438361636</v>
      </c>
      <c r="H619">
        <f t="shared" si="36"/>
        <v>0.96000038906251461</v>
      </c>
      <c r="I619">
        <f t="shared" si="37"/>
        <v>0.6729446717436891</v>
      </c>
      <c r="J619">
        <f>(B619*I619)/((1+(Settings!$E$9/100))^(A619-1))</f>
        <v>1.5722391326379742E-3</v>
      </c>
      <c r="K619">
        <f t="shared" si="39"/>
        <v>67.835967257448175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3305.9713822681083</v>
      </c>
      <c r="D620">
        <f>D619*(1-(Settings!$E$7/100))+(Settings!$B$8*G619)</f>
        <v>367.33015686691306</v>
      </c>
      <c r="E620">
        <f>(((Settings!$B$6)*(C620^Settings!$B$9))+((1-Settings!$B$6)*(D620^Settings!$B$9)))^(1/Settings!$B$9)</f>
        <v>661.19428176976135</v>
      </c>
      <c r="F620">
        <f>(B620^Settings!$B$6)*(E620^(1-Settings!$B$6))</f>
        <v>550.99501482087317</v>
      </c>
      <c r="G620">
        <f>(Settings!$E$8/100)*F620</f>
        <v>110.19900296417464</v>
      </c>
      <c r="H620">
        <f t="shared" si="36"/>
        <v>0.96000038328435866</v>
      </c>
      <c r="I620">
        <f t="shared" si="37"/>
        <v>0.67294466879565096</v>
      </c>
      <c r="J620">
        <f>(B620*I620)/((1+(Settings!$E$9/100))^(A620-1))</f>
        <v>1.5568250166743203E-3</v>
      </c>
      <c r="K620">
        <f t="shared" si="39"/>
        <v>67.837524082464853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3339.0310572905032</v>
      </c>
      <c r="D621">
        <f>D620*(1-(Settings!$E$7/100))+(Settings!$B$8*G620)</f>
        <v>371.00345402599226</v>
      </c>
      <c r="E621">
        <f>(((Settings!$B$6)*(C621^Settings!$B$9))+((1-Settings!$B$6)*(D621^Settings!$B$9)))^(1/Settings!$B$9)</f>
        <v>667.80621666791751</v>
      </c>
      <c r="F621">
        <f>(B621^Settings!$B$6)*(E621^(1-Settings!$B$6))</f>
        <v>556.50496166927428</v>
      </c>
      <c r="G621">
        <f>(Settings!$E$8/100)*F621</f>
        <v>111.30099233385486</v>
      </c>
      <c r="H621">
        <f t="shared" si="36"/>
        <v>0.96000037759201651</v>
      </c>
      <c r="I621">
        <f t="shared" si="37"/>
        <v>0.67294466589139534</v>
      </c>
      <c r="J621">
        <f>(B621*I621)/((1+(Settings!$E$9/100))^(A621-1))</f>
        <v>1.5415620196617841E-3</v>
      </c>
      <c r="K621">
        <f t="shared" si="39"/>
        <v>67.839065644484521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3372.4213292451627</v>
      </c>
      <c r="D622">
        <f>D621*(1-(Settings!$E$7/100))+(Settings!$B$8*G621)</f>
        <v>374.71348417885787</v>
      </c>
      <c r="E622">
        <f>(((Settings!$B$6)*(C622^Settings!$B$9))+((1-Settings!$B$6)*(D622^Settings!$B$9)))^(1/Settings!$B$9)</f>
        <v>674.48427095465297</v>
      </c>
      <c r="F622">
        <f>(B622^Settings!$B$6)*(E622^(1-Settings!$B$6))</f>
        <v>562.07000800265848</v>
      </c>
      <c r="G622">
        <f>(Settings!$E$8/100)*F622</f>
        <v>112.41400160053171</v>
      </c>
      <c r="H622">
        <f t="shared" si="36"/>
        <v>0.96000037198421428</v>
      </c>
      <c r="I622">
        <f t="shared" si="37"/>
        <v>0.67294466303027223</v>
      </c>
      <c r="J622">
        <f>(B622*I622)/((1+(Settings!$E$9/100))^(A622-1))</f>
        <v>1.5264486600379244E-3</v>
      </c>
      <c r="K622">
        <f t="shared" si="39"/>
        <v>67.840592093144565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3406.145504100738</v>
      </c>
      <c r="D623">
        <f>D622*(1-(Settings!$E$7/100))+(Settings!$B$8*G622)</f>
        <v>378.46061465533387</v>
      </c>
      <c r="E623">
        <f>(((Settings!$B$6)*(C623^Settings!$B$9))+((1-Settings!$B$6)*(D623^Settings!$B$9)))^(1/Settings!$B$9)</f>
        <v>681.22910582365569</v>
      </c>
      <c r="F623">
        <f>(B623^Settings!$B$6)*(E623^(1-Settings!$B$6))</f>
        <v>567.69070481579297</v>
      </c>
      <c r="G623">
        <f>(Settings!$E$8/100)*F623</f>
        <v>113.5381409631586</v>
      </c>
      <c r="H623">
        <f t="shared" si="36"/>
        <v>0.96000036645969622</v>
      </c>
      <c r="I623">
        <f t="shared" si="37"/>
        <v>0.67294466021164123</v>
      </c>
      <c r="J623">
        <f>(B623*I623)/((1+(Settings!$E$9/100))^(A623-1))</f>
        <v>1.5114834707655224E-3</v>
      </c>
      <c r="K623">
        <f t="shared" si="39"/>
        <v>67.84210357661533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3440.206920885566</v>
      </c>
      <c r="D624">
        <f>D623*(1-(Settings!$E$7/100))+(Settings!$B$8*G623)</f>
        <v>382.2452164585431</v>
      </c>
      <c r="E624">
        <f>(((Settings!$B$6)*(C624^Settings!$B$9))+((1-Settings!$B$6)*(D624^Settings!$B$9)))^(1/Settings!$B$9)</f>
        <v>688.04138908055108</v>
      </c>
      <c r="F624">
        <f>(B624^Settings!$B$6)*(E624^(1-Settings!$B$6))</f>
        <v>573.36760861339337</v>
      </c>
      <c r="G624">
        <f>(Settings!$E$8/100)*F624</f>
        <v>114.67352172267869</v>
      </c>
      <c r="H624">
        <f t="shared" si="36"/>
        <v>0.96000036101722541</v>
      </c>
      <c r="I624">
        <f t="shared" si="37"/>
        <v>0.67294465743487086</v>
      </c>
      <c r="J624">
        <f>(B624*I624)/((1+(Settings!$E$9/100))^(A624-1))</f>
        <v>1.4966649991901744E-3</v>
      </c>
      <c r="K624">
        <f t="shared" si="39"/>
        <v>67.843600241614524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3474.6089520182654</v>
      </c>
      <c r="D625">
        <f>D624*(1-(Settings!$E$7/100))+(Settings!$B$8*G624)</f>
        <v>386.06766430164009</v>
      </c>
      <c r="E625">
        <f>(((Settings!$B$6)*(C625^Settings!$B$9))+((1-Settings!$B$6)*(D625^Settings!$B$9)))^(1/Settings!$B$9)</f>
        <v>694.92179520902232</v>
      </c>
      <c r="F625">
        <f>(B625^Settings!$B$6)*(E625^(1-Settings!$B$6))</f>
        <v>579.10128146522254</v>
      </c>
      <c r="G625">
        <f>(Settings!$E$8/100)*F625</f>
        <v>115.82025629304451</v>
      </c>
      <c r="H625">
        <f t="shared" si="36"/>
        <v>0.9600003556555835</v>
      </c>
      <c r="I625">
        <f t="shared" si="37"/>
        <v>0.67294465469933984</v>
      </c>
      <c r="J625">
        <f>(B625*I625)/((1+(Settings!$E$9/100))^(A625-1))</f>
        <v>1.4819918068992828E-3</v>
      </c>
      <c r="K625">
        <f t="shared" si="39"/>
        <v>67.845082233421422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3509.35500364164</v>
      </c>
      <c r="D626">
        <f>D625*(1-(Settings!$E$7/100))+(Settings!$B$8*G625)</f>
        <v>389.92833664491172</v>
      </c>
      <c r="E626">
        <f>(((Settings!$B$6)*(C626^Settings!$B$9))+((1-Settings!$B$6)*(D626^Settings!$B$9)))^(1/Settings!$B$9)</f>
        <v>701.87100543758982</v>
      </c>
      <c r="F626">
        <f>(B626^Settings!$B$6)*(E626^(1-Settings!$B$6))</f>
        <v>584.8922910617415</v>
      </c>
      <c r="G626">
        <f>(Settings!$E$8/100)*F626</f>
        <v>116.9784582123483</v>
      </c>
      <c r="H626">
        <f t="shared" si="36"/>
        <v>0.9600003503735699</v>
      </c>
      <c r="I626">
        <f t="shared" si="37"/>
        <v>0.67294465200443532</v>
      </c>
      <c r="J626">
        <f>(B626*I626)/((1+(Settings!$E$9/100))^(A626-1))</f>
        <v>1.4674624695824275E-3</v>
      </c>
      <c r="K626">
        <f t="shared" si="39"/>
        <v>67.846549695890999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3544.4485159599208</v>
      </c>
      <c r="D627">
        <f>D626*(1-(Settings!$E$7/100))+(Settings!$B$8*G626)</f>
        <v>393.82761573324831</v>
      </c>
      <c r="E627">
        <f>(((Settings!$B$6)*(C627^Settings!$B$9))+((1-Settings!$B$6)*(D627^Settings!$B$9)))^(1/Settings!$B$9)</f>
        <v>708.88970780706074</v>
      </c>
      <c r="F627">
        <f>(B627^Settings!$B$6)*(E627^(1-Settings!$B$6))</f>
        <v>590.74121077031623</v>
      </c>
      <c r="G627">
        <f>(Settings!$E$8/100)*F627</f>
        <v>118.14824215406325</v>
      </c>
      <c r="H627">
        <f t="shared" si="36"/>
        <v>0.96000034517000177</v>
      </c>
      <c r="I627">
        <f t="shared" si="37"/>
        <v>0.67294464934955422</v>
      </c>
      <c r="J627">
        <f>(B627*I627)/((1+(Settings!$E$9/100))^(A627-1))</f>
        <v>1.4530755768931074E-3</v>
      </c>
      <c r="K627">
        <f t="shared" si="39"/>
        <v>67.84800277146789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3579.8929635793793</v>
      </c>
      <c r="D628">
        <f>D627*(1-(Settings!$E$7/100))+(Settings!$B$8*G627)</f>
        <v>397.76588763398962</v>
      </c>
      <c r="E628">
        <f>(((Settings!$B$6)*(C628^Settings!$B$9))+((1-Settings!$B$6)*(D628^Settings!$B$9)))^(1/Settings!$B$9)</f>
        <v>715.97859723865076</v>
      </c>
      <c r="F628">
        <f>(B628^Settings!$B$6)*(E628^(1-Settings!$B$6))</f>
        <v>596.64861969198705</v>
      </c>
      <c r="G628">
        <f>(Settings!$E$8/100)*F628</f>
        <v>119.32972393839742</v>
      </c>
      <c r="H628">
        <f t="shared" si="36"/>
        <v>0.9600003400437146</v>
      </c>
      <c r="I628">
        <f t="shared" si="37"/>
        <v>0.67294464673410193</v>
      </c>
      <c r="J628">
        <f>(B628*I628)/((1+(Settings!$E$9/100))^(A628-1))</f>
        <v>1.438829732311834E-3</v>
      </c>
      <c r="K628">
        <f t="shared" si="39"/>
        <v>67.849441601200198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3615.6918558523494</v>
      </c>
      <c r="D629">
        <f>D628*(1-(Settings!$E$7/100))+(Settings!$B$8*G628)</f>
        <v>401.74354227514959</v>
      </c>
      <c r="E629">
        <f>(((Settings!$B$6)*(C629^Settings!$B$9))+((1-Settings!$B$6)*(D629^Settings!$B$9)))^(1/Settings!$B$9)</f>
        <v>723.13837560278921</v>
      </c>
      <c r="F629">
        <f>(B629^Settings!$B$6)*(E629^(1-Settings!$B$6))</f>
        <v>602.61510271880479</v>
      </c>
      <c r="G629">
        <f>(Settings!$E$8/100)*F629</f>
        <v>120.52302054376096</v>
      </c>
      <c r="H629">
        <f t="shared" si="36"/>
        <v>0.96000033499356063</v>
      </c>
      <c r="I629">
        <f t="shared" si="37"/>
        <v>0.67294464415749322</v>
      </c>
      <c r="J629">
        <f>(B629*I629)/((1+(Settings!$E$9/100))^(A629-1))</f>
        <v>1.4247235530105771E-3</v>
      </c>
      <c r="K629">
        <f t="shared" si="39"/>
        <v>67.850866324753213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3651.8487372246873</v>
      </c>
      <c r="D630">
        <f>D629*(1-(Settings!$E$7/100))+(Settings!$B$8*G629)</f>
        <v>405.76097348402266</v>
      </c>
      <c r="E630">
        <f>(((Settings!$B$6)*(C630^Settings!$B$9))+((1-Settings!$B$6)*(D630^Settings!$B$9)))^(1/Settings!$B$9)</f>
        <v>730.36975178861042</v>
      </c>
      <c r="F630">
        <f>(B630^Settings!$B$6)*(E630^(1-Settings!$B$6))</f>
        <v>608.64125059174103</v>
      </c>
      <c r="G630">
        <f>(Settings!$E$8/100)*F630</f>
        <v>121.72825011834821</v>
      </c>
      <c r="H630">
        <f t="shared" si="36"/>
        <v>0.96000033001840845</v>
      </c>
      <c r="I630">
        <f t="shared" si="37"/>
        <v>0.6729446416191508</v>
      </c>
      <c r="J630">
        <f>(B630*I630)/((1+(Settings!$E$9/100))^(A630-1))</f>
        <v>1.4107556697185244E-3</v>
      </c>
      <c r="K630">
        <f t="shared" si="39"/>
        <v>67.852277080422937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3688.3671875867067</v>
      </c>
      <c r="D631">
        <f>D630*(1-(Settings!$E$7/100))+(Settings!$B$8*G630)</f>
        <v>409.81857902617702</v>
      </c>
      <c r="E631">
        <f>(((Settings!$B$6)*(C631^Settings!$B$9))+((1-Settings!$B$6)*(D631^Settings!$B$9)))^(1/Settings!$B$9)</f>
        <v>737.67344177414088</v>
      </c>
      <c r="F631">
        <f>(B631^Settings!$B$6)*(E631^(1-Settings!$B$6))</f>
        <v>614.72765995917814</v>
      </c>
      <c r="G631">
        <f>(Settings!$E$8/100)*F631</f>
        <v>122.94553199183564</v>
      </c>
      <c r="H631">
        <f t="shared" si="36"/>
        <v>0.96000032511714506</v>
      </c>
      <c r="I631">
        <f t="shared" si="37"/>
        <v>0.67294463911850655</v>
      </c>
      <c r="J631">
        <f>(B631*I631)/((1+(Settings!$E$9/100))^(A631-1))</f>
        <v>1.3969247265891731E-3</v>
      </c>
      <c r="K631">
        <f t="shared" si="39"/>
        <v>67.853674005149529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3725.2508226276245</v>
      </c>
      <c r="D632">
        <f>D631*(1-(Settings!$E$7/100))+(Settings!$B$8*G631)</f>
        <v>413.91676064483704</v>
      </c>
      <c r="E632">
        <f>(((Settings!$B$6)*(C632^Settings!$B$9))+((1-Settings!$B$6)*(D632^Settings!$B$9)))^(1/Settings!$B$9)</f>
        <v>745.0501686971885</v>
      </c>
      <c r="F632">
        <f>(B632^Settings!$B$6)*(E632^(1-Settings!$B$6))</f>
        <v>620.8749334359818</v>
      </c>
      <c r="G632">
        <f>(Settings!$E$8/100)*F632</f>
        <v>124.17498668719637</v>
      </c>
      <c r="H632">
        <f t="shared" si="36"/>
        <v>0.96000032028867266</v>
      </c>
      <c r="I632">
        <f t="shared" si="37"/>
        <v>0.67294463665500059</v>
      </c>
      <c r="J632">
        <f>(B632*I632)/((1+(Settings!$E$9/100))^(A632-1))</f>
        <v>1.3832293810687101E-3</v>
      </c>
      <c r="K632">
        <f t="shared" si="39"/>
        <v>67.855057234530591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3762.5032941935488</v>
      </c>
      <c r="D633">
        <f>D632*(1-(Settings!$E$7/100))+(Settings!$B$8*G632)</f>
        <v>418.05592410065992</v>
      </c>
      <c r="E633">
        <f>(((Settings!$B$6)*(C633^Settings!$B$9))+((1-Settings!$B$6)*(D633^Settings!$B$9)))^(1/Settings!$B$9)</f>
        <v>752.50066292694009</v>
      </c>
      <c r="F633">
        <f>(B633^Settings!$B$6)*(E633^(1-Settings!$B$6))</f>
        <v>627.08367966316757</v>
      </c>
      <c r="G633">
        <f>(Settings!$E$8/100)*F633</f>
        <v>125.41673593263351</v>
      </c>
      <c r="H633">
        <f t="shared" si="36"/>
        <v>0.96000031553191012</v>
      </c>
      <c r="I633">
        <f t="shared" si="37"/>
        <v>0.67294463422808137</v>
      </c>
      <c r="J633">
        <f>(B633*I633)/((1+(Settings!$E$9/100))^(A633-1))</f>
        <v>1.3696683037656963E-3</v>
      </c>
      <c r="K633">
        <f t="shared" si="39"/>
        <v>67.856426902834357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3800.1282906490478</v>
      </c>
      <c r="D634">
        <f>D633*(1-(Settings!$E$7/100))+(Settings!$B$8*G633)</f>
        <v>422.23647921191008</v>
      </c>
      <c r="E634">
        <f>(((Settings!$B$6)*(C634^Settings!$B$9))+((1-Settings!$B$6)*(D634^Settings!$B$9)))^(1/Settings!$B$9)</f>
        <v>760.02566213627529</v>
      </c>
      <c r="F634">
        <f>(B634^Settings!$B$6)*(E634^(1-Settings!$B$6))</f>
        <v>633.35451336816095</v>
      </c>
      <c r="G634">
        <f>(Settings!$E$8/100)*F634</f>
        <v>126.6709026736322</v>
      </c>
      <c r="H634">
        <f t="shared" si="36"/>
        <v>0.96000031084579251</v>
      </c>
      <c r="I634">
        <f t="shared" si="37"/>
        <v>0.67294463183720543</v>
      </c>
      <c r="J634">
        <f>(B634*I634)/((1+(Settings!$E$9/100))^(A634-1))</f>
        <v>1.3562401783220148E-3</v>
      </c>
      <c r="K634">
        <f t="shared" si="39"/>
        <v>67.857783143012682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3838.1295372423356</v>
      </c>
      <c r="D635">
        <f>D634*(1-(Settings!$E$7/100))+(Settings!$B$8*G634)</f>
        <v>426.45883989503511</v>
      </c>
      <c r="E635">
        <f>(((Settings!$B$6)*(C635^Settings!$B$9))+((1-Settings!$B$6)*(D635^Settings!$B$9)))^(1/Settings!$B$9)</f>
        <v>767.62591137480354</v>
      </c>
      <c r="F635">
        <f>(B635^Settings!$B$6)*(E635^(1-Settings!$B$6))</f>
        <v>639.68805542566258</v>
      </c>
      <c r="G635">
        <f>(Settings!$E$8/100)*F635</f>
        <v>127.93761108513252</v>
      </c>
      <c r="H635">
        <f t="shared" si="36"/>
        <v>0.96000030622927079</v>
      </c>
      <c r="I635">
        <f t="shared" si="37"/>
        <v>0.67294462948183753</v>
      </c>
      <c r="J635">
        <f>(B635*I635)/((1+(Settings!$E$9/100))^(A635-1))</f>
        <v>1.3429437012850991E-3</v>
      </c>
      <c r="K635">
        <f t="shared" si="39"/>
        <v>67.859126086713971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3876.5107964741078</v>
      </c>
      <c r="D636">
        <f>D635*(1-(Settings!$E$7/100))+(Settings!$B$8*G635)</f>
        <v>430.72342420564763</v>
      </c>
      <c r="E636">
        <f>(((Settings!$B$6)*(C636^Settings!$B$9))+((1-Settings!$B$6)*(D636^Settings!$B$9)))^(1/Settings!$B$9)</f>
        <v>775.30216314263123</v>
      </c>
      <c r="F636">
        <f>(B636^Settings!$B$6)*(E636^(1-Settings!$B$6))</f>
        <v>646.08493291911998</v>
      </c>
      <c r="G636">
        <f>(Settings!$E$8/100)*F636</f>
        <v>129.216986583824</v>
      </c>
      <c r="H636">
        <f t="shared" si="36"/>
        <v>0.96000030168131112</v>
      </c>
      <c r="I636">
        <f t="shared" si="37"/>
        <v>0.6729446271614502</v>
      </c>
      <c r="J636">
        <f>(B636*I636)/((1+(Settings!$E$9/100))^(A636-1))</f>
        <v>1.3297775819813978E-3</v>
      </c>
      <c r="K636">
        <f t="shared" si="39"/>
        <v>67.860455864295957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3915.2758684700671</v>
      </c>
      <c r="D637">
        <f>D636*(1-(Settings!$E$7/100))+(Settings!$B$8*G636)</f>
        <v>435.03065437991711</v>
      </c>
      <c r="E637">
        <f>(((Settings!$B$6)*(C637^Settings!$B$9))+((1-Settings!$B$6)*(D637^Settings!$B$9)))^(1/Settings!$B$9)</f>
        <v>783.05517746486714</v>
      </c>
      <c r="F637">
        <f>(B637^Settings!$B$6)*(E637^(1-Settings!$B$6))</f>
        <v>652.54577920281622</v>
      </c>
      <c r="G637">
        <f>(Settings!$E$8/100)*F637</f>
        <v>130.50915584056324</v>
      </c>
      <c r="H637">
        <f t="shared" si="36"/>
        <v>0.96000029720089597</v>
      </c>
      <c r="I637">
        <f t="shared" si="37"/>
        <v>0.67294462487552453</v>
      </c>
      <c r="J637">
        <f>(B637*I637)/((1+(Settings!$E$9/100))^(A637-1))</f>
        <v>1.3167405423910969E-3</v>
      </c>
      <c r="K637">
        <f t="shared" si="39"/>
        <v>67.86177260483835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3954.4285913571725</v>
      </c>
      <c r="D638">
        <f>D637*(1-(Settings!$E$7/100))+(Settings!$B$8*G637)</f>
        <v>439.38095687637508</v>
      </c>
      <c r="E638">
        <f>(((Settings!$B$6)*(C638^Settings!$B$9))+((1-Settings!$B$6)*(D638^Settings!$B$9)))^(1/Settings!$B$9)</f>
        <v>790.88572196687119</v>
      </c>
      <c r="F638">
        <f>(B638^Settings!$B$6)*(E638^(1-Settings!$B$6))</f>
        <v>659.07123396457678</v>
      </c>
      <c r="G638">
        <f>(Settings!$E$8/100)*F638</f>
        <v>131.81424679291536</v>
      </c>
      <c r="H638">
        <f t="shared" si="36"/>
        <v>0.96000029278702137</v>
      </c>
      <c r="I638">
        <f t="shared" si="37"/>
        <v>0.67294462262354804</v>
      </c>
      <c r="J638">
        <f>(B638*I638)/((1+(Settings!$E$9/100))^(A638-1))</f>
        <v>1.3038313170240544E-3</v>
      </c>
      <c r="K638">
        <f t="shared" si="39"/>
        <v>67.863076436155367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3993.9728416436528</v>
      </c>
      <c r="D639">
        <f>D638*(1-(Settings!$E$7/100))+(Settings!$B$8*G638)</f>
        <v>443.77476241813912</v>
      </c>
      <c r="E639">
        <f>(((Settings!$B$6)*(C639^Settings!$B$9))+((1-Settings!$B$6)*(D639^Settings!$B$9)))^(1/Settings!$B$9)</f>
        <v>798.7945719502585</v>
      </c>
      <c r="F639">
        <f>(B639^Settings!$B$6)*(E639^(1-Settings!$B$6))</f>
        <v>665.66194328910615</v>
      </c>
      <c r="G639">
        <f>(Settings!$E$8/100)*F639</f>
        <v>133.13238865782122</v>
      </c>
      <c r="H639">
        <f t="shared" si="36"/>
        <v>0.96000028843869911</v>
      </c>
      <c r="I639">
        <f t="shared" si="37"/>
        <v>0.67294462040501657</v>
      </c>
      <c r="J639">
        <f>(B639*I639)/((1+(Settings!$E$9/100))^(A639-1))</f>
        <v>1.2910486527969636E-3</v>
      </c>
      <c r="K639">
        <f t="shared" si="39"/>
        <v>67.86436748480817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4033.9125346028191</v>
      </c>
      <c r="D640">
        <f>D639*(1-(Settings!$E$7/100))+(Settings!$B$8*G639)</f>
        <v>448.21250603555848</v>
      </c>
      <c r="E640">
        <f>(((Settings!$B$6)*(C640^Settings!$B$9))+((1-Settings!$B$6)*(D640^Settings!$B$9)))^(1/Settings!$B$9)</f>
        <v>806.78251046966113</v>
      </c>
      <c r="F640">
        <f>(B640^Settings!$B$6)*(E640^(1-Settings!$B$6))</f>
        <v>672.31855972195638</v>
      </c>
      <c r="G640">
        <f>(Settings!$E$8/100)*F640</f>
        <v>134.46371194439129</v>
      </c>
      <c r="H640">
        <f t="shared" si="36"/>
        <v>0.96000028415495586</v>
      </c>
      <c r="I640">
        <f t="shared" si="37"/>
        <v>0.67294461821943374</v>
      </c>
      <c r="J640">
        <f>(B640*I640)/((1+(Settings!$E$9/100))^(A640-1))</f>
        <v>1.2783913089117131E-3</v>
      </c>
      <c r="K640">
        <f t="shared" si="39"/>
        <v>67.865645876117085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4074.2516246607152</v>
      </c>
      <c r="D641">
        <f>D640*(1-(Settings!$E$7/100))+(Settings!$B$8*G640)</f>
        <v>452.69462710928639</v>
      </c>
      <c r="E641">
        <f>(((Settings!$B$6)*(C641^Settings!$B$9))+((1-Settings!$B$6)*(D641^Settings!$B$9)))^(1/Settings!$B$9)</f>
        <v>814.85032841025816</v>
      </c>
      <c r="F641">
        <f>(B641^Settings!$B$6)*(E641^(1-Settings!$B$6))</f>
        <v>679.04174233413539</v>
      </c>
      <c r="G641">
        <f>(Settings!$E$8/100)*F641</f>
        <v>135.80834846682708</v>
      </c>
      <c r="H641">
        <f t="shared" si="36"/>
        <v>0.96000027993483283</v>
      </c>
      <c r="I641">
        <f t="shared" si="37"/>
        <v>0.67294461606630995</v>
      </c>
      <c r="J641">
        <f>(B641*I641)/((1+(Settings!$E$9/100))^(A641-1))</f>
        <v>1.2658580567349443E-3</v>
      </c>
      <c r="K641">
        <f t="shared" si="39"/>
        <v>67.866911734173826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4114.9941057876449</v>
      </c>
      <c r="D642">
        <f>D641*(1-(Settings!$E$7/100))+(Settings!$B$8*G641)</f>
        <v>457.22156941378336</v>
      </c>
      <c r="E642">
        <f>(((Settings!$B$6)*(C642^Settings!$B$9))+((1-Settings!$B$6)*(D642^Settings!$B$9)))^(1/Settings!$B$9)</f>
        <v>822.99882456608202</v>
      </c>
      <c r="F642">
        <f>(B642^Settings!$B$6)*(E642^(1-Settings!$B$6))</f>
        <v>685.83215678736144</v>
      </c>
      <c r="G642">
        <f>(Settings!$E$8/100)*F642</f>
        <v>137.16643135747231</v>
      </c>
      <c r="H642">
        <f t="shared" si="36"/>
        <v>0.96000027577738478</v>
      </c>
      <c r="I642">
        <f t="shared" si="37"/>
        <v>0.67294461394516336</v>
      </c>
      <c r="J642">
        <f>(B642*I642)/((1+(Settings!$E$9/100))^(A642-1))</f>
        <v>1.2534476796787857E-3</v>
      </c>
      <c r="K642">
        <f t="shared" si="39"/>
        <v>67.868165181853499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4156.1440118936171</v>
      </c>
      <c r="D643">
        <f>D642*(1-(Settings!$E$7/100))+(Settings!$B$8*G642)</f>
        <v>461.79378116125491</v>
      </c>
      <c r="E643">
        <f>(((Settings!$B$6)*(C643^Settings!$B$9))+((1-Settings!$B$6)*(D643^Settings!$B$9)))^(1/Settings!$B$9)</f>
        <v>831.22880571910537</v>
      </c>
      <c r="F643">
        <f>(B643^Settings!$B$6)*(E643^(1-Settings!$B$6))</f>
        <v>692.6904753999703</v>
      </c>
      <c r="G643">
        <f>(Settings!$E$8/100)*F643</f>
        <v>138.53809507999406</v>
      </c>
      <c r="H643">
        <f t="shared" si="36"/>
        <v>0.96000027168168123</v>
      </c>
      <c r="I643">
        <f t="shared" si="37"/>
        <v>0.6729446118555189</v>
      </c>
      <c r="J643">
        <f>(B643*I643)/((1+(Settings!$E$9/100))^(A643-1))</f>
        <v>1.2411589730827594E-3</v>
      </c>
      <c r="K643">
        <f t="shared" si="39"/>
        <v>67.869406340826586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4197.7054172277394</v>
      </c>
      <c r="D644">
        <f>D643*(1-(Settings!$E$7/100))+(Settings!$B$8*G643)</f>
        <v>466.4117150460292</v>
      </c>
      <c r="E644">
        <f>(((Settings!$B$6)*(C644^Settings!$B$9))+((1-Settings!$B$6)*(D644^Settings!$B$9)))^(1/Settings!$B$9)</f>
        <v>839.54108671912218</v>
      </c>
      <c r="F644">
        <f>(B644^Settings!$B$6)*(E644^(1-Settings!$B$6))</f>
        <v>699.61737721348152</v>
      </c>
      <c r="G644">
        <f>(Settings!$E$8/100)*F644</f>
        <v>139.92347544269631</v>
      </c>
      <c r="H644">
        <f t="shared" ref="H644:H707" si="40">(F644-G644)/B644</f>
        <v>0.96000026764680479</v>
      </c>
      <c r="I644">
        <f t="shared" si="37"/>
        <v>0.67294460979690873</v>
      </c>
      <c r="J644">
        <f>(B644*I644)/((1+(Settings!$E$9/100))^(A644-1))</f>
        <v>1.2289907440968418E-3</v>
      </c>
      <c r="K644">
        <f t="shared" si="39"/>
        <v>67.870635331570682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4239.6824367816116</v>
      </c>
      <c r="D645">
        <f>D644*(1-(Settings!$E$7/100))+(Settings!$B$8*G644)</f>
        <v>471.07582828937825</v>
      </c>
      <c r="E645">
        <f>(((Settings!$B$6)*(C645^Settings!$B$9))+((1-Settings!$B$6)*(D645^Settings!$B$9)))^(1/Settings!$B$9)</f>
        <v>847.93649056442507</v>
      </c>
      <c r="F645">
        <f>(B645^Settings!$B$6)*(E645^(1-Settings!$B$6))</f>
        <v>706.61354805983024</v>
      </c>
      <c r="G645">
        <f>(Settings!$E$8/100)*F645</f>
        <v>141.32270961196605</v>
      </c>
      <c r="H645">
        <f t="shared" si="40"/>
        <v>0.96000026367185209</v>
      </c>
      <c r="I645">
        <f t="shared" ref="I645:I708" si="41">LN(1+H645)</f>
        <v>0.67294460776887199</v>
      </c>
      <c r="J645">
        <f>(B645*I645)/((1+(Settings!$E$9/100))^(A645-1))</f>
        <v>1.2169418115656797E-3</v>
      </c>
      <c r="K645">
        <f t="shared" si="39"/>
        <v>67.871852273382245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4282.0792266967492</v>
      </c>
      <c r="D646">
        <f>D645*(1-(Settings!$E$7/100))+(Settings!$B$8*G645)</f>
        <v>475.78658268478728</v>
      </c>
      <c r="E646">
        <f>(((Settings!$B$6)*(C646^Settings!$B$9))+((1-Settings!$B$6)*(D646^Settings!$B$9)))^(1/Settings!$B$9)</f>
        <v>856.41584848329035</v>
      </c>
      <c r="F646">
        <f>(B646^Settings!$B$6)*(E646^(1-Settings!$B$6))</f>
        <v>713.67968062927139</v>
      </c>
      <c r="G646">
        <f>(Settings!$E$8/100)*F646</f>
        <v>142.73593612585429</v>
      </c>
      <c r="H646">
        <f t="shared" si="40"/>
        <v>0.96000025975593339</v>
      </c>
      <c r="I646">
        <f t="shared" si="41"/>
        <v>0.6729446057709545</v>
      </c>
      <c r="J646">
        <f>(B646*I646)/((1+(Settings!$E$9/100))^(A646-1))</f>
        <v>1.2050110059139269E-3</v>
      </c>
      <c r="K646">
        <f t="shared" ref="K646:K709" si="43">K645+J646</f>
        <v>67.873057284388153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4324.8999846760826</v>
      </c>
      <c r="D647">
        <f>D646*(1-(Settings!$E$7/100))+(Settings!$B$8*G646)</f>
        <v>480.54444464367697</v>
      </c>
      <c r="E647">
        <f>(((Settings!$B$6)*(C647^Settings!$B$9))+((1-Settings!$B$6)*(D647^Settings!$B$9)))^(1/Settings!$B$9)</f>
        <v>864.98000001627838</v>
      </c>
      <c r="F647">
        <f>(B647^Settings!$B$6)*(E647^(1-Settings!$B$6))</f>
        <v>720.81647453896289</v>
      </c>
      <c r="G647">
        <f>(Settings!$E$8/100)*F647</f>
        <v>144.16329490779259</v>
      </c>
      <c r="H647">
        <f t="shared" si="40"/>
        <v>0.96000025589817217</v>
      </c>
      <c r="I647">
        <f t="shared" si="41"/>
        <v>0.67294460380270926</v>
      </c>
      <c r="J647">
        <f>(B647*I647)/((1+(Settings!$E$9/100))^(A647-1))</f>
        <v>1.193197169032721E-3</v>
      </c>
      <c r="K647">
        <f t="shared" si="43"/>
        <v>67.874250481557183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4368.1489503995745</v>
      </c>
      <c r="D648">
        <f>D647*(1-(Settings!$E$7/100))+(Settings!$B$8*G647)</f>
        <v>485.34988524158268</v>
      </c>
      <c r="E648">
        <f>(((Settings!$B$6)*(C648^Settings!$B$9))+((1-Settings!$B$6)*(D648^Settings!$B$9)))^(1/Settings!$B$9)</f>
        <v>873.62979309935542</v>
      </c>
      <c r="F648">
        <f>(B648^Settings!$B$6)*(E648^(1-Settings!$B$6))</f>
        <v>728.02463640223425</v>
      </c>
      <c r="G648">
        <f>(Settings!$E$8/100)*F648</f>
        <v>145.60492728044684</v>
      </c>
      <c r="H648">
        <f t="shared" si="40"/>
        <v>0.96000025209770412</v>
      </c>
      <c r="I648">
        <f t="shared" si="41"/>
        <v>0.67294460186369509</v>
      </c>
      <c r="J648">
        <f>(B648*I648)/((1+(Settings!$E$9/100))^(A648-1))</f>
        <v>1.1814991541672592E-3</v>
      </c>
      <c r="K648">
        <f t="shared" si="43"/>
        <v>67.875431980711355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4411.8304059439852</v>
      </c>
      <c r="D649">
        <f>D648*(1-(Settings!$E$7/100))+(Settings!$B$8*G648)</f>
        <v>490.20338026479567</v>
      </c>
      <c r="E649">
        <f>(((Settings!$B$6)*(C649^Settings!$B$9))+((1-Settings!$B$6)*(D649^Settings!$B$9)))^(1/Settings!$B$9)</f>
        <v>882.36608414784871</v>
      </c>
      <c r="F649">
        <f>(B649^Settings!$B$6)*(E649^(1-Settings!$B$6))</f>
        <v>735.30487989854896</v>
      </c>
      <c r="G649">
        <f>(Settings!$E$8/100)*F649</f>
        <v>147.06097597970981</v>
      </c>
      <c r="H649">
        <f t="shared" si="40"/>
        <v>0.96000024835367892</v>
      </c>
      <c r="I649">
        <f t="shared" si="41"/>
        <v>0.67294459995347855</v>
      </c>
      <c r="J649">
        <f>(B649*I649)/((1+(Settings!$E$9/100))^(A649-1))</f>
        <v>1.1699158258054875E-3</v>
      </c>
      <c r="K649">
        <f t="shared" si="43"/>
        <v>67.876601896537167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4455.9486762068436</v>
      </c>
      <c r="D650">
        <f>D649*(1-(Settings!$E$7/100))+(Settings!$B$8*G649)</f>
        <v>495.10541025747074</v>
      </c>
      <c r="E650">
        <f>(((Settings!$B$6)*(C650^Settings!$B$9))+((1-Settings!$B$6)*(D650^Settings!$B$9)))^(1/Settings!$B$9)</f>
        <v>891.18973814123945</v>
      </c>
      <c r="F650">
        <f>(B650^Settings!$B$6)*(E650^(1-Settings!$B$6))</f>
        <v>742.65792584416522</v>
      </c>
      <c r="G650">
        <f>(Settings!$E$8/100)*F650</f>
        <v>148.53158516883306</v>
      </c>
      <c r="H650">
        <f t="shared" si="40"/>
        <v>0.96000024466525768</v>
      </c>
      <c r="I650">
        <f t="shared" si="41"/>
        <v>0.67294459807163121</v>
      </c>
      <c r="J650">
        <f>(B650*I650)/((1+(Settings!$E$9/100))^(A650-1))</f>
        <v>1.158446059567873E-3</v>
      </c>
      <c r="K650">
        <f t="shared" si="43"/>
        <v>67.87776034259673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4500.5081293346566</v>
      </c>
      <c r="D651">
        <f>D650*(1-(Settings!$E$7/100))+(Settings!$B$8*G650)</f>
        <v>500.0564605692046</v>
      </c>
      <c r="E651">
        <f>(((Settings!$B$6)*(C651^Settings!$B$9))+((1-Settings!$B$6)*(D651^Settings!$B$9)))^(1/Settings!$B$9)</f>
        <v>900.1016287088047</v>
      </c>
      <c r="F651">
        <f>(B651^Settings!$B$6)*(E651^(1-Settings!$B$6))</f>
        <v>750.08450226350465</v>
      </c>
      <c r="G651">
        <f>(Settings!$E$8/100)*F651</f>
        <v>150.01690045270092</v>
      </c>
      <c r="H651">
        <f t="shared" si="40"/>
        <v>0.96000024103161541</v>
      </c>
      <c r="I651">
        <f t="shared" si="41"/>
        <v>0.67294459621773239</v>
      </c>
      <c r="J651">
        <f>(B651*I651)/((1+(Settings!$E$9/100))^(A651-1))</f>
        <v>1.1470887420982627E-3</v>
      </c>
      <c r="K651">
        <f t="shared" si="43"/>
        <v>67.878907431338831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4545.5131771553943</v>
      </c>
      <c r="D652">
        <f>D651*(1-(Settings!$E$7/100))+(Settings!$B$8*G651)</f>
        <v>505.05702140309057</v>
      </c>
      <c r="E652">
        <f>(((Settings!$B$6)*(C652^Settings!$B$9))+((1-Settings!$B$6)*(D652^Settings!$B$9)))^(1/Settings!$B$9)</f>
        <v>909.10263821611454</v>
      </c>
      <c r="F652">
        <f>(B652^Settings!$B$6)*(E652^(1-Settings!$B$6))</f>
        <v>757.58534446123292</v>
      </c>
      <c r="G652">
        <f>(Settings!$E$8/100)*F652</f>
        <v>151.51706889224658</v>
      </c>
      <c r="H652">
        <f t="shared" si="40"/>
        <v>0.96000023745193797</v>
      </c>
      <c r="I652">
        <f t="shared" si="41"/>
        <v>0.67294459439136656</v>
      </c>
      <c r="J652">
        <f>(B652*I652)/((1+(Settings!$E$9/100))^(A652-1))</f>
        <v>1.1358427709558085E-3</v>
      </c>
      <c r="K652">
        <f t="shared" si="43"/>
        <v>67.880043274109781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4590.9682756153079</v>
      </c>
      <c r="D653">
        <f>D652*(1-(Settings!$E$7/100))+(Settings!$B$8*G652)</f>
        <v>510.10758786425345</v>
      </c>
      <c r="E653">
        <f>(((Settings!$B$6)*(C653^Settings!$B$9))+((1-Settings!$B$6)*(D653^Settings!$B$9)))^(1/Settings!$B$9)</f>
        <v>918.19365785239665</v>
      </c>
      <c r="F653">
        <f>(B653^Settings!$B$6)*(E653^(1-Settings!$B$6))</f>
        <v>765.16119509506302</v>
      </c>
      <c r="G653">
        <f>(Settings!$E$8/100)*F653</f>
        <v>153.03223901901262</v>
      </c>
      <c r="H653">
        <f t="shared" si="40"/>
        <v>0.960000233925424</v>
      </c>
      <c r="I653">
        <f t="shared" si="41"/>
        <v>0.6729445925921248</v>
      </c>
      <c r="J653">
        <f>(B653*I653)/((1+(Settings!$E$9/100))^(A653-1))</f>
        <v>1.124707054507953E-3</v>
      </c>
      <c r="K653">
        <f t="shared" si="43"/>
        <v>67.881167981164282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4636.877925220113</v>
      </c>
      <c r="D654">
        <f>D653*(1-(Settings!$E$7/100))+(Settings!$B$8*G653)</f>
        <v>515.20866000886963</v>
      </c>
      <c r="E654">
        <f>(((Settings!$B$6)*(C654^Settings!$B$9))+((1-Settings!$B$6)*(D654^Settings!$B$9)))^(1/Settings!$B$9)</f>
        <v>927.37558771877104</v>
      </c>
      <c r="F654">
        <f>(B654^Settings!$B$6)*(E654^(1-Settings!$B$6))</f>
        <v>772.81280424928525</v>
      </c>
      <c r="G654">
        <f>(Settings!$E$8/100)*F654</f>
        <v>154.56256084985705</v>
      </c>
      <c r="H654">
        <f t="shared" si="40"/>
        <v>0.96000023045128391</v>
      </c>
      <c r="I654">
        <f t="shared" si="41"/>
        <v>0.67294459081960456</v>
      </c>
      <c r="J654">
        <f>(B654*I654)/((1+(Settings!$E$9/100))^(A654-1))</f>
        <v>1.1136805118244668E-3</v>
      </c>
      <c r="K654">
        <f t="shared" si="43"/>
        <v>67.882281661676103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4683.2466714805823</v>
      </c>
      <c r="D655">
        <f>D654*(1-(Settings!$E$7/100))+(Settings!$B$8*G654)</f>
        <v>520.36074289367798</v>
      </c>
      <c r="E655">
        <f>(((Settings!$B$6)*(C655^Settings!$B$9))+((1-Settings!$B$6)*(D655^Settings!$B$9)))^(1/Settings!$B$9)</f>
        <v>936.64933691736985</v>
      </c>
      <c r="F655">
        <f>(B655^Settings!$B$6)*(E655^(1-Settings!$B$6))</f>
        <v>780.54092950903339</v>
      </c>
      <c r="G655">
        <f>(Settings!$E$8/100)*F655</f>
        <v>156.10818590180668</v>
      </c>
      <c r="H655">
        <f t="shared" si="40"/>
        <v>0.96000022702874011</v>
      </c>
      <c r="I655">
        <f t="shared" si="41"/>
        <v>0.67294458907340904</v>
      </c>
      <c r="J655">
        <f>(B655*I655)/((1+(Settings!$E$9/100))^(A655-1))</f>
        <v>1.10276207257252E-3</v>
      </c>
      <c r="K655">
        <f t="shared" si="43"/>
        <v>67.88338442374868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4730.0791053625962</v>
      </c>
      <c r="D656">
        <f>D655*(1-(Settings!$E$7/100))+(Settings!$B$8*G655)</f>
        <v>525.56434662598508</v>
      </c>
      <c r="E656">
        <f>(((Settings!$B$6)*(C656^Settings!$B$9))+((1-Settings!$B$6)*(D656^Settings!$B$9)))^(1/Settings!$B$9)</f>
        <v>946.01582364134788</v>
      </c>
      <c r="F656">
        <f>(B656^Settings!$B$6)*(E656^(1-Settings!$B$6))</f>
        <v>788.34633603529289</v>
      </c>
      <c r="G656">
        <f>(Settings!$E$8/100)*F656</f>
        <v>157.6692672070586</v>
      </c>
      <c r="H656">
        <f t="shared" si="40"/>
        <v>0.9600002236570262</v>
      </c>
      <c r="I656">
        <f t="shared" si="41"/>
        <v>0.67294458735314699</v>
      </c>
      <c r="J656">
        <f>(B656*I656)/((1+(Settings!$E$9/100))^(A656-1))</f>
        <v>1.0919506769127862E-3</v>
      </c>
      <c r="K656">
        <f t="shared" si="43"/>
        <v>67.884476374425589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4777.3798637416967</v>
      </c>
      <c r="D657">
        <f>D656*(1-(Settings!$E$7/100))+(Settings!$B$8*G656)</f>
        <v>530.81998641417124</v>
      </c>
      <c r="E657">
        <f>(((Settings!$B$6)*(C657^Settings!$B$9))+((1-Settings!$B$6)*(D657^Settings!$B$9)))^(1/Settings!$B$9)</f>
        <v>955.47597526579125</v>
      </c>
      <c r="F657">
        <f>(B657^Settings!$B$6)*(E657^(1-Settings!$B$6))</f>
        <v>796.22979664065883</v>
      </c>
      <c r="G657">
        <f>(Settings!$E$8/100)*F657</f>
        <v>159.24595932813179</v>
      </c>
      <c r="H657">
        <f t="shared" si="40"/>
        <v>0.96000022033538701</v>
      </c>
      <c r="I657">
        <f t="shared" si="41"/>
        <v>0.67294458565843329</v>
      </c>
      <c r="J657">
        <f>(B657*I657)/((1+(Settings!$E$9/100))^(A657-1))</f>
        <v>1.0812452753965636E-3</v>
      </c>
      <c r="K657">
        <f t="shared" si="43"/>
        <v>67.88555761970099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4825.1536298621813</v>
      </c>
      <c r="D658">
        <f>D657*(1-(Settings!$E$7/100))+(Settings!$B$8*G657)</f>
        <v>536.12818261870098</v>
      </c>
      <c r="E658">
        <f>(((Settings!$B$6)*(C658^Settings!$B$9))+((1-Settings!$B$6)*(D658^Settings!$B$9)))^(1/Settings!$B$9)</f>
        <v>965.03072843953919</v>
      </c>
      <c r="F658">
        <f>(B658^Settings!$B$6)*(E658^(1-Settings!$B$6))</f>
        <v>804.19209186585363</v>
      </c>
      <c r="G658">
        <f>(Settings!$E$8/100)*F658</f>
        <v>160.83841837317073</v>
      </c>
      <c r="H658">
        <f t="shared" si="40"/>
        <v>0.96000021706307948</v>
      </c>
      <c r="I658">
        <f t="shared" si="41"/>
        <v>0.6729445839888889</v>
      </c>
      <c r="J658">
        <f>(B658*I658)/((1+(Settings!$E$9/100))^(A658-1))</f>
        <v>1.0706448288639063E-3</v>
      </c>
      <c r="K658">
        <f t="shared" si="43"/>
        <v>67.886628264529847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4873.4051338007912</v>
      </c>
      <c r="D659">
        <f>D658*(1-(Settings!$E$7/100))+(Settings!$B$8*G658)</f>
        <v>541.48946080364408</v>
      </c>
      <c r="E659">
        <f>(((Settings!$B$6)*(C659^Settings!$B$9))+((1-Settings!$B$6)*(D659^Settings!$B$9)))^(1/Settings!$B$9)</f>
        <v>974.6810291779193</v>
      </c>
      <c r="F659">
        <f>(B659^Settings!$B$6)*(E659^(1-Settings!$B$6))</f>
        <v>812.23401005700646</v>
      </c>
      <c r="G659">
        <f>(Settings!$E$8/100)*F659</f>
        <v>162.4468020114013</v>
      </c>
      <c r="H659">
        <f t="shared" si="40"/>
        <v>0.96000021383937051</v>
      </c>
      <c r="I659">
        <f t="shared" si="41"/>
        <v>0.67294458234413956</v>
      </c>
      <c r="J659">
        <f>(B659*I659)/((1+(Settings!$E$9/100))^(A659-1))</f>
        <v>1.0601483083427512E-3</v>
      </c>
      <c r="K659">
        <f t="shared" si="43"/>
        <v>67.887688412838187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4922.1391529350358</v>
      </c>
      <c r="D660">
        <f>D659*(1-(Settings!$E$7/100))+(Settings!$B$8*G659)</f>
        <v>546.90435178871132</v>
      </c>
      <c r="E660">
        <f>(((Settings!$B$6)*(C660^Settings!$B$9))+((1-Settings!$B$6)*(D660^Settings!$B$9)))^(1/Settings!$B$9)</f>
        <v>984.42783295641311</v>
      </c>
      <c r="F660">
        <f>(B660^Settings!$B$6)*(E660^(1-Settings!$B$6))</f>
        <v>820.35634744370816</v>
      </c>
      <c r="G660">
        <f>(Settings!$E$8/100)*F660</f>
        <v>164.07126948874165</v>
      </c>
      <c r="H660">
        <f t="shared" si="40"/>
        <v>0.96000021066353802</v>
      </c>
      <c r="I660">
        <f t="shared" si="41"/>
        <v>0.67294458072381713</v>
      </c>
      <c r="J660">
        <f>(B660*I660)/((1+(Settings!$E$9/100))^(A660-1))</f>
        <v>1.049754694949036E-3</v>
      </c>
      <c r="K660">
        <f t="shared" si="43"/>
        <v>67.888738167533134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4971.3605124162023</v>
      </c>
      <c r="D661">
        <f>D660*(1-(Settings!$E$7/100))+(Settings!$B$8*G660)</f>
        <v>552.37339170181122</v>
      </c>
      <c r="E661">
        <f>(((Settings!$B$6)*(C661^Settings!$B$9))+((1-Settings!$B$6)*(D661^Settings!$B$9)))^(1/Settings!$B$9)</f>
        <v>994.27210480525832</v>
      </c>
      <c r="F661">
        <f>(B661^Settings!$B$6)*(E661^(1-Settings!$B$6))</f>
        <v>828.55990821784633</v>
      </c>
      <c r="G661">
        <f>(Settings!$E$8/100)*F661</f>
        <v>165.71198164356929</v>
      </c>
      <c r="H661">
        <f t="shared" si="40"/>
        <v>0.9600002075348717</v>
      </c>
      <c r="I661">
        <f t="shared" si="41"/>
        <v>0.6729445791275589</v>
      </c>
      <c r="J661">
        <f>(B661*I661)/((1+(Settings!$E$9/100))^(A661-1))</f>
        <v>1.0394629797877992E-3</v>
      </c>
      <c r="K661">
        <f t="shared" si="43"/>
        <v>67.889777630512924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5021.0740856470911</v>
      </c>
      <c r="D662">
        <f>D661*(1-(Settings!$E$7/100))+(Settings!$B$8*G661)</f>
        <v>557.89712203213196</v>
      </c>
      <c r="E662">
        <f>(((Settings!$B$6)*(C662^Settings!$B$9))+((1-Settings!$B$6)*(D662^Settings!$B$9)))^(1/Settings!$B$9)</f>
        <v>1004.2148194049956</v>
      </c>
      <c r="F662">
        <f>(B662^Settings!$B$6)*(E662^(1-Settings!$B$6))</f>
        <v>836.84550461322726</v>
      </c>
      <c r="G662">
        <f>(Settings!$E$8/100)*F662</f>
        <v>167.36910092264546</v>
      </c>
      <c r="H662">
        <f t="shared" si="40"/>
        <v>0.96000020445267076</v>
      </c>
      <c r="I662">
        <f t="shared" si="41"/>
        <v>0.67294457755500758</v>
      </c>
      <c r="J662">
        <f>(B662*I662)/((1+(Settings!$E$9/100))^(A662-1))</f>
        <v>1.0292721638552427E-3</v>
      </c>
      <c r="K662">
        <f t="shared" si="43"/>
        <v>67.890806902676786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5071.2847947645296</v>
      </c>
      <c r="D663">
        <f>D662*(1-(Settings!$E$7/100))+(Settings!$B$8*G662)</f>
        <v>563.47608968375391</v>
      </c>
      <c r="E663">
        <f>(((Settings!$B$6)*(C663^Settings!$B$9))+((1-Settings!$B$6)*(D663^Settings!$B$9)))^(1/Settings!$B$9)</f>
        <v>1014.2569611829721</v>
      </c>
      <c r="F663">
        <f>(B663^Settings!$B$6)*(E663^(1-Settings!$B$6))</f>
        <v>845.21395698599611</v>
      </c>
      <c r="G663">
        <f>(Settings!$E$8/100)*F663</f>
        <v>169.04279139719924</v>
      </c>
      <c r="H663">
        <f t="shared" si="40"/>
        <v>0.96000020141624476</v>
      </c>
      <c r="I663">
        <f t="shared" si="41"/>
        <v>0.67294457600581081</v>
      </c>
      <c r="J663">
        <f>(B663*I663)/((1+(Settings!$E$9/100))^(A663-1))</f>
        <v>1.0191812579417605E-3</v>
      </c>
      <c r="K663">
        <f t="shared" si="43"/>
        <v>67.891826083934731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5121.9976111267179</v>
      </c>
      <c r="D664">
        <f>D663*(1-(Settings!$E$7/100))+(Settings!$B$8*G663)</f>
        <v>569.11084702979883</v>
      </c>
      <c r="E664">
        <f>(((Settings!$B$6)*(C664^Settings!$B$9))+((1-Settings!$B$6)*(D664^Settings!$B$9)))^(1/Settings!$B$9)</f>
        <v>1024.3995244108085</v>
      </c>
      <c r="F664">
        <f>(B664^Settings!$B$6)*(E664^(1-Settings!$B$6))</f>
        <v>853.66609389585949</v>
      </c>
      <c r="G664">
        <f>(Settings!$E$8/100)*F664</f>
        <v>170.73321877917192</v>
      </c>
      <c r="H664">
        <f t="shared" si="40"/>
        <v>0.96000019842491446</v>
      </c>
      <c r="I664">
        <f t="shared" si="41"/>
        <v>0.67294457447962197</v>
      </c>
      <c r="J664">
        <f>(B664*I664)/((1+(Settings!$E$9/100))^(A664-1))</f>
        <v>1.0091892825359172E-3</v>
      </c>
      <c r="K664">
        <f t="shared" si="43"/>
        <v>67.892835273217273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5173.2175558054378</v>
      </c>
      <c r="D665">
        <f>D664*(1-(Settings!$E$7/100))+(Settings!$B$8*G664)</f>
        <v>574.80195196712009</v>
      </c>
      <c r="E665">
        <f>(((Settings!$B$6)*(C665^Settings!$B$9))+((1-Settings!$B$6)*(D665^Settings!$B$9)))^(1/Settings!$B$9)</f>
        <v>1034.6435133028433</v>
      </c>
      <c r="F665">
        <f>(B665^Settings!$B$6)*(E665^(1-Settings!$B$6))</f>
        <v>862.20275218812139</v>
      </c>
      <c r="G665">
        <f>(Settings!$E$8/100)*F665</f>
        <v>172.4405504376243</v>
      </c>
      <c r="H665">
        <f t="shared" si="40"/>
        <v>0.96000019547800974</v>
      </c>
      <c r="I665">
        <f t="shared" si="41"/>
        <v>0.67294457297609933</v>
      </c>
      <c r="J665">
        <f>(B665*I665)/((1+(Settings!$E$9/100))^(A665-1))</f>
        <v>9.9929526772936589E-4</v>
      </c>
      <c r="K665">
        <f t="shared" si="43"/>
        <v>67.893834568485005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5224.9497000831916</v>
      </c>
      <c r="D666">
        <f>D665*(1-(Settings!$E$7/100))+(Settings!$B$8*G665)</f>
        <v>580.54996797154001</v>
      </c>
      <c r="E666">
        <f>(((Settings!$B$6)*(C666^Settings!$B$9))+((1-Settings!$B$6)*(D666^Settings!$B$9)))^(1/Settings!$B$9)</f>
        <v>1044.9899421155585</v>
      </c>
      <c r="F666">
        <f>(B666^Settings!$B$6)*(E666^(1-Settings!$B$6))</f>
        <v>870.82477707653925</v>
      </c>
      <c r="G666">
        <f>(Settings!$E$8/100)*F666</f>
        <v>174.16495541530787</v>
      </c>
      <c r="H666">
        <f t="shared" si="40"/>
        <v>0.9600001925748709</v>
      </c>
      <c r="I666">
        <f t="shared" si="41"/>
        <v>0.67294457149490616</v>
      </c>
      <c r="J666">
        <f>(B666*I666)/((1+(Settings!$E$9/100))^(A666-1))</f>
        <v>9.894982531226987E-4</v>
      </c>
      <c r="K666">
        <f t="shared" si="43"/>
        <v>67.894824066738124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5277.199165955305</v>
      </c>
      <c r="D667">
        <f>D666*(1-(Settings!$E$7/100))+(Settings!$B$8*G666)</f>
        <v>586.35546415364001</v>
      </c>
      <c r="E667">
        <f>(((Settings!$B$6)*(C667^Settings!$B$9))+((1-Settings!$B$6)*(D667^Settings!$B$9)))^(1/Settings!$B$9)</f>
        <v>1055.439835248003</v>
      </c>
      <c r="F667">
        <f>(B667^Settings!$B$6)*(E667^(1-Settings!$B$6))</f>
        <v>879.53302222700893</v>
      </c>
      <c r="G667">
        <f>(Settings!$E$8/100)*F667</f>
        <v>175.9066044454018</v>
      </c>
      <c r="H667">
        <f t="shared" si="40"/>
        <v>0.96000018971484835</v>
      </c>
      <c r="I667">
        <f t="shared" si="41"/>
        <v>0.67294457003571106</v>
      </c>
      <c r="J667">
        <f>(B667*I667)/((1+(Settings!$E$9/100))^(A667-1))</f>
        <v>9.7979728773222381E-4</v>
      </c>
      <c r="K667">
        <f t="shared" si="43"/>
        <v>67.895803864025851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5329.9711266370605</v>
      </c>
      <c r="D668">
        <f>D667*(1-(Settings!$E$7/100))+(Settings!$B$8*G667)</f>
        <v>592.21901531510741</v>
      </c>
      <c r="E668">
        <f>(((Settings!$B$6)*(C668^Settings!$B$9))+((1-Settings!$B$6)*(D668^Settings!$B$9)))^(1/Settings!$B$9)</f>
        <v>1065.9942273432152</v>
      </c>
      <c r="F668">
        <f>(B668^Settings!$B$6)*(E668^(1-Settings!$B$6))</f>
        <v>888.32834984208455</v>
      </c>
      <c r="G668">
        <f>(Settings!$E$8/100)*F668</f>
        <v>177.66566996841692</v>
      </c>
      <c r="H668">
        <f t="shared" si="40"/>
        <v>0.96000018689730104</v>
      </c>
      <c r="I668">
        <f t="shared" si="41"/>
        <v>0.67294456859818719</v>
      </c>
      <c r="J668">
        <f>(B668*I668)/((1+(Settings!$E$9/100))^(A668-1))</f>
        <v>9.701914298976494E-4</v>
      </c>
      <c r="K668">
        <f t="shared" si="43"/>
        <v>67.896774055455751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5383.2708070758945</v>
      </c>
      <c r="D669">
        <f>D668*(1-(Settings!$E$7/100))+(Settings!$B$8*G668)</f>
        <v>598.14120200564696</v>
      </c>
      <c r="E669">
        <f>(((Settings!$B$6)*(C669^Settings!$B$9))+((1-Settings!$B$6)*(D669^Settings!$B$9)))^(1/Settings!$B$9)</f>
        <v>1076.6541633906659</v>
      </c>
      <c r="F669">
        <f>(B669^Settings!$B$6)*(E669^(1-Settings!$B$6))</f>
        <v>897.21163074634694</v>
      </c>
      <c r="G669">
        <f>(Settings!$E$8/100)*F669</f>
        <v>179.44232614926941</v>
      </c>
      <c r="H669">
        <f t="shared" si="40"/>
        <v>0.96000018412159838</v>
      </c>
      <c r="I669">
        <f t="shared" si="41"/>
        <v>0.67294456718201245</v>
      </c>
      <c r="J669">
        <f>(B669*I669)/((1+(Settings!$E$9/100))^(A669-1))</f>
        <v>9.6067974719068084E-4</v>
      </c>
      <c r="K669">
        <f t="shared" si="43"/>
        <v>67.897734735202945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5437.1034844687192</v>
      </c>
      <c r="D670">
        <f>D669*(1-(Settings!$E$7/100))+(Settings!$B$8*G669)</f>
        <v>604.1226105804609</v>
      </c>
      <c r="E670">
        <f>(((Settings!$B$6)*(C670^Settings!$B$9))+((1-Settings!$B$6)*(D670^Settings!$B$9)))^(1/Settings!$B$9)</f>
        <v>1087.420698829721</v>
      </c>
      <c r="F670">
        <f>(B670^Settings!$B$6)*(E670^(1-Settings!$B$6))</f>
        <v>906.18374447262283</v>
      </c>
      <c r="G670">
        <f>(Settings!$E$8/100)*F670</f>
        <v>181.23674889452457</v>
      </c>
      <c r="H670">
        <f t="shared" si="40"/>
        <v>0.96000018138711929</v>
      </c>
      <c r="I670">
        <f t="shared" si="41"/>
        <v>0.67294456578687023</v>
      </c>
      <c r="J670">
        <f>(B670*I670)/((1+(Settings!$E$9/100))^(A670-1))</f>
        <v>9.5126131632450859E-4</v>
      </c>
      <c r="K670">
        <f t="shared" si="43"/>
        <v>67.898685996519276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5491.4744887844172</v>
      </c>
      <c r="D671">
        <f>D670*(1-(Settings!$E$7/100))+(Settings!$B$8*G670)</f>
        <v>610.16383325830407</v>
      </c>
      <c r="E671">
        <f>(((Settings!$B$6)*(C671^Settings!$B$9))+((1-Settings!$B$6)*(D671^Settings!$B$9)))^(1/Settings!$B$9)</f>
        <v>1098.2948996541409</v>
      </c>
      <c r="F671">
        <f>(B671^Settings!$B$6)*(E671^(1-Settings!$B$6))</f>
        <v>915.24557934906727</v>
      </c>
      <c r="G671">
        <f>(Settings!$E$8/100)*F671</f>
        <v>183.04911586981348</v>
      </c>
      <c r="H671">
        <f t="shared" si="40"/>
        <v>0.96000017869325116</v>
      </c>
      <c r="I671">
        <f t="shared" si="41"/>
        <v>0.67294456441244788</v>
      </c>
      <c r="J671">
        <f>(B671*I671)/((1+(Settings!$E$9/100))^(A671-1))</f>
        <v>9.4193522306418483E-4</v>
      </c>
      <c r="K671">
        <f t="shared" si="43"/>
        <v>67.899627931742344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5546.389203291561</v>
      </c>
      <c r="D672">
        <f>D671*(1-(Settings!$E$7/100))+(Settings!$B$8*G671)</f>
        <v>616.26546818011934</v>
      </c>
      <c r="E672">
        <f>(((Settings!$B$6)*(C672^Settings!$B$9))+((1-Settings!$B$6)*(D672^Settings!$B$9)))^(1/Settings!$B$9)</f>
        <v>1109.2778425176245</v>
      </c>
      <c r="F672">
        <f>(B672^Settings!$B$6)*(E672^(1-Settings!$B$6))</f>
        <v>924.39803258711777</v>
      </c>
      <c r="G672">
        <f>(Settings!$E$8/100)*F672</f>
        <v>184.87960651742355</v>
      </c>
      <c r="H672">
        <f t="shared" si="40"/>
        <v>0.96000017603939114</v>
      </c>
      <c r="I672">
        <f t="shared" si="41"/>
        <v>0.67294456305843764</v>
      </c>
      <c r="J672">
        <f>(B672*I672)/((1+(Settings!$E$9/100))^(A672-1))</f>
        <v>9.3270056213787885E-4</v>
      </c>
      <c r="K672">
        <f t="shared" si="43"/>
        <v>67.900560632304476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5601.8530650914108</v>
      </c>
      <c r="D673">
        <f>D672*(1-(Settings!$E$7/100))+(Settings!$B$8*G672)</f>
        <v>622.4281194682593</v>
      </c>
      <c r="E673">
        <f>(((Settings!$B$6)*(C673^Settings!$B$9))+((1-Settings!$B$6)*(D673^Settings!$B$9)))^(1/Settings!$B$9)</f>
        <v>1120.3706148404083</v>
      </c>
      <c r="F673">
        <f>(B673^Settings!$B$6)*(E673^(1-Settings!$B$6))</f>
        <v>933.64201037032581</v>
      </c>
      <c r="G673">
        <f>(Settings!$E$8/100)*F673</f>
        <v>186.72840207406517</v>
      </c>
      <c r="H673">
        <f t="shared" si="40"/>
        <v>0.9600001734249447</v>
      </c>
      <c r="I673">
        <f t="shared" si="41"/>
        <v>0.67294456172453654</v>
      </c>
      <c r="J673">
        <f>(B673*I673)/((1+(Settings!$E$9/100))^(A673-1))</f>
        <v>9.2355643714900403E-4</v>
      </c>
      <c r="K673">
        <f t="shared" si="43"/>
        <v>67.90148418874162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5657.8715656562408</v>
      </c>
      <c r="D674">
        <f>D673*(1-(Settings!$E$7/100))+(Settings!$B$8*G673)</f>
        <v>628.65239728630058</v>
      </c>
      <c r="E674">
        <f>(((Settings!$B$6)*(C674^Settings!$B$9))+((1-Settings!$B$6)*(D674^Settings!$B$9)))^(1/Settings!$B$9)</f>
        <v>1131.5743149169318</v>
      </c>
      <c r="F674">
        <f>(B674^Settings!$B$6)*(E674^(1-Settings!$B$6))</f>
        <v>942.97842794407927</v>
      </c>
      <c r="G674">
        <f>(Settings!$E$8/100)*F674</f>
        <v>188.59568558881585</v>
      </c>
      <c r="H674">
        <f t="shared" si="40"/>
        <v>0.96000017084932665</v>
      </c>
      <c r="I674">
        <f t="shared" si="41"/>
        <v>0.67294456041044581</v>
      </c>
      <c r="J674">
        <f>(B674*I674)/((1+(Settings!$E$9/100))^(A674-1))</f>
        <v>9.1450196048920279E-4</v>
      </c>
      <c r="K674">
        <f t="shared" si="43"/>
        <v>67.902398690702114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5714.4502513730504</v>
      </c>
      <c r="D675">
        <f>D674*(1-(Settings!$E$7/100))+(Settings!$B$8*G674)</f>
        <v>634.93891789945621</v>
      </c>
      <c r="E675">
        <f>(((Settings!$B$6)*(C675^Settings!$B$9))+((1-Settings!$B$6)*(D675^Settings!$B$9)))^(1/Settings!$B$9)</f>
        <v>1142.89005202458</v>
      </c>
      <c r="F675">
        <f>(B675^Settings!$B$6)*(E675^(1-Settings!$B$6))</f>
        <v>952.40820970621996</v>
      </c>
      <c r="G675">
        <f>(Settings!$E$8/100)*F675</f>
        <v>190.48164194124399</v>
      </c>
      <c r="H675">
        <f t="shared" si="40"/>
        <v>0.96000016831196033</v>
      </c>
      <c r="I675">
        <f t="shared" si="41"/>
        <v>0.67294455911587137</v>
      </c>
      <c r="J675">
        <f>(B675*I675)/((1+(Settings!$E$9/100))^(A675-1))</f>
        <v>9.0553625325218894E-4</v>
      </c>
      <c r="K675">
        <f t="shared" si="43"/>
        <v>67.90330422695537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5771.5947240927089</v>
      </c>
      <c r="D676">
        <f>D675*(1-(Settings!$E$7/100))+(Settings!$B$8*G675)</f>
        <v>641.28830373559151</v>
      </c>
      <c r="E676">
        <f>(((Settings!$B$6)*(C676^Settings!$B$9))+((1-Settings!$B$6)*(D676^Settings!$B$9)))^(1/Settings!$B$9)</f>
        <v>1154.3189465335124</v>
      </c>
      <c r="F676">
        <f>(B676^Settings!$B$6)*(E676^(1-Settings!$B$6))</f>
        <v>961.93228929856866</v>
      </c>
      <c r="G676">
        <f>(Settings!$E$8/100)*F676</f>
        <v>192.38645785971374</v>
      </c>
      <c r="H676">
        <f t="shared" si="40"/>
        <v>0.96000016581227787</v>
      </c>
      <c r="I676">
        <f t="shared" si="41"/>
        <v>0.67294455784052321</v>
      </c>
      <c r="J676">
        <f>(B676*I676)/((1+(Settings!$E$9/100))^(A676-1))</f>
        <v>8.966584451484301E-4</v>
      </c>
      <c r="K676">
        <f t="shared" si="43"/>
        <v>67.904200885400513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5829.3106416845967</v>
      </c>
      <c r="D677">
        <f>D676*(1-(Settings!$E$7/100))+(Settings!$B$8*G676)</f>
        <v>647.70118344685102</v>
      </c>
      <c r="E677">
        <f>(((Settings!$B$6)*(C677^Settings!$B$9))+((1-Settings!$B$6)*(D677^Settings!$B$9)))^(1/Settings!$B$9)</f>
        <v>1165.8621300175907</v>
      </c>
      <c r="F677">
        <f>(B677^Settings!$B$6)*(E677^(1-Settings!$B$6))</f>
        <v>971.55160969936446</v>
      </c>
      <c r="G677">
        <f>(Settings!$E$8/100)*F677</f>
        <v>194.31032193987289</v>
      </c>
      <c r="H677">
        <f t="shared" si="40"/>
        <v>0.96000016334971927</v>
      </c>
      <c r="I677">
        <f t="shared" si="41"/>
        <v>0.67294455658411589</v>
      </c>
      <c r="J677">
        <f>(B677*I677)/((1+(Settings!$E$9/100))^(A677-1))</f>
        <v>8.878676744206725E-4</v>
      </c>
      <c r="K677">
        <f t="shared" si="43"/>
        <v>67.905088753074935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5887.6037185967898</v>
      </c>
      <c r="D678">
        <f>D677*(1-(Settings!$E$7/100))+(Settings!$B$8*G677)</f>
        <v>654.17819197190136</v>
      </c>
      <c r="E678">
        <f>(((Settings!$B$6)*(C678^Settings!$B$9))+((1-Settings!$B$6)*(D678^Settings!$B$9)))^(1/Settings!$B$9)</f>
        <v>1177.5207453664159</v>
      </c>
      <c r="F678">
        <f>(B678^Settings!$B$6)*(E678^(1-Settings!$B$6))</f>
        <v>981.26712331662918</v>
      </c>
      <c r="G678">
        <f>(Settings!$E$8/100)*F678</f>
        <v>196.25342466332586</v>
      </c>
      <c r="H678">
        <f t="shared" si="40"/>
        <v>0.9600001609237333</v>
      </c>
      <c r="I678">
        <f t="shared" si="41"/>
        <v>0.6729445553463681</v>
      </c>
      <c r="J678">
        <f>(B678*I678)/((1+(Settings!$E$9/100))^(A678-1))</f>
        <v>8.7916308776028675E-4</v>
      </c>
      <c r="K678">
        <f t="shared" si="43"/>
        <v>67.905967916162695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5946.4797264218469</v>
      </c>
      <c r="D679">
        <f>D678*(1-(Settings!$E$7/100))+(Settings!$B$8*G678)</f>
        <v>660.71997059879584</v>
      </c>
      <c r="E679">
        <f>(((Settings!$B$6)*(C679^Settings!$B$9))+((1-Settings!$B$6)*(D679^Settings!$B$9)))^(1/Settings!$B$9)</f>
        <v>1189.2959468984861</v>
      </c>
      <c r="F679">
        <f>(B679^Settings!$B$6)*(E679^(1-Settings!$B$6))</f>
        <v>991.07979208246513</v>
      </c>
      <c r="G679">
        <f>(Settings!$E$8/100)*F679</f>
        <v>198.21595841649304</v>
      </c>
      <c r="H679">
        <f t="shared" si="40"/>
        <v>0.96000015853377696</v>
      </c>
      <c r="I679">
        <f t="shared" si="41"/>
        <v>0.67294455412700271</v>
      </c>
      <c r="J679">
        <f>(B679*I679)/((1+(Settings!$E$9/100))^(A679-1))</f>
        <v>8.7054384022444036E-4</v>
      </c>
      <c r="K679">
        <f t="shared" si="43"/>
        <v>67.906838460002916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6005.9444944682537</v>
      </c>
      <c r="D680">
        <f>D679*(1-(Settings!$E$7/100))+(Settings!$B$8*G679)</f>
        <v>667.32716702846926</v>
      </c>
      <c r="E680">
        <f>(((Settings!$B$6)*(C680^Settings!$B$9))+((1-Settings!$B$6)*(D680^Settings!$B$9)))^(1/Settings!$B$9)</f>
        <v>1201.1889004754853</v>
      </c>
      <c r="F680">
        <f>(B680^Settings!$B$6)*(E680^(1-Settings!$B$6))</f>
        <v>1000.9905875482962</v>
      </c>
      <c r="G680">
        <f>(Settings!$E$8/100)*F680</f>
        <v>200.19811750965926</v>
      </c>
      <c r="H680">
        <f t="shared" si="40"/>
        <v>0.96000015617931478</v>
      </c>
      <c r="I680">
        <f t="shared" si="41"/>
        <v>0.67294455292574651</v>
      </c>
      <c r="J680">
        <f>(B680*I680)/((1+(Settings!$E$9/100))^(A680-1))</f>
        <v>8.6200909515407782E-4</v>
      </c>
      <c r="K680">
        <f t="shared" si="43"/>
        <v>67.907700469098074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6066.0039103375821</v>
      </c>
      <c r="D681">
        <f>D680*(1-(Settings!$E$7/100))+(Settings!$B$8*G680)</f>
        <v>674.00043543886579</v>
      </c>
      <c r="E681">
        <f>(((Settings!$B$6)*(C681^Settings!$B$9))+((1-Settings!$B$6)*(D681^Settings!$B$9)))^(1/Settings!$B$9)</f>
        <v>1213.2007836177143</v>
      </c>
      <c r="F681">
        <f>(B681^Settings!$B$6)*(E681^(1-Settings!$B$6))</f>
        <v>1011.0004909810605</v>
      </c>
      <c r="G681">
        <f>(Settings!$E$8/100)*F681</f>
        <v>202.20009819621211</v>
      </c>
      <c r="H681">
        <f t="shared" si="40"/>
        <v>0.96000015385982007</v>
      </c>
      <c r="I681">
        <f t="shared" si="41"/>
        <v>0.67294455174233092</v>
      </c>
      <c r="J681">
        <f>(B681*I681)/((1+(Settings!$E$9/100))^(A681-1))</f>
        <v>8.53558024092708E-4</v>
      </c>
      <c r="K681">
        <f t="shared" si="43"/>
        <v>67.908554027122165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6126.6639205074216</v>
      </c>
      <c r="D682">
        <f>D681*(1-(Settings!$E$7/100))+(Settings!$B$8*G681)</f>
        <v>680.74043654970967</v>
      </c>
      <c r="E682">
        <f>(((Settings!$B$6)*(C682^Settings!$B$9))+((1-Settings!$B$6)*(D682^Settings!$B$9)))^(1/Settings!$B$9)</f>
        <v>1225.3327856206781</v>
      </c>
      <c r="F682">
        <f>(B682^Settings!$B$6)*(E682^(1-Settings!$B$6))</f>
        <v>1021.1104934603658</v>
      </c>
      <c r="G682">
        <f>(Settings!$E$8/100)*F682</f>
        <v>204.22209869207316</v>
      </c>
      <c r="H682">
        <f t="shared" si="40"/>
        <v>0.96000015157477314</v>
      </c>
      <c r="I682">
        <f t="shared" si="41"/>
        <v>0.67294455057649083</v>
      </c>
      <c r="J682">
        <f>(B682*I682)/((1+(Settings!$E$9/100))^(A682-1))</f>
        <v>8.4518980670598466E-4</v>
      </c>
      <c r="K682">
        <f t="shared" si="43"/>
        <v>67.909399216928875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6187.9305309201391</v>
      </c>
      <c r="D683">
        <f>D682*(1-(Settings!$E$7/100))+(Settings!$B$8*G682)</f>
        <v>687.54783768792277</v>
      </c>
      <c r="E683">
        <f>(((Settings!$B$6)*(C683^Settings!$B$9))+((1-Settings!$B$6)*(D683^Settings!$B$9)))^(1/Settings!$B$9)</f>
        <v>1237.5861076728377</v>
      </c>
      <c r="F683">
        <f>(B683^Settings!$B$6)*(E683^(1-Settings!$B$6))</f>
        <v>1031.3215959766169</v>
      </c>
      <c r="G683">
        <f>(Settings!$E$8/100)*F683</f>
        <v>206.2643191953234</v>
      </c>
      <c r="H683">
        <f t="shared" si="40"/>
        <v>0.96000014932366262</v>
      </c>
      <c r="I683">
        <f t="shared" si="41"/>
        <v>0.67294454942796522</v>
      </c>
      <c r="J683">
        <f>(B683*I683)/((1+(Settings!$E$9/100))^(A683-1))</f>
        <v>8.3690363070207884E-4</v>
      </c>
      <c r="K683">
        <f t="shared" si="43"/>
        <v>67.910236120559574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6249.8098075775279</v>
      </c>
      <c r="D684">
        <f>D683*(1-(Settings!$E$7/100))+(Settings!$B$8*G683)</f>
        <v>694.42331285369664</v>
      </c>
      <c r="E684">
        <f>(((Settings!$B$6)*(C684^Settings!$B$9))+((1-Settings!$B$6)*(D684^Settings!$B$9)))^(1/Settings!$B$9)</f>
        <v>1249.9619629745391</v>
      </c>
      <c r="F684">
        <f>(B684^Settings!$B$6)*(E684^(1-Settings!$B$6))</f>
        <v>1041.6348095301221</v>
      </c>
      <c r="G684">
        <f>(Settings!$E$8/100)*F684</f>
        <v>208.32696190602442</v>
      </c>
      <c r="H684">
        <f t="shared" si="40"/>
        <v>0.96000014710598447</v>
      </c>
      <c r="I684">
        <f t="shared" si="41"/>
        <v>0.67294454829649675</v>
      </c>
      <c r="J684">
        <f>(B684*I684)/((1+(Settings!$E$9/100))^(A684-1))</f>
        <v>8.2869869175282711E-4</v>
      </c>
      <c r="K684">
        <f t="shared" si="43"/>
        <v>67.911064819251322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6312.3078771413984</v>
      </c>
      <c r="D685">
        <f>D684*(1-(Settings!$E$7/100))+(Settings!$B$8*G684)</f>
        <v>701.36754278722515</v>
      </c>
      <c r="E685">
        <f>(((Settings!$B$6)*(C685^Settings!$B$9))+((1-Settings!$B$6)*(D685^Settings!$B$9)))^(1/Settings!$B$9)</f>
        <v>1262.4615768581327</v>
      </c>
      <c r="F685">
        <f>(B685^Settings!$B$6)*(E685^(1-Settings!$B$6))</f>
        <v>1052.0511552311937</v>
      </c>
      <c r="G685">
        <f>(Settings!$E$8/100)*F685</f>
        <v>210.41023104623875</v>
      </c>
      <c r="H685">
        <f t="shared" si="40"/>
        <v>0.96000014492124186</v>
      </c>
      <c r="I685">
        <f t="shared" si="41"/>
        <v>0.67294454718183228</v>
      </c>
      <c r="J685">
        <f>(B685*I685)/((1+(Settings!$E$9/100))^(A685-1))</f>
        <v>8.2057419341566025E-4</v>
      </c>
      <c r="K685">
        <f t="shared" si="43"/>
        <v>67.911885393444734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6375.4309275401856</v>
      </c>
      <c r="D686">
        <f>D685*(1-(Settings!$E$7/100))+(Settings!$B$8*G685)</f>
        <v>708.38121503610444</v>
      </c>
      <c r="E686">
        <f>(((Settings!$B$6)*(C686^Settings!$B$9))+((1-Settings!$B$6)*(D686^Settings!$B$9)))^(1/Settings!$B$9)</f>
        <v>1275.086186909293</v>
      </c>
      <c r="F686">
        <f>(B686^Settings!$B$6)*(E686^(1-Settings!$B$6))</f>
        <v>1062.5716644012473</v>
      </c>
      <c r="G686">
        <f>(Settings!$E$8/100)*F686</f>
        <v>212.51433288024947</v>
      </c>
      <c r="H686">
        <f t="shared" si="40"/>
        <v>0.9600001427689463</v>
      </c>
      <c r="I686">
        <f t="shared" si="41"/>
        <v>0.67294454608372245</v>
      </c>
      <c r="J686">
        <f>(B686*I686)/((1+(Settings!$E$9/100))^(A686-1))</f>
        <v>8.1252934705628929E-4</v>
      </c>
      <c r="K686">
        <f t="shared" si="43"/>
        <v>67.912697922791793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6439.1852085816063</v>
      </c>
      <c r="D687">
        <f>D686*(1-(Settings!$E$7/100))+(Settings!$B$8*G686)</f>
        <v>715.4650240234073</v>
      </c>
      <c r="E687">
        <f>(((Settings!$B$6)*(C687^Settings!$B$9))+((1-Settings!$B$6)*(D687^Settings!$B$9)))^(1/Settings!$B$9)</f>
        <v>1287.837043089552</v>
      </c>
      <c r="F687">
        <f>(B687^Settings!$B$6)*(E687^(1-Settings!$B$6))</f>
        <v>1073.1973786749127</v>
      </c>
      <c r="G687">
        <f>(Settings!$E$8/100)*F687</f>
        <v>214.63947573498254</v>
      </c>
      <c r="H687">
        <f t="shared" si="40"/>
        <v>0.9600001406486155</v>
      </c>
      <c r="I687">
        <f t="shared" si="41"/>
        <v>0.67294454500192091</v>
      </c>
      <c r="J687">
        <f>(B687*I687)/((1+(Settings!$E$9/100))^(A687-1))</f>
        <v>8.0456337177215408E-4</v>
      </c>
      <c r="K687">
        <f t="shared" si="43"/>
        <v>67.913502486163566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6503.5770325714584</v>
      </c>
      <c r="D688">
        <f>D687*(1-(Settings!$E$7/100))+(Settings!$B$8*G687)</f>
        <v>722.6196711164373</v>
      </c>
      <c r="E688">
        <f>(((Settings!$B$6)*(C688^Settings!$B$9))+((1-Settings!$B$6)*(D688^Settings!$B$9)))^(1/Settings!$B$9)</f>
        <v>1300.7154078600574</v>
      </c>
      <c r="F688">
        <f>(B688^Settings!$B$6)*(E688^(1-Settings!$B$6))</f>
        <v>1083.9293501031661</v>
      </c>
      <c r="G688">
        <f>(Settings!$E$8/100)*F688</f>
        <v>216.78587002063324</v>
      </c>
      <c r="H688">
        <f t="shared" si="40"/>
        <v>0.9600001385597744</v>
      </c>
      <c r="I688">
        <f t="shared" si="41"/>
        <v>0.67294454393618575</v>
      </c>
      <c r="J688">
        <f>(B688*I688)/((1+(Settings!$E$9/100))^(A688-1))</f>
        <v>7.9667549431662284E-4</v>
      </c>
      <c r="K688">
        <f t="shared" si="43"/>
        <v>67.91429916165788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6568.6127749385996</v>
      </c>
      <c r="D689">
        <f>D688*(1-(Settings!$E$7/100))+(Settings!$B$8*G688)</f>
        <v>729.84586469617182</v>
      </c>
      <c r="E689">
        <f>(((Settings!$B$6)*(C689^Settings!$B$9))+((1-Settings!$B$6)*(D689^Settings!$B$9)))^(1/Settings!$B$9)</f>
        <v>1313.7225563065704</v>
      </c>
      <c r="F689">
        <f>(B689^Settings!$B$6)*(E689^(1-Settings!$B$6))</f>
        <v>1094.7686412574951</v>
      </c>
      <c r="G689">
        <f>(Settings!$E$8/100)*F689</f>
        <v>218.95372825149903</v>
      </c>
      <c r="H689">
        <f t="shared" si="40"/>
        <v>0.96000013650195604</v>
      </c>
      <c r="I689">
        <f t="shared" si="41"/>
        <v>0.67294454288627847</v>
      </c>
      <c r="J689">
        <f>(B689*I689)/((1+(Settings!$E$9/100))^(A689-1))</f>
        <v>7.8886494902393259E-4</v>
      </c>
      <c r="K689">
        <f t="shared" si="43"/>
        <v>67.915088026606909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6634.2988748661774</v>
      </c>
      <c r="D690">
        <f>D689*(1-(Settings!$E$7/100))+(Settings!$B$8*G689)</f>
        <v>737.14432022739834</v>
      </c>
      <c r="E690">
        <f>(((Settings!$B$6)*(C690^Settings!$B$9))+((1-Settings!$B$6)*(D690^Settings!$B$9)))^(1/Settings!$B$9)</f>
        <v>1326.8597762657089</v>
      </c>
      <c r="F690">
        <f>(B690^Settings!$B$6)*(E690^(1-Settings!$B$6))</f>
        <v>1105.7163253351007</v>
      </c>
      <c r="G690">
        <f>(Settings!$E$8/100)*F690</f>
        <v>221.14326506702014</v>
      </c>
      <c r="H690">
        <f t="shared" si="40"/>
        <v>0.96000013447469923</v>
      </c>
      <c r="I690">
        <f t="shared" si="41"/>
        <v>0.67294454185196395</v>
      </c>
      <c r="J690">
        <f>(B690*I690)/((1+(Settings!$E$9/100))^(A690-1))</f>
        <v>7.8113097773486572E-4</v>
      </c>
      <c r="K690">
        <f t="shared" si="43"/>
        <v>67.915869157584638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6700.641835929172</v>
      </c>
      <c r="D691">
        <f>D690*(1-(Settings!$E$7/100))+(Settings!$B$8*G690)</f>
        <v>744.51576032955234</v>
      </c>
      <c r="E691">
        <f>(((Settings!$B$6)*(C691^Settings!$B$9))+((1-Settings!$B$6)*(D691^Settings!$B$9)))^(1/Settings!$B$9)</f>
        <v>1340.1283684524583</v>
      </c>
      <c r="F691">
        <f>(B691^Settings!$B$6)*(E691^(1-Settings!$B$6))</f>
        <v>1116.7734862651573</v>
      </c>
      <c r="G691">
        <f>(Settings!$E$8/100)*F691</f>
        <v>223.35469725303147</v>
      </c>
      <c r="H691">
        <f t="shared" si="40"/>
        <v>0.96000013247755045</v>
      </c>
      <c r="I691">
        <f t="shared" si="41"/>
        <v>0.67294454083301058</v>
      </c>
      <c r="J691">
        <f>(B691*I691)/((1+(Settings!$E$9/100))^(A691-1))</f>
        <v>7.7347282972315757E-4</v>
      </c>
      <c r="K691">
        <f t="shared" si="43"/>
        <v>67.916642630414358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6767.6482267383171</v>
      </c>
      <c r="D692">
        <f>D691*(1-(Settings!$E$7/100))+(Settings!$B$8*G691)</f>
        <v>751.96091484826445</v>
      </c>
      <c r="E692">
        <f>(((Settings!$B$6)*(C692^Settings!$B$9))+((1-Settings!$B$6)*(D692^Settings!$B$9)))^(1/Settings!$B$9)</f>
        <v>1353.5296465889546</v>
      </c>
      <c r="F692">
        <f>(B692^Settings!$B$6)*(E692^(1-Settings!$B$6))</f>
        <v>1127.9412188161307</v>
      </c>
      <c r="G692">
        <f>(Settings!$E$8/100)*F692</f>
        <v>225.58824376322616</v>
      </c>
      <c r="H692">
        <f t="shared" si="40"/>
        <v>0.96000013051006183</v>
      </c>
      <c r="I692">
        <f t="shared" si="41"/>
        <v>0.67294453982918989</v>
      </c>
      <c r="J692">
        <f>(B692*I692)/((1+(Settings!$E$9/100))^(A692-1))</f>
        <v>7.658897616226217E-4</v>
      </c>
      <c r="K692">
        <f t="shared" si="43"/>
        <v>67.917408520175982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6835.3246815904549</v>
      </c>
      <c r="D693">
        <f>D692*(1-(Settings!$E$7/100))+(Settings!$B$8*G692)</f>
        <v>759.4805209276218</v>
      </c>
      <c r="E693">
        <f>(((Settings!$B$6)*(C693^Settings!$B$9))+((1-Settings!$B$6)*(D693^Settings!$B$9)))^(1/Settings!$B$9)</f>
        <v>1367.0649375345565</v>
      </c>
      <c r="F693">
        <f>(B693^Settings!$B$6)*(E693^(1-Settings!$B$6))</f>
        <v>1139.2206287041724</v>
      </c>
      <c r="G693">
        <f>(Settings!$E$8/100)*F693</f>
        <v>227.8441257408345</v>
      </c>
      <c r="H693">
        <f t="shared" si="40"/>
        <v>0.96000012857179384</v>
      </c>
      <c r="I693">
        <f t="shared" si="41"/>
        <v>0.67294453884027772</v>
      </c>
      <c r="J693">
        <f>(B693*I693)/((1+(Settings!$E$9/100))^(A693-1))</f>
        <v>7.5838103735499499E-4</v>
      </c>
      <c r="K693">
        <f t="shared" si="43"/>
        <v>67.91816690121334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6903.6779011253966</v>
      </c>
      <c r="D694">
        <f>D693*(1-(Settings!$E$7/100))+(Settings!$B$8*G693)</f>
        <v>767.07532308315285</v>
      </c>
      <c r="E694">
        <f>(((Settings!$B$6)*(C694^Settings!$B$9))+((1-Settings!$B$6)*(D694^Settings!$B$9)))^(1/Settings!$B$9)</f>
        <v>1380.7355814172156</v>
      </c>
      <c r="F694">
        <f>(B694^Settings!$B$6)*(E694^(1-Settings!$B$6))</f>
        <v>1150.6128327025949</v>
      </c>
      <c r="G694">
        <f>(Settings!$E$8/100)*F694</f>
        <v>230.12256654051899</v>
      </c>
      <c r="H694">
        <f t="shared" si="40"/>
        <v>0.9600001266623116</v>
      </c>
      <c r="I694">
        <f t="shared" si="41"/>
        <v>0.67294453786605224</v>
      </c>
      <c r="J694">
        <f>(B694*I694)/((1+(Settings!$E$9/100))^(A694-1))</f>
        <v>7.5094592805848384E-4</v>
      </c>
      <c r="K694">
        <f t="shared" si="43"/>
        <v>67.918917847141401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6972.7146529893553</v>
      </c>
      <c r="D695">
        <f>D694*(1-(Settings!$E$7/100))+(Settings!$B$8*G694)</f>
        <v>774.74607327554179</v>
      </c>
      <c r="E695">
        <f>(((Settings!$B$6)*(C695^Settings!$B$9))+((1-Settings!$B$6)*(D695^Settings!$B$9)))^(1/Settings!$B$9)</f>
        <v>1394.5429317661649</v>
      </c>
      <c r="F695">
        <f>(B695^Settings!$B$6)*(E695^(1-Settings!$B$6))</f>
        <v>1162.118958752445</v>
      </c>
      <c r="G695">
        <f>(Settings!$E$8/100)*F695</f>
        <v>232.42379175048902</v>
      </c>
      <c r="H695">
        <f t="shared" si="40"/>
        <v>0.96000012478118812</v>
      </c>
      <c r="I695">
        <f t="shared" si="41"/>
        <v>0.6729445369062953</v>
      </c>
      <c r="J695">
        <f>(B695*I695)/((1+(Settings!$E$9/100))^(A695-1))</f>
        <v>7.4358371201701547E-4</v>
      </c>
      <c r="K695">
        <f t="shared" si="43"/>
        <v>67.919661430853424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7042.441772505008</v>
      </c>
      <c r="D696">
        <f>D695*(1-(Settings!$E$7/100))+(Settings!$B$8*G695)</f>
        <v>782.49353098507981</v>
      </c>
      <c r="E696">
        <f>(((Settings!$B$6)*(C696^Settings!$B$9))+((1-Settings!$B$6)*(D696^Settings!$B$9)))^(1/Settings!$B$9)</f>
        <v>1408.4883556459295</v>
      </c>
      <c r="F696">
        <f>(B696^Settings!$B$6)*(E696^(1-Settings!$B$6))</f>
        <v>1173.7401460741794</v>
      </c>
      <c r="G696">
        <f>(Settings!$E$8/100)*F696</f>
        <v>234.7480292148359</v>
      </c>
      <c r="H696">
        <f t="shared" si="40"/>
        <v>0.96000012292800219</v>
      </c>
      <c r="I696">
        <f t="shared" si="41"/>
        <v>0.6729445359607924</v>
      </c>
      <c r="J696">
        <f>(B696*I696)/((1+(Settings!$E$9/100))^(A696-1))</f>
        <v>7.3629367459018174E-4</v>
      </c>
      <c r="K696">
        <f t="shared" si="43"/>
        <v>67.920397724528016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7112.8661633482598</v>
      </c>
      <c r="D697">
        <f>D696*(1-(Settings!$E$7/100))+(Settings!$B$8*G696)</f>
        <v>790.31846328686186</v>
      </c>
      <c r="E697">
        <f>(((Settings!$B$6)*(C697^Settings!$B$9))+((1-Settings!$B$6)*(D697^Settings!$B$9)))^(1/Settings!$B$9)</f>
        <v>1422.5732337916811</v>
      </c>
      <c r="F697">
        <f>(B697^Settings!$B$6)*(E697^(1-Settings!$B$6))</f>
        <v>1185.4775452804602</v>
      </c>
      <c r="G697">
        <f>(Settings!$E$8/100)*F697</f>
        <v>237.09550905609206</v>
      </c>
      <c r="H697">
        <f t="shared" si="40"/>
        <v>0.9600001211023389</v>
      </c>
      <c r="I697">
        <f t="shared" si="41"/>
        <v>0.67294453502933149</v>
      </c>
      <c r="J697">
        <f>(B697*I697)/((1+(Settings!$E$9/100))^(A697-1))</f>
        <v>7.2907510814386868E-4</v>
      </c>
      <c r="K697">
        <f t="shared" si="43"/>
        <v>67.921126799636156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7183.9947982317772</v>
      </c>
      <c r="D698">
        <f>D697*(1-(Settings!$E$7/100))+(Settings!$B$8*G697)</f>
        <v>798.22164492673392</v>
      </c>
      <c r="E698">
        <f>(((Settings!$B$6)*(C698^Settings!$B$9))+((1-Settings!$B$6)*(D698^Settings!$B$9)))^(1/Settings!$B$9)</f>
        <v>1436.7989607459444</v>
      </c>
      <c r="F698">
        <f>(B698^Settings!$B$6)*(E698^(1-Settings!$B$6))</f>
        <v>1197.3323184900757</v>
      </c>
      <c r="G698">
        <f>(Settings!$E$8/100)*F698</f>
        <v>239.46646369801516</v>
      </c>
      <c r="H698">
        <f t="shared" si="40"/>
        <v>0.96000011930378926</v>
      </c>
      <c r="I698">
        <f t="shared" si="41"/>
        <v>0.6729445341117043</v>
      </c>
      <c r="J698">
        <f>(B698*I698)/((1+(Settings!$E$9/100))^(A698-1))</f>
        <v>7.2192731198156745E-4</v>
      </c>
      <c r="K698">
        <f t="shared" si="43"/>
        <v>67.921848726948141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7255.8347195953547</v>
      </c>
      <c r="D699">
        <f>D698*(1-(Settings!$E$7/100))+(Settings!$B$8*G698)</f>
        <v>806.20385839800076</v>
      </c>
      <c r="E699">
        <f>(((Settings!$B$6)*(C699^Settings!$B$9))+((1-Settings!$B$6)*(D699^Settings!$B$9)))^(1/Settings!$B$9)</f>
        <v>1451.1669449966682</v>
      </c>
      <c r="F699">
        <f>(B699^Settings!$B$6)*(E699^(1-Settings!$B$6))</f>
        <v>1209.3056394430039</v>
      </c>
      <c r="G699">
        <f>(Settings!$E$8/100)*F699</f>
        <v>241.86112788860078</v>
      </c>
      <c r="H699">
        <f t="shared" si="40"/>
        <v>0.96000011753195091</v>
      </c>
      <c r="I699">
        <f t="shared" si="41"/>
        <v>0.67294453320770509</v>
      </c>
      <c r="J699">
        <f>(B699*I699)/((1+(Settings!$E$9/100))^(A699-1))</f>
        <v>7.148495922763581E-4</v>
      </c>
      <c r="K699">
        <f t="shared" si="43"/>
        <v>67.922563576540412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7328.3930403031882</v>
      </c>
      <c r="D700">
        <f>D699*(1-(Settings!$E$7/100))+(Settings!$B$8*G699)</f>
        <v>814.26589401890078</v>
      </c>
      <c r="E700">
        <f>(((Settings!$B$6)*(C700^Settings!$B$9))+((1-Settings!$B$6)*(D700^Settings!$B$9)))^(1/Settings!$B$9)</f>
        <v>1465.6786091166832</v>
      </c>
      <c r="F700">
        <f>(B700^Settings!$B$6)*(E700^(1-Settings!$B$6))</f>
        <v>1221.3986936166209</v>
      </c>
      <c r="G700">
        <f>(Settings!$E$8/100)*F700</f>
        <v>244.27973872332419</v>
      </c>
      <c r="H700">
        <f t="shared" si="40"/>
        <v>0.96000011578642697</v>
      </c>
      <c r="I700">
        <f t="shared" si="41"/>
        <v>0.6729445323171318</v>
      </c>
      <c r="J700">
        <f>(B700*I700)/((1+(Settings!$E$9/100))^(A700-1))</f>
        <v>7.0784126200355976E-4</v>
      </c>
      <c r="K700">
        <f t="shared" si="43"/>
        <v>67.923271417802411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7401.6769443481153</v>
      </c>
      <c r="D701">
        <f>D700*(1-(Settings!$E$7/100))+(Settings!$B$8*G700)</f>
        <v>822.40855001085527</v>
      </c>
      <c r="E701">
        <f>(((Settings!$B$6)*(C701^Settings!$B$9))+((1-Settings!$B$6)*(D701^Settings!$B$9)))^(1/Settings!$B$9)</f>
        <v>1480.3353899045476</v>
      </c>
      <c r="F701">
        <f>(B701^Settings!$B$6)*(E701^(1-Settings!$B$6))</f>
        <v>1233.612678343078</v>
      </c>
      <c r="G701">
        <f>(Settings!$E$8/100)*F701</f>
        <v>246.72253566861559</v>
      </c>
      <c r="H701">
        <f t="shared" si="40"/>
        <v>0.96000011406682639</v>
      </c>
      <c r="I701">
        <f t="shared" si="41"/>
        <v>0.67294453143978461</v>
      </c>
      <c r="J701">
        <f>(B701*I701)/((1+(Settings!$E$9/100))^(A701-1))</f>
        <v>7.009016408740425E-4</v>
      </c>
      <c r="K701">
        <f t="shared" si="43"/>
        <v>67.92397231944328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7475.6936875629071</v>
      </c>
      <c r="D702">
        <f>D701*(1-(Settings!$E$7/100))+(Settings!$B$8*G701)</f>
        <v>830.63263257749963</v>
      </c>
      <c r="E702">
        <f>(((Settings!$B$6)*(C702^Settings!$B$9))+((1-Settings!$B$6)*(D702^Settings!$B$9)))^(1/Settings!$B$9)</f>
        <v>1495.1387385268076</v>
      </c>
      <c r="F702">
        <f>(B702^Settings!$B$6)*(E702^(1-Settings!$B$6))</f>
        <v>1245.9488029278484</v>
      </c>
      <c r="G702">
        <f>(Settings!$E$8/100)*F702</f>
        <v>249.1897605855697</v>
      </c>
      <c r="H702">
        <f t="shared" si="40"/>
        <v>0.96000011237276461</v>
      </c>
      <c r="I702">
        <f t="shared" si="41"/>
        <v>0.67294453057546744</v>
      </c>
      <c r="J702">
        <f>(B702*I702)/((1+(Settings!$E$9/100))^(A702-1))</f>
        <v>6.9403005526819204E-4</v>
      </c>
      <c r="K702">
        <f t="shared" si="43"/>
        <v>67.924666349498551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7550.4505983386616</v>
      </c>
      <c r="D703">
        <f>D702*(1-(Settings!$E$7/100))+(Settings!$B$8*G702)</f>
        <v>838.93895598450661</v>
      </c>
      <c r="E703">
        <f>(((Settings!$B$6)*(C703^Settings!$B$9))+((1-Settings!$B$6)*(D703^Settings!$B$9)))^(1/Settings!$B$9)</f>
        <v>1510.0901206616738</v>
      </c>
      <c r="F703">
        <f>(B703^Settings!$B$6)*(E703^(1-Settings!$B$6))</f>
        <v>1258.4082887694597</v>
      </c>
      <c r="G703">
        <f>(Settings!$E$8/100)*F703</f>
        <v>251.68165775389195</v>
      </c>
      <c r="H703">
        <f t="shared" si="40"/>
        <v>0.96000011070386204</v>
      </c>
      <c r="I703">
        <f t="shared" si="41"/>
        <v>0.67294452972398655</v>
      </c>
      <c r="J703">
        <f>(B703*I703)/((1+(Settings!$E$9/100))^(A703-1))</f>
        <v>6.8722583817052145E-4</v>
      </c>
      <c r="K703">
        <f t="shared" si="43"/>
        <v>67.925353575336729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7625.955078350391</v>
      </c>
      <c r="D704">
        <f>D703*(1-(Settings!$E$7/100))+(Settings!$B$8*G703)</f>
        <v>847.32834264020562</v>
      </c>
      <c r="E704">
        <f>(((Settings!$B$6)*(C704^Settings!$B$9))+((1-Settings!$B$6)*(D704^Settings!$B$9)))^(1/Settings!$B$9)</f>
        <v>1525.191016644141</v>
      </c>
      <c r="F704">
        <f>(B704^Settings!$B$6)*(E704^(1-Settings!$B$6))</f>
        <v>1270.9923694804256</v>
      </c>
      <c r="G704">
        <f>(Settings!$E$8/100)*F704</f>
        <v>254.19847389608515</v>
      </c>
      <c r="H704">
        <f t="shared" si="40"/>
        <v>0.96000010905974542</v>
      </c>
      <c r="I704">
        <f t="shared" si="41"/>
        <v>0.67294452888515155</v>
      </c>
      <c r="J704">
        <f>(B704*I704)/((1+(Settings!$E$9/100))^(A704-1))</f>
        <v>6.8048832910492488E-4</v>
      </c>
      <c r="K704">
        <f t="shared" si="43"/>
        <v>67.926034063665838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7702.21460328986</v>
      </c>
      <c r="D705">
        <f>D704*(1-(Settings!$E$7/100))+(Settings!$B$8*G704)</f>
        <v>855.80162317701001</v>
      </c>
      <c r="E705">
        <f>(((Settings!$B$6)*(C705^Settings!$B$9))+((1-Settings!$B$6)*(D705^Settings!$B$9)))^(1/Settings!$B$9)</f>
        <v>1540.4429216125534</v>
      </c>
      <c r="F705">
        <f>(B705^Settings!$B$6)*(E705^(1-Settings!$B$6))</f>
        <v>1283.7022910093847</v>
      </c>
      <c r="G705">
        <f>(Settings!$E$8/100)*F705</f>
        <v>256.74045820187695</v>
      </c>
      <c r="H705">
        <f t="shared" si="40"/>
        <v>0.96000010744004627</v>
      </c>
      <c r="I705">
        <f t="shared" si="41"/>
        <v>0.67294452805877447</v>
      </c>
      <c r="J705">
        <f>(B705*I705)/((1+(Settings!$E$9/100))^(A705-1))</f>
        <v>6.7381687407056553E-4</v>
      </c>
      <c r="K705">
        <f t="shared" si="43"/>
        <v>67.926707880539908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7779.2367236057526</v>
      </c>
      <c r="D706">
        <f>D705*(1-(Settings!$E$7/100))+(Settings!$B$8*G705)</f>
        <v>864.35963653365741</v>
      </c>
      <c r="E706">
        <f>(((Settings!$B$6)*(C706^Settings!$B$9))+((1-Settings!$B$6)*(D706^Settings!$B$9)))^(1/Settings!$B$9)</f>
        <v>1555.8473456566401</v>
      </c>
      <c r="F706">
        <f>(B706^Settings!$B$6)*(E706^(1-Settings!$B$6))</f>
        <v>1296.5393117644626</v>
      </c>
      <c r="G706">
        <f>(Settings!$E$8/100)*F706</f>
        <v>259.30786235289253</v>
      </c>
      <c r="H706">
        <f t="shared" si="40"/>
        <v>0.9600001058444021</v>
      </c>
      <c r="I706">
        <f t="shared" si="41"/>
        <v>0.67294452724467035</v>
      </c>
      <c r="J706">
        <f>(B706*I706)/((1+(Settings!$E$9/100))^(A706-1))</f>
        <v>6.6721082547839224E-4</v>
      </c>
      <c r="K706">
        <f t="shared" si="43"/>
        <v>67.927375091365391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7857.0290652512404</v>
      </c>
      <c r="D707">
        <f>D706*(1-(Settings!$E$7/100))+(Settings!$B$8*G706)</f>
        <v>873.0032300382735</v>
      </c>
      <c r="E707">
        <f>(((Settings!$B$6)*(C707^Settings!$B$9))+((1-Settings!$B$6)*(D707^Settings!$B$9)))^(1/Settings!$B$9)</f>
        <v>1571.4058139670278</v>
      </c>
      <c r="F707">
        <f>(B707^Settings!$B$6)*(E707^(1-Settings!$B$6))</f>
        <v>1309.5047027378662</v>
      </c>
      <c r="G707">
        <f>(Settings!$E$8/100)*F707</f>
        <v>261.90094054757327</v>
      </c>
      <c r="H707">
        <f t="shared" si="40"/>
        <v>0.96000010427245508</v>
      </c>
      <c r="I707">
        <f t="shared" si="41"/>
        <v>0.67294452644265668</v>
      </c>
      <c r="J707">
        <f>(B707*I707)/((1+(Settings!$E$9/100))^(A707-1))</f>
        <v>6.6066954208827858E-4</v>
      </c>
      <c r="K707">
        <f t="shared" si="43"/>
        <v>67.928035760907477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7935.5993304390313</v>
      </c>
      <c r="D708">
        <f>D707*(1-(Settings!$E$7/100))+(Settings!$B$8*G707)</f>
        <v>881.73325949226535</v>
      </c>
      <c r="E708">
        <f>(((Settings!$B$6)*(C708^Settings!$B$9))+((1-Settings!$B$6)*(D708^Settings!$B$9)))^(1/Settings!$B$9)</f>
        <v>1587.1198669862506</v>
      </c>
      <c r="F708">
        <f>(B708^Settings!$B$6)*(E708^(1-Settings!$B$6))</f>
        <v>1322.5997476317252</v>
      </c>
      <c r="G708">
        <f>(Settings!$E$8/100)*F708</f>
        <v>264.51994952634504</v>
      </c>
      <c r="H708">
        <f t="shared" ref="H708:H771" si="44">(F708-G708)/B708</f>
        <v>0.96000010272385439</v>
      </c>
      <c r="I708">
        <f t="shared" si="41"/>
        <v>0.67294452565255425</v>
      </c>
      <c r="J708">
        <f>(B708*I708)/((1+(Settings!$E$9/100))^(A708-1))</f>
        <v>6.5419238894677849E-4</v>
      </c>
      <c r="K708">
        <f t="shared" si="43"/>
        <v>67.928689953296427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8014.955298403961</v>
      </c>
      <c r="D709">
        <f>D708*(1-(Settings!$E$7/100))+(Settings!$B$8*G708)</f>
        <v>890.55058925505455</v>
      </c>
      <c r="E709">
        <f>(((Settings!$B$6)*(C709^Settings!$B$9))+((1-Settings!$B$6)*(D709^Settings!$B$9)))^(1/Settings!$B$9)</f>
        <v>1602.9910605612677</v>
      </c>
      <c r="F709">
        <f>(B709^Settings!$B$6)*(E709^(1-Settings!$B$6))</f>
        <v>1335.8257429851906</v>
      </c>
      <c r="G709">
        <f>(Settings!$E$8/100)*F709</f>
        <v>267.16514859703813</v>
      </c>
      <c r="H709">
        <f t="shared" si="44"/>
        <v>0.96000010119825263</v>
      </c>
      <c r="I709">
        <f t="shared" ref="I709:I772" si="45">LN(1+H709)</f>
        <v>0.6729445248741861</v>
      </c>
      <c r="J709">
        <f>(B709*I709)/((1+(Settings!$E$9/100))^(A709-1))</f>
        <v>6.4777873732549136E-4</v>
      </c>
      <c r="K709">
        <f t="shared" si="43"/>
        <v>67.929337732033758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8095.1048261732167</v>
      </c>
      <c r="D710">
        <f>D709*(1-(Settings!$E$7/100))+(Settings!$B$8*G709)</f>
        <v>899.45609232965728</v>
      </c>
      <c r="E710">
        <f>(((Settings!$B$6)*(C710^Settings!$B$9))+((1-Settings!$B$6)*(D710^Settings!$B$9)))^(1/Settings!$B$9)</f>
        <v>1619.0209660975092</v>
      </c>
      <c r="F710">
        <f>(B710^Settings!$B$6)*(E710^(1-Settings!$B$6))</f>
        <v>1349.1839983028051</v>
      </c>
      <c r="G710">
        <f>(Settings!$E$8/100)*F710</f>
        <v>269.83679966056104</v>
      </c>
      <c r="H710">
        <f t="shared" si="44"/>
        <v>0.96000009969530853</v>
      </c>
      <c r="I710">
        <f t="shared" si="45"/>
        <v>0.67294452410737782</v>
      </c>
      <c r="J710">
        <f>(B710*I710)/((1+(Settings!$E$9/100))^(A710-1))</f>
        <v>6.4142796466003205E-4</v>
      </c>
      <c r="K710">
        <f t="shared" ref="K710:K773" si="47">K709+J710</f>
        <v>67.929979159998425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8176.0558493442577</v>
      </c>
      <c r="D711">
        <f>D710*(1-(Settings!$E$7/100))+(Settings!$B$8*G710)</f>
        <v>908.45065044912019</v>
      </c>
      <c r="E711">
        <f>(((Settings!$B$6)*(C711^Settings!$B$9))+((1-Settings!$B$6)*(D711^Settings!$B$9)))^(1/Settings!$B$9)</f>
        <v>1635.2111707144597</v>
      </c>
      <c r="F711">
        <f>(B711^Settings!$B$6)*(E711^(1-Settings!$B$6))</f>
        <v>1362.6758361841564</v>
      </c>
      <c r="G711">
        <f>(Settings!$E$8/100)*F711</f>
        <v>272.53516723683128</v>
      </c>
      <c r="H711">
        <f t="shared" si="44"/>
        <v>0.9600000982146849</v>
      </c>
      <c r="I711">
        <f t="shared" si="45"/>
        <v>0.67294452335195765</v>
      </c>
      <c r="J711">
        <f>(B711*I711)/((1+(Settings!$E$9/100))^(A711-1))</f>
        <v>6.3513945448959912E-4</v>
      </c>
      <c r="K711">
        <f t="shared" si="47"/>
        <v>67.930614299452913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8257.8163828705201</v>
      </c>
      <c r="D712">
        <f>D711*(1-(Settings!$E$7/100))+(Settings!$B$8*G711)</f>
        <v>917.53515416382083</v>
      </c>
      <c r="E712">
        <f>(((Settings!$B$6)*(C712^Settings!$B$9))+((1-Settings!$B$6)*(D712^Settings!$B$9)))^(1/Settings!$B$9)</f>
        <v>1651.5632774028002</v>
      </c>
      <c r="F712">
        <f>(B712^Settings!$B$6)*(E712^(1-Settings!$B$6))</f>
        <v>1376.3025924548297</v>
      </c>
      <c r="G712">
        <f>(Settings!$E$8/100)*F712</f>
        <v>275.26051849096592</v>
      </c>
      <c r="H712">
        <f t="shared" si="44"/>
        <v>0.9600000967560508</v>
      </c>
      <c r="I712">
        <f t="shared" si="45"/>
        <v>0.67294452260775661</v>
      </c>
      <c r="J712">
        <f>(B712*I712)/((1+(Settings!$E$9/100))^(A712-1))</f>
        <v>6.2891259639713559E-4</v>
      </c>
      <c r="K712">
        <f t="shared" si="47"/>
        <v>67.93124321204931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8340.3945218549779</v>
      </c>
      <c r="D713">
        <f>D712*(1-(Settings!$E$7/100))+(Settings!$B$8*G712)</f>
        <v>926.71050292964094</v>
      </c>
      <c r="E713">
        <f>(((Settings!$B$6)*(C713^Settings!$B$9))+((1-Settings!$B$6)*(D713^Settings!$B$9)))^(1/Settings!$B$9)</f>
        <v>1668.078905183118</v>
      </c>
      <c r="F713">
        <f>(B713^Settings!$B$6)*(E713^(1-Settings!$B$6))</f>
        <v>1390.0656162986654</v>
      </c>
      <c r="G713">
        <f>(Settings!$E$8/100)*F713</f>
        <v>278.01312325973311</v>
      </c>
      <c r="H713">
        <f t="shared" si="44"/>
        <v>0.96000009531907982</v>
      </c>
      <c r="I713">
        <f t="shared" si="45"/>
        <v>0.67294452187460818</v>
      </c>
      <c r="J713">
        <f>(B713*I713)/((1+(Settings!$E$9/100))^(A713-1))</f>
        <v>6.2274678595007626E-4</v>
      </c>
      <c r="K713">
        <f t="shared" si="47"/>
        <v>67.93186595883526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8423.7984423516391</v>
      </c>
      <c r="D714">
        <f>D713*(1-(Settings!$E$7/100))+(Settings!$B$8*G713)</f>
        <v>935.97760519702138</v>
      </c>
      <c r="E714">
        <f>(((Settings!$B$6)*(C714^Settings!$B$9))+((1-Settings!$B$6)*(D714^Settings!$B$9)))^(1/Settings!$B$9)</f>
        <v>1684.7596892662075</v>
      </c>
      <c r="F714">
        <f>(B714^Settings!$B$6)*(E714^(1-Settings!$B$6))</f>
        <v>1403.9662703913434</v>
      </c>
      <c r="G714">
        <f>(Settings!$E$8/100)*F714</f>
        <v>280.79325407826872</v>
      </c>
      <c r="H714">
        <f t="shared" si="44"/>
        <v>0.96000009390344987</v>
      </c>
      <c r="I714">
        <f t="shared" si="45"/>
        <v>0.67294452115234815</v>
      </c>
      <c r="J714">
        <f>(B714*I714)/((1+(Settings!$E$9/100))^(A714-1))</f>
        <v>6.1664142464167612E-4</v>
      </c>
      <c r="K714">
        <f t="shared" si="47"/>
        <v>67.932482600259902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8508.0364021750484</v>
      </c>
      <c r="D715">
        <f>D714*(1-(Settings!$E$7/100))+(Settings!$B$8*G714)</f>
        <v>945.33737850090779</v>
      </c>
      <c r="E715">
        <f>(((Settings!$B$6)*(C715^Settings!$B$9))+((1-Settings!$B$6)*(D715^Settings!$B$9)))^(1/Settings!$B$9)</f>
        <v>1701.6072812149714</v>
      </c>
      <c r="F715">
        <f>(B715^Settings!$B$6)*(E715^(1-Settings!$B$6))</f>
        <v>1418.0059310352997</v>
      </c>
      <c r="G715">
        <f>(Settings!$E$8/100)*F715</f>
        <v>283.60118620705992</v>
      </c>
      <c r="H715">
        <f t="shared" si="44"/>
        <v>0.96000009250884422</v>
      </c>
      <c r="I715">
        <f t="shared" si="45"/>
        <v>0.67294452044081454</v>
      </c>
      <c r="J715">
        <f>(B715*I715)/((1+(Settings!$E$9/100))^(A715-1))</f>
        <v>6.1059591983291276E-4</v>
      </c>
      <c r="K715">
        <f t="shared" si="47"/>
        <v>67.93309319617974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8593.1167417179004</v>
      </c>
      <c r="D716">
        <f>D715*(1-(Settings!$E$7/100))+(Settings!$B$8*G715)</f>
        <v>954.79074955159558</v>
      </c>
      <c r="E716">
        <f>(((Settings!$B$6)*(C716^Settings!$B$9))+((1-Settings!$B$6)*(D716^Settings!$B$9)))^(1/Settings!$B$9)</f>
        <v>1718.6233491079431</v>
      </c>
      <c r="F716">
        <f>(B716^Settings!$B$6)*(E716^(1-Settings!$B$6))</f>
        <v>1432.1859882959952</v>
      </c>
      <c r="G716">
        <f>(Settings!$E$8/100)*F716</f>
        <v>286.43719765919906</v>
      </c>
      <c r="H716">
        <f t="shared" si="44"/>
        <v>0.96000009113495044</v>
      </c>
      <c r="I716">
        <f t="shared" si="45"/>
        <v>0.67294451973984848</v>
      </c>
      <c r="J716">
        <f>(B716*I716)/((1+(Settings!$E$9/100))^(A716-1))</f>
        <v>6.0460968469496119E-4</v>
      </c>
      <c r="K716">
        <f t="shared" si="47"/>
        <v>67.933697805864441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8679.0478847768209</v>
      </c>
      <c r="D717">
        <f>D716*(1-(Settings!$E$7/100))+(Settings!$B$8*G716)</f>
        <v>964.33865432648349</v>
      </c>
      <c r="E717">
        <f>(((Settings!$B$6)*(C717^Settings!$B$9))+((1-Settings!$B$6)*(D717^Settings!$B$9)))^(1/Settings!$B$9)</f>
        <v>1735.8095777044396</v>
      </c>
      <c r="F717">
        <f>(B717^Settings!$B$6)*(E717^(1-Settings!$B$6))</f>
        <v>1446.5078461395458</v>
      </c>
      <c r="G717">
        <f>(Settings!$E$8/100)*F717</f>
        <v>289.30156922790917</v>
      </c>
      <c r="H717">
        <f t="shared" si="44"/>
        <v>0.9600000897814609</v>
      </c>
      <c r="I717">
        <f t="shared" si="45"/>
        <v>0.67294451904929264</v>
      </c>
      <c r="J717">
        <f>(B717*I717)/((1+(Settings!$E$9/100))^(A717-1))</f>
        <v>5.9868213815222947E-4</v>
      </c>
      <c r="K717">
        <f t="shared" si="47"/>
        <v>67.934296488002587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8765.8383393864024</v>
      </c>
      <c r="D718">
        <f>D717*(1-(Settings!$E$7/100))+(Settings!$B$8*G717)</f>
        <v>973.98203816274474</v>
      </c>
      <c r="E718">
        <f>(((Settings!$B$6)*(C718^Settings!$B$9))+((1-Settings!$B$6)*(D718^Settings!$B$9)))^(1/Settings!$B$9)</f>
        <v>1753.1676686113744</v>
      </c>
      <c r="F718">
        <f>(B718^Settings!$B$6)*(E718^(1-Settings!$B$6))</f>
        <v>1460.9729225717292</v>
      </c>
      <c r="G718">
        <f>(Settings!$E$8/100)*F718</f>
        <v>292.19458451434588</v>
      </c>
      <c r="H718">
        <f t="shared" si="44"/>
        <v>0.96000008844807272</v>
      </c>
      <c r="I718">
        <f t="shared" si="45"/>
        <v>0.67294451836899261</v>
      </c>
      <c r="J718">
        <f>(B718*I718)/((1+(Settings!$E$9/100))^(A718-1))</f>
        <v>5.9281270482595429E-4</v>
      </c>
      <c r="K718">
        <f t="shared" si="47"/>
        <v>67.934889300707411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8853.4966986615855</v>
      </c>
      <c r="D719">
        <f>D718*(1-(Settings!$E$7/100))+(Settings!$B$8*G718)</f>
        <v>983.72185585092438</v>
      </c>
      <c r="E719">
        <f>(((Settings!$B$6)*(C719^Settings!$B$9))+((1-Settings!$B$6)*(D719^Settings!$B$9)))^(1/Settings!$B$9)</f>
        <v>1770.6993404517293</v>
      </c>
      <c r="F719">
        <f>(B719^Settings!$B$6)*(E719^(1-Settings!$B$6))</f>
        <v>1475.5826497783805</v>
      </c>
      <c r="G719">
        <f>(Settings!$E$8/100)*F719</f>
        <v>295.11652995567613</v>
      </c>
      <c r="H719">
        <f t="shared" si="44"/>
        <v>0.96000008713448759</v>
      </c>
      <c r="I719">
        <f t="shared" si="45"/>
        <v>0.67294451769879604</v>
      </c>
      <c r="J719">
        <f>(B719*I719)/((1+(Settings!$E$9/100))^(A719-1))</f>
        <v>5.8700081497835115E-4</v>
      </c>
      <c r="K719">
        <f t="shared" si="47"/>
        <v>67.935476301522385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8942.031641648462</v>
      </c>
      <c r="D720">
        <f>D719*(1-(Settings!$E$7/100))+(Settings!$B$8*G719)</f>
        <v>993.55907172947343</v>
      </c>
      <c r="E720">
        <f>(((Settings!$B$6)*(C720^Settings!$B$9))+((1-Settings!$B$6)*(D720^Settings!$B$9)))^(1/Settings!$B$9)</f>
        <v>1788.4063290347162</v>
      </c>
      <c r="F720">
        <f>(B720^Settings!$B$6)*(E720^(1-Settings!$B$6))</f>
        <v>1490.3384742671938</v>
      </c>
      <c r="G720">
        <f>(Settings!$E$8/100)*F720</f>
        <v>298.06769485343875</v>
      </c>
      <c r="H720">
        <f t="shared" si="44"/>
        <v>0.96000008584041108</v>
      </c>
      <c r="I720">
        <f t="shared" si="45"/>
        <v>0.67294451703855307</v>
      </c>
      <c r="J720">
        <f>(B720*I720)/((1+(Settings!$E$9/100))^(A720-1))</f>
        <v>5.8124590445730775E-4</v>
      </c>
      <c r="K720">
        <f t="shared" si="47"/>
        <v>67.936057547426842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9031.4519341835876</v>
      </c>
      <c r="D721">
        <f>D720*(1-(Settings!$E$7/100))+(Settings!$B$8*G720)</f>
        <v>1003.4946597802278</v>
      </c>
      <c r="E721">
        <f>(((Settings!$B$6)*(C721^Settings!$B$9))+((1-Settings!$B$6)*(D721^Settings!$B$9)))^(1/Settings!$B$9)</f>
        <v>1806.2903875276411</v>
      </c>
      <c r="F721">
        <f>(B721^Settings!$B$6)*(E721^(1-Settings!$B$6))</f>
        <v>1505.2418570109398</v>
      </c>
      <c r="G721">
        <f>(Settings!$E$8/100)*F721</f>
        <v>301.04837140218797</v>
      </c>
      <c r="H721">
        <f t="shared" si="44"/>
        <v>0.96000008456555341</v>
      </c>
      <c r="I721">
        <f t="shared" si="45"/>
        <v>0.67294451638811548</v>
      </c>
      <c r="J721">
        <f>(B721*I721)/((1+(Settings!$E$9/100))^(A721-1))</f>
        <v>5.7554741464162446E-4</v>
      </c>
      <c r="K721">
        <f t="shared" si="47"/>
        <v>67.936633094841483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9121.7664297618849</v>
      </c>
      <c r="D722">
        <f>D721*(1-(Settings!$E$7/100))+(Settings!$B$8*G721)</f>
        <v>1013.5296037248421</v>
      </c>
      <c r="E722">
        <f>(((Settings!$B$6)*(C722^Settings!$B$9))+((1-Settings!$B$6)*(D722^Settings!$B$9)))^(1/Settings!$B$9)</f>
        <v>1824.3532866294818</v>
      </c>
      <c r="F722">
        <f>(B722^Settings!$B$6)*(E722^(1-Settings!$B$6))</f>
        <v>1520.2942735921179</v>
      </c>
      <c r="G722">
        <f>(Settings!$E$8/100)*F722</f>
        <v>304.05885471842356</v>
      </c>
      <c r="H722">
        <f t="shared" si="44"/>
        <v>0.96000008330962927</v>
      </c>
      <c r="I722">
        <f t="shared" si="45"/>
        <v>0.67294451574733793</v>
      </c>
      <c r="J722">
        <f>(B722*I722)/((1+(Settings!$E$9/100))^(A722-1))</f>
        <v>5.6990479238678855E-4</v>
      </c>
      <c r="K722">
        <f t="shared" si="47"/>
        <v>67.937202999633868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9212.9840704132275</v>
      </c>
      <c r="D723">
        <f>D722*(1-(Settings!$E$7/100))+(Settings!$B$8*G722)</f>
        <v>1023.6648971221875</v>
      </c>
      <c r="E723">
        <f>(((Settings!$B$6)*(C723^Settings!$B$9))+((1-Settings!$B$6)*(D723^Settings!$B$9)))^(1/Settings!$B$9)</f>
        <v>1842.5968147462083</v>
      </c>
      <c r="F723">
        <f>(B723^Settings!$B$6)*(E723^(1-Settings!$B$6))</f>
        <v>1535.4972143490525</v>
      </c>
      <c r="G723">
        <f>(Settings!$E$8/100)*F723</f>
        <v>307.0994428698105</v>
      </c>
      <c r="H723">
        <f t="shared" si="44"/>
        <v>0.96000008207235765</v>
      </c>
      <c r="I723">
        <f t="shared" si="45"/>
        <v>0.67294451511607689</v>
      </c>
      <c r="J723">
        <f>(B723*I723)/((1+(Settings!$E$9/100))^(A723-1))</f>
        <v>5.6431748997128105E-4</v>
      </c>
      <c r="K723">
        <f t="shared" si="47"/>
        <v>67.937767317123843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9305.1138875877932</v>
      </c>
      <c r="D724">
        <f>D723*(1-(Settings!$E$7/100))+(Settings!$B$8*G723)</f>
        <v>1033.9015434667249</v>
      </c>
      <c r="E724">
        <f>(((Settings!$B$6)*(C724^Settings!$B$9))+((1-Settings!$B$6)*(D724^Settings!$B$9)))^(1/Settings!$B$9)</f>
        <v>1861.0227781678502</v>
      </c>
      <c r="F724">
        <f>(B724^Settings!$B$6)*(E724^(1-Settings!$B$6))</f>
        <v>1550.8521845234513</v>
      </c>
      <c r="G724">
        <f>(Settings!$E$8/100)*F724</f>
        <v>310.17043690469029</v>
      </c>
      <c r="H724">
        <f t="shared" si="44"/>
        <v>0.96000008085346122</v>
      </c>
      <c r="I724">
        <f t="shared" si="45"/>
        <v>0.6729445144941909</v>
      </c>
      <c r="J724">
        <f>(B724*I724)/((1+(Settings!$E$9/100))^(A724-1))</f>
        <v>5.5878496504340976E-4</v>
      </c>
      <c r="K724">
        <f t="shared" si="47"/>
        <v>67.93832610208888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9398.1650030502587</v>
      </c>
      <c r="D725">
        <f>D724*(1-(Settings!$E$7/100))+(Settings!$B$8*G724)</f>
        <v>1044.2405562878594</v>
      </c>
      <c r="E725">
        <f>(((Settings!$B$6)*(C725^Settings!$B$9))+((1-Settings!$B$6)*(D725^Settings!$B$9)))^(1/Settings!$B$9)</f>
        <v>1879.6330012473375</v>
      </c>
      <c r="F725">
        <f>(B725^Settings!$B$6)*(E725^(1-Settings!$B$6))</f>
        <v>1566.3607044094399</v>
      </c>
      <c r="G725">
        <f>(Settings!$E$8/100)*F725</f>
        <v>313.27214088188799</v>
      </c>
      <c r="H725">
        <f t="shared" si="44"/>
        <v>0.96000007965266743</v>
      </c>
      <c r="I725">
        <f t="shared" si="45"/>
        <v>0.67294451388154108</v>
      </c>
      <c r="J725">
        <f>(B725*I725)/((1+(Settings!$E$9/100))^(A725-1))</f>
        <v>5.5330668056866451E-4</v>
      </c>
      <c r="K725">
        <f t="shared" si="47"/>
        <v>67.938879408769452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9492.1466297829538</v>
      </c>
      <c r="D726">
        <f>D725*(1-(Settings!$E$7/100))+(Settings!$B$8*G725)</f>
        <v>1054.6829592502909</v>
      </c>
      <c r="E726">
        <f>(((Settings!$B$6)*(C726^Settings!$B$9))+((1-Settings!$B$6)*(D726^Settings!$B$9)))^(1/Settings!$B$9)</f>
        <v>1898.4293265811302</v>
      </c>
      <c r="F726">
        <f>(B726^Settings!$B$6)*(E726^(1-Settings!$B$6))</f>
        <v>1582.0243095040839</v>
      </c>
      <c r="G726">
        <f>(Settings!$E$8/100)*F726</f>
        <v>316.4048619008168</v>
      </c>
      <c r="H726">
        <f t="shared" si="44"/>
        <v>0.96000007846970681</v>
      </c>
      <c r="I726">
        <f t="shared" si="45"/>
        <v>0.67294451327798965</v>
      </c>
      <c r="J726">
        <f>(B726*I726)/((1+(Settings!$E$9/100))^(A726-1))</f>
        <v>5.4788210477758653E-4</v>
      </c>
      <c r="K726">
        <f t="shared" si="47"/>
        <v>67.939427290874235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9587.0680728980296</v>
      </c>
      <c r="D727">
        <f>D726*(1-(Settings!$E$7/100))+(Settings!$B$8*G726)</f>
        <v>1065.2297862553667</v>
      </c>
      <c r="E727">
        <f>(((Settings!$B$6)*(C727^Settings!$B$9))+((1-Settings!$B$6)*(D727^Settings!$B$9)))^(1/Settings!$B$9)</f>
        <v>1917.4136151916546</v>
      </c>
      <c r="F727">
        <f>(B727^Settings!$B$6)*(E727^(1-Settings!$B$6))</f>
        <v>1597.8445506594221</v>
      </c>
      <c r="G727">
        <f>(Settings!$E$8/100)*F727</f>
        <v>319.56891013188442</v>
      </c>
      <c r="H727">
        <f t="shared" si="44"/>
        <v>0.96000007730431514</v>
      </c>
      <c r="I727">
        <f t="shared" si="45"/>
        <v>0.67294451268340216</v>
      </c>
      <c r="J727">
        <f>(B727*I727)/((1+(Settings!$E$9/100))^(A727-1))</f>
        <v>5.4251071111415124E-4</v>
      </c>
      <c r="K727">
        <f t="shared" si="47"/>
        <v>67.939969801585349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9682.9387305587661</v>
      </c>
      <c r="D728">
        <f>D727*(1-(Settings!$E$7/100))+(Settings!$B$8*G727)</f>
        <v>1075.8820815434476</v>
      </c>
      <c r="E728">
        <f>(((Settings!$B$6)*(C728^Settings!$B$9))+((1-Settings!$B$6)*(D728^Settings!$B$9)))^(1/Settings!$B$9)</f>
        <v>1936.5877467115606</v>
      </c>
      <c r="F728">
        <f>(B728^Settings!$B$6)*(E728^(1-Settings!$B$6))</f>
        <v>1613.8229942360122</v>
      </c>
      <c r="G728">
        <f>(Settings!$E$8/100)*F728</f>
        <v>322.76459884720248</v>
      </c>
      <c r="H728">
        <f t="shared" si="44"/>
        <v>0.96000007615623117</v>
      </c>
      <c r="I728">
        <f t="shared" si="45"/>
        <v>0.67294451209764505</v>
      </c>
      <c r="J728">
        <f>(B728*I728)/((1+(Settings!$E$9/100))^(A728-1))</f>
        <v>5.3719197818465503E-4</v>
      </c>
      <c r="K728">
        <f t="shared" si="47"/>
        <v>67.940506993563531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9779.7680949100723</v>
      </c>
      <c r="D729">
        <f>D728*(1-(Settings!$E$7/100))+(Settings!$B$8*G728)</f>
        <v>1086.640899797299</v>
      </c>
      <c r="E729">
        <f>(((Settings!$B$6)*(C729^Settings!$B$9))+((1-Settings!$B$6)*(D729^Settings!$B$9)))^(1/Settings!$B$9)</f>
        <v>1955.9536195698258</v>
      </c>
      <c r="F729">
        <f>(B729^Settings!$B$6)*(E729^(1-Settings!$B$6))</f>
        <v>1629.9612222580179</v>
      </c>
      <c r="G729">
        <f>(Settings!$E$8/100)*F729</f>
        <v>325.9922444516036</v>
      </c>
      <c r="H729">
        <f t="shared" si="44"/>
        <v>0.96000007502519791</v>
      </c>
      <c r="I729">
        <f t="shared" si="45"/>
        <v>0.67294451152058743</v>
      </c>
      <c r="J729">
        <f>(B729*I729)/((1+(Settings!$E$9/100))^(A729-1))</f>
        <v>5.3192538970710474E-4</v>
      </c>
      <c r="K729">
        <f t="shared" si="47"/>
        <v>67.94103891895324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9877.5657530183125</v>
      </c>
      <c r="D730">
        <f>D729*(1-(Settings!$E$7/100))+(Settings!$B$8*G729)</f>
        <v>1097.5073062465133</v>
      </c>
      <c r="E730">
        <f>(((Settings!$B$6)*(C730^Settings!$B$9))+((1-Settings!$B$6)*(D730^Settings!$B$9)))^(1/Settings!$B$9)</f>
        <v>1975.5131511797174</v>
      </c>
      <c r="F730">
        <f>(B730^Settings!$B$6)*(E730^(1-Settings!$B$6))</f>
        <v>1646.2608325698454</v>
      </c>
      <c r="G730">
        <f>(Settings!$E$8/100)*F730</f>
        <v>329.25216651396909</v>
      </c>
      <c r="H730">
        <f t="shared" si="44"/>
        <v>0.9600000739109622</v>
      </c>
      <c r="I730">
        <f t="shared" si="45"/>
        <v>0.67294451095209973</v>
      </c>
      <c r="J730">
        <f>(B730*I730)/((1+(Settings!$E$9/100))^(A730-1))</f>
        <v>5.2671043446110208E-4</v>
      </c>
      <c r="K730">
        <f t="shared" si="47"/>
        <v>67.941565629387696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9976.3413878205192</v>
      </c>
      <c r="D731">
        <f>D730*(1-(Settings!$E$7/100))+(Settings!$B$8*G730)</f>
        <v>1108.4823767729799</v>
      </c>
      <c r="E731">
        <f>(((Settings!$B$6)*(C731^Settings!$B$9))+((1-Settings!$B$6)*(D731^Settings!$B$9)))^(1/Settings!$B$9)</f>
        <v>1995.268278128638</v>
      </c>
      <c r="F731">
        <f>(B731^Settings!$B$6)*(E731^(1-Settings!$B$6))</f>
        <v>1662.7234389943453</v>
      </c>
      <c r="G731">
        <f>(Settings!$E$8/100)*F731</f>
        <v>332.54468779886906</v>
      </c>
      <c r="H731">
        <f t="shared" si="44"/>
        <v>0.96000007281327471</v>
      </c>
      <c r="I731">
        <f t="shared" si="45"/>
        <v>0.67294451039205516</v>
      </c>
      <c r="J731">
        <f>(B731*I731)/((1+(Settings!$E$9/100))^(A731-1))</f>
        <v>5.2154660623822109E-4</v>
      </c>
      <c r="K731">
        <f t="shared" si="47"/>
        <v>67.942087175993933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10076.104779083091</v>
      </c>
      <c r="D732">
        <f>D731*(1-(Settings!$E$7/100))+(Settings!$B$8*G731)</f>
        <v>1119.567198017407</v>
      </c>
      <c r="E732">
        <f>(((Settings!$B$6)*(C732^Settings!$B$9))+((1-Settings!$B$6)*(D732^Settings!$B$9)))^(1/Settings!$B$9)</f>
        <v>2015.2209563698611</v>
      </c>
      <c r="F732">
        <f>(B732^Settings!$B$6)*(E732^(1-Settings!$B$6))</f>
        <v>1679.3506714925959</v>
      </c>
      <c r="G732">
        <f>(Settings!$E$8/100)*F732</f>
        <v>335.87013429851919</v>
      </c>
      <c r="H732">
        <f t="shared" si="44"/>
        <v>0.96000007173188939</v>
      </c>
      <c r="I732">
        <f t="shared" si="45"/>
        <v>0.67294450984032783</v>
      </c>
      <c r="J732">
        <f>(B732*I732)/((1+(Settings!$E$9/100))^(A732-1))</f>
        <v>5.1643340379286921E-4</v>
      </c>
      <c r="K732">
        <f t="shared" si="47"/>
        <v>67.942603609397722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10176.865804370096</v>
      </c>
      <c r="D733">
        <f>D732*(1-(Settings!$E$7/100))+(Settings!$B$8*G732)</f>
        <v>1130.7628674869106</v>
      </c>
      <c r="E733">
        <f>(((Settings!$B$6)*(C733^Settings!$B$9))+((1-Settings!$B$6)*(D733^Settings!$B$9)))^(1/Settings!$B$9)</f>
        <v>2035.373161416197</v>
      </c>
      <c r="F733">
        <f>(B733^Settings!$B$6)*(E733^(1-Settings!$B$6))</f>
        <v>1696.1441763252876</v>
      </c>
      <c r="G733">
        <f>(Settings!$E$8/100)*F733</f>
        <v>339.22883526505757</v>
      </c>
      <c r="H733">
        <f t="shared" si="44"/>
        <v>0.96000007066656412</v>
      </c>
      <c r="I733">
        <f t="shared" si="45"/>
        <v>0.67294450929679461</v>
      </c>
      <c r="J733">
        <f>(B733*I733)/((1+(Settings!$E$9/100))^(A733-1))</f>
        <v>5.1137033079363384E-4</v>
      </c>
      <c r="K733">
        <f t="shared" si="47"/>
        <v>67.94311497972852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10278.634440021246</v>
      </c>
      <c r="D734">
        <f>D733*(1-(Settings!$E$7/100))+(Settings!$B$8*G733)</f>
        <v>1142.0704936636782</v>
      </c>
      <c r="E734">
        <f>(((Settings!$B$6)*(C734^Settings!$B$9))+((1-Settings!$B$6)*(D734^Settings!$B$9)))^(1/Settings!$B$9)</f>
        <v>2055.7268885355838</v>
      </c>
      <c r="F734">
        <f>(B734^Settings!$B$6)*(E734^(1-Settings!$B$6))</f>
        <v>1713.1056162157179</v>
      </c>
      <c r="G734">
        <f>(Settings!$E$8/100)*F734</f>
        <v>342.62112324314359</v>
      </c>
      <c r="H734">
        <f t="shared" si="44"/>
        <v>0.96000006961706097</v>
      </c>
      <c r="I734">
        <f t="shared" si="45"/>
        <v>0.67294450876133394</v>
      </c>
      <c r="J734">
        <f>(B734*I734)/((1+(Settings!$E$9/100))^(A734-1))</f>
        <v>5.0635689577510276E-4</v>
      </c>
      <c r="K734">
        <f t="shared" si="47"/>
        <v>67.94362133662429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10381.420762139651</v>
      </c>
      <c r="D735">
        <f>D734*(1-(Settings!$E$7/100))+(Settings!$B$8*G734)</f>
        <v>1153.4911961147191</v>
      </c>
      <c r="E735">
        <f>(((Settings!$B$6)*(C735^Settings!$B$9))+((1-Settings!$B$6)*(D735^Settings!$B$9)))^(1/Settings!$B$9)</f>
        <v>2076.2841529486377</v>
      </c>
      <c r="F735">
        <f>(B735^Settings!$B$6)*(E735^(1-Settings!$B$6))</f>
        <v>1730.2366705144159</v>
      </c>
      <c r="G735">
        <f>(Settings!$E$8/100)*F735</f>
        <v>346.04733410288321</v>
      </c>
      <c r="H735">
        <f t="shared" si="44"/>
        <v>0.96000006858314402</v>
      </c>
      <c r="I735">
        <f t="shared" si="45"/>
        <v>0.67294450823382523</v>
      </c>
      <c r="J735">
        <f>(B735*I735)/((1+(Settings!$E$9/100))^(A735-1))</f>
        <v>5.0139261209015777E-4</v>
      </c>
      <c r="K735">
        <f t="shared" si="47"/>
        <v>67.944122729236383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10485.234947589453</v>
      </c>
      <c r="D736">
        <f>D735*(1-(Settings!$E$7/100))+(Settings!$B$8*G735)</f>
        <v>1165.0261056027132</v>
      </c>
      <c r="E736">
        <f>(((Settings!$B$6)*(C736^Settings!$B$9))+((1-Settings!$B$6)*(D736^Settings!$B$9)))^(1/Settings!$B$9)</f>
        <v>2097.0469900281842</v>
      </c>
      <c r="F736">
        <f>(B736^Settings!$B$6)*(E736^(1-Settings!$B$6))</f>
        <v>1747.5390353654188</v>
      </c>
      <c r="G736">
        <f>(Settings!$E$8/100)*F736</f>
        <v>349.50780707308377</v>
      </c>
      <c r="H736">
        <f t="shared" si="44"/>
        <v>0.96000006756458267</v>
      </c>
      <c r="I736">
        <f t="shared" si="45"/>
        <v>0.67294450771415115</v>
      </c>
      <c r="J736">
        <f>(B736*I736)/((1+(Settings!$E$9/100))^(A736-1))</f>
        <v>4.9647699786273746E-4</v>
      </c>
      <c r="K736">
        <f t="shared" si="47"/>
        <v>67.94461920623425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10590.08727500344</v>
      </c>
      <c r="D737">
        <f>D736*(1-(Settings!$E$7/100))+(Settings!$B$8*G736)</f>
        <v>1176.6763641979674</v>
      </c>
      <c r="E737">
        <f>(((Settings!$B$6)*(C737^Settings!$B$9))+((1-Settings!$B$6)*(D737^Settings!$B$9)))^(1/Settings!$B$9)</f>
        <v>2118.0174555007757</v>
      </c>
      <c r="F737">
        <f>(B737^Settings!$B$6)*(E737^(1-Settings!$B$6))</f>
        <v>1765.0144238742018</v>
      </c>
      <c r="G737">
        <f>(Settings!$E$8/100)*F737</f>
        <v>353.00288477484037</v>
      </c>
      <c r="H737">
        <f t="shared" si="44"/>
        <v>0.96000006656114811</v>
      </c>
      <c r="I737">
        <f t="shared" si="45"/>
        <v>0.67294450720219467</v>
      </c>
      <c r="J737">
        <f>(B737*I737)/((1+(Settings!$E$9/100))^(A737-1))</f>
        <v>4.916095759410615E-4</v>
      </c>
      <c r="K737">
        <f t="shared" si="47"/>
        <v>67.945110815810196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10695.988125800728</v>
      </c>
      <c r="D738">
        <f>D737*(1-(Settings!$E$7/100))+(Settings!$B$8*G737)</f>
        <v>1188.443125391492</v>
      </c>
      <c r="E738">
        <f>(((Settings!$B$6)*(C738^Settings!$B$9))+((1-Settings!$B$6)*(D738^Settings!$B$9)))^(1/Settings!$B$9)</f>
        <v>2139.1976256502317</v>
      </c>
      <c r="F738">
        <f>(B738^Settings!$B$6)*(E738^(1-Settings!$B$6))</f>
        <v>1782.6645662772976</v>
      </c>
      <c r="G738">
        <f>(Settings!$E$8/100)*F738</f>
        <v>356.53291325545956</v>
      </c>
      <c r="H738">
        <f t="shared" si="44"/>
        <v>0.9600000655726163</v>
      </c>
      <c r="I738">
        <f t="shared" si="45"/>
        <v>0.67294450669784167</v>
      </c>
      <c r="J738">
        <f>(B738*I738)/((1+(Settings!$E$9/100))^(A738-1))</f>
        <v>4.867898738513138E-4</v>
      </c>
      <c r="K738">
        <f t="shared" si="47"/>
        <v>67.945597605684043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10802.947985214627</v>
      </c>
      <c r="D739">
        <f>D738*(1-(Settings!$E$7/100))+(Settings!$B$8*G738)</f>
        <v>1200.3275542092081</v>
      </c>
      <c r="E739">
        <f>(((Settings!$B$6)*(C739^Settings!$B$9))+((1-Settings!$B$6)*(D739^Settings!$B$9)))^(1/Settings!$B$9)</f>
        <v>2160.5895975232097</v>
      </c>
      <c r="F739">
        <f>(B739^Settings!$B$6)*(E739^(1-Settings!$B$6))</f>
        <v>1800.4912101136022</v>
      </c>
      <c r="G739">
        <f>(Settings!$E$8/100)*F739</f>
        <v>360.09824202272046</v>
      </c>
      <c r="H739">
        <f t="shared" si="44"/>
        <v>0.96000006459876563</v>
      </c>
      <c r="I739">
        <f t="shared" si="45"/>
        <v>0.67294450620097923</v>
      </c>
      <c r="J739">
        <f>(B739*I739)/((1+(Settings!$E$9/100))^(A739-1))</f>
        <v>4.8201742375178036E-4</v>
      </c>
      <c r="K739">
        <f t="shared" si="47"/>
        <v>67.946079623107792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10910.977443330783</v>
      </c>
      <c r="D740">
        <f>D739*(1-(Settings!$E$7/100))+(Settings!$B$8*G739)</f>
        <v>1212.330827327296</v>
      </c>
      <c r="E740">
        <f>(((Settings!$B$6)*(C740^Settings!$B$9))+((1-Settings!$B$6)*(D740^Settings!$B$9)))^(1/Settings!$B$9)</f>
        <v>2182.195489136835</v>
      </c>
      <c r="F740">
        <f>(B740^Settings!$B$6)*(E740^(1-Settings!$B$6))</f>
        <v>1818.4961203974021</v>
      </c>
      <c r="G740">
        <f>(Settings!$E$8/100)*F740</f>
        <v>363.69922407948047</v>
      </c>
      <c r="H740">
        <f t="shared" si="44"/>
        <v>0.96000006363937795</v>
      </c>
      <c r="I740">
        <f t="shared" si="45"/>
        <v>0.67294450571149567</v>
      </c>
      <c r="J740">
        <f>(B740*I740)/((1+(Settings!$E$9/100))^(A740-1))</f>
        <v>4.7729176238743548E-4</v>
      </c>
      <c r="K740">
        <f t="shared" si="47"/>
        <v>67.946556914870186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11020.087196135699</v>
      </c>
      <c r="D741">
        <f>D740*(1-(Settings!$E$7/100))+(Settings!$B$8*G740)</f>
        <v>1224.4541331886981</v>
      </c>
      <c r="E741">
        <f>(((Settings!$B$6)*(C741^Settings!$B$9))+((1-Settings!$B$6)*(D741^Settings!$B$9)))^(1/Settings!$B$9)</f>
        <v>2204.0174396884045</v>
      </c>
      <c r="F741">
        <f>(B741^Settings!$B$6)*(E741^(1-Settings!$B$6))</f>
        <v>1836.6810797931266</v>
      </c>
      <c r="G741">
        <f>(Settings!$E$8/100)*F741</f>
        <v>367.33621595862536</v>
      </c>
      <c r="H741">
        <f t="shared" si="44"/>
        <v>0.96000006269423843</v>
      </c>
      <c r="I741">
        <f t="shared" si="45"/>
        <v>0.67294450522928173</v>
      </c>
      <c r="J741">
        <f>(B741*I741)/((1+(Settings!$E$9/100))^(A741-1))</f>
        <v>4.7261243104497578E-4</v>
      </c>
      <c r="K741">
        <f t="shared" si="47"/>
        <v>67.947029527301225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11130.288046575748</v>
      </c>
      <c r="D742">
        <f>D741*(1-(Settings!$E$7/100))+(Settings!$B$8*G741)</f>
        <v>1236.6986721207866</v>
      </c>
      <c r="E742">
        <f>(((Settings!$B$6)*(C742^Settings!$B$9))+((1-Settings!$B$6)*(D742^Settings!$B$9)))^(1/Settings!$B$9)</f>
        <v>2226.0576097671892</v>
      </c>
      <c r="F742">
        <f>(B742^Settings!$B$6)*(E742^(1-Settings!$B$6))</f>
        <v>1855.0478887918503</v>
      </c>
      <c r="G742">
        <f>(Settings!$E$8/100)*F742</f>
        <v>371.00957775837009</v>
      </c>
      <c r="H742">
        <f t="shared" si="44"/>
        <v>0.96000006176313613</v>
      </c>
      <c r="I742">
        <f t="shared" si="45"/>
        <v>0.67294450475422951</v>
      </c>
      <c r="J742">
        <f>(B742*I742)/((1+(Settings!$E$9/100))^(A742-1))</f>
        <v>4.6797897550829168E-4</v>
      </c>
      <c r="K742">
        <f t="shared" si="47"/>
        <v>67.947497506276733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11241.590905626765</v>
      </c>
      <c r="D743">
        <f>D742*(1-(Settings!$E$7/100))+(Settings!$B$8*G742)</f>
        <v>1249.0656564542078</v>
      </c>
      <c r="E743">
        <f>(((Settings!$B$6)*(C743^Settings!$B$9))+((1-Settings!$B$6)*(D743^Settings!$B$9)))^(1/Settings!$B$9)</f>
        <v>2248.318181568352</v>
      </c>
      <c r="F743">
        <f>(B743^Settings!$B$6)*(E743^(1-Settings!$B$6))</f>
        <v>1873.5983658895564</v>
      </c>
      <c r="G743">
        <f>(Settings!$E$8/100)*F743</f>
        <v>374.71967317791132</v>
      </c>
      <c r="H743">
        <f t="shared" si="44"/>
        <v>0.96000006084586165</v>
      </c>
      <c r="I743">
        <f t="shared" si="45"/>
        <v>0.67294450428623231</v>
      </c>
      <c r="J743">
        <f>(B743*I743)/((1+(Settings!$E$9/100))^(A743-1))</f>
        <v>4.6339094601437805E-4</v>
      </c>
      <c r="K743">
        <f t="shared" si="47"/>
        <v>67.947960897222742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11354.006793374348</v>
      </c>
      <c r="D744">
        <f>D743*(1-(Settings!$E$7/100))+(Settings!$B$8*G743)</f>
        <v>1261.5563106429147</v>
      </c>
      <c r="E744">
        <f>(((Settings!$B$6)*(C744^Settings!$B$9))+((1-Settings!$B$6)*(D744^Settings!$B$9)))^(1/Settings!$B$9)</f>
        <v>2270.8013591090084</v>
      </c>
      <c r="F744">
        <f>(B744^Settings!$B$6)*(E744^(1-Settings!$B$6))</f>
        <v>1892.334347767191</v>
      </c>
      <c r="G744">
        <f>(Settings!$E$8/100)*F744</f>
        <v>378.46686955343824</v>
      </c>
      <c r="H744">
        <f t="shared" si="44"/>
        <v>0.96000005994221027</v>
      </c>
      <c r="I744">
        <f t="shared" si="45"/>
        <v>0.67294450382518578</v>
      </c>
      <c r="J744">
        <f>(B744*I744)/((1+(Settings!$E$9/100))^(A744-1))</f>
        <v>4.5884789720967588E-4</v>
      </c>
      <c r="K744">
        <f t="shared" si="47"/>
        <v>67.948419745119949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11467.546840104957</v>
      </c>
      <c r="D745">
        <f>D744*(1-(Settings!$E$7/100))+(Settings!$B$8*G744)</f>
        <v>1274.1718713854002</v>
      </c>
      <c r="E745">
        <f>(((Settings!$B$6)*(C745^Settings!$B$9))+((1-Settings!$B$6)*(D745^Settings!$B$9)))^(1/Settings!$B$9)</f>
        <v>2293.5093684464473</v>
      </c>
      <c r="F745">
        <f>(B745^Settings!$B$6)*(E745^(1-Settings!$B$6))</f>
        <v>1911.257689472508</v>
      </c>
      <c r="G745">
        <f>(Settings!$E$8/100)*F745</f>
        <v>382.25153789450161</v>
      </c>
      <c r="H745">
        <f t="shared" si="44"/>
        <v>0.96000005905197938</v>
      </c>
      <c r="I745">
        <f t="shared" si="45"/>
        <v>0.67294450337098621</v>
      </c>
      <c r="J745">
        <f>(B745*I745)/((1+(Settings!$E$9/100))^(A745-1))</f>
        <v>4.5434938810684234E-4</v>
      </c>
      <c r="K745">
        <f t="shared" si="47"/>
        <v>67.948874094508056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11582.222287407909</v>
      </c>
      <c r="D746">
        <f>D745*(1-(Settings!$E$7/100))+(Settings!$B$8*G745)</f>
        <v>1286.9135877471424</v>
      </c>
      <c r="E746">
        <f>(((Settings!$B$6)*(C746^Settings!$B$9))+((1-Settings!$B$6)*(D746^Settings!$B$9)))^(1/Settings!$B$9)</f>
        <v>2316.444457898529</v>
      </c>
      <c r="F746">
        <f>(B746^Settings!$B$6)*(E746^(1-Settings!$B$6))</f>
        <v>1930.3702646037407</v>
      </c>
      <c r="G746">
        <f>(Settings!$E$8/100)*F746</f>
        <v>386.07405292074816</v>
      </c>
      <c r="H746">
        <f t="shared" si="44"/>
        <v>0.96000005817497003</v>
      </c>
      <c r="I746">
        <f t="shared" si="45"/>
        <v>0.67294450292353258</v>
      </c>
      <c r="J746">
        <f>(B746*I746)/((1+(Settings!$E$9/100))^(A746-1))</f>
        <v>4.498949820419451E-4</v>
      </c>
      <c r="K746">
        <f t="shared" si="47"/>
        <v>67.949323989490097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11698.044489288424</v>
      </c>
      <c r="D747">
        <f>D746*(1-(Settings!$E$7/100))+(Settings!$B$8*G746)</f>
        <v>1299.7827212842744</v>
      </c>
      <c r="E747">
        <f>(((Settings!$B$6)*(C747^Settings!$B$9))+((1-Settings!$B$6)*(D747^Settings!$B$9)))^(1/Settings!$B$9)</f>
        <v>2339.6088982662932</v>
      </c>
      <c r="F747">
        <f>(B747^Settings!$B$6)*(E747^(1-Settings!$B$6))</f>
        <v>1949.6739654951027</v>
      </c>
      <c r="G747">
        <f>(Settings!$E$8/100)*F747</f>
        <v>389.93479309902057</v>
      </c>
      <c r="H747">
        <f t="shared" si="44"/>
        <v>0.96000005731098537</v>
      </c>
      <c r="I747">
        <f t="shared" si="45"/>
        <v>0.67294450248272408</v>
      </c>
      <c r="J747">
        <f>(B747*I747)/((1+(Settings!$E$9/100))^(A747-1))</f>
        <v>4.4548424663207512E-4</v>
      </c>
      <c r="K747">
        <f t="shared" si="47"/>
        <v>67.949769473736723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11815.024913291774</v>
      </c>
      <c r="D748">
        <f>D747*(1-(Settings!$E$7/100))+(Settings!$B$8*G747)</f>
        <v>1312.7805461684911</v>
      </c>
      <c r="E748">
        <f>(((Settings!$B$6)*(C748^Settings!$B$9))+((1-Settings!$B$6)*(D748^Settings!$B$9)))^(1/Settings!$B$9)</f>
        <v>2363.0049830587914</v>
      </c>
      <c r="F748">
        <f>(B748^Settings!$B$6)*(E748^(1-Settings!$B$6))</f>
        <v>1969.1707034041515</v>
      </c>
      <c r="G748">
        <f>(Settings!$E$8/100)*F748</f>
        <v>393.83414068083033</v>
      </c>
      <c r="H748">
        <f t="shared" si="44"/>
        <v>0.96000005645983189</v>
      </c>
      <c r="I748">
        <f t="shared" si="45"/>
        <v>0.67294450204846212</v>
      </c>
      <c r="J748">
        <f>(B748*I748)/((1+(Settings!$E$9/100))^(A748-1))</f>
        <v>4.4111675373337516E-4</v>
      </c>
      <c r="K748">
        <f t="shared" si="47"/>
        <v>67.950210590490457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11933.175141638687</v>
      </c>
      <c r="D749">
        <f>D748*(1-(Settings!$E$7/100))+(Settings!$B$8*G748)</f>
        <v>1325.9083493132043</v>
      </c>
      <c r="E749">
        <f>(((Settings!$B$6)*(C749^Settings!$B$9))+((1-Settings!$B$6)*(D749^Settings!$B$9)))^(1/Settings!$B$9)</f>
        <v>2386.6350287201644</v>
      </c>
      <c r="F749">
        <f>(B749^Settings!$B$6)*(E749^(1-Settings!$B$6))</f>
        <v>1988.8624087010207</v>
      </c>
      <c r="G749">
        <f>(Settings!$E$8/100)*F749</f>
        <v>397.77248174020417</v>
      </c>
      <c r="H749">
        <f t="shared" si="44"/>
        <v>0.96000005562131985</v>
      </c>
      <c r="I749">
        <f t="shared" si="45"/>
        <v>0.67294450162064989</v>
      </c>
      <c r="J749">
        <f>(B749*I749)/((1+(Settings!$E$9/100))^(A749-1))</f>
        <v>4.3679207939948306E-4</v>
      </c>
      <c r="K749">
        <f t="shared" si="47"/>
        <v>67.950647382569855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12052.506872372096</v>
      </c>
      <c r="D750">
        <f>D749*(1-(Settings!$E$7/100))+(Settings!$B$8*G749)</f>
        <v>1339.1674305009606</v>
      </c>
      <c r="E750">
        <f>(((Settings!$B$6)*(C750^Settings!$B$9))+((1-Settings!$B$6)*(D750^Settings!$B$9)))^(1/Settings!$B$9)</f>
        <v>2410.5013748589981</v>
      </c>
      <c r="F750">
        <f>(B750^Settings!$B$6)*(E750^(1-Settings!$B$6))</f>
        <v>2008.7510310595439</v>
      </c>
      <c r="G750">
        <f>(Settings!$E$8/100)*F750</f>
        <v>401.75020621190879</v>
      </c>
      <c r="H750">
        <f t="shared" si="44"/>
        <v>0.9600000547952604</v>
      </c>
      <c r="I750">
        <f t="shared" si="45"/>
        <v>0.67294450119919091</v>
      </c>
      <c r="J750">
        <f>(B750*I750)/((1+(Settings!$E$9/100))^(A750-1))</f>
        <v>4.3250980384037591E-4</v>
      </c>
      <c r="K750">
        <f t="shared" si="47"/>
        <v>67.951079892373698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12173.031920515372</v>
      </c>
      <c r="D751">
        <f>D750*(1-(Settings!$E$7/100))+(Settings!$B$8*G750)</f>
        <v>1352.5591025121323</v>
      </c>
      <c r="E751">
        <f>(((Settings!$B$6)*(C751^Settings!$B$9))+((1-Settings!$B$6)*(D751^Settings!$B$9)))^(1/Settings!$B$9)</f>
        <v>2434.6063844799619</v>
      </c>
      <c r="F751">
        <f>(B751^Settings!$B$6)*(E751^(1-Settings!$B$6))</f>
        <v>2028.8385396502954</v>
      </c>
      <c r="G751">
        <f>(Settings!$E$8/100)*F751</f>
        <v>405.76770793005909</v>
      </c>
      <c r="H751">
        <f t="shared" si="44"/>
        <v>0.96000005398146959</v>
      </c>
      <c r="I751">
        <f t="shared" si="45"/>
        <v>0.67294450078399159</v>
      </c>
      <c r="J751">
        <f>(B751*I751)/((1+(Settings!$E$9/100))^(A751-1))</f>
        <v>4.2826951138162487E-4</v>
      </c>
      <c r="K751">
        <f t="shared" si="47"/>
        <v>67.951508161885087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12294.762219242117</v>
      </c>
      <c r="D752">
        <f>D751*(1-(Settings!$E$7/100))+(Settings!$B$8*G751)</f>
        <v>1366.0846912548955</v>
      </c>
      <c r="E752">
        <f>(((Settings!$B$6)*(C752^Settings!$B$9))+((1-Settings!$B$6)*(D752^Settings!$B$9)))^(1/Settings!$B$9)</f>
        <v>2458.9524442177731</v>
      </c>
      <c r="F752">
        <f>(B752^Settings!$B$6)*(E752^(1-Settings!$B$6))</f>
        <v>2049.1269233355533</v>
      </c>
      <c r="G752">
        <f>(Settings!$E$8/100)*F752</f>
        <v>409.82538466711071</v>
      </c>
      <c r="H752">
        <f t="shared" si="44"/>
        <v>0.96000005317976445</v>
      </c>
      <c r="I752">
        <f t="shared" si="45"/>
        <v>0.67294450037495845</v>
      </c>
      <c r="J752">
        <f>(B752*I752)/((1+(Settings!$E$9/100))^(A752-1))</f>
        <v>4.2407079042404379E-4</v>
      </c>
      <c r="K752">
        <f t="shared" si="47"/>
        <v>67.951932232675517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12417.709821057673</v>
      </c>
      <c r="D753">
        <f>D752*(1-(Settings!$E$7/100))+(Settings!$B$8*G752)</f>
        <v>1379.7455358965085</v>
      </c>
      <c r="E753">
        <f>(((Settings!$B$6)*(C753^Settings!$B$9))+((1-Settings!$B$6)*(D753^Settings!$B$9)))^(1/Settings!$B$9)</f>
        <v>2483.5419645734969</v>
      </c>
      <c r="F753">
        <f>(B753^Settings!$B$6)*(E753^(1-Settings!$B$6))</f>
        <v>2069.6181908662197</v>
      </c>
      <c r="G753">
        <f>(Settings!$E$8/100)*F753</f>
        <v>413.92363817324394</v>
      </c>
      <c r="H753">
        <f t="shared" si="44"/>
        <v>0.96000005238996577</v>
      </c>
      <c r="I753">
        <f t="shared" si="45"/>
        <v>0.67294449997199979</v>
      </c>
      <c r="J753">
        <f>(B753*I753)/((1+(Settings!$E$9/100))^(A753-1))</f>
        <v>4.1991323340373693E-4</v>
      </c>
      <c r="K753">
        <f t="shared" si="47"/>
        <v>67.952352145908918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12541.886898992438</v>
      </c>
      <c r="D754">
        <f>D753*(1-(Settings!$E$7/100))+(Settings!$B$8*G753)</f>
        <v>1393.5429889959028</v>
      </c>
      <c r="E754">
        <f>(((Settings!$B$6)*(C754^Settings!$B$9))+((1-Settings!$B$6)*(D754^Settings!$B$9)))^(1/Settings!$B$9)</f>
        <v>2508.3773801532111</v>
      </c>
      <c r="F754">
        <f>(B754^Settings!$B$6)*(E754^(1-Settings!$B$6))</f>
        <v>2090.3143710807071</v>
      </c>
      <c r="G754">
        <f>(Settings!$E$8/100)*F754</f>
        <v>418.06287421614144</v>
      </c>
      <c r="H754">
        <f t="shared" si="44"/>
        <v>0.96000005161189728</v>
      </c>
      <c r="I754">
        <f t="shared" si="45"/>
        <v>0.67294449957502622</v>
      </c>
      <c r="J754">
        <f>(B754*I754)/((1+(Settings!$E$9/100))^(A754-1))</f>
        <v>4.1579643675253736E-4</v>
      </c>
      <c r="K754">
        <f t="shared" si="47"/>
        <v>67.952767942345673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12667.305747807115</v>
      </c>
      <c r="D755">
        <f>D754*(1-(Settings!$E$7/100))+(Settings!$B$8*G754)</f>
        <v>1407.4784166375987</v>
      </c>
      <c r="E755">
        <f>(((Settings!$B$6)*(C755^Settings!$B$9))+((1-Settings!$B$6)*(D755^Settings!$B$9)))^(1/Settings!$B$9)</f>
        <v>2533.461149909052</v>
      </c>
      <c r="F755">
        <f>(B755^Settings!$B$6)*(E755^(1-Settings!$B$6))</f>
        <v>2111.2175131058093</v>
      </c>
      <c r="G755">
        <f>(Settings!$E$8/100)*F755</f>
        <v>422.24350262116189</v>
      </c>
      <c r="H755">
        <f t="shared" si="44"/>
        <v>0.96000005084538365</v>
      </c>
      <c r="I755">
        <f t="shared" si="45"/>
        <v>0.67294449918394783</v>
      </c>
      <c r="J755">
        <f>(B755*I755)/((1+(Settings!$E$9/100))^(A755-1))</f>
        <v>4.117200008588318E-4</v>
      </c>
      <c r="K755">
        <f t="shared" si="47"/>
        <v>67.953179662346528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12793.978785210018</v>
      </c>
      <c r="D756">
        <f>D755*(1-(Settings!$E$7/100))+(Settings!$B$8*G755)</f>
        <v>1421.5531985669627</v>
      </c>
      <c r="E756">
        <f>(((Settings!$B$6)*(C756^Settings!$B$9))+((1-Settings!$B$6)*(D756^Settings!$B$9)))^(1/Settings!$B$9)</f>
        <v>2558.7957573826798</v>
      </c>
      <c r="F756">
        <f>(B756^Settings!$B$6)*(E756^(1-Settings!$B$6))</f>
        <v>2132.3296865595912</v>
      </c>
      <c r="G756">
        <f>(Settings!$E$8/100)*F756</f>
        <v>426.46593731191825</v>
      </c>
      <c r="H756">
        <f t="shared" si="44"/>
        <v>0.96000005009025413</v>
      </c>
      <c r="I756">
        <f t="shared" si="45"/>
        <v>0.67294449879867768</v>
      </c>
      <c r="J756">
        <f>(B756*I756)/((1+(Settings!$E$9/100))^(A756-1))</f>
        <v>4.07683530028772E-4</v>
      </c>
      <c r="K756">
        <f t="shared" si="47"/>
        <v>67.953587345876556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12921.918553086543</v>
      </c>
      <c r="D757">
        <f>D756*(1-(Settings!$E$7/100))+(Settings!$B$8*G756)</f>
        <v>1435.7687283268153</v>
      </c>
      <c r="E757">
        <f>(((Settings!$B$6)*(C757^Settings!$B$9))+((1-Settings!$B$6)*(D757^Settings!$B$9)))^(1/Settings!$B$9)</f>
        <v>2584.3837109511715</v>
      </c>
      <c r="F757">
        <f>(B757^Settings!$B$6)*(E757^(1-Settings!$B$6))</f>
        <v>2153.6529817562978</v>
      </c>
      <c r="G757">
        <f>(Settings!$E$8/100)*F757</f>
        <v>430.73059635125958</v>
      </c>
      <c r="H757">
        <f t="shared" si="44"/>
        <v>0.96000004934633953</v>
      </c>
      <c r="I757">
        <f t="shared" si="45"/>
        <v>0.67294449841912929</v>
      </c>
      <c r="J757">
        <f>(B757*I757)/((1+(Settings!$E$9/100))^(A757-1))</f>
        <v>4.0368663244786491E-4</v>
      </c>
      <c r="K757">
        <f t="shared" si="47"/>
        <v>67.953991032509009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13051.137718740945</v>
      </c>
      <c r="D758">
        <f>D757*(1-(Settings!$E$7/100))+(Settings!$B$8*G757)</f>
        <v>1450.1264133954048</v>
      </c>
      <c r="E758">
        <f>(((Settings!$B$6)*(C758^Settings!$B$9))+((1-Settings!$B$6)*(D758^Settings!$B$9)))^(1/Settings!$B$9)</f>
        <v>2610.2275440753747</v>
      </c>
      <c r="F758">
        <f>(B758^Settings!$B$6)*(E758^(1-Settings!$B$6))</f>
        <v>2175.1895099133158</v>
      </c>
      <c r="G758">
        <f>(Settings!$E$8/100)*F758</f>
        <v>435.03790198266319</v>
      </c>
      <c r="H758">
        <f t="shared" si="44"/>
        <v>0.9600000486134731</v>
      </c>
      <c r="I758">
        <f t="shared" si="45"/>
        <v>0.67294449804521805</v>
      </c>
      <c r="J758">
        <f>(B758*I758)/((1+(Settings!$E$9/100))^(A758-1))</f>
        <v>3.9972892014293945E-4</v>
      </c>
      <c r="K758">
        <f t="shared" si="47"/>
        <v>67.954390761429153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13181.649076150523</v>
      </c>
      <c r="D759">
        <f>D758*(1-(Settings!$E$7/100))+(Settings!$B$8*G758)</f>
        <v>1464.6276753257632</v>
      </c>
      <c r="E759">
        <f>(((Settings!$B$6)*(C759^Settings!$B$9))+((1-Settings!$B$6)*(D759^Settings!$B$9)))^(1/Settings!$B$9)</f>
        <v>2636.3298155507473</v>
      </c>
      <c r="F759">
        <f>(B759^Settings!$B$6)*(E759^(1-Settings!$B$6))</f>
        <v>2196.9414033602066</v>
      </c>
      <c r="G759">
        <f>(Settings!$E$8/100)*F759</f>
        <v>439.38828067204133</v>
      </c>
      <c r="H759">
        <f t="shared" si="44"/>
        <v>0.96000004789149085</v>
      </c>
      <c r="I759">
        <f t="shared" si="45"/>
        <v>0.6729444976768596</v>
      </c>
      <c r="J759">
        <f>(B759*I759)/((1+(Settings!$E$9/100))^(A759-1))</f>
        <v>3.9581000894448629E-4</v>
      </c>
      <c r="K759">
        <f t="shared" si="47"/>
        <v>67.954786571438092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13313.465547232348</v>
      </c>
      <c r="D760">
        <f>D759*(1-(Settings!$E$7/100))+(Settings!$B$8*G759)</f>
        <v>1479.2739498864521</v>
      </c>
      <c r="E760">
        <f>(((Settings!$B$6)*(C760^Settings!$B$9))+((1-Settings!$B$6)*(D760^Settings!$B$9)))^(1/Settings!$B$9)</f>
        <v>2662.6931097606994</v>
      </c>
      <c r="F760">
        <f>(B760^Settings!$B$6)*(E760^(1-Settings!$B$6))</f>
        <v>2218.9108157498276</v>
      </c>
      <c r="G760">
        <f>(Settings!$E$8/100)*F760</f>
        <v>443.78216314996553</v>
      </c>
      <c r="H760">
        <f t="shared" si="44"/>
        <v>0.96000004718023124</v>
      </c>
      <c r="I760">
        <f t="shared" si="45"/>
        <v>0.6729444973139721</v>
      </c>
      <c r="J760">
        <f>(B760*I760)/((1+(Settings!$E$9/100))^(A760-1))</f>
        <v>3.9192951844936743E-4</v>
      </c>
      <c r="K760">
        <f t="shared" si="47"/>
        <v>67.955178500956535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13446.600183122671</v>
      </c>
      <c r="D761">
        <f>D760*(1-(Settings!$E$7/100))+(Settings!$B$8*G760)</f>
        <v>1494.0666872037195</v>
      </c>
      <c r="E761">
        <f>(((Settings!$B$6)*(C761^Settings!$B$9))+((1-Settings!$B$6)*(D761^Settings!$B$9)))^(1/Settings!$B$9)</f>
        <v>2689.3200369324795</v>
      </c>
      <c r="F761">
        <f>(B761^Settings!$B$6)*(E761^(1-Settings!$B$6))</f>
        <v>2241.0999222715645</v>
      </c>
      <c r="G761">
        <f>(Settings!$E$8/100)*F761</f>
        <v>448.21998445431291</v>
      </c>
      <c r="H761">
        <f t="shared" si="44"/>
        <v>0.96000004647953463</v>
      </c>
      <c r="I761">
        <f t="shared" si="45"/>
        <v>0.67294449695647385</v>
      </c>
      <c r="J761">
        <f>(B761*I761)/((1+(Settings!$E$9/100))^(A761-1))</f>
        <v>3.880870719838907E-4</v>
      </c>
      <c r="K761">
        <f t="shared" si="47"/>
        <v>67.955566588028518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13581.066165469099</v>
      </c>
      <c r="D762">
        <f>D761*(1-(Settings!$E$7/100))+(Settings!$B$8*G761)</f>
        <v>1509.0073519050763</v>
      </c>
      <c r="E762">
        <f>(((Settings!$B$6)*(C762^Settings!$B$9))+((1-Settings!$B$6)*(D762^Settings!$B$9)))^(1/Settings!$B$9)</f>
        <v>2716.2132333956056</v>
      </c>
      <c r="F762">
        <f>(B762^Settings!$B$6)*(E762^(1-Settings!$B$6))</f>
        <v>2263.5109198666978</v>
      </c>
      <c r="G762">
        <f>(Settings!$E$8/100)*F762</f>
        <v>452.70218397333957</v>
      </c>
      <c r="H762">
        <f t="shared" si="44"/>
        <v>0.96000004578924458</v>
      </c>
      <c r="I762">
        <f t="shared" si="45"/>
        <v>0.67294449660428501</v>
      </c>
      <c r="J762">
        <f>(B762*I762)/((1+(Settings!$E$9/100))^(A762-1))</f>
        <v>3.842822965672463E-4</v>
      </c>
      <c r="K762">
        <f t="shared" si="47"/>
        <v>67.955950870325083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13716.876807735724</v>
      </c>
      <c r="D763">
        <f>D762*(1-(Settings!$E$7/100))+(Settings!$B$8*G762)</f>
        <v>1524.0974232643089</v>
      </c>
      <c r="E763">
        <f>(((Settings!$B$6)*(C763^Settings!$B$9))+((1-Settings!$B$6)*(D763^Settings!$B$9)))^(1/Settings!$B$9)</f>
        <v>2743.375361842895</v>
      </c>
      <c r="F763">
        <f>(B763^Settings!$B$6)*(E763^(1-Settings!$B$6))</f>
        <v>2286.14602744592</v>
      </c>
      <c r="G763">
        <f>(Settings!$E$8/100)*F763</f>
        <v>457.22920548918404</v>
      </c>
      <c r="H763">
        <f t="shared" si="44"/>
        <v>0.960000045109206</v>
      </c>
      <c r="I763">
        <f t="shared" si="45"/>
        <v>0.67294449625732666</v>
      </c>
      <c r="J763">
        <f>(B763*I763)/((1+(Settings!$E$9/100))^(A763-1))</f>
        <v>3.8051482287530233E-4</v>
      </c>
      <c r="K763">
        <f t="shared" si="47"/>
        <v>67.956331385147962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13854.045556521274</v>
      </c>
      <c r="D764">
        <f>D763*(1-(Settings!$E$7/100))+(Settings!$B$8*G763)</f>
        <v>1539.3383953479411</v>
      </c>
      <c r="E764">
        <f>(((Settings!$B$6)*(C764^Settings!$B$9))+((1-Settings!$B$6)*(D764^Settings!$B$9)))^(1/Settings!$B$9)</f>
        <v>2770.8091115940897</v>
      </c>
      <c r="F764">
        <f>(B764^Settings!$B$6)*(E764^(1-Settings!$B$6))</f>
        <v>2309.007486109032</v>
      </c>
      <c r="G764">
        <f>(Settings!$E$8/100)*F764</f>
        <v>461.80149722180641</v>
      </c>
      <c r="H764">
        <f t="shared" si="44"/>
        <v>0.96000004443926745</v>
      </c>
      <c r="I764">
        <f t="shared" si="45"/>
        <v>0.67294449591552119</v>
      </c>
      <c r="J764">
        <f>(B764*I764)/((1+(Settings!$E$9/100))^(A764-1))</f>
        <v>3.7678428520475447E-4</v>
      </c>
      <c r="K764">
        <f t="shared" si="47"/>
        <v>67.95670816943317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13992.585992890474</v>
      </c>
      <c r="D765">
        <f>D764*(1-(Settings!$E$7/100))+(Settings!$B$8*G764)</f>
        <v>1554.7317771631629</v>
      </c>
      <c r="E765">
        <f>(((Settings!$B$6)*(C765^Settings!$B$9))+((1-Settings!$B$6)*(D765^Settings!$B$9)))^(1/Settings!$B$9)</f>
        <v>2798.5171988621332</v>
      </c>
      <c r="F765">
        <f>(B765^Settings!$B$6)*(E765^(1-Settings!$B$6))</f>
        <v>2332.0975593668318</v>
      </c>
      <c r="G765">
        <f>(Settings!$E$8/100)*F765</f>
        <v>466.41951187336639</v>
      </c>
      <c r="H765">
        <f t="shared" si="44"/>
        <v>0.96000004377927828</v>
      </c>
      <c r="I765">
        <f t="shared" si="45"/>
        <v>0.6729444955787921</v>
      </c>
      <c r="J765">
        <f>(B765*I765)/((1+(Settings!$E$9/100))^(A765-1))</f>
        <v>3.7309032143762816E-4</v>
      </c>
      <c r="K765">
        <f t="shared" si="47"/>
        <v>67.957081259754602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14132.511833718694</v>
      </c>
      <c r="D766">
        <f>D765*(1-(Settings!$E$7/100))+(Settings!$B$8*G765)</f>
        <v>1570.2790928072361</v>
      </c>
      <c r="E766">
        <f>(((Settings!$B$6)*(C766^Settings!$B$9))+((1-Settings!$B$6)*(D766^Settings!$B$9)))^(1/Settings!$B$9)</f>
        <v>2826.5023670220962</v>
      </c>
      <c r="F766">
        <f>(B766^Settings!$B$6)*(E766^(1-Settings!$B$6))</f>
        <v>2355.4185333652258</v>
      </c>
      <c r="G766">
        <f>(Settings!$E$8/100)*F766</f>
        <v>471.08370667304519</v>
      </c>
      <c r="H766">
        <f t="shared" si="44"/>
        <v>0.96000004312909104</v>
      </c>
      <c r="I766">
        <f t="shared" si="45"/>
        <v>0.6729444952470639</v>
      </c>
      <c r="J766">
        <f>(B766*I766)/((1+(Settings!$E$9/100))^(A766-1))</f>
        <v>3.6943257300612773E-4</v>
      </c>
      <c r="K766">
        <f t="shared" si="47"/>
        <v>67.957450692327612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14273.836933050061</v>
      </c>
      <c r="D767">
        <f>D766*(1-(Settings!$E$7/100))+(Settings!$B$8*G766)</f>
        <v>1585.9818816183958</v>
      </c>
      <c r="E767">
        <f>(((Settings!$B$6)*(C767^Settings!$B$9))+((1-Settings!$B$6)*(D767^Settings!$B$9)))^(1/Settings!$B$9)</f>
        <v>2854.7673868828019</v>
      </c>
      <c r="F767">
        <f>(B767^Settings!$B$6)*(E767^(1-Settings!$B$6))</f>
        <v>2378.9727171115801</v>
      </c>
      <c r="G767">
        <f>(Settings!$E$8/100)*F767</f>
        <v>475.79454342231605</v>
      </c>
      <c r="H767">
        <f t="shared" si="44"/>
        <v>0.96000004248855975</v>
      </c>
      <c r="I767">
        <f t="shared" si="45"/>
        <v>0.6729444949202622</v>
      </c>
      <c r="J767">
        <f>(B767*I767)/((1+(Settings!$E$9/100))^(A767-1))</f>
        <v>3.6581068485783098E-4</v>
      </c>
      <c r="K767">
        <f t="shared" si="47"/>
        <v>67.957816503012467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14416.575283469143</v>
      </c>
      <c r="D768">
        <f>D767*(1-(Settings!$E$7/100))+(Settings!$B$8*G767)</f>
        <v>1601.8416983282596</v>
      </c>
      <c r="E768">
        <f>(((Settings!$B$6)*(C768^Settings!$B$9))+((1-Settings!$B$6)*(D768^Settings!$B$9)))^(1/Settings!$B$9)</f>
        <v>2883.3150569611635</v>
      </c>
      <c r="F768">
        <f>(B768^Settings!$B$6)*(E768^(1-Settings!$B$6))</f>
        <v>2402.7624427033347</v>
      </c>
      <c r="G768">
        <f>(Settings!$E$8/100)*F768</f>
        <v>480.55248854066696</v>
      </c>
      <c r="H768">
        <f t="shared" si="44"/>
        <v>0.96000004185754162</v>
      </c>
      <c r="I768">
        <f t="shared" si="45"/>
        <v>0.67294449459831418</v>
      </c>
      <c r="J768">
        <f>(B768*I768)/((1+(Settings!$E$9/100))^(A768-1))</f>
        <v>3.6222430542122468E-4</v>
      </c>
      <c r="K768">
        <f t="shared" si="47"/>
        <v>67.958178727317886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14560.74101748636</v>
      </c>
      <c r="D769">
        <f>D768*(1-(Settings!$E$7/100))+(Settings!$B$8*G768)</f>
        <v>1617.8601132157612</v>
      </c>
      <c r="E769">
        <f>(((Settings!$B$6)*(C769^Settings!$B$9))+((1-Settings!$B$6)*(D769^Settings!$B$9)))^(1/Settings!$B$9)</f>
        <v>2912.14820375926</v>
      </c>
      <c r="F769">
        <f>(B769^Settings!$B$6)*(E769^(1-Settings!$B$6))</f>
        <v>2426.7900655589037</v>
      </c>
      <c r="G769">
        <f>(Settings!$E$8/100)*F769</f>
        <v>485.35801311178079</v>
      </c>
      <c r="H769">
        <f t="shared" si="44"/>
        <v>0.960000041235895</v>
      </c>
      <c r="I769">
        <f t="shared" si="45"/>
        <v>0.67294449428114766</v>
      </c>
      <c r="J769">
        <f>(B769*I769)/((1+(Settings!$E$9/100))^(A769-1))</f>
        <v>3.5867308657157765E-4</v>
      </c>
      <c r="K769">
        <f t="shared" si="47"/>
        <v>67.958537400404452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14706.348408937236</v>
      </c>
      <c r="D770">
        <f>D769*(1-(Settings!$E$7/100))+(Settings!$B$8*G769)</f>
        <v>1634.0387122626241</v>
      </c>
      <c r="E770">
        <f>(((Settings!$B$6)*(C770^Settings!$B$9))+((1-Settings!$B$6)*(D770^Settings!$B$9)))^(1/Settings!$B$9)</f>
        <v>2941.2696820441956</v>
      </c>
      <c r="F770">
        <f>(B770^Settings!$B$6)*(E770^(1-Settings!$B$6))</f>
        <v>2451.0579646508859</v>
      </c>
      <c r="G770">
        <f>(Settings!$E$8/100)*F770</f>
        <v>490.21159293017718</v>
      </c>
      <c r="H770">
        <f t="shared" si="44"/>
        <v>0.96000004062348077</v>
      </c>
      <c r="I770">
        <f t="shared" si="45"/>
        <v>0.67294449396869138</v>
      </c>
      <c r="J770">
        <f>(B770*I770)/((1+(Settings!$E$9/100))^(A770-1))</f>
        <v>3.5515668359714875E-4</v>
      </c>
      <c r="K770">
        <f t="shared" si="47"/>
        <v>67.958892557088049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14853.41187439565</v>
      </c>
      <c r="D771">
        <f>D770*(1-(Settings!$E$7/100))+(Settings!$B$8*G770)</f>
        <v>1650.3790973103894</v>
      </c>
      <c r="E771">
        <f>(((Settings!$B$6)*(C771^Settings!$B$9))+((1-Settings!$B$6)*(D771^Settings!$B$9)))^(1/Settings!$B$9)</f>
        <v>2970.6823751307438</v>
      </c>
      <c r="F771">
        <f>(B771^Settings!$B$6)*(E771^(1-Settings!$B$6))</f>
        <v>2475.5685427416056</v>
      </c>
      <c r="G771">
        <f>(Settings!$E$8/100)*F771</f>
        <v>495.11370854832114</v>
      </c>
      <c r="H771">
        <f t="shared" si="44"/>
        <v>0.9600000400201617</v>
      </c>
      <c r="I771">
        <f t="shared" si="45"/>
        <v>0.67294449366087561</v>
      </c>
      <c r="J771">
        <f>(B771*I771)/((1+(Settings!$E$9/100))^(A771-1))</f>
        <v>3.5167475516572689E-4</v>
      </c>
      <c r="K771">
        <f t="shared" si="47"/>
        <v>67.959244231843215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15001.945974601225</v>
      </c>
      <c r="D772">
        <f>D771*(1-(Settings!$E$7/100))+(Settings!$B$8*G771)</f>
        <v>1666.8828862190137</v>
      </c>
      <c r="E772">
        <f>(((Settings!$B$6)*(C772^Settings!$B$9))+((1-Settings!$B$6)*(D772^Settings!$B$9)))^(1/Settings!$B$9)</f>
        <v>3000.3891951668265</v>
      </c>
      <c r="F772">
        <f>(B772^Settings!$B$6)*(E772^(1-Settings!$B$6))</f>
        <v>2500.3242266210113</v>
      </c>
      <c r="G772">
        <f>(Settings!$E$8/100)*F772</f>
        <v>500.06484532420228</v>
      </c>
      <c r="H772">
        <f t="shared" ref="H772:H835" si="48">(F772-G772)/B772</f>
        <v>0.96000003942580281</v>
      </c>
      <c r="I772">
        <f t="shared" si="45"/>
        <v>0.67294449335763118</v>
      </c>
      <c r="J772">
        <f>(B772*I772)/((1+(Settings!$E$9/100))^(A772-1))</f>
        <v>3.4822696329149652E-4</v>
      </c>
      <c r="K772">
        <f t="shared" si="47"/>
        <v>67.959592458806512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15151.965415900982</v>
      </c>
      <c r="D773">
        <f>D772*(1-(Settings!$E$7/100))+(Settings!$B$8*G772)</f>
        <v>1683.5517130270537</v>
      </c>
      <c r="E773">
        <f>(((Settings!$B$6)*(C773^Settings!$B$9))+((1-Settings!$B$6)*(D773^Settings!$B$9)))^(1/Settings!$B$9)</f>
        <v>3030.3930834218463</v>
      </c>
      <c r="F773">
        <f>(B773^Settings!$B$6)*(E773^(1-Settings!$B$6))</f>
        <v>2525.3274673469514</v>
      </c>
      <c r="G773">
        <f>(Settings!$E$8/100)*F773</f>
        <v>505.06549346939028</v>
      </c>
      <c r="H773">
        <f t="shared" si="48"/>
        <v>0.96000003884027107</v>
      </c>
      <c r="I773">
        <f t="shared" ref="I773:I836" si="49">LN(1+H773)</f>
        <v>0.67294449305889048</v>
      </c>
      <c r="J773">
        <f>(B773*I773)/((1+(Settings!$E$9/100))^(A773-1))</f>
        <v>3.4481297330223238E-4</v>
      </c>
      <c r="K773">
        <f t="shared" si="47"/>
        <v>67.959937271779808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15303.485051705413</v>
      </c>
      <c r="D774">
        <f>D773*(1-(Settings!$E$7/100))+(Settings!$B$8*G773)</f>
        <v>1700.3872281134516</v>
      </c>
      <c r="E774">
        <f>(((Settings!$B$6)*(C774^Settings!$B$9))+((1-Settings!$B$6)*(D774^Settings!$B$9)))^(1/Settings!$B$9)</f>
        <v>3060.6970105778996</v>
      </c>
      <c r="F774">
        <f>(B774^Settings!$B$6)*(E774^(1-Settings!$B$6))</f>
        <v>2550.5807404878519</v>
      </c>
      <c r="G774">
        <f>(Settings!$E$8/100)*F774</f>
        <v>510.11614809757043</v>
      </c>
      <c r="H774">
        <f t="shared" si="48"/>
        <v>0.96000003826343527</v>
      </c>
      <c r="I774">
        <f t="shared" si="49"/>
        <v>0.67294449276458657</v>
      </c>
      <c r="J774">
        <f>(B774*I774)/((1+(Settings!$E$9/100))^(A774-1))</f>
        <v>3.4143245380681083E-4</v>
      </c>
      <c r="K774">
        <f t="shared" ref="K774:K837" si="51">K773+J774</f>
        <v>67.960278704233616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15456.519883959118</v>
      </c>
      <c r="D775">
        <f>D774*(1-(Settings!$E$7/100))+(Settings!$B$8*G774)</f>
        <v>1717.3910983609396</v>
      </c>
      <c r="E775">
        <f>(((Settings!$B$6)*(C775^Settings!$B$9))+((1-Settings!$B$6)*(D775^Settings!$B$9)))^(1/Settings!$B$9)</f>
        <v>3091.3039770239043</v>
      </c>
      <c r="F775">
        <f>(B775^Settings!$B$6)*(E775^(1-Settings!$B$6))</f>
        <v>2576.0865463678251</v>
      </c>
      <c r="G775">
        <f>(Settings!$E$8/100)*F775</f>
        <v>515.21730927356509</v>
      </c>
      <c r="H775">
        <f t="shared" si="48"/>
        <v>0.96000003769516662</v>
      </c>
      <c r="I775">
        <f t="shared" si="49"/>
        <v>0.67294449247465349</v>
      </c>
      <c r="J775">
        <f>(B775*I775)/((1+(Settings!$E$9/100))^(A775-1))</f>
        <v>3.3808507666304344E-4</v>
      </c>
      <c r="K775">
        <f t="shared" si="51"/>
        <v>67.960616789310279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15611.085064626144</v>
      </c>
      <c r="D776">
        <f>D775*(1-(Settings!$E$7/100))+(Settings!$B$8*G775)</f>
        <v>1734.5650073210772</v>
      </c>
      <c r="E776">
        <f>(((Settings!$B$6)*(C776^Settings!$B$9))+((1-Settings!$B$6)*(D776^Settings!$B$9)))^(1/Settings!$B$9)</f>
        <v>3122.2170131526677</v>
      </c>
      <c r="F776">
        <f>(B776^Settings!$B$6)*(E776^(1-Settings!$B$6))</f>
        <v>2601.8474103142216</v>
      </c>
      <c r="G776">
        <f>(Settings!$E$8/100)*F776</f>
        <v>520.36948206284433</v>
      </c>
      <c r="H776">
        <f t="shared" si="48"/>
        <v>0.96000003713533733</v>
      </c>
      <c r="I776">
        <f t="shared" si="49"/>
        <v>0.67294449218902641</v>
      </c>
      <c r="J776">
        <f>(B776*I776)/((1+(Settings!$E$9/100))^(A776-1))</f>
        <v>3.3477051694582422E-4</v>
      </c>
      <c r="K776">
        <f t="shared" si="51"/>
        <v>67.960951559827222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15767.19589719018</v>
      </c>
      <c r="D777">
        <f>D776*(1-(Settings!$E$7/100))+(Settings!$B$8*G776)</f>
        <v>1751.9106553809402</v>
      </c>
      <c r="E777">
        <f>(((Settings!$B$6)*(C777^Settings!$B$9))+((1-Settings!$B$6)*(D777^Settings!$B$9)))^(1/Settings!$B$9)</f>
        <v>3153.439179660927</v>
      </c>
      <c r="F777">
        <f>(B777^Settings!$B$6)*(E777^(1-Settings!$B$6))</f>
        <v>2627.8658829076694</v>
      </c>
      <c r="G777">
        <f>(Settings!$E$8/100)*F777</f>
        <v>525.57317658153386</v>
      </c>
      <c r="H777">
        <f t="shared" si="48"/>
        <v>0.9600000365838226</v>
      </c>
      <c r="I777">
        <f t="shared" si="49"/>
        <v>0.67294449190764127</v>
      </c>
      <c r="J777">
        <f>(B777*I777)/((1+(Settings!$E$9/100))^(A777-1))</f>
        <v>3.3148845291558986E-4</v>
      </c>
      <c r="K777">
        <f t="shared" si="51"/>
        <v>67.961283048280137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15924.867838169755</v>
      </c>
      <c r="D778">
        <f>D777*(1-(Settings!$E$7/100))+(Settings!$B$8*G777)</f>
        <v>1769.4297599314748</v>
      </c>
      <c r="E778">
        <f>(((Settings!$B$6)*(C778^Settings!$B$9))+((1-Settings!$B$6)*(D778^Settings!$B$9)))^(1/Settings!$B$9)</f>
        <v>3184.9735678523843</v>
      </c>
      <c r="F778">
        <f>(B778^Settings!$B$6)*(E778^(1-Settings!$B$6))</f>
        <v>2654.1445402345994</v>
      </c>
      <c r="G778">
        <f>(Settings!$E$8/100)*F778</f>
        <v>530.82890804691988</v>
      </c>
      <c r="H778">
        <f t="shared" si="48"/>
        <v>0.96000003604049844</v>
      </c>
      <c r="I778">
        <f t="shared" si="49"/>
        <v>0.67294449163043513</v>
      </c>
      <c r="J778">
        <f>(B778*I778)/((1+(Settings!$E$9/100))^(A778-1))</f>
        <v>3.2823856598708837E-4</v>
      </c>
      <c r="K778">
        <f t="shared" si="51"/>
        <v>67.961611286846122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16084.116498648587</v>
      </c>
      <c r="D779">
        <f>D778*(1-(Settings!$E$7/100))+(Settings!$B$8*G778)</f>
        <v>1787.1240555375373</v>
      </c>
      <c r="E779">
        <f>(((Settings!$B$6)*(C779^Settings!$B$9))+((1-Settings!$B$6)*(D779^Settings!$B$9)))^(1/Settings!$B$9)</f>
        <v>3216.8232999437823</v>
      </c>
      <c r="F779">
        <f>(B779^Settings!$B$6)*(E779^(1-Settings!$B$6))</f>
        <v>2680.6859841423097</v>
      </c>
      <c r="G779">
        <f>(Settings!$E$8/100)*F779</f>
        <v>536.13719682846192</v>
      </c>
      <c r="H779">
        <f t="shared" si="48"/>
        <v>0.96000003550524349</v>
      </c>
      <c r="I779">
        <f t="shared" si="49"/>
        <v>0.67294449135734591</v>
      </c>
      <c r="J779">
        <f>(B779*I779)/((1+(Settings!$E$9/100))^(A779-1))</f>
        <v>3.2502054069845495E-4</v>
      </c>
      <c r="K779">
        <f t="shared" si="51"/>
        <v>67.961936307386821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16244.957645821232</v>
      </c>
      <c r="D780">
        <f>D779*(1-(Settings!$E$7/100))+(Settings!$B$8*G779)</f>
        <v>1804.9952941096328</v>
      </c>
      <c r="E780">
        <f>(((Settings!$B$6)*(C780^Settings!$B$9))+((1-Settings!$B$6)*(D780^Settings!$B$9)))^(1/Settings!$B$9)</f>
        <v>3248.9915293740296</v>
      </c>
      <c r="F780">
        <f>(B780^Settings!$B$6)*(E780^(1-Settings!$B$6))</f>
        <v>2707.4928424965701</v>
      </c>
      <c r="G780">
        <f>(Settings!$E$8/100)*F780</f>
        <v>541.49856849931405</v>
      </c>
      <c r="H780">
        <f t="shared" si="48"/>
        <v>0.96000003497793784</v>
      </c>
      <c r="I780">
        <f t="shared" si="49"/>
        <v>0.67294449108831234</v>
      </c>
      <c r="J780">
        <f>(B780*I780)/((1+(Settings!$E$9/100))^(A780-1))</f>
        <v>3.2183406468058978E-4</v>
      </c>
      <c r="K780">
        <f t="shared" si="51"/>
        <v>67.9622581414515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16407.407204554191</v>
      </c>
      <c r="D781">
        <f>D780*(1-(Settings!$E$7/100))+(Settings!$B$8*G780)</f>
        <v>1823.0452450773716</v>
      </c>
      <c r="E781">
        <f>(((Settings!$B$6)*(C781^Settings!$B$9))+((1-Settings!$B$6)*(D781^Settings!$B$9)))^(1/Settings!$B$9)</f>
        <v>3281.4814411164261</v>
      </c>
      <c r="F781">
        <f>(B781^Settings!$B$6)*(E781^(1-Settings!$B$6))</f>
        <v>2734.5677694418096</v>
      </c>
      <c r="G781">
        <f>(Settings!$E$8/100)*F781</f>
        <v>546.91355388836189</v>
      </c>
      <c r="H781">
        <f t="shared" si="48"/>
        <v>0.9600000344584636</v>
      </c>
      <c r="I781">
        <f t="shared" si="49"/>
        <v>0.67294449082327445</v>
      </c>
      <c r="J781">
        <f>(B781*I781)/((1+(Settings!$E$9/100))^(A781-1))</f>
        <v>3.1867882862683769E-4</v>
      </c>
      <c r="K781">
        <f t="shared" si="51"/>
        <v>67.96257682028012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16571.481258962631</v>
      </c>
      <c r="D782">
        <f>D781*(1-(Settings!$E$7/100))+(Settings!$B$8*G781)</f>
        <v>1841.2756955646603</v>
      </c>
      <c r="E782">
        <f>(((Settings!$B$6)*(C782^Settings!$B$9))+((1-Settings!$B$6)*(D782^Settings!$B$9)))^(1/Settings!$B$9)</f>
        <v>3314.2962519940024</v>
      </c>
      <c r="F782">
        <f>(B782^Settings!$B$6)*(E782^(1-Settings!$B$6))</f>
        <v>2761.9134456638994</v>
      </c>
      <c r="G782">
        <f>(Settings!$E$8/100)*F782</f>
        <v>552.38268913277989</v>
      </c>
      <c r="H782">
        <f t="shared" si="48"/>
        <v>0.96000003394670408</v>
      </c>
      <c r="I782">
        <f t="shared" si="49"/>
        <v>0.67294449056217265</v>
      </c>
      <c r="J782">
        <f>(B782*I782)/((1+(Settings!$E$9/100))^(A782-1))</f>
        <v>3.1555452626296328E-4</v>
      </c>
      <c r="K782">
        <f t="shared" si="51"/>
        <v>67.962892374806387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16737.196054002881</v>
      </c>
      <c r="D783">
        <f>D782*(1-(Settings!$E$7/100))+(Settings!$B$8*G782)</f>
        <v>1859.6884505666451</v>
      </c>
      <c r="E783">
        <f>(((Settings!$B$6)*(C783^Settings!$B$9))+((1-Settings!$B$6)*(D783^Settings!$B$9)))^(1/Settings!$B$9)</f>
        <v>3347.4392109980226</v>
      </c>
      <c r="F783">
        <f>(B783^Settings!$B$6)*(E783^(1-Settings!$B$6))</f>
        <v>2789.5325786555718</v>
      </c>
      <c r="G783">
        <f>(Settings!$E$8/100)*F783</f>
        <v>557.90651573111438</v>
      </c>
      <c r="H783">
        <f t="shared" si="48"/>
        <v>0.96000003344254514</v>
      </c>
      <c r="I783">
        <f t="shared" si="49"/>
        <v>0.67294449030494874</v>
      </c>
      <c r="J783">
        <f>(B783*I783)/((1+(Settings!$E$9/100))^(A783-1))</f>
        <v>3.1246085431742195E-4</v>
      </c>
      <c r="K783">
        <f t="shared" si="51"/>
        <v>67.963204835660704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16904.567997080827</v>
      </c>
      <c r="D784">
        <f>D783*(1-(Settings!$E$7/100))+(Settings!$B$8*G783)</f>
        <v>1878.2853331284236</v>
      </c>
      <c r="E784">
        <f>(((Settings!$B$6)*(C784^Settings!$B$9))+((1-Settings!$B$6)*(D784^Settings!$B$9)))^(1/Settings!$B$9)</f>
        <v>3380.9135996096629</v>
      </c>
      <c r="F784">
        <f>(B784^Settings!$B$6)*(E784^(1-Settings!$B$6))</f>
        <v>2817.4279029844861</v>
      </c>
      <c r="G784">
        <f>(Settings!$E$8/100)*F784</f>
        <v>563.48558059689719</v>
      </c>
      <c r="H784">
        <f t="shared" si="48"/>
        <v>0.96000003294587366</v>
      </c>
      <c r="I784">
        <f t="shared" si="49"/>
        <v>0.67294449005154489</v>
      </c>
      <c r="J784">
        <f>(B784*I784)/((1+(Settings!$E$9/100))^(A784-1))</f>
        <v>3.0939751249192086E-4</v>
      </c>
      <c r="K784">
        <f t="shared" si="51"/>
        <v>67.9635142331732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17073.613659676419</v>
      </c>
      <c r="D785">
        <f>D784*(1-(Settings!$E$7/100))+(Settings!$B$8*G784)</f>
        <v>1897.0681845255449</v>
      </c>
      <c r="E785">
        <f>(((Settings!$B$6)*(C785^Settings!$B$9))+((1-Settings!$B$6)*(D785^Settings!$B$9)))^(1/Settings!$B$9)</f>
        <v>3414.7227321249115</v>
      </c>
      <c r="F785">
        <f>(B785^Settings!$B$6)*(E785^(1-Settings!$B$6))</f>
        <v>2845.602180563978</v>
      </c>
      <c r="G785">
        <f>(Settings!$E$8/100)*F785</f>
        <v>569.12043611279557</v>
      </c>
      <c r="H785">
        <f t="shared" si="48"/>
        <v>0.96000003245657861</v>
      </c>
      <c r="I785">
        <f t="shared" si="49"/>
        <v>0.67294448980190469</v>
      </c>
      <c r="J785">
        <f>(B785*I785)/((1+(Settings!$E$9/100))^(A785-1))</f>
        <v>3.0636420343227065E-4</v>
      </c>
      <c r="K785">
        <f t="shared" si="51"/>
        <v>67.963820597376639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17244.349778984408</v>
      </c>
      <c r="D786">
        <f>D785*(1-(Settings!$E$7/100))+(Settings!$B$8*G785)</f>
        <v>1916.0388644463135</v>
      </c>
      <c r="E786">
        <f>(((Settings!$B$6)*(C786^Settings!$B$9))+((1-Settings!$B$6)*(D786^Settings!$B$9)))^(1/Settings!$B$9)</f>
        <v>3448.8699559827164</v>
      </c>
      <c r="F786">
        <f>(B786^Settings!$B$6)*(E786^(1-Settings!$B$6))</f>
        <v>2874.0582009265158</v>
      </c>
      <c r="G786">
        <f>(Settings!$E$8/100)*F786</f>
        <v>574.81164018530319</v>
      </c>
      <c r="H786">
        <f t="shared" si="48"/>
        <v>0.96000003197455019</v>
      </c>
      <c r="I786">
        <f t="shared" si="49"/>
        <v>0.67294448955597164</v>
      </c>
      <c r="J786">
        <f>(B786*I786)/((1+(Settings!$E$9/100))^(A786-1))</f>
        <v>3.0336063269952002E-4</v>
      </c>
      <c r="K786">
        <f t="shared" si="51"/>
        <v>67.964123958009338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17416.793259571492</v>
      </c>
      <c r="D787">
        <f>D786*(1-(Settings!$E$7/100))+(Settings!$B$8*G786)</f>
        <v>1935.1992511759174</v>
      </c>
      <c r="E787">
        <f>(((Settings!$B$6)*(C787^Settings!$B$9))+((1-Settings!$B$6)*(D787^Settings!$B$9)))^(1/Settings!$B$9)</f>
        <v>3483.3586520964163</v>
      </c>
      <c r="F787">
        <f>(B787^Settings!$B$6)*(E787^(1-Settings!$B$6))</f>
        <v>2902.7987814998946</v>
      </c>
      <c r="G787">
        <f>(Settings!$E$8/100)*F787</f>
        <v>580.55975629997897</v>
      </c>
      <c r="H787">
        <f t="shared" si="48"/>
        <v>0.96000003149968061</v>
      </c>
      <c r="I787">
        <f t="shared" si="49"/>
        <v>0.67294448931369133</v>
      </c>
      <c r="J787">
        <f>(B787*I787)/((1+(Settings!$E$9/100))^(A787-1))</f>
        <v>3.0038650874137659E-4</v>
      </c>
      <c r="K787">
        <f t="shared" si="51"/>
        <v>67.964424344518079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17590.961175050041</v>
      </c>
      <c r="D788">
        <f>D787*(1-(Settings!$E$7/100))+(Settings!$B$8*G787)</f>
        <v>1954.551241782397</v>
      </c>
      <c r="E788">
        <f>(((Settings!$B$6)*(C788^Settings!$B$9))+((1-Settings!$B$6)*(D788^Settings!$B$9)))^(1/Settings!$B$9)</f>
        <v>3518.1922351884841</v>
      </c>
      <c r="F788">
        <f>(B788^Settings!$B$6)*(E788^(1-Settings!$B$6))</f>
        <v>2931.8267678861866</v>
      </c>
      <c r="G788">
        <f>(Settings!$E$8/100)*F788</f>
        <v>586.36535357723733</v>
      </c>
      <c r="H788">
        <f t="shared" si="48"/>
        <v>0.96000003103186349</v>
      </c>
      <c r="I788">
        <f t="shared" si="49"/>
        <v>0.67294448907500914</v>
      </c>
      <c r="J788">
        <f>(B788*I788)/((1+(Settings!$E$9/100))^(A788-1))</f>
        <v>2.9744154286390467E-4</v>
      </c>
      <c r="K788">
        <f t="shared" si="51"/>
        <v>67.964721786060949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17766.870769768553</v>
      </c>
      <c r="D789">
        <f>D788*(1-(Settings!$E$7/100))+(Settings!$B$8*G788)</f>
        <v>1974.0967523044728</v>
      </c>
      <c r="E789">
        <f>(((Settings!$B$6)*(C789^Settings!$B$9))+((1-Settings!$B$6)*(D789^Settings!$B$9)))^(1/Settings!$B$9)</f>
        <v>3553.3741541286172</v>
      </c>
      <c r="F789">
        <f>(B789^Settings!$B$6)*(E789^(1-Settings!$B$6))</f>
        <v>2961.1450341434856</v>
      </c>
      <c r="G789">
        <f>(Settings!$E$8/100)*F789</f>
        <v>592.22900682869715</v>
      </c>
      <c r="H789">
        <f t="shared" si="48"/>
        <v>0.96000003057099437</v>
      </c>
      <c r="I789">
        <f t="shared" si="49"/>
        <v>0.67294448883987179</v>
      </c>
      <c r="J789">
        <f>(B789*I789)/((1+(Settings!$E$9/100))^(A789-1))</f>
        <v>2.9452544920350362E-4</v>
      </c>
      <c r="K789">
        <f t="shared" si="51"/>
        <v>67.965016311510155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17944.539460519012</v>
      </c>
      <c r="D790">
        <f>D789*(1-(Settings!$E$7/100))+(Settings!$B$8*G789)</f>
        <v>1993.837717941253</v>
      </c>
      <c r="E790">
        <f>(((Settings!$B$6)*(C790^Settings!$B$9))+((1-Settings!$B$6)*(D790^Settings!$B$9)))^(1/Settings!$B$9)</f>
        <v>3588.9078922752101</v>
      </c>
      <c r="F790">
        <f>(B790^Settings!$B$6)*(E790^(1-Settings!$B$6))</f>
        <v>2990.756483070465</v>
      </c>
      <c r="G790">
        <f>(Settings!$E$8/100)*F790</f>
        <v>598.15129661409298</v>
      </c>
      <c r="H790">
        <f t="shared" si="48"/>
        <v>0.96000003011696955</v>
      </c>
      <c r="I790">
        <f t="shared" si="49"/>
        <v>0.67294448860822653</v>
      </c>
      <c r="J790">
        <f>(B790*I790)/((1+(Settings!$E$9/100))^(A790-1))</f>
        <v>2.9163794469915828E-4</v>
      </c>
      <c r="K790">
        <f t="shared" si="51"/>
        <v>67.965307949454854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18123.984838261313</v>
      </c>
      <c r="D791">
        <f>D790*(1-(Settings!$E$7/100))+(Settings!$B$8*G790)</f>
        <v>2013.7760932438373</v>
      </c>
      <c r="E791">
        <f>(((Settings!$B$6)*(C791^Settings!$B$9))+((1-Settings!$B$6)*(D791^Settings!$B$9)))^(1/Settings!$B$9)</f>
        <v>3624.796967820243</v>
      </c>
      <c r="F791">
        <f>(B791^Settings!$B$6)*(E791^(1-Settings!$B$6))</f>
        <v>3020.6640464937868</v>
      </c>
      <c r="G791">
        <f>(Settings!$E$8/100)*F791</f>
        <v>604.13280929875737</v>
      </c>
      <c r="H791">
        <f t="shared" si="48"/>
        <v>0.960000029669688</v>
      </c>
      <c r="I791">
        <f t="shared" si="49"/>
        <v>0.67294448838002163</v>
      </c>
      <c r="J791">
        <f>(B791*I791)/((1+(Settings!$E$9/100))^(A791-1))</f>
        <v>2.8877874906496306E-4</v>
      </c>
      <c r="K791">
        <f t="shared" si="51"/>
        <v>67.96559672820392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18305.224669864969</v>
      </c>
      <c r="D792">
        <f>D791*(1-(Settings!$E$7/100))+(Settings!$B$8*G791)</f>
        <v>2033.9138523088363</v>
      </c>
      <c r="E792">
        <f>(((Settings!$B$6)*(C792^Settings!$B$9))+((1-Settings!$B$6)*(D792^Settings!$B$9)))^(1/Settings!$B$9)</f>
        <v>3661.0449341376143</v>
      </c>
      <c r="F792">
        <f>(B792^Settings!$B$6)*(E792^(1-Settings!$B$6))</f>
        <v>3050.8706855583778</v>
      </c>
      <c r="G792">
        <f>(Settings!$E$8/100)*F792</f>
        <v>610.17413711167558</v>
      </c>
      <c r="H792">
        <f t="shared" si="48"/>
        <v>0.96000002922904892</v>
      </c>
      <c r="I792">
        <f t="shared" si="49"/>
        <v>0.6729444881552058</v>
      </c>
      <c r="J792">
        <f>(B792*I792)/((1+(Settings!$E$9/100))^(A792-1))</f>
        <v>2.8594758476291506E-4</v>
      </c>
      <c r="K792">
        <f t="shared" si="51"/>
        <v>67.965882675788677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18488.276899868179</v>
      </c>
      <c r="D793">
        <f>D792*(1-(Settings!$E$7/100))+(Settings!$B$8*G792)</f>
        <v>2054.2529889738271</v>
      </c>
      <c r="E793">
        <f>(((Settings!$B$6)*(C793^Settings!$B$9))+((1-Settings!$B$6)*(D793^Settings!$B$9)))^(1/Settings!$B$9)</f>
        <v>3697.6553801349633</v>
      </c>
      <c r="F793">
        <f>(B793^Settings!$B$6)*(E793^(1-Settings!$B$6))</f>
        <v>3081.3793910206173</v>
      </c>
      <c r="G793">
        <f>(Settings!$E$8/100)*F793</f>
        <v>616.2758782041235</v>
      </c>
      <c r="H793">
        <f t="shared" si="48"/>
        <v>0.96000002879495416</v>
      </c>
      <c r="I793">
        <f t="shared" si="49"/>
        <v>0.67294448793372885</v>
      </c>
      <c r="J793">
        <f>(B793*I793)/((1+(Settings!$E$9/100))^(A793-1))</f>
        <v>2.8314417697597368E-4</v>
      </c>
      <c r="K793">
        <f t="shared" si="51"/>
        <v>67.966165819965653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18673.159652254526</v>
      </c>
      <c r="D794">
        <f>D793*(1-(Settings!$E$7/100))+(Settings!$B$8*G793)</f>
        <v>2074.7955170147629</v>
      </c>
      <c r="E794">
        <f>(((Settings!$B$6)*(C794^Settings!$B$9))+((1-Settings!$B$6)*(D794^Settings!$B$9)))^(1/Settings!$B$9)</f>
        <v>3734.6319306090068</v>
      </c>
      <c r="F794">
        <f>(B794^Settings!$B$6)*(E794^(1-Settings!$B$6))</f>
        <v>3112.1931835444457</v>
      </c>
      <c r="G794">
        <f>(Settings!$E$8/100)*F794</f>
        <v>622.43863670888913</v>
      </c>
      <c r="H794">
        <f t="shared" si="48"/>
        <v>0.96000002836730614</v>
      </c>
      <c r="I794">
        <f t="shared" si="49"/>
        <v>0.67294448771554116</v>
      </c>
      <c r="J794">
        <f>(B794*I794)/((1+(Settings!$E$9/100))^(A794-1))</f>
        <v>2.8036825358138432E-4</v>
      </c>
      <c r="K794">
        <f t="shared" si="51"/>
        <v>67.966446188219237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18859.891232247435</v>
      </c>
      <c r="D795">
        <f>D794*(1-(Settings!$E$7/100))+(Settings!$B$8*G794)</f>
        <v>2095.5434703453566</v>
      </c>
      <c r="E795">
        <f>(((Settings!$B$6)*(C795^Settings!$B$9))+((1-Settings!$B$6)*(D795^Settings!$B$9)))^(1/Settings!$B$9)</f>
        <v>3771.9782466044267</v>
      </c>
      <c r="F795">
        <f>(B795^Settings!$B$6)*(E795^(1-Settings!$B$6))</f>
        <v>3143.3151140004447</v>
      </c>
      <c r="G795">
        <f>(Settings!$E$8/100)*F795</f>
        <v>628.66302280008904</v>
      </c>
      <c r="H795">
        <f t="shared" si="48"/>
        <v>0.96000002794600969</v>
      </c>
      <c r="I795">
        <f t="shared" si="49"/>
        <v>0.67294448750059399</v>
      </c>
      <c r="J795">
        <f>(B795*I795)/((1+(Settings!$E$9/100))^(A795-1))</f>
        <v>2.7761954512426409E-4</v>
      </c>
      <c r="K795">
        <f t="shared" si="51"/>
        <v>67.966723807764367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19048.490128122565</v>
      </c>
      <c r="D796">
        <f>D795*(1-(Settings!$E$7/100))+(Settings!$B$8*G795)</f>
        <v>2116.4989032184581</v>
      </c>
      <c r="E796">
        <f>(((Settings!$B$6)*(C796^Settings!$B$9))+((1-Settings!$B$6)*(D796^Settings!$B$9)))^(1/Settings!$B$9)</f>
        <v>3809.698025776353</v>
      </c>
      <c r="F796">
        <f>(B796^Settings!$B$6)*(E796^(1-Settings!$B$6))</f>
        <v>3174.7482637679</v>
      </c>
      <c r="G796">
        <f>(Settings!$E$8/100)*F796</f>
        <v>634.94965275358004</v>
      </c>
      <c r="H796">
        <f t="shared" si="48"/>
        <v>0.9600000275309698</v>
      </c>
      <c r="I796">
        <f t="shared" si="49"/>
        <v>0.67294448728883893</v>
      </c>
      <c r="J796">
        <f>(B796*I796)/((1+(Settings!$E$9/100))^(A796-1))</f>
        <v>2.7489778479144593E-4</v>
      </c>
      <c r="K796">
        <f t="shared" si="51"/>
        <v>67.966998705549159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19238.975013038333</v>
      </c>
      <c r="D797">
        <f>D796*(1-(Settings!$E$7/100))+(Settings!$B$8*G796)</f>
        <v>2137.6638904294468</v>
      </c>
      <c r="E797">
        <f>(((Settings!$B$6)*(C797^Settings!$B$9))+((1-Settings!$B$6)*(D797^Settings!$B$9)))^(1/Settings!$B$9)</f>
        <v>3847.7950027564702</v>
      </c>
      <c r="F797">
        <f>(B797^Settings!$B$6)*(E797^(1-Settings!$B$6))</f>
        <v>3206.4957450398929</v>
      </c>
      <c r="G797">
        <f>(Settings!$E$8/100)*F797</f>
        <v>641.2991490079786</v>
      </c>
      <c r="H797">
        <f t="shared" si="48"/>
        <v>0.96000002712209398</v>
      </c>
      <c r="I797">
        <f t="shared" si="49"/>
        <v>0.6729444870802288</v>
      </c>
      <c r="J797">
        <f>(B797*I797)/((1+(Settings!$E$9/100))^(A797-1))</f>
        <v>2.722027083855794E-4</v>
      </c>
      <c r="K797">
        <f t="shared" si="51"/>
        <v>67.967270908257547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19431.364746884745</v>
      </c>
      <c r="D798">
        <f>D797*(1-(Settings!$E$7/100))+(Settings!$B$8*G797)</f>
        <v>2159.0405275216558</v>
      </c>
      <c r="E798">
        <f>(((Settings!$B$6)*(C798^Settings!$B$9))+((1-Settings!$B$6)*(D798^Settings!$B$9)))^(1/Settings!$B$9)</f>
        <v>3886.2729495227768</v>
      </c>
      <c r="F798">
        <f>(B798^Settings!$B$6)*(E798^(1-Settings!$B$6))</f>
        <v>3238.5607011314346</v>
      </c>
      <c r="G798">
        <f>(Settings!$E$8/100)*F798</f>
        <v>647.71214022628692</v>
      </c>
      <c r="H798">
        <f t="shared" si="48"/>
        <v>0.96000002671929063</v>
      </c>
      <c r="I798">
        <f t="shared" si="49"/>
        <v>0.67294448687471697</v>
      </c>
      <c r="J798">
        <f>(B798*I798)/((1+(Settings!$E$9/100))^(A798-1))</f>
        <v>2.6953405429948557E-4</v>
      </c>
      <c r="K798">
        <f t="shared" si="51"/>
        <v>67.967540442311844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19625.678378150707</v>
      </c>
      <c r="D799">
        <f>D798*(1-(Settings!$E$7/100))+(Settings!$B$8*G798)</f>
        <v>2180.6309309938511</v>
      </c>
      <c r="E799">
        <f>(((Settings!$B$6)*(C799^Settings!$B$9))+((1-Settings!$B$6)*(D799^Settings!$B$9)))^(1/Settings!$B$9)</f>
        <v>3925.1356757730528</v>
      </c>
      <c r="F799">
        <f>(B799^Settings!$B$6)*(E799^(1-Settings!$B$6))</f>
        <v>3270.9463067906854</v>
      </c>
      <c r="G799">
        <f>(Settings!$E$8/100)*F799</f>
        <v>654.18926135813717</v>
      </c>
      <c r="H799">
        <f t="shared" si="48"/>
        <v>0.96000002632246928</v>
      </c>
      <c r="I799">
        <f t="shared" si="49"/>
        <v>0.67294448667225704</v>
      </c>
      <c r="J799">
        <f>(B799*I799)/((1+(Settings!$E$9/100))^(A799-1))</f>
        <v>2.6689156349076317E-4</v>
      </c>
      <c r="K799">
        <f t="shared" si="51"/>
        <v>67.967807333875328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19821.935145810017</v>
      </c>
      <c r="D800">
        <f>D799*(1-(Settings!$E$7/100))+(Settings!$B$8*G799)</f>
        <v>2202.4372385097877</v>
      </c>
      <c r="E800">
        <f>(((Settings!$B$6)*(C800^Settings!$B$9))+((1-Settings!$B$6)*(D800^Settings!$B$9)))^(1/Settings!$B$9)</f>
        <v>3964.3870293020568</v>
      </c>
      <c r="F800">
        <f>(B800^Settings!$B$6)*(E800^(1-Settings!$B$6))</f>
        <v>3303.6557685132893</v>
      </c>
      <c r="G800">
        <f>(Settings!$E$8/100)*F800</f>
        <v>660.73115370265793</v>
      </c>
      <c r="H800">
        <f t="shared" si="48"/>
        <v>0.96000002593154155</v>
      </c>
      <c r="I800">
        <f t="shared" si="49"/>
        <v>0.67294448647280414</v>
      </c>
      <c r="J800">
        <f>(B800*I800)/((1+(Settings!$E$9/100))^(A800-1))</f>
        <v>2.6427497945664328E-4</v>
      </c>
      <c r="K800">
        <f t="shared" si="51"/>
        <v>67.968071608854785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20020.154481226211</v>
      </c>
      <c r="D801">
        <f>D800*(1-(Settings!$E$7/100))+(Settings!$B$8*G800)</f>
        <v>2224.4616091098578</v>
      </c>
      <c r="E801">
        <f>(((Settings!$B$6)*(C801^Settings!$B$9))+((1-Settings!$B$6)*(D801^Settings!$B$9)))^(1/Settings!$B$9)</f>
        <v>4004.0308963824937</v>
      </c>
      <c r="F801">
        <f>(B801^Settings!$B$6)*(E801^(1-Settings!$B$6))</f>
        <v>3336.6923248598459</v>
      </c>
      <c r="G801">
        <f>(Settings!$E$8/100)*F801</f>
        <v>667.33846497196919</v>
      </c>
      <c r="H801">
        <f t="shared" si="48"/>
        <v>0.96000002554641961</v>
      </c>
      <c r="I801">
        <f t="shared" si="49"/>
        <v>0.67294448627631331</v>
      </c>
      <c r="J801">
        <f>(B801*I801)/((1+(Settings!$E$9/100))^(A801-1))</f>
        <v>2.6168404820909154E-4</v>
      </c>
      <c r="K801">
        <f t="shared" si="51"/>
        <v>67.968333292902997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20220.356010076459</v>
      </c>
      <c r="D802">
        <f>D801*(1-(Settings!$E$7/100))+(Settings!$B$8*G801)</f>
        <v>2246.7062234248574</v>
      </c>
      <c r="E802">
        <f>(((Settings!$B$6)*(C802^Settings!$B$9))+((1-Settings!$B$6)*(D802^Settings!$B$9)))^(1/Settings!$B$9)</f>
        <v>4044.071202149798</v>
      </c>
      <c r="F802">
        <f>(B802^Settings!$B$6)*(E802^(1-Settings!$B$6))</f>
        <v>3370.0592467765609</v>
      </c>
      <c r="G802">
        <f>(Settings!$E$8/100)*F802</f>
        <v>674.01184935531228</v>
      </c>
      <c r="H802">
        <f t="shared" si="48"/>
        <v>0.96000002516701743</v>
      </c>
      <c r="I802">
        <f t="shared" si="49"/>
        <v>0.67294448608274071</v>
      </c>
      <c r="J802">
        <f>(B802*I802)/((1+(Settings!$E$9/100))^(A802-1))</f>
        <v>2.5911851825015321E-4</v>
      </c>
      <c r="K802">
        <f t="shared" si="51"/>
        <v>67.968592411421241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20422.559554294712</v>
      </c>
      <c r="D803">
        <f>D802*(1-(Settings!$E$7/100))+(Settings!$B$8*G802)</f>
        <v>2269.1732838918915</v>
      </c>
      <c r="E803">
        <f>(((Settings!$B$6)*(C803^Settings!$B$9))+((1-Settings!$B$6)*(D803^Settings!$B$9)))^(1/Settings!$B$9)</f>
        <v>4084.5119109907587</v>
      </c>
      <c r="F803">
        <f>(B803^Settings!$B$6)*(E803^(1-Settings!$B$6))</f>
        <v>3403.7598379191027</v>
      </c>
      <c r="G803">
        <f>(Settings!$E$8/100)*F803</f>
        <v>680.7519675838206</v>
      </c>
      <c r="H803">
        <f t="shared" si="48"/>
        <v>0.96000002479324986</v>
      </c>
      <c r="I803">
        <f t="shared" si="49"/>
        <v>0.67294448589204303</v>
      </c>
      <c r="J803">
        <f>(B803*I803)/((1+(Settings!$E$9/100))^(A803-1))</f>
        <v>2.5657814054754114E-4</v>
      </c>
      <c r="K803">
        <f t="shared" si="51"/>
        <v>67.968848989561792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20626.785134034257</v>
      </c>
      <c r="D804">
        <f>D803*(1-(Settings!$E$7/100))+(Settings!$B$8*G803)</f>
        <v>2291.8650149724358</v>
      </c>
      <c r="E804">
        <f>(((Settings!$B$6)*(C804^Settings!$B$9))+((1-Settings!$B$6)*(D804^Settings!$B$9)))^(1/Settings!$B$9)</f>
        <v>4125.3570269360316</v>
      </c>
      <c r="F804">
        <f>(B804^Settings!$B$6)*(E804^(1-Settings!$B$6))</f>
        <v>3437.7974349796964</v>
      </c>
      <c r="G804">
        <f>(Settings!$E$8/100)*F804</f>
        <v>687.55948699593932</v>
      </c>
      <c r="H804">
        <f t="shared" si="48"/>
        <v>0.96000002442503352</v>
      </c>
      <c r="I804">
        <f t="shared" si="49"/>
        <v>0.67294448570417753</v>
      </c>
      <c r="J804">
        <f>(B804*I804)/((1+(Settings!$E$9/100))^(A804-1))</f>
        <v>2.5406266851046221E-4</v>
      </c>
      <c r="K804">
        <f t="shared" si="51"/>
        <v>67.969103052230309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20833.052969649918</v>
      </c>
      <c r="D805">
        <f>D804*(1-(Settings!$E$7/100))+(Settings!$B$8*G804)</f>
        <v>2314.783663372581</v>
      </c>
      <c r="E805">
        <f>(((Settings!$B$6)*(C805^Settings!$B$9))+((1-Settings!$B$6)*(D805^Settings!$B$9)))^(1/Settings!$B$9)</f>
        <v>4166.6105940565794</v>
      </c>
      <c r="F805">
        <f>(B805^Settings!$B$6)*(E805^(1-Settings!$B$6))</f>
        <v>3472.1754080174883</v>
      </c>
      <c r="G805">
        <f>(Settings!$E$8/100)*F805</f>
        <v>694.43508160349768</v>
      </c>
      <c r="H805">
        <f t="shared" si="48"/>
        <v>0.96000002406228535</v>
      </c>
      <c r="I805">
        <f t="shared" si="49"/>
        <v>0.67294448551910202</v>
      </c>
      <c r="J805">
        <f>(B805*I805)/((1+(Settings!$E$9/100))^(A805-1))</f>
        <v>2.5157185796568127E-4</v>
      </c>
      <c r="K805">
        <f t="shared" si="51"/>
        <v>67.969354624088268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21041.383483700069</v>
      </c>
      <c r="D806">
        <f>D805*(1-(Settings!$E$7/100))+(Settings!$B$8*G805)</f>
        <v>2337.9314982654791</v>
      </c>
      <c r="E806">
        <f>(((Settings!$B$6)*(C806^Settings!$B$9))+((1-Settings!$B$6)*(D806^Settings!$B$9)))^(1/Settings!$B$9)</f>
        <v>4208.2766968640772</v>
      </c>
      <c r="F806">
        <f>(B806^Settings!$B$6)*(E806^(1-Settings!$B$6))</f>
        <v>3506.8971607922181</v>
      </c>
      <c r="G806">
        <f>(Settings!$E$8/100)*F806</f>
        <v>701.37943215844371</v>
      </c>
      <c r="H806">
        <f t="shared" si="48"/>
        <v>0.96000002370492465</v>
      </c>
      <c r="I806">
        <f t="shared" si="49"/>
        <v>0.67294448533677509</v>
      </c>
      <c r="J806">
        <f>(B806*I806)/((1+(Settings!$E$9/100))^(A806-1))</f>
        <v>2.4910546713381948E-4</v>
      </c>
      <c r="K806">
        <f t="shared" si="51"/>
        <v>67.969603729555402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21251.797302968665</v>
      </c>
      <c r="D807">
        <f>D806*(1-(Settings!$E$7/100))+(Settings!$B$8*G806)</f>
        <v>2361.3108115160139</v>
      </c>
      <c r="E807">
        <f>(((Settings!$B$6)*(C807^Settings!$B$9))+((1-Settings!$B$6)*(D807^Settings!$B$9)))^(1/Settings!$B$9)</f>
        <v>4250.3594607153163</v>
      </c>
      <c r="F807">
        <f>(B807^Settings!$B$6)*(E807^(1-Settings!$B$6))</f>
        <v>3541.9661311012223</v>
      </c>
      <c r="G807">
        <f>(Settings!$E$8/100)*F807</f>
        <v>708.39322622024451</v>
      </c>
      <c r="H807">
        <f t="shared" si="48"/>
        <v>0.96000002335287127</v>
      </c>
      <c r="I807">
        <f t="shared" si="49"/>
        <v>0.67294448515715599</v>
      </c>
      <c r="J807">
        <f>(B807*I807)/((1+(Settings!$E$9/100))^(A807-1))</f>
        <v>2.4666325660588508E-4</v>
      </c>
      <c r="K807">
        <f t="shared" si="51"/>
        <v>67.969850392812006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21464.315260507508</v>
      </c>
      <c r="D808">
        <f>D807*(1-(Settings!$E$7/100))+(Settings!$B$8*G807)</f>
        <v>2384.9239179077181</v>
      </c>
      <c r="E808">
        <f>(((Settings!$B$6)*(C808^Settings!$B$9))+((1-Settings!$B$6)*(D808^Settings!$B$9)))^(1/Settings!$B$9)</f>
        <v>4292.8630522206531</v>
      </c>
      <c r="F808">
        <f>(B808^Settings!$B$6)*(E808^(1-Settings!$B$6))</f>
        <v>3577.3857911198111</v>
      </c>
      <c r="G808">
        <f>(Settings!$E$8/100)*F808</f>
        <v>715.47715822396231</v>
      </c>
      <c r="H808">
        <f t="shared" si="48"/>
        <v>0.96000002300604614</v>
      </c>
      <c r="I808">
        <f t="shared" si="49"/>
        <v>0.67294448498020443</v>
      </c>
      <c r="J808">
        <f>(B808*I808)/((1+(Settings!$E$9/100))^(A808-1))</f>
        <v>2.4424498932003428E-4</v>
      </c>
      <c r="K808">
        <f t="shared" si="51"/>
        <v>67.970094637801324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21678.958397698923</v>
      </c>
      <c r="D809">
        <f>D808*(1-(Settings!$E$7/100))+(Settings!$B$8*G808)</f>
        <v>2408.77315537196</v>
      </c>
      <c r="E809">
        <f>(((Settings!$B$6)*(C809^Settings!$B$9))+((1-Settings!$B$6)*(D809^Settings!$B$9)))^(1/Settings!$B$9)</f>
        <v>4335.7916796565532</v>
      </c>
      <c r="F809">
        <f>(B809^Settings!$B$6)*(E809^(1-Settings!$B$6))</f>
        <v>3613.1596477450489</v>
      </c>
      <c r="G809">
        <f>(Settings!$E$8/100)*F809</f>
        <v>722.63192954900978</v>
      </c>
      <c r="H809">
        <f t="shared" si="48"/>
        <v>0.96000002266437245</v>
      </c>
      <c r="I809">
        <f t="shared" si="49"/>
        <v>0.6729444848058812</v>
      </c>
      <c r="J809">
        <f>(B809*I809)/((1+(Settings!$E$9/100))^(A809-1))</f>
        <v>2.4185043053856007E-4</v>
      </c>
      <c r="K809">
        <f t="shared" si="51"/>
        <v>67.970336488231865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21895.747966339051</v>
      </c>
      <c r="D810">
        <f>D809*(1-(Settings!$E$7/100))+(Settings!$B$8*G809)</f>
        <v>2432.860885219422</v>
      </c>
      <c r="E810">
        <f>(((Settings!$B$6)*(C810^Settings!$B$9))+((1-Settings!$B$6)*(D810^Settings!$B$9)))^(1/Settings!$B$9)</f>
        <v>4379.1495933822443</v>
      </c>
      <c r="F810">
        <f>(B810^Settings!$B$6)*(E810^(1-Settings!$B$6))</f>
        <v>3649.2912429429684</v>
      </c>
      <c r="G810">
        <f>(Settings!$E$8/100)*F810</f>
        <v>729.85824858859371</v>
      </c>
      <c r="H810">
        <f t="shared" si="48"/>
        <v>0.96000002232777293</v>
      </c>
      <c r="I810">
        <f t="shared" si="49"/>
        <v>0.67294448463414669</v>
      </c>
      <c r="J810">
        <f>(B810*I810)/((1+(Settings!$E$9/100))^(A810-1))</f>
        <v>2.3947934782510646E-4</v>
      </c>
      <c r="K810">
        <f t="shared" si="51"/>
        <v>67.970575967579691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22114.705430742004</v>
      </c>
      <c r="D811">
        <f>D810*(1-(Settings!$E$7/100))+(Settings!$B$8*G810)</f>
        <v>2457.1894923738928</v>
      </c>
      <c r="E811">
        <f>(((Settings!$B$6)*(C811^Settings!$B$9))+((1-Settings!$B$6)*(D811^Settings!$B$9)))^(1/Settings!$B$9)</f>
        <v>4422.9410862605464</v>
      </c>
      <c r="F811">
        <f>(B811^Settings!$B$6)*(E811^(1-Settings!$B$6))</f>
        <v>3685.7841540992649</v>
      </c>
      <c r="G811">
        <f>(Settings!$E$8/100)*F811</f>
        <v>737.15683081985298</v>
      </c>
      <c r="H811">
        <f t="shared" si="48"/>
        <v>0.96000002199617229</v>
      </c>
      <c r="I811">
        <f t="shared" si="49"/>
        <v>0.67294448446496269</v>
      </c>
      <c r="J811">
        <f>(B811*I811)/((1+(Settings!$E$9/100))^(A811-1))</f>
        <v>2.3713151102210627E-4</v>
      </c>
      <c r="K811">
        <f t="shared" si="51"/>
        <v>67.970813099090719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22335.852469865029</v>
      </c>
      <c r="D812">
        <f>D811*(1-(Settings!$E$7/100))+(Settings!$B$8*G811)</f>
        <v>2481.7613856084004</v>
      </c>
      <c r="E812">
        <f>(((Settings!$B$6)*(C812^Settings!$B$9))+((1-Settings!$B$6)*(D812^Settings!$B$9)))^(1/Settings!$B$9)</f>
        <v>4467.1704940829095</v>
      </c>
      <c r="F812">
        <f>(B812^Settings!$B$6)*(E812^(1-Settings!$B$6))</f>
        <v>3722.6419943734895</v>
      </c>
      <c r="G812">
        <f>(Settings!$E$8/100)*F812</f>
        <v>744.52839887469793</v>
      </c>
      <c r="H812">
        <f t="shared" si="48"/>
        <v>0.96000002166949649</v>
      </c>
      <c r="I812">
        <f t="shared" si="49"/>
        <v>0.67294448429829135</v>
      </c>
      <c r="J812">
        <f>(B812*I812)/((1+(Settings!$E$9/100))^(A812-1))</f>
        <v>2.3480669222843964E-4</v>
      </c>
      <c r="K812">
        <f t="shared" si="51"/>
        <v>67.971047905782953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22559.210979454954</v>
      </c>
      <c r="D813">
        <f>D812*(1-(Settings!$E$7/100))+(Settings!$B$8*G812)</f>
        <v>2506.5789977837021</v>
      </c>
      <c r="E813">
        <f>(((Settings!$B$6)*(C813^Settings!$B$9))+((1-Settings!$B$6)*(D813^Settings!$B$9)))^(1/Settings!$B$9)</f>
        <v>4511.8421959986963</v>
      </c>
      <c r="F813">
        <f>(B813^Settings!$B$6)*(E813^(1-Settings!$B$6))</f>
        <v>3759.8684130567899</v>
      </c>
      <c r="G813">
        <f>(Settings!$E$8/100)*F813</f>
        <v>751.97368261135807</v>
      </c>
      <c r="H813">
        <f t="shared" si="48"/>
        <v>0.96000002134767215</v>
      </c>
      <c r="I813">
        <f t="shared" si="49"/>
        <v>0.67294448413409524</v>
      </c>
      <c r="J813">
        <f>(B813*I813)/((1+(Settings!$E$9/100))^(A813-1))</f>
        <v>2.3250466577731286E-4</v>
      </c>
      <c r="K813">
        <f t="shared" si="51"/>
        <v>67.971280410448728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22784.803074216077</v>
      </c>
      <c r="D814">
        <f>D813*(1-(Settings!$E$7/100))+(Settings!$B$8*G813)</f>
        <v>2531.644786089164</v>
      </c>
      <c r="E814">
        <f>(((Settings!$B$6)*(C814^Settings!$B$9))+((1-Settings!$B$6)*(D814^Settings!$B$9)))^(1/Settings!$B$9)</f>
        <v>4556.9606149487672</v>
      </c>
      <c r="F814">
        <f>(B814^Settings!$B$6)*(E814^(1-Settings!$B$6))</f>
        <v>3797.4670959332266</v>
      </c>
      <c r="G814">
        <f>(Settings!$E$8/100)*F814</f>
        <v>759.49341918664538</v>
      </c>
      <c r="H814">
        <f t="shared" si="48"/>
        <v>0.96000002103062765</v>
      </c>
      <c r="I814">
        <f t="shared" si="49"/>
        <v>0.67294448397233786</v>
      </c>
      <c r="J814">
        <f>(B814*I814)/((1+(Settings!$E$9/100))^(A814-1))</f>
        <v>2.3022520821435236E-4</v>
      </c>
      <c r="K814">
        <f t="shared" si="51"/>
        <v>67.971510635656941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23012.651089999734</v>
      </c>
      <c r="D815">
        <f>D814*(1-(Settings!$E$7/100))+(Settings!$B$8*G814)</f>
        <v>2556.9612322860453</v>
      </c>
      <c r="E815">
        <f>(((Settings!$B$6)*(C815^Settings!$B$9))+((1-Settings!$B$6)*(D815^Settings!$B$9)))^(1/Settings!$B$9)</f>
        <v>4602.5302181033876</v>
      </c>
      <c r="F815">
        <f>(B815^Settings!$B$6)*(E815^(1-Settings!$B$6))</f>
        <v>3835.4417656446976</v>
      </c>
      <c r="G815">
        <f>(Settings!$E$8/100)*F815</f>
        <v>767.08835312893962</v>
      </c>
      <c r="H815">
        <f t="shared" si="48"/>
        <v>0.9600000207182916</v>
      </c>
      <c r="I815">
        <f t="shared" si="49"/>
        <v>0.67294448381298266</v>
      </c>
      <c r="J815">
        <f>(B815*I815)/((1+(Settings!$E$9/100))^(A815-1))</f>
        <v>2.2796809827591442E-4</v>
      </c>
      <c r="K815">
        <f t="shared" si="51"/>
        <v>67.971738603755213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23242.777586015785</v>
      </c>
      <c r="D816">
        <f>D815*(1-(Settings!$E$7/100))+(Settings!$B$8*G815)</f>
        <v>2582.5308429532183</v>
      </c>
      <c r="E816">
        <f>(((Settings!$B$6)*(C816^Settings!$B$9))+((1-Settings!$B$6)*(D816^Settings!$B$9)))^(1/Settings!$B$9)</f>
        <v>4648.5555173045295</v>
      </c>
      <c r="F816">
        <f>(B816^Settings!$B$6)*(E816^(1-Settings!$B$6))</f>
        <v>3873.7961820595224</v>
      </c>
      <c r="G816">
        <f>(Settings!$E$8/100)*F816</f>
        <v>774.75923641190457</v>
      </c>
      <c r="H816">
        <f t="shared" si="48"/>
        <v>0.96000002041059407</v>
      </c>
      <c r="I816">
        <f t="shared" si="49"/>
        <v>0.67294448365599424</v>
      </c>
      <c r="J816">
        <f>(B816*I816)/((1+(Settings!$E$9/100))^(A816-1))</f>
        <v>2.2573311686760784E-4</v>
      </c>
      <c r="K816">
        <f t="shared" si="51"/>
        <v>67.971964336872077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23475.205347066181</v>
      </c>
      <c r="D817">
        <f>D816*(1-(Settings!$E$7/100))+(Settings!$B$8*G816)</f>
        <v>2608.3561497353444</v>
      </c>
      <c r="E817">
        <f>(((Settings!$B$6)*(C817^Settings!$B$9))+((1-Settings!$B$6)*(D817^Settings!$B$9)))^(1/Settings!$B$9)</f>
        <v>4695.041069512582</v>
      </c>
      <c r="F817">
        <f>(B817^Settings!$B$6)*(E817^(1-Settings!$B$6))</f>
        <v>3912.5341426447044</v>
      </c>
      <c r="G817">
        <f>(Settings!$E$8/100)*F817</f>
        <v>782.5068285289409</v>
      </c>
      <c r="H817">
        <f t="shared" si="48"/>
        <v>0.96000002010746666</v>
      </c>
      <c r="I817">
        <f t="shared" si="49"/>
        <v>0.6729444835013374</v>
      </c>
      <c r="J817">
        <f>(B817*I817)/((1+(Settings!$E$9/100))^(A817-1))</f>
        <v>2.235200470430264E-4</v>
      </c>
      <c r="K817">
        <f t="shared" si="51"/>
        <v>67.97218785691912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23709.957385800903</v>
      </c>
      <c r="D818">
        <f>D817*(1-(Settings!$E$7/100))+(Settings!$B$8*G817)</f>
        <v>2634.4397095935315</v>
      </c>
      <c r="E818">
        <f>(((Settings!$B$6)*(C818^Settings!$B$9))+((1-Settings!$B$6)*(D818^Settings!$B$9)))^(1/Settings!$B$9)</f>
        <v>4741.9914772575385</v>
      </c>
      <c r="F818">
        <f>(B818^Settings!$B$6)*(E818^(1-Settings!$B$6))</f>
        <v>3951.6594828419143</v>
      </c>
      <c r="G818">
        <f>(Settings!$E$8/100)*F818</f>
        <v>790.33189656838294</v>
      </c>
      <c r="H818">
        <f t="shared" si="48"/>
        <v>0.96000001980884075</v>
      </c>
      <c r="I818">
        <f t="shared" si="49"/>
        <v>0.67294448334897716</v>
      </c>
      <c r="J818">
        <f>(B818*I818)/((1+(Settings!$E$9/100))^(A818-1))</f>
        <v>2.2132867398268996E-4</v>
      </c>
      <c r="K818">
        <f t="shared" si="51"/>
        <v>67.972409185593108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23947.056944996428</v>
      </c>
      <c r="D819">
        <f>D818*(1-(Settings!$E$7/100))+(Settings!$B$8*G818)</f>
        <v>2660.7841050584989</v>
      </c>
      <c r="E819">
        <f>(((Settings!$B$6)*(C819^Settings!$B$9))+((1-Settings!$B$6)*(D819^Settings!$B$9)))^(1/Settings!$B$9)</f>
        <v>4789.4113890946965</v>
      </c>
      <c r="F819">
        <f>(B819^Settings!$B$6)*(E819^(1-Settings!$B$6))</f>
        <v>3991.1760764472424</v>
      </c>
      <c r="G819">
        <f>(Settings!$E$8/100)*F819</f>
        <v>798.23521528944855</v>
      </c>
      <c r="H819">
        <f t="shared" si="48"/>
        <v>0.96000001951464986</v>
      </c>
      <c r="I819">
        <f t="shared" si="49"/>
        <v>0.67294448319887978</v>
      </c>
      <c r="J819">
        <f>(B819*I819)/((1+(Settings!$E$9/100))^(A819-1))</f>
        <v>2.1915878497319295E-4</v>
      </c>
      <c r="K819">
        <f t="shared" si="51"/>
        <v>67.97262834437808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24186.527499857002</v>
      </c>
      <c r="D820">
        <f>D819*(1-(Settings!$E$7/100))+(Settings!$B$8*G819)</f>
        <v>2687.391944486274</v>
      </c>
      <c r="E820">
        <f>(((Settings!$B$6)*(C820^Settings!$B$9))+((1-Settings!$B$6)*(D820^Settings!$B$9)))^(1/Settings!$B$9)</f>
        <v>4837.3055000649047</v>
      </c>
      <c r="F820">
        <f>(B820^Settings!$B$6)*(E820^(1-Settings!$B$6))</f>
        <v>4031.0878359947405</v>
      </c>
      <c r="G820">
        <f>(Settings!$E$8/100)*F820</f>
        <v>806.21756719894813</v>
      </c>
      <c r="H820">
        <f t="shared" si="48"/>
        <v>0.96000001922482869</v>
      </c>
      <c r="I820">
        <f t="shared" si="49"/>
        <v>0.67294448305101195</v>
      </c>
      <c r="J820">
        <f>(B820*I820)/((1+(Settings!$E$9/100))^(A820-1))</f>
        <v>2.1701016938655585E-4</v>
      </c>
      <c r="K820">
        <f t="shared" si="51"/>
        <v>67.972845354547474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24428.392760338913</v>
      </c>
      <c r="D821">
        <f>D820*(1-(Settings!$E$7/100))+(Settings!$B$8*G820)</f>
        <v>2714.265862316443</v>
      </c>
      <c r="E821">
        <f>(((Settings!$B$6)*(C821^Settings!$B$9))+((1-Settings!$B$6)*(D821^Settings!$B$9)))^(1/Settings!$B$9)</f>
        <v>4885.6785521594156</v>
      </c>
      <c r="F821">
        <f>(B821^Settings!$B$6)*(E821^(1-Settings!$B$6))</f>
        <v>4071.3987131437966</v>
      </c>
      <c r="G821">
        <f>(Settings!$E$8/100)*F821</f>
        <v>814.27974262875932</v>
      </c>
      <c r="H821">
        <f t="shared" si="48"/>
        <v>0.96000001893931108</v>
      </c>
      <c r="I821">
        <f t="shared" si="49"/>
        <v>0.67294448290533959</v>
      </c>
      <c r="J821">
        <f>(B821*I821)/((1+(Settings!$E$9/100))^(A821-1))</f>
        <v>2.1488261865977988E-4</v>
      </c>
      <c r="K821">
        <f t="shared" si="51"/>
        <v>67.973060237166138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24672.676673498016</v>
      </c>
      <c r="D822">
        <f>D821*(1-(Settings!$E$7/100))+(Settings!$B$8*G821)</f>
        <v>2741.4085193329902</v>
      </c>
      <c r="E822">
        <f>(((Settings!$B$6)*(C822^Settings!$B$9))+((1-Settings!$B$6)*(D822^Settings!$B$9)))^(1/Settings!$B$9)</f>
        <v>4934.5353347894043</v>
      </c>
      <c r="F822">
        <f>(B822^Settings!$B$6)*(E822^(1-Settings!$B$6))</f>
        <v>4112.1126990703997</v>
      </c>
      <c r="G822">
        <f>(Settings!$E$8/100)*F822</f>
        <v>822.42253981407998</v>
      </c>
      <c r="H822">
        <f t="shared" si="48"/>
        <v>0.96000001865803442</v>
      </c>
      <c r="I822">
        <f t="shared" si="49"/>
        <v>0.67294448276183116</v>
      </c>
      <c r="J822">
        <f>(B822*I822)/((1+(Settings!$E$9/100))^(A822-1))</f>
        <v>2.1277592627460266E-4</v>
      </c>
      <c r="K822">
        <f t="shared" si="51"/>
        <v>67.97327301309241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24919.403425860728</v>
      </c>
      <c r="D823">
        <f>D822*(1-(Settings!$E$7/100))+(Settings!$B$8*G822)</f>
        <v>2768.822602927738</v>
      </c>
      <c r="E823">
        <f>(((Settings!$B$6)*(C823^Settings!$B$9))+((1-Settings!$B$6)*(D823^Settings!$B$9)))^(1/Settings!$B$9)</f>
        <v>4983.8806852601501</v>
      </c>
      <c r="F823">
        <f>(B823^Settings!$B$6)*(E823^(1-Settings!$B$6))</f>
        <v>4153.2338248622918</v>
      </c>
      <c r="G823">
        <f>(Settings!$E$8/100)*F823</f>
        <v>830.64676497245841</v>
      </c>
      <c r="H823">
        <f t="shared" si="48"/>
        <v>0.96000001838093474</v>
      </c>
      <c r="I823">
        <f t="shared" si="49"/>
        <v>0.6729444826204537</v>
      </c>
      <c r="J823">
        <f>(B823*I823)/((1+(Settings!$E$9/100))^(A823-1))</f>
        <v>2.1068988773745103E-4</v>
      </c>
      <c r="K823">
        <f t="shared" si="51"/>
        <v>67.973483702980147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25168.597445818727</v>
      </c>
      <c r="D824">
        <f>D823*(1-(Settings!$E$7/100))+(Settings!$B$8*G823)</f>
        <v>2796.5108273664291</v>
      </c>
      <c r="E824">
        <f>(((Settings!$B$6)*(C824^Settings!$B$9))+((1-Settings!$B$6)*(D824^Settings!$B$9)))^(1/Settings!$B$9)</f>
        <v>5033.7194892499901</v>
      </c>
      <c r="F824">
        <f>(B824^Settings!$B$6)*(E824^(1-Settings!$B$6))</f>
        <v>4194.7661619180981</v>
      </c>
      <c r="G824">
        <f>(Settings!$E$8/100)*F824</f>
        <v>838.95323238361971</v>
      </c>
      <c r="H824">
        <f t="shared" si="48"/>
        <v>0.96000001810795066</v>
      </c>
      <c r="I824">
        <f t="shared" si="49"/>
        <v>0.67294448248117611</v>
      </c>
      <c r="J824">
        <f>(B824*I824)/((1+(Settings!$E$9/100))^(A824-1))</f>
        <v>2.0862430055959167E-4</v>
      </c>
      <c r="K824">
        <f t="shared" si="51"/>
        <v>67.973692327280702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25420.283406047609</v>
      </c>
      <c r="D825">
        <f>D824*(1-(Settings!$E$7/100))+(Settings!$B$8*G824)</f>
        <v>2824.4759340574624</v>
      </c>
      <c r="E825">
        <f>(((Settings!$B$6)*(C825^Settings!$B$9))+((1-Settings!$B$6)*(D825^Settings!$B$9)))^(1/Settings!$B$9)</f>
        <v>5084.0566812940415</v>
      </c>
      <c r="F825">
        <f>(B825^Settings!$B$6)*(E825^(1-Settings!$B$6))</f>
        <v>4236.7138223504253</v>
      </c>
      <c r="G825">
        <f>(Settings!$E$8/100)*F825</f>
        <v>847.34276447008506</v>
      </c>
      <c r="H825">
        <f t="shared" si="48"/>
        <v>0.96000001783902067</v>
      </c>
      <c r="I825">
        <f t="shared" si="49"/>
        <v>0.67294448234396698</v>
      </c>
      <c r="J825">
        <f>(B825*I825)/((1+(Settings!$E$9/100))^(A825-1))</f>
        <v>2.0657896423747558E-4</v>
      </c>
      <c r="K825">
        <f t="shared" si="51"/>
        <v>67.973898906244941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25674.486225949735</v>
      </c>
      <c r="D826">
        <f>D825*(1-(Settings!$E$7/100))+(Settings!$B$8*G825)</f>
        <v>2852.7206918233219</v>
      </c>
      <c r="E826">
        <f>(((Settings!$B$6)*(C826^Settings!$B$9))+((1-Settings!$B$6)*(D826^Settings!$B$9)))^(1/Settings!$B$9)</f>
        <v>5134.8972452727767</v>
      </c>
      <c r="F826">
        <f>(B826^Settings!$B$6)*(E826^(1-Settings!$B$6))</f>
        <v>4279.0809593930107</v>
      </c>
      <c r="G826">
        <f>(Settings!$E$8/100)*F826</f>
        <v>855.81619187860224</v>
      </c>
      <c r="H826">
        <f t="shared" si="48"/>
        <v>0.96000001757408471</v>
      </c>
      <c r="I826">
        <f t="shared" si="49"/>
        <v>0.67294448220879566</v>
      </c>
      <c r="J826">
        <f>(B826*I826)/((1+(Settings!$E$9/100))^(A826-1))</f>
        <v>2.0455368023327528E-4</v>
      </c>
      <c r="K826">
        <f t="shared" si="51"/>
        <v>67.974103459925175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25931.231074121479</v>
      </c>
      <c r="D827">
        <f>D826*(1-(Settings!$E$7/100))+(Settings!$B$8*G826)</f>
        <v>2881.2478971747155</v>
      </c>
      <c r="E827">
        <f>(((Settings!$B$6)*(C827^Settings!$B$9))+((1-Settings!$B$6)*(D827^Settings!$B$9)))^(1/Settings!$B$9)</f>
        <v>5186.2462149054682</v>
      </c>
      <c r="F827">
        <f>(B827^Settings!$B$6)*(E827^(1-Settings!$B$6))</f>
        <v>4321.8717678119256</v>
      </c>
      <c r="G827">
        <f>(Settings!$E$8/100)*F827</f>
        <v>864.37435356238518</v>
      </c>
      <c r="H827">
        <f t="shared" si="48"/>
        <v>0.96000001731308326</v>
      </c>
      <c r="I827">
        <f t="shared" si="49"/>
        <v>0.67294448207563162</v>
      </c>
      <c r="J827">
        <f>(B827*I827)/((1+(Settings!$E$9/100))^(A827-1))</f>
        <v>2.0254825195561342E-4</v>
      </c>
      <c r="K827">
        <f t="shared" si="51"/>
        <v>67.974306008177123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26190.543370845193</v>
      </c>
      <c r="D828">
        <f>D827*(1-(Settings!$E$7/100))+(Settings!$B$8*G827)</f>
        <v>2910.0603745874596</v>
      </c>
      <c r="E828">
        <f>(((Settings!$B$6)*(C828^Settings!$B$9))+((1-Settings!$B$6)*(D828^Settings!$B$9)))^(1/Settings!$B$9)</f>
        <v>5238.1086742485886</v>
      </c>
      <c r="F828">
        <f>(B828^Settings!$B$6)*(E828^(1-Settings!$B$6))</f>
        <v>4365.0904843209055</v>
      </c>
      <c r="G828">
        <f>(Settings!$E$8/100)*F828</f>
        <v>873.01809686418119</v>
      </c>
      <c r="H828">
        <f t="shared" si="48"/>
        <v>0.96000001705595839</v>
      </c>
      <c r="I828">
        <f t="shared" si="49"/>
        <v>0.67294448194444545</v>
      </c>
      <c r="J828">
        <f>(B828*I828)/((1+(Settings!$E$9/100))^(A828-1))</f>
        <v>2.005624847404796E-4</v>
      </c>
      <c r="K828">
        <f t="shared" si="51"/>
        <v>67.974506570661859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26452.448790606049</v>
      </c>
      <c r="D829">
        <f>D828*(1-(Settings!$E$7/100))+(Settings!$B$8*G828)</f>
        <v>2939.1609767821283</v>
      </c>
      <c r="E829">
        <f>(((Settings!$B$6)*(C829^Settings!$B$9))+((1-Settings!$B$6)*(D829^Settings!$B$9)))^(1/Settings!$B$9)</f>
        <v>5290.489758199169</v>
      </c>
      <c r="F829">
        <f>(B829^Settings!$B$6)*(E829^(1-Settings!$B$6))</f>
        <v>4408.7413880008198</v>
      </c>
      <c r="G829">
        <f>(Settings!$E$8/100)*F829</f>
        <v>881.74827760016399</v>
      </c>
      <c r="H829">
        <f t="shared" si="48"/>
        <v>0.9600000168026519</v>
      </c>
      <c r="I829">
        <f t="shared" si="49"/>
        <v>0.67294448181520738</v>
      </c>
      <c r="J829">
        <f>(B829*I829)/((1+(Settings!$E$9/100))^(A829-1))</f>
        <v>1.9859618583233481E-4</v>
      </c>
      <c r="K829">
        <f t="shared" si="51"/>
        <v>67.974705166847684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26716.973264634074</v>
      </c>
      <c r="D830">
        <f>D829*(1-(Settings!$E$7/100))+(Settings!$B$8*G829)</f>
        <v>2968.5525850065019</v>
      </c>
      <c r="E830">
        <f>(((Settings!$B$6)*(C830^Settings!$B$9))+((1-Settings!$B$6)*(D830^Settings!$B$9)))^(1/Settings!$B$9)</f>
        <v>5343.3946530032144</v>
      </c>
      <c r="F830">
        <f>(B830^Settings!$B$6)*(E830^(1-Settings!$B$6))</f>
        <v>4452.8288007233514</v>
      </c>
      <c r="G830">
        <f>(Settings!$E$8/100)*F830</f>
        <v>890.56576014467032</v>
      </c>
      <c r="H830">
        <f t="shared" si="48"/>
        <v>0.96000001655310774</v>
      </c>
      <c r="I830">
        <f t="shared" si="49"/>
        <v>0.67294448168788901</v>
      </c>
      <c r="J830">
        <f>(B830*I830)/((1+(Settings!$E$9/100))^(A830-1))</f>
        <v>1.9664916436540076E-4</v>
      </c>
      <c r="K830">
        <f t="shared" si="51"/>
        <v>67.97490181601205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26984.142983471593</v>
      </c>
      <c r="D831">
        <f>D830*(1-(Settings!$E$7/100))+(Settings!$B$8*G830)</f>
        <v>2998.2381093208387</v>
      </c>
      <c r="E831">
        <f>(((Settings!$B$6)*(C831^Settings!$B$9))+((1-Settings!$B$6)*(D831^Settings!$B$9)))^(1/Settings!$B$9)</f>
        <v>5396.8285967691909</v>
      </c>
      <c r="F831">
        <f>(B831^Settings!$B$6)*(E831^(1-Settings!$B$6))</f>
        <v>4497.3570875788946</v>
      </c>
      <c r="G831">
        <f>(Settings!$E$8/100)*F831</f>
        <v>899.47141751577897</v>
      </c>
      <c r="H831">
        <f t="shared" si="48"/>
        <v>0.9600000163072695</v>
      </c>
      <c r="I831">
        <f t="shared" si="49"/>
        <v>0.67294448156246134</v>
      </c>
      <c r="J831">
        <f>(B831*I831)/((1+(Settings!$E$9/100))^(A831-1))</f>
        <v>1.9472123134513291E-4</v>
      </c>
      <c r="K831">
        <f t="shared" si="51"/>
        <v>67.975096537243388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27253.984399566361</v>
      </c>
      <c r="D832">
        <f>D831*(1-(Settings!$E$7/100))+(Settings!$B$8*G831)</f>
        <v>3028.2204888859997</v>
      </c>
      <c r="E832">
        <f>(((Settings!$B$6)*(C832^Settings!$B$9))+((1-Settings!$B$6)*(D832^Settings!$B$9)))^(1/Settings!$B$9)</f>
        <v>5450.7968799866467</v>
      </c>
      <c r="F832">
        <f>(B832^Settings!$B$6)*(E832^(1-Settings!$B$6))</f>
        <v>4542.3306573087521</v>
      </c>
      <c r="G832">
        <f>(Settings!$E$8/100)*F832</f>
        <v>908.46613146175048</v>
      </c>
      <c r="H832">
        <f t="shared" si="48"/>
        <v>0.96000001606508212</v>
      </c>
      <c r="I832">
        <f t="shared" si="49"/>
        <v>0.67294448143889629</v>
      </c>
      <c r="J832">
        <f>(B832*I832)/((1+(Settings!$E$9/100))^(A832-1))</f>
        <v>1.9281219962987475E-4</v>
      </c>
      <c r="K832">
        <f t="shared" si="51"/>
        <v>67.975289349443017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27526.524229890609</v>
      </c>
      <c r="D833">
        <f>D832*(1-(Settings!$E$7/100))+(Settings!$B$8*G832)</f>
        <v>3058.5026922544548</v>
      </c>
      <c r="E833">
        <f>(((Settings!$B$6)*(C833^Settings!$B$9))+((1-Settings!$B$6)*(D833^Settings!$B$9)))^(1/Settings!$B$9)</f>
        <v>5505.3048460500295</v>
      </c>
      <c r="F833">
        <f>(B833^Settings!$B$6)*(E833^(1-Settings!$B$6))</f>
        <v>4587.7539627416381</v>
      </c>
      <c r="G833">
        <f>(Settings!$E$8/100)*F833</f>
        <v>917.55079254832765</v>
      </c>
      <c r="H833">
        <f t="shared" si="48"/>
        <v>0.96000001582649197</v>
      </c>
      <c r="I833">
        <f t="shared" si="49"/>
        <v>0.67294448131716667</v>
      </c>
      <c r="J833">
        <f>(B833*I833)/((1+(Settings!$E$9/100))^(A833-1))</f>
        <v>1.9092188391269286E-4</v>
      </c>
      <c r="K833">
        <f t="shared" si="51"/>
        <v>67.97548027132693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27801.789458586289</v>
      </c>
      <c r="D834">
        <f>D833*(1-(Settings!$E$7/100))+(Settings!$B$8*G833)</f>
        <v>3089.0877176641984</v>
      </c>
      <c r="E834">
        <f>(((Settings!$B$6)*(C834^Settings!$B$9))+((1-Settings!$B$6)*(D834^Settings!$B$9)))^(1/Settings!$B$9)</f>
        <v>5560.3578917877267</v>
      </c>
      <c r="F834">
        <f>(B834^Settings!$B$6)*(E834^(1-Settings!$B$6))</f>
        <v>4633.6315012345531</v>
      </c>
      <c r="G834">
        <f>(Settings!$E$8/100)*F834</f>
        <v>926.72630024691068</v>
      </c>
      <c r="H834">
        <f t="shared" si="48"/>
        <v>0.96000001559144477</v>
      </c>
      <c r="I834">
        <f t="shared" si="49"/>
        <v>0.67294448119724459</v>
      </c>
      <c r="J834">
        <f>(B834*I834)/((1+(Settings!$E$9/100))^(A834-1))</f>
        <v>1.8905010070338854E-4</v>
      </c>
      <c r="K834">
        <f t="shared" si="51"/>
        <v>67.975669321427631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28079.807339636784</v>
      </c>
      <c r="D835">
        <f>D834*(1-(Settings!$E$7/100))+(Settings!$B$8*G834)</f>
        <v>3119.9785933356052</v>
      </c>
      <c r="E835">
        <f>(((Settings!$B$6)*(C835^Settings!$B$9))+((1-Settings!$B$6)*(D835^Settings!$B$9)))^(1/Settings!$B$9)</f>
        <v>5615.961467996417</v>
      </c>
      <c r="F835">
        <f>(B835^Settings!$B$6)*(E835^(1-Settings!$B$6))</f>
        <v>4679.9678151180715</v>
      </c>
      <c r="G835">
        <f>(Settings!$E$8/100)*F835</f>
        <v>935.99356302361434</v>
      </c>
      <c r="H835">
        <f t="shared" si="48"/>
        <v>0.96000001535988899</v>
      </c>
      <c r="I835">
        <f t="shared" si="49"/>
        <v>0.67294448107910387</v>
      </c>
      <c r="J835">
        <f>(B835*I835)/((1+(Settings!$E$9/100))^(A835-1))</f>
        <v>1.8719666831068762E-4</v>
      </c>
      <c r="K835">
        <f t="shared" si="51"/>
        <v>67.975856518095938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28360.605399565298</v>
      </c>
      <c r="D836">
        <f>D835*(1-(Settings!$E$7/100))+(Settings!$B$8*G835)</f>
        <v>3151.1783777712544</v>
      </c>
      <c r="E836">
        <f>(((Settings!$B$6)*(C836^Settings!$B$9))+((1-Settings!$B$6)*(D836^Settings!$B$9)))^(1/Settings!$B$9)</f>
        <v>5672.1210799807386</v>
      </c>
      <c r="F836">
        <f>(B836^Settings!$B$6)*(E836^(1-Settings!$B$6))</f>
        <v>4726.7674921460675</v>
      </c>
      <c r="G836">
        <f>(Settings!$E$8/100)*F836</f>
        <v>945.35349842921357</v>
      </c>
      <c r="H836">
        <f t="shared" ref="H836:H899" si="52">(F836-G836)/B836</f>
        <v>0.96000001513177158</v>
      </c>
      <c r="I836">
        <f t="shared" si="49"/>
        <v>0.67294448096271742</v>
      </c>
      <c r="J836">
        <f>(B836*I836)/((1+(Settings!$E$9/100))^(A836-1))</f>
        <v>1.8536140682460278E-4</v>
      </c>
      <c r="K836">
        <f t="shared" si="51"/>
        <v>67.976041879502759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28644.211440160285</v>
      </c>
      <c r="D837">
        <f>D836*(1-(Settings!$E$7/100))+(Settings!$B$8*G836)</f>
        <v>3182.6901600587507</v>
      </c>
      <c r="E837">
        <f>(((Settings!$B$6)*(C837^Settings!$B$9))+((1-Settings!$B$6)*(D837^Settings!$B$9)))^(1/Settings!$B$9)</f>
        <v>5728.8422880983817</v>
      </c>
      <c r="F837">
        <f>(B837^Settings!$B$6)*(E837^(1-Settings!$B$6))</f>
        <v>4774.0351659499593</v>
      </c>
      <c r="G837">
        <f>(Settings!$E$8/100)*F837</f>
        <v>954.8070331899919</v>
      </c>
      <c r="H837">
        <f t="shared" si="52"/>
        <v>0.96000001490704223</v>
      </c>
      <c r="I837">
        <f t="shared" ref="I837:I900" si="53">LN(1+H837)</f>
        <v>0.67294448084805958</v>
      </c>
      <c r="J837">
        <f>(B837*I837)/((1+(Settings!$E$9/100))^(A837-1))</f>
        <v>1.835441380989712E-4</v>
      </c>
      <c r="K837">
        <f t="shared" si="51"/>
        <v>67.976225423640855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28930.653541228072</v>
      </c>
      <c r="D838">
        <f>D837*(1-(Settings!$E$7/100))+(Settings!$B$8*G837)</f>
        <v>3214.5170601765749</v>
      </c>
      <c r="E838">
        <f>(((Settings!$B$6)*(C838^Settings!$B$9))+((1-Settings!$B$6)*(D838^Settings!$B$9)))^(1/Settings!$B$9)</f>
        <v>5786.1307083106121</v>
      </c>
      <c r="F838">
        <f>(B838^Settings!$B$6)*(E838^(1-Settings!$B$6))</f>
        <v>4821.7755164974787</v>
      </c>
      <c r="G838">
        <f>(Settings!$E$8/100)*F838</f>
        <v>964.35510329949579</v>
      </c>
      <c r="H838">
        <f t="shared" si="52"/>
        <v>0.96000001468565066</v>
      </c>
      <c r="I838">
        <f t="shared" si="53"/>
        <v>0.67294448073510471</v>
      </c>
      <c r="J838">
        <f>(B838*I838)/((1+(Settings!$E$9/100))^(A838-1))</f>
        <v>1.8174468573416144E-4</v>
      </c>
      <c r="K838">
        <f t="shared" ref="K838:K901" si="55">K837+J838</f>
        <v>67.976407168326588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29219.960063373055</v>
      </c>
      <c r="D839">
        <f>D838*(1-(Settings!$E$7/100))+(Settings!$B$8*G838)</f>
        <v>3246.6622293029927</v>
      </c>
      <c r="E839">
        <f>(((Settings!$B$6)*(C839^Settings!$B$9))+((1-Settings!$B$6)*(D839^Settings!$B$9)))^(1/Settings!$B$9)</f>
        <v>5843.9920127383084</v>
      </c>
      <c r="F839">
        <f>(B839^Settings!$B$6)*(E839^(1-Settings!$B$6))</f>
        <v>4869.9932705560323</v>
      </c>
      <c r="G839">
        <f>(Settings!$E$8/100)*F839</f>
        <v>973.99865411120652</v>
      </c>
      <c r="H839">
        <f t="shared" si="52"/>
        <v>0.96000001446754668</v>
      </c>
      <c r="I839">
        <f t="shared" si="53"/>
        <v>0.67294448062382717</v>
      </c>
      <c r="J839">
        <f>(B839*I839)/((1+(Settings!$E$9/100))^(A839-1))</f>
        <v>1.7996287505995035E-4</v>
      </c>
      <c r="K839">
        <f t="shared" si="55"/>
        <v>67.976587131201654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29512.159650805679</v>
      </c>
      <c r="D840">
        <f>D839*(1-(Settings!$E$7/100))+(Settings!$B$8*G839)</f>
        <v>3279.1288501280533</v>
      </c>
      <c r="E840">
        <f>(((Settings!$B$6)*(C840^Settings!$B$9))+((1-Settings!$B$6)*(D840^Settings!$B$9)))^(1/Settings!$B$9)</f>
        <v>5902.4319302235599</v>
      </c>
      <c r="F840">
        <f>(B840^Settings!$B$6)*(E840^(1-Settings!$B$6))</f>
        <v>4918.6932021607045</v>
      </c>
      <c r="G840">
        <f>(Settings!$E$8/100)*F840</f>
        <v>983.73864043214098</v>
      </c>
      <c r="H840">
        <f t="shared" si="52"/>
        <v>0.96000001425268211</v>
      </c>
      <c r="I840">
        <f t="shared" si="53"/>
        <v>0.67294448051420241</v>
      </c>
      <c r="J840">
        <f>(B840*I840)/((1+(Settings!$E$9/100))^(A840-1))</f>
        <v>1.7819853311856887E-4</v>
      </c>
      <c r="K840">
        <f t="shared" si="55"/>
        <v>67.976765329734775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29807.281234178492</v>
      </c>
      <c r="D841">
        <f>D840*(1-(Settings!$E$7/100))+(Settings!$B$8*G840)</f>
        <v>3311.9201371687059</v>
      </c>
      <c r="E841">
        <f>(((Settings!$B$6)*(C841^Settings!$B$9))+((1-Settings!$B$6)*(D841^Settings!$B$9)))^(1/Settings!$B$9)</f>
        <v>5961.4562468968743</v>
      </c>
      <c r="F841">
        <f>(B841^Settings!$B$6)*(E841^(1-Settings!$B$6))</f>
        <v>4967.8801330869273</v>
      </c>
      <c r="G841">
        <f>(Settings!$E$8/100)*F841</f>
        <v>993.57602661738554</v>
      </c>
      <c r="H841">
        <f t="shared" si="52"/>
        <v>0.96000001404100854</v>
      </c>
      <c r="I841">
        <f t="shared" si="53"/>
        <v>0.67294448040620569</v>
      </c>
      <c r="J841">
        <f>(B841*I841)/((1+(Settings!$E$9/100))^(A841-1))</f>
        <v>1.764514886479123E-4</v>
      </c>
      <c r="K841">
        <f t="shared" si="55"/>
        <v>67.976941781223417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30105.354033450571</v>
      </c>
      <c r="D842">
        <f>D841*(1-(Settings!$E$7/100))+(Settings!$B$8*G841)</f>
        <v>3345.0393370870702</v>
      </c>
      <c r="E842">
        <f>(((Settings!$B$6)*(C842^Settings!$B$9))+((1-Settings!$B$6)*(D842^Settings!$B$9)))^(1/Settings!$B$9)</f>
        <v>6021.0708067500645</v>
      </c>
      <c r="F842">
        <f>(B842^Settings!$B$6)*(E842^(1-Settings!$B$6))</f>
        <v>5017.5589333278886</v>
      </c>
      <c r="G842">
        <f>(Settings!$E$8/100)*F842</f>
        <v>1003.5117866655778</v>
      </c>
      <c r="H842">
        <f t="shared" si="52"/>
        <v>0.96000001383247846</v>
      </c>
      <c r="I842">
        <f t="shared" si="53"/>
        <v>0.6729444802998128</v>
      </c>
      <c r="J842">
        <f>(B842*I842)/((1+(Settings!$E$9/100))^(A842-1))</f>
        <v>1.7472157206491705E-4</v>
      </c>
      <c r="K842">
        <f t="shared" si="55"/>
        <v>67.977116502795482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30406.407560780579</v>
      </c>
      <c r="D843">
        <f>D842*(1-(Settings!$E$7/100))+(Settings!$B$8*G842)</f>
        <v>3378.4897290118865</v>
      </c>
      <c r="E843">
        <f>(((Settings!$B$6)*(C843^Settings!$B$9))+((1-Settings!$B$6)*(D843^Settings!$B$9)))^(1/Settings!$B$9)</f>
        <v>6081.2815122148677</v>
      </c>
      <c r="F843">
        <f>(B843^Settings!$B$6)*(E843^(1-Settings!$B$6))</f>
        <v>5067.7345215767118</v>
      </c>
      <c r="G843">
        <f>(Settings!$E$8/100)*F843</f>
        <v>1013.5469043153424</v>
      </c>
      <c r="H843">
        <f t="shared" si="52"/>
        <v>0.9600000136270459</v>
      </c>
      <c r="I843">
        <f t="shared" si="53"/>
        <v>0.67294448019500031</v>
      </c>
      <c r="J843">
        <f>(B843*I843)/((1+(Settings!$E$9/100))^(A843-1))</f>
        <v>1.7300861544909888E-4</v>
      </c>
      <c r="K843">
        <f t="shared" si="55"/>
        <v>67.97728951141093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30710.471623448775</v>
      </c>
      <c r="D844">
        <f>D843*(1-(Settings!$E$7/100))+(Settings!$B$8*G843)</f>
        <v>3412.2746248631834</v>
      </c>
      <c r="E844">
        <f>(((Settings!$B$6)*(C844^Settings!$B$9))+((1-Settings!$B$6)*(D844^Settings!$B$9)))^(1/Settings!$B$9)</f>
        <v>6142.0943247473333</v>
      </c>
      <c r="F844">
        <f>(B844^Settings!$B$6)*(E844^(1-Settings!$B$6))</f>
        <v>5118.4118657134441</v>
      </c>
      <c r="G844">
        <f>(Settings!$E$8/100)*F844</f>
        <v>1023.6823731426889</v>
      </c>
      <c r="H844">
        <f t="shared" si="52"/>
        <v>0.96000001342466412</v>
      </c>
      <c r="I844">
        <f t="shared" si="53"/>
        <v>0.67294448009174423</v>
      </c>
      <c r="J844">
        <f>(B844*I844)/((1+(Settings!$E$9/100))^(A844-1))</f>
        <v>1.7131245252625303E-4</v>
      </c>
      <c r="K844">
        <f t="shared" si="55"/>
        <v>67.977460823863453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31017.576326808219</v>
      </c>
      <c r="D845">
        <f>D844*(1-(Settings!$E$7/100))+(Settings!$B$8*G844)</f>
        <v>3446.3973696801886</v>
      </c>
      <c r="E845">
        <f>(((Settings!$B$6)*(C845^Settings!$B$9))+((1-Settings!$B$6)*(D845^Settings!$B$9)))^(1/Settings!$B$9)</f>
        <v>6203.5152654180692</v>
      </c>
      <c r="F845">
        <f>(B845^Settings!$B$6)*(E845^(1-Settings!$B$6))</f>
        <v>5169.5959832969384</v>
      </c>
      <c r="G845">
        <f>(Settings!$E$8/100)*F845</f>
        <v>1033.9191966593878</v>
      </c>
      <c r="H845">
        <f t="shared" si="52"/>
        <v>0.96000001322528783</v>
      </c>
      <c r="I845">
        <f t="shared" si="53"/>
        <v>0.67294447999002172</v>
      </c>
      <c r="J845">
        <f>(B845*I845)/((1+(Settings!$E$9/100))^(A845-1))</f>
        <v>1.6963291865231469E-4</v>
      </c>
      <c r="K845">
        <f t="shared" si="55"/>
        <v>67.977630456782109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31327.752077265504</v>
      </c>
      <c r="D846">
        <f>D845*(1-(Settings!$E$7/100))+(Settings!$B$8*G845)</f>
        <v>3480.8613419525236</v>
      </c>
      <c r="E846">
        <f>(((Settings!$B$6)*(C846^Settings!$B$9))+((1-Settings!$B$6)*(D846^Settings!$B$9)))^(1/Settings!$B$9)</f>
        <v>6265.5504155083991</v>
      </c>
      <c r="F846">
        <f>(B846^Settings!$B$6)*(E846^(1-Settings!$B$6))</f>
        <v>5221.2919420616363</v>
      </c>
      <c r="G846">
        <f>(Settings!$E$8/100)*F846</f>
        <v>1044.2583884123273</v>
      </c>
      <c r="H846">
        <f t="shared" si="52"/>
        <v>0.96000001302887294</v>
      </c>
      <c r="I846">
        <f t="shared" si="53"/>
        <v>0.6729444798898101</v>
      </c>
      <c r="J846">
        <f>(B846*I846)/((1+(Settings!$E$9/100))^(A846-1))</f>
        <v>1.6796985079737671E-4</v>
      </c>
      <c r="K846">
        <f t="shared" si="55"/>
        <v>67.977798426632901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31641.02958529129</v>
      </c>
      <c r="D847">
        <f>D846*(1-(Settings!$E$7/100))+(Settings!$B$8*G846)</f>
        <v>3515.6699539547058</v>
      </c>
      <c r="E847">
        <f>(((Settings!$B$6)*(C847^Settings!$B$9))+((1-Settings!$B$6)*(D847^Settings!$B$9)))^(1/Settings!$B$9)</f>
        <v>6328.2059171124483</v>
      </c>
      <c r="F847">
        <f>(B847^Settings!$B$6)*(E847^(1-Settings!$B$6))</f>
        <v>5273.5048604193216</v>
      </c>
      <c r="G847">
        <f>(Settings!$E$8/100)*F847</f>
        <v>1054.7009720838644</v>
      </c>
      <c r="H847">
        <f t="shared" si="52"/>
        <v>0.96000001283537473</v>
      </c>
      <c r="I847">
        <f t="shared" si="53"/>
        <v>0.6729444797910864</v>
      </c>
      <c r="J847">
        <f>(B847*I847)/((1+(Settings!$E$9/100))^(A847-1))</f>
        <v>1.6632308752986496E-4</v>
      </c>
      <c r="K847">
        <f t="shared" si="55"/>
        <v>67.977964749720428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31957.43986846094</v>
      </c>
      <c r="D848">
        <f>D847*(1-(Settings!$E$7/100))+(Settings!$B$8*G847)</f>
        <v>3550.8266520839979</v>
      </c>
      <c r="E848">
        <f>(((Settings!$B$6)*(C848^Settings!$B$9))+((1-Settings!$B$6)*(D848^Settings!$B$9)))^(1/Settings!$B$9)</f>
        <v>6391.4879737452948</v>
      </c>
      <c r="F848">
        <f>(B848^Settings!$B$6)*(E848^(1-Settings!$B$6))</f>
        <v>5326.2399079658981</v>
      </c>
      <c r="G848">
        <f>(Settings!$E$8/100)*F848</f>
        <v>1065.2479815931797</v>
      </c>
      <c r="H848">
        <f t="shared" si="52"/>
        <v>0.96000001264475021</v>
      </c>
      <c r="I848">
        <f t="shared" si="53"/>
        <v>0.67294447969382898</v>
      </c>
      <c r="J848">
        <f>(B848*I848)/((1+(Settings!$E$9/100))^(A848-1))</f>
        <v>1.6469246900086796E-4</v>
      </c>
      <c r="K848">
        <f t="shared" si="55"/>
        <v>67.978129442189427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32277.01425452558</v>
      </c>
      <c r="D849">
        <f>D848*(1-(Settings!$E$7/100))+(Settings!$B$8*G848)</f>
        <v>3586.334917201636</v>
      </c>
      <c r="E849">
        <f>(((Settings!$B$6)*(C849^Settings!$B$9))+((1-Settings!$B$6)*(D849^Settings!$B$9)))^(1/Settings!$B$9)</f>
        <v>6455.4028509571617</v>
      </c>
      <c r="F849">
        <f>(B849^Settings!$B$6)*(E849^(1-Settings!$B$6))</f>
        <v>5379.5023059932309</v>
      </c>
      <c r="G849">
        <f>(Settings!$E$8/100)*F849</f>
        <v>1075.9004611986463</v>
      </c>
      <c r="H849">
        <f t="shared" si="52"/>
        <v>0.96000001245695699</v>
      </c>
      <c r="I849">
        <f t="shared" si="53"/>
        <v>0.67294447959801618</v>
      </c>
      <c r="J849">
        <f>(B849*I849)/((1+(Settings!$E$9/100))^(A849-1))</f>
        <v>1.6307783692862108E-4</v>
      </c>
      <c r="K849">
        <f t="shared" si="55"/>
        <v>67.978292520026358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32599.784384513849</v>
      </c>
      <c r="D850">
        <f>D849*(1-(Settings!$E$7/100))+(Settings!$B$8*G849)</f>
        <v>3622.1982649774682</v>
      </c>
      <c r="E850">
        <f>(((Settings!$B$6)*(C850^Settings!$B$9))+((1-Settings!$B$6)*(D850^Settings!$B$9)))^(1/Settings!$B$9)</f>
        <v>6519.9568769537764</v>
      </c>
      <c r="F850">
        <f>(B850^Settings!$B$6)*(E850^(1-Settings!$B$6))</f>
        <v>5433.297328006096</v>
      </c>
      <c r="G850">
        <f>(Settings!$E$8/100)*F850</f>
        <v>1086.6594656012192</v>
      </c>
      <c r="H850">
        <f t="shared" si="52"/>
        <v>0.96000001227195253</v>
      </c>
      <c r="I850">
        <f t="shared" si="53"/>
        <v>0.67294447950362613</v>
      </c>
      <c r="J850">
        <f>(B850*I850)/((1+(Settings!$E$9/100))^(A850-1))</f>
        <v>1.6147903458314171E-4</v>
      </c>
      <c r="K850">
        <f t="shared" si="55"/>
        <v>67.978453999060946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32925.782215864667</v>
      </c>
      <c r="D851">
        <f>D850*(1-(Settings!$E$7/100))+(Settings!$B$8*G850)</f>
        <v>3658.4202462380408</v>
      </c>
      <c r="E851">
        <f>(((Settings!$B$6)*(C851^Settings!$B$9))+((1-Settings!$B$6)*(D851^Settings!$B$9)))^(1/Settings!$B$9)</f>
        <v>6585.1564432229197</v>
      </c>
      <c r="F851">
        <f>(B851^Settings!$B$6)*(E851^(1-Settings!$B$6))</f>
        <v>5487.6303002443265</v>
      </c>
      <c r="G851">
        <f>(Settings!$E$8/100)*F851</f>
        <v>1097.5260600488652</v>
      </c>
      <c r="H851">
        <f t="shared" si="52"/>
        <v>0.96000001208969588</v>
      </c>
      <c r="I851">
        <f t="shared" si="53"/>
        <v>0.67294447941063806</v>
      </c>
      <c r="J851">
        <f>(B851*I851)/((1+(Settings!$E$9/100))^(A851-1))</f>
        <v>1.5989590677101639E-4</v>
      </c>
      <c r="K851">
        <f t="shared" si="55"/>
        <v>67.978613894967722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33255.040025591356</v>
      </c>
      <c r="D852">
        <f>D851*(1-(Settings!$E$7/100))+(Settings!$B$8*G851)</f>
        <v>3695.0044473181665</v>
      </c>
      <c r="E852">
        <f>(((Settings!$B$6)*(C852^Settings!$B$9))+((1-Settings!$B$6)*(D852^Settings!$B$9)))^(1/Settings!$B$9)</f>
        <v>6651.0080051672567</v>
      </c>
      <c r="F852">
        <f>(B852^Settings!$B$6)*(E852^(1-Settings!$B$6))</f>
        <v>5542.5066022101482</v>
      </c>
      <c r="G852">
        <f>(Settings!$E$8/100)*F852</f>
        <v>1108.5013204420297</v>
      </c>
      <c r="H852">
        <f t="shared" si="52"/>
        <v>0.96000001191014617</v>
      </c>
      <c r="I852">
        <f t="shared" si="53"/>
        <v>0.67294447931903101</v>
      </c>
      <c r="J852">
        <f>(B852*I852)/((1+(Settings!$E$9/100))^(A852-1))</f>
        <v>1.5832829982033572E-4</v>
      </c>
      <c r="K852">
        <f t="shared" si="55"/>
        <v>67.978772223267541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33587.590413477352</v>
      </c>
      <c r="D853">
        <f>D852*(1-(Settings!$E$7/100))+(Settings!$B$8*G852)</f>
        <v>3731.9544904160061</v>
      </c>
      <c r="E853">
        <f>(((Settings!$B$6)*(C853^Settings!$B$9))+((1-Settings!$B$6)*(D853^Settings!$B$9)))^(1/Settings!$B$9)</f>
        <v>6717.518082743476</v>
      </c>
      <c r="F853">
        <f>(B853^Settings!$B$6)*(E853^(1-Settings!$B$6))</f>
        <v>5597.9316672008108</v>
      </c>
      <c r="G853">
        <f>(Settings!$E$8/100)*F853</f>
        <v>1119.5863334401622</v>
      </c>
      <c r="H853">
        <f t="shared" si="52"/>
        <v>0.96000001173326255</v>
      </c>
      <c r="I853">
        <f t="shared" si="53"/>
        <v>0.67294447922878431</v>
      </c>
      <c r="J853">
        <f>(B853*I853)/((1+(Settings!$E$9/100))^(A853-1))</f>
        <v>1.5677606156577824E-4</v>
      </c>
      <c r="K853">
        <f t="shared" si="55"/>
        <v>67.978928999329113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33923.466305303955</v>
      </c>
      <c r="D854">
        <f>D853*(1-(Settings!$E$7/100))+(Settings!$B$8*G853)</f>
        <v>3769.2740339517022</v>
      </c>
      <c r="E854">
        <f>(((Settings!$B$6)*(C854^Settings!$B$9))+((1-Settings!$B$6)*(D854^Settings!$B$9)))^(1/Settings!$B$9)</f>
        <v>6784.6932611078364</v>
      </c>
      <c r="F854">
        <f>(B854^Settings!$B$6)*(E854^(1-Settings!$B$6))</f>
        <v>5653.9109828465389</v>
      </c>
      <c r="G854">
        <f>(Settings!$E$8/100)*F854</f>
        <v>1130.7821965693079</v>
      </c>
      <c r="H854">
        <f t="shared" si="52"/>
        <v>0.96000001155900649</v>
      </c>
      <c r="I854">
        <f t="shared" si="53"/>
        <v>0.6729444791398782</v>
      </c>
      <c r="J854">
        <f>(B854*I854)/((1+(Settings!$E$9/100))^(A854-1))</f>
        <v>1.5523904133383964E-4</v>
      </c>
      <c r="K854">
        <f t="shared" si="55"/>
        <v>67.979084238370447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34262.700956110253</v>
      </c>
      <c r="D855">
        <f>D854*(1-(Settings!$E$7/100))+(Settings!$B$8*G854)</f>
        <v>3806.9667729295988</v>
      </c>
      <c r="E855">
        <f>(((Settings!$B$6)*(C855^Settings!$B$9))+((1-Settings!$B$6)*(D855^Settings!$B$9)))^(1/Settings!$B$9)</f>
        <v>6852.5401912681546</v>
      </c>
      <c r="F855">
        <f>(B855^Settings!$B$6)*(E855^(1-Settings!$B$6))</f>
        <v>5710.4500916538536</v>
      </c>
      <c r="G855">
        <f>(Settings!$E$8/100)*F855</f>
        <v>1142.0900183307708</v>
      </c>
      <c r="H855">
        <f t="shared" si="52"/>
        <v>0.96000001138733793</v>
      </c>
      <c r="I855">
        <f t="shared" si="53"/>
        <v>0.67294447905229215</v>
      </c>
      <c r="J855">
        <f>(B855*I855)/((1+(Settings!$E$9/100))^(A855-1))</f>
        <v>1.5371708992820694E-4</v>
      </c>
      <c r="K855">
        <f t="shared" si="55"/>
        <v>67.979237955460377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34605.327953485743</v>
      </c>
      <c r="D856">
        <f>D855*(1-(Settings!$E$7/100))+(Settings!$B$8*G855)</f>
        <v>3845.0364393040836</v>
      </c>
      <c r="E856">
        <f>(((Settings!$B$6)*(C856^Settings!$B$9))+((1-Settings!$B$6)*(D856^Settings!$B$9)))^(1/Settings!$B$9)</f>
        <v>6921.0655907423306</v>
      </c>
      <c r="F856">
        <f>(B856^Settings!$B$6)*(E856^(1-Settings!$B$6))</f>
        <v>5767.5545915543471</v>
      </c>
      <c r="G856">
        <f>(Settings!$E$8/100)*F856</f>
        <v>1153.5109183108696</v>
      </c>
      <c r="H856">
        <f t="shared" si="52"/>
        <v>0.96000001121821865</v>
      </c>
      <c r="I856">
        <f t="shared" si="53"/>
        <v>0.67294447896600684</v>
      </c>
      <c r="J856">
        <f>(B856*I856)/((1+(Settings!$E$9/100))^(A856-1))</f>
        <v>1.522100596152767E-4</v>
      </c>
      <c r="K856">
        <f t="shared" si="55"/>
        <v>67.979390165519987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34951.381220895804</v>
      </c>
      <c r="D857">
        <f>D856*(1-(Settings!$E$7/100))+(Settings!$B$8*G856)</f>
        <v>3883.486802349089</v>
      </c>
      <c r="E857">
        <f>(((Settings!$B$6)*(C857^Settings!$B$9))+((1-Settings!$B$6)*(D857^Settings!$B$9)))^(1/Settings!$B$9)</f>
        <v>6990.2762442234416</v>
      </c>
      <c r="F857">
        <f>(B857^Settings!$B$6)*(E857^(1-Settings!$B$6))</f>
        <v>5825.2301364589284</v>
      </c>
      <c r="G857">
        <f>(Settings!$E$8/100)*F857</f>
        <v>1165.0460272917858</v>
      </c>
      <c r="H857">
        <f t="shared" si="52"/>
        <v>0.96000001105161181</v>
      </c>
      <c r="I857">
        <f t="shared" si="53"/>
        <v>0.67294447888100328</v>
      </c>
      <c r="J857">
        <f>(B857*I857)/((1+(Settings!$E$9/100))^(A857-1))</f>
        <v>1.5071780410981438E-4</v>
      </c>
      <c r="K857">
        <f t="shared" si="55"/>
        <v>67.979540883324091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35300.895021040495</v>
      </c>
      <c r="D858">
        <f>D857*(1-(Settings!$E$7/100))+(Settings!$B$8*G857)</f>
        <v>3922.3216690312856</v>
      </c>
      <c r="E858">
        <f>(((Settings!$B$6)*(C858^Settings!$B$9))+((1-Settings!$B$6)*(D858^Settings!$B$9)))^(1/Settings!$B$9)</f>
        <v>7060.1790042514931</v>
      </c>
      <c r="F858">
        <f>(B858^Settings!$B$6)*(E858^(1-Settings!$B$6))</f>
        <v>5883.4824368176087</v>
      </c>
      <c r="G858">
        <f>(Settings!$E$8/100)*F858</f>
        <v>1176.6964873635218</v>
      </c>
      <c r="H858">
        <f t="shared" si="52"/>
        <v>0.96000001088747888</v>
      </c>
      <c r="I858">
        <f t="shared" si="53"/>
        <v>0.67294447879726205</v>
      </c>
      <c r="J858">
        <f>(B858*I858)/((1+(Settings!$E$9/100))^(A858-1))</f>
        <v>1.4924017856075454E-4</v>
      </c>
      <c r="K858">
        <f t="shared" si="55"/>
        <v>67.97969012350265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35653.903959246854</v>
      </c>
      <c r="D859">
        <f>D858*(1-(Settings!$E$7/100))+(Settings!$B$8*G858)</f>
        <v>3961.5448843870117</v>
      </c>
      <c r="E859">
        <f>(((Settings!$B$6)*(C859^Settings!$B$9))+((1-Settings!$B$6)*(D859^Settings!$B$9)))^(1/Settings!$B$9)</f>
        <v>7130.780791891897</v>
      </c>
      <c r="F859">
        <f>(B859^Settings!$B$6)*(E859^(1-Settings!$B$6))</f>
        <v>5942.3172601849055</v>
      </c>
      <c r="G859">
        <f>(Settings!$E$8/100)*F859</f>
        <v>1188.4634520369812</v>
      </c>
      <c r="H859">
        <f t="shared" si="52"/>
        <v>0.96000001072578367</v>
      </c>
      <c r="I859">
        <f t="shared" si="53"/>
        <v>0.67294447871476448</v>
      </c>
      <c r="J859">
        <f>(B859*I859)/((1+(Settings!$E$9/100))^(A859-1))</f>
        <v>1.4777703953714071E-4</v>
      </c>
      <c r="K859">
        <f t="shared" si="55"/>
        <v>67.979837900542194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36010.442986895199</v>
      </c>
      <c r="D860">
        <f>D859*(1-(Settings!$E$7/100))+(Settings!$B$8*G859)</f>
        <v>4001.1603319029696</v>
      </c>
      <c r="E860">
        <f>(((Settings!$B$6)*(C860^Settings!$B$9))+((1-Settings!$B$6)*(D860^Settings!$B$9)))^(1/Settings!$B$9)</f>
        <v>7202.088597420714</v>
      </c>
      <c r="F860">
        <f>(B860^Settings!$B$6)*(E860^(1-Settings!$B$6))</f>
        <v>6001.7404317908777</v>
      </c>
      <c r="G860">
        <f>(Settings!$E$8/100)*F860</f>
        <v>1200.3480863581756</v>
      </c>
      <c r="H860">
        <f t="shared" si="52"/>
        <v>0.96000001056648965</v>
      </c>
      <c r="I860">
        <f t="shared" si="53"/>
        <v>0.67294447863349194</v>
      </c>
      <c r="J860">
        <f>(B860*I860)/((1+(Settings!$E$9/100))^(A860-1))</f>
        <v>1.4632824501420233E-4</v>
      </c>
      <c r="K860">
        <f t="shared" si="55"/>
        <v>67.979984228787202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36370.547404879653</v>
      </c>
      <c r="D861">
        <f>D860*(1-(Settings!$E$7/100))+(Settings!$B$8*G860)</f>
        <v>4041.1719339007277</v>
      </c>
      <c r="E861">
        <f>(((Settings!$B$6)*(C861^Settings!$B$9))+((1-Settings!$B$6)*(D861^Settings!$B$9)))^(1/Settings!$B$9)</f>
        <v>7274.1094810167724</v>
      </c>
      <c r="F861">
        <f>(B861^Settings!$B$6)*(E861^(1-Settings!$B$6))</f>
        <v>6061.7578351178918</v>
      </c>
      <c r="G861">
        <f>(Settings!$E$8/100)*F861</f>
        <v>1212.3515670235784</v>
      </c>
      <c r="H861">
        <f t="shared" si="52"/>
        <v>0.96000001040956173</v>
      </c>
      <c r="I861">
        <f t="shared" si="53"/>
        <v>0.67294447855342665</v>
      </c>
      <c r="J861">
        <f>(B861*I861)/((1+(Settings!$E$9/100))^(A861-1))</f>
        <v>1.4489365435956908E-4</v>
      </c>
      <c r="K861">
        <f t="shared" si="55"/>
        <v>67.980129122441568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36734.252867103278</v>
      </c>
      <c r="D862">
        <f>D861*(1-(Settings!$E$7/100))+(Settings!$B$8*G861)</f>
        <v>4081.5836519250711</v>
      </c>
      <c r="E862">
        <f>(((Settings!$B$6)*(C862^Settings!$B$9))+((1-Settings!$B$6)*(D862^Settings!$B$9)))^(1/Settings!$B$9)</f>
        <v>7346.8505734606806</v>
      </c>
      <c r="F862">
        <f>(B862^Settings!$B$6)*(E862^(1-Settings!$B$6))</f>
        <v>6122.3754124831294</v>
      </c>
      <c r="G862">
        <f>(Settings!$E$8/100)*F862</f>
        <v>1224.4750824966259</v>
      </c>
      <c r="H862">
        <f t="shared" si="52"/>
        <v>0.96000001025496418</v>
      </c>
      <c r="I862">
        <f t="shared" si="53"/>
        <v>0.67294447847455041</v>
      </c>
      <c r="J862">
        <f>(B862*I862)/((1+(Settings!$E$9/100))^(A862-1))</f>
        <v>1.4347312831961947E-4</v>
      </c>
      <c r="K862">
        <f t="shared" si="55"/>
        <v>67.980272595569886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37101.595384008171</v>
      </c>
      <c r="D863">
        <f>D862*(1-(Settings!$E$7/100))+(Settings!$B$8*G862)</f>
        <v>4122.399487136232</v>
      </c>
      <c r="E863">
        <f>(((Settings!$B$6)*(C863^Settings!$B$9))+((1-Settings!$B$6)*(D863^Settings!$B$9)))^(1/Settings!$B$9)</f>
        <v>7420.3190768408595</v>
      </c>
      <c r="F863">
        <f>(B863^Settings!$B$6)*(E863^(1-Settings!$B$6))</f>
        <v>6183.599165626948</v>
      </c>
      <c r="G863">
        <f>(Settings!$E$8/100)*F863</f>
        <v>1236.7198331253896</v>
      </c>
      <c r="H863">
        <f t="shared" si="52"/>
        <v>0.96000001010266256</v>
      </c>
      <c r="I863">
        <f t="shared" si="53"/>
        <v>0.67294447839684557</v>
      </c>
      <c r="J863">
        <f>(B863*I863)/((1+(Settings!$E$9/100))^(A863-1))</f>
        <v>1.4206652900596392E-4</v>
      </c>
      <c r="K863">
        <f t="shared" si="55"/>
        <v>67.980414662098894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37472.611326140861</v>
      </c>
      <c r="D864">
        <f>D863*(1-(Settings!$E$7/100))+(Settings!$B$8*G863)</f>
        <v>4163.6234807060464</v>
      </c>
      <c r="E864">
        <f>(((Settings!$B$6)*(C864^Settings!$B$9))+((1-Settings!$B$6)*(D864^Settings!$B$9)))^(1/Settings!$B$9)</f>
        <v>7494.5222652666125</v>
      </c>
      <c r="F864">
        <f>(B864^Settings!$B$6)*(E864^(1-Settings!$B$6))</f>
        <v>6245.4351563071123</v>
      </c>
      <c r="G864">
        <f>(Settings!$E$8/100)*F864</f>
        <v>1249.0870312614225</v>
      </c>
      <c r="H864">
        <f t="shared" si="52"/>
        <v>0.96000000995262313</v>
      </c>
      <c r="I864">
        <f t="shared" si="53"/>
        <v>0.6729444783202948</v>
      </c>
      <c r="J864">
        <f>(B864*I864)/((1+(Settings!$E$9/100))^(A864-1))</f>
        <v>1.4067371988205996E-4</v>
      </c>
      <c r="K864">
        <f t="shared" si="55"/>
        <v>67.980555335818778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37847.337427753329</v>
      </c>
      <c r="D865">
        <f>D864*(1-(Settings!$E$7/100))+(Settings!$B$8*G864)</f>
        <v>4205.2597142180675</v>
      </c>
      <c r="E865">
        <f>(((Settings!$B$6)*(C865^Settings!$B$9))+((1-Settings!$B$6)*(D865^Settings!$B$9)))^(1/Settings!$B$9)</f>
        <v>7569.4674855883359</v>
      </c>
      <c r="F865">
        <f>(B865^Settings!$B$6)*(E865^(1-Settings!$B$6))</f>
        <v>6307.8895068989568</v>
      </c>
      <c r="G865">
        <f>(Settings!$E$8/100)*F865</f>
        <v>1261.5779013797915</v>
      </c>
      <c r="H865">
        <f t="shared" si="52"/>
        <v>0.96000000980481182</v>
      </c>
      <c r="I865">
        <f t="shared" si="53"/>
        <v>0.67294447824488091</v>
      </c>
      <c r="J865">
        <f>(B865*I865)/((1+(Settings!$E$9/100))^(A865-1))</f>
        <v>1.3929456574995907E-4</v>
      </c>
      <c r="K865">
        <f t="shared" si="55"/>
        <v>67.980694630384534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38225.810790440068</v>
      </c>
      <c r="D866">
        <f>D865*(1-(Settings!$E$7/100))+(Settings!$B$8*G865)</f>
        <v>4247.3123100716848</v>
      </c>
      <c r="E866">
        <f>(((Settings!$B$6)*(C866^Settings!$B$9))+((1-Settings!$B$6)*(D866^Settings!$B$9)))^(1/Settings!$B$9)</f>
        <v>7645.162158124931</v>
      </c>
      <c r="F866">
        <f>(B866^Settings!$B$6)*(E866^(1-Settings!$B$6))</f>
        <v>6370.9684010015771</v>
      </c>
      <c r="G866">
        <f>(Settings!$E$8/100)*F866</f>
        <v>1274.1936802003156</v>
      </c>
      <c r="H866">
        <f t="shared" si="52"/>
        <v>0.96000000965919585</v>
      </c>
      <c r="I866">
        <f t="shared" si="53"/>
        <v>0.672944478170587</v>
      </c>
      <c r="J866">
        <f>(B866*I866)/((1+(Settings!$E$9/100))^(A866-1))</f>
        <v>1.3792893273718293E-4</v>
      </c>
      <c r="K866">
        <f t="shared" si="55"/>
        <v>67.980832559317264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38608.068886811554</v>
      </c>
      <c r="D867">
        <f>D866*(1-(Settings!$E$7/100))+(Settings!$B$8*G866)</f>
        <v>4289.7854318902828</v>
      </c>
      <c r="E867">
        <f>(((Settings!$B$6)*(C867^Settings!$B$9))+((1-Settings!$B$6)*(D867^Settings!$B$9)))^(1/Settings!$B$9)</f>
        <v>7721.6137773984883</v>
      </c>
      <c r="F867">
        <f>(B867^Settings!$B$6)*(E867^(1-Settings!$B$6))</f>
        <v>6434.6780840500551</v>
      </c>
      <c r="G867">
        <f>(Settings!$E$8/100)*F867</f>
        <v>1286.9356168100112</v>
      </c>
      <c r="H867">
        <f t="shared" si="52"/>
        <v>0.96000000951574238</v>
      </c>
      <c r="I867">
        <f t="shared" si="53"/>
        <v>0.67294447809739644</v>
      </c>
      <c r="J867">
        <f>(B867*I867)/((1+(Settings!$E$9/100))^(A867-1))</f>
        <v>1.365766882837288E-4</v>
      </c>
      <c r="K867">
        <f t="shared" si="55"/>
        <v>67.980969136005541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38994.149564204337</v>
      </c>
      <c r="D868">
        <f>D867*(1-(Settings!$E$7/100))+(Settings!$B$8*G867)</f>
        <v>4332.6832849334787</v>
      </c>
      <c r="E868">
        <f>(((Settings!$B$6)*(C868^Settings!$B$9))+((1-Settings!$B$6)*(D868^Settings!$B$9)))^(1/Settings!$B$9)</f>
        <v>7798.8299128763229</v>
      </c>
      <c r="F868">
        <f>(B868^Settings!$B$6)*(E868^(1-Settings!$B$6))</f>
        <v>6499.0248639338251</v>
      </c>
      <c r="G868">
        <f>(Settings!$E$8/100)*F868</f>
        <v>1299.8049727867651</v>
      </c>
      <c r="H868">
        <f t="shared" si="52"/>
        <v>0.96000000937441954</v>
      </c>
      <c r="I868">
        <f t="shared" si="53"/>
        <v>0.67294447802529289</v>
      </c>
      <c r="J868">
        <f>(B868*I868)/((1+(Settings!$E$9/100))^(A868-1))</f>
        <v>1.3523770112920203E-4</v>
      </c>
      <c r="K868">
        <f t="shared" si="55"/>
        <v>67.981104373706671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39384.091048428338</v>
      </c>
      <c r="D869">
        <f>D868*(1-(Settings!$E$7/100))+(Settings!$B$8*G868)</f>
        <v>4376.0101165134856</v>
      </c>
      <c r="E869">
        <f>(((Settings!$B$6)*(C869^Settings!$B$9))+((1-Settings!$B$6)*(D869^Settings!$B$9)))^(1/Settings!$B$9)</f>
        <v>7876.8182097204144</v>
      </c>
      <c r="F869">
        <f>(B869^Settings!$B$6)*(E869^(1-Settings!$B$6))</f>
        <v>6564.0151116212173</v>
      </c>
      <c r="G869">
        <f>(Settings!$E$8/100)*F869</f>
        <v>1312.8030223242436</v>
      </c>
      <c r="H869">
        <f t="shared" si="52"/>
        <v>0.96000000923519546</v>
      </c>
      <c r="I869">
        <f t="shared" si="53"/>
        <v>0.67294447795426027</v>
      </c>
      <c r="J869">
        <f>(B869*I869)/((1+(Settings!$E$9/100))^(A869-1))</f>
        <v>1.3391184130007476E-4</v>
      </c>
      <c r="K869">
        <f t="shared" si="55"/>
        <v>67.981238285547974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39777.931947551588</v>
      </c>
      <c r="D870">
        <f>D869*(1-(Settings!$E$7/100))+(Settings!$B$8*G869)</f>
        <v>4419.7702164156399</v>
      </c>
      <c r="E870">
        <f>(((Settings!$B$6)*(C870^Settings!$B$9))+((1-Settings!$B$6)*(D870^Settings!$B$9)))^(1/Settings!$B$9)</f>
        <v>7955.5863895443681</v>
      </c>
      <c r="F870">
        <f>(B870^Settings!$B$6)*(E870^(1-Settings!$B$6))</f>
        <v>6629.6552617902416</v>
      </c>
      <c r="G870">
        <f>(Settings!$E$8/100)*F870</f>
        <v>1325.9310523580484</v>
      </c>
      <c r="H870">
        <f t="shared" si="52"/>
        <v>0.96000000909803906</v>
      </c>
      <c r="I870">
        <f t="shared" si="53"/>
        <v>0.67294447788428258</v>
      </c>
      <c r="J870">
        <f>(B870*I870)/((1+(Settings!$E$9/100))^(A870-1))</f>
        <v>1.3259898009706977E-4</v>
      </c>
      <c r="K870">
        <f t="shared" si="55"/>
        <v>67.981370884528076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40175.711255722796</v>
      </c>
      <c r="D871">
        <f>D870*(1-(Settings!$E$7/100))+(Settings!$B$8*G870)</f>
        <v>4463.9679173231316</v>
      </c>
      <c r="E871">
        <f>(((Settings!$B$6)*(C871^Settings!$B$9))+((1-Settings!$B$6)*(D871^Settings!$B$9)))^(1/Settings!$B$9)</f>
        <v>8035.1422511779301</v>
      </c>
      <c r="F871">
        <f>(B871^Settings!$B$6)*(E871^(1-Settings!$B$6))</f>
        <v>6695.9518134656928</v>
      </c>
      <c r="G871">
        <f>(Settings!$E$8/100)*F871</f>
        <v>1339.1903626931387</v>
      </c>
      <c r="H871">
        <f t="shared" si="52"/>
        <v>0.96000000896291948</v>
      </c>
      <c r="I871">
        <f t="shared" si="53"/>
        <v>0.67294447781534394</v>
      </c>
      <c r="J871">
        <f>(B871*I871)/((1+(Settings!$E$9/100))^(A871-1))</f>
        <v>1.3129899008266737E-4</v>
      </c>
      <c r="K871">
        <f t="shared" si="55"/>
        <v>67.98150218351816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40577.468357032165</v>
      </c>
      <c r="D872">
        <f>D871*(1-(Settings!$E$7/100))+(Settings!$B$8*G871)</f>
        <v>4508.6075952459823</v>
      </c>
      <c r="E872">
        <f>(((Settings!$B$6)*(C872^Settings!$B$9))+((1-Settings!$B$6)*(D872^Settings!$B$9)))^(1/Settings!$B$9)</f>
        <v>8115.4936714391342</v>
      </c>
      <c r="F872">
        <f>(B872^Settings!$B$6)*(E872^(1-Settings!$B$6))</f>
        <v>6762.9113306626105</v>
      </c>
      <c r="G872">
        <f>(Settings!$E$8/100)*F872</f>
        <v>1352.5822661325221</v>
      </c>
      <c r="H872">
        <f t="shared" si="52"/>
        <v>0.96000000882980685</v>
      </c>
      <c r="I872">
        <f t="shared" si="53"/>
        <v>0.67294447774742938</v>
      </c>
      <c r="J872">
        <f>(B872*I872)/((1+(Settings!$E$9/100))^(A872-1))</f>
        <v>1.3001174506873598E-4</v>
      </c>
      <c r="K872">
        <f t="shared" si="55"/>
        <v>67.981632195263231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40983.243029410791</v>
      </c>
      <c r="D873">
        <f>D872*(1-(Settings!$E$7/100))+(Settings!$B$8*G872)</f>
        <v>4553.6936699543148</v>
      </c>
      <c r="E873">
        <f>(((Settings!$B$6)*(C873^Settings!$B$9))+((1-Settings!$B$6)*(D873^Settings!$B$9)))^(1/Settings!$B$9)</f>
        <v>8196.6486059142062</v>
      </c>
      <c r="F873">
        <f>(B873^Settings!$B$6)*(E873^(1-Settings!$B$6))</f>
        <v>6830.5404430361868</v>
      </c>
      <c r="G873">
        <f>(Settings!$E$8/100)*F873</f>
        <v>1366.1080886072375</v>
      </c>
      <c r="H873">
        <f t="shared" si="52"/>
        <v>0.96000000869867097</v>
      </c>
      <c r="I873">
        <f t="shared" si="53"/>
        <v>0.67294447768052335</v>
      </c>
      <c r="J873">
        <f>(B873*I873)/((1+(Settings!$E$9/100))^(A873-1))</f>
        <v>1.2873712010428226E-4</v>
      </c>
      <c r="K873">
        <f t="shared" si="55"/>
        <v>67.981760932383338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41393.075448569092</v>
      </c>
      <c r="D874">
        <f>D873*(1-(Settings!$E$7/100))+(Settings!$B$8*G873)</f>
        <v>4599.2306054159517</v>
      </c>
      <c r="E874">
        <f>(((Settings!$B$6)*(C874^Settings!$B$9))+((1-Settings!$B$6)*(D874^Settings!$B$9)))^(1/Settings!$B$9)</f>
        <v>8278.6150897452226</v>
      </c>
      <c r="F874">
        <f>(B874^Settings!$B$6)*(E874^(1-Settings!$B$6))</f>
        <v>6898.8458465381636</v>
      </c>
      <c r="G874">
        <f>(Settings!$E$8/100)*F874</f>
        <v>1379.7691693076329</v>
      </c>
      <c r="H874">
        <f t="shared" si="52"/>
        <v>0.96000000856948287</v>
      </c>
      <c r="I874">
        <f t="shared" si="53"/>
        <v>0.67294447761461096</v>
      </c>
      <c r="J874">
        <f>(B874*I874)/((1+(Settings!$E$9/100))^(A874-1))</f>
        <v>1.274749914633232E-4</v>
      </c>
      <c r="K874">
        <f t="shared" si="55"/>
        <v>67.981888407374797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41807.006191974579</v>
      </c>
      <c r="D875">
        <f>D874*(1-(Settings!$E$7/100))+(Settings!$B$8*G874)</f>
        <v>4645.2229102383953</v>
      </c>
      <c r="E875">
        <f>(((Settings!$B$6)*(C875^Settings!$B$9))+((1-Settings!$B$6)*(D875^Settings!$B$9)))^(1/Settings!$B$9)</f>
        <v>8361.4012384256912</v>
      </c>
      <c r="F875">
        <f>(B875^Settings!$B$6)*(E875^(1-Settings!$B$6))</f>
        <v>6967.8343040798018</v>
      </c>
      <c r="G875">
        <f>(Settings!$E$8/100)*F875</f>
        <v>1393.5668608159604</v>
      </c>
      <c r="H875">
        <f t="shared" si="52"/>
        <v>0.96000000844221323</v>
      </c>
      <c r="I875">
        <f t="shared" si="53"/>
        <v>0.67294447754967746</v>
      </c>
      <c r="J875">
        <f>(B875*I875)/((1+(Settings!$E$9/100))^(A875-1))</f>
        <v>1.2622523663287569E-4</v>
      </c>
      <c r="K875">
        <f t="shared" si="55"/>
        <v>67.982014632611424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42225.076242869451</v>
      </c>
      <c r="D876">
        <f>D875*(1-(Settings!$E$7/100))+(Settings!$B$8*G875)</f>
        <v>4691.6751381152235</v>
      </c>
      <c r="E876">
        <f>(((Settings!$B$6)*(C876^Settings!$B$9))+((1-Settings!$B$6)*(D876^Settings!$B$9)))^(1/Settings!$B$9)</f>
        <v>8445.0152486040515</v>
      </c>
      <c r="F876">
        <f>(B876^Settings!$B$6)*(E876^(1-Settings!$B$6))</f>
        <v>7037.5126462014769</v>
      </c>
      <c r="G876">
        <f>(Settings!$E$8/100)*F876</f>
        <v>1407.5025292402954</v>
      </c>
      <c r="H876">
        <f t="shared" si="52"/>
        <v>0.96000000831683396</v>
      </c>
      <c r="I876">
        <f t="shared" si="53"/>
        <v>0.6729444774857084</v>
      </c>
      <c r="J876">
        <f>(B876*I876)/((1+(Settings!$E$9/100))^(A876-1))</f>
        <v>1.2498773430106436E-4</v>
      </c>
      <c r="K876">
        <f t="shared" si="55"/>
        <v>67.98213962034572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42647.326994328323</v>
      </c>
      <c r="D877">
        <f>D876*(1-(Settings!$E$7/100))+(Settings!$B$8*G876)</f>
        <v>4738.5918882769483</v>
      </c>
      <c r="E877">
        <f>(((Settings!$B$6)*(C877^Settings!$B$9))+((1-Settings!$B$6)*(D877^Settings!$B$9)))^(1/Settings!$B$9)</f>
        <v>8529.4653988952232</v>
      </c>
      <c r="F877">
        <f>(B877^Settings!$B$6)*(E877^(1-Settings!$B$6))</f>
        <v>7107.8877717489622</v>
      </c>
      <c r="G877">
        <f>(Settings!$E$8/100)*F877</f>
        <v>1421.5775543497925</v>
      </c>
      <c r="H877">
        <f t="shared" si="52"/>
        <v>0.96000000819331666</v>
      </c>
      <c r="I877">
        <f t="shared" si="53"/>
        <v>0.67294447742268948</v>
      </c>
      <c r="J877">
        <f>(B877*I877)/((1+(Settings!$E$9/100))^(A877-1))</f>
        <v>1.2376236434534634E-4</v>
      </c>
      <c r="K877">
        <f t="shared" si="55"/>
        <v>67.982263382710059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43073.800253356574</v>
      </c>
      <c r="D878">
        <f>D877*(1-(Settings!$E$7/100))+(Settings!$B$8*G877)</f>
        <v>4785.9778059463888</v>
      </c>
      <c r="E878">
        <f>(((Settings!$B$6)*(C878^Settings!$B$9))+((1-Settings!$B$6)*(D878^Settings!$B$9)))^(1/Settings!$B$9)</f>
        <v>8614.7600507002808</v>
      </c>
      <c r="F878">
        <f>(B878^Settings!$B$6)*(E878^(1-Settings!$B$6))</f>
        <v>7178.9666485564967</v>
      </c>
      <c r="G878">
        <f>(Settings!$E$8/100)*F878</f>
        <v>1435.7933297112995</v>
      </c>
      <c r="H878">
        <f t="shared" si="52"/>
        <v>0.96000000807163366</v>
      </c>
      <c r="I878">
        <f t="shared" si="53"/>
        <v>0.67294447736060625</v>
      </c>
      <c r="J878">
        <f>(B878*I878)/((1+(Settings!$E$9/100))^(A878-1))</f>
        <v>1.225490078208508E-4</v>
      </c>
      <c r="K878">
        <f t="shared" si="55"/>
        <v>67.982385931717886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43504.538245029609</v>
      </c>
      <c r="D879">
        <f>D878*(1-(Settings!$E$7/100))+(Settings!$B$8*G878)</f>
        <v>4833.8375827985901</v>
      </c>
      <c r="E879">
        <f>(((Settings!$B$6)*(C879^Settings!$B$9))+((1-Settings!$B$6)*(D879^Settings!$B$9)))^(1/Settings!$B$9)</f>
        <v>8700.9076490343086</v>
      </c>
      <c r="F879">
        <f>(B879^Settings!$B$6)*(E879^(1-Settings!$B$6))</f>
        <v>7250.7563141366554</v>
      </c>
      <c r="G879">
        <f>(Settings!$E$8/100)*F879</f>
        <v>1450.1512628273313</v>
      </c>
      <c r="H879">
        <f t="shared" si="52"/>
        <v>0.96000000795175799</v>
      </c>
      <c r="I879">
        <f t="shared" si="53"/>
        <v>0.67294447729944518</v>
      </c>
      <c r="J879">
        <f>(B879*I879)/((1+(Settings!$E$9/100))^(A879-1))</f>
        <v>1.213475469488333E-4</v>
      </c>
      <c r="K879">
        <f t="shared" si="55"/>
        <v>67.982507279264837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43939.583616673619</v>
      </c>
      <c r="D880">
        <f>D879*(1-(Settings!$E$7/100))+(Settings!$B$8*G879)</f>
        <v>4882.175957425351</v>
      </c>
      <c r="E880">
        <f>(((Settings!$B$6)*(C880^Settings!$B$9))+((1-Settings!$B$6)*(D880^Settings!$B$9)))^(1/Settings!$B$9)</f>
        <v>8787.9167233625412</v>
      </c>
      <c r="F880">
        <f>(B880^Settings!$B$6)*(E880^(1-Settings!$B$6))</f>
        <v>7323.2638763771411</v>
      </c>
      <c r="G880">
        <f>(Settings!$E$8/100)*F880</f>
        <v>1464.6527752754282</v>
      </c>
      <c r="H880">
        <f t="shared" si="52"/>
        <v>0.96000000783366235</v>
      </c>
      <c r="I880">
        <f t="shared" si="53"/>
        <v>0.67294447723919237</v>
      </c>
      <c r="J880">
        <f>(B880*I880)/((1+(Settings!$E$9/100))^(A880-1))</f>
        <v>1.2015786510524315E-4</v>
      </c>
      <c r="K880">
        <f t="shared" si="55"/>
        <v>67.982627437129949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44378.979442088035</v>
      </c>
      <c r="D881">
        <f>D880*(1-(Settings!$E$7/100))+(Settings!$B$8*G880)</f>
        <v>4930.9977158043866</v>
      </c>
      <c r="E881">
        <f>(((Settings!$B$6)*(C881^Settings!$B$9))+((1-Settings!$B$6)*(D881^Settings!$B$9)))^(1/Settings!$B$9)</f>
        <v>8875.7958884448672</v>
      </c>
      <c r="F881">
        <f>(B881^Settings!$B$6)*(E881^(1-Settings!$B$6))</f>
        <v>7396.496514244538</v>
      </c>
      <c r="G881">
        <f>(Settings!$E$8/100)*F881</f>
        <v>1479.2993028489077</v>
      </c>
      <c r="H881">
        <f t="shared" si="52"/>
        <v>0.96000000771732097</v>
      </c>
      <c r="I881">
        <f t="shared" si="53"/>
        <v>0.67294447717983452</v>
      </c>
      <c r="J881">
        <f>(B881*I881)/((1+(Settings!$E$9/100))^(A881-1))</f>
        <v>1.1897984680940285E-4</v>
      </c>
      <c r="K881">
        <f t="shared" si="55"/>
        <v>67.982746416976752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44822.769225810291</v>
      </c>
      <c r="D882">
        <f>D881*(1-(Settings!$E$7/100))+(Settings!$B$8*G881)</f>
        <v>4980.3076917731896</v>
      </c>
      <c r="E882">
        <f>(((Settings!$B$6)*(C882^Settings!$B$9))+((1-Settings!$B$6)*(D882^Settings!$B$9)))^(1/Settings!$B$9)</f>
        <v>8964.5538451887733</v>
      </c>
      <c r="F882">
        <f>(B882^Settings!$B$6)*(E882^(1-Settings!$B$6))</f>
        <v>7470.46147849509</v>
      </c>
      <c r="G882">
        <f>(Settings!$E$8/100)*F882</f>
        <v>1494.092295699018</v>
      </c>
      <c r="H882">
        <f t="shared" si="52"/>
        <v>0.96000000760270721</v>
      </c>
      <c r="I882">
        <f t="shared" si="53"/>
        <v>0.67294447712135819</v>
      </c>
      <c r="J882">
        <f>(B882*I882)/((1+(Settings!$E$9/100))^(A882-1))</f>
        <v>1.1781337771279862E-4</v>
      </c>
      <c r="K882">
        <f t="shared" si="55"/>
        <v>67.982864230354465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45270.996907423199</v>
      </c>
      <c r="D883">
        <f>D882*(1-(Settings!$E$7/100))+(Settings!$B$8*G882)</f>
        <v>5030.1107675076273</v>
      </c>
      <c r="E883">
        <f>(((Settings!$B$6)*(C883^Settings!$B$9))+((1-Settings!$B$6)*(D883^Settings!$B$9)))^(1/Settings!$B$9)</f>
        <v>9054.1993815108199</v>
      </c>
      <c r="F883">
        <f>(B883^Settings!$B$6)*(E883^(1-Settings!$B$6))</f>
        <v>7545.1660923926083</v>
      </c>
      <c r="G883">
        <f>(Settings!$E$8/100)*F883</f>
        <v>1509.0332184785218</v>
      </c>
      <c r="H883">
        <f t="shared" si="52"/>
        <v>0.96000000748979575</v>
      </c>
      <c r="I883">
        <f t="shared" si="53"/>
        <v>0.67294447706375027</v>
      </c>
      <c r="J883">
        <f>(B883*I883)/((1+(Settings!$E$9/100))^(A883-1))</f>
        <v>1.1665834458798067E-4</v>
      </c>
      <c r="K883">
        <f t="shared" si="55"/>
        <v>67.982980888699061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45723.706865905406</v>
      </c>
      <c r="D884">
        <f>D883*(1-(Settings!$E$7/100))+(Settings!$B$8*G883)</f>
        <v>5080.4118740053273</v>
      </c>
      <c r="E884">
        <f>(((Settings!$B$6)*(C884^Settings!$B$9))+((1-Settings!$B$6)*(D884^Settings!$B$9)))^(1/Settings!$B$9)</f>
        <v>9144.741373206738</v>
      </c>
      <c r="F884">
        <f>(B884^Settings!$B$6)*(E884^(1-Settings!$B$6))</f>
        <v>7620.6177524335371</v>
      </c>
      <c r="G884">
        <f>(Settings!$E$8/100)*F884</f>
        <v>1524.1235504867075</v>
      </c>
      <c r="H884">
        <f t="shared" si="52"/>
        <v>0.96000000737856106</v>
      </c>
      <c r="I884">
        <f t="shared" si="53"/>
        <v>0.67294447700699778</v>
      </c>
      <c r="J884">
        <f>(B884*I884)/((1+(Settings!$E$9/100))^(A884-1))</f>
        <v>1.1551463531757229E-4</v>
      </c>
      <c r="K884">
        <f t="shared" si="55"/>
        <v>67.983096403334372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46180.943924025334</v>
      </c>
      <c r="D885">
        <f>D884*(1-(Settings!$E$7/100))+(Settings!$B$8*G884)</f>
        <v>5131.2159915738921</v>
      </c>
      <c r="E885">
        <f>(((Settings!$B$6)*(C885^Settings!$B$9))+((1-Settings!$B$6)*(D885^Settings!$B$9)))^(1/Settings!$B$9)</f>
        <v>9236.1887848302122</v>
      </c>
      <c r="F885">
        <f>(B885^Settings!$B$6)*(E885^(1-Settings!$B$6))</f>
        <v>7696.8239290792926</v>
      </c>
      <c r="G885">
        <f>(Settings!$E$8/100)*F885</f>
        <v>1539.3647858158586</v>
      </c>
      <c r="H885">
        <f t="shared" si="52"/>
        <v>0.96000000726897861</v>
      </c>
      <c r="I885">
        <f t="shared" si="53"/>
        <v>0.6729444769510885</v>
      </c>
      <c r="J885">
        <f>(B885*I885)/((1+(Settings!$E$9/100))^(A885-1))</f>
        <v>1.1438213888338716E-4</v>
      </c>
      <c r="K885">
        <f t="shared" si="55"/>
        <v>67.983210785473261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46642.753352779102</v>
      </c>
      <c r="D886">
        <f>D885*(1-(Settings!$E$7/100))+(Settings!$B$8*G885)</f>
        <v>5182.5281503240003</v>
      </c>
      <c r="E886">
        <f>(((Settings!$B$6)*(C886^Settings!$B$9))+((1-Settings!$B$6)*(D886^Settings!$B$9)))^(1/Settings!$B$9)</f>
        <v>9328.5506705804619</v>
      </c>
      <c r="F886">
        <f>(B886^Settings!$B$6)*(E886^(1-Settings!$B$6))</f>
        <v>7773.792167495898</v>
      </c>
      <c r="G886">
        <f>(Settings!$E$8/100)*F886</f>
        <v>1554.7584334991798</v>
      </c>
      <c r="H886">
        <f t="shared" si="52"/>
        <v>0.96000000716102363</v>
      </c>
      <c r="I886">
        <f t="shared" si="53"/>
        <v>0.67294447689600945</v>
      </c>
      <c r="J886">
        <f>(B886*I886)/((1+(Settings!$E$9/100))^(A886-1))</f>
        <v>1.1326074535565241E-4</v>
      </c>
      <c r="K886">
        <f t="shared" si="55"/>
        <v>67.983324046218613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47109.180875872778</v>
      </c>
      <c r="D887">
        <f>D886*(1-(Settings!$E$7/100))+(Settings!$B$8*G886)</f>
        <v>5234.3534306674383</v>
      </c>
      <c r="E887">
        <f>(((Settings!$B$6)*(C887^Settings!$B$9))+((1-Settings!$B$6)*(D887^Settings!$B$9)))^(1/Settings!$B$9)</f>
        <v>9421.8361751987068</v>
      </c>
      <c r="F887">
        <f>(B887^Settings!$B$6)*(E887^(1-Settings!$B$6))</f>
        <v>7851.5300883010386</v>
      </c>
      <c r="G887">
        <f>(Settings!$E$8/100)*F887</f>
        <v>1570.3060176602078</v>
      </c>
      <c r="H887">
        <f t="shared" si="52"/>
        <v>0.9600000070546717</v>
      </c>
      <c r="I887">
        <f t="shared" si="53"/>
        <v>0.67294447684174818</v>
      </c>
      <c r="J887">
        <f>(B887*I887)/((1+(Settings!$E$9/100))^(A887-1))</f>
        <v>1.1215034588233837E-4</v>
      </c>
      <c r="K887">
        <f t="shared" si="55"/>
        <v>67.983436196564497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47580.272674249514</v>
      </c>
      <c r="D888">
        <f>D887*(1-(Settings!$E$7/100))+(Settings!$B$8*G887)</f>
        <v>5286.6969638201099</v>
      </c>
      <c r="E888">
        <f>(((Settings!$B$6)*(C888^Settings!$B$9))+((1-Settings!$B$6)*(D888^Settings!$B$9)))^(1/Settings!$B$9)</f>
        <v>9516.0545348735686</v>
      </c>
      <c r="F888">
        <f>(B888^Settings!$B$6)*(E888^(1-Settings!$B$6))</f>
        <v>7930.045388318581</v>
      </c>
      <c r="G888">
        <f>(Settings!$E$8/100)*F888</f>
        <v>1586.0090776637162</v>
      </c>
      <c r="H888">
        <f t="shared" si="52"/>
        <v>0.9600000069498994</v>
      </c>
      <c r="I888">
        <f t="shared" si="53"/>
        <v>0.67294447678829283</v>
      </c>
      <c r="J888">
        <f>(B888*I888)/((1+(Settings!$E$9/100))^(A888-1))</f>
        <v>1.1105083267859212E-4</v>
      </c>
      <c r="K888">
        <f t="shared" si="55"/>
        <v>67.983547247397169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48056.07539066187</v>
      </c>
      <c r="D889">
        <f>D888*(1-(Settings!$E$7/100))+(Settings!$B$8*G888)</f>
        <v>5339.5639323100786</v>
      </c>
      <c r="E889">
        <f>(((Settings!$B$6)*(C889^Settings!$B$9))+((1-Settings!$B$6)*(D889^Settings!$B$9)))^(1/Settings!$B$9)</f>
        <v>9611.2150781555647</v>
      </c>
      <c r="F889">
        <f>(B889^Settings!$B$6)*(E889^(1-Settings!$B$6))</f>
        <v>8009.3458413406242</v>
      </c>
      <c r="G889">
        <f>(Settings!$E$8/100)*F889</f>
        <v>1601.8691682681249</v>
      </c>
      <c r="H889">
        <f t="shared" si="52"/>
        <v>0.96000000684668296</v>
      </c>
      <c r="I889">
        <f t="shared" si="53"/>
        <v>0.6729444767356314</v>
      </c>
      <c r="J889">
        <f>(B889*I889)/((1+(Settings!$E$9/100))^(A889-1))</f>
        <v>1.0996209901627535E-4</v>
      </c>
      <c r="K889">
        <f t="shared" si="55"/>
        <v>67.983657209496187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48536.636134289947</v>
      </c>
      <c r="D890">
        <f>D889*(1-(Settings!$E$7/100))+(Settings!$B$8*G889)</f>
        <v>5392.9595704906887</v>
      </c>
      <c r="E890">
        <f>(((Settings!$B$6)*(C890^Settings!$B$9))+((1-Settings!$B$6)*(D890^Settings!$B$9)))^(1/Settings!$B$9)</f>
        <v>9707.3272268807141</v>
      </c>
      <c r="F890">
        <f>(B890^Settings!$B$6)*(E890^(1-Settings!$B$6))</f>
        <v>8089.4392988971949</v>
      </c>
      <c r="G890">
        <f>(Settings!$E$8/100)*F890</f>
        <v>1617.8878597794392</v>
      </c>
      <c r="H890">
        <f t="shared" si="52"/>
        <v>0.96000000674499941</v>
      </c>
      <c r="I890">
        <f t="shared" si="53"/>
        <v>0.67294447668375212</v>
      </c>
      <c r="J890">
        <f>(B890*I890)/((1+(Settings!$E$9/100))^(A890-1))</f>
        <v>1.0888403921360392E-4</v>
      </c>
      <c r="K890">
        <f t="shared" si="55"/>
        <v>67.983766093535394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49022.002485405639</v>
      </c>
      <c r="D891">
        <f>D890*(1-(Settings!$E$7/100))+(Settings!$B$8*G890)</f>
        <v>5446.8891650588184</v>
      </c>
      <c r="E891">
        <f>(((Settings!$B$6)*(C891^Settings!$B$9))+((1-Settings!$B$6)*(D891^Settings!$B$9)))^(1/Settings!$B$9)</f>
        <v>9804.4004971033992</v>
      </c>
      <c r="F891">
        <f>(B891^Settings!$B$6)*(E891^(1-Settings!$B$6))</f>
        <v>8170.3336910336157</v>
      </c>
      <c r="G891">
        <f>(Settings!$E$8/100)*F891</f>
        <v>1634.0667382067231</v>
      </c>
      <c r="H891">
        <f t="shared" si="52"/>
        <v>0.9600000066448261</v>
      </c>
      <c r="I891">
        <f t="shared" si="53"/>
        <v>0.67294447663264323</v>
      </c>
      <c r="J891">
        <f>(B891*I891)/((1+(Settings!$E$9/100))^(A891-1))</f>
        <v>1.0781654862488997E-4</v>
      </c>
      <c r="K891">
        <f t="shared" si="55"/>
        <v>67.983873910084014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49512.222500083575</v>
      </c>
      <c r="D892">
        <f>D891*(1-(Settings!$E$7/100))+(Settings!$B$8*G891)</f>
        <v>5501.3580555783137</v>
      </c>
      <c r="E892">
        <f>(((Settings!$B$6)*(C892^Settings!$B$9))+((1-Settings!$B$6)*(D892^Settings!$B$9)))^(1/Settings!$B$9)</f>
        <v>9902.4445000385385</v>
      </c>
      <c r="F892">
        <f>(B892^Settings!$B$6)*(E892^(1-Settings!$B$6))</f>
        <v>8252.0370270956628</v>
      </c>
      <c r="G892">
        <f>(Settings!$E$8/100)*F892</f>
        <v>1650.4074054191326</v>
      </c>
      <c r="H892">
        <f t="shared" si="52"/>
        <v>0.96000000654614048</v>
      </c>
      <c r="I892">
        <f t="shared" si="53"/>
        <v>0.67294447658229339</v>
      </c>
      <c r="J892">
        <f>(B892*I892)/((1+(Settings!$E$9/100))^(A892-1))</f>
        <v>1.0675952363038365E-4</v>
      </c>
      <c r="K892">
        <f t="shared" si="55"/>
        <v>67.983980669607647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50007.344714959123</v>
      </c>
      <c r="D893">
        <f>D892*(1-(Settings!$E$7/100))+(Settings!$B$8*G892)</f>
        <v>5556.3716350086606</v>
      </c>
      <c r="E893">
        <f>(((Settings!$B$6)*(C893^Settings!$B$9))+((1-Settings!$B$6)*(D893^Settings!$B$9)))^(1/Settings!$B$9)</f>
        <v>10001.468943013213</v>
      </c>
      <c r="F893">
        <f>(B893^Settings!$B$6)*(E893^(1-Settings!$B$6))</f>
        <v>8334.557396522574</v>
      </c>
      <c r="G893">
        <f>(Settings!$E$8/100)*F893</f>
        <v>1666.9114793045148</v>
      </c>
      <c r="H893">
        <f t="shared" si="52"/>
        <v>0.9600000064489207</v>
      </c>
      <c r="I893">
        <f t="shared" si="53"/>
        <v>0.67294447653269152</v>
      </c>
      <c r="J893">
        <f>(B893*I893)/((1+(Settings!$E$9/100))^(A893-1))</f>
        <v>1.0571286162621537E-4</v>
      </c>
      <c r="K893">
        <f t="shared" si="55"/>
        <v>67.984086382469272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50507.418152033999</v>
      </c>
      <c r="D894">
        <f>D893*(1-(Settings!$E$7/100))+(Settings!$B$8*G893)</f>
        <v>5611.9353502389395</v>
      </c>
      <c r="E894">
        <f>(((Settings!$B$6)*(C894^Settings!$B$9))+((1-Settings!$B$6)*(D894^Settings!$B$9)))^(1/Settings!$B$9)</f>
        <v>10101.483630427761</v>
      </c>
      <c r="F894">
        <f>(B894^Settings!$B$6)*(E894^(1-Settings!$B$6))</f>
        <v>8417.9029696479738</v>
      </c>
      <c r="G894">
        <f>(Settings!$E$8/100)*F894</f>
        <v>1683.5805939295949</v>
      </c>
      <c r="H894">
        <f t="shared" si="52"/>
        <v>0.96000000635314464</v>
      </c>
      <c r="I894">
        <f t="shared" si="53"/>
        <v>0.67294447648382616</v>
      </c>
      <c r="J894">
        <f>(B894*I894)/((1+(Settings!$E$9/100))^(A894-1))</f>
        <v>1.0467646101443581E-4</v>
      </c>
      <c r="K894">
        <f t="shared" si="55"/>
        <v>67.984191058930293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51012.492323529958</v>
      </c>
      <c r="D895">
        <f>D894*(1-(Settings!$E$7/100))+(Settings!$B$8*G894)</f>
        <v>5668.0547026271197</v>
      </c>
      <c r="E895">
        <f>(((Settings!$B$6)*(C895^Settings!$B$9))+((1-Settings!$B$6)*(D895^Settings!$B$9)))^(1/Settings!$B$9)</f>
        <v>10202.498464726534</v>
      </c>
      <c r="F895">
        <f>(B895^Settings!$B$6)*(E895^(1-Settings!$B$6))</f>
        <v>8502.0819985088256</v>
      </c>
      <c r="G895">
        <f>(Settings!$E$8/100)*F895</f>
        <v>1700.4163997017652</v>
      </c>
      <c r="H895">
        <f t="shared" si="52"/>
        <v>0.96000000625879101</v>
      </c>
      <c r="I895">
        <f t="shared" si="53"/>
        <v>0.67294447643568656</v>
      </c>
      <c r="J895">
        <f>(B895*I895)/((1+(Settings!$E$9/100))^(A895-1))</f>
        <v>1.036502211931541E-4</v>
      </c>
      <c r="K895">
        <f t="shared" si="55"/>
        <v>67.984294709151484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51522.617236790946</v>
      </c>
      <c r="D896">
        <f>D895*(1-(Settings!$E$7/100))+(Settings!$B$8*G895)</f>
        <v>5724.7352485447536</v>
      </c>
      <c r="E896">
        <f>(((Settings!$B$6)*(C896^Settings!$B$9))+((1-Settings!$B$6)*(D896^Settings!$B$9)))^(1/Settings!$B$9)</f>
        <v>10304.523447378318</v>
      </c>
      <c r="F896">
        <f>(B896^Settings!$B$6)*(E896^(1-Settings!$B$6))</f>
        <v>8587.1028176624641</v>
      </c>
      <c r="G896">
        <f>(Settings!$E$8/100)*F896</f>
        <v>1717.4205635324929</v>
      </c>
      <c r="H896">
        <f t="shared" si="52"/>
        <v>0.96000000616583869</v>
      </c>
      <c r="I896">
        <f t="shared" si="53"/>
        <v>0.67294447638826194</v>
      </c>
      <c r="J896">
        <f>(B896*I896)/((1+(Settings!$E$9/100))^(A896-1))</f>
        <v>1.0263404254677255E-4</v>
      </c>
      <c r="K896">
        <f t="shared" si="55"/>
        <v>67.984397343194033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52037.843399234363</v>
      </c>
      <c r="D897">
        <f>D896*(1-(Settings!$E$7/100))+(Settings!$B$8*G896)</f>
        <v>5781.9825999271079</v>
      </c>
      <c r="E897">
        <f>(((Settings!$B$6)*(C897^Settings!$B$9))+((1-Settings!$B$6)*(D897^Settings!$B$9)))^(1/Settings!$B$9)</f>
        <v>10407.568679866601</v>
      </c>
      <c r="F897">
        <f>(B897^Settings!$B$6)*(E897^(1-Settings!$B$6))</f>
        <v>8672.9738450117966</v>
      </c>
      <c r="G897">
        <f>(Settings!$E$8/100)*F897</f>
        <v>1734.5947690023595</v>
      </c>
      <c r="H897">
        <f t="shared" si="52"/>
        <v>0.96000000607426672</v>
      </c>
      <c r="I897">
        <f t="shared" si="53"/>
        <v>0.67294447634154164</v>
      </c>
      <c r="J897">
        <f>(B897*I897)/((1+(Settings!$E$9/100))^(A897-1))</f>
        <v>1.0162782643631713E-4</v>
      </c>
      <c r="K897">
        <f t="shared" si="55"/>
        <v>67.984498971020471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52558.2218233518</v>
      </c>
      <c r="D898">
        <f>D897*(1-(Settings!$E$7/100))+(Settings!$B$8*G897)</f>
        <v>5839.802424828802</v>
      </c>
      <c r="E898">
        <f>(((Settings!$B$6)*(C898^Settings!$B$9))+((1-Settings!$B$6)*(D898^Settings!$B$9)))^(1/Settings!$B$9)</f>
        <v>10511.644364689693</v>
      </c>
      <c r="F898">
        <f>(B898^Settings!$B$6)*(E898^(1-Settings!$B$6))</f>
        <v>8759.7035826387582</v>
      </c>
      <c r="G898">
        <f>(Settings!$E$8/100)*F898</f>
        <v>1751.9407165277516</v>
      </c>
      <c r="H898">
        <f t="shared" si="52"/>
        <v>0.96000000598405477</v>
      </c>
      <c r="I898">
        <f t="shared" si="53"/>
        <v>0.67294447629551501</v>
      </c>
      <c r="J898">
        <f>(B898*I898)/((1+(Settings!$E$9/100))^(A898-1))</f>
        <v>1.0063147518986262E-4</v>
      </c>
      <c r="K898">
        <f t="shared" si="55"/>
        <v>67.984599602495663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53083.804031759741</v>
      </c>
      <c r="D899">
        <f>D898*(1-(Settings!$E$7/100))+(Settings!$B$8*G898)</f>
        <v>5898.2004479850011</v>
      </c>
      <c r="E899">
        <f>(((Settings!$B$6)*(C899^Settings!$B$9))+((1-Settings!$B$6)*(D899^Settings!$B$9)))^(1/Settings!$B$9)</f>
        <v>10616.760806370896</v>
      </c>
      <c r="F899">
        <f>(B899^Settings!$B$6)*(E899^(1-Settings!$B$6))</f>
        <v>8847.3006176461058</v>
      </c>
      <c r="G899">
        <f>(Settings!$E$8/100)*F899</f>
        <v>1769.4601235292212</v>
      </c>
      <c r="H899">
        <f t="shared" si="52"/>
        <v>0.96000000589518264</v>
      </c>
      <c r="I899">
        <f t="shared" si="53"/>
        <v>0.67294447625017206</v>
      </c>
      <c r="J899">
        <f>(B899*I899)/((1+(Settings!$E$9/100))^(A899-1))</f>
        <v>9.9644892093051892E-5</v>
      </c>
      <c r="K899">
        <f t="shared" si="55"/>
        <v>67.984699247387752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53614.642062300845</v>
      </c>
      <c r="D900">
        <f>D899*(1-(Settings!$E$7/100))+(Settings!$B$8*G899)</f>
        <v>5957.182451378223</v>
      </c>
      <c r="E900">
        <f>(((Settings!$B$6)*(C900^Settings!$B$9))+((1-Settings!$B$6)*(D900^Settings!$B$9)))^(1/Settings!$B$9)</f>
        <v>10722.928412478737</v>
      </c>
      <c r="F900">
        <f>(B900^Settings!$B$6)*(E900^(1-Settings!$B$6))</f>
        <v>8935.7736230076225</v>
      </c>
      <c r="G900">
        <f>(Settings!$E$8/100)*F900</f>
        <v>1787.1547246015245</v>
      </c>
      <c r="H900">
        <f t="shared" ref="H900:H963" si="56">(F900-G900)/B900</f>
        <v>0.96000000580763045</v>
      </c>
      <c r="I900">
        <f t="shared" si="53"/>
        <v>0.67294447620550257</v>
      </c>
      <c r="J900">
        <f>(B900*I900)/((1+(Settings!$E$9/100))^(A900-1))</f>
        <v>9.8667981379707746E-5</v>
      </c>
      <c r="K900">
        <f t="shared" si="55"/>
        <v>67.984797915369128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54150.788473196204</v>
      </c>
      <c r="D901">
        <f>D900*(1-(Settings!$E$7/100))+(Settings!$B$8*G900)</f>
        <v>6016.7542748108108</v>
      </c>
      <c r="E901">
        <f>(((Settings!$B$6)*(C901^Settings!$B$9))+((1-Settings!$B$6)*(D901^Settings!$B$9)))^(1/Settings!$B$9)</f>
        <v>10830.157694657437</v>
      </c>
      <c r="F901">
        <f>(B901^Settings!$B$6)*(E901^(1-Settings!$B$6))</f>
        <v>9025.13135842683</v>
      </c>
      <c r="G901">
        <f>(Settings!$E$8/100)*F901</f>
        <v>1805.0262716853661</v>
      </c>
      <c r="H901">
        <f t="shared" si="56"/>
        <v>0.96000000572137856</v>
      </c>
      <c r="I901">
        <f t="shared" ref="I901:I964" si="57">LN(1+H901)</f>
        <v>0.67294447616149644</v>
      </c>
      <c r="J901">
        <f>(B901*I901)/((1+(Settings!$E$9/100))^(A901-1))</f>
        <v>9.7700648222537323E-5</v>
      </c>
      <c r="K901">
        <f t="shared" si="55"/>
        <v>67.984895616017354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54692.296348249103</v>
      </c>
      <c r="D902">
        <f>D901*(1-(Settings!$E$7/100))+(Settings!$B$8*G901)</f>
        <v>6076.9218164831309</v>
      </c>
      <c r="E902">
        <f>(((Settings!$B$6)*(C902^Settings!$B$9))+((1-Settings!$B$6)*(D902^Settings!$B$9)))^(1/Settings!$B$9)</f>
        <v>10938.459269667655</v>
      </c>
      <c r="F902">
        <f>(B902^Settings!$B$6)*(E902^(1-Settings!$B$6))</f>
        <v>9115.3826712042828</v>
      </c>
      <c r="G902">
        <f>(Settings!$E$8/100)*F902</f>
        <v>1823.0765342408567</v>
      </c>
      <c r="H902">
        <f t="shared" si="56"/>
        <v>0.96000000563640753</v>
      </c>
      <c r="I902">
        <f t="shared" si="57"/>
        <v>0.67294447611814401</v>
      </c>
      <c r="J902">
        <f>(B902*I902)/((1+(Settings!$E$9/100))^(A902-1))</f>
        <v>9.674279872392713E-5</v>
      </c>
      <c r="K902">
        <f t="shared" ref="K902:K965" si="59">K901+J902</f>
        <v>67.984992358816072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55239.219302100893</v>
      </c>
      <c r="D903">
        <f>D902*(1-(Settings!$E$7/100))+(Settings!$B$8*G902)</f>
        <v>6137.6910335775538</v>
      </c>
      <c r="E903">
        <f>(((Settings!$B$6)*(C903^Settings!$B$9))+((1-Settings!$B$6)*(D903^Settings!$B$9)))^(1/Settings!$B$9)</f>
        <v>11047.843860437655</v>
      </c>
      <c r="F903">
        <f>(B903^Settings!$B$6)*(E903^(1-Settings!$B$6))</f>
        <v>9206.5364971135459</v>
      </c>
      <c r="G903">
        <f>(Settings!$E$8/100)*F903</f>
        <v>1841.3072994227093</v>
      </c>
      <c r="H903">
        <f t="shared" si="56"/>
        <v>0.9600000055526986</v>
      </c>
      <c r="I903">
        <f t="shared" si="57"/>
        <v>0.67294447607543539</v>
      </c>
      <c r="J903">
        <f>(B903*I903)/((1+(Settings!$E$9/100))^(A903-1))</f>
        <v>9.5794339906828647E-5</v>
      </c>
      <c r="K903">
        <f t="shared" si="59"/>
        <v>67.985088153155985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55791.611485539317</v>
      </c>
      <c r="D904">
        <f>D903*(1-(Settings!$E$7/100))+(Settings!$B$8*G903)</f>
        <v>6199.0679428482736</v>
      </c>
      <c r="E904">
        <f>(((Settings!$B$6)*(C904^Settings!$B$9))+((1-Settings!$B$6)*(D904^Settings!$B$9)))^(1/Settings!$B$9)</f>
        <v>11158.322297124991</v>
      </c>
      <c r="F904">
        <f>(B904^Settings!$B$6)*(E904^(1-Settings!$B$6))</f>
        <v>9298.6018612859116</v>
      </c>
      <c r="G904">
        <f>(Settings!$E$8/100)*F904</f>
        <v>1859.7203722571824</v>
      </c>
      <c r="H904">
        <f t="shared" si="56"/>
        <v>0.96000000547023268</v>
      </c>
      <c r="I904">
        <f t="shared" si="57"/>
        <v>0.67294447603336094</v>
      </c>
      <c r="J904">
        <f>(B904*I904)/((1+(Settings!$E$9/100))^(A904-1))</f>
        <v>9.4855179705733027E-5</v>
      </c>
      <c r="K904">
        <f t="shared" si="59"/>
        <v>67.985183008335696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56349.527590859994</v>
      </c>
      <c r="D905">
        <f>D904*(1-(Settings!$E$7/100))+(Settings!$B$8*G904)</f>
        <v>6261.0586212170256</v>
      </c>
      <c r="E905">
        <f>(((Settings!$B$6)*(C905^Settings!$B$9))+((1-Settings!$B$6)*(D905^Settings!$B$9)))^(1/Settings!$B$9)</f>
        <v>11269.905518188782</v>
      </c>
      <c r="F905">
        <f>(B905^Settings!$B$6)*(E905^(1-Settings!$B$6))</f>
        <v>9391.5878791039959</v>
      </c>
      <c r="G905">
        <f>(Settings!$E$8/100)*F905</f>
        <v>1878.3175758207992</v>
      </c>
      <c r="H905">
        <f t="shared" si="56"/>
        <v>0.96000000538899144</v>
      </c>
      <c r="I905">
        <f t="shared" si="57"/>
        <v>0.67294447599191132</v>
      </c>
      <c r="J905">
        <f>(B905*I905)/((1+(Settings!$E$9/100))^(A905-1))</f>
        <v>9.3925226957734689E-5</v>
      </c>
      <c r="K905">
        <f t="shared" si="59"/>
        <v>67.985276933562659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56913.02285728151</v>
      </c>
      <c r="D906">
        <f>D905*(1-(Settings!$E$7/100))+(Settings!$B$8*G905)</f>
        <v>6323.6692063747651</v>
      </c>
      <c r="E906">
        <f>(((Settings!$B$6)*(C906^Settings!$B$9))+((1-Settings!$B$6)*(D906^Settings!$B$9)))^(1/Settings!$B$9)</f>
        <v>11382.604571472748</v>
      </c>
      <c r="F906">
        <f>(B906^Settings!$B$6)*(E906^(1-Settings!$B$6))</f>
        <v>9485.5037571042376</v>
      </c>
      <c r="G906">
        <f>(Settings!$E$8/100)*F906</f>
        <v>1897.1007514208477</v>
      </c>
      <c r="H906">
        <f t="shared" si="56"/>
        <v>0.96000000530895702</v>
      </c>
      <c r="I906">
        <f t="shared" si="57"/>
        <v>0.67294447595107743</v>
      </c>
      <c r="J906">
        <f>(B906*I906)/((1+(Settings!$E$9/100))^(A906-1))</f>
        <v>9.3004391393682078E-5</v>
      </c>
      <c r="K906">
        <f t="shared" si="59"/>
        <v>67.985369937954047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57482.153076414645</v>
      </c>
      <c r="D907">
        <f>D906*(1-(Settings!$E$7/100))+(Settings!$B$8*G906)</f>
        <v>6386.9058973893543</v>
      </c>
      <c r="E907">
        <f>(((Settings!$B$6)*(C907^Settings!$B$9))+((1-Settings!$B$6)*(D907^Settings!$B$9)))^(1/Settings!$B$9)</f>
        <v>11496.430615299047</v>
      </c>
      <c r="F907">
        <f>(B907^Settings!$B$6)*(E907^(1-Settings!$B$6))</f>
        <v>9580.3587938884339</v>
      </c>
      <c r="G907">
        <f>(Settings!$E$8/100)*F907</f>
        <v>1916.0717587776869</v>
      </c>
      <c r="H907">
        <f t="shared" si="56"/>
        <v>0.96000000523011098</v>
      </c>
      <c r="I907">
        <f t="shared" si="57"/>
        <v>0.67294447591084983</v>
      </c>
      <c r="J907">
        <f>(B907*I907)/((1+(Settings!$E$9/100))^(A907-1))</f>
        <v>9.2092583629415357E-5</v>
      </c>
      <c r="K907">
        <f t="shared" si="59"/>
        <v>67.985462030537676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58056.974597786269</v>
      </c>
      <c r="D908">
        <f>D907*(1-(Settings!$E$7/100))+(Settings!$B$8*G907)</f>
        <v>6450.7749553193362</v>
      </c>
      <c r="E908">
        <f>(((Settings!$B$6)*(C908^Settings!$B$9))+((1-Settings!$B$6)*(D908^Settings!$B$9)))^(1/Settings!$B$9)</f>
        <v>11611.394919573049</v>
      </c>
      <c r="F908">
        <f>(B908^Settings!$B$6)*(E908^(1-Settings!$B$6))</f>
        <v>9676.1623810444071</v>
      </c>
      <c r="G908">
        <f>(Settings!$E$8/100)*F908</f>
        <v>1935.2324762088815</v>
      </c>
      <c r="H908">
        <f t="shared" si="56"/>
        <v>0.96000000515243622</v>
      </c>
      <c r="I908">
        <f t="shared" si="57"/>
        <v>0.67294447587121986</v>
      </c>
      <c r="J908">
        <f>(B908*I908)/((1+(Settings!$E$9/100))^(A908-1))</f>
        <v>9.1189715157090093E-5</v>
      </c>
      <c r="K908">
        <f t="shared" si="59"/>
        <v>67.985553220252839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58637.544334418533</v>
      </c>
      <c r="D909">
        <f>D908*(1-(Settings!$E$7/100))+(Settings!$B$8*G908)</f>
        <v>6515.2827038338382</v>
      </c>
      <c r="E909">
        <f>(((Settings!$B$6)*(C909^Settings!$B$9))+((1-Settings!$B$6)*(D909^Settings!$B$9)))^(1/Settings!$B$9)</f>
        <v>11727.508866899188</v>
      </c>
      <c r="F909">
        <f>(B909^Settings!$B$6)*(E909^(1-Settings!$B$6))</f>
        <v>9772.9240040758559</v>
      </c>
      <c r="G909">
        <f>(Settings!$E$8/100)*F909</f>
        <v>1954.5848008151713</v>
      </c>
      <c r="H909">
        <f t="shared" si="56"/>
        <v>0.96000000507591488</v>
      </c>
      <c r="I909">
        <f t="shared" si="57"/>
        <v>0.67294447583217831</v>
      </c>
      <c r="J909">
        <f>(B909*I909)/((1+(Settings!$E$9/100))^(A909-1))</f>
        <v>9.0295698336585907E-5</v>
      </c>
      <c r="K909">
        <f t="shared" si="59"/>
        <v>67.985643515951182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59223.919768463813</v>
      </c>
      <c r="D910">
        <f>D909*(1-(Settings!$E$7/100))+(Settings!$B$8*G909)</f>
        <v>6580.435529838679</v>
      </c>
      <c r="E910">
        <f>(((Settings!$B$6)*(C910^Settings!$B$9))+((1-Settings!$B$6)*(D910^Settings!$B$9)))^(1/Settings!$B$9)</f>
        <v>11844.783953707936</v>
      </c>
      <c r="F910">
        <f>(B910^Settings!$B$6)*(E910^(1-Settings!$B$6))</f>
        <v>9870.6532433415123</v>
      </c>
      <c r="G910">
        <f>(Settings!$E$8/100)*F910</f>
        <v>1974.1306486683025</v>
      </c>
      <c r="H910">
        <f t="shared" si="56"/>
        <v>0.96000000500052995</v>
      </c>
      <c r="I910">
        <f t="shared" si="57"/>
        <v>0.67294447579371663</v>
      </c>
      <c r="J910">
        <f>(B910*I910)/((1+(Settings!$E$9/100))^(A910-1))</f>
        <v>8.9410446386999399E-5</v>
      </c>
      <c r="K910">
        <f t="shared" si="59"/>
        <v>67.985732926397574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59816.158956896012</v>
      </c>
      <c r="D911">
        <f>D910*(1-(Settings!$E$7/100))+(Settings!$B$8*G910)</f>
        <v>6646.2398841087361</v>
      </c>
      <c r="E911">
        <f>(((Settings!$B$6)*(C911^Settings!$B$9))+((1-Settings!$B$6)*(D911^Settings!$B$9)))^(1/Settings!$B$9)</f>
        <v>11963.231791394073</v>
      </c>
      <c r="F911">
        <f>(B911^Settings!$B$6)*(E911^(1-Settings!$B$6))</f>
        <v>9969.3597750037025</v>
      </c>
      <c r="G911">
        <f>(Settings!$E$8/100)*F911</f>
        <v>1993.8719550007406</v>
      </c>
      <c r="H911">
        <f t="shared" si="56"/>
        <v>0.96000000492626492</v>
      </c>
      <c r="I911">
        <f t="shared" si="57"/>
        <v>0.67294447575582628</v>
      </c>
      <c r="J911">
        <f>(B911*I911)/((1+(Settings!$E$9/100))^(A911-1))</f>
        <v>8.8533873378220346E-5</v>
      </c>
      <c r="K911">
        <f t="shared" si="59"/>
        <v>67.985821460270955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60414.320537258754</v>
      </c>
      <c r="D912">
        <f>D911*(1-(Settings!$E$7/100))+(Settings!$B$8*G911)</f>
        <v>6712.7022819266349</v>
      </c>
      <c r="E912">
        <f>(((Settings!$B$6)*(C912^Settings!$B$9))+((1-Settings!$B$6)*(D912^Settings!$B$9)))^(1/Settings!$B$9)</f>
        <v>12082.864107466323</v>
      </c>
      <c r="F912">
        <f>(B912^Settings!$B$6)*(E912^(1-Settings!$B$6))</f>
        <v>10069.053371986367</v>
      </c>
      <c r="G912">
        <f>(Settings!$E$8/100)*F912</f>
        <v>2013.8106743972735</v>
      </c>
      <c r="H912">
        <f t="shared" si="56"/>
        <v>0.96000000485310233</v>
      </c>
      <c r="I912">
        <f t="shared" si="57"/>
        <v>0.67294447571849847</v>
      </c>
      <c r="J912">
        <f>(B912*I912)/((1+(Settings!$E$9/100))^(A912-1))</f>
        <v>8.7665894222590718E-5</v>
      </c>
      <c r="K912">
        <f t="shared" si="59"/>
        <v>67.985909126165183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61018.463733471122</v>
      </c>
      <c r="D913">
        <f>D912*(1-(Settings!$E$7/100))+(Settings!$B$8*G912)</f>
        <v>6779.829303727829</v>
      </c>
      <c r="E913">
        <f>(((Settings!$B$6)*(C913^Settings!$B$9))+((1-Settings!$B$6)*(D913^Settings!$B$9)))^(1/Settings!$B$9)</f>
        <v>12203.692746708504</v>
      </c>
      <c r="F913">
        <f>(B913^Settings!$B$6)*(E913^(1-Settings!$B$6))</f>
        <v>10169.743904942696</v>
      </c>
      <c r="G913">
        <f>(Settings!$E$8/100)*F913</f>
        <v>2033.9487809885393</v>
      </c>
      <c r="H913">
        <f t="shared" si="56"/>
        <v>0.96000000478102643</v>
      </c>
      <c r="I913">
        <f t="shared" si="57"/>
        <v>0.67294447568172511</v>
      </c>
      <c r="J913">
        <f>(B913*I913)/((1+(Settings!$E$9/100))^(A913-1))</f>
        <v>8.6806424666645269E-5</v>
      </c>
      <c r="K913">
        <f t="shared" si="59"/>
        <v>67.985995932589844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61628.648361691383</v>
      </c>
      <c r="D914">
        <f>D913*(1-(Settings!$E$7/100))+(Settings!$B$8*G913)</f>
        <v>6847.6275957521266</v>
      </c>
      <c r="E914">
        <f>(((Settings!$B$6)*(C914^Settings!$B$9))+((1-Settings!$B$6)*(D914^Settings!$B$9)))^(1/Settings!$B$9)</f>
        <v>12325.729672352272</v>
      </c>
      <c r="F914">
        <f>(B914^Settings!$B$6)*(E914^(1-Settings!$B$6))</f>
        <v>10271.441343232407</v>
      </c>
      <c r="G914">
        <f>(Settings!$E$8/100)*F914</f>
        <v>2054.2882686464814</v>
      </c>
      <c r="H914">
        <f t="shared" si="56"/>
        <v>0.96000000471002112</v>
      </c>
      <c r="I914">
        <f t="shared" si="57"/>
        <v>0.67294447564549786</v>
      </c>
      <c r="J914">
        <f>(B914*I914)/((1+(Settings!$E$9/100))^(A914-1))</f>
        <v>8.5955381282933177E-5</v>
      </c>
      <c r="K914">
        <f t="shared" si="59"/>
        <v>67.986081887971125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62244.934836239387</v>
      </c>
      <c r="D915">
        <f>D914*(1-(Settings!$E$7/100))+(Settings!$B$8*G914)</f>
        <v>6916.1038707017315</v>
      </c>
      <c r="E915">
        <f>(((Settings!$B$6)*(C915^Settings!$B$9))+((1-Settings!$B$6)*(D915^Settings!$B$9)))^(1/Settings!$B$9)</f>
        <v>12448.986967261593</v>
      </c>
      <c r="F915">
        <f>(B915^Settings!$B$6)*(E915^(1-Settings!$B$6))</f>
        <v>10374.155755908814</v>
      </c>
      <c r="G915">
        <f>(Settings!$E$8/100)*F915</f>
        <v>2074.8311511817628</v>
      </c>
      <c r="H915">
        <f t="shared" si="56"/>
        <v>0.96000000464007029</v>
      </c>
      <c r="I915">
        <f t="shared" si="57"/>
        <v>0.67294447560980863</v>
      </c>
      <c r="J915">
        <f>(B915*I915)/((1+(Settings!$E$9/100))^(A915-1))</f>
        <v>8.5112681461919969E-5</v>
      </c>
      <c r="K915">
        <f t="shared" si="59"/>
        <v>67.986167000652586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62867.384175578183</v>
      </c>
      <c r="D916">
        <f>D915*(1-(Settings!$E$7/100))+(Settings!$B$8*G915)</f>
        <v>6985.264908405873</v>
      </c>
      <c r="E916">
        <f>(((Settings!$B$6)*(C916^Settings!$B$9))+((1-Settings!$B$6)*(D916^Settings!$B$9)))^(1/Settings!$B$9)</f>
        <v>12573.476835129079</v>
      </c>
      <c r="F916">
        <f>(B916^Settings!$B$6)*(E916^(1-Settings!$B$6))</f>
        <v>10477.897312715764</v>
      </c>
      <c r="G916">
        <f>(Settings!$E$8/100)*F916</f>
        <v>2095.5794625431531</v>
      </c>
      <c r="H916">
        <f t="shared" si="56"/>
        <v>0.96000000457115831</v>
      </c>
      <c r="I916">
        <f t="shared" si="57"/>
        <v>0.67294447557464954</v>
      </c>
      <c r="J916">
        <f>(B916*I916)/((1+(Settings!$E$9/100))^(A916-1))</f>
        <v>8.4278243403968457E-5</v>
      </c>
      <c r="K916">
        <f t="shared" si="59"/>
        <v>67.986251278895992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63496.058008355452</v>
      </c>
      <c r="D917">
        <f>D916*(1-(Settings!$E$7/100))+(Settings!$B$8*G916)</f>
        <v>7055.1175564920713</v>
      </c>
      <c r="E917">
        <f>(((Settings!$B$6)*(C917^Settings!$B$9))+((1-Settings!$B$6)*(D917^Settings!$B$9)))^(1/Settings!$B$9)</f>
        <v>12699.211601684265</v>
      </c>
      <c r="F917">
        <f>(B917^Settings!$B$6)*(E917^(1-Settings!$B$6))</f>
        <v>10582.676285094545</v>
      </c>
      <c r="G917">
        <f>(Settings!$E$8/100)*F917</f>
        <v>2116.5352570189093</v>
      </c>
      <c r="H917">
        <f t="shared" si="56"/>
        <v>0.96000000450326983</v>
      </c>
      <c r="I917">
        <f t="shared" si="57"/>
        <v>0.67294447554001247</v>
      </c>
      <c r="J917">
        <f>(B917*I917)/((1+(Settings!$E$9/100))^(A917-1))</f>
        <v>8.3451986111398888E-5</v>
      </c>
      <c r="K917">
        <f t="shared" si="59"/>
        <v>67.986334730882106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64131.018579505355</v>
      </c>
      <c r="D918">
        <f>D917*(1-(Settings!$E$7/100))+(Settings!$B$8*G917)</f>
        <v>7125.6687310641209</v>
      </c>
      <c r="E918">
        <f>(((Settings!$B$6)*(C918^Settings!$B$9))+((1-Settings!$B$6)*(D918^Settings!$B$9)))^(1/Settings!$B$9)</f>
        <v>12826.203715913982</v>
      </c>
      <c r="F918">
        <f>(B918^Settings!$B$6)*(E918^(1-Settings!$B$6))</f>
        <v>10688.503047200855</v>
      </c>
      <c r="G918">
        <f>(Settings!$E$8/100)*F918</f>
        <v>2137.7006094401709</v>
      </c>
      <c r="H918">
        <f t="shared" si="56"/>
        <v>0.96000000443638955</v>
      </c>
      <c r="I918">
        <f t="shared" si="57"/>
        <v>0.67294447550588987</v>
      </c>
      <c r="J918">
        <f>(B918*I918)/((1+(Settings!$E$9/100))^(A918-1))</f>
        <v>8.2633829380626494E-5</v>
      </c>
      <c r="K918">
        <f t="shared" si="59"/>
        <v>67.986417364711485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64772.3287564114</v>
      </c>
      <c r="D919">
        <f>D918*(1-(Settings!$E$7/100))+(Settings!$B$8*G918)</f>
        <v>7196.9254173868558</v>
      </c>
      <c r="E919">
        <f>(((Settings!$B$6)*(C919^Settings!$B$9))+((1-Settings!$B$6)*(D919^Settings!$B$9)))^(1/Settings!$B$9)</f>
        <v>12954.465751294934</v>
      </c>
      <c r="F919">
        <f>(B919^Settings!$B$6)*(E919^(1-Settings!$B$6))</f>
        <v>10795.388076931953</v>
      </c>
      <c r="G919">
        <f>(Settings!$E$8/100)*F919</f>
        <v>2159.0776153863908</v>
      </c>
      <c r="H919">
        <f t="shared" si="56"/>
        <v>0.96000000437050292</v>
      </c>
      <c r="I919">
        <f t="shared" si="57"/>
        <v>0.67294447547227432</v>
      </c>
      <c r="J919">
        <f>(B919*I919)/((1+(Settings!$E$9/100))^(A919-1))</f>
        <v>8.1823693794376163E-5</v>
      </c>
      <c r="K919">
        <f t="shared" si="59"/>
        <v>67.986499188405276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65420.052035130924</v>
      </c>
      <c r="D920">
        <f>D919*(1-(Settings!$E$7/100))+(Settings!$B$8*G919)</f>
        <v>7268.894670577758</v>
      </c>
      <c r="E920">
        <f>(((Settings!$B$6)*(C920^Settings!$B$9))+((1-Settings!$B$6)*(D920^Settings!$B$9)))^(1/Settings!$B$9)</f>
        <v>13084.010407038588</v>
      </c>
      <c r="F920">
        <f>(B920^Settings!$B$6)*(E920^(1-Settings!$B$6))</f>
        <v>10903.341956964065</v>
      </c>
      <c r="G920">
        <f>(Settings!$E$8/100)*F920</f>
        <v>2180.6683913928132</v>
      </c>
      <c r="H920">
        <f t="shared" si="56"/>
        <v>0.9600000043055944</v>
      </c>
      <c r="I920">
        <f t="shared" si="57"/>
        <v>0.67294447543915781</v>
      </c>
      <c r="J920">
        <f>(B920*I920)/((1+(Settings!$E$9/100))^(A920-1))</f>
        <v>8.1021500713973521E-5</v>
      </c>
      <c r="K920">
        <f t="shared" si="59"/>
        <v>67.986580209905995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66074.252546681833</v>
      </c>
      <c r="D921">
        <f>D920*(1-(Settings!$E$7/100))+(Settings!$B$8*G920)</f>
        <v>7341.5836163054837</v>
      </c>
      <c r="E921">
        <f>(((Settings!$B$6)*(C921^Settings!$B$9))+((1-Settings!$B$6)*(D921^Settings!$B$9)))^(1/Settings!$B$9)</f>
        <v>13214.85050934852</v>
      </c>
      <c r="F921">
        <f>(B921^Settings!$B$6)*(E921^(1-Settings!$B$6))</f>
        <v>11012.375375800182</v>
      </c>
      <c r="G921">
        <f>(Settings!$E$8/100)*F921</f>
        <v>2202.4750751600363</v>
      </c>
      <c r="H921">
        <f t="shared" si="56"/>
        <v>0.96000000424164977</v>
      </c>
      <c r="I921">
        <f t="shared" si="57"/>
        <v>0.67294447540653279</v>
      </c>
      <c r="J921">
        <f>(B921*I921)/((1+(Settings!$E$9/100))^(A921-1))</f>
        <v>8.0227172271711723E-5</v>
      </c>
      <c r="K921">
        <f t="shared" si="59"/>
        <v>67.986660437078271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66734.995063392227</v>
      </c>
      <c r="D922">
        <f>D921*(1-(Settings!$E$7/100))+(Settings!$B$8*G921)</f>
        <v>7414.9994514953778</v>
      </c>
      <c r="E922">
        <f>(((Settings!$B$6)*(C922^Settings!$B$9))+((1-Settings!$B$6)*(D922^Settings!$B$9)))^(1/Settings!$B$9)</f>
        <v>13346.999012690358</v>
      </c>
      <c r="F922">
        <f>(B922^Settings!$B$6)*(E922^(1-Settings!$B$6))</f>
        <v>11122.499128828331</v>
      </c>
      <c r="G922">
        <f>(Settings!$E$8/100)*F922</f>
        <v>2224.4998257656662</v>
      </c>
      <c r="H922">
        <f t="shared" si="56"/>
        <v>0.96000000417865494</v>
      </c>
      <c r="I922">
        <f t="shared" si="57"/>
        <v>0.67294447537439261</v>
      </c>
      <c r="J922">
        <f>(B922*I922)/((1+(Settings!$E$9/100))^(A922-1))</f>
        <v>7.9440631363292985E-5</v>
      </c>
      <c r="K922">
        <f t="shared" si="59"/>
        <v>67.986739877709638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67402.345005313487</v>
      </c>
      <c r="D923">
        <f>D922*(1-(Settings!$E$7/100))+(Settings!$B$8*G922)</f>
        <v>7489.1494450420369</v>
      </c>
      <c r="E923">
        <f>(((Settings!$B$6)*(C923^Settings!$B$9))+((1-Settings!$B$6)*(D923^Settings!$B$9)))^(1/Settings!$B$9)</f>
        <v>13480.469001074369</v>
      </c>
      <c r="F923">
        <f>(B923^Settings!$B$6)*(E923^(1-Settings!$B$6))</f>
        <v>11233.72411939041</v>
      </c>
      <c r="G923">
        <f>(Settings!$E$8/100)*F923</f>
        <v>2246.7448238780821</v>
      </c>
      <c r="H923">
        <f t="shared" si="56"/>
        <v>0.96000000411659581</v>
      </c>
      <c r="I923">
        <f t="shared" si="57"/>
        <v>0.67294447534272994</v>
      </c>
      <c r="J923">
        <f>(B923*I923)/((1+(Settings!$E$9/100))^(A923-1))</f>
        <v>7.8661801640343934E-5</v>
      </c>
      <c r="K923">
        <f t="shared" si="59"/>
        <v>67.986818539511276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68076.368446697481</v>
      </c>
      <c r="D924">
        <f>D923*(1-(Settings!$E$7/100))+(Settings!$B$8*G923)</f>
        <v>7564.0409385290041</v>
      </c>
      <c r="E924">
        <f>(((Settings!$B$6)*(C924^Settings!$B$9))+((1-Settings!$B$6)*(D924^Settings!$B$9)))^(1/Settings!$B$9)</f>
        <v>13615.273689350937</v>
      </c>
      <c r="F924">
        <f>(B924^Settings!$B$6)*(E924^(1-Settings!$B$6))</f>
        <v>11346.061359861742</v>
      </c>
      <c r="G924">
        <f>(Settings!$E$8/100)*F924</f>
        <v>2269.2122719723484</v>
      </c>
      <c r="H924">
        <f t="shared" si="56"/>
        <v>0.96000000405545827</v>
      </c>
      <c r="I924">
        <f t="shared" si="57"/>
        <v>0.67294447531153712</v>
      </c>
      <c r="J924">
        <f>(B924*I924)/((1+(Settings!$E$9/100))^(A924-1))</f>
        <v>7.7890607503004595E-5</v>
      </c>
      <c r="K924">
        <f t="shared" si="59"/>
        <v>67.986896430118776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68757.132122538649</v>
      </c>
      <c r="D925">
        <f>D924*(1-(Settings!$E$7/100))+(Settings!$B$8*G924)</f>
        <v>7639.6813469556582</v>
      </c>
      <c r="E925">
        <f>(((Settings!$B$6)*(C925^Settings!$B$9))+((1-Settings!$B$6)*(D925^Settings!$B$9)))^(1/Settings!$B$9)</f>
        <v>13751.426424518939</v>
      </c>
      <c r="F925">
        <f>(B925^Settings!$B$6)*(E925^(1-Settings!$B$6))</f>
        <v>11459.521972741397</v>
      </c>
      <c r="G925">
        <f>(Settings!$E$8/100)*F925</f>
        <v>2291.9043945482795</v>
      </c>
      <c r="H925">
        <f t="shared" si="56"/>
        <v>0.96000000399522856</v>
      </c>
      <c r="I925">
        <f t="shared" si="57"/>
        <v>0.67294447528080781</v>
      </c>
      <c r="J925">
        <f>(B925*I925)/((1+(Settings!$E$9/100))^(A925-1))</f>
        <v>7.7126974092590504E-5</v>
      </c>
      <c r="K925">
        <f t="shared" si="59"/>
        <v>67.986973557092867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69444.70343518132</v>
      </c>
      <c r="D926">
        <f>D925*(1-(Settings!$E$7/100))+(Settings!$B$8*G925)</f>
        <v>7716.0781594713735</v>
      </c>
      <c r="E926">
        <f>(((Settings!$B$6)*(C926^Settings!$B$9))+((1-Settings!$B$6)*(D926^Settings!$B$9)))^(1/Settings!$B$9)</f>
        <v>13888.940687047252</v>
      </c>
      <c r="F926">
        <f>(B926^Settings!$B$6)*(E926^(1-Settings!$B$6))</f>
        <v>11574.117191753447</v>
      </c>
      <c r="G926">
        <f>(Settings!$E$8/100)*F926</f>
        <v>2314.8234383506892</v>
      </c>
      <c r="H926">
        <f t="shared" si="56"/>
        <v>0.96000000393589346</v>
      </c>
      <c r="I926">
        <f t="shared" si="57"/>
        <v>0.67294447525053469</v>
      </c>
      <c r="J926">
        <f>(B926*I926)/((1+(Settings!$E$9/100))^(A926-1))</f>
        <v>7.637082728432556E-5</v>
      </c>
      <c r="K926">
        <f t="shared" si="59"/>
        <v>67.987049927920154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70139.150460993318</v>
      </c>
      <c r="D927">
        <f>D926*(1-(Settings!$E$7/100))+(Settings!$B$8*G926)</f>
        <v>7793.2389401170149</v>
      </c>
      <c r="E927">
        <f>(((Settings!$B$6)*(C927^Settings!$B$9))+((1-Settings!$B$6)*(D927^Settings!$B$9)))^(1/Settings!$B$9)</f>
        <v>14027.830092209429</v>
      </c>
      <c r="F927">
        <f>(B927^Settings!$B$6)*(E927^(1-Settings!$B$6))</f>
        <v>11689.858362959192</v>
      </c>
      <c r="G927">
        <f>(Settings!$E$8/100)*F927</f>
        <v>2337.9716725918383</v>
      </c>
      <c r="H927">
        <f t="shared" si="56"/>
        <v>0.96000000387743967</v>
      </c>
      <c r="I927">
        <f t="shared" si="57"/>
        <v>0.67294447522071144</v>
      </c>
      <c r="J927">
        <f>(B927*I927)/((1+(Settings!$E$9/100))^(A927-1))</f>
        <v>7.5622093680147449E-5</v>
      </c>
      <c r="K927">
        <f t="shared" si="59"/>
        <v>67.987125550013829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70840.541957106107</v>
      </c>
      <c r="D928">
        <f>D927*(1-(Settings!$E$7/100))+(Settings!$B$8*G927)</f>
        <v>7871.1713285738579</v>
      </c>
      <c r="E928">
        <f>(((Settings!$B$6)*(C928^Settings!$B$9))+((1-Settings!$B$6)*(D928^Settings!$B$9)))^(1/Settings!$B$9)</f>
        <v>14168.108391431773</v>
      </c>
      <c r="F928">
        <f>(B928^Settings!$B$6)*(E928^(1-Settings!$B$6))</f>
        <v>11806.756945880552</v>
      </c>
      <c r="G928">
        <f>(Settings!$E$8/100)*F928</f>
        <v>2361.3513891761104</v>
      </c>
      <c r="H928">
        <f t="shared" si="56"/>
        <v>0.96000000381985395</v>
      </c>
      <c r="I928">
        <f t="shared" si="57"/>
        <v>0.67294447519133094</v>
      </c>
      <c r="J928">
        <f>(B928*I928)/((1+(Settings!$E$9/100))^(A928-1))</f>
        <v>7.4880700601582595E-5</v>
      </c>
      <c r="K928">
        <f t="shared" si="59"/>
        <v>67.987200430714424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71548.947368222478</v>
      </c>
      <c r="D929">
        <f>D928*(1-(Settings!$E$7/100))+(Settings!$B$8*G928)</f>
        <v>7949.8830409199909</v>
      </c>
      <c r="E929">
        <f>(((Settings!$B$6)*(C929^Settings!$B$9))+((1-Settings!$B$6)*(D929^Settings!$B$9)))^(1/Settings!$B$9)</f>
        <v>14309.789473654835</v>
      </c>
      <c r="F929">
        <f>(B929^Settings!$B$6)*(E929^(1-Settings!$B$6))</f>
        <v>11924.824514634669</v>
      </c>
      <c r="G929">
        <f>(Settings!$E$8/100)*F929</f>
        <v>2384.964902926934</v>
      </c>
      <c r="H929">
        <f t="shared" si="56"/>
        <v>0.96000000376312344</v>
      </c>
      <c r="I929">
        <f t="shared" si="57"/>
        <v>0.67294447516238687</v>
      </c>
      <c r="J929">
        <f>(B929*I929)/((1+(Settings!$E$9/100))^(A929-1))</f>
        <v>7.4146576082691687E-5</v>
      </c>
      <c r="K929">
        <f t="shared" si="59"/>
        <v>67.987274577290506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72264.436833492276</v>
      </c>
      <c r="D930">
        <f>D929*(1-(Settings!$E$7/100))+(Settings!$B$8*G929)</f>
        <v>8029.3818703942843</v>
      </c>
      <c r="E930">
        <f>(((Settings!$B$6)*(C930^Settings!$B$9))+((1-Settings!$B$6)*(D930^Settings!$B$9)))^(1/Settings!$B$9)</f>
        <v>14452.887366708586</v>
      </c>
      <c r="F930">
        <f>(B930^Settings!$B$6)*(E930^(1-Settings!$B$6))</f>
        <v>12044.072759079849</v>
      </c>
      <c r="G930">
        <f>(Settings!$E$8/100)*F930</f>
        <v>2408.8145518159699</v>
      </c>
      <c r="H930">
        <f t="shared" si="56"/>
        <v>0.96000000370723537</v>
      </c>
      <c r="I930">
        <f t="shared" si="57"/>
        <v>0.67294447513387246</v>
      </c>
      <c r="J930">
        <f>(B930*I930)/((1+(Settings!$E$9/100))^(A930-1))</f>
        <v>7.3419648863083729E-5</v>
      </c>
      <c r="K930">
        <f t="shared" si="59"/>
        <v>67.987347996939363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72987.081193456805</v>
      </c>
      <c r="D931">
        <f>D930*(1-(Settings!$E$7/100))+(Settings!$B$8*G930)</f>
        <v>8109.6756881679948</v>
      </c>
      <c r="E931">
        <f>(((Settings!$B$6)*(C931^Settings!$B$9))+((1-Settings!$B$6)*(D931^Settings!$B$9)))^(1/Settings!$B$9)</f>
        <v>14597.416238701286</v>
      </c>
      <c r="F931">
        <f>(B931^Settings!$B$6)*(E931^(1-Settings!$B$6))</f>
        <v>12164.51348597299</v>
      </c>
      <c r="G931">
        <f>(Settings!$E$8/100)*F931</f>
        <v>2432.9026971945982</v>
      </c>
      <c r="H931">
        <f t="shared" si="56"/>
        <v>0.96000000365217741</v>
      </c>
      <c r="I931">
        <f t="shared" si="57"/>
        <v>0.6729444751057817</v>
      </c>
      <c r="J931">
        <f>(B931*I931)/((1+(Settings!$E$9/100))^(A931-1))</f>
        <v>7.2699848380999204E-5</v>
      </c>
      <c r="K931">
        <f t="shared" si="59"/>
        <v>67.987420696787737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73716.951997062803</v>
      </c>
      <c r="D932">
        <f>D931*(1-(Settings!$E$7/100))+(Settings!$B$8*G931)</f>
        <v>8190.7724441240944</v>
      </c>
      <c r="E932">
        <f>(((Settings!$B$6)*(C932^Settings!$B$9))+((1-Settings!$B$6)*(D932^Settings!$B$9)))^(1/Settings!$B$9)</f>
        <v>14743.390399422289</v>
      </c>
      <c r="F932">
        <f>(B932^Settings!$B$6)*(E932^(1-Settings!$B$6))</f>
        <v>12286.158620138549</v>
      </c>
      <c r="G932">
        <f>(Settings!$E$8/100)*F932</f>
        <v>2457.2317240277098</v>
      </c>
      <c r="H932">
        <f t="shared" si="56"/>
        <v>0.96000000359793725</v>
      </c>
      <c r="I932">
        <f t="shared" si="57"/>
        <v>0.67294447507810817</v>
      </c>
      <c r="J932">
        <f>(B932*I932)/((1+(Settings!$E$9/100))^(A932-1))</f>
        <v>7.1987104766460427E-5</v>
      </c>
      <c r="K932">
        <f t="shared" si="59"/>
        <v>67.987492683892498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74454.121508746481</v>
      </c>
      <c r="D933">
        <f>D932*(1-(Settings!$E$7/100))+(Settings!$B$8*G932)</f>
        <v>8272.6801676443829</v>
      </c>
      <c r="E933">
        <f>(((Settings!$B$6)*(C933^Settings!$B$9))+((1-Settings!$B$6)*(D933^Settings!$B$9)))^(1/Settings!$B$9)</f>
        <v>14890.824301758828</v>
      </c>
      <c r="F933">
        <f>(B933^Settings!$B$6)*(E933^(1-Settings!$B$6))</f>
        <v>12409.020205649231</v>
      </c>
      <c r="G933">
        <f>(Settings!$E$8/100)*F933</f>
        <v>2481.8040411298462</v>
      </c>
      <c r="H933">
        <f t="shared" si="56"/>
        <v>0.96000000354450232</v>
      </c>
      <c r="I933">
        <f t="shared" si="57"/>
        <v>0.67294447505084543</v>
      </c>
      <c r="J933">
        <f>(B933*I933)/((1+(Settings!$E$9/100))^(A933-1))</f>
        <v>7.1281348834489693E-5</v>
      </c>
      <c r="K933">
        <f t="shared" si="59"/>
        <v>67.987563965241335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75198.662715588405</v>
      </c>
      <c r="D934">
        <f>D933*(1-(Settings!$E$7/100))+(Settings!$B$8*G933)</f>
        <v>8355.4069684044807</v>
      </c>
      <c r="E934">
        <f>(((Settings!$B$6)*(C934^Settings!$B$9))+((1-Settings!$B$6)*(D934^Settings!$B$9)))^(1/Settings!$B$9)</f>
        <v>15039.732543127027</v>
      </c>
      <c r="F934">
        <f>(B934^Settings!$B$6)*(E934^(1-Settings!$B$6))</f>
        <v>12533.110407018477</v>
      </c>
      <c r="G934">
        <f>(Settings!$E$8/100)*F934</f>
        <v>2506.6220814036956</v>
      </c>
      <c r="H934">
        <f t="shared" si="56"/>
        <v>0.96000000349186121</v>
      </c>
      <c r="I934">
        <f t="shared" si="57"/>
        <v>0.67294447502398769</v>
      </c>
      <c r="J934">
        <f>(B934*I934)/((1+(Settings!$E$9/100))^(A934-1))</f>
        <v>7.0582512078393384E-5</v>
      </c>
      <c r="K934">
        <f t="shared" si="59"/>
        <v>67.987634547753416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75950.649334539965</v>
      </c>
      <c r="D935">
        <f>D934*(1-(Settings!$E$7/100))+(Settings!$B$8*G934)</f>
        <v>8438.9610371767612</v>
      </c>
      <c r="E935">
        <f>(((Settings!$B$6)*(C935^Settings!$B$9))+((1-Settings!$B$6)*(D935^Settings!$B$9)))^(1/Settings!$B$9)</f>
        <v>15190.129866917152</v>
      </c>
      <c r="F935">
        <f>(B935^Settings!$B$6)*(E935^(1-Settings!$B$6))</f>
        <v>12658.441510404853</v>
      </c>
      <c r="G935">
        <f>(Settings!$E$8/100)*F935</f>
        <v>2531.688302080971</v>
      </c>
      <c r="H935">
        <f t="shared" si="56"/>
        <v>0.96000000344000191</v>
      </c>
      <c r="I935">
        <f t="shared" si="57"/>
        <v>0.67294447499752896</v>
      </c>
      <c r="J935">
        <f>(B935*I935)/((1+(Settings!$E$9/100))^(A935-1))</f>
        <v>6.9890526663112166E-5</v>
      </c>
      <c r="K935">
        <f t="shared" si="59"/>
        <v>67.987704438280076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76710.155819722044</v>
      </c>
      <c r="D936">
        <f>D935*(1-(Settings!$E$7/100))+(Settings!$B$8*G935)</f>
        <v>8523.3506466413219</v>
      </c>
      <c r="E936">
        <f>(((Settings!$B$6)*(C936^Settings!$B$9))+((1-Settings!$B$6)*(D936^Settings!$B$9)))^(1/Settings!$B$9)</f>
        <v>15342.031163953383</v>
      </c>
      <c r="F936">
        <f>(B936^Settings!$B$6)*(E936^(1-Settings!$B$6))</f>
        <v>12785.025924828509</v>
      </c>
      <c r="G936">
        <f>(Settings!$E$8/100)*F936</f>
        <v>2557.005184965702</v>
      </c>
      <c r="H936">
        <f t="shared" si="56"/>
        <v>0.96000000338891278</v>
      </c>
      <c r="I936">
        <f t="shared" si="57"/>
        <v>0.67294447497146292</v>
      </c>
      <c r="J936">
        <f>(B936*I936)/((1+(Settings!$E$9/100))^(A936-1))</f>
        <v>6.9205325418636359E-5</v>
      </c>
      <c r="K936">
        <f t="shared" si="59"/>
        <v>67.987773643605493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77477.257369796731</v>
      </c>
      <c r="D937">
        <f>D936*(1-(Settings!$E$7/100))+(Settings!$B$8*G936)</f>
        <v>8608.5841522050669</v>
      </c>
      <c r="E937">
        <f>(((Settings!$B$6)*(C937^Settings!$B$9))+((1-Settings!$B$6)*(D937^Settings!$B$9)))^(1/Settings!$B$9)</f>
        <v>15495.451473968144</v>
      </c>
      <c r="F937">
        <f>(B937^Settings!$B$6)*(E937^(1-Settings!$B$6))</f>
        <v>12912.876183399807</v>
      </c>
      <c r="G937">
        <f>(Settings!$E$8/100)*F937</f>
        <v>2582.5752366799616</v>
      </c>
      <c r="H937">
        <f t="shared" si="56"/>
        <v>0.96000000333858249</v>
      </c>
      <c r="I937">
        <f t="shared" si="57"/>
        <v>0.67294447494578424</v>
      </c>
      <c r="J937">
        <f>(B937*I937)/((1+(Settings!$E$9/100))^(A937-1))</f>
        <v>6.8526841833485802E-5</v>
      </c>
      <c r="K937">
        <f t="shared" si="59"/>
        <v>67.987842170447323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78252.029935412749</v>
      </c>
      <c r="D938">
        <f>D937*(1-(Settings!$E$7/100))+(Settings!$B$8*G937)</f>
        <v>8694.6699928289618</v>
      </c>
      <c r="E938">
        <f>(((Settings!$B$6)*(C938^Settings!$B$9))+((1-Settings!$B$6)*(D938^Settings!$B$9)))^(1/Settings!$B$9)</f>
        <v>15650.405987091173</v>
      </c>
      <c r="F938">
        <f>(B938^Settings!$B$6)*(E938^(1-Settings!$B$6))</f>
        <v>13042.0049445602</v>
      </c>
      <c r="G938">
        <f>(Settings!$E$8/100)*F938</f>
        <v>2608.4009889120402</v>
      </c>
      <c r="H938">
        <f t="shared" si="56"/>
        <v>0.96000000328899948</v>
      </c>
      <c r="I938">
        <f t="shared" si="57"/>
        <v>0.67294447492048681</v>
      </c>
      <c r="J938">
        <f>(B938*I938)/((1+(Settings!$E$9/100))^(A938-1))</f>
        <v>6.7855010048253726E-5</v>
      </c>
      <c r="K938">
        <f t="shared" si="59"/>
        <v>67.987910025457367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79034.550226725318</v>
      </c>
      <c r="D939">
        <f>D938*(1-(Settings!$E$7/100))+(Settings!$B$8*G938)</f>
        <v>8781.6166918635863</v>
      </c>
      <c r="E939">
        <f>(((Settings!$B$6)*(C939^Settings!$B$9))+((1-Settings!$B$6)*(D939^Settings!$B$9)))^(1/Settings!$B$9)</f>
        <v>15806.910045353516</v>
      </c>
      <c r="F939">
        <f>(B939^Settings!$B$6)*(E939^(1-Settings!$B$6))</f>
        <v>13172.424993335564</v>
      </c>
      <c r="G939">
        <f>(Settings!$E$8/100)*F939</f>
        <v>2634.4849986671129</v>
      </c>
      <c r="H939">
        <f t="shared" si="56"/>
        <v>0.960000003240153</v>
      </c>
      <c r="I939">
        <f t="shared" si="57"/>
        <v>0.67294447489556519</v>
      </c>
      <c r="J939">
        <f>(B939*I939)/((1+(Settings!$E$9/100))^(A939-1))</f>
        <v>6.7189764849213976E-5</v>
      </c>
      <c r="K939">
        <f t="shared" si="59"/>
        <v>67.987977215222216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79824.895720991204</v>
      </c>
      <c r="D940">
        <f>D939*(1-(Settings!$E$7/100))+(Settings!$B$8*G939)</f>
        <v>8869.4328578930272</v>
      </c>
      <c r="E940">
        <f>(((Settings!$B$6)*(C940^Settings!$B$9))+((1-Settings!$B$6)*(D940^Settings!$B$9)))^(1/Settings!$B$9)</f>
        <v>15964.979144206527</v>
      </c>
      <c r="F940">
        <f>(B940^Settings!$B$6)*(E940^(1-Settings!$B$6))</f>
        <v>13304.149242602034</v>
      </c>
      <c r="G940">
        <f>(Settings!$E$8/100)*F940</f>
        <v>2660.8298485204068</v>
      </c>
      <c r="H940">
        <f t="shared" si="56"/>
        <v>0.96000000319203183</v>
      </c>
      <c r="I940">
        <f t="shared" si="57"/>
        <v>0.67294447487101361</v>
      </c>
      <c r="J940">
        <f>(B940*I940)/((1+(Settings!$E$9/100))^(A940-1))</f>
        <v>6.6531041661990444E-5</v>
      </c>
      <c r="K940">
        <f t="shared" si="59"/>
        <v>67.988043746263884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80623.144670239737</v>
      </c>
      <c r="D941">
        <f>D940*(1-(Settings!$E$7/100))+(Settings!$B$8*G940)</f>
        <v>8958.1271855872074</v>
      </c>
      <c r="E941">
        <f>(((Settings!$B$6)*(C941^Settings!$B$9))+((1-Settings!$B$6)*(D941^Settings!$B$9)))^(1/Settings!$B$9)</f>
        <v>16124.628934056069</v>
      </c>
      <c r="F941">
        <f>(B941^Settings!$B$6)*(E941^(1-Settings!$B$6))</f>
        <v>13437.190734364503</v>
      </c>
      <c r="G941">
        <f>(Settings!$E$8/100)*F941</f>
        <v>2687.4381468729007</v>
      </c>
      <c r="H941">
        <f t="shared" si="56"/>
        <v>0.96000000314462541</v>
      </c>
      <c r="I941">
        <f t="shared" si="57"/>
        <v>0.67294447484682662</v>
      </c>
      <c r="J941">
        <f>(B941*I941)/((1+(Settings!$E$9/100))^(A941-1))</f>
        <v>6.587877654528937E-5</v>
      </c>
      <c r="K941">
        <f t="shared" si="59"/>
        <v>67.988109625040423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81429.376109020552</v>
      </c>
      <c r="D942">
        <f>D941*(1-(Settings!$E$7/100))+(Settings!$B$8*G941)</f>
        <v>9047.7084565627538</v>
      </c>
      <c r="E942">
        <f>(((Settings!$B$6)*(C942^Settings!$B$9))+((1-Settings!$B$6)*(D942^Settings!$B$9)))^(1/Settings!$B$9)</f>
        <v>16285.875221812074</v>
      </c>
      <c r="F942">
        <f>(B942^Settings!$B$6)*(E942^(1-Settings!$B$6))</f>
        <v>13571.562641047916</v>
      </c>
      <c r="G942">
        <f>(Settings!$E$8/100)*F942</f>
        <v>2714.3125282095834</v>
      </c>
      <c r="H942">
        <f t="shared" si="56"/>
        <v>0.9600000030979231</v>
      </c>
      <c r="I942">
        <f t="shared" si="57"/>
        <v>0.67294447482299891</v>
      </c>
      <c r="J942">
        <f>(B942*I942)/((1+(Settings!$E$9/100))^(A942-1))</f>
        <v>6.5232906184692471E-5</v>
      </c>
      <c r="K942">
        <f t="shared" si="59"/>
        <v>67.988174857946603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82243.669862228766</v>
      </c>
      <c r="D943">
        <f>D942*(1-(Settings!$E$7/100))+(Settings!$B$8*G942)</f>
        <v>9138.1855402524561</v>
      </c>
      <c r="E943">
        <f>(((Settings!$B$6)*(C943^Settings!$B$9))+((1-Settings!$B$6)*(D943^Settings!$B$9)))^(1/Settings!$B$9)</f>
        <v>16448.733972453556</v>
      </c>
      <c r="F943">
        <f>(B943^Settings!$B$6)*(E943^(1-Settings!$B$6))</f>
        <v>13707.278266801464</v>
      </c>
      <c r="G943">
        <f>(Settings!$E$8/100)*F943</f>
        <v>2741.4556533602931</v>
      </c>
      <c r="H943">
        <f t="shared" si="56"/>
        <v>0.96000000305191424</v>
      </c>
      <c r="I943">
        <f t="shared" si="57"/>
        <v>0.67294447479952502</v>
      </c>
      <c r="J943">
        <f>(B943*I943)/((1+(Settings!$E$9/100))^(A943-1))</f>
        <v>6.4593367886510937E-5</v>
      </c>
      <c r="K943">
        <f t="shared" si="59"/>
        <v>67.988239451314485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83066.10655300846</v>
      </c>
      <c r="D944">
        <f>D943*(1-(Settings!$E$7/100))+(Settings!$B$8*G943)</f>
        <v>9229.5673947834366</v>
      </c>
      <c r="E944">
        <f>(((Settings!$B$6)*(C944^Settings!$B$9))+((1-Settings!$B$6)*(D944^Settings!$B$9)))^(1/Settings!$B$9)</f>
        <v>16613.221310609337</v>
      </c>
      <c r="F944">
        <f>(B944^Settings!$B$6)*(E944^(1-Settings!$B$6))</f>
        <v>13844.351048815832</v>
      </c>
      <c r="G944">
        <f>(Settings!$E$8/100)*F944</f>
        <v>2768.8702097631667</v>
      </c>
      <c r="H944">
        <f t="shared" si="56"/>
        <v>0.96000000300658883</v>
      </c>
      <c r="I944">
        <f t="shared" si="57"/>
        <v>0.67294447477639974</v>
      </c>
      <c r="J944">
        <f>(B944*I944)/((1+(Settings!$E$9/100))^(A944-1))</f>
        <v>6.3960099571700133E-5</v>
      </c>
      <c r="K944">
        <f t="shared" si="59"/>
        <v>67.988303411414051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83896.767610735144</v>
      </c>
      <c r="D945">
        <f>D944*(1-(Settings!$E$7/100))+(Settings!$B$8*G944)</f>
        <v>9321.8630678640857</v>
      </c>
      <c r="E945">
        <f>(((Settings!$B$6)*(C945^Settings!$B$9))+((1-Settings!$B$6)*(D945^Settings!$B$9)))^(1/Settings!$B$9)</f>
        <v>16779.353522154521</v>
      </c>
      <c r="F945">
        <f>(B945^Settings!$B$6)*(E945^(1-Settings!$B$6))</f>
        <v>13982.794558653612</v>
      </c>
      <c r="G945">
        <f>(Settings!$E$8/100)*F945</f>
        <v>2796.5589117307227</v>
      </c>
      <c r="H945">
        <f t="shared" si="56"/>
        <v>0.96000000296193655</v>
      </c>
      <c r="I945">
        <f t="shared" si="57"/>
        <v>0.67294447475361796</v>
      </c>
      <c r="J945">
        <f>(B945*I945)/((1+(Settings!$E$9/100))^(A945-1))</f>
        <v>6.3333039769833529E-5</v>
      </c>
      <c r="K945">
        <f t="shared" si="59"/>
        <v>67.988366744453828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84735.735279078101</v>
      </c>
      <c r="D946">
        <f>D945*(1-(Settings!$E$7/100))+(Settings!$B$8*G945)</f>
        <v>9415.081697679876</v>
      </c>
      <c r="E946">
        <f>(((Settings!$B$6)*(C946^Settings!$B$9))+((1-Settings!$B$6)*(D946^Settings!$B$9)))^(1/Settings!$B$9)</f>
        <v>16947.147055822963</v>
      </c>
      <c r="F946">
        <f>(B946^Settings!$B$6)*(E946^(1-Settings!$B$6))</f>
        <v>14122.622503593022</v>
      </c>
      <c r="G946">
        <f>(Settings!$E$8/100)*F946</f>
        <v>2824.5245007186045</v>
      </c>
      <c r="H946">
        <f t="shared" si="56"/>
        <v>0.96000000291794751</v>
      </c>
      <c r="I946">
        <f t="shared" si="57"/>
        <v>0.67294447473117469</v>
      </c>
      <c r="J946">
        <f>(B946*I946)/((1+(Settings!$E$9/100))^(A946-1))</f>
        <v>6.2712127613135803E-5</v>
      </c>
      <c r="K946">
        <f t="shared" si="59"/>
        <v>67.988429456581443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85583.09262414329</v>
      </c>
      <c r="D947">
        <f>D946*(1-(Settings!$E$7/100))+(Settings!$B$8*G946)</f>
        <v>9509.2325137981388</v>
      </c>
      <c r="E947">
        <f>(((Settings!$B$6)*(C947^Settings!$B$9))+((1-Settings!$B$6)*(D947^Settings!$B$9)))^(1/Settings!$B$9)</f>
        <v>17116.618524835849</v>
      </c>
      <c r="F947">
        <f>(B947^Settings!$B$6)*(E947^(1-Settings!$B$6))</f>
        <v>14263.848727985058</v>
      </c>
      <c r="G947">
        <f>(Settings!$E$8/100)*F947</f>
        <v>2852.7697455970119</v>
      </c>
      <c r="H947">
        <f t="shared" si="56"/>
        <v>0.96000000287461151</v>
      </c>
      <c r="I947">
        <f t="shared" si="57"/>
        <v>0.67294447470906449</v>
      </c>
      <c r="J947">
        <f>(B947*I947)/((1+(Settings!$E$9/100))^(A947-1))</f>
        <v>6.2097302830574607E-5</v>
      </c>
      <c r="K947">
        <f t="shared" si="59"/>
        <v>67.988491553884273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86438.923542697739</v>
      </c>
      <c r="D948">
        <f>D947*(1-(Settings!$E$7/100))+(Settings!$B$8*G947)</f>
        <v>9604.3248380818768</v>
      </c>
      <c r="E948">
        <f>(((Settings!$B$6)*(C948^Settings!$B$9))+((1-Settings!$B$6)*(D948^Settings!$B$9)))^(1/Settings!$B$9)</f>
        <v>17287.784708546595</v>
      </c>
      <c r="F948">
        <f>(B948^Settings!$B$6)*(E948^(1-Settings!$B$6))</f>
        <v>14406.487214624234</v>
      </c>
      <c r="G948">
        <f>(Settings!$E$8/100)*F948</f>
        <v>2881.297442924847</v>
      </c>
      <c r="H948">
        <f t="shared" si="56"/>
        <v>0.96000000283191922</v>
      </c>
      <c r="I948">
        <f t="shared" si="57"/>
        <v>0.67294447468728258</v>
      </c>
      <c r="J948">
        <f>(B948*I948)/((1+(Settings!$E$9/100))^(A948-1))</f>
        <v>6.148850574201007E-5</v>
      </c>
      <c r="K948">
        <f t="shared" si="59"/>
        <v>67.988553042390009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87303.312770476143</v>
      </c>
      <c r="D949">
        <f>D948*(1-(Settings!$E$7/100))+(Settings!$B$8*G948)</f>
        <v>9700.368085612723</v>
      </c>
      <c r="E949">
        <f>(((Settings!$B$6)*(C949^Settings!$B$9))+((1-Settings!$B$6)*(D949^Settings!$B$9)))^(1/Settings!$B$9)</f>
        <v>17460.662554102135</v>
      </c>
      <c r="F949">
        <f>(B949^Settings!$B$6)*(E949^(1-Settings!$B$6))</f>
        <v>14550.55208613301</v>
      </c>
      <c r="G949">
        <f>(Settings!$E$8/100)*F949</f>
        <v>2910.1104172266023</v>
      </c>
      <c r="H949">
        <f t="shared" si="56"/>
        <v>0.96000000278986108</v>
      </c>
      <c r="I949">
        <f t="shared" si="57"/>
        <v>0.67294447466582441</v>
      </c>
      <c r="J949">
        <f>(B949*I949)/((1+(Settings!$E$9/100))^(A949-1))</f>
        <v>6.0885677252401848E-5</v>
      </c>
      <c r="K949">
        <f t="shared" si="59"/>
        <v>67.988613928067267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88176.345890570563</v>
      </c>
      <c r="D950">
        <f>D949*(1-(Settings!$E$7/100))+(Settings!$B$8*G949)</f>
        <v>9797.3717656231292</v>
      </c>
      <c r="E950">
        <f>(((Settings!$B$6)*(C950^Settings!$B$9))+((1-Settings!$B$6)*(D950^Settings!$B$9)))^(1/Settings!$B$9)</f>
        <v>17635.269178120881</v>
      </c>
      <c r="F950">
        <f>(B950^Settings!$B$6)*(E950^(1-Settings!$B$6))</f>
        <v>14696.057606360058</v>
      </c>
      <c r="G950">
        <f>(Settings!$E$8/100)*F950</f>
        <v>2939.2115212720119</v>
      </c>
      <c r="H950">
        <f t="shared" si="56"/>
        <v>0.96000000274842756</v>
      </c>
      <c r="I950">
        <f t="shared" si="57"/>
        <v>0.67294447464468488</v>
      </c>
      <c r="J950">
        <f>(B950*I950)/((1+(Settings!$E$9/100))^(A950-1))</f>
        <v>6.0288758846072666E-5</v>
      </c>
      <c r="K950">
        <f t="shared" si="59"/>
        <v>67.988674216826112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89058.109341903968</v>
      </c>
      <c r="D951">
        <f>D950*(1-(Settings!$E$7/100))+(Settings!$B$8*G950)</f>
        <v>9895.3454824378678</v>
      </c>
      <c r="E951">
        <f>(((Settings!$B$6)*(C951^Settings!$B$9))+((1-Settings!$B$6)*(D951^Settings!$B$9)))^(1/Settings!$B$9)</f>
        <v>17811.621868387425</v>
      </c>
      <c r="F951">
        <f>(B951^Settings!$B$6)*(E951^(1-Settings!$B$6))</f>
        <v>14843.01818179255</v>
      </c>
      <c r="G951">
        <f>(Settings!$E$8/100)*F951</f>
        <v>2968.6036363585099</v>
      </c>
      <c r="H951">
        <f t="shared" si="56"/>
        <v>0.96000000270760932</v>
      </c>
      <c r="I951">
        <f t="shared" si="57"/>
        <v>0.67294447462385909</v>
      </c>
      <c r="J951">
        <f>(B951*I951)/((1+(Settings!$E$9/100))^(A951-1))</f>
        <v>5.969769258102839E-5</v>
      </c>
      <c r="K951">
        <f t="shared" si="59"/>
        <v>67.98873391451869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89948.690427788548</v>
      </c>
      <c r="D952">
        <f>D951*(1-(Settings!$E$7/100))+(Settings!$B$8*G951)</f>
        <v>9994.2989364249606</v>
      </c>
      <c r="E952">
        <f>(((Settings!$B$6)*(C952^Settings!$B$9))+((1-Settings!$B$6)*(D952^Settings!$B$9)))^(1/Settings!$B$9)</f>
        <v>17989.738085564208</v>
      </c>
      <c r="F952">
        <f>(B952^Settings!$B$6)*(E952^(1-Settings!$B$6))</f>
        <v>14991.448362982519</v>
      </c>
      <c r="G952">
        <f>(Settings!$E$8/100)*F952</f>
        <v>2998.2896725965038</v>
      </c>
      <c r="H952">
        <f t="shared" si="56"/>
        <v>0.96000000266739727</v>
      </c>
      <c r="I952">
        <f t="shared" si="57"/>
        <v>0.67294447460334283</v>
      </c>
      <c r="J952">
        <f>(B952*I952)/((1+(Settings!$E$9/100))^(A952-1))</f>
        <v>5.9112421083333769E-5</v>
      </c>
      <c r="K952">
        <f t="shared" si="59"/>
        <v>67.988793026939774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90848.177324569624</v>
      </c>
      <c r="D953">
        <f>D952*(1-(Settings!$E$7/100))+(Settings!$B$8*G952)</f>
        <v>10094.241924956112</v>
      </c>
      <c r="E953">
        <f>(((Settings!$B$6)*(C953^Settings!$B$9))+((1-Settings!$B$6)*(D953^Settings!$B$9)))^(1/Settings!$B$9)</f>
        <v>18169.635464920295</v>
      </c>
      <c r="F953">
        <f>(B953^Settings!$B$6)*(E953^(1-Settings!$B$6))</f>
        <v>15141.362845987529</v>
      </c>
      <c r="G953">
        <f>(Settings!$E$8/100)*F953</f>
        <v>3028.2725691975061</v>
      </c>
      <c r="H953">
        <f t="shared" si="56"/>
        <v>0.96000000262778229</v>
      </c>
      <c r="I953">
        <f t="shared" si="57"/>
        <v>0.67294447458313111</v>
      </c>
      <c r="J953">
        <f>(B953*I953)/((1+(Settings!$E$9/100))^(A953-1))</f>
        <v>5.8532887541543076E-5</v>
      </c>
      <c r="K953">
        <f t="shared" si="59"/>
        <v>67.98885155982731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91756.659090355985</v>
      </c>
      <c r="D954">
        <f>D953*(1-(Settings!$E$7/100))+(Settings!$B$8*G953)</f>
        <v>10195.184343376741</v>
      </c>
      <c r="E954">
        <f>(((Settings!$B$6)*(C954^Settings!$B$9))+((1-Settings!$B$6)*(D954^Settings!$B$9)))^(1/Settings!$B$9)</f>
        <v>18351.331818077437</v>
      </c>
      <c r="F954">
        <f>(B954^Settings!$B$6)*(E954^(1-Settings!$B$6))</f>
        <v>15292.776473825714</v>
      </c>
      <c r="G954">
        <f>(Settings!$E$8/100)*F954</f>
        <v>3058.5552947651431</v>
      </c>
      <c r="H954">
        <f t="shared" si="56"/>
        <v>0.96000000258875584</v>
      </c>
      <c r="I954">
        <f t="shared" si="57"/>
        <v>0.67294447456321971</v>
      </c>
      <c r="J954">
        <f>(B954*I954)/((1+(Settings!$E$9/100))^(A954-1))</f>
        <v>5.7959035701185564E-5</v>
      </c>
      <c r="K954">
        <f t="shared" si="59"/>
        <v>67.988909518863011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92674.2256738375</v>
      </c>
      <c r="D955">
        <f>D954*(1-(Settings!$E$7/100))+(Settings!$B$8*G954)</f>
        <v>10297.136185985719</v>
      </c>
      <c r="E955">
        <f>(((Settings!$B$6)*(C955^Settings!$B$9))+((1-Settings!$B$6)*(D955^Settings!$B$9)))^(1/Settings!$B$9)</f>
        <v>18534.845134773615</v>
      </c>
      <c r="F955">
        <f>(B955^Settings!$B$6)*(E955^(1-Settings!$B$6))</f>
        <v>15445.704237945391</v>
      </c>
      <c r="G955">
        <f>(Settings!$E$8/100)*F955</f>
        <v>3089.1408475890785</v>
      </c>
      <c r="H955">
        <f t="shared" si="56"/>
        <v>0.96000000255030904</v>
      </c>
      <c r="I955">
        <f t="shared" si="57"/>
        <v>0.67294447454360395</v>
      </c>
      <c r="J955">
        <f>(B955*I955)/((1+(Settings!$E$9/100))^(A955-1))</f>
        <v>5.7390809859305002E-5</v>
      </c>
      <c r="K955">
        <f t="shared" si="59"/>
        <v>67.988966909672868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93600.96792319091</v>
      </c>
      <c r="D956">
        <f>D955*(1-(Settings!$E$7/100))+(Settings!$B$8*G955)</f>
        <v>10400.107547024912</v>
      </c>
      <c r="E956">
        <f>(((Settings!$B$6)*(C956^Settings!$B$9))+((1-Settings!$B$6)*(D956^Settings!$B$9)))^(1/Settings!$B$9)</f>
        <v>18720.193584644177</v>
      </c>
      <c r="F956">
        <f>(B956^Settings!$B$6)*(E956^(1-Settings!$B$6))</f>
        <v>15600.161279709353</v>
      </c>
      <c r="G956">
        <f>(Settings!$E$8/100)*F956</f>
        <v>3120.032255941871</v>
      </c>
      <c r="H956">
        <f t="shared" si="56"/>
        <v>0.960000002512433</v>
      </c>
      <c r="I956">
        <f t="shared" si="57"/>
        <v>0.67294447452427941</v>
      </c>
      <c r="J956">
        <f>(B956*I956)/((1+(Settings!$E$9/100))^(A956-1))</f>
        <v>5.6828154859052453E-5</v>
      </c>
      <c r="K956">
        <f t="shared" si="59"/>
        <v>67.989023737827722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94536.977595074772</v>
      </c>
      <c r="D957">
        <f>D956*(1-(Settings!$E$7/100))+(Settings!$B$8*G956)</f>
        <v>10504.108621678603</v>
      </c>
      <c r="E957">
        <f>(((Settings!$B$6)*(C957^Settings!$B$9))+((1-Settings!$B$6)*(D957^Settings!$B$9)))^(1/Settings!$B$9)</f>
        <v>18907.395519020833</v>
      </c>
      <c r="F957">
        <f>(B957^Settings!$B$6)*(E957^(1-Settings!$B$6))</f>
        <v>15756.162891894037</v>
      </c>
      <c r="G957">
        <f>(Settings!$E$8/100)*F957</f>
        <v>3151.2325783788074</v>
      </c>
      <c r="H957">
        <f t="shared" si="56"/>
        <v>0.96000000247511974</v>
      </c>
      <c r="I957">
        <f t="shared" si="57"/>
        <v>0.67294447450524197</v>
      </c>
      <c r="J957">
        <f>(B957*I957)/((1+(Settings!$E$9/100))^(A957-1))</f>
        <v>5.6271016084332614E-5</v>
      </c>
      <c r="K957">
        <f t="shared" si="59"/>
        <v>67.9890800088438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95482.347363714201</v>
      </c>
      <c r="D958">
        <f>D957*(1-(Settings!$E$7/100))+(Settings!$B$8*G957)</f>
        <v>10609.14970708291</v>
      </c>
      <c r="E958">
        <f>(((Settings!$B$6)*(C958^Settings!$B$9))+((1-Settings!$B$6)*(D958^Settings!$B$9)))^(1/Settings!$B$9)</f>
        <v>19096.469472748598</v>
      </c>
      <c r="F958">
        <f>(B958^Settings!$B$6)*(E958^(1-Settings!$B$6))</f>
        <v>15913.724520203628</v>
      </c>
      <c r="G958">
        <f>(Settings!$E$8/100)*F958</f>
        <v>3182.7449040407259</v>
      </c>
      <c r="H958">
        <f t="shared" si="56"/>
        <v>0.96000000243836059</v>
      </c>
      <c r="I958">
        <f t="shared" si="57"/>
        <v>0.67294447448648742</v>
      </c>
      <c r="J958">
        <f>(B958*I958)/((1+(Settings!$E$9/100))^(A958-1))</f>
        <v>5.5719339454501962E-5</v>
      </c>
      <c r="K958">
        <f t="shared" si="59"/>
        <v>67.989135728183257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96437.17083007656</v>
      </c>
      <c r="D959">
        <f>D958*(1-(Settings!$E$7/100))+(Settings!$B$8*G958)</f>
        <v>10715.241203345324</v>
      </c>
      <c r="E959">
        <f>(((Settings!$B$6)*(C959^Settings!$B$9))+((1-Settings!$B$6)*(D959^Settings!$B$9)))^(1/Settings!$B$9)</f>
        <v>19287.434166020957</v>
      </c>
      <c r="F959">
        <f>(B959^Settings!$B$6)*(E959^(1-Settings!$B$6))</f>
        <v>16072.861764799358</v>
      </c>
      <c r="G959">
        <f>(Settings!$E$8/100)*F959</f>
        <v>3214.5723529598718</v>
      </c>
      <c r="H959">
        <f t="shared" si="56"/>
        <v>0.96000000240214722</v>
      </c>
      <c r="I959">
        <f t="shared" si="57"/>
        <v>0.6729444744680112</v>
      </c>
      <c r="J959">
        <f>(B959*I959)/((1+(Settings!$E$9/100))^(A959-1))</f>
        <v>5.5173071419119488E-5</v>
      </c>
      <c r="K959">
        <f t="shared" si="59"/>
        <v>67.989190901254673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97401.542531138912</v>
      </c>
      <c r="D960">
        <f>D959*(1-(Settings!$E$7/100))+(Settings!$B$8*G959)</f>
        <v>10822.393614574405</v>
      </c>
      <c r="E960">
        <f>(((Settings!$B$6)*(C960^Settings!$B$9))+((1-Settings!$B$6)*(D960^Settings!$B$9)))^(1/Settings!$B$9)</f>
        <v>19480.308506233312</v>
      </c>
      <c r="F960">
        <f>(B960^Settings!$B$6)*(E960^(1-Settings!$B$6))</f>
        <v>16233.590381844078</v>
      </c>
      <c r="G960">
        <f>(Settings!$E$8/100)*F960</f>
        <v>3246.7180763688157</v>
      </c>
      <c r="H960">
        <f t="shared" si="56"/>
        <v>0.96000000236647165</v>
      </c>
      <c r="I960">
        <f t="shared" si="57"/>
        <v>0.67294447444980932</v>
      </c>
      <c r="J960">
        <f>(B960*I960)/((1+(Settings!$E$9/100))^(A960-1))</f>
        <v>5.4632158952748446E-5</v>
      </c>
      <c r="K960">
        <f t="shared" si="59"/>
        <v>67.989245533413623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98375.557949248076</v>
      </c>
      <c r="D961">
        <f>D960*(1-(Settings!$E$7/100))+(Settings!$B$8*G960)</f>
        <v>10930.617549919798</v>
      </c>
      <c r="E961">
        <f>(((Settings!$B$6)*(C961^Settings!$B$9))+((1-Settings!$B$6)*(D961^Settings!$B$9)))^(1/Settings!$B$9)</f>
        <v>19675.111589855034</v>
      </c>
      <c r="F961">
        <f>(B961^Settings!$B$6)*(E961^(1-Settings!$B$6))</f>
        <v>16395.926285062265</v>
      </c>
      <c r="G961">
        <f>(Settings!$E$8/100)*F961</f>
        <v>3279.1852570124533</v>
      </c>
      <c r="H961">
        <f t="shared" si="56"/>
        <v>0.9600000023313261</v>
      </c>
      <c r="I961">
        <f t="shared" si="57"/>
        <v>0.67294447443187799</v>
      </c>
      <c r="J961">
        <f>(B961*I961)/((1+(Settings!$E$9/100))^(A961-1))</f>
        <v>5.4096549549809466E-5</v>
      </c>
      <c r="K961">
        <f t="shared" si="59"/>
        <v>67.98929962996317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99359.31352157431</v>
      </c>
      <c r="D962">
        <f>D961*(1-(Settings!$E$7/100))+(Settings!$B$8*G961)</f>
        <v>11039.923724622648</v>
      </c>
      <c r="E962">
        <f>(((Settings!$B$6)*(C962^Settings!$B$9))+((1-Settings!$B$6)*(D962^Settings!$B$9)))^(1/Settings!$B$9)</f>
        <v>19871.862704320174</v>
      </c>
      <c r="F962">
        <f>(B962^Settings!$B$6)*(E962^(1-Settings!$B$6))</f>
        <v>16559.885547315636</v>
      </c>
      <c r="G962">
        <f>(Settings!$E$8/100)*F962</f>
        <v>3311.9771094631274</v>
      </c>
      <c r="H962">
        <f t="shared" si="56"/>
        <v>0.96000000229670257</v>
      </c>
      <c r="I962">
        <f t="shared" si="57"/>
        <v>0.6729444744142129</v>
      </c>
      <c r="J962">
        <f>(B962*I962)/((1+(Settings!$E$9/100))^(A962-1))</f>
        <v>5.3566191219483609E-5</v>
      </c>
      <c r="K962">
        <f t="shared" si="59"/>
        <v>67.989353196154383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100352.90664965964</v>
      </c>
      <c r="D963">
        <f>D962*(1-(Settings!$E$7/100))+(Settings!$B$8*G962)</f>
        <v>11150.322961076508</v>
      </c>
      <c r="E963">
        <f>(((Settings!$B$6)*(C963^Settings!$B$9))+((1-Settings!$B$6)*(D963^Settings!$B$9)))^(1/Settings!$B$9)</f>
        <v>20070.581329937137</v>
      </c>
      <c r="F963">
        <f>(B963^Settings!$B$6)*(E963^(1-Settings!$B$6))</f>
        <v>16725.484402194528</v>
      </c>
      <c r="G963">
        <f>(Settings!$E$8/100)*F963</f>
        <v>3345.0968804389058</v>
      </c>
      <c r="H963">
        <f t="shared" si="56"/>
        <v>0.9600000022625933</v>
      </c>
      <c r="I963">
        <f t="shared" si="57"/>
        <v>0.67294447439681015</v>
      </c>
      <c r="J963">
        <f>(B963*I963)/((1+(Settings!$E$9/100))^(A963-1))</f>
        <v>5.3041032480666034E-5</v>
      </c>
      <c r="K963">
        <f t="shared" si="59"/>
        <v>67.98940623718687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101356.43570906146</v>
      </c>
      <c r="D964">
        <f>D963*(1-(Settings!$E$7/100))+(Settings!$B$8*G963)</f>
        <v>11261.826189898868</v>
      </c>
      <c r="E964">
        <f>(((Settings!$B$6)*(C964^Settings!$B$9))+((1-Settings!$B$6)*(D964^Settings!$B$9)))^(1/Settings!$B$9)</f>
        <v>20271.287141817396</v>
      </c>
      <c r="F964">
        <f>(B964^Settings!$B$6)*(E964^(1-Settings!$B$6))</f>
        <v>16892.739245625176</v>
      </c>
      <c r="G964">
        <f>(Settings!$E$8/100)*F964</f>
        <v>3378.5478491250356</v>
      </c>
      <c r="H964">
        <f t="shared" ref="H964:H1027" si="60">(F964-G964)/B964</f>
        <v>0.96000000222899029</v>
      </c>
      <c r="I964">
        <f t="shared" si="57"/>
        <v>0.67294447437966576</v>
      </c>
      <c r="J964">
        <f>(B964*I964)/((1+(Settings!$E$9/100))^(A964-1))</f>
        <v>5.2521022356968504E-5</v>
      </c>
      <c r="K964">
        <f t="shared" si="59"/>
        <v>67.989458758209224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102370.00005909277</v>
      </c>
      <c r="D965">
        <f>D964*(1-(Settings!$E$7/100))+(Settings!$B$8*G964)</f>
        <v>11374.444451013394</v>
      </c>
      <c r="E965">
        <f>(((Settings!$B$6)*(C965^Settings!$B$9))+((1-Settings!$B$6)*(D965^Settings!$B$9)))^(1/Settings!$B$9)</f>
        <v>20474.000011823555</v>
      </c>
      <c r="F965">
        <f>(B965^Settings!$B$6)*(E965^(1-Settings!$B$6))</f>
        <v>17061.666637493086</v>
      </c>
      <c r="G965">
        <f>(Settings!$E$8/100)*F965</f>
        <v>3412.3333274986176</v>
      </c>
      <c r="H965">
        <f t="shared" si="60"/>
        <v>0.96000000219588633</v>
      </c>
      <c r="I965">
        <f t="shared" ref="I965:I1028" si="61">LN(1+H965)</f>
        <v>0.67294447436277605</v>
      </c>
      <c r="J965">
        <f>(B965*I965)/((1+(Settings!$E$9/100))^(A965-1))</f>
        <v>5.2006110371771384E-5</v>
      </c>
      <c r="K965">
        <f t="shared" si="59"/>
        <v>67.98951076431959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103393.70005265967</v>
      </c>
      <c r="D966">
        <f>D965*(1-(Settings!$E$7/100))+(Settings!$B$8*G965)</f>
        <v>11488.188894742989</v>
      </c>
      <c r="E966">
        <f>(((Settings!$B$6)*(C966^Settings!$B$9))+((1-Settings!$B$6)*(D966^Settings!$B$9)))^(1/Settings!$B$9)</f>
        <v>20678.740010536832</v>
      </c>
      <c r="F966">
        <f>(B966^Settings!$B$6)*(E966^(1-Settings!$B$6))</f>
        <v>17232.283303282617</v>
      </c>
      <c r="G966">
        <f>(Settings!$E$8/100)*F966</f>
        <v>3446.4566606565236</v>
      </c>
      <c r="H966">
        <f t="shared" si="60"/>
        <v>0.96000000216327397</v>
      </c>
      <c r="I966">
        <f t="shared" si="61"/>
        <v>0.67294447434613702</v>
      </c>
      <c r="J966">
        <f>(B966*I966)/((1+(Settings!$E$9/100))^(A966-1))</f>
        <v>5.1496246543323886E-5</v>
      </c>
      <c r="K966">
        <f t="shared" ref="K966:K1029" si="63">K965+J966</f>
        <v>67.989562260566132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104427.63704619734</v>
      </c>
      <c r="D967">
        <f>D966*(1-(Settings!$E$7/100))+(Settings!$B$8*G966)</f>
        <v>11603.070782913783</v>
      </c>
      <c r="E967">
        <f>(((Settings!$B$6)*(C967^Settings!$B$9))+((1-Settings!$B$6)*(D967^Settings!$B$9)))^(1/Settings!$B$9)</f>
        <v>20885.527409244278</v>
      </c>
      <c r="F967">
        <f>(B967^Settings!$B$6)*(E967^(1-Settings!$B$6))</f>
        <v>17404.606135732978</v>
      </c>
      <c r="G967">
        <f>(Settings!$E$8/100)*F967</f>
        <v>3480.9212271465958</v>
      </c>
      <c r="H967">
        <f t="shared" si="60"/>
        <v>0.96000000213114656</v>
      </c>
      <c r="I967">
        <f t="shared" si="61"/>
        <v>0.67294447432974558</v>
      </c>
      <c r="J967">
        <f>(B967*I967)/((1+(Settings!$E$9/100))^(A967-1))</f>
        <v>5.0991381379892389E-5</v>
      </c>
      <c r="K967">
        <f t="shared" si="63"/>
        <v>67.989613251947517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105471.91340970533</v>
      </c>
      <c r="D968">
        <f>D967*(1-(Settings!$E$7/100))+(Settings!$B$8*G967)</f>
        <v>11719.101489970166</v>
      </c>
      <c r="E968">
        <f>(((Settings!$B$6)*(C968^Settings!$B$9))+((1-Settings!$B$6)*(D968^Settings!$B$9)))^(1/Settings!$B$9)</f>
        <v>21094.382681945775</v>
      </c>
      <c r="F968">
        <f>(B968^Settings!$B$6)*(E968^(1-Settings!$B$6))</f>
        <v>17578.652196510746</v>
      </c>
      <c r="G968">
        <f>(Settings!$E$8/100)*F968</f>
        <v>3515.7304393021495</v>
      </c>
      <c r="H968">
        <f t="shared" si="60"/>
        <v>0.96000000209949565</v>
      </c>
      <c r="I968">
        <f t="shared" si="61"/>
        <v>0.67294447431359716</v>
      </c>
      <c r="J968">
        <f>(B968*I968)/((1+(Settings!$E$9/100))^(A968-1))</f>
        <v>5.0491465874956337E-5</v>
      </c>
      <c r="K968">
        <f t="shared" si="63"/>
        <v>67.989663743413388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106526.63253688316</v>
      </c>
      <c r="D969">
        <f>D968*(1-(Settings!$E$7/100))+(Settings!$B$8*G968)</f>
        <v>11836.292504100977</v>
      </c>
      <c r="E969">
        <f>(((Settings!$B$6)*(C969^Settings!$B$9))+((1-Settings!$B$6)*(D969^Settings!$B$9)))^(1/Settings!$B$9)</f>
        <v>21305.326507381247</v>
      </c>
      <c r="F969">
        <f>(B969^Settings!$B$6)*(E969^(1-Settings!$B$6))</f>
        <v>17754.438717899193</v>
      </c>
      <c r="G969">
        <f>(Settings!$E$8/100)*F969</f>
        <v>3550.8877435798386</v>
      </c>
      <c r="H969">
        <f t="shared" si="60"/>
        <v>0.96000000206831515</v>
      </c>
      <c r="I969">
        <f t="shared" si="61"/>
        <v>0.67294447429768878</v>
      </c>
      <c r="J969">
        <f>(B969*I969)/((1+(Settings!$E$9/100))^(A969-1))</f>
        <v>4.9996451502451312E-5</v>
      </c>
      <c r="K969">
        <f t="shared" si="63"/>
        <v>67.989713739864897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107591.89885536736</v>
      </c>
      <c r="D970">
        <f>D969*(1-(Settings!$E$7/100))+(Settings!$B$8*G969)</f>
        <v>11954.655428376942</v>
      </c>
      <c r="E970">
        <f>(((Settings!$B$6)*(C970^Settings!$B$9))+((1-Settings!$B$6)*(D970^Settings!$B$9)))^(1/Settings!$B$9)</f>
        <v>21518.379771077995</v>
      </c>
      <c r="F970">
        <f>(B970^Settings!$B$6)*(E970^(1-Settings!$B$6))</f>
        <v>17931.983104504405</v>
      </c>
      <c r="G970">
        <f>(Settings!$E$8/100)*F970</f>
        <v>3586.3966209008813</v>
      </c>
      <c r="H970">
        <f t="shared" si="60"/>
        <v>0.96000000203759739</v>
      </c>
      <c r="I970">
        <f t="shared" si="61"/>
        <v>0.67294447428201631</v>
      </c>
      <c r="J970">
        <f>(B970*I970)/((1+(Settings!$E$9/100))^(A970-1))</f>
        <v>4.9506290212058632E-5</v>
      </c>
      <c r="K970">
        <f t="shared" si="63"/>
        <v>67.989763246155107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108667.81783707079</v>
      </c>
      <c r="D971">
        <f>D970*(1-(Settings!$E$7/100))+(Settings!$B$8*G970)</f>
        <v>12074.201981899492</v>
      </c>
      <c r="E971">
        <f>(((Settings!$B$6)*(C971^Settings!$B$9))+((1-Settings!$B$6)*(D971^Settings!$B$9)))^(1/Settings!$B$9)</f>
        <v>21733.563567418594</v>
      </c>
      <c r="F971">
        <f>(B971^Settings!$B$6)*(E971^(1-Settings!$B$6))</f>
        <v>18111.302934978547</v>
      </c>
      <c r="G971">
        <f>(Settings!$E$8/100)*F971</f>
        <v>3622.2605869957097</v>
      </c>
      <c r="H971">
        <f t="shared" si="60"/>
        <v>0.96000000200733637</v>
      </c>
      <c r="I971">
        <f t="shared" si="61"/>
        <v>0.67294447426657711</v>
      </c>
      <c r="J971">
        <f>(B971*I971)/((1+(Settings!$E$9/100))^(A971-1))</f>
        <v>4.9020934424541224E-5</v>
      </c>
      <c r="K971">
        <f t="shared" si="63"/>
        <v>67.989812267089533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109754.4960086255</v>
      </c>
      <c r="D972">
        <f>D971*(1-(Settings!$E$7/100))+(Settings!$B$8*G971)</f>
        <v>12194.944000961073</v>
      </c>
      <c r="E972">
        <f>(((Settings!$B$6)*(C972^Settings!$B$9))+((1-Settings!$B$6)*(D972^Settings!$B$9)))^(1/Settings!$B$9)</f>
        <v>21950.899201729451</v>
      </c>
      <c r="F972">
        <f>(B972^Settings!$B$6)*(E972^(1-Settings!$B$6))</f>
        <v>18292.415963760275</v>
      </c>
      <c r="G972">
        <f>(Settings!$E$8/100)*F972</f>
        <v>3658.4831927520554</v>
      </c>
      <c r="H972">
        <f t="shared" si="60"/>
        <v>0.96000000197752422</v>
      </c>
      <c r="I972">
        <f t="shared" si="61"/>
        <v>0.67294447425136683</v>
      </c>
      <c r="J972">
        <f>(B972*I972)/((1+(Settings!$E$9/100))^(A972-1))</f>
        <v>4.8540337027125052E-5</v>
      </c>
      <c r="K972">
        <f t="shared" si="63"/>
        <v>67.989860807426567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110852.04096192984</v>
      </c>
      <c r="D973">
        <f>D972*(1-(Settings!$E$7/100))+(Settings!$B$8*G972)</f>
        <v>12316.893440217056</v>
      </c>
      <c r="E973">
        <f>(((Settings!$B$6)*(C973^Settings!$B$9))+((1-Settings!$B$6)*(D973^Settings!$B$9)))^(1/Settings!$B$9)</f>
        <v>22170.408192390227</v>
      </c>
      <c r="F973">
        <f>(B973^Settings!$B$6)*(E973^(1-Settings!$B$6))</f>
        <v>18475.340122832662</v>
      </c>
      <c r="G973">
        <f>(Settings!$E$8/100)*F973</f>
        <v>3695.0680245665326</v>
      </c>
      <c r="H973">
        <f t="shared" si="60"/>
        <v>0.96000000194815505</v>
      </c>
      <c r="I973">
        <f t="shared" si="61"/>
        <v>0.67294447423638248</v>
      </c>
      <c r="J973">
        <f>(B973*I973)/((1+(Settings!$E$9/100))^(A973-1))</f>
        <v>4.8064451368926142E-5</v>
      </c>
      <c r="K973">
        <f t="shared" si="63"/>
        <v>67.98990887187793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111960.56136480113</v>
      </c>
      <c r="D974">
        <f>D973*(1-(Settings!$E$7/100))+(Settings!$B$8*G973)</f>
        <v>12440.062373869368</v>
      </c>
      <c r="E974">
        <f>(((Settings!$B$6)*(C974^Settings!$B$9))+((1-Settings!$B$6)*(D974^Settings!$B$9)))^(1/Settings!$B$9)</f>
        <v>22392.112272964401</v>
      </c>
      <c r="F974">
        <f>(B974^Settings!$B$6)*(E974^(1-Settings!$B$6))</f>
        <v>18660.093523498603</v>
      </c>
      <c r="G974">
        <f>(Settings!$E$8/100)*F974</f>
        <v>3732.0187046997207</v>
      </c>
      <c r="H974">
        <f t="shared" si="60"/>
        <v>0.96000000191922208</v>
      </c>
      <c r="I974">
        <f t="shared" si="61"/>
        <v>0.67294447422162085</v>
      </c>
      <c r="J974">
        <f>(B974*I974)/((1+(Settings!$E$9/100))^(A974-1))</f>
        <v>4.7593231256422069E-5</v>
      </c>
      <c r="K974">
        <f t="shared" si="63"/>
        <v>67.989956465109188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113080.16697173486</v>
      </c>
      <c r="D975">
        <f>D974*(1-(Settings!$E$7/100))+(Settings!$B$8*G974)</f>
        <v>12564.462996861952</v>
      </c>
      <c r="E975">
        <f>(((Settings!$B$6)*(C975^Settings!$B$9))+((1-Settings!$B$6)*(D975^Settings!$B$9)))^(1/Settings!$B$9)</f>
        <v>22616.033394351056</v>
      </c>
      <c r="F975">
        <f>(B975^Settings!$B$6)*(E975^(1-Settings!$B$6))</f>
        <v>18846.69445817401</v>
      </c>
      <c r="G975">
        <f>(Settings!$E$8/100)*F975</f>
        <v>3769.3388916348022</v>
      </c>
      <c r="H975">
        <f t="shared" si="60"/>
        <v>0.96000000189071866</v>
      </c>
      <c r="I975">
        <f t="shared" si="61"/>
        <v>0.67294447420707826</v>
      </c>
      <c r="J975">
        <f>(B975*I975)/((1+(Settings!$E$9/100))^(A975-1))</f>
        <v>4.7126630948968157E-5</v>
      </c>
      <c r="K975">
        <f t="shared" si="63"/>
        <v>67.990003591740134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114210.96863477147</v>
      </c>
      <c r="D976">
        <f>D975*(1-(Settings!$E$7/100))+(Settings!$B$8*G975)</f>
        <v>12690.107626088193</v>
      </c>
      <c r="E976">
        <f>(((Settings!$B$6)*(C976^Settings!$B$9))+((1-Settings!$B$6)*(D976^Settings!$B$9)))^(1/Settings!$B$9)</f>
        <v>22842.1937269583</v>
      </c>
      <c r="F976">
        <f>(B976^Settings!$B$6)*(E976^(1-Settings!$B$6))</f>
        <v>19035.161402198974</v>
      </c>
      <c r="G976">
        <f>(Settings!$E$8/100)*F976</f>
        <v>3807.0322804397947</v>
      </c>
      <c r="H976">
        <f t="shared" si="60"/>
        <v>0.96000000186263867</v>
      </c>
      <c r="I976">
        <f t="shared" si="61"/>
        <v>0.67294447419275172</v>
      </c>
      <c r="J976">
        <f>(B976*I976)/((1+(Settings!$E$9/100))^(A976-1))</f>
        <v>4.6664605154357349E-5</v>
      </c>
      <c r="K976">
        <f t="shared" si="63"/>
        <v>67.990050256345285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115353.07831447186</v>
      </c>
      <c r="D977">
        <f>D976*(1-(Settings!$E$7/100))+(Settings!$B$8*G976)</f>
        <v>12817.008701610408</v>
      </c>
      <c r="E977">
        <f>(((Settings!$B$6)*(C977^Settings!$B$9))+((1-Settings!$B$6)*(D977^Settings!$B$9)))^(1/Settings!$B$9)</f>
        <v>23070.615662898297</v>
      </c>
      <c r="F977">
        <f>(B977^Settings!$B$6)*(E977^(1-Settings!$B$6))</f>
        <v>19225.513015666969</v>
      </c>
      <c r="G977">
        <f>(Settings!$E$8/100)*F977</f>
        <v>3845.102603133394</v>
      </c>
      <c r="H977">
        <f t="shared" si="60"/>
        <v>0.9600000018349758</v>
      </c>
      <c r="I977">
        <f t="shared" si="61"/>
        <v>0.6729444741786379</v>
      </c>
      <c r="J977">
        <f>(B977*I977)/((1+(Settings!$E$9/100))^(A977-1))</f>
        <v>4.6207109024423949E-5</v>
      </c>
      <c r="K977">
        <f t="shared" si="63"/>
        <v>67.990096463454307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116506.60909100246</v>
      </c>
      <c r="D978">
        <f>D977*(1-(Settings!$E$7/100))+(Settings!$B$8*G977)</f>
        <v>12945.17878789154</v>
      </c>
      <c r="E978">
        <f>(((Settings!$B$6)*(C978^Settings!$B$9))+((1-Settings!$B$6)*(D978^Settings!$B$9)))^(1/Settings!$B$9)</f>
        <v>23301.321818204342</v>
      </c>
      <c r="F978">
        <f>(B978^Settings!$B$6)*(E978^(1-Settings!$B$6))</f>
        <v>19417.768145272414</v>
      </c>
      <c r="G978">
        <f>(Settings!$E$8/100)*F978</f>
        <v>3883.5536290544828</v>
      </c>
      <c r="H978">
        <f t="shared" si="60"/>
        <v>0.9600000018077236</v>
      </c>
      <c r="I978">
        <f t="shared" si="61"/>
        <v>0.67294447416473391</v>
      </c>
      <c r="J978">
        <f>(B978*I978)/((1+(Settings!$E$9/100))^(A978-1))</f>
        <v>4.5754098150690133E-5</v>
      </c>
      <c r="K978">
        <f t="shared" si="63"/>
        <v>67.99014221755246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117671.67517533145</v>
      </c>
      <c r="D979">
        <f>D978*(1-(Settings!$E$7/100))+(Settings!$B$8*G978)</f>
        <v>13074.630575039157</v>
      </c>
      <c r="E979">
        <f>(((Settings!$B$6)*(C979^Settings!$B$9))+((1-Settings!$B$6)*(D979^Settings!$B$9)))^(1/Settings!$B$9)</f>
        <v>23534.335035070064</v>
      </c>
      <c r="F979">
        <f>(B979^Settings!$B$6)*(E979^(1-Settings!$B$6))</f>
        <v>19611.94582617667</v>
      </c>
      <c r="G979">
        <f>(Settings!$E$8/100)*F979</f>
        <v>3922.3891652353341</v>
      </c>
      <c r="H979">
        <f t="shared" si="60"/>
        <v>0.96000000178087619</v>
      </c>
      <c r="I979">
        <f t="shared" si="61"/>
        <v>0.6729444741510362</v>
      </c>
      <c r="J979">
        <f>(B979*I979)/((1+(Settings!$E$9/100))^(A979-1))</f>
        <v>4.530552856005531E-5</v>
      </c>
      <c r="K979">
        <f t="shared" si="63"/>
        <v>67.990187523081019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118848.39192053661</v>
      </c>
      <c r="D980">
        <f>D979*(1-(Settings!$E$7/100))+(Settings!$B$8*G979)</f>
        <v>13205.376880061905</v>
      </c>
      <c r="E980">
        <f>(((Settings!$B$6)*(C980^Settings!$B$9))+((1-Settings!$B$6)*(D980^Settings!$B$9)))^(1/Settings!$B$9)</f>
        <v>23769.678384111019</v>
      </c>
      <c r="F980">
        <f>(B980^Settings!$B$6)*(E980^(1-Settings!$B$6))</f>
        <v>19808.065283892709</v>
      </c>
      <c r="G980">
        <f>(Settings!$E$8/100)*F980</f>
        <v>3961.6130567785422</v>
      </c>
      <c r="H980">
        <f t="shared" si="60"/>
        <v>0.96000000175442735</v>
      </c>
      <c r="I980">
        <f t="shared" si="61"/>
        <v>0.67294447413754177</v>
      </c>
      <c r="J980">
        <f>(B980*I980)/((1+(Settings!$E$9/100))^(A980-1))</f>
        <v>4.4861356710527716E-5</v>
      </c>
      <c r="K980">
        <f t="shared" si="63"/>
        <v>67.990232384437732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120036.87583322656</v>
      </c>
      <c r="D981">
        <f>D980*(1-(Settings!$E$7/100))+(Settings!$B$8*G980)</f>
        <v>13337.430648138521</v>
      </c>
      <c r="E981">
        <f>(((Settings!$B$6)*(C981^Settings!$B$9))+((1-Settings!$B$6)*(D981^Settings!$B$9)))^(1/Settings!$B$9)</f>
        <v>24007.375166648933</v>
      </c>
      <c r="F981">
        <f>(B981^Settings!$B$6)*(E981^(1-Settings!$B$6))</f>
        <v>20006.145936188637</v>
      </c>
      <c r="G981">
        <f>(Settings!$E$8/100)*F981</f>
        <v>4001.2291872377277</v>
      </c>
      <c r="H981">
        <f t="shared" si="60"/>
        <v>0.96000000172837152</v>
      </c>
      <c r="I981">
        <f t="shared" si="61"/>
        <v>0.67294447412424807</v>
      </c>
      <c r="J981">
        <f>(B981*I981)/((1+(Settings!$E$9/100))^(A981-1))</f>
        <v>4.4421539486997956E-5</v>
      </c>
      <c r="K981">
        <f t="shared" si="63"/>
        <v>67.990276805977217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121237.24458507597</v>
      </c>
      <c r="D982">
        <f>D981*(1-(Settings!$E$7/100))+(Settings!$B$8*G981)</f>
        <v>13470.804953899524</v>
      </c>
      <c r="E982">
        <f>(((Settings!$B$6)*(C982^Settings!$B$9))+((1-Settings!$B$6)*(D982^Settings!$B$9)))^(1/Settings!$B$9)</f>
        <v>24247.448917018748</v>
      </c>
      <c r="F982">
        <f>(B982^Settings!$B$6)*(E982^(1-Settings!$B$6))</f>
        <v>20206.207395010246</v>
      </c>
      <c r="G982">
        <f>(Settings!$E$8/100)*F982</f>
        <v>4041.2414790020493</v>
      </c>
      <c r="H982">
        <f t="shared" si="60"/>
        <v>0.96000000170270283</v>
      </c>
      <c r="I982">
        <f t="shared" si="61"/>
        <v>0.67294447411115177</v>
      </c>
      <c r="J982">
        <f>(B982*I982)/((1+(Settings!$E$9/100))^(A982-1))</f>
        <v>4.3986034197053726E-5</v>
      </c>
      <c r="K982">
        <f t="shared" si="63"/>
        <v>67.990320792011417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122449.61702447629</v>
      </c>
      <c r="D983">
        <f>D982*(1-(Settings!$E$7/100))+(Settings!$B$8*G982)</f>
        <v>13605.513002721738</v>
      </c>
      <c r="E983">
        <f>(((Settings!$B$6)*(C983^Settings!$B$9))+((1-Settings!$B$6)*(D983^Settings!$B$9)))^(1/Settings!$B$9)</f>
        <v>24489.923404898742</v>
      </c>
      <c r="F983">
        <f>(B983^Settings!$B$6)*(E983^(1-Settings!$B$6))</f>
        <v>20408.269468422768</v>
      </c>
      <c r="G983">
        <f>(Settings!$E$8/100)*F983</f>
        <v>4081.6538936845536</v>
      </c>
      <c r="H983">
        <f t="shared" si="60"/>
        <v>0.96000000167741517</v>
      </c>
      <c r="I983">
        <f t="shared" si="61"/>
        <v>0.67294447409824987</v>
      </c>
      <c r="J983">
        <f>(B983*I983)/((1+(Settings!$E$9/100))^(A983-1))</f>
        <v>4.3554798566835796E-5</v>
      </c>
      <c r="K983">
        <f t="shared" si="63"/>
        <v>67.990364346809983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123674.11318830287</v>
      </c>
      <c r="D984">
        <f>D983*(1-(Settings!$E$7/100))+(Settings!$B$8*G983)</f>
        <v>13741.56813203576</v>
      </c>
      <c r="E984">
        <f>(((Settings!$B$6)*(C984^Settings!$B$9))+((1-Settings!$B$6)*(D984^Settings!$B$9)))^(1/Settings!$B$9)</f>
        <v>24734.822637663987</v>
      </c>
      <c r="F984">
        <f>(B984^Settings!$B$6)*(E984^(1-Settings!$B$6))</f>
        <v>20612.352162572104</v>
      </c>
      <c r="G984">
        <f>(Settings!$E$8/100)*F984</f>
        <v>4122.4704325144212</v>
      </c>
      <c r="H984">
        <f t="shared" si="60"/>
        <v>0.9600000016525031</v>
      </c>
      <c r="I984">
        <f t="shared" si="61"/>
        <v>0.67294447408553959</v>
      </c>
      <c r="J984">
        <f>(B984*I984)/((1+(Settings!$E$9/100))^(A984-1))</f>
        <v>4.3127790736934598E-5</v>
      </c>
      <c r="K984">
        <f t="shared" si="63"/>
        <v>67.990407474600715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124910.85431379979</v>
      </c>
      <c r="D985">
        <f>D984*(1-(Settings!$E$7/100))+(Settings!$B$8*G984)</f>
        <v>13878.983812646486</v>
      </c>
      <c r="E985">
        <f>(((Settings!$B$6)*(C985^Settings!$B$9))+((1-Settings!$B$6)*(D985^Settings!$B$9)))^(1/Settings!$B$9)</f>
        <v>24982.170862763302</v>
      </c>
      <c r="F985">
        <f>(B985^Settings!$B$6)*(E985^(1-Settings!$B$6))</f>
        <v>20818.475683665609</v>
      </c>
      <c r="G985">
        <f>(Settings!$E$8/100)*F985</f>
        <v>4163.6951367331221</v>
      </c>
      <c r="H985">
        <f t="shared" si="60"/>
        <v>0.96000000162796106</v>
      </c>
      <c r="I985">
        <f t="shared" si="61"/>
        <v>0.67294447407301827</v>
      </c>
      <c r="J985">
        <f>(B985*I985)/((1+(Settings!$E$9/100))^(A985-1))</f>
        <v>4.2704969258326916E-5</v>
      </c>
      <c r="K985">
        <f t="shared" si="63"/>
        <v>67.990450179569976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126159.9628505836</v>
      </c>
      <c r="D986">
        <f>D985*(1-(Settings!$E$7/100))+(Settings!$B$8*G985)</f>
        <v>14017.773650066869</v>
      </c>
      <c r="E986">
        <f>(((Settings!$B$6)*(C986^Settings!$B$9))+((1-Settings!$B$6)*(D986^Settings!$B$9)))^(1/Settings!$B$9)</f>
        <v>25231.992570120001</v>
      </c>
      <c r="F986">
        <f>(B986^Settings!$B$6)*(E986^(1-Settings!$B$6))</f>
        <v>21026.660439972708</v>
      </c>
      <c r="G986">
        <f>(Settings!$E$8/100)*F986</f>
        <v>4205.3320879945413</v>
      </c>
      <c r="H986">
        <f t="shared" si="60"/>
        <v>0.96000000160378329</v>
      </c>
      <c r="I986">
        <f t="shared" si="61"/>
        <v>0.6729444740606827</v>
      </c>
      <c r="J986">
        <f>(B986*I986)/((1+(Settings!$E$9/100))^(A986-1))</f>
        <v>4.2286293088352485E-5</v>
      </c>
      <c r="K986">
        <f t="shared" si="63"/>
        <v>67.99049246586307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127421.56247276702</v>
      </c>
      <c r="D987">
        <f>D986*(1-(Settings!$E$7/100))+(Settings!$B$8*G986)</f>
        <v>14157.951385864984</v>
      </c>
      <c r="E987">
        <f>(((Settings!$B$6)*(C987^Settings!$B$9))+((1-Settings!$B$6)*(D987^Settings!$B$9)))^(1/Settings!$B$9)</f>
        <v>25484.312494556612</v>
      </c>
      <c r="F987">
        <f>(B987^Settings!$B$6)*(E987^(1-Settings!$B$6))</f>
        <v>21236.927043845524</v>
      </c>
      <c r="G987">
        <f>(Settings!$E$8/100)*F987</f>
        <v>4247.3854087691052</v>
      </c>
      <c r="H987">
        <f t="shared" si="60"/>
        <v>0.96000000157996479</v>
      </c>
      <c r="I987">
        <f t="shared" si="61"/>
        <v>0.67294447404853031</v>
      </c>
      <c r="J987">
        <f>(B987*I987)/((1+(Settings!$E$9/100))^(A987-1))</f>
        <v>4.1871721586730153E-5</v>
      </c>
      <c r="K987">
        <f t="shared" si="63"/>
        <v>67.990534337584663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128695.77809120387</v>
      </c>
      <c r="D988">
        <f>D987*(1-(Settings!$E$7/100))+(Settings!$B$8*G987)</f>
        <v>14299.530899024594</v>
      </c>
      <c r="E988">
        <f>(((Settings!$B$6)*(C988^Settings!$B$9))+((1-Settings!$B$6)*(D988^Settings!$B$9)))^(1/Settings!$B$9)</f>
        <v>25739.15561824392</v>
      </c>
      <c r="F988">
        <f>(B988^Settings!$B$6)*(E988^(1-Settings!$B$6))</f>
        <v>21449.2963137597</v>
      </c>
      <c r="G988">
        <f>(Settings!$E$8/100)*F988</f>
        <v>4289.8592627519402</v>
      </c>
      <c r="H988">
        <f t="shared" si="60"/>
        <v>0.96000000155649967</v>
      </c>
      <c r="I988">
        <f t="shared" si="61"/>
        <v>0.67294447403655844</v>
      </c>
      <c r="J988">
        <f>(B988*I988)/((1+(Settings!$E$9/100))^(A988-1))</f>
        <v>4.1461214511612847E-5</v>
      </c>
      <c r="K988">
        <f t="shared" si="63"/>
        <v>67.990575798799171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129982.73586585654</v>
      </c>
      <c r="D989">
        <f>D988*(1-(Settings!$E$7/100))+(Settings!$B$8*G988)</f>
        <v>14442.526207319295</v>
      </c>
      <c r="E989">
        <f>(((Settings!$B$6)*(C989^Settings!$B$9))+((1-Settings!$B$6)*(D989^Settings!$B$9)))^(1/Settings!$B$9)</f>
        <v>25996.547173174386</v>
      </c>
      <c r="F989">
        <f>(B989^Settings!$B$6)*(E989^(1-Settings!$B$6))</f>
        <v>21663.789276375643</v>
      </c>
      <c r="G989">
        <f>(Settings!$E$8/100)*F989</f>
        <v>4332.7578552751283</v>
      </c>
      <c r="H989">
        <f t="shared" si="60"/>
        <v>0.96000000153338316</v>
      </c>
      <c r="I989">
        <f t="shared" si="61"/>
        <v>0.67294447402476421</v>
      </c>
      <c r="J989">
        <f>(B989*I989)/((1+(Settings!$E$9/100))^(A989-1))</f>
        <v>4.1054732015681412E-5</v>
      </c>
      <c r="K989">
        <f t="shared" si="63"/>
        <v>67.990616853531179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131282.56321828702</v>
      </c>
      <c r="D990">
        <f>D989*(1-(Settings!$E$7/100))+(Settings!$B$8*G989)</f>
        <v>14586.951468700421</v>
      </c>
      <c r="E990">
        <f>(((Settings!$B$6)*(C990^Settings!$B$9))+((1-Settings!$B$6)*(D990^Settings!$B$9)))^(1/Settings!$B$9)</f>
        <v>26256.512643660422</v>
      </c>
      <c r="F990">
        <f>(B990^Settings!$B$6)*(E990^(1-Settings!$B$6))</f>
        <v>21880.427168620354</v>
      </c>
      <c r="G990">
        <f>(Settings!$E$8/100)*F990</f>
        <v>4376.0854337240708</v>
      </c>
      <c r="H990">
        <f t="shared" si="60"/>
        <v>0.96000000151061016</v>
      </c>
      <c r="I990">
        <f t="shared" si="61"/>
        <v>0.67294447401314539</v>
      </c>
      <c r="J990">
        <f>(B990*I990)/((1+(Settings!$E$9/100))^(A990-1))</f>
        <v>4.0652234642276762E-5</v>
      </c>
      <c r="K990">
        <f t="shared" si="63"/>
        <v>67.990657505765824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132595.38884427294</v>
      </c>
      <c r="D991">
        <f>D990*(1-(Settings!$E$7/100))+(Settings!$B$8*G990)</f>
        <v>14732.82098269882</v>
      </c>
      <c r="E991">
        <f>(((Settings!$B$6)*(C991^Settings!$B$9))+((1-Settings!$B$6)*(D991^Settings!$B$9)))^(1/Settings!$B$9)</f>
        <v>26519.077768857547</v>
      </c>
      <c r="F991">
        <f>(B991^Settings!$B$6)*(E991^(1-Settings!$B$6))</f>
        <v>22099.231439790106</v>
      </c>
      <c r="G991">
        <f>(Settings!$E$8/100)*F991</f>
        <v>4419.8462879580211</v>
      </c>
      <c r="H991">
        <f t="shared" si="60"/>
        <v>0.96000000148817533</v>
      </c>
      <c r="I991">
        <f t="shared" si="61"/>
        <v>0.67294447400169899</v>
      </c>
      <c r="J991">
        <f>(B991*I991)/((1+(Settings!$E$9/100))^(A991-1))</f>
        <v>4.0253683321569761E-5</v>
      </c>
      <c r="K991">
        <f t="shared" si="63"/>
        <v>67.990697759449148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133921.34272654969</v>
      </c>
      <c r="D992">
        <f>D991*(1-(Settings!$E$7/100))+(Settings!$B$8*G991)</f>
        <v>14880.149191840646</v>
      </c>
      <c r="E992">
        <f>(((Settings!$B$6)*(C992^Settings!$B$9))+((1-Settings!$B$6)*(D992^Settings!$B$9)))^(1/Settings!$B$9)</f>
        <v>26784.268545312843</v>
      </c>
      <c r="F992">
        <f>(B992^Settings!$B$6)*(E992^(1-Settings!$B$6))</f>
        <v>22320.223753674145</v>
      </c>
      <c r="G992">
        <f>(Settings!$E$8/100)*F992</f>
        <v>4464.044750734829</v>
      </c>
      <c r="H992">
        <f t="shared" si="60"/>
        <v>0.960000001466074</v>
      </c>
      <c r="I992">
        <f t="shared" si="61"/>
        <v>0.67294447399042279</v>
      </c>
      <c r="J992">
        <f>(B992*I992)/((1+(Settings!$E$9/100))^(A992-1))</f>
        <v>3.9859039366768802E-5</v>
      </c>
      <c r="K992">
        <f t="shared" si="63"/>
        <v>67.990737618488509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135260.55614768004</v>
      </c>
      <c r="D993">
        <f>D992*(1-(Settings!$E$7/100))+(Settings!$B$8*G992)</f>
        <v>15028.950683077315</v>
      </c>
      <c r="E993">
        <f>(((Settings!$B$6)*(C993^Settings!$B$9))+((1-Settings!$B$6)*(D993^Settings!$B$9)))^(1/Settings!$B$9)</f>
        <v>27052.111229538856</v>
      </c>
      <c r="F993">
        <f>(B993^Settings!$B$6)*(E993^(1-Settings!$B$6))</f>
        <v>22543.425990699583</v>
      </c>
      <c r="G993">
        <f>(Settings!$E$8/100)*F993</f>
        <v>4508.6851981399168</v>
      </c>
      <c r="H993">
        <f t="shared" si="60"/>
        <v>0.96000000144430042</v>
      </c>
      <c r="I993">
        <f t="shared" si="61"/>
        <v>0.67294447397931378</v>
      </c>
      <c r="J993">
        <f>(B993*I993)/((1+(Settings!$E$9/100))^(A993-1))</f>
        <v>3.946826447036463E-5</v>
      </c>
      <c r="K993">
        <f t="shared" si="63"/>
        <v>67.990777086752985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136613.16170305238</v>
      </c>
      <c r="D994">
        <f>D993*(1-(Settings!$E$7/100))+(Settings!$B$8*G993)</f>
        <v>15179.24018922976</v>
      </c>
      <c r="E994">
        <f>(((Settings!$B$6)*(C994^Settings!$B$9))+((1-Settings!$B$6)*(D994^Settings!$B$9)))^(1/Settings!$B$9)</f>
        <v>27322.632340613254</v>
      </c>
      <c r="F994">
        <f>(B994^Settings!$B$6)*(E994^(1-Settings!$B$6))</f>
        <v>22768.860250097841</v>
      </c>
      <c r="G994">
        <f>(Settings!$E$8/100)*F994</f>
        <v>4553.7720500195683</v>
      </c>
      <c r="H994">
        <f t="shared" si="60"/>
        <v>0.96000000142285047</v>
      </c>
      <c r="I994">
        <f t="shared" si="61"/>
        <v>0.67294447396836998</v>
      </c>
      <c r="J994">
        <f>(B994*I994)/((1+(Settings!$E$9/100))^(A994-1))</f>
        <v>3.908132070041177E-5</v>
      </c>
      <c r="K994">
        <f t="shared" si="63"/>
        <v>67.990816168073678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137979.29331400894</v>
      </c>
      <c r="D995">
        <f>D994*(1-(Settings!$E$7/100))+(Settings!$B$8*G994)</f>
        <v>15331.032590447121</v>
      </c>
      <c r="E995">
        <f>(((Settings!$B$6)*(C995^Settings!$B$9))+((1-Settings!$B$6)*(D995^Settings!$B$9)))^(1/Settings!$B$9)</f>
        <v>27595.85866280452</v>
      </c>
      <c r="F995">
        <f>(B995^Settings!$B$6)*(E995^(1-Settings!$B$6))</f>
        <v>22996.548852092623</v>
      </c>
      <c r="G995">
        <f>(Settings!$E$8/100)*F995</f>
        <v>4599.3097704185247</v>
      </c>
      <c r="H995">
        <f t="shared" si="60"/>
        <v>0.96000000140171915</v>
      </c>
      <c r="I995">
        <f t="shared" si="61"/>
        <v>0.67294447395758872</v>
      </c>
      <c r="J995">
        <f>(B995*I995)/((1+(Settings!$E$9/100))^(A995-1))</f>
        <v>3.8698170496846589E-5</v>
      </c>
      <c r="K995">
        <f t="shared" si="63"/>
        <v>67.990854866244177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139359.08624110543</v>
      </c>
      <c r="D996">
        <f>D995*(1-(Settings!$E$7/100))+(Settings!$B$8*G995)</f>
        <v>15484.342915680032</v>
      </c>
      <c r="E996">
        <f>(((Settings!$B$6)*(C996^Settings!$B$9))+((1-Settings!$B$6)*(D996^Settings!$B$9)))^(1/Settings!$B$9)</f>
        <v>27871.817248223757</v>
      </c>
      <c r="F996">
        <f>(B996^Settings!$B$6)*(E996^(1-Settings!$B$6))</f>
        <v>23226.514340109879</v>
      </c>
      <c r="G996">
        <f>(Settings!$E$8/100)*F996</f>
        <v>4645.3028680219759</v>
      </c>
      <c r="H996">
        <f t="shared" si="60"/>
        <v>0.96000000138090136</v>
      </c>
      <c r="I996">
        <f t="shared" si="61"/>
        <v>0.67294447394696733</v>
      </c>
      <c r="J996">
        <f>(B996*I996)/((1+(Settings!$E$9/100))^(A996-1))</f>
        <v>3.8318776667841329E-5</v>
      </c>
      <c r="K996">
        <f t="shared" si="63"/>
        <v>67.990893185020852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140752.6770975031</v>
      </c>
      <c r="D997">
        <f>D996*(1-(Settings!$E$7/100))+(Settings!$B$8*G996)</f>
        <v>15639.186344168629</v>
      </c>
      <c r="E997">
        <f>(((Settings!$B$6)*(C997^Settings!$B$9))+((1-Settings!$B$6)*(D997^Settings!$B$9)))^(1/Settings!$B$9)</f>
        <v>28150.535419503238</v>
      </c>
      <c r="F997">
        <f>(B997^Settings!$B$6)*(E997^(1-Settings!$B$6))</f>
        <v>23458.779483009828</v>
      </c>
      <c r="G997">
        <f>(Settings!$E$8/100)*F997</f>
        <v>4691.755896601966</v>
      </c>
      <c r="H997">
        <f t="shared" si="60"/>
        <v>0.96000000136039287</v>
      </c>
      <c r="I997">
        <f t="shared" si="61"/>
        <v>0.67294447393650381</v>
      </c>
      <c r="J997">
        <f>(B997*I997)/((1+(Settings!$E$9/100))^(A997-1))</f>
        <v>3.7943102386194086E-5</v>
      </c>
      <c r="K997">
        <f t="shared" si="63"/>
        <v>67.990931128123236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142160.20386249479</v>
      </c>
      <c r="D998">
        <f>D997*(1-(Settings!$E$7/100))+(Settings!$B$8*G997)</f>
        <v>15795.578206945453</v>
      </c>
      <c r="E998">
        <f>(((Settings!$B$6)*(C998^Settings!$B$9))+((1-Settings!$B$6)*(D998^Settings!$B$9)))^(1/Settings!$B$9)</f>
        <v>28432.040772501528</v>
      </c>
      <c r="F998">
        <f>(B998^Settings!$B$6)*(E998^(1-Settings!$B$6))</f>
        <v>23693.367277341287</v>
      </c>
      <c r="G998">
        <f>(Settings!$E$8/100)*F998</f>
        <v>4738.673455468258</v>
      </c>
      <c r="H998">
        <f t="shared" si="60"/>
        <v>0.96000000134018904</v>
      </c>
      <c r="I998">
        <f t="shared" si="61"/>
        <v>0.67294447392619583</v>
      </c>
      <c r="J998">
        <f>(B998*I998)/((1+(Settings!$E$9/100))^(A998-1))</f>
        <v>3.7571111185753933E-5</v>
      </c>
      <c r="K998">
        <f t="shared" si="63"/>
        <v>67.990968699234429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143581.80589516633</v>
      </c>
      <c r="D999">
        <f>D998*(1-(Settings!$E$7/100))+(Settings!$B$8*G998)</f>
        <v>15953.533988353369</v>
      </c>
      <c r="E999">
        <f>(((Settings!$B$6)*(C999^Settings!$B$9))+((1-Settings!$B$6)*(D999^Settings!$B$9)))^(1/Settings!$B$9)</f>
        <v>28716.361179035783</v>
      </c>
      <c r="F999">
        <f>(B999^Settings!$B$6)*(E999^(1-Settings!$B$6))</f>
        <v>23930.300949618548</v>
      </c>
      <c r="G999">
        <f>(Settings!$E$8/100)*F999</f>
        <v>4786.0601899237099</v>
      </c>
      <c r="H999">
        <f t="shared" si="60"/>
        <v>0.9600000013202854</v>
      </c>
      <c r="I999">
        <f t="shared" si="61"/>
        <v>0.67294447391604084</v>
      </c>
      <c r="J999">
        <f>(B999*I999)/((1+(Settings!$E$9/100))^(A999-1))</f>
        <v>3.7202766957881218E-5</v>
      </c>
      <c r="K999">
        <f t="shared" si="63"/>
        <v>67.99100590200139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145017.62394819432</v>
      </c>
      <c r="D1000">
        <f>D999*(1-(Settings!$E$7/100))+(Settings!$B$8*G999)</f>
        <v>16113.069327578673</v>
      </c>
      <c r="E1000">
        <f>(((Settings!$B$6)*(C1000^Settings!$B$9))+((1-Settings!$B$6)*(D1000^Settings!$B$9)))^(1/Settings!$B$9)</f>
        <v>29003.524789641335</v>
      </c>
      <c r="F1000">
        <f>(B1000^Settings!$B$6)*(E1000^(1-Settings!$B$6))</f>
        <v>24169.603958621061</v>
      </c>
      <c r="G1000">
        <f>(Settings!$E$8/100)*F1000</f>
        <v>4833.920791724212</v>
      </c>
      <c r="H1000">
        <f t="shared" si="60"/>
        <v>0.96000000130067686</v>
      </c>
      <c r="I1000">
        <f t="shared" si="61"/>
        <v>0.67294447390603651</v>
      </c>
      <c r="J1000">
        <f>(B1000*I1000)/((1+(Settings!$E$9/100))^(A1000-1))</f>
        <v>3.683803394794257E-5</v>
      </c>
      <c r="K1000">
        <f t="shared" si="63"/>
        <v>67.99104274003534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146467.80018178222</v>
      </c>
      <c r="D1001">
        <f>D1000*(1-(Settings!$E$7/100))+(Settings!$B$8*G1000)</f>
        <v>16274.20002019952</v>
      </c>
      <c r="E1001">
        <f>(((Settings!$B$6)*(C1001^Settings!$B$9))+((1-Settings!$B$6)*(D1001^Settings!$B$9)))^(1/Settings!$B$9)</f>
        <v>29293.560036358864</v>
      </c>
      <c r="F1001">
        <f>(B1001^Settings!$B$6)*(E1001^(1-Settings!$B$6))</f>
        <v>24411.299997716076</v>
      </c>
      <c r="G1001">
        <f>(Settings!$E$8/100)*F1001</f>
        <v>4882.2599995432156</v>
      </c>
      <c r="H1001">
        <f t="shared" si="60"/>
        <v>0.9600000012813602</v>
      </c>
      <c r="I1001">
        <f t="shared" si="61"/>
        <v>0.67294447389618117</v>
      </c>
      <c r="J1001">
        <f>(B1001*I1001)/((1+(Settings!$E$9/100))^(A1001-1))</f>
        <v>3.6476876751840299E-5</v>
      </c>
      <c r="K1001">
        <f t="shared" si="63"/>
        <v>67.991079216912098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147932.47817773547</v>
      </c>
      <c r="D1002">
        <f>D1001*(1-(Settings!$E$7/100))+(Settings!$B$8*G1001)</f>
        <v>16436.942019749851</v>
      </c>
      <c r="E1002">
        <f>(((Settings!$B$6)*(C1002^Settings!$B$9))+((1-Settings!$B$6)*(D1002^Settings!$B$9)))^(1/Settings!$B$9)</f>
        <v>29586.495635549465</v>
      </c>
      <c r="F1002">
        <f>(B1002^Settings!$B$6)*(E1002^(1-Settings!$B$6))</f>
        <v>24655.412997204487</v>
      </c>
      <c r="G1002">
        <f>(Settings!$E$8/100)*F1002</f>
        <v>4931.0825994408979</v>
      </c>
      <c r="H1002">
        <f t="shared" si="60"/>
        <v>0.96000000126232965</v>
      </c>
      <c r="I1002">
        <f t="shared" si="61"/>
        <v>0.67294447388647161</v>
      </c>
      <c r="J1002">
        <f>(B1002*I1002)/((1+(Settings!$E$9/100))^(A1002-1))</f>
        <v>3.6119260312575617E-5</v>
      </c>
      <c r="K1002">
        <f t="shared" si="63"/>
        <v>67.991115336172413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149411.80295367757</v>
      </c>
      <c r="D1003">
        <f>D1002*(1-(Settings!$E$7/100))+(Settings!$B$8*G1002)</f>
        <v>16601.311439298945</v>
      </c>
      <c r="E1003">
        <f>(((Settings!$B$6)*(C1003^Settings!$B$9))+((1-Settings!$B$6)*(D1003^Settings!$B$9)))^(1/Settings!$B$9)</f>
        <v>29882.360590737841</v>
      </c>
      <c r="F1003">
        <f>(B1003^Settings!$B$6)*(E1003^(1-Settings!$B$6))</f>
        <v>24901.967126690237</v>
      </c>
      <c r="G1003">
        <f>(Settings!$E$8/100)*F1003</f>
        <v>4980.3934253380476</v>
      </c>
      <c r="H1003">
        <f t="shared" si="60"/>
        <v>0.96000000124358253</v>
      </c>
      <c r="I1003">
        <f t="shared" si="61"/>
        <v>0.6729444738769067</v>
      </c>
      <c r="J1003">
        <f>(B1003*I1003)/((1+(Settings!$E$9/100))^(A1003-1))</f>
        <v>3.576514991684596E-5</v>
      </c>
      <c r="K1003">
        <f t="shared" si="63"/>
        <v>67.99115110132233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150905.92097740824</v>
      </c>
      <c r="D1004">
        <f>D1003*(1-(Settings!$E$7/100))+(Settings!$B$8*G1003)</f>
        <v>16767.324553046772</v>
      </c>
      <c r="E1004">
        <f>(((Settings!$B$6)*(C1004^Settings!$B$9))+((1-Settings!$B$6)*(D1004^Settings!$B$9)))^(1/Settings!$B$9)</f>
        <v>30181.18419548394</v>
      </c>
      <c r="F1004">
        <f>(B1004^Settings!$B$6)*(E1004^(1-Settings!$B$6))</f>
        <v>25150.986797473273</v>
      </c>
      <c r="G1004">
        <f>(Settings!$E$8/100)*F1004</f>
        <v>5030.1973594946548</v>
      </c>
      <c r="H1004">
        <f t="shared" si="60"/>
        <v>0.96000000122511353</v>
      </c>
      <c r="I1004">
        <f t="shared" si="61"/>
        <v>0.67294447386748379</v>
      </c>
      <c r="J1004">
        <f>(B1004*I1004)/((1+(Settings!$E$9/100))^(A1004-1))</f>
        <v>3.5414511191675087E-5</v>
      </c>
      <c r="K1004">
        <f t="shared" si="63"/>
        <v>67.991186515833519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152414.98018140526</v>
      </c>
      <c r="D1005">
        <f>D1004*(1-(Settings!$E$7/100))+(Settings!$B$8*G1004)</f>
        <v>16934.997797935303</v>
      </c>
      <c r="E1005">
        <f>(((Settings!$B$6)*(C1005^Settings!$B$9))+((1-Settings!$B$6)*(D1005^Settings!$B$9)))^(1/Settings!$B$9)</f>
        <v>30482.996036283301</v>
      </c>
      <c r="F1005">
        <f>(B1005^Settings!$B$6)*(E1005^(1-Settings!$B$6))</f>
        <v>25402.496664966555</v>
      </c>
      <c r="G1005">
        <f>(Settings!$E$8/100)*F1005</f>
        <v>5080.4993329933113</v>
      </c>
      <c r="H1005">
        <f t="shared" si="60"/>
        <v>0.96000000120691875</v>
      </c>
      <c r="I1005">
        <f t="shared" si="61"/>
        <v>0.67294447385820078</v>
      </c>
      <c r="J1005">
        <f>(B1005*I1005)/((1+(Settings!$E$9/100))^(A1005-1))</f>
        <v>3.5067310101076892E-5</v>
      </c>
      <c r="K1005">
        <f t="shared" si="63"/>
        <v>67.991221583143627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153939.12997747114</v>
      </c>
      <c r="D1006">
        <f>D1005*(1-(Settings!$E$7/100))+(Settings!$B$8*G1005)</f>
        <v>17104.347775275928</v>
      </c>
      <c r="E1006">
        <f>(((Settings!$B$6)*(C1006^Settings!$B$9))+((1-Settings!$B$6)*(D1006^Settings!$B$9)))^(1/Settings!$B$9)</f>
        <v>30787.825995496427</v>
      </c>
      <c r="F1006">
        <f>(B1006^Settings!$B$6)*(E1006^(1-Settings!$B$6))</f>
        <v>25656.521631137181</v>
      </c>
      <c r="G1006">
        <f>(Settings!$E$8/100)*F1006</f>
        <v>5131.3043262274368</v>
      </c>
      <c r="H1006">
        <f t="shared" si="60"/>
        <v>0.9600000011889942</v>
      </c>
      <c r="I1006">
        <f t="shared" si="61"/>
        <v>0.67294447384905554</v>
      </c>
      <c r="J1006">
        <f>(B1006*I1006)/((1+(Settings!$E$9/100))^(A1006-1))</f>
        <v>3.4723512942751309E-5</v>
      </c>
      <c r="K1006">
        <f t="shared" si="63"/>
        <v>67.991256306656567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155478.52127152641</v>
      </c>
      <c r="D1007">
        <f>D1006*(1-(Settings!$E$7/100))+(Settings!$B$8*G1006)</f>
        <v>17275.391252393154</v>
      </c>
      <c r="E1007">
        <f>(((Settings!$B$6)*(C1007^Settings!$B$9))+((1-Settings!$B$6)*(D1007^Settings!$B$9)))^(1/Settings!$B$9)</f>
        <v>31095.704254307435</v>
      </c>
      <c r="F1007">
        <f>(B1007^Settings!$B$6)*(E1007^(1-Settings!$B$6))</f>
        <v>25913.086846971899</v>
      </c>
      <c r="G1007">
        <f>(Settings!$E$8/100)*F1007</f>
        <v>5182.6173693943801</v>
      </c>
      <c r="H1007">
        <f t="shared" si="60"/>
        <v>0.96000000117133577</v>
      </c>
      <c r="I1007">
        <f t="shared" si="61"/>
        <v>0.67294447384004619</v>
      </c>
      <c r="J1007">
        <f>(B1007*I1007)/((1+(Settings!$E$9/100))^(A1007-1))</f>
        <v>3.438308634481304E-5</v>
      </c>
      <c r="K1007">
        <f t="shared" si="63"/>
        <v>67.991290689742911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157033.30647855083</v>
      </c>
      <c r="D1008">
        <f>D1007*(1-(Settings!$E$7/100))+(Settings!$B$8*G1007)</f>
        <v>17448.145164284731</v>
      </c>
      <c r="E1008">
        <f>(((Settings!$B$6)*(C1008^Settings!$B$9))+((1-Settings!$B$6)*(D1008^Settings!$B$9)))^(1/Settings!$B$9)</f>
        <v>31406.661295712282</v>
      </c>
      <c r="F1008">
        <f>(B1008^Settings!$B$6)*(E1008^(1-Settings!$B$6))</f>
        <v>26172.217714967355</v>
      </c>
      <c r="G1008">
        <f>(Settings!$E$8/100)*F1008</f>
        <v>5234.4435429934711</v>
      </c>
      <c r="H1008">
        <f t="shared" si="60"/>
        <v>0.9600000011539398</v>
      </c>
      <c r="I1008">
        <f t="shared" si="61"/>
        <v>0.67294447383117062</v>
      </c>
      <c r="J1008">
        <f>(B1008*I1008)/((1+(Settings!$E$9/100))^(A1008-1))</f>
        <v>3.4045997262552103E-5</v>
      </c>
      <c r="K1008">
        <f t="shared" si="63"/>
        <v>67.991324735740179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158603.63953767394</v>
      </c>
      <c r="D1009">
        <f>D1008*(1-(Settings!$E$7/100))+(Settings!$B$8*G1008)</f>
        <v>17622.626615298384</v>
      </c>
      <c r="E1009">
        <f>(((Settings!$B$6)*(C1009^Settings!$B$9))+((1-Settings!$B$6)*(D1009^Settings!$B$9)))^(1/Settings!$B$9)</f>
        <v>31720.727907536857</v>
      </c>
      <c r="F1009">
        <f>(B1009^Settings!$B$6)*(E1009^(1-Settings!$B$6))</f>
        <v>26433.939891645136</v>
      </c>
      <c r="G1009">
        <f>(Settings!$E$8/100)*F1009</f>
        <v>5286.7879783290273</v>
      </c>
      <c r="H1009">
        <f t="shared" si="60"/>
        <v>0.96000000113680206</v>
      </c>
      <c r="I1009">
        <f t="shared" si="61"/>
        <v>0.67294447382242695</v>
      </c>
      <c r="J1009">
        <f>(B1009*I1009)/((1+(Settings!$E$9/100))^(A1009-1))</f>
        <v>3.3712212975226314E-5</v>
      </c>
      <c r="K1009">
        <f t="shared" si="63"/>
        <v>67.991358447953161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160189.6759274166</v>
      </c>
      <c r="D1010">
        <f>D1009*(1-(Settings!$E$7/100))+(Settings!$B$8*G1009)</f>
        <v>17798.852880825318</v>
      </c>
      <c r="E1010">
        <f>(((Settings!$B$6)*(C1010^Settings!$B$9))+((1-Settings!$B$6)*(D1010^Settings!$B$9)))^(1/Settings!$B$9)</f>
        <v>32037.935185485352</v>
      </c>
      <c r="F1010">
        <f>(B1010^Settings!$B$6)*(E1010^(1-Settings!$B$6))</f>
        <v>26698.27929009205</v>
      </c>
      <c r="G1010">
        <f>(Settings!$E$8/100)*F1010</f>
        <v>5339.6558580184101</v>
      </c>
      <c r="H1010">
        <f t="shared" si="60"/>
        <v>0.96000000111991879</v>
      </c>
      <c r="I1010">
        <f t="shared" si="61"/>
        <v>0.67294447381381295</v>
      </c>
      <c r="J1010">
        <f>(B1010*I1010)/((1+(Settings!$E$9/100))^(A1010-1))</f>
        <v>3.3381701082885029E-5</v>
      </c>
      <c r="K1010">
        <f t="shared" si="63"/>
        <v>67.991391829654248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161791.57268108483</v>
      </c>
      <c r="D1011">
        <f>D1010*(1-(Settings!$E$7/100))+(Settings!$B$8*G1010)</f>
        <v>17976.841409010653</v>
      </c>
      <c r="E1011">
        <f>(((Settings!$B$6)*(C1011^Settings!$B$9))+((1-Settings!$B$6)*(D1011^Settings!$B$9)))^(1/Settings!$B$9)</f>
        <v>32358.31453621895</v>
      </c>
      <c r="F1011">
        <f>(B1011^Settings!$B$6)*(E1011^(1-Settings!$B$6))</f>
        <v>26965.262082525784</v>
      </c>
      <c r="G1011">
        <f>(Settings!$E$8/100)*F1011</f>
        <v>5393.0524165051575</v>
      </c>
      <c r="H1011">
        <f t="shared" si="60"/>
        <v>0.9600000011032862</v>
      </c>
      <c r="I1011">
        <f t="shared" si="61"/>
        <v>0.67294447380532707</v>
      </c>
      <c r="J1011">
        <f>(B1011*I1011)/((1+(Settings!$E$9/100))^(A1011-1))</f>
        <v>3.3054429503224252E-5</v>
      </c>
      <c r="K1011">
        <f t="shared" si="63"/>
        <v>67.991424884083756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163409.48840231777</v>
      </c>
      <c r="D1012">
        <f>D1011*(1-(Settings!$E$7/100))+(Settings!$B$8*G1011)</f>
        <v>18156.609822480954</v>
      </c>
      <c r="E1012">
        <f>(((Settings!$B$6)*(C1012^Settings!$B$9))+((1-Settings!$B$6)*(D1012^Settings!$B$9)))^(1/Settings!$B$9)</f>
        <v>32681.897680465499</v>
      </c>
      <c r="F1012">
        <f>(B1012^Settings!$B$6)*(E1012^(1-Settings!$B$6))</f>
        <v>27234.914702886195</v>
      </c>
      <c r="G1012">
        <f>(Settings!$E$8/100)*F1012</f>
        <v>5446.9829405772398</v>
      </c>
      <c r="H1012">
        <f t="shared" si="60"/>
        <v>0.96000000108690076</v>
      </c>
      <c r="I1012">
        <f t="shared" si="61"/>
        <v>0.67294447379696709</v>
      </c>
      <c r="J1012">
        <f>(B1012*I1012)/((1+(Settings!$E$9/100))^(A1012-1))</f>
        <v>3.2730366468472295E-5</v>
      </c>
      <c r="K1012">
        <f t="shared" si="63"/>
        <v>67.991457614450226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165043.58328079095</v>
      </c>
      <c r="D1013">
        <f>D1012*(1-(Settings!$E$7/100))+(Settings!$B$8*G1012)</f>
        <v>18338.175920089059</v>
      </c>
      <c r="E1013">
        <f>(((Settings!$B$6)*(C1013^Settings!$B$9))+((1-Settings!$B$6)*(D1013^Settings!$B$9)))^(1/Settings!$B$9)</f>
        <v>33008.71665616009</v>
      </c>
      <c r="F1013">
        <f>(B1013^Settings!$B$6)*(E1013^(1-Settings!$B$6))</f>
        <v>27507.263849452531</v>
      </c>
      <c r="G1013">
        <f>(Settings!$E$8/100)*F1013</f>
        <v>5501.4527698905067</v>
      </c>
      <c r="H1013">
        <f t="shared" si="60"/>
        <v>0.96000000107075856</v>
      </c>
      <c r="I1013">
        <f t="shared" si="61"/>
        <v>0.67294447378873123</v>
      </c>
      <c r="J1013">
        <f>(B1013*I1013)/((1+(Settings!$E$9/100))^(A1013-1))</f>
        <v>3.240948052230632E-5</v>
      </c>
      <c r="K1013">
        <f t="shared" si="63"/>
        <v>67.991490023930751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166694.01910807658</v>
      </c>
      <c r="D1014">
        <f>D1013*(1-(Settings!$E$7/100))+(Settings!$B$8*G1013)</f>
        <v>18521.557678676327</v>
      </c>
      <c r="E1014">
        <f>(((Settings!$B$6)*(C1014^Settings!$B$9))+((1-Settings!$B$6)*(D1014^Settings!$B$9)))^(1/Settings!$B$9)</f>
        <v>33338.803821617177</v>
      </c>
      <c r="F1014">
        <f>(B1014^Settings!$B$6)*(E1014^(1-Settings!$B$6))</f>
        <v>27782.336487486842</v>
      </c>
      <c r="G1014">
        <f>(Settings!$E$8/100)*F1014</f>
        <v>5556.4672974973691</v>
      </c>
      <c r="H1014">
        <f t="shared" si="60"/>
        <v>0.96000000105485628</v>
      </c>
      <c r="I1014">
        <f t="shared" si="61"/>
        <v>0.67294447378061784</v>
      </c>
      <c r="J1014">
        <f>(B1014*I1014)/((1+(Settings!$E$9/100))^(A1014-1))</f>
        <v>3.2091740516798748E-5</v>
      </c>
      <c r="K1014">
        <f t="shared" si="63"/>
        <v>67.991522115671273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168360.95929366269</v>
      </c>
      <c r="D1015">
        <f>D1014*(1-(Settings!$E$7/100))+(Settings!$B$8*G1014)</f>
        <v>18706.773254852538</v>
      </c>
      <c r="E1015">
        <f>(((Settings!$B$6)*(C1015^Settings!$B$9))+((1-Settings!$B$6)*(D1015^Settings!$B$9)))^(1/Settings!$B$9)</f>
        <v>33672.191858734368</v>
      </c>
      <c r="F1015">
        <f>(B1015^Settings!$B$6)*(E1015^(1-Settings!$B$6))</f>
        <v>28060.159851903802</v>
      </c>
      <c r="G1015">
        <f>(Settings!$E$8/100)*F1015</f>
        <v>5612.0319703807609</v>
      </c>
      <c r="H1015">
        <f t="shared" si="60"/>
        <v>0.96000000103919014</v>
      </c>
      <c r="I1015">
        <f t="shared" si="61"/>
        <v>0.6729444737726249</v>
      </c>
      <c r="J1015">
        <f>(B1015*I1015)/((1+(Settings!$E$9/100))^(A1015-1))</f>
        <v>3.1777115609393882E-5</v>
      </c>
      <c r="K1015">
        <f t="shared" si="63"/>
        <v>67.991553892786882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170044.56888113212</v>
      </c>
      <c r="D1016">
        <f>D1015*(1-(Settings!$E$7/100))+(Settings!$B$8*G1015)</f>
        <v>18893.840986793566</v>
      </c>
      <c r="E1016">
        <f>(((Settings!$B$6)*(C1016^Settings!$B$9))+((1-Settings!$B$6)*(D1016^Settings!$B$9)))^(1/Settings!$B$9)</f>
        <v>34008.913776228219</v>
      </c>
      <c r="F1016">
        <f>(B1016^Settings!$B$6)*(E1016^(1-Settings!$B$6))</f>
        <v>28340.761449967216</v>
      </c>
      <c r="G1016">
        <f>(Settings!$E$8/100)*F1016</f>
        <v>5668.1522899934434</v>
      </c>
      <c r="H1016">
        <f t="shared" si="60"/>
        <v>0.96000000102375671</v>
      </c>
      <c r="I1016">
        <f t="shared" si="61"/>
        <v>0.67294447376475064</v>
      </c>
      <c r="J1016">
        <f>(B1016*I1016)/((1+(Settings!$E$9/100))^(A1016-1))</f>
        <v>3.1465575259913988E-5</v>
      </c>
      <c r="K1016">
        <f t="shared" si="63"/>
        <v>67.991585358362144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171745.01456450357</v>
      </c>
      <c r="D1017">
        <f>D1016*(1-(Settings!$E$7/100))+(Settings!$B$8*G1016)</f>
        <v>19082.779396057038</v>
      </c>
      <c r="E1017">
        <f>(((Settings!$B$6)*(C1017^Settings!$B$9))+((1-Settings!$B$6)*(D1017^Settings!$B$9)))^(1/Settings!$B$9)</f>
        <v>34349.00291290247</v>
      </c>
      <c r="F1017">
        <f>(B1017^Settings!$B$6)*(E1017^(1-Settings!$B$6))</f>
        <v>28624.169064013546</v>
      </c>
      <c r="G1017">
        <f>(Settings!$E$8/100)*F1017</f>
        <v>5724.8338128027099</v>
      </c>
      <c r="H1017">
        <f t="shared" si="60"/>
        <v>0.96000000100855243</v>
      </c>
      <c r="I1017">
        <f t="shared" si="61"/>
        <v>0.6729444737569934</v>
      </c>
      <c r="J1017">
        <f>(B1017*I1017)/((1+(Settings!$E$9/100))^(A1017-1))</f>
        <v>3.1157089227594897E-5</v>
      </c>
      <c r="K1017">
        <f t="shared" si="63"/>
        <v>67.991616515451369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173462.46470473593</v>
      </c>
      <c r="D1018">
        <f>D1017*(1-(Settings!$E$7/100))+(Settings!$B$8*G1017)</f>
        <v>19273.607189416169</v>
      </c>
      <c r="E1018">
        <f>(((Settings!$B$6)*(C1018^Settings!$B$9))+((1-Settings!$B$6)*(D1018^Settings!$B$9)))^(1/Settings!$B$9)</f>
        <v>34692.492940948912</v>
      </c>
      <c r="F1018">
        <f>(B1018^Settings!$B$6)*(E1018^(1-Settings!$B$6))</f>
        <v>28910.410754202607</v>
      </c>
      <c r="G1018">
        <f>(Settings!$E$8/100)*F1018</f>
        <v>5782.0821508405215</v>
      </c>
      <c r="H1018">
        <f t="shared" si="60"/>
        <v>0.96000000099357397</v>
      </c>
      <c r="I1018">
        <f t="shared" si="61"/>
        <v>0.6729444737493514</v>
      </c>
      <c r="J1018">
        <f>(B1018*I1018)/((1+(Settings!$E$9/100))^(A1018-1))</f>
        <v>3.0851627568150475E-5</v>
      </c>
      <c r="K1018">
        <f t="shared" si="63"/>
        <v>67.99164736707894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175197.0893463977</v>
      </c>
      <c r="D1019">
        <f>D1018*(1-(Settings!$E$7/100))+(Settings!$B$8*G1018)</f>
        <v>19466.343260711896</v>
      </c>
      <c r="E1019">
        <f>(((Settings!$B$6)*(C1019^Settings!$B$9))+((1-Settings!$B$6)*(D1019^Settings!$B$9)))^(1/Settings!$B$9)</f>
        <v>35039.41786928122</v>
      </c>
      <c r="F1019">
        <f>(B1019^Settings!$B$6)*(E1019^(1-Settings!$B$6))</f>
        <v>29199.514861295804</v>
      </c>
      <c r="G1019">
        <f>(Settings!$E$8/100)*F1019</f>
        <v>5839.9029722591613</v>
      </c>
      <c r="H1019">
        <f t="shared" si="60"/>
        <v>0.96000000097881766</v>
      </c>
      <c r="I1019">
        <f t="shared" si="61"/>
        <v>0.67294447374182265</v>
      </c>
      <c r="J1019">
        <f>(B1019*I1019)/((1+(Settings!$E$9/100))^(A1019-1))</f>
        <v>3.0549160630866059E-5</v>
      </c>
      <c r="K1019">
        <f t="shared" si="63"/>
        <v>67.991677916239567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176949.06023450298</v>
      </c>
      <c r="D1020">
        <f>D1019*(1-(Settings!$E$7/100))+(Settings!$B$8*G1019)</f>
        <v>19661.006692723571</v>
      </c>
      <c r="E1020">
        <f>(((Settings!$B$6)*(C1020^Settings!$B$9))+((1-Settings!$B$6)*(D1020^Settings!$B$9)))^(1/Settings!$B$9)</f>
        <v>35389.812046902247</v>
      </c>
      <c r="F1020">
        <f>(B1020^Settings!$B$6)*(E1020^(1-Settings!$B$6))</f>
        <v>29491.510009462188</v>
      </c>
      <c r="G1020">
        <f>(Settings!$E$8/100)*F1020</f>
        <v>5898.3020018924381</v>
      </c>
      <c r="H1020">
        <f t="shared" si="60"/>
        <v>0.96000000096428095</v>
      </c>
      <c r="I1020">
        <f t="shared" si="61"/>
        <v>0.67294447373440602</v>
      </c>
      <c r="J1020">
        <f>(B1020*I1020)/((1+(Settings!$E$9/100))^(A1020-1))</f>
        <v>3.024965905572025E-5</v>
      </c>
      <c r="K1020">
        <f t="shared" si="63"/>
        <v>67.991708165898629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178718.5508315161</v>
      </c>
      <c r="D1021">
        <f>D1020*(1-(Settings!$E$7/100))+(Settings!$B$8*G1020)</f>
        <v>19857.616759058343</v>
      </c>
      <c r="E1021">
        <f>(((Settings!$B$6)*(C1021^Settings!$B$9))+((1-Settings!$B$6)*(D1021^Settings!$B$9)))^(1/Settings!$B$9)</f>
        <v>35743.710166304838</v>
      </c>
      <c r="F1021">
        <f>(B1021^Settings!$B$6)*(E1021^(1-Settings!$B$6))</f>
        <v>29786.425109112461</v>
      </c>
      <c r="G1021">
        <f>(Settings!$E$8/100)*F1021</f>
        <v>5957.2850218224921</v>
      </c>
      <c r="H1021">
        <f t="shared" si="60"/>
        <v>0.96000000094995974</v>
      </c>
      <c r="I1021">
        <f t="shared" si="61"/>
        <v>0.67294447372709909</v>
      </c>
      <c r="J1021">
        <f>(B1021*I1021)/((1+(Settings!$E$9/100))^(A1021-1))</f>
        <v>2.9953093770535014E-5</v>
      </c>
      <c r="K1021">
        <f t="shared" si="63"/>
        <v>67.991738118992401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180505.73633452601</v>
      </c>
      <c r="D1022">
        <f>D1021*(1-(Settings!$E$7/100))+(Settings!$B$8*G1021)</f>
        <v>20056.192926059426</v>
      </c>
      <c r="E1022">
        <f>(((Settings!$B$6)*(C1022^Settings!$B$9))+((1-Settings!$B$6)*(D1022^Settings!$B$9)))^(1/Settings!$B$9)</f>
        <v>36101.147266906788</v>
      </c>
      <c r="F1022">
        <f>(B1022^Settings!$B$6)*(E1022^(1-Settings!$B$6))</f>
        <v>30084.289359761464</v>
      </c>
      <c r="G1022">
        <f>(Settings!$E$8/100)*F1022</f>
        <v>6016.857871952293</v>
      </c>
      <c r="H1022">
        <f t="shared" si="60"/>
        <v>0.96000000093585147</v>
      </c>
      <c r="I1022">
        <f t="shared" si="61"/>
        <v>0.67294447371990107</v>
      </c>
      <c r="J1022">
        <f>(B1022*I1022)/((1+(Settings!$E$9/100))^(A1022-1))</f>
        <v>2.96594359881537E-5</v>
      </c>
      <c r="K1022">
        <f t="shared" si="63"/>
        <v>67.991767778428397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182310.79369259256</v>
      </c>
      <c r="D1023">
        <f>D1022*(1-(Settings!$E$7/100))+(Settings!$B$8*G1022)</f>
        <v>20256.754854733466</v>
      </c>
      <c r="E1023">
        <f>(((Settings!$B$6)*(C1023^Settings!$B$9))+((1-Settings!$B$6)*(D1023^Settings!$B$9)))^(1/Settings!$B$9)</f>
        <v>36462.158738520062</v>
      </c>
      <c r="F1023">
        <f>(B1023^Settings!$B$6)*(E1023^(1-Settings!$B$6))</f>
        <v>30385.132252919164</v>
      </c>
      <c r="G1023">
        <f>(Settings!$E$8/100)*F1023</f>
        <v>6077.0264505838331</v>
      </c>
      <c r="H1023">
        <f t="shared" si="60"/>
        <v>0.9600000009219527</v>
      </c>
      <c r="I1023">
        <f t="shared" si="61"/>
        <v>0.67294447371280985</v>
      </c>
      <c r="J1023">
        <f>(B1023*I1023)/((1+(Settings!$E$9/100))^(A1023-1))</f>
        <v>2.9368657203646644E-5</v>
      </c>
      <c r="K1023">
        <f t="shared" si="63"/>
        <v>67.991797147085606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184133.90162426617</v>
      </c>
      <c r="D1024">
        <f>D1023*(1-(Settings!$E$7/100))+(Settings!$B$8*G1023)</f>
        <v>20459.32240269718</v>
      </c>
      <c r="E1024">
        <f>(((Settings!$B$6)*(C1024^Settings!$B$9))+((1-Settings!$B$6)*(D1024^Settings!$B$9)))^(1/Settings!$B$9)</f>
        <v>36826.780324854757</v>
      </c>
      <c r="F1024">
        <f>(B1024^Settings!$B$6)*(E1024^(1-Settings!$B$6))</f>
        <v>30688.983575010647</v>
      </c>
      <c r="G1024">
        <f>(Settings!$E$8/100)*F1024</f>
        <v>6137.7967150021295</v>
      </c>
      <c r="H1024">
        <f t="shared" si="60"/>
        <v>0.96000000090826043</v>
      </c>
      <c r="I1024">
        <f t="shared" si="61"/>
        <v>0.67294447370582411</v>
      </c>
      <c r="J1024">
        <f>(B1024*I1024)/((1+(Settings!$E$9/100))^(A1024-1))</f>
        <v>2.9080729191544297E-5</v>
      </c>
      <c r="K1024">
        <f t="shared" si="63"/>
        <v>67.991826227814798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185975.24063528277</v>
      </c>
      <c r="D1025">
        <f>D1024*(1-(Settings!$E$7/100))+(Settings!$B$8*G1024)</f>
        <v>20663.915626143447</v>
      </c>
      <c r="E1025">
        <f>(((Settings!$B$6)*(C1025^Settings!$B$9))+((1-Settings!$B$6)*(D1025^Settings!$B$9)))^(1/Settings!$B$9)</f>
        <v>37195.048127058042</v>
      </c>
      <c r="F1025">
        <f>(B1025^Settings!$B$6)*(E1025^(1-Settings!$B$6))</f>
        <v>30995.873410325228</v>
      </c>
      <c r="G1025">
        <f>(Settings!$E$8/100)*F1025</f>
        <v>6199.174682065046</v>
      </c>
      <c r="H1025">
        <f t="shared" si="60"/>
        <v>0.96000000089477144</v>
      </c>
      <c r="I1025">
        <f t="shared" si="61"/>
        <v>0.67294447369894184</v>
      </c>
      <c r="J1025">
        <f>(B1025*I1025)/((1+(Settings!$E$9/100))^(A1025-1))</f>
        <v>2.8795624003097401E-5</v>
      </c>
      <c r="K1025">
        <f t="shared" si="63"/>
        <v>67.991855023438802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187834.99303643566</v>
      </c>
      <c r="D1026">
        <f>D1025*(1-(Settings!$E$7/100))+(Settings!$B$8*G1025)</f>
        <v>20870.554781827082</v>
      </c>
      <c r="E1026">
        <f>(((Settings!$B$6)*(C1026^Settings!$B$9))+((1-Settings!$B$6)*(D1026^Settings!$B$9)))^(1/Settings!$B$9)</f>
        <v>37566.998607288588</v>
      </c>
      <c r="F1026">
        <f>(B1026^Settings!$B$6)*(E1026^(1-Settings!$B$6))</f>
        <v>31305.832143995125</v>
      </c>
      <c r="G1026">
        <f>(Settings!$E$8/100)*F1026</f>
        <v>6261.1664287990252</v>
      </c>
      <c r="H1026">
        <f t="shared" si="60"/>
        <v>0.96000000088148252</v>
      </c>
      <c r="I1026">
        <f t="shared" si="61"/>
        <v>0.67294447369216182</v>
      </c>
      <c r="J1026">
        <f>(B1026*I1026)/((1+(Settings!$E$9/100))^(A1026-1))</f>
        <v>2.8513313963564077E-5</v>
      </c>
      <c r="K1026">
        <f t="shared" si="63"/>
        <v>67.991883536752766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189713.34296162604</v>
      </c>
      <c r="D1027">
        <f>D1026*(1-(Settings!$E$7/100))+(Settings!$B$8*G1026)</f>
        <v>21079.260329070446</v>
      </c>
      <c r="E1027">
        <f>(((Settings!$B$6)*(C1027^Settings!$B$9))+((1-Settings!$B$6)*(D1027^Settings!$B$9)))^(1/Settings!$B$9)</f>
        <v>37942.668592326641</v>
      </c>
      <c r="F1027">
        <f>(B1027^Settings!$B$6)*(E1027^(1-Settings!$B$6))</f>
        <v>31618.890465003904</v>
      </c>
      <c r="G1027">
        <f>(Settings!$E$8/100)*F1027</f>
        <v>6323.7780930007812</v>
      </c>
      <c r="H1027">
        <f t="shared" si="60"/>
        <v>0.96000000086839143</v>
      </c>
      <c r="I1027">
        <f t="shared" si="61"/>
        <v>0.67294447368548282</v>
      </c>
      <c r="J1027">
        <f>(B1027*I1027)/((1+(Settings!$E$9/100))^(A1027-1))</f>
        <v>2.8233771669523428E-5</v>
      </c>
      <c r="K1027">
        <f t="shared" si="63"/>
        <v>67.991911770524439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191610.4763860942</v>
      </c>
      <c r="D1028">
        <f>D1027*(1-(Settings!$E$7/100))+(Settings!$B$8*G1027)</f>
        <v>21290.052931789112</v>
      </c>
      <c r="E1028">
        <f>(((Settings!$B$6)*(C1028^Settings!$B$9))+((1-Settings!$B$6)*(D1028^Settings!$B$9)))^(1/Settings!$B$9)</f>
        <v>38322.095277220244</v>
      </c>
      <c r="F1028">
        <f>(B1028^Settings!$B$6)*(E1028^(1-Settings!$B$6))</f>
        <v>31935.07936922491</v>
      </c>
      <c r="G1028">
        <f>(Settings!$E$8/100)*F1028</f>
        <v>6387.0158738449827</v>
      </c>
      <c r="H1028">
        <f t="shared" ref="H1028:H1091" si="64">(F1028-G1028)/B1028</f>
        <v>0.9600000008554942</v>
      </c>
      <c r="I1028">
        <f t="shared" si="61"/>
        <v>0.67294447367890253</v>
      </c>
      <c r="J1028">
        <f>(B1028*I1028)/((1+(Settings!$E$9/100))^(A1028-1))</f>
        <v>2.7956969986215506E-5</v>
      </c>
      <c r="K1028">
        <f t="shared" si="63"/>
        <v>67.991939727494426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193526.5811448328</v>
      </c>
      <c r="D1029">
        <f>D1028*(1-(Settings!$E$7/100))+(Settings!$B$8*G1028)</f>
        <v>21502.953460537829</v>
      </c>
      <c r="E1029">
        <f>(((Settings!$B$6)*(C1029^Settings!$B$9))+((1-Settings!$B$6)*(D1029^Settings!$B$9)))^(1/Settings!$B$9)</f>
        <v>38705.316228967931</v>
      </c>
      <c r="F1029">
        <f>(B1029^Settings!$B$6)*(E1029^(1-Settings!$B$6))</f>
        <v>32254.430162490276</v>
      </c>
      <c r="G1029">
        <f>(Settings!$E$8/100)*F1029</f>
        <v>6450.886032498056</v>
      </c>
      <c r="H1029">
        <f t="shared" si="64"/>
        <v>0.9600000008427888</v>
      </c>
      <c r="I1029">
        <f t="shared" ref="I1029:I1092" si="65">LN(1+H1029)</f>
        <v>0.67294447367242016</v>
      </c>
      <c r="J1029">
        <f>(B1029*I1029)/((1+(Settings!$E$9/100))^(A1029-1))</f>
        <v>2.7682882044907518E-5</v>
      </c>
      <c r="K1029">
        <f t="shared" si="63"/>
        <v>67.991967410376475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195461.84695118439</v>
      </c>
      <c r="D1030">
        <f>D1029*(1-(Settings!$E$7/100))+(Settings!$B$8*G1029)</f>
        <v>21717.982994576876</v>
      </c>
      <c r="E1030">
        <f>(((Settings!$B$6)*(C1030^Settings!$B$9))+((1-Settings!$B$6)*(D1030^Settings!$B$9)))^(1/Settings!$B$9)</f>
        <v>39092.369390238229</v>
      </c>
      <c r="F1030">
        <f>(B1030^Settings!$B$6)*(E1030^(1-Settings!$B$6))</f>
        <v>32576.97446369044</v>
      </c>
      <c r="G1030">
        <f>(Settings!$E$8/100)*F1030</f>
        <v>6515.3948927380879</v>
      </c>
      <c r="H1030">
        <f t="shared" si="64"/>
        <v>0.96000000083027226</v>
      </c>
      <c r="I1030">
        <f t="shared" si="65"/>
        <v>0.67294447366603416</v>
      </c>
      <c r="J1030">
        <f>(B1030*I1030)/((1+(Settings!$E$9/100))^(A1030-1))</f>
        <v>2.7411481240285552E-5</v>
      </c>
      <c r="K1030">
        <f t="shared" ref="K1030:K1093" si="67">K1029+J1030</f>
        <v>67.991994821857716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197416.46541562499</v>
      </c>
      <c r="D1031">
        <f>D1030*(1-(Settings!$E$7/100))+(Settings!$B$8*G1030)</f>
        <v>21935.162823959145</v>
      </c>
      <c r="E1031">
        <f>(((Settings!$B$6)*(C1031^Settings!$B$9))+((1-Settings!$B$6)*(D1031^Settings!$B$9)))^(1/Settings!$B$9)</f>
        <v>39483.293083126315</v>
      </c>
      <c r="F1031">
        <f>(B1031^Settings!$B$6)*(E1031^(1-Settings!$B$6))</f>
        <v>32902.744207904718</v>
      </c>
      <c r="G1031">
        <f>(Settings!$E$8/100)*F1031</f>
        <v>6580.5488415809441</v>
      </c>
      <c r="H1031">
        <f t="shared" si="64"/>
        <v>0.96000000081794135</v>
      </c>
      <c r="I1031">
        <f t="shared" si="65"/>
        <v>0.67294447365974286</v>
      </c>
      <c r="J1031">
        <f>(B1031*I1031)/((1+(Settings!$E$9/100))^(A1031-1))</f>
        <v>2.714274122787214E-5</v>
      </c>
      <c r="K1031">
        <f t="shared" si="67"/>
        <v>67.992021964598948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199390.63006473533</v>
      </c>
      <c r="D1032">
        <f>D1031*(1-(Settings!$E$7/100))+(Settings!$B$8*G1031)</f>
        <v>22154.514451638053</v>
      </c>
      <c r="E1032">
        <f>(((Settings!$B$6)*(C1032^Settings!$B$9))+((1-Settings!$B$6)*(D1032^Settings!$B$9)))^(1/Settings!$B$9)</f>
        <v>39878.126012948356</v>
      </c>
      <c r="F1032">
        <f>(B1032^Settings!$B$6)*(E1032^(1-Settings!$B$6))</f>
        <v>33231.771649563256</v>
      </c>
      <c r="G1032">
        <f>(Settings!$E$8/100)*F1032</f>
        <v>6646.3543299126513</v>
      </c>
      <c r="H1032">
        <f t="shared" si="64"/>
        <v>0.96000000080579373</v>
      </c>
      <c r="I1032">
        <f t="shared" si="65"/>
        <v>0.67294447365354504</v>
      </c>
      <c r="J1032">
        <f>(B1032*I1032)/((1+(Settings!$E$9/100))^(A1032-1))</f>
        <v>2.6876635921468992E-5</v>
      </c>
      <c r="K1032">
        <f t="shared" si="67"/>
        <v>67.992048841234876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201384.53636036199</v>
      </c>
      <c r="D1033">
        <f>D1032*(1-(Settings!$E$7/100))+(Settings!$B$8*G1032)</f>
        <v>22376.059595596558</v>
      </c>
      <c r="E1033">
        <f>(((Settings!$B$6)*(C1033^Settings!$B$9))+((1-Settings!$B$6)*(D1033^Settings!$B$9)))^(1/Settings!$B$9)</f>
        <v>40276.907272073666</v>
      </c>
      <c r="F1033">
        <f>(B1033^Settings!$B$6)*(E1033^(1-Settings!$B$6))</f>
        <v>33564.089365640488</v>
      </c>
      <c r="G1033">
        <f>(Settings!$E$8/100)*F1033</f>
        <v>6712.8178731280977</v>
      </c>
      <c r="H1033">
        <f t="shared" si="64"/>
        <v>0.96000000079382664</v>
      </c>
      <c r="I1033">
        <f t="shared" si="65"/>
        <v>0.67294447364743948</v>
      </c>
      <c r="J1033">
        <f>(B1033*I1033)/((1+(Settings!$E$9/100))^(A1033-1))</f>
        <v>2.6613139490624893E-5</v>
      </c>
      <c r="K1033">
        <f t="shared" si="67"/>
        <v>67.992075454374373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203398.38171897002</v>
      </c>
      <c r="D1034">
        <f>D1033*(1-(Settings!$E$7/100))+(Settings!$B$8*G1033)</f>
        <v>22599.820190997438</v>
      </c>
      <c r="E1034">
        <f>(((Settings!$B$6)*(C1034^Settings!$B$9))+((1-Settings!$B$6)*(D1034^Settings!$B$9)))^(1/Settings!$B$9)</f>
        <v>40679.676343795247</v>
      </c>
      <c r="F1034">
        <f>(B1034^Settings!$B$6)*(E1034^(1-Settings!$B$6))</f>
        <v>33899.730258880576</v>
      </c>
      <c r="G1034">
        <f>(Settings!$E$8/100)*F1034</f>
        <v>6779.9460517761154</v>
      </c>
      <c r="H1034">
        <f t="shared" si="64"/>
        <v>0.96000000078203707</v>
      </c>
      <c r="I1034">
        <f t="shared" si="65"/>
        <v>0.6729444736414244</v>
      </c>
      <c r="J1034">
        <f>(B1034*I1034)/((1+(Settings!$E$9/100))^(A1034-1))</f>
        <v>2.6352226358128321E-5</v>
      </c>
      <c r="K1034">
        <f t="shared" si="67"/>
        <v>67.992101806600729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205432.36553118913</v>
      </c>
      <c r="D1035">
        <f>D1034*(1-(Settings!$E$7/100))+(Settings!$B$8*G1034)</f>
        <v>22825.818392355101</v>
      </c>
      <c r="E1035">
        <f>(((Settings!$B$6)*(C1035^Settings!$B$9))+((1-Settings!$B$6)*(D1035^Settings!$B$9)))^(1/Settings!$B$9)</f>
        <v>41086.473106239042</v>
      </c>
      <c r="F1035">
        <f>(B1035^Settings!$B$6)*(E1035^(1-Settings!$B$6))</f>
        <v>34238.727561055151</v>
      </c>
      <c r="G1035">
        <f>(Settings!$E$8/100)*F1035</f>
        <v>6847.7455122110305</v>
      </c>
      <c r="H1035">
        <f t="shared" si="64"/>
        <v>0.96000000077042258</v>
      </c>
      <c r="I1035">
        <f t="shared" si="65"/>
        <v>0.67294447363549859</v>
      </c>
      <c r="J1035">
        <f>(B1035*I1035)/((1+(Settings!$E$9/100))^(A1035-1))</f>
        <v>2.6093871197524741E-5</v>
      </c>
      <c r="K1035">
        <f t="shared" si="67"/>
        <v>67.992127900471928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207486.68918155527</v>
      </c>
      <c r="D1036">
        <f>D1035*(1-(Settings!$E$7/100))+(Settings!$B$8*G1035)</f>
        <v>23054.076575729101</v>
      </c>
      <c r="E1036">
        <f>(((Settings!$B$6)*(C1036^Settings!$B$9))+((1-Settings!$B$6)*(D1036^Settings!$B$9)))^(1/Settings!$B$9)</f>
        <v>41497.337836312254</v>
      </c>
      <c r="F1036">
        <f>(B1036^Settings!$B$6)*(E1036^(1-Settings!$B$6))</f>
        <v>34581.114836253546</v>
      </c>
      <c r="G1036">
        <f>(Settings!$E$8/100)*F1036</f>
        <v>6916.2229672507092</v>
      </c>
      <c r="H1036">
        <f t="shared" si="64"/>
        <v>0.96000000075898073</v>
      </c>
      <c r="I1036">
        <f t="shared" si="65"/>
        <v>0.67294447362966103</v>
      </c>
      <c r="J1036">
        <f>(B1036*I1036)/((1+(Settings!$E$9/100))^(A1036-1))</f>
        <v>2.5838048930658203E-5</v>
      </c>
      <c r="K1036">
        <f t="shared" si="67"/>
        <v>67.992153738520855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209561.55606844978</v>
      </c>
      <c r="D1037">
        <f>D1036*(1-(Settings!$E$7/100))+(Settings!$B$8*G1036)</f>
        <v>23284.617340939592</v>
      </c>
      <c r="E1037">
        <f>(((Settings!$B$6)*(C1037^Settings!$B$9))+((1-Settings!$B$6)*(D1037^Settings!$B$9)))^(1/Settings!$B$9)</f>
        <v>41912.31121369113</v>
      </c>
      <c r="F1037">
        <f>(B1037^Settings!$B$6)*(E1037^(1-Settings!$B$6))</f>
        <v>34926.925984205976</v>
      </c>
      <c r="G1037">
        <f>(Settings!$E$8/100)*F1037</f>
        <v>6985.3851968411955</v>
      </c>
      <c r="H1037">
        <f t="shared" si="64"/>
        <v>0.96000000074770864</v>
      </c>
      <c r="I1037">
        <f t="shared" si="65"/>
        <v>0.67294447362390986</v>
      </c>
      <c r="J1037">
        <f>(B1037*I1037)/((1+(Settings!$E$9/100))^(A1037-1))</f>
        <v>2.5584734725237018E-5</v>
      </c>
      <c r="K1037">
        <f t="shared" si="67"/>
        <v>67.992179323255584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211657.17162423785</v>
      </c>
      <c r="D1038">
        <f>D1037*(1-(Settings!$E$7/100))+(Settings!$B$8*G1037)</f>
        <v>23517.46351380492</v>
      </c>
      <c r="E1038">
        <f>(((Settings!$B$6)*(C1038^Settings!$B$9))+((1-Settings!$B$6)*(D1038^Settings!$B$9)))^(1/Settings!$B$9)</f>
        <v>42331.43432484872</v>
      </c>
      <c r="F1038">
        <f>(B1038^Settings!$B$6)*(E1038^(1-Settings!$B$6))</f>
        <v>35276.195243639981</v>
      </c>
      <c r="G1038">
        <f>(Settings!$E$8/100)*F1038</f>
        <v>7055.2390487279963</v>
      </c>
      <c r="H1038">
        <f t="shared" si="64"/>
        <v>0.96000000073660396</v>
      </c>
      <c r="I1038">
        <f t="shared" si="65"/>
        <v>0.67294447361824428</v>
      </c>
      <c r="J1038">
        <f>(B1038*I1038)/((1+(Settings!$E$9/100))^(A1038-1))</f>
        <v>2.5333903992423364E-5</v>
      </c>
      <c r="K1038">
        <f t="shared" si="67"/>
        <v>67.992204657159576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213773.74333560828</v>
      </c>
      <c r="D1039">
        <f>D1038*(1-(Settings!$E$7/100))+(Settings!$B$8*G1038)</f>
        <v>23752.63814840162</v>
      </c>
      <c r="E1039">
        <f>(((Settings!$B$6)*(C1039^Settings!$B$9))+((1-Settings!$B$6)*(D1039^Settings!$B$9)))^(1/Settings!$B$9)</f>
        <v>42754.748667122789</v>
      </c>
      <c r="F1039">
        <f>(B1039^Settings!$B$6)*(E1039^(1-Settings!$B$6))</f>
        <v>35628.95719567038</v>
      </c>
      <c r="G1039">
        <f>(Settings!$E$8/100)*F1039</f>
        <v>7125.7914391340764</v>
      </c>
      <c r="H1039">
        <f t="shared" si="64"/>
        <v>0.96000000072566449</v>
      </c>
      <c r="I1039">
        <f t="shared" si="65"/>
        <v>0.67294447361266274</v>
      </c>
      <c r="J1039">
        <f>(B1039*I1039)/((1+(Settings!$E$9/100))^(A1039-1))</f>
        <v>2.5085532384446449E-5</v>
      </c>
      <c r="K1039">
        <f t="shared" si="67"/>
        <v>67.992229742691961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215911.48076411677</v>
      </c>
      <c r="D1040">
        <f>D1039*(1-(Settings!$E$7/100))+(Settings!$B$8*G1039)</f>
        <v>23990.164529346996</v>
      </c>
      <c r="E1040">
        <f>(((Settings!$B$6)*(C1040^Settings!$B$9))+((1-Settings!$B$6)*(D1040^Settings!$B$9)))^(1/Settings!$B$9)</f>
        <v>43182.29615282447</v>
      </c>
      <c r="F1040">
        <f>(B1040^Settings!$B$6)*(E1040^(1-Settings!$B$6))</f>
        <v>35985.246767223107</v>
      </c>
      <c r="G1040">
        <f>(Settings!$E$8/100)*F1040</f>
        <v>7197.0493534446214</v>
      </c>
      <c r="H1040">
        <f t="shared" si="64"/>
        <v>0.96000000071488734</v>
      </c>
      <c r="I1040">
        <f t="shared" si="65"/>
        <v>0.67294447360716425</v>
      </c>
      <c r="J1040">
        <f>(B1040*I1040)/((1+(Settings!$E$9/100))^(A1040-1))</f>
        <v>2.4839595792239109E-5</v>
      </c>
      <c r="K1040">
        <f t="shared" si="67"/>
        <v>67.992254582287757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218070.59556693461</v>
      </c>
      <c r="D1041">
        <f>D1040*(1-(Settings!$E$7/100))+(Settings!$B$8*G1040)</f>
        <v>24230.066174104519</v>
      </c>
      <c r="E1041">
        <f>(((Settings!$B$6)*(C1041^Settings!$B$9))+((1-Settings!$B$6)*(D1041^Settings!$B$9)))^(1/Settings!$B$9)</f>
        <v>43614.119113388013</v>
      </c>
      <c r="F1041">
        <f>(B1041^Settings!$B$6)*(E1041^(1-Settings!$B$6))</f>
        <v>36345.099234493369</v>
      </c>
      <c r="G1041">
        <f>(Settings!$E$8/100)*F1041</f>
        <v>7269.0198468986746</v>
      </c>
      <c r="H1041">
        <f t="shared" si="64"/>
        <v>0.96000000070426994</v>
      </c>
      <c r="I1041">
        <f t="shared" si="65"/>
        <v>0.67294447360174725</v>
      </c>
      <c r="J1041">
        <f>(B1041*I1041)/((1+(Settings!$E$9/100))^(A1041-1))</f>
        <v>2.4596070343097598E-5</v>
      </c>
      <c r="K1041">
        <f t="shared" si="67"/>
        <v>67.992279178358103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220251.30151780474</v>
      </c>
      <c r="D1042">
        <f>D1041*(1-(Settings!$E$7/100))+(Settings!$B$8*G1041)</f>
        <v>24472.366835312296</v>
      </c>
      <c r="E1042">
        <f>(((Settings!$B$6)*(C1042^Settings!$B$9))+((1-Settings!$B$6)*(D1042^Settings!$B$9)))^(1/Settings!$B$9)</f>
        <v>44050.26030356202</v>
      </c>
      <c r="F1042">
        <f>(B1042^Settings!$B$6)*(E1042^(1-Settings!$B$6))</f>
        <v>36708.550226438361</v>
      </c>
      <c r="G1042">
        <f>(Settings!$E$8/100)*F1042</f>
        <v>7341.710045287673</v>
      </c>
      <c r="H1042">
        <f t="shared" si="64"/>
        <v>0.96000000069381075</v>
      </c>
      <c r="I1042">
        <f t="shared" si="65"/>
        <v>0.67294447359641096</v>
      </c>
      <c r="J1042">
        <f>(B1042*I1042)/((1+(Settings!$E$9/100))^(A1042-1))</f>
        <v>2.4354932398364295E-5</v>
      </c>
      <c r="K1042">
        <f t="shared" si="67"/>
        <v>67.992303533290496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222453.81452820756</v>
      </c>
      <c r="D1043">
        <f>D1042*(1-(Settings!$E$7/100))+(Settings!$B$8*G1042)</f>
        <v>24717.090503134816</v>
      </c>
      <c r="E1043">
        <f>(((Settings!$B$6)*(C1043^Settings!$B$9))+((1-Settings!$B$6)*(D1043^Settings!$B$9)))^(1/Settings!$B$9)</f>
        <v>44490.76290564255</v>
      </c>
      <c r="F1043">
        <f>(B1043^Settings!$B$6)*(E1043^(1-Settings!$B$6))</f>
        <v>37075.635728304791</v>
      </c>
      <c r="G1043">
        <f>(Settings!$E$8/100)*F1043</f>
        <v>7415.1271456609584</v>
      </c>
      <c r="H1043">
        <f t="shared" si="64"/>
        <v>0.96000000068350655</v>
      </c>
      <c r="I1043">
        <f t="shared" si="65"/>
        <v>0.67294447359115372</v>
      </c>
      <c r="J1043">
        <f>(B1043*I1043)/((1+(Settings!$E$9/100))^(A1043-1))</f>
        <v>2.411615855113311E-5</v>
      </c>
      <c r="K1043">
        <f t="shared" si="67"/>
        <v>67.992327649449052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224678.35266873828</v>
      </c>
      <c r="D1044">
        <f>D1043*(1-(Settings!$E$7/100))+(Settings!$B$8*G1043)</f>
        <v>24964.261407638216</v>
      </c>
      <c r="E1044">
        <f>(((Settings!$B$6)*(C1044^Settings!$B$9))+((1-Settings!$B$6)*(D1044^Settings!$B$9)))^(1/Settings!$B$9)</f>
        <v>44935.670533748678</v>
      </c>
      <c r="F1044">
        <f>(B1044^Settings!$B$6)*(E1044^(1-Settings!$B$6))</f>
        <v>37446.392085191881</v>
      </c>
      <c r="G1044">
        <f>(Settings!$E$8/100)*F1044</f>
        <v>7489.2784170383766</v>
      </c>
      <c r="H1044">
        <f t="shared" si="64"/>
        <v>0.96000000067335545</v>
      </c>
      <c r="I1044">
        <f t="shared" si="65"/>
        <v>0.67294447358597465</v>
      </c>
      <c r="J1044">
        <f>(B1044*I1044)/((1+(Settings!$E$9/100))^(A1044-1))</f>
        <v>2.3879725623977435E-5</v>
      </c>
      <c r="K1044">
        <f t="shared" si="67"/>
        <v>67.99235152917467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226925.13619069805</v>
      </c>
      <c r="D1045">
        <f>D1044*(1-(Settings!$E$7/100))+(Settings!$B$8*G1044)</f>
        <v>25213.90402118929</v>
      </c>
      <c r="E1045">
        <f>(((Settings!$B$6)*(C1045^Settings!$B$9))+((1-Settings!$B$6)*(D1045^Settings!$B$9)))^(1/Settings!$B$9)</f>
        <v>45385.02723814061</v>
      </c>
      <c r="F1045">
        <f>(B1045^Settings!$B$6)*(E1045^(1-Settings!$B$6))</f>
        <v>37820.856005649817</v>
      </c>
      <c r="G1045">
        <f>(Settings!$E$8/100)*F1045</f>
        <v>7564.1712011299642</v>
      </c>
      <c r="H1045">
        <f t="shared" si="64"/>
        <v>0.960000000663355</v>
      </c>
      <c r="I1045">
        <f t="shared" si="65"/>
        <v>0.67294447358087239</v>
      </c>
      <c r="J1045">
        <f>(B1045*I1045)/((1+(Settings!$E$9/100))^(A1045-1))</f>
        <v>2.3645610666700331E-5</v>
      </c>
      <c r="K1045">
        <f t="shared" si="67"/>
        <v>67.992375174785337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229194.38754790105</v>
      </c>
      <c r="D1046">
        <f>D1045*(1-(Settings!$E$7/100))+(Settings!$B$8*G1045)</f>
        <v>25466.043060878503</v>
      </c>
      <c r="E1046">
        <f>(((Settings!$B$6)*(C1046^Settings!$B$9))+((1-Settings!$B$6)*(D1046^Settings!$B$9)))^(1/Settings!$B$9)</f>
        <v>45838.877509581194</v>
      </c>
      <c r="F1046">
        <f>(B1046^Settings!$B$6)*(E1046^(1-Settings!$B$6))</f>
        <v>38199.064565314307</v>
      </c>
      <c r="G1046">
        <f>(Settings!$E$8/100)*F1046</f>
        <v>7639.8129130628622</v>
      </c>
      <c r="H1046">
        <f t="shared" si="64"/>
        <v>0.96000000065350333</v>
      </c>
      <c r="I1046">
        <f t="shared" si="65"/>
        <v>0.67294447357584597</v>
      </c>
      <c r="J1046">
        <f>(B1046*I1046)/((1+(Settings!$E$9/100))^(A1046-1))</f>
        <v>2.3413790954106821E-5</v>
      </c>
      <c r="K1046">
        <f t="shared" si="67"/>
        <v>67.992398588576293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231486.33141869958</v>
      </c>
      <c r="D1047">
        <f>D1046*(1-(Settings!$E$7/100))+(Settings!$B$8*G1046)</f>
        <v>25720.703490967218</v>
      </c>
      <c r="E1047">
        <f>(((Settings!$B$6)*(C1047^Settings!$B$9))+((1-Settings!$B$6)*(D1047^Settings!$B$9)))^(1/Settings!$B$9)</f>
        <v>46297.266283740886</v>
      </c>
      <c r="F1047">
        <f>(B1047^Settings!$B$6)*(E1047^(1-Settings!$B$6))</f>
        <v>38581.055210577404</v>
      </c>
      <c r="G1047">
        <f>(Settings!$E$8/100)*F1047</f>
        <v>7716.2110421154812</v>
      </c>
      <c r="H1047">
        <f t="shared" si="64"/>
        <v>0.96000000064379798</v>
      </c>
      <c r="I1047">
        <f t="shared" si="65"/>
        <v>0.67294447357089415</v>
      </c>
      <c r="J1047">
        <f>(B1047*I1047)/((1+(Settings!$E$9/100))^(A1047-1))</f>
        <v>2.3184243983797914E-5</v>
      </c>
      <c r="K1047">
        <f t="shared" si="67"/>
        <v>67.992421772820279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233801.19472822954</v>
      </c>
      <c r="D1048">
        <f>D1047*(1-(Settings!$E$7/100))+(Settings!$B$8*G1047)</f>
        <v>25977.910525359421</v>
      </c>
      <c r="E1048">
        <f>(((Settings!$B$6)*(C1048^Settings!$B$9))+((1-Settings!$B$6)*(D1048^Settings!$B$9)))^(1/Settings!$B$9)</f>
        <v>46760.238945646852</v>
      </c>
      <c r="F1048">
        <f>(B1048^Settings!$B$6)*(E1048^(1-Settings!$B$6))</f>
        <v>38966.865762295078</v>
      </c>
      <c r="G1048">
        <f>(Settings!$E$8/100)*F1048</f>
        <v>7793.3731524590157</v>
      </c>
      <c r="H1048">
        <f t="shared" si="64"/>
        <v>0.96000000063423663</v>
      </c>
      <c r="I1048">
        <f t="shared" si="65"/>
        <v>0.67294447356601594</v>
      </c>
      <c r="J1048">
        <f>(B1048*I1048)/((1+(Settings!$E$9/100))^(A1048-1))</f>
        <v>2.2956947473986419E-5</v>
      </c>
      <c r="K1048">
        <f t="shared" si="67"/>
        <v>67.992444729767755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236139.20667087805</v>
      </c>
      <c r="D1049">
        <f>D1048*(1-(Settings!$E$7/100))+(Settings!$B$8*G1048)</f>
        <v>26237.689630098135</v>
      </c>
      <c r="E1049">
        <f>(((Settings!$B$6)*(C1049^Settings!$B$9))+((1-Settings!$B$6)*(D1049^Settings!$B$9)))^(1/Settings!$B$9)</f>
        <v>47227.841334176541</v>
      </c>
      <c r="F1049">
        <f>(B1049^Settings!$B$6)*(E1049^(1-Settings!$B$6))</f>
        <v>39356.534419531868</v>
      </c>
      <c r="G1049">
        <f>(Settings!$E$8/100)*F1049</f>
        <v>7871.3068839063744</v>
      </c>
      <c r="H1049">
        <f t="shared" si="64"/>
        <v>0.96000000062481727</v>
      </c>
      <c r="I1049">
        <f t="shared" si="65"/>
        <v>0.67294447356121023</v>
      </c>
      <c r="J1049">
        <f>(B1049*I1049)/((1+(Settings!$E$9/100))^(A1049-1))</f>
        <v>2.2731879361334024E-5</v>
      </c>
      <c r="K1049">
        <f t="shared" si="67"/>
        <v>67.992467461647109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238500.59873297621</v>
      </c>
      <c r="D1050">
        <f>D1049*(1-(Settings!$E$7/100))+(Settings!$B$8*G1049)</f>
        <v>26500.066525886807</v>
      </c>
      <c r="E1050">
        <f>(((Settings!$B$6)*(C1050^Settings!$B$9))+((1-Settings!$B$6)*(D1050^Settings!$B$9)))^(1/Settings!$B$9)</f>
        <v>47700.119746596152</v>
      </c>
      <c r="F1050">
        <f>(B1050^Settings!$B$6)*(E1050^(1-Settings!$B$6))</f>
        <v>39750.099763342951</v>
      </c>
      <c r="G1050">
        <f>(Settings!$E$8/100)*F1050</f>
        <v>7950.0199526685901</v>
      </c>
      <c r="H1050">
        <f t="shared" si="64"/>
        <v>0.9600000006155377</v>
      </c>
      <c r="I1050">
        <f t="shared" si="65"/>
        <v>0.6729444735564758</v>
      </c>
      <c r="J1050">
        <f>(B1050*I1050)/((1+(Settings!$E$9/100))^(A1050-1))</f>
        <v>2.2509017798809644E-5</v>
      </c>
      <c r="K1050">
        <f t="shared" si="67"/>
        <v>67.992489970664906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240885.60471571842</v>
      </c>
      <c r="D1051">
        <f>D1050*(1-(Settings!$E$7/100))+(Settings!$B$8*G1050)</f>
        <v>26765.067190635928</v>
      </c>
      <c r="E1051">
        <f>(((Settings!$B$6)*(C1051^Settings!$B$9))+((1-Settings!$B$6)*(D1051^Settings!$B$9)))^(1/Settings!$B$9)</f>
        <v>48177.120943144568</v>
      </c>
      <c r="F1051">
        <f>(B1051^Settings!$B$6)*(E1051^(1-Settings!$B$6))</f>
        <v>40147.600760594076</v>
      </c>
      <c r="G1051">
        <f>(Settings!$E$8/100)*F1051</f>
        <v>8029.5201521188155</v>
      </c>
      <c r="H1051">
        <f t="shared" si="64"/>
        <v>0.96000000060639612</v>
      </c>
      <c r="I1051">
        <f t="shared" si="65"/>
        <v>0.67294447355181164</v>
      </c>
      <c r="J1051">
        <f>(B1051*I1051)/((1+(Settings!$E$9/100))^(A1051-1))</f>
        <v>2.2288341153568798E-5</v>
      </c>
      <c r="K1051">
        <f t="shared" si="67"/>
        <v>67.992512259006062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243294.46075831098</v>
      </c>
      <c r="D1052">
        <f>D1051*(1-(Settings!$E$7/100))+(Settings!$B$8*G1051)</f>
        <v>27032.71786203509</v>
      </c>
      <c r="E1052">
        <f>(((Settings!$B$6)*(C1052^Settings!$B$9))+((1-Settings!$B$6)*(D1052^Settings!$B$9)))^(1/Settings!$B$9)</f>
        <v>48658.892151663058</v>
      </c>
      <c r="F1052">
        <f>(B1052^Settings!$B$6)*(E1052^(1-Settings!$B$6))</f>
        <v>40549.076767819613</v>
      </c>
      <c r="G1052">
        <f>(Settings!$E$8/100)*F1052</f>
        <v>8109.8153535639231</v>
      </c>
      <c r="H1052">
        <f t="shared" si="64"/>
        <v>0.9600000005973901</v>
      </c>
      <c r="I1052">
        <f t="shared" si="65"/>
        <v>0.67294447354721676</v>
      </c>
      <c r="J1052">
        <f>(B1052*I1052)/((1+(Settings!$E$9/100))^(A1052-1))</f>
        <v>2.2069828004853702E-5</v>
      </c>
      <c r="K1052">
        <f t="shared" si="67"/>
        <v>67.992534328834068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245727.40536135228</v>
      </c>
      <c r="D1053">
        <f>D1052*(1-(Settings!$E$7/100))+(Settings!$B$8*G1052)</f>
        <v>27303.045040150781</v>
      </c>
      <c r="E1053">
        <f>(((Settings!$B$6)*(C1053^Settings!$B$9))+((1-Settings!$B$6)*(D1053^Settings!$B$9)))^(1/Settings!$B$9)</f>
        <v>49145.481072271301</v>
      </c>
      <c r="F1053">
        <f>(B1053^Settings!$B$6)*(E1053^(1-Settings!$B$6))</f>
        <v>40954.567535119313</v>
      </c>
      <c r="G1053">
        <f>(Settings!$E$8/100)*F1053</f>
        <v>8190.9135070238626</v>
      </c>
      <c r="H1053">
        <f t="shared" si="64"/>
        <v>0.96000000058851798</v>
      </c>
      <c r="I1053">
        <f t="shared" si="65"/>
        <v>0.67294447354269016</v>
      </c>
      <c r="J1053">
        <f>(B1053*I1053)/((1+(Settings!$E$9/100))^(A1053-1))</f>
        <v>2.1853457141914017E-5</v>
      </c>
      <c r="K1053">
        <f t="shared" si="67"/>
        <v>67.99255618229121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248184.67941044673</v>
      </c>
      <c r="D1054">
        <f>D1053*(1-(Settings!$E$7/100))+(Settings!$B$8*G1053)</f>
        <v>27576.075490050152</v>
      </c>
      <c r="E1054">
        <f>(((Settings!$B$6)*(C1054^Settings!$B$9))+((1-Settings!$B$6)*(D1054^Settings!$B$9)))^(1/Settings!$B$9)</f>
        <v>49636.935882090176</v>
      </c>
      <c r="F1054">
        <f>(B1054^Settings!$B$6)*(E1054^(1-Settings!$B$6))</f>
        <v>41364.113210093907</v>
      </c>
      <c r="G1054">
        <f>(Settings!$E$8/100)*F1054</f>
        <v>8272.8226420187821</v>
      </c>
      <c r="H1054">
        <f t="shared" si="64"/>
        <v>0.96000000057977775</v>
      </c>
      <c r="I1054">
        <f t="shared" si="65"/>
        <v>0.67294447353823084</v>
      </c>
      <c r="J1054">
        <f>(B1054*I1054)/((1+(Settings!$E$9/100))^(A1054-1))</f>
        <v>2.1639207561947936E-5</v>
      </c>
      <c r="K1054">
        <f t="shared" si="67"/>
        <v>67.99257782149877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250666.52620005471</v>
      </c>
      <c r="D1055">
        <f>D1054*(1-(Settings!$E$7/100))+(Settings!$B$8*G1054)</f>
        <v>27851.836244451028</v>
      </c>
      <c r="E1055">
        <f>(((Settings!$B$6)*(C1055^Settings!$B$9))+((1-Settings!$B$6)*(D1055^Settings!$B$9)))^(1/Settings!$B$9)</f>
        <v>50133.305240011759</v>
      </c>
      <c r="F1055">
        <f>(B1055^Settings!$B$6)*(E1055^(1-Settings!$B$6))</f>
        <v>41777.754341820131</v>
      </c>
      <c r="G1055">
        <f>(Settings!$E$8/100)*F1055</f>
        <v>8355.5508683640273</v>
      </c>
      <c r="H1055">
        <f t="shared" si="64"/>
        <v>0.96000000057116708</v>
      </c>
      <c r="I1055">
        <f t="shared" si="65"/>
        <v>0.67294447353383768</v>
      </c>
      <c r="J1055">
        <f>(B1055*I1055)/((1+(Settings!$E$9/100))^(A1055-1))</f>
        <v>2.142705846806347E-5</v>
      </c>
      <c r="K1055">
        <f t="shared" si="67"/>
        <v>67.992599248557241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253173.19145758124</v>
      </c>
      <c r="D1056">
        <f>D1055*(1-(Settings!$E$7/100))+(Settings!$B$8*G1055)</f>
        <v>28130.35460639841</v>
      </c>
      <c r="E1056">
        <f>(((Settings!$B$6)*(C1056^Settings!$B$9))+((1-Settings!$B$6)*(D1056^Settings!$B$9)))^(1/Settings!$B$9)</f>
        <v>50634.638291517047</v>
      </c>
      <c r="F1056">
        <f>(B1056^Settings!$B$6)*(E1056^(1-Settings!$B$6))</f>
        <v>42195.531884865493</v>
      </c>
      <c r="G1056">
        <f>(Settings!$E$8/100)*F1056</f>
        <v>8439.106376973099</v>
      </c>
      <c r="H1056">
        <f t="shared" si="64"/>
        <v>0.96000000056268453</v>
      </c>
      <c r="I1056">
        <f t="shared" si="65"/>
        <v>0.67294447352950981</v>
      </c>
      <c r="J1056">
        <f>(B1056*I1056)/((1+(Settings!$E$9/100))^(A1056-1))</f>
        <v>2.1216989267259725E-5</v>
      </c>
      <c r="K1056">
        <f t="shared" si="67"/>
        <v>67.992620465546509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255704.9233677054</v>
      </c>
      <c r="D1057">
        <f>D1056*(1-(Settings!$E$7/100))+(Settings!$B$8*G1056)</f>
        <v>28411.658151967753</v>
      </c>
      <c r="E1057">
        <f>(((Settings!$B$6)*(C1057^Settings!$B$9))+((1-Settings!$B$6)*(D1057^Settings!$B$9)))^(1/Settings!$B$9)</f>
        <v>51140.984673541869</v>
      </c>
      <c r="F1057">
        <f>(B1057^Settings!$B$6)*(E1057^(1-Settings!$B$6))</f>
        <v>42617.487203343167</v>
      </c>
      <c r="G1057">
        <f>(Settings!$E$8/100)*F1057</f>
        <v>8523.4974406686342</v>
      </c>
      <c r="H1057">
        <f t="shared" si="64"/>
        <v>0.96000000055432788</v>
      </c>
      <c r="I1057">
        <f t="shared" si="65"/>
        <v>0.67294447352524622</v>
      </c>
      <c r="J1057">
        <f>(B1057*I1057)/((1+(Settings!$E$9/100))^(A1057-1))</f>
        <v>2.1008979568427999E-5</v>
      </c>
      <c r="K1057">
        <f t="shared" si="67"/>
        <v>67.992641474526081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258261.97259695307</v>
      </c>
      <c r="D1058">
        <f>D1057*(1-(Settings!$E$7/100))+(Settings!$B$8*G1057)</f>
        <v>28695.774732995262</v>
      </c>
      <c r="E1058">
        <f>(((Settings!$B$6)*(C1058^Settings!$B$9))+((1-Settings!$B$6)*(D1058^Settings!$B$9)))^(1/Settings!$B$9)</f>
        <v>51652.394519391382</v>
      </c>
      <c r="F1058">
        <f>(B1058^Settings!$B$6)*(E1058^(1-Settings!$B$6))</f>
        <v>43043.662075007473</v>
      </c>
      <c r="G1058">
        <f>(Settings!$E$8/100)*F1058</f>
        <v>8608.7324150014956</v>
      </c>
      <c r="H1058">
        <f t="shared" si="64"/>
        <v>0.96000000054609513</v>
      </c>
      <c r="I1058">
        <f t="shared" si="65"/>
        <v>0.67294447352104581</v>
      </c>
      <c r="J1058">
        <f>(B1058*I1058)/((1+(Settings!$E$9/100))^(A1058-1))</f>
        <v>2.0803009180372385E-5</v>
      </c>
      <c r="K1058">
        <f t="shared" si="67"/>
        <v>67.99266227753526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260844.59231851535</v>
      </c>
      <c r="D1059">
        <f>D1058*(1-(Settings!$E$7/100))+(Settings!$B$8*G1058)</f>
        <v>28982.732479835508</v>
      </c>
      <c r="E1059">
        <f>(((Settings!$B$6)*(C1059^Settings!$B$9))+((1-Settings!$B$6)*(D1059^Settings!$B$9)))^(1/Settings!$B$9)</f>
        <v>52168.918463703834</v>
      </c>
      <c r="F1059">
        <f>(B1059^Settings!$B$6)*(E1059^(1-Settings!$B$6))</f>
        <v>43474.098695390276</v>
      </c>
      <c r="G1059">
        <f>(Settings!$E$8/100)*F1059</f>
        <v>8694.8197390780551</v>
      </c>
      <c r="H1059">
        <f t="shared" si="64"/>
        <v>0.96000000053798507</v>
      </c>
      <c r="I1059">
        <f t="shared" si="65"/>
        <v>0.67294447351690811</v>
      </c>
      <c r="J1059">
        <f>(B1059*I1059)/((1+(Settings!$E$9/100))^(A1059-1))</f>
        <v>2.0599058109849923E-5</v>
      </c>
      <c r="K1059">
        <f t="shared" si="67"/>
        <v>67.992682876593364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263453.03823731531</v>
      </c>
      <c r="D1060">
        <f>D1059*(1-(Settings!$E$7/100))+(Settings!$B$8*G1059)</f>
        <v>29272.5598041466</v>
      </c>
      <c r="E1060">
        <f>(((Settings!$B$6)*(C1060^Settings!$B$9))+((1-Settings!$B$6)*(D1060^Settings!$B$9)))^(1/Settings!$B$9)</f>
        <v>52690.607647463788</v>
      </c>
      <c r="F1060">
        <f>(B1060^Settings!$B$6)*(E1060^(1-Settings!$B$6))</f>
        <v>43908.839681978723</v>
      </c>
      <c r="G1060">
        <f>(Settings!$E$8/100)*F1060</f>
        <v>8781.767936395745</v>
      </c>
      <c r="H1060">
        <f t="shared" si="64"/>
        <v>0.96000000052999501</v>
      </c>
      <c r="I1060">
        <f t="shared" si="65"/>
        <v>0.67294447351283149</v>
      </c>
      <c r="J1060">
        <f>(B1060*I1060)/((1+(Settings!$E$9/100))^(A1060-1))</f>
        <v>2.0397106559629791E-5</v>
      </c>
      <c r="K1060">
        <f t="shared" si="67"/>
        <v>67.992703273699917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266087.5686153252</v>
      </c>
      <c r="D1061">
        <f>D1060*(1-(Settings!$E$7/100))+(Settings!$B$8*G1060)</f>
        <v>29565.28540170324</v>
      </c>
      <c r="E1061">
        <f>(((Settings!$B$6)*(C1061^Settings!$B$9))+((1-Settings!$B$6)*(D1061^Settings!$B$9)))^(1/Settings!$B$9)</f>
        <v>53217.513723065756</v>
      </c>
      <c r="F1061">
        <f>(B1061^Settings!$B$6)*(E1061^(1-Settings!$B$6))</f>
        <v>44347.928078434896</v>
      </c>
      <c r="G1061">
        <f>(Settings!$E$8/100)*F1061</f>
        <v>8869.5856156869795</v>
      </c>
      <c r="H1061">
        <f t="shared" si="64"/>
        <v>0.96000000052212375</v>
      </c>
      <c r="I1061">
        <f t="shared" si="65"/>
        <v>0.67294447350881548</v>
      </c>
      <c r="J1061">
        <f>(B1061*I1061)/((1+(Settings!$E$9/100))^(A1061-1))</f>
        <v>2.0197134926571709E-5</v>
      </c>
      <c r="K1061">
        <f t="shared" si="67"/>
        <v>67.992723470834846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268748.44429713697</v>
      </c>
      <c r="D1062">
        <f>D1061*(1-(Settings!$E$7/100))+(Settings!$B$8*G1061)</f>
        <v>29860.938255237874</v>
      </c>
      <c r="E1062">
        <f>(((Settings!$B$6)*(C1062^Settings!$B$9))+((1-Settings!$B$6)*(D1062^Settings!$B$9)))^(1/Settings!$B$9)</f>
        <v>53749.688859428097</v>
      </c>
      <c r="F1062">
        <f>(B1062^Settings!$B$6)*(E1062^(1-Settings!$B$6))</f>
        <v>44791.407358857439</v>
      </c>
      <c r="G1062">
        <f>(Settings!$E$8/100)*F1062</f>
        <v>8958.2814717714882</v>
      </c>
      <c r="H1062">
        <f t="shared" si="64"/>
        <v>0.9600000005143694</v>
      </c>
      <c r="I1062">
        <f t="shared" si="65"/>
        <v>0.6729444735048592</v>
      </c>
      <c r="J1062">
        <f>(B1062*I1062)/((1+(Settings!$E$9/100))^(A1062-1))</f>
        <v>1.9999123799723039E-5</v>
      </c>
      <c r="K1062">
        <f t="shared" si="67"/>
        <v>67.99274346995864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271435.92873578856</v>
      </c>
      <c r="D1063">
        <f>D1062*(1-(Settings!$E$7/100))+(Settings!$B$8*G1062)</f>
        <v>30159.547637310265</v>
      </c>
      <c r="E1063">
        <f>(((Settings!$B$6)*(C1063^Settings!$B$9))+((1-Settings!$B$6)*(D1063^Settings!$B$9)))^(1/Settings!$B$9)</f>
        <v>54287.185747158401</v>
      </c>
      <c r="F1063">
        <f>(B1063^Settings!$B$6)*(E1063^(1-Settings!$B$6))</f>
        <v>45239.321432086028</v>
      </c>
      <c r="G1063">
        <f>(Settings!$E$8/100)*F1063</f>
        <v>9047.8642864172052</v>
      </c>
      <c r="H1063">
        <f t="shared" si="64"/>
        <v>0.96000000050673018</v>
      </c>
      <c r="I1063">
        <f t="shared" si="65"/>
        <v>0.67294447350096165</v>
      </c>
      <c r="J1063">
        <f>(B1063*I1063)/((1+(Settings!$E$9/100))^(A1063-1))</f>
        <v>1.980305395843459E-5</v>
      </c>
      <c r="K1063">
        <f t="shared" si="67"/>
        <v>67.992763273012599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274150.28801884828</v>
      </c>
      <c r="D1064">
        <f>D1063*(1-(Settings!$E$7/100))+(Settings!$B$8*G1063)</f>
        <v>30461.143113205781</v>
      </c>
      <c r="E1064">
        <f>(((Settings!$B$6)*(C1064^Settings!$B$9))+((1-Settings!$B$6)*(D1064^Settings!$B$9)))^(1/Settings!$B$9)</f>
        <v>54830.057603770329</v>
      </c>
      <c r="F1064">
        <f>(B1064^Settings!$B$6)*(E1064^(1-Settings!$B$6))</f>
        <v>45691.714646048706</v>
      </c>
      <c r="G1064">
        <f>(Settings!$E$8/100)*F1064</f>
        <v>9138.3429292097408</v>
      </c>
      <c r="H1064">
        <f t="shared" si="64"/>
        <v>0.96000000049920453</v>
      </c>
      <c r="I1064">
        <f t="shared" si="65"/>
        <v>0.67294447349712205</v>
      </c>
      <c r="J1064">
        <f>(B1064*I1064)/((1+(Settings!$E$9/100))^(A1064-1))</f>
        <v>1.9608906370494919E-5</v>
      </c>
      <c r="K1064">
        <f t="shared" si="67"/>
        <v>67.99278288191897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276891.79089476005</v>
      </c>
      <c r="D1065">
        <f>D1064*(1-(Settings!$E$7/100))+(Settings!$B$8*G1064)</f>
        <v>30765.75454386264</v>
      </c>
      <c r="E1065">
        <f>(((Settings!$B$6)*(C1065^Settings!$B$9))+((1-Settings!$B$6)*(D1065^Settings!$B$9)))^(1/Settings!$B$9)</f>
        <v>55378.358178952672</v>
      </c>
      <c r="F1065">
        <f>(B1065^Settings!$B$6)*(E1065^(1-Settings!$B$6))</f>
        <v>46148.631792152795</v>
      </c>
      <c r="G1065">
        <f>(Settings!$E$8/100)*F1065</f>
        <v>9229.7263584305601</v>
      </c>
      <c r="H1065">
        <f t="shared" si="64"/>
        <v>0.96000000049179057</v>
      </c>
      <c r="I1065">
        <f t="shared" si="65"/>
        <v>0.67294447349333941</v>
      </c>
      <c r="J1065">
        <f>(B1065*I1065)/((1+(Settings!$E$9/100))^(A1065-1))</f>
        <v>1.9416662190282885E-5</v>
      </c>
      <c r="K1065">
        <f t="shared" si="67"/>
        <v>67.992802298581154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279660.70879945235</v>
      </c>
      <c r="D1066">
        <f>D1065*(1-(Settings!$E$7/100))+(Settings!$B$8*G1065)</f>
        <v>31073.412088828441</v>
      </c>
      <c r="E1066">
        <f>(((Settings!$B$6)*(C1066^Settings!$B$9))+((1-Settings!$B$6)*(D1066^Settings!$B$9)))^(1/Settings!$B$9)</f>
        <v>55932.141759891114</v>
      </c>
      <c r="F1066">
        <f>(B1066^Settings!$B$6)*(E1066^(1-Settings!$B$6))</f>
        <v>46610.118109719697</v>
      </c>
      <c r="G1066">
        <f>(Settings!$E$8/100)*F1066</f>
        <v>9322.0236219439394</v>
      </c>
      <c r="H1066">
        <f t="shared" si="64"/>
        <v>0.96000000048448664</v>
      </c>
      <c r="I1066">
        <f t="shared" si="65"/>
        <v>0.67294447348961295</v>
      </c>
      <c r="J1066">
        <f>(B1066*I1066)/((1+(Settings!$E$9/100))^(A1066-1))</f>
        <v>1.9226302756938347E-5</v>
      </c>
      <c r="K1066">
        <f t="shared" si="67"/>
        <v>67.992821524883908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282457.31588321284</v>
      </c>
      <c r="D1067">
        <f>D1066*(1-(Settings!$E$7/100))+(Settings!$B$8*G1066)</f>
        <v>31384.146209246268</v>
      </c>
      <c r="E1067">
        <f>(((Settings!$B$6)*(C1067^Settings!$B$9))+((1-Settings!$B$6)*(D1067^Settings!$B$9)))^(1/Settings!$B$9)</f>
        <v>56491.463176643214</v>
      </c>
      <c r="F1067">
        <f>(B1067^Settings!$B$6)*(E1067^(1-Settings!$B$6))</f>
        <v>47076.219290464054</v>
      </c>
      <c r="G1067">
        <f>(Settings!$E$8/100)*F1067</f>
        <v>9415.2438580928119</v>
      </c>
      <c r="H1067">
        <f t="shared" si="64"/>
        <v>0.96000000047729128</v>
      </c>
      <c r="I1067">
        <f t="shared" si="65"/>
        <v>0.67294447348594177</v>
      </c>
      <c r="J1067">
        <f>(B1067*I1067)/((1+(Settings!$E$9/100))^(A1067-1))</f>
        <v>1.9037809592550789E-5</v>
      </c>
      <c r="K1067">
        <f t="shared" si="67"/>
        <v>67.992840562693502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285281.88903783215</v>
      </c>
      <c r="D1068">
        <f>D1067*(1-(Settings!$E$7/100))+(Settings!$B$8*G1067)</f>
        <v>31697.987670870622</v>
      </c>
      <c r="E1068">
        <f>(((Settings!$B$6)*(C1068^Settings!$B$9))+((1-Settings!$B$6)*(D1068^Settings!$B$9)))^(1/Settings!$B$9)</f>
        <v>57056.377807567049</v>
      </c>
      <c r="F1068">
        <f>(B1068^Settings!$B$6)*(E1068^(1-Settings!$B$6))</f>
        <v>47546.981483017618</v>
      </c>
      <c r="G1068">
        <f>(Settings!$E$8/100)*F1068</f>
        <v>9509.3962966035233</v>
      </c>
      <c r="H1068">
        <f t="shared" si="64"/>
        <v>0.96000000047020284</v>
      </c>
      <c r="I1068">
        <f t="shared" si="65"/>
        <v>0.67294447348232533</v>
      </c>
      <c r="J1068">
        <f>(B1068*I1068)/((1+(Settings!$E$9/100))^(A1068-1))</f>
        <v>1.8851164400365645E-5</v>
      </c>
      <c r="K1068">
        <f t="shared" si="67"/>
        <v>67.9928594138579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288134.70792401867</v>
      </c>
      <c r="D1069">
        <f>D1068*(1-(Settings!$E$7/100))+(Settings!$B$8*G1068)</f>
        <v>32014.96754711356</v>
      </c>
      <c r="E1069">
        <f>(((Settings!$B$6)*(C1069^Settings!$B$9))+((1-Settings!$B$6)*(D1069^Settings!$B$9)))^(1/Settings!$B$9)</f>
        <v>57626.941584804343</v>
      </c>
      <c r="F1069">
        <f>(B1069^Settings!$B$6)*(E1069^(1-Settings!$B$6))</f>
        <v>48022.451297498468</v>
      </c>
      <c r="G1069">
        <f>(Settings!$E$8/100)*F1069</f>
        <v>9604.4902594996947</v>
      </c>
      <c r="H1069">
        <f t="shared" si="64"/>
        <v>0.96000000046321954</v>
      </c>
      <c r="I1069">
        <f t="shared" si="65"/>
        <v>0.67294447347876241</v>
      </c>
      <c r="J1069">
        <f>(B1069*I1069)/((1+(Settings!$E$9/100))^(A1069-1))</f>
        <v>1.8666349063008333E-5</v>
      </c>
      <c r="K1069">
        <f t="shared" si="67"/>
        <v>67.992878080206964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291016.054999088</v>
      </c>
      <c r="D1070">
        <f>D1069*(1-(Settings!$E$7/100))+(Settings!$B$8*G1069)</f>
        <v>32335.117222121258</v>
      </c>
      <c r="E1070">
        <f>(((Settings!$B$6)*(C1070^Settings!$B$9))+((1-Settings!$B$6)*(D1070^Settings!$B$9)))^(1/Settings!$B$9)</f>
        <v>58203.210999818191</v>
      </c>
      <c r="F1070">
        <f>(B1070^Settings!$B$6)*(E1070^(1-Settings!$B$6))</f>
        <v>48502.675810125875</v>
      </c>
      <c r="G1070">
        <f>(Settings!$E$8/100)*F1070</f>
        <v>9700.5351620251749</v>
      </c>
      <c r="H1070">
        <f t="shared" si="64"/>
        <v>0.96000000045634004</v>
      </c>
      <c r="I1070">
        <f t="shared" si="65"/>
        <v>0.67294447347525244</v>
      </c>
      <c r="J1070">
        <f>(B1070*I1070)/((1+(Settings!$E$9/100))^(A1070-1))</f>
        <v>1.848334564072557E-5</v>
      </c>
      <c r="K1070">
        <f t="shared" si="67"/>
        <v>67.992896563552605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293926.21554492885</v>
      </c>
      <c r="D1071">
        <f>D1070*(1-(Settings!$E$7/100))+(Settings!$B$8*G1070)</f>
        <v>32658.46839388135</v>
      </c>
      <c r="E1071">
        <f>(((Settings!$B$6)*(C1071^Settings!$B$9))+((1-Settings!$B$6)*(D1071^Settings!$B$9)))^(1/Settings!$B$9)</f>
        <v>58785.243108986375</v>
      </c>
      <c r="F1071">
        <f>(B1071^Settings!$B$6)*(E1071^(1-Settings!$B$6))</f>
        <v>48987.702567881301</v>
      </c>
      <c r="G1071">
        <f>(Settings!$E$8/100)*F1071</f>
        <v>9797.5405135762612</v>
      </c>
      <c r="H1071">
        <f t="shared" si="64"/>
        <v>0.9600000004495628</v>
      </c>
      <c r="I1071">
        <f t="shared" si="65"/>
        <v>0.67294447347179465</v>
      </c>
      <c r="J1071">
        <f>(B1071*I1071)/((1+(Settings!$E$9/100))^(A1071-1))</f>
        <v>1.8302136369644027E-5</v>
      </c>
      <c r="K1071">
        <f t="shared" si="67"/>
        <v>67.992914865688974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296865.47769624891</v>
      </c>
      <c r="D1072">
        <f>D1071*(1-(Settings!$E$7/100))+(Settings!$B$8*G1071)</f>
        <v>32985.05307736135</v>
      </c>
      <c r="E1072">
        <f>(((Settings!$B$6)*(C1072^Settings!$B$9))+((1-Settings!$B$6)*(D1072^Settings!$B$9)))^(1/Settings!$B$9)</f>
        <v>59373.095539250367</v>
      </c>
      <c r="F1072">
        <f>(B1072^Settings!$B$6)*(E1072^(1-Settings!$B$6))</f>
        <v>49477.579593216004</v>
      </c>
      <c r="G1072">
        <f>(Settings!$E$8/100)*F1072</f>
        <v>9895.5159186432011</v>
      </c>
      <c r="H1072">
        <f t="shared" si="64"/>
        <v>0.96000000044288614</v>
      </c>
      <c r="I1072">
        <f t="shared" si="65"/>
        <v>0.67294447346838815</v>
      </c>
      <c r="J1072">
        <f>(B1072*I1072)/((1+(Settings!$E$9/100))^(A1072-1))</f>
        <v>1.8122703660045969E-5</v>
      </c>
      <c r="K1072">
        <f t="shared" si="67"/>
        <v>67.992932988392639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299834.1324691028</v>
      </c>
      <c r="D1073">
        <f>D1072*(1-(Settings!$E$7/100))+(Settings!$B$8*G1072)</f>
        <v>33314.90360767844</v>
      </c>
      <c r="E1073">
        <f>(((Settings!$B$6)*(C1073^Settings!$B$9))+((1-Settings!$B$6)*(D1073^Settings!$B$9)))^(1/Settings!$B$9)</f>
        <v>59966.826493821129</v>
      </c>
      <c r="F1073">
        <f>(B1073^Settings!$B$6)*(E1073^(1-Settings!$B$6))</f>
        <v>49972.355388805772</v>
      </c>
      <c r="G1073">
        <f>(Settings!$E$8/100)*F1073</f>
        <v>9994.4710777611544</v>
      </c>
      <c r="H1073">
        <f t="shared" si="64"/>
        <v>0.96000000043630862</v>
      </c>
      <c r="I1073">
        <f t="shared" si="65"/>
        <v>0.67294447346503239</v>
      </c>
      <c r="J1073">
        <f>(B1073*I1073)/((1+(Settings!$E$9/100))^(A1073-1))</f>
        <v>1.7945030094661916E-5</v>
      </c>
      <c r="K1073">
        <f t="shared" si="67"/>
        <v>67.992950933422733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302832.47378970578</v>
      </c>
      <c r="D1074">
        <f>D1073*(1-(Settings!$E$7/100))+(Settings!$B$8*G1073)</f>
        <v>33648.052643300987</v>
      </c>
      <c r="E1074">
        <f>(((Settings!$B$6)*(C1074^Settings!$B$9))+((1-Settings!$B$6)*(D1074^Settings!$B$9)))^(1/Settings!$B$9)</f>
        <v>60566.494757941713</v>
      </c>
      <c r="F1074">
        <f>(B1074^Settings!$B$6)*(E1074^(1-Settings!$B$6))</f>
        <v>50472.078942353153</v>
      </c>
      <c r="G1074">
        <f>(Settings!$E$8/100)*F1074</f>
        <v>10094.415788470631</v>
      </c>
      <c r="H1074">
        <f t="shared" si="64"/>
        <v>0.9600000004298288</v>
      </c>
      <c r="I1074">
        <f t="shared" si="65"/>
        <v>0.67294447346172626</v>
      </c>
      <c r="J1074">
        <f>(B1074*I1074)/((1+(Settings!$E$9/100))^(A1074-1))</f>
        <v>1.776909842697989E-5</v>
      </c>
      <c r="K1074">
        <f t="shared" si="67"/>
        <v>67.992968702521154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305860.79852353525</v>
      </c>
      <c r="D1075">
        <f>D1074*(1-(Settings!$E$7/100))+(Settings!$B$8*G1074)</f>
        <v>33984.533169282033</v>
      </c>
      <c r="E1075">
        <f>(((Settings!$B$6)*(C1075^Settings!$B$9))+((1-Settings!$B$6)*(D1075^Settings!$B$9)))^(1/Settings!$B$9)</f>
        <v>61172.159704707599</v>
      </c>
      <c r="F1075">
        <f>(B1075^Settings!$B$6)*(E1075^(1-Settings!$B$6))</f>
        <v>50976.799731437706</v>
      </c>
      <c r="G1075">
        <f>(Settings!$E$8/100)*F1075</f>
        <v>10195.359946287543</v>
      </c>
      <c r="H1075">
        <f t="shared" si="64"/>
        <v>0.96000000042344502</v>
      </c>
      <c r="I1075">
        <f t="shared" si="65"/>
        <v>0.67294447345846919</v>
      </c>
      <c r="J1075">
        <f>(B1075*I1075)/((1+(Settings!$E$9/100))^(A1075-1))</f>
        <v>1.7594891579571407E-5</v>
      </c>
      <c r="K1075">
        <f t="shared" si="67"/>
        <v>67.992986297412727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308919.40650472336</v>
      </c>
      <c r="D1076">
        <f>D1075*(1-(Settings!$E$7/100))+(Settings!$B$8*G1075)</f>
        <v>34324.378500525148</v>
      </c>
      <c r="E1076">
        <f>(((Settings!$B$6)*(C1076^Settings!$B$9))+((1-Settings!$B$6)*(D1076^Settings!$B$9)))^(1/Settings!$B$9)</f>
        <v>61783.881300945206</v>
      </c>
      <c r="F1076">
        <f>(B1076^Settings!$B$6)*(E1076^(1-Settings!$B$6))</f>
        <v>51486.567728414811</v>
      </c>
      <c r="G1076">
        <f>(Settings!$E$8/100)*F1076</f>
        <v>10297.313545682962</v>
      </c>
      <c r="H1076">
        <f t="shared" si="64"/>
        <v>0.96000000041715627</v>
      </c>
      <c r="I1076">
        <f t="shared" si="65"/>
        <v>0.67294447345526065</v>
      </c>
      <c r="J1076">
        <f>(B1076*I1076)/((1+(Settings!$E$9/100))^(A1076-1))</f>
        <v>1.7422392642433714E-5</v>
      </c>
      <c r="K1076">
        <f t="shared" si="67"/>
        <v>67.993003719805372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312008.60056574357</v>
      </c>
      <c r="D1077">
        <f>D1076*(1-(Settings!$E$7/100))+(Settings!$B$8*G1076)</f>
        <v>34667.622285082944</v>
      </c>
      <c r="E1077">
        <f>(((Settings!$B$6)*(C1077^Settings!$B$9))+((1-Settings!$B$6)*(D1077^Settings!$B$9)))^(1/Settings!$B$9)</f>
        <v>62401.720113149247</v>
      </c>
      <c r="F1077">
        <f>(B1077^Settings!$B$6)*(E1077^(1-Settings!$B$6))</f>
        <v>52001.433405363365</v>
      </c>
      <c r="G1077">
        <f>(Settings!$E$8/100)*F1077</f>
        <v>10400.286681072674</v>
      </c>
      <c r="H1077">
        <f t="shared" si="64"/>
        <v>0.9600000004109609</v>
      </c>
      <c r="I1077">
        <f t="shared" si="65"/>
        <v>0.67294447345209985</v>
      </c>
      <c r="J1077">
        <f>(B1077*I1077)/((1+(Settings!$E$9/100))^(A1077-1))</f>
        <v>1.725158487134843E-5</v>
      </c>
      <c r="K1077">
        <f t="shared" si="67"/>
        <v>67.993020971390237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315128.68656739406</v>
      </c>
      <c r="D1078">
        <f>D1077*(1-(Settings!$E$7/100))+(Settings!$B$8*G1077)</f>
        <v>35014.298507488551</v>
      </c>
      <c r="E1078">
        <f>(((Settings!$B$6)*(C1078^Settings!$B$9))+((1-Settings!$B$6)*(D1078^Settings!$B$9)))^(1/Settings!$B$9)</f>
        <v>63025.737313479338</v>
      </c>
      <c r="F1078">
        <f>(B1078^Settings!$B$6)*(E1078^(1-Settings!$B$6))</f>
        <v>52521.447739083087</v>
      </c>
      <c r="G1078">
        <f>(Settings!$E$8/100)*F1078</f>
        <v>10504.289547816617</v>
      </c>
      <c r="H1078">
        <f t="shared" si="64"/>
        <v>0.96000000040485745</v>
      </c>
      <c r="I1078">
        <f t="shared" si="65"/>
        <v>0.67294447344898578</v>
      </c>
      <c r="J1078">
        <f>(B1078*I1078)/((1+(Settings!$E$9/100))^(A1078-1))</f>
        <v>1.708245168625616E-5</v>
      </c>
      <c r="K1078">
        <f t="shared" si="67"/>
        <v>67.993038053841929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318279.97342908115</v>
      </c>
      <c r="D1079">
        <f>D1078*(1-(Settings!$E$7/100))+(Settings!$B$8*G1078)</f>
        <v>35364.441492120437</v>
      </c>
      <c r="E1079">
        <f>(((Settings!$B$6)*(C1079^Settings!$B$9))+((1-Settings!$B$6)*(D1079^Settings!$B$9)))^(1/Settings!$B$9)</f>
        <v>63655.994685816731</v>
      </c>
      <c r="F1079">
        <f>(B1079^Settings!$B$6)*(E1079^(1-Settings!$B$6))</f>
        <v>53046.662216141674</v>
      </c>
      <c r="G1079">
        <f>(Settings!$E$8/100)*F1079</f>
        <v>10609.332443228335</v>
      </c>
      <c r="H1079">
        <f t="shared" si="64"/>
        <v>0.96000000039884481</v>
      </c>
      <c r="I1079">
        <f t="shared" si="65"/>
        <v>0.67294447344591812</v>
      </c>
      <c r="J1079">
        <f>(B1079*I1079)/((1+(Settings!$E$9/100))^(A1079-1))</f>
        <v>1.6914976669647136E-5</v>
      </c>
      <c r="K1079">
        <f t="shared" si="67"/>
        <v>67.993054968818598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321462.77315940504</v>
      </c>
      <c r="D1080">
        <f>D1079*(1-(Settings!$E$7/100))+(Settings!$B$8*G1079)</f>
        <v>35718.085906600863</v>
      </c>
      <c r="E1080">
        <f>(((Settings!$B$6)*(C1080^Settings!$B$9))+((1-Settings!$B$6)*(D1080^Settings!$B$9)))^(1/Settings!$B$9)</f>
        <v>64292.554631881503</v>
      </c>
      <c r="F1080">
        <f>(B1080^Settings!$B$6)*(E1080^(1-Settings!$B$6))</f>
        <v>53577.128837972516</v>
      </c>
      <c r="G1080">
        <f>(Settings!$E$8/100)*F1080</f>
        <v>10715.425767594505</v>
      </c>
      <c r="H1080">
        <f t="shared" si="64"/>
        <v>0.96000000039292133</v>
      </c>
      <c r="I1080">
        <f t="shared" si="65"/>
        <v>0.67294447344289587</v>
      </c>
      <c r="J1080">
        <f>(B1080*I1080)/((1+(Settings!$E$9/100))^(A1080-1))</f>
        <v>1.6749143564967526E-5</v>
      </c>
      <c r="K1080">
        <f t="shared" si="67"/>
        <v>67.993071717962167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324677.400887052</v>
      </c>
      <c r="D1081">
        <f>D1080*(1-(Settings!$E$7/100))+(Settings!$B$8*G1080)</f>
        <v>36075.266765228298</v>
      </c>
      <c r="E1081">
        <f>(((Settings!$B$6)*(C1081^Settings!$B$9))+((1-Settings!$B$6)*(D1081^Settings!$B$9)))^(1/Settings!$B$9)</f>
        <v>64935.480177410886</v>
      </c>
      <c r="F1081">
        <f>(B1081^Settings!$B$6)*(E1081^(1-Settings!$B$6))</f>
        <v>54112.900126023305</v>
      </c>
      <c r="G1081">
        <f>(Settings!$E$8/100)*F1081</f>
        <v>10822.580025204661</v>
      </c>
      <c r="H1081">
        <f t="shared" si="64"/>
        <v>0.96000000038708577</v>
      </c>
      <c r="I1081">
        <f t="shared" si="65"/>
        <v>0.6729444734399187</v>
      </c>
      <c r="J1081">
        <f>(B1081*I1081)/((1+(Settings!$E$9/100))^(A1081-1))</f>
        <v>1.6584936275041535E-5</v>
      </c>
      <c r="K1081">
        <f t="shared" si="67"/>
        <v>67.993088302898443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327924.17489199515</v>
      </c>
      <c r="D1082">
        <f>D1081*(1-(Settings!$E$7/100))+(Settings!$B$8*G1081)</f>
        <v>36436.019432444198</v>
      </c>
      <c r="E1082">
        <f>(((Settings!$B$6)*(C1082^Settings!$B$9))+((1-Settings!$B$6)*(D1082^Settings!$B$9)))^(1/Settings!$B$9)</f>
        <v>65584.834978399507</v>
      </c>
      <c r="F1082">
        <f>(B1082^Settings!$B$6)*(E1082^(1-Settings!$B$6))</f>
        <v>54654.029126956251</v>
      </c>
      <c r="G1082">
        <f>(Settings!$E$8/100)*F1082</f>
        <v>10930.805825391251</v>
      </c>
      <c r="H1082">
        <f t="shared" si="64"/>
        <v>0.96000000038133682</v>
      </c>
      <c r="I1082">
        <f t="shared" si="65"/>
        <v>0.67294447343698538</v>
      </c>
      <c r="J1082">
        <f>(B1082*I1082)/((1+(Settings!$E$9/100))^(A1082-1))</f>
        <v>1.6422338860508758E-5</v>
      </c>
      <c r="K1082">
        <f t="shared" si="67"/>
        <v>67.993104725237302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331203.41663700738</v>
      </c>
      <c r="D1083">
        <f>D1082*(1-(Settings!$E$7/100))+(Settings!$B$8*G1082)</f>
        <v>36800.379626334434</v>
      </c>
      <c r="E1083">
        <f>(((Settings!$B$6)*(C1083^Settings!$B$9))+((1-Settings!$B$6)*(D1083^Settings!$B$9)))^(1/Settings!$B$9)</f>
        <v>66240.68332740193</v>
      </c>
      <c r="F1083">
        <f>(B1083^Settings!$B$6)*(E1083^(1-Settings!$B$6))</f>
        <v>55200.569417900158</v>
      </c>
      <c r="G1083">
        <f>(Settings!$E$8/100)*F1083</f>
        <v>11040.113883580032</v>
      </c>
      <c r="H1083">
        <f t="shared" si="64"/>
        <v>0.96000000037567346</v>
      </c>
      <c r="I1083">
        <f t="shared" si="65"/>
        <v>0.67294447343409602</v>
      </c>
      <c r="J1083">
        <f>(B1083*I1083)/((1+(Settings!$E$9/100))^(A1083-1))</f>
        <v>1.626133553827709E-5</v>
      </c>
      <c r="K1083">
        <f t="shared" si="67"/>
        <v>67.993120986572833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334515.45079948922</v>
      </c>
      <c r="D1084">
        <f>D1083*(1-(Settings!$E$7/100))+(Settings!$B$8*G1083)</f>
        <v>37168.383422165753</v>
      </c>
      <c r="E1084">
        <f>(((Settings!$B$6)*(C1084^Settings!$B$9))+((1-Settings!$B$6)*(D1084^Settings!$B$9)))^(1/Settings!$B$9)</f>
        <v>66903.090159898304</v>
      </c>
      <c r="F1084">
        <f>(B1084^Settings!$B$6)*(E1084^(1-Settings!$B$6))</f>
        <v>55752.575111755141</v>
      </c>
      <c r="G1084">
        <f>(Settings!$E$8/100)*F1084</f>
        <v>11150.515022351028</v>
      </c>
      <c r="H1084">
        <f t="shared" si="64"/>
        <v>0.96000000037009414</v>
      </c>
      <c r="I1084">
        <f t="shared" si="65"/>
        <v>0.67294447343124941</v>
      </c>
      <c r="J1084">
        <f>(B1084*I1084)/((1+(Settings!$E$9/100))^(A1084-1))</f>
        <v>1.6101910679990576E-5</v>
      </c>
      <c r="K1084">
        <f t="shared" si="67"/>
        <v>67.993137088483508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337860.60530361539</v>
      </c>
      <c r="D1085">
        <f>D1084*(1-(Settings!$E$7/100))+(Settings!$B$8*G1084)</f>
        <v>37540.06725595754</v>
      </c>
      <c r="E1085">
        <f>(((Settings!$B$6)*(C1085^Settings!$B$9))+((1-Settings!$B$6)*(D1085^Settings!$B$9)))^(1/Settings!$B$9)</f>
        <v>67572.121060723512</v>
      </c>
      <c r="F1085">
        <f>(B1085^Settings!$B$6)*(E1085^(1-Settings!$B$6))</f>
        <v>56310.100862550295</v>
      </c>
      <c r="G1085">
        <f>(Settings!$E$8/100)*F1085</f>
        <v>11262.02017251006</v>
      </c>
      <c r="H1085">
        <f t="shared" si="64"/>
        <v>0.96000000036459787</v>
      </c>
      <c r="I1085">
        <f t="shared" si="65"/>
        <v>0.67294447342844521</v>
      </c>
      <c r="J1085">
        <f>(B1085*I1085)/((1+(Settings!$E$9/100))^(A1085-1))</f>
        <v>1.5944048810512464E-5</v>
      </c>
      <c r="K1085">
        <f t="shared" si="67"/>
        <v>67.993153032532319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341239.21135280217</v>
      </c>
      <c r="D1086">
        <f>D1085*(1-(Settings!$E$7/100))+(Settings!$B$8*G1085)</f>
        <v>37915.467928089398</v>
      </c>
      <c r="E1086">
        <f>(((Settings!$B$6)*(C1086^Settings!$B$9))+((1-Settings!$B$6)*(D1086^Settings!$B$9)))^(1/Settings!$B$9)</f>
        <v>68247.842270560868</v>
      </c>
      <c r="F1086">
        <f>(B1086^Settings!$B$6)*(E1086^(1-Settings!$B$6))</f>
        <v>56873.201870855002</v>
      </c>
      <c r="G1086">
        <f>(Settings!$E$8/100)*F1086</f>
        <v>11374.640374171002</v>
      </c>
      <c r="H1086">
        <f t="shared" si="64"/>
        <v>0.96000000035918298</v>
      </c>
      <c r="I1086">
        <f t="shared" si="65"/>
        <v>0.67294447342568242</v>
      </c>
      <c r="J1086">
        <f>(B1086*I1086)/((1+(Settings!$E$9/100))^(A1086-1))</f>
        <v>1.5787734606423011E-5</v>
      </c>
      <c r="K1086">
        <f t="shared" si="67"/>
        <v>67.993168820266931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344651.60346250003</v>
      </c>
      <c r="D1087">
        <f>D1086*(1-(Settings!$E$7/100))+(Settings!$B$8*G1086)</f>
        <v>38294.622606944708</v>
      </c>
      <c r="E1087">
        <f>(((Settings!$B$6)*(C1087^Settings!$B$9))+((1-Settings!$B$6)*(D1087^Settings!$B$9)))^(1/Settings!$B$9)</f>
        <v>68930.32069250042</v>
      </c>
      <c r="F1087">
        <f>(B1087^Settings!$B$6)*(E1087^(1-Settings!$B$6))</f>
        <v>57441.93388924437</v>
      </c>
      <c r="G1087">
        <f>(Settings!$E$8/100)*F1087</f>
        <v>11488.386777848875</v>
      </c>
      <c r="H1087">
        <f t="shared" si="64"/>
        <v>0.96000000035384858</v>
      </c>
      <c r="I1087">
        <f t="shared" si="65"/>
        <v>0.67294447342296082</v>
      </c>
      <c r="J1087">
        <f>(B1087*I1087)/((1+(Settings!$E$9/100))^(A1087-1))</f>
        <v>1.5632952894532115E-5</v>
      </c>
      <c r="K1087">
        <f t="shared" si="67"/>
        <v>67.993184453219826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348098.11949331401</v>
      </c>
      <c r="D1088">
        <f>D1087*(1-(Settings!$E$7/100))+(Settings!$B$8*G1087)</f>
        <v>38677.568832590696</v>
      </c>
      <c r="E1088">
        <f>(((Settings!$B$6)*(C1088^Settings!$B$9))+((1-Settings!$B$6)*(D1088^Settings!$B$9)))^(1/Settings!$B$9)</f>
        <v>69619.623898663209</v>
      </c>
      <c r="F1088">
        <f>(B1088^Settings!$B$6)*(E1088^(1-Settings!$B$6))</f>
        <v>58016.353227819222</v>
      </c>
      <c r="G1088">
        <f>(Settings!$E$8/100)*F1088</f>
        <v>11603.270645563845</v>
      </c>
      <c r="H1088">
        <f t="shared" si="64"/>
        <v>0.96000000034859323</v>
      </c>
      <c r="I1088">
        <f t="shared" si="65"/>
        <v>0.67294447342027952</v>
      </c>
      <c r="J1088">
        <f>(B1088*I1088)/((1+(Settings!$E$9/100))^(A1088-1))</f>
        <v>1.5479688650406392E-5</v>
      </c>
      <c r="K1088">
        <f t="shared" si="67"/>
        <v>67.993199932908482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351579.10068445519</v>
      </c>
      <c r="D1089">
        <f>D1088*(1-(Settings!$E$7/100))+(Settings!$B$8*G1088)</f>
        <v>39064.344520495266</v>
      </c>
      <c r="E1089">
        <f>(((Settings!$B$6)*(C1089^Settings!$B$9))+((1-Settings!$B$6)*(D1089^Settings!$B$9)))^(1/Settings!$B$9)</f>
        <v>70315.820136891431</v>
      </c>
      <c r="F1089">
        <f>(B1089^Settings!$B$6)*(E1089^(1-Settings!$B$6))</f>
        <v>58596.516759781414</v>
      </c>
      <c r="G1089">
        <f>(Settings!$E$8/100)*F1089</f>
        <v>11719.303351956283</v>
      </c>
      <c r="H1089">
        <f t="shared" si="64"/>
        <v>0.96000000034341615</v>
      </c>
      <c r="I1089">
        <f t="shared" si="65"/>
        <v>0.67294447341763819</v>
      </c>
      <c r="J1089">
        <f>(B1089*I1089)/((1+(Settings!$E$9/100))^(A1089-1))</f>
        <v>1.5327926996910878E-5</v>
      </c>
      <c r="K1089">
        <f t="shared" si="67"/>
        <v>67.993215260835484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355094.89168752672</v>
      </c>
      <c r="D1090">
        <f>D1089*(1-(Settings!$E$7/100))+(Settings!$B$8*G1089)</f>
        <v>39454.987965280983</v>
      </c>
      <c r="E1090">
        <f>(((Settings!$B$6)*(C1090^Settings!$B$9))+((1-Settings!$B$6)*(D1090^Settings!$B$9)))^(1/Settings!$B$9)</f>
        <v>71018.97833750573</v>
      </c>
      <c r="F1090">
        <f>(B1090^Settings!$B$6)*(E1090^(1-Settings!$B$6))</f>
        <v>59182.4819270648</v>
      </c>
      <c r="G1090">
        <f>(Settings!$E$8/100)*F1090</f>
        <v>11836.49638541296</v>
      </c>
      <c r="H1090">
        <f t="shared" si="64"/>
        <v>0.9600000003383159</v>
      </c>
      <c r="I1090">
        <f t="shared" si="65"/>
        <v>0.67294447341503605</v>
      </c>
      <c r="J1090">
        <f>(B1090*I1090)/((1+(Settings!$E$9/100))^(A1090-1))</f>
        <v>1.5177653202764824E-5</v>
      </c>
      <c r="K1090">
        <f t="shared" si="67"/>
        <v>67.993230438488681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358645.84060064785</v>
      </c>
      <c r="D1091">
        <f>D1090*(1-(Settings!$E$7/100))+(Settings!$B$8*G1090)</f>
        <v>39849.537844516657</v>
      </c>
      <c r="E1091">
        <f>(((Settings!$B$6)*(C1091^Settings!$B$9))+((1-Settings!$B$6)*(D1091^Settings!$B$9)))^(1/Settings!$B$9)</f>
        <v>71729.168120129951</v>
      </c>
      <c r="F1091">
        <f>(B1091^Settings!$B$6)*(E1091^(1-Settings!$B$6))</f>
        <v>59774.306746022601</v>
      </c>
      <c r="G1091">
        <f>(Settings!$E$8/100)*F1091</f>
        <v>11954.861349204521</v>
      </c>
      <c r="H1091">
        <f t="shared" si="64"/>
        <v>0.96000000033329136</v>
      </c>
      <c r="I1091">
        <f t="shared" si="65"/>
        <v>0.67294447341247243</v>
      </c>
      <c r="J1091">
        <f>(B1091*I1091)/((1+(Settings!$E$9/100))^(A1091-1))</f>
        <v>1.5028852681111842E-5</v>
      </c>
      <c r="K1091">
        <f t="shared" si="67"/>
        <v>67.993245467341367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362232.29900291894</v>
      </c>
      <c r="D1092">
        <f>D1091*(1-(Settings!$E$7/100))+(Settings!$B$8*G1091)</f>
        <v>40248.033222546772</v>
      </c>
      <c r="E1092">
        <f>(((Settings!$B$6)*(C1092^Settings!$B$9))+((1-Settings!$B$6)*(D1092^Settings!$B$9)))^(1/Settings!$B$9)</f>
        <v>72446.459800584154</v>
      </c>
      <c r="F1092">
        <f>(B1092^Settings!$B$6)*(E1092^(1-Settings!$B$6))</f>
        <v>60372.049813171536</v>
      </c>
      <c r="G1092">
        <f>(Settings!$E$8/100)*F1092</f>
        <v>12074.409962634309</v>
      </c>
      <c r="H1092">
        <f t="shared" ref="H1092:H1103" si="68">(F1092-G1092)/B1092</f>
        <v>0.96000000032834143</v>
      </c>
      <c r="I1092">
        <f t="shared" si="65"/>
        <v>0.6729444734099469</v>
      </c>
      <c r="J1092">
        <f>(B1092*I1092)/((1+(Settings!$E$9/100))^(A1092-1))</f>
        <v>1.4881510988103913E-5</v>
      </c>
      <c r="K1092">
        <f t="shared" si="67"/>
        <v>67.99326034885236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365854.62198923138</v>
      </c>
      <c r="D1093">
        <f>D1092*(1-(Settings!$E$7/100))+(Settings!$B$8*G1092)</f>
        <v>40650.51355435927</v>
      </c>
      <c r="E1093">
        <f>(((Settings!$B$6)*(C1093^Settings!$B$9))+((1-Settings!$B$6)*(D1093^Settings!$B$9)))^(1/Settings!$B$9)</f>
        <v>73170.92439784664</v>
      </c>
      <c r="F1093">
        <f>(B1093^Settings!$B$6)*(E1093^(1-Settings!$B$6))</f>
        <v>60975.770310993517</v>
      </c>
      <c r="G1093">
        <f>(Settings!$E$8/100)*F1093</f>
        <v>12195.154062198704</v>
      </c>
      <c r="H1093">
        <f t="shared" si="68"/>
        <v>0.96000000032346511</v>
      </c>
      <c r="I1093">
        <f t="shared" ref="I1093:I1103" si="69">LN(1+H1093)</f>
        <v>0.67294447340745911</v>
      </c>
      <c r="J1093">
        <f>(B1093*I1093)/((1+(Settings!$E$9/100))^(A1093-1))</f>
        <v>1.4735613821499395E-5</v>
      </c>
      <c r="K1093">
        <f t="shared" si="67"/>
        <v>67.993275084466177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369513.16820542561</v>
      </c>
      <c r="D1094">
        <f>D1093*(1-(Settings!$E$7/100))+(Settings!$B$8*G1093)</f>
        <v>41057.018689491953</v>
      </c>
      <c r="E1094">
        <f>(((Settings!$B$6)*(C1094^Settings!$B$9))+((1-Settings!$B$6)*(D1094^Settings!$B$9)))^(1/Settings!$B$9)</f>
        <v>73902.633641085471</v>
      </c>
      <c r="F1094">
        <f>(B1094^Settings!$B$6)*(E1094^(1-Settings!$B$6))</f>
        <v>61585.528013795272</v>
      </c>
      <c r="G1094">
        <f>(Settings!$E$8/100)*F1094</f>
        <v>12317.105602759055</v>
      </c>
      <c r="H1094">
        <f t="shared" si="68"/>
        <v>0.96000000031866106</v>
      </c>
      <c r="I1094">
        <f t="shared" si="69"/>
        <v>0.67294447340500807</v>
      </c>
      <c r="J1094">
        <f>(B1094*I1094)/((1+(Settings!$E$9/100))^(A1094-1))</f>
        <v>1.4591147019274689E-5</v>
      </c>
      <c r="K1094">
        <f t="shared" ref="K1094:K1103" si="71">K1093+J1094</f>
        <v>67.993289675613198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373208.29988380027</v>
      </c>
      <c r="D1095">
        <f>D1094*(1-(Settings!$E$7/100))+(Settings!$B$8*G1094)</f>
        <v>41467.588875978021</v>
      </c>
      <c r="E1095">
        <f>(((Settings!$B$6)*(C1095^Settings!$B$9))+((1-Settings!$B$6)*(D1095^Settings!$B$9)))^(1/Settings!$B$9)</f>
        <v>74641.659976760406</v>
      </c>
      <c r="F1095">
        <f>(B1095^Settings!$B$6)*(E1095^(1-Settings!$B$6))</f>
        <v>62201.383293626604</v>
      </c>
      <c r="G1095">
        <f>(Settings!$E$8/100)*F1095</f>
        <v>12440.276658725321</v>
      </c>
      <c r="H1095">
        <f t="shared" si="68"/>
        <v>0.96000000031392874</v>
      </c>
      <c r="I1095">
        <f t="shared" si="69"/>
        <v>0.67294447340259367</v>
      </c>
      <c r="J1095">
        <f>(B1095*I1095)/((1+(Settings!$E$9/100))^(A1095-1))</f>
        <v>1.4448096558249575E-5</v>
      </c>
      <c r="K1095">
        <f t="shared" si="71"/>
        <v>67.993304123709763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376940.38287897705</v>
      </c>
      <c r="D1096">
        <f>D1095*(1-(Settings!$E$7/100))+(Settings!$B$8*G1095)</f>
        <v>41882.264764330997</v>
      </c>
      <c r="E1096">
        <f>(((Settings!$B$6)*(C1096^Settings!$B$9))+((1-Settings!$B$6)*(D1096^Settings!$B$9)))^(1/Settings!$B$9)</f>
        <v>75388.076575795756</v>
      </c>
      <c r="F1096">
        <f>(B1096^Settings!$B$6)*(E1096^(1-Settings!$B$6))</f>
        <v>62823.397126257754</v>
      </c>
      <c r="G1096">
        <f>(Settings!$E$8/100)*F1096</f>
        <v>12564.679425251552</v>
      </c>
      <c r="H1096">
        <f t="shared" si="68"/>
        <v>0.96000000030926613</v>
      </c>
      <c r="I1096">
        <f t="shared" si="69"/>
        <v>0.67294447340021468</v>
      </c>
      <c r="J1096">
        <f>(B1096*I1096)/((1+(Settings!$E$9/100))^(A1096-1))</f>
        <v>1.4306448552725965E-5</v>
      </c>
      <c r="K1096">
        <f t="shared" si="71"/>
        <v>67.993318430158311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380709.78670412389</v>
      </c>
      <c r="D1097">
        <f>D1096*(1-(Settings!$E$7/100))+(Settings!$B$8*G1096)</f>
        <v>42301.087411569526</v>
      </c>
      <c r="E1097">
        <f>(((Settings!$B$6)*(C1097^Settings!$B$9))+((1-Settings!$B$6)*(D1097^Settings!$B$9)))^(1/Settings!$B$9)</f>
        <v>76141.957340825116</v>
      </c>
      <c r="F1097">
        <f>(B1097^Settings!$B$6)*(E1097^(1-Settings!$B$6))</f>
        <v>63451.631097216748</v>
      </c>
      <c r="G1097">
        <f>(Settings!$E$8/100)*F1097</f>
        <v>12690.32621944335</v>
      </c>
      <c r="H1097">
        <f t="shared" si="68"/>
        <v>0.96000000030467314</v>
      </c>
      <c r="I1097">
        <f t="shared" si="69"/>
        <v>0.67294447339787133</v>
      </c>
      <c r="J1097">
        <f>(B1097*I1097)/((1+(Settings!$E$9/100))^(A1097-1))</f>
        <v>1.4166189253140101E-5</v>
      </c>
      <c r="K1097">
        <f t="shared" si="71"/>
        <v>67.993332596347571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384516.88456754043</v>
      </c>
      <c r="D1098">
        <f>D1097*(1-(Settings!$E$7/100))+(Settings!$B$8*G1097)</f>
        <v>42724.098285282475</v>
      </c>
      <c r="E1098">
        <f>(((Settings!$B$6)*(C1098^Settings!$B$9))+((1-Settings!$B$6)*(D1098^Settings!$B$9)))^(1/Settings!$B$9)</f>
        <v>76903.376913508415</v>
      </c>
      <c r="F1098">
        <f>(B1098^Settings!$B$6)*(E1098^(1-Settings!$B$6))</f>
        <v>64086.147407886856</v>
      </c>
      <c r="G1098">
        <f>(Settings!$E$8/100)*F1098</f>
        <v>12817.229481577371</v>
      </c>
      <c r="H1098">
        <f t="shared" si="68"/>
        <v>0.96000000030014832</v>
      </c>
      <c r="I1098">
        <f t="shared" si="69"/>
        <v>0.67294447339556274</v>
      </c>
      <c r="J1098">
        <f>(B1098*I1098)/((1+(Settings!$E$9/100))^(A1098-1))</f>
        <v>1.402730504472786E-5</v>
      </c>
      <c r="K1098">
        <f t="shared" si="71"/>
        <v>67.993346623652613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388362.05340960925</v>
      </c>
      <c r="D1099">
        <f>D1098*(1-(Settings!$E$7/100))+(Settings!$B$8*G1098)</f>
        <v>43151.339267734562</v>
      </c>
      <c r="E1099">
        <f>(((Settings!$B$6)*(C1099^Settings!$B$9))+((1-Settings!$B$6)*(D1099^Settings!$B$9)))^(1/Settings!$B$9)</f>
        <v>77672.410681922163</v>
      </c>
      <c r="F1099">
        <f>(B1099^Settings!$B$6)*(E1099^(1-Settings!$B$6))</f>
        <v>64727.008881665162</v>
      </c>
      <c r="G1099">
        <f>(Settings!$E$8/100)*F1099</f>
        <v>12945.401776333034</v>
      </c>
      <c r="H1099">
        <f t="shared" si="68"/>
        <v>0.96000000029569055</v>
      </c>
      <c r="I1099">
        <f t="shared" si="69"/>
        <v>0.67294447339328833</v>
      </c>
      <c r="J1099">
        <f>(B1099*I1099)/((1+(Settings!$E$9/100))^(A1099-1))</f>
        <v>1.3889782446203195E-5</v>
      </c>
      <c r="K1099">
        <f t="shared" si="71"/>
        <v>67.993360513435064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392245.67394011677</v>
      </c>
      <c r="D1100">
        <f>D1099*(1-(Settings!$E$7/100))+(Settings!$B$8*G1099)</f>
        <v>43582.852660013174</v>
      </c>
      <c r="E1100">
        <f>(((Settings!$B$6)*(C1100^Settings!$B$9))+((1-Settings!$B$6)*(D1100^Settings!$B$9)))^(1/Settings!$B$9)</f>
        <v>78449.134788023672</v>
      </c>
      <c r="F1100">
        <f>(B1100^Settings!$B$6)*(E1100^(1-Settings!$B$6))</f>
        <v>65374.278970182771</v>
      </c>
      <c r="G1100">
        <f>(Settings!$E$8/100)*F1100</f>
        <v>13074.855794036555</v>
      </c>
      <c r="H1100">
        <f t="shared" si="68"/>
        <v>0.96000000029129917</v>
      </c>
      <c r="I1100">
        <f t="shared" si="69"/>
        <v>0.6729444733910479</v>
      </c>
      <c r="J1100">
        <f>(B1100*I1100)/((1+(Settings!$E$9/100))^(A1100-1))</f>
        <v>1.3753608108449526E-5</v>
      </c>
      <c r="K1100">
        <f t="shared" si="71"/>
        <v>67.99337426704318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396168.13067594729</v>
      </c>
      <c r="D1101">
        <f>D1100*(1-(Settings!$E$7/100))+(Settings!$B$8*G1100)</f>
        <v>44018.681186216563</v>
      </c>
      <c r="E1101">
        <f>(((Settings!$B$6)*(C1101^Settings!$B$9))+((1-Settings!$B$6)*(D1101^Settings!$B$9)))^(1/Settings!$B$9)</f>
        <v>79233.626135189785</v>
      </c>
      <c r="F1101">
        <f>(B1101^Settings!$B$6)*(E1101^(1-Settings!$B$6))</f>
        <v>66028.021759587049</v>
      </c>
      <c r="G1101">
        <f>(Settings!$E$8/100)*F1101</f>
        <v>13205.604351917411</v>
      </c>
      <c r="H1101">
        <f t="shared" si="68"/>
        <v>0.96000000028697297</v>
      </c>
      <c r="I1101">
        <f t="shared" si="69"/>
        <v>0.67294447338884067</v>
      </c>
      <c r="J1101">
        <f>(B1101*I1101)/((1+(Settings!$E$9/100))^(A1101-1))</f>
        <v>1.3618768813223983E-5</v>
      </c>
      <c r="K1101">
        <f t="shared" si="71"/>
        <v>67.993387885811998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400129.81197915401</v>
      </c>
      <c r="D1102">
        <f>D1101*(1-(Settings!$E$7/100))+(Settings!$B$8*G1101)</f>
        <v>44458.86799768397</v>
      </c>
      <c r="E1102">
        <f>(((Settings!$B$6)*(C1102^Settings!$B$9))+((1-Settings!$B$6)*(D1102^Settings!$B$9)))^(1/Settings!$B$9)</f>
        <v>80025.962395831113</v>
      </c>
      <c r="F1102">
        <f>(B1102^Settings!$B$6)*(E1102^(1-Settings!$B$6))</f>
        <v>66688.30197688684</v>
      </c>
      <c r="G1102">
        <f>(Settings!$E$8/100)*F1102</f>
        <v>13337.660395377368</v>
      </c>
      <c r="H1102">
        <f t="shared" si="68"/>
        <v>0.96000000028271093</v>
      </c>
      <c r="I1102">
        <f t="shared" si="69"/>
        <v>0.67294447338666619</v>
      </c>
      <c r="J1102">
        <f>(B1102*I1102)/((1+(Settings!$E$9/100))^(A1102-1))</f>
        <v>1.3485251471874288E-5</v>
      </c>
      <c r="K1102">
        <f t="shared" si="71"/>
        <v>67.99340137106347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404131.11009541055</v>
      </c>
      <c r="D1103">
        <f>D1102*(1-(Settings!$E$7/100))+(Settings!$B$8*G1102)</f>
        <v>44903.456677268026</v>
      </c>
      <c r="E1103">
        <f>(((Settings!$B$6)*(C1103^Settings!$B$9))+((1-Settings!$B$6)*(D1103^Settings!$B$9)))^(1/Settings!$B$9)</f>
        <v>80826.222019082415</v>
      </c>
      <c r="F1103">
        <f>(B1103^Settings!$B$6)*(E1103^(1-Settings!$B$6))</f>
        <v>67355.184996361131</v>
      </c>
      <c r="G1103">
        <f>(Settings!$E$8/100)*F1103</f>
        <v>13471.036999272226</v>
      </c>
      <c r="H1103">
        <f t="shared" si="68"/>
        <v>0.96000000027851229</v>
      </c>
      <c r="I1103">
        <f t="shared" si="69"/>
        <v>0.67294447338452401</v>
      </c>
      <c r="J1103">
        <f>(B1103*I1103)/((1+(Settings!$E$9/100))^(A1103-1))</f>
        <v>1.3353043124068314E-5</v>
      </c>
      <c r="K1103">
        <f t="shared" si="71"/>
        <v>67.9934147241066</v>
      </c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21250-BF15-47C0-A21C-8160774D5FD3}">
  <dimension ref="A1:K1103"/>
  <sheetViews>
    <sheetView workbookViewId="0">
      <selection activeCell="F4" sqref="F4:F1103"/>
    </sheetView>
  </sheetViews>
  <sheetFormatPr defaultColWidth="11.453125" defaultRowHeight="14.5" x14ac:dyDescent="0.35"/>
  <sheetData>
    <row r="1" spans="1:11" x14ac:dyDescent="0.35">
      <c r="A1" s="1" t="s">
        <v>43</v>
      </c>
    </row>
    <row r="3" spans="1:11" x14ac:dyDescent="0.35">
      <c r="A3" t="s">
        <v>34</v>
      </c>
      <c r="B3" t="s">
        <v>9</v>
      </c>
      <c r="C3" t="s">
        <v>4</v>
      </c>
      <c r="D3" t="s">
        <v>5</v>
      </c>
      <c r="E3" t="s">
        <v>17</v>
      </c>
      <c r="F3" t="s">
        <v>16</v>
      </c>
      <c r="G3" t="s">
        <v>18</v>
      </c>
      <c r="H3" t="s">
        <v>10</v>
      </c>
      <c r="I3" t="s">
        <v>11</v>
      </c>
      <c r="J3" t="s">
        <v>12</v>
      </c>
      <c r="K3" t="s">
        <v>13</v>
      </c>
    </row>
    <row r="4" spans="1:11" x14ac:dyDescent="0.35">
      <c r="A4">
        <v>1</v>
      </c>
      <c r="B4">
        <f>Settings!$H$5</f>
        <v>1</v>
      </c>
      <c r="C4">
        <f>Settings!H6-Settings!H9</f>
        <v>0.95</v>
      </c>
      <c r="D4" s="2">
        <f>Settings!H7+Settings!H9</f>
        <v>1.05</v>
      </c>
      <c r="E4">
        <f>(((Settings!$B$6)*(C4^Settings!$B$9))+((1-Settings!$B$6)*(D4^Settings!$B$9)))^(1/Settings!$B$9)</f>
        <v>0.99750000000000005</v>
      </c>
      <c r="F4">
        <f>(B4^Settings!$B$6)*(E4^(1-Settings!$B$6))</f>
        <v>0.99874921777190895</v>
      </c>
      <c r="G4">
        <f>(Settings!$E$8/100)*F4</f>
        <v>0.1997498435543818</v>
      </c>
      <c r="H4">
        <f t="shared" ref="H4:H67" si="0">(F4-G4)/B4</f>
        <v>0.7989993742175272</v>
      </c>
      <c r="I4">
        <f>LN(1+H4)</f>
        <v>0.58723060711815611</v>
      </c>
      <c r="J4">
        <f>(B4*I4)/((1+(Settings!$E$9/100))^(A4-1))</f>
        <v>0.58723060711815611</v>
      </c>
      <c r="K4">
        <f>J4</f>
        <v>0.58723060711815611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1.1107748591989435</v>
      </c>
      <c r="D5">
        <f>D4*(1-(Settings!$E$7/100))+(Settings!$B$8*G4)</f>
        <v>1.0489749843554381</v>
      </c>
      <c r="E5">
        <f>(((Settings!$B$6)*(C5^Settings!$B$9))+((1-Settings!$B$6)*(D5^Settings!$B$9)))^(1/Settings!$B$9)</f>
        <v>1.0789907396247829</v>
      </c>
      <c r="F5">
        <f>(B5^Settings!$B$6)*(E5^(1-Settings!$B$6))</f>
        <v>1.0439255945808736</v>
      </c>
      <c r="G5">
        <f>(Settings!$E$8/100)*F5</f>
        <v>0.20878511891617474</v>
      </c>
      <c r="H5">
        <f t="shared" si="0"/>
        <v>0.82687175808386038</v>
      </c>
      <c r="I5">
        <f t="shared" ref="I5:I68" si="1">LN(1+H5)</f>
        <v>0.60260508231258103</v>
      </c>
      <c r="J5">
        <f>(B5*I5)/((1+(Settings!$E$9/100))^(A5-1))</f>
        <v>0.59669718934873217</v>
      </c>
      <c r="K5">
        <f>K4+J5</f>
        <v>1.1839277964668882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1.2764659690395217</v>
      </c>
      <c r="D6">
        <f>D5*(1-(Settings!$E$7/100))+(Settings!$B$8*G5)</f>
        <v>1.0488739965599467</v>
      </c>
      <c r="E6">
        <f>(((Settings!$B$6)*(C6^Settings!$B$9))+((1-Settings!$B$6)*(D6^Settings!$B$9)))^(1/Settings!$B$9)</f>
        <v>1.1515322337601459</v>
      </c>
      <c r="F6">
        <f>(B6^Settings!$B$6)*(E6^(1-Settings!$B$6))</f>
        <v>1.0838256463374194</v>
      </c>
      <c r="G6">
        <f>(Settings!$E$8/100)*F6</f>
        <v>0.2167651292674839</v>
      </c>
      <c r="H6">
        <f t="shared" si="0"/>
        <v>0.84997599948037983</v>
      </c>
      <c r="I6">
        <f t="shared" si="1"/>
        <v>0.6151726657522314</v>
      </c>
      <c r="J6">
        <f>(B6*I6)/((1+(Settings!$E$9/100))^(A6-1))</f>
        <v>0.60316958509597396</v>
      </c>
      <c r="K6">
        <f t="shared" ref="K6:K69" si="3">K5+J6</f>
        <v>1.7870973815628621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1.4460252659994668</v>
      </c>
      <c r="D7">
        <f>D6*(1-(Settings!$E$7/100))+(Settings!$B$8*G6)</f>
        <v>1.0495730295554961</v>
      </c>
      <c r="E7">
        <f>(((Settings!$B$6)*(C7^Settings!$B$9))+((1-Settings!$B$6)*(D7^Settings!$B$9)))^(1/Settings!$B$9)</f>
        <v>1.2163088281893135</v>
      </c>
      <c r="F7">
        <f>(B7^Settings!$B$6)*(E7^(1-Settings!$B$6))</f>
        <v>1.1194481685153082</v>
      </c>
      <c r="G7">
        <f>(Settings!$E$8/100)*F7</f>
        <v>0.22388963370306164</v>
      </c>
      <c r="H7">
        <f t="shared" si="0"/>
        <v>0.86922029078128293</v>
      </c>
      <c r="I7">
        <f t="shared" si="1"/>
        <v>0.62552138711438454</v>
      </c>
      <c r="J7">
        <f>(B7*I7)/((1+(Settings!$E$9/100))^(A7-1))</f>
        <v>0.60730347930409256</v>
      </c>
      <c r="K7">
        <f t="shared" si="3"/>
        <v>2.3944008608669547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1.6186054310122329</v>
      </c>
      <c r="D8">
        <f>D7*(1-(Settings!$E$7/100))+(Settings!$B$8*G7)</f>
        <v>1.0509705323346925</v>
      </c>
      <c r="E8">
        <f>(((Settings!$B$6)*(C8^Settings!$B$9))+((1-Settings!$B$6)*(D8^Settings!$B$9)))^(1/Settings!$B$9)</f>
        <v>1.274439562557361</v>
      </c>
      <c r="F8">
        <f>(B8^Settings!$B$6)*(E8^(1-Settings!$B$6))</f>
        <v>1.1516018927128573</v>
      </c>
      <c r="G8">
        <f>(Settings!$E$8/100)*F8</f>
        <v>0.23032037854257148</v>
      </c>
      <c r="H8">
        <f t="shared" si="0"/>
        <v>0.88533342685301186</v>
      </c>
      <c r="I8">
        <f t="shared" si="1"/>
        <v>0.63410468952995058</v>
      </c>
      <c r="J8">
        <f>(B8*I8)/((1+(Settings!$E$9/100))^(A8-1))</f>
        <v>0.60960114367321794</v>
      </c>
      <c r="K8">
        <f t="shared" si="3"/>
        <v>3.0040020045401725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1.7935216630803026</v>
      </c>
      <c r="D9">
        <f>D8*(1-(Settings!$E$7/100))+(Settings!$B$8*G8)</f>
        <v>1.0529831595422559</v>
      </c>
      <c r="E9">
        <f>(((Settings!$B$6)*(C9^Settings!$B$9))+((1-Settings!$B$6)*(D9^Settings!$B$9)))^(1/Settings!$B$9)</f>
        <v>1.3269242282595608</v>
      </c>
      <c r="F9">
        <f>(B9^Settings!$B$6)*(E9^(1-Settings!$B$6))</f>
        <v>1.1809363656107745</v>
      </c>
      <c r="G9">
        <f>(Settings!$E$8/100)*F9</f>
        <v>0.23618727312215493</v>
      </c>
      <c r="H9">
        <f t="shared" si="0"/>
        <v>0.89889634490053638</v>
      </c>
      <c r="I9">
        <f t="shared" si="1"/>
        <v>0.64127284629643433</v>
      </c>
      <c r="J9">
        <f>(B9*I9)/((1+(Settings!$E$9/100))^(A9-1))</f>
        <v>0.61044826099715754</v>
      </c>
      <c r="K9">
        <f t="shared" si="3"/>
        <v>3.6144502655373301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1.9702197756286361</v>
      </c>
      <c r="D10">
        <f>D9*(1-(Settings!$E$7/100))+(Settings!$B$8*G9)</f>
        <v>1.0555422236636263</v>
      </c>
      <c r="E10">
        <f>(((Settings!$B$6)*(C10^Settings!$B$9))+((1-Settings!$B$6)*(D10^Settings!$B$9)))^(1/Settings!$B$9)</f>
        <v>1.3746290445577278</v>
      </c>
      <c r="F10">
        <f>(B10^Settings!$B$6)*(E10^(1-Settings!$B$6))</f>
        <v>1.2079720321263352</v>
      </c>
      <c r="G10">
        <f>(Settings!$E$8/100)*F10</f>
        <v>0.24159440642526706</v>
      </c>
      <c r="H10">
        <f t="shared" si="0"/>
        <v>0.91037143774796447</v>
      </c>
      <c r="I10">
        <f t="shared" si="1"/>
        <v>0.64729769317680674</v>
      </c>
      <c r="J10">
        <f>(B10*I10)/((1+(Settings!$E$9/100))^(A10-1))</f>
        <v>0.61014249187411929</v>
      </c>
      <c r="K10">
        <f t="shared" si="3"/>
        <v>4.2245927574114495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2.1482503458988038</v>
      </c>
      <c r="D11">
        <f>D10*(1-(Settings!$E$7/100))+(Settings!$B$8*G10)</f>
        <v>1.0585908198328804</v>
      </c>
      <c r="E11">
        <f>(((Settings!$B$6)*(C11^Settings!$B$9))+((1-Settings!$B$6)*(D11^Settings!$B$9)))^(1/Settings!$B$9)</f>
        <v>1.4182916941272412</v>
      </c>
      <c r="F11">
        <f>(B11^Settings!$B$6)*(E11^(1-Settings!$B$6))</f>
        <v>1.2331263783057911</v>
      </c>
      <c r="G11">
        <f>(Settings!$E$8/100)*F11</f>
        <v>0.24662527566115822</v>
      </c>
      <c r="H11">
        <f t="shared" si="0"/>
        <v>0.92012738942514616</v>
      </c>
      <c r="I11">
        <f t="shared" si="1"/>
        <v>0.65239153249764559</v>
      </c>
      <c r="J11">
        <f>(B11*I11)/((1+(Settings!$E$9/100))^(A11-1))</f>
        <v>0.60891508016930695</v>
      </c>
      <c r="K11">
        <f t="shared" si="3"/>
        <v>4.8335078375807567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2.3272480870758701</v>
      </c>
      <c r="D12">
        <f>D11*(1-(Settings!$E$7/100))+(Settings!$B$8*G11)</f>
        <v>1.0620815310023386</v>
      </c>
      <c r="E12">
        <f>(((Settings!$B$6)*(C12^Settings!$B$9))+((1-Settings!$B$6)*(D12^Settings!$B$9)))^(1/Settings!$B$9)</f>
        <v>1.4585345716509588</v>
      </c>
      <c r="F12">
        <f>(B12^Settings!$B$6)*(E12^(1-Settings!$B$6))</f>
        <v>1.2567354301135225</v>
      </c>
      <c r="G12">
        <f>(Settings!$E$8/100)*F12</f>
        <v>0.2513470860227045</v>
      </c>
      <c r="H12">
        <f t="shared" si="0"/>
        <v>0.9284592678471445</v>
      </c>
      <c r="I12">
        <f t="shared" si="1"/>
        <v>0.65672137728527091</v>
      </c>
      <c r="J12">
        <f>(B12*I12)/((1+(Settings!$E$9/100))^(A12-1))</f>
        <v>0.60694700068405705</v>
      </c>
      <c r="K12">
        <f t="shared" si="3"/>
        <v>5.4404548382648139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2.5069155027547865</v>
      </c>
      <c r="D13">
        <f>D12*(1-(Settings!$E$7/100))+(Settings!$B$8*G12)</f>
        <v>1.0659746089845623</v>
      </c>
      <c r="E13">
        <f>(((Settings!$B$6)*(C13^Settings!$B$9))+((1-Settings!$B$6)*(D13^Settings!$B$9)))^(1/Settings!$B$9)</f>
        <v>1.4958804716809173</v>
      </c>
      <c r="F13">
        <f>(B13^Settings!$B$6)*(E13^(1-Settings!$B$6))</f>
        <v>1.2790709290627922</v>
      </c>
      <c r="G13">
        <f>(Settings!$E$8/100)*F13</f>
        <v>0.25581418581255844</v>
      </c>
      <c r="H13">
        <f t="shared" si="0"/>
        <v>0.93560439077572466</v>
      </c>
      <c r="I13">
        <f t="shared" si="1"/>
        <v>0.66041962436580548</v>
      </c>
      <c r="J13">
        <f>(B13*I13)/((1+(Settings!$E$9/100))^(A13-1))</f>
        <v>0.60438097928536894</v>
      </c>
      <c r="K13">
        <f t="shared" si="3"/>
        <v>6.0448358175501831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2.6870099599309931</v>
      </c>
      <c r="D14">
        <f>D13*(1-(Settings!$E$7/100))+(Settings!$B$8*G13)</f>
        <v>1.070236535386127</v>
      </c>
      <c r="E14">
        <f>(((Settings!$B$6)*(C14^Settings!$B$9))+((1-Settings!$B$6)*(D14^Settings!$B$9)))^(1/Settings!$B$9)</f>
        <v>1.5307679353211259</v>
      </c>
      <c r="F14">
        <f>(B14^Settings!$B$6)*(E14^(1-Settings!$B$6))</f>
        <v>1.3003538480835679</v>
      </c>
      <c r="G14">
        <f>(Settings!$E$8/100)*F14</f>
        <v>0.2600707696167136</v>
      </c>
      <c r="H14">
        <f t="shared" si="0"/>
        <v>0.94175470012390039</v>
      </c>
      <c r="I14">
        <f t="shared" si="1"/>
        <v>0.66359204887547307</v>
      </c>
      <c r="J14">
        <f>(B14*I14)/((1+(Settings!$E$9/100))^(A14-1))</f>
        <v>0.60133044697444438</v>
      </c>
      <c r="K14">
        <f t="shared" si="3"/>
        <v>6.6461662645246271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2.8673334533874155</v>
      </c>
      <c r="D15">
        <f>D14*(1-(Settings!$E$7/100))+(Settings!$B$8*G14)</f>
        <v>1.0748388816400758</v>
      </c>
      <c r="E15">
        <f>(((Settings!$B$6)*(C15^Settings!$B$9))+((1-Settings!$B$6)*(D15^Settings!$B$9)))^(1/Settings!$B$9)</f>
        <v>1.5635650704279085</v>
      </c>
      <c r="F15">
        <f>(B15^Settings!$B$6)*(E15^(1-Settings!$B$6))</f>
        <v>1.3207649514686342</v>
      </c>
      <c r="G15">
        <f>(Settings!$E$8/100)*F15</f>
        <v>0.26415299029372685</v>
      </c>
      <c r="H15">
        <f t="shared" si="0"/>
        <v>0.94706636101407193</v>
      </c>
      <c r="I15">
        <f t="shared" si="1"/>
        <v>0.66632380953499448</v>
      </c>
      <c r="J15">
        <f>(B15*I15)/((1+(Settings!$E$9/100))^(A15-1))</f>
        <v>0.59788623418434472</v>
      </c>
      <c r="K15">
        <f t="shared" si="3"/>
        <v>7.2440524987089718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3.0477244755840216</v>
      </c>
      <c r="D16">
        <f>D15*(1-(Settings!$E$7/100))+(Settings!$B$8*G15)</f>
        <v>1.079757403036647</v>
      </c>
      <c r="E16">
        <f>(((Settings!$B$6)*(C16^Settings!$B$9))+((1-Settings!$B$6)*(D16^Settings!$B$9)))^(1/Settings!$B$9)</f>
        <v>1.5945814720463694</v>
      </c>
      <c r="F16">
        <f>(B16^Settings!$B$6)*(E16^(1-Settings!$B$6))</f>
        <v>1.3404530261394956</v>
      </c>
      <c r="G16">
        <f>(Settings!$E$8/100)*F16</f>
        <v>0.26809060522789913</v>
      </c>
      <c r="H16">
        <f t="shared" si="0"/>
        <v>0.95166719964146096</v>
      </c>
      <c r="I16">
        <f t="shared" si="1"/>
        <v>0.66868398146853336</v>
      </c>
      <c r="J16">
        <f>(B16*I16)/((1+(Settings!$E$9/100))^(A16-1))</f>
        <v>0.59412160267667802</v>
      </c>
      <c r="K16">
        <f t="shared" si="3"/>
        <v>7.8381741013856496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3.2280515307774502</v>
      </c>
      <c r="D17">
        <f>D16*(1-(Settings!$E$7/100))+(Settings!$B$8*G16)</f>
        <v>1.084971315498704</v>
      </c>
      <c r="E17">
        <f>(((Settings!$B$6)*(C17^Settings!$B$9))+((1-Settings!$B$6)*(D17^Settings!$B$9)))^(1/Settings!$B$9)</f>
        <v>1.6240782581845694</v>
      </c>
      <c r="F17">
        <f>(B17^Settings!$B$6)*(E17^(1-Settings!$B$6))</f>
        <v>1.3595413022551612</v>
      </c>
      <c r="G17">
        <f>(Settings!$E$8/100)*F17</f>
        <v>0.27190826045103228</v>
      </c>
      <c r="H17">
        <f t="shared" si="0"/>
        <v>0.95566247556619466</v>
      </c>
      <c r="I17">
        <f t="shared" si="1"/>
        <v>0.67072899821870358</v>
      </c>
      <c r="J17">
        <f>(B17*I17)/((1+(Settings!$E$9/100))^(A17-1))</f>
        <v>0.59009605230353146</v>
      </c>
      <c r="K17">
        <f t="shared" si="3"/>
        <v>8.4282701536891818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3.4082079345678302</v>
      </c>
      <c r="D18">
        <f>D17*(1-(Settings!$E$7/100))+(Settings!$B$8*G17)</f>
        <v>1.0904627152338331</v>
      </c>
      <c r="E18">
        <f>(((Settings!$B$6)*(C18^Settings!$B$9))+((1-Settings!$B$6)*(D18^Settings!$B$9)))^(1/Settings!$B$9)</f>
        <v>1.6522764023964205</v>
      </c>
      <c r="F18">
        <f>(B18^Settings!$B$6)*(E18^(1-Settings!$B$6))</f>
        <v>1.3781324746539119</v>
      </c>
      <c r="G18">
        <f>(Settings!$E$8/100)*F18</f>
        <v>0.2756264949307824</v>
      </c>
      <c r="H18">
        <f t="shared" si="0"/>
        <v>0.95913937609596178</v>
      </c>
      <c r="I18">
        <f t="shared" si="1"/>
        <v>0.67250528298391099</v>
      </c>
      <c r="J18">
        <f>(B18*I18)/((1+(Settings!$E$9/100))^(A18-1))</f>
        <v>0.58585822121279685</v>
      </c>
      <c r="K18">
        <f t="shared" si="3"/>
        <v>9.0141283749019792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3.5881076213141774</v>
      </c>
      <c r="D19">
        <f>D18*(1-(Settings!$E$7/100))+(Settings!$B$8*G18)</f>
        <v>1.0962161104222348</v>
      </c>
      <c r="E19">
        <f>(((Settings!$B$6)*(C19^Settings!$B$9))+((1-Settings!$B$6)*(D19^Settings!$B$9)))^(1/Settings!$B$9)</f>
        <v>1.6793635989608986</v>
      </c>
      <c r="F19">
        <f>(B19^Settings!$B$6)*(E19^(1-Settings!$B$6))</f>
        <v>1.3963126452095305</v>
      </c>
      <c r="G19">
        <f>(Settings!$E$8/100)*F19</f>
        <v>0.27926252904190613</v>
      </c>
      <c r="H19">
        <f t="shared" si="0"/>
        <v>0.96217053091796279</v>
      </c>
      <c r="I19">
        <f t="shared" si="1"/>
        <v>0.6740512742458139</v>
      </c>
      <c r="J19">
        <f>(B19*I19)/((1+(Settings!$E$9/100))^(A19-1))</f>
        <v>0.58144811156001408</v>
      </c>
      <c r="K19">
        <f t="shared" si="3"/>
        <v>9.5955764864619937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3.7676817450256093</v>
      </c>
      <c r="D20">
        <f>D19*(1-(Settings!$E$7/100))+(Settings!$B$8*G19)</f>
        <v>1.1022180411179807</v>
      </c>
      <c r="E20">
        <f>(((Settings!$B$6)*(C20^Settings!$B$9))+((1-Settings!$B$6)*(D20^Settings!$B$9)))^(1/Settings!$B$9)</f>
        <v>1.7054998972973348</v>
      </c>
      <c r="F20">
        <f>(B20^Settings!$B$6)*(E20^(1-Settings!$B$6))</f>
        <v>1.4141544323341833</v>
      </c>
      <c r="G20">
        <f>(Settings!$E$8/100)*F20</f>
        <v>0.28283088646683668</v>
      </c>
      <c r="H20">
        <f t="shared" si="0"/>
        <v>0.96481677435031521</v>
      </c>
      <c r="I20">
        <f t="shared" si="1"/>
        <v>0.67539899636823864</v>
      </c>
      <c r="J20">
        <f>(B20*I20)/((1+(Settings!$E$9/100))^(A20-1))</f>
        <v>0.57689881021307787</v>
      </c>
      <c r="K20">
        <f t="shared" si="3"/>
        <v>10.172475296675071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3.94687590794525</v>
      </c>
      <c r="D21">
        <f>D20*(1-(Settings!$E$7/100))+(Settings!$B$8*G20)</f>
        <v>1.1084567689423046</v>
      </c>
      <c r="E21">
        <f>(((Settings!$B$6)*(C21^Settings!$B$9))+((1-Settings!$B$6)*(D21^Settings!$B$9)))^(1/Settings!$B$9)</f>
        <v>1.7308223200973438</v>
      </c>
      <c r="F21">
        <f>(B21^Settings!$B$6)*(E21^(1-Settings!$B$6))</f>
        <v>1.4317194360664625</v>
      </c>
      <c r="G21">
        <f>(Settings!$E$8/100)*F21</f>
        <v>0.28634388721329251</v>
      </c>
      <c r="H21">
        <f t="shared" si="0"/>
        <v>0.96712932799327933</v>
      </c>
      <c r="I21">
        <f t="shared" si="1"/>
        <v>0.67657528609827033</v>
      </c>
      <c r="J21">
        <f>(B21*I21)/((1+(Settings!$E$9/100))^(A21-1))</f>
        <v>0.57223782877792495</v>
      </c>
      <c r="K21">
        <f t="shared" si="3"/>
        <v>10.744713125452996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4.1256478882783085</v>
      </c>
      <c r="D22">
        <f>D21*(1-(Settings!$E$7/100))+(Settings!$B$8*G21)</f>
        <v>1.1149220222847878</v>
      </c>
      <c r="E22">
        <f>(((Settings!$B$6)*(C22^Settings!$B$9))+((1-Settings!$B$6)*(D22^Settings!$B$9)))^(1/Settings!$B$9)</f>
        <v>1.7554486497976984</v>
      </c>
      <c r="F22">
        <f>(B22^Settings!$B$6)*(E22^(1-Settings!$B$6))</f>
        <v>1.4490602027359254</v>
      </c>
      <c r="G22">
        <f>(Settings!$E$8/100)*F22</f>
        <v>0.28981204054718507</v>
      </c>
      <c r="H22">
        <f t="shared" si="0"/>
        <v>0.96915153503397045</v>
      </c>
      <c r="I22">
        <f t="shared" si="1"/>
        <v>0.67760275709892404</v>
      </c>
      <c r="J22">
        <f>(B22*I22)/((1+(Settings!$E$9/100))^(A22-1))</f>
        <v>0.56748815464954938</v>
      </c>
      <c r="K22">
        <f t="shared" si="3"/>
        <v>11.312201280102546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4.3039657670052094</v>
      </c>
      <c r="D23">
        <f>D22*(1-(Settings!$E$7/100))+(Settings!$B$8*G22)</f>
        <v>1.1216047858938105</v>
      </c>
      <c r="E23">
        <f>(((Settings!$B$6)*(C23^Settings!$B$9))+((1-Settings!$B$6)*(D23^Settings!$B$9)))^(1/Settings!$B$9)</f>
        <v>1.7794805377719374</v>
      </c>
      <c r="F23">
        <f>(B23^Settings!$B$6)*(E23^(1-Settings!$B$6))</f>
        <v>1.4662217993272184</v>
      </c>
      <c r="G23">
        <f>(Settings!$E$8/100)*F23</f>
        <v>0.29324435986544367</v>
      </c>
      <c r="H23">
        <f t="shared" si="0"/>
        <v>0.97092024608471017</v>
      </c>
      <c r="I23">
        <f t="shared" si="1"/>
        <v>0.67850056367088663</v>
      </c>
      <c r="J23">
        <f>(B23*I23)/((1+(Settings!$E$9/100))^(A23-1))</f>
        <v>0.56266908114760372</v>
      </c>
      <c r="K23">
        <f t="shared" si="3"/>
        <v>11.874870361250149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4.4818063755440045</v>
      </c>
      <c r="D24">
        <f>D23*(1-(Settings!$E$7/100))+(Settings!$B$8*G23)</f>
        <v>1.1284971261624785</v>
      </c>
      <c r="E24">
        <f>(((Settings!$B$6)*(C24^Settings!$B$9))+((1-Settings!$B$6)*(D24^Settings!$B$9)))^(1/Settings!$B$9)</f>
        <v>1.8030060631406781</v>
      </c>
      <c r="F24">
        <f>(B24^Settings!$B$6)*(E24^(1-Settings!$B$6))</f>
        <v>1.4832430819693885</v>
      </c>
      <c r="G24">
        <f>(Settings!$E$8/100)*F24</f>
        <v>0.29664861639387768</v>
      </c>
      <c r="H24">
        <f t="shared" si="0"/>
        <v>0.9724669327952481</v>
      </c>
      <c r="I24">
        <f t="shared" si="1"/>
        <v>0.67928500948850001</v>
      </c>
      <c r="J24">
        <f>(B24*I24)/((1+(Settings!$E$9/100))^(A24-1))</f>
        <v>0.55779686757895297</v>
      </c>
      <c r="K24">
        <f t="shared" si="3"/>
        <v>12.432667228829102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4.6591540027876137</v>
      </c>
      <c r="D25">
        <f>D24*(1-(Settings!$E$7/100))+(Settings!$B$8*G24)</f>
        <v>1.1355920452786168</v>
      </c>
      <c r="E25">
        <f>(((Settings!$B$6)*(C25^Settings!$B$9))+((1-Settings!$B$6)*(D25^Settings!$B$9)))^(1/Settings!$B$9)</f>
        <v>1.826101844466254</v>
      </c>
      <c r="F25">
        <f>(B25^Settings!$B$6)*(E25^(1-Settings!$B$6))</f>
        <v>1.5001577234990386</v>
      </c>
      <c r="G25">
        <f>(Settings!$E$8/100)*F25</f>
        <v>0.30003154469980775</v>
      </c>
      <c r="H25">
        <f t="shared" si="0"/>
        <v>0.97381858766528517</v>
      </c>
      <c r="I25">
        <f t="shared" si="1"/>
        <v>0.67997003590936378</v>
      </c>
      <c r="J25">
        <f>(B25*I25)/((1+(Settings!$E$9/100))^(A25-1))</f>
        <v>0.55288526746418387</v>
      </c>
      <c r="K25">
        <f t="shared" si="3"/>
        <v>12.985552496293286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4.8359993129616887</v>
      </c>
      <c r="D26">
        <f>D25*(1-(Settings!$E$7/100))+(Settings!$B$8*G25)</f>
        <v>1.1428833588430252</v>
      </c>
      <c r="E26">
        <f>(((Settings!$B$6)*(C26^Settings!$B$9))+((1-Settings!$B$6)*(D26^Settings!$B$9)))^(1/Settings!$B$9)</f>
        <v>1.8488347878858469</v>
      </c>
      <c r="F26">
        <f>(B26^Settings!$B$6)*(E26^(1-Settings!$B$6))</f>
        <v>1.5169950502690326</v>
      </c>
      <c r="G26">
        <f>(Settings!$E$8/100)*F26</f>
        <v>0.30339901005380654</v>
      </c>
      <c r="H26">
        <f t="shared" si="0"/>
        <v>0.9749984550354146</v>
      </c>
      <c r="I26">
        <f t="shared" si="1"/>
        <v>0.6805676160922296</v>
      </c>
      <c r="J26">
        <f>(B26*I26)/((1+(Settings!$E$9/100))^(A26-1))</f>
        <v>0.5479459538803213</v>
      </c>
      <c r="K26">
        <f t="shared" si="3"/>
        <v>13.533498450173607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5.0123384357508813</v>
      </c>
      <c r="D27">
        <f>D26*(1-(Settings!$E$7/100))+(Settings!$B$8*G26)</f>
        <v>1.1503655926715453</v>
      </c>
      <c r="E27">
        <f>(((Settings!$B$6)*(C27^Settings!$B$9))+((1-Settings!$B$6)*(D27^Settings!$B$9)))^(1/Settings!$B$9)</f>
        <v>1.8712635390958268</v>
      </c>
      <c r="F27">
        <f>(B27^Settings!$B$6)*(E27^(1-Settings!$B$6))</f>
        <v>1.5337807271364039</v>
      </c>
      <c r="G27">
        <f>(Settings!$E$8/100)*F27</f>
        <v>0.3067561454272808</v>
      </c>
      <c r="H27">
        <f t="shared" si="0"/>
        <v>0.97602662805106921</v>
      </c>
      <c r="I27">
        <f t="shared" si="1"/>
        <v>0.68108807496922597</v>
      </c>
      <c r="J27">
        <f>(B27*I27)/((1+(Settings!$E$9/100))^(A27-1))</f>
        <v>0.54298886398967072</v>
      </c>
      <c r="K27">
        <f t="shared" si="3"/>
        <v>14.076487314163277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5.1881721979204158</v>
      </c>
      <c r="D28">
        <f>D27*(1-(Settings!$E$7/100))+(Settings!$B$8*G27)</f>
        <v>1.1580338953608424</v>
      </c>
      <c r="E28">
        <f>(((Settings!$B$6)*(C28^Settings!$B$9))+((1-Settings!$B$6)*(D28^Settings!$B$9)))^(1/Settings!$B$9)</f>
        <v>1.8934396935269309</v>
      </c>
      <c r="F28">
        <f>(B28^Settings!$B$6)*(E28^(1-Settings!$B$6))</f>
        <v>1.5505373209880484</v>
      </c>
      <c r="G28">
        <f>(Settings!$E$8/100)*F28</f>
        <v>0.31010746419760971</v>
      </c>
      <c r="H28">
        <f t="shared" si="0"/>
        <v>0.97692053865320694</v>
      </c>
      <c r="I28">
        <f t="shared" si="1"/>
        <v>0.68154035048907347</v>
      </c>
      <c r="J28">
        <f>(B28*I28)/((1+(Settings!$E$9/100))^(A28-1))</f>
        <v>0.53802247969008588</v>
      </c>
      <c r="K28">
        <f t="shared" si="3"/>
        <v>14.614509793853363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5.363505471739856</v>
      </c>
      <c r="D29">
        <f>D28*(1-(Settings!$E$7/100))+(Settings!$B$8*G28)</f>
        <v>1.1658839638733864</v>
      </c>
      <c r="E29">
        <f>(((Settings!$B$6)*(C29^Settings!$B$9))+((1-Settings!$B$6)*(D29^Settings!$B$9)))^(1/Settings!$B$9)</f>
        <v>1.9154088085301522</v>
      </c>
      <c r="F29">
        <f>(B29^Settings!$B$6)*(E29^(1-Settings!$B$6))</f>
        <v>1.5672847665937759</v>
      </c>
      <c r="G29">
        <f>(Settings!$E$8/100)*F29</f>
        <v>0.31345695331875523</v>
      </c>
      <c r="H29">
        <f t="shared" si="0"/>
        <v>0.97769536173976312</v>
      </c>
      <c r="I29">
        <f t="shared" si="1"/>
        <v>0.68193220806310173</v>
      </c>
      <c r="J29">
        <f>(B29*I29)/((1+(Settings!$E$9/100))^(A29-1))</f>
        <v>0.5330540574662469</v>
      </c>
      <c r="K29">
        <f t="shared" si="3"/>
        <v>15.14756385131961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5.5383466202919385</v>
      </c>
      <c r="D30">
        <f>D29*(1-(Settings!$E$7/100))+(Settings!$B$8*G29)</f>
        <v>1.1739119799277944</v>
      </c>
      <c r="E30">
        <f>(((Settings!$B$6)*(C30^Settings!$B$9))+((1-Settings!$B$6)*(D30^Settings!$B$9)))^(1/Settings!$B$9)</f>
        <v>1.9372112529575316</v>
      </c>
      <c r="F30">
        <f>(B30^Settings!$B$6)*(E30^(1-Settings!$B$6))</f>
        <v>1.5840407535221952</v>
      </c>
      <c r="G30">
        <f>(Settings!$E$8/100)*F30</f>
        <v>0.31680815070443907</v>
      </c>
      <c r="H30">
        <f t="shared" si="0"/>
        <v>0.97836435010907052</v>
      </c>
      <c r="I30">
        <f t="shared" si="1"/>
        <v>0.68227041750603845</v>
      </c>
      <c r="J30">
        <f>(B30*I30)/((1+(Settings!$E$9/100))^(A30-1))</f>
        <v>0.52808981760740559</v>
      </c>
      <c r="K30">
        <f t="shared" si="3"/>
        <v>15.675653668927016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5.7127070235200952</v>
      </c>
      <c r="D31">
        <f>D30*(1-(Settings!$E$7/100))+(Settings!$B$8*G30)</f>
        <v>1.1821145553996824</v>
      </c>
      <c r="E31">
        <f>(((Settings!$B$6)*(C31^Settings!$B$9))+((1-Settings!$B$6)*(D31^Settings!$B$9)))^(1/Settings!$B$9)</f>
        <v>1.9588829227674123</v>
      </c>
      <c r="F31">
        <f>(B31^Settings!$B$6)*(E31^(1-Settings!$B$6))</f>
        <v>1.6008210489484025</v>
      </c>
      <c r="G31">
        <f>(Settings!$E$8/100)*F31</f>
        <v>0.32016420978968052</v>
      </c>
      <c r="H31">
        <f t="shared" si="0"/>
        <v>0.97893911330275152</v>
      </c>
      <c r="I31">
        <f t="shared" si="1"/>
        <v>0.68256089975135359</v>
      </c>
      <c r="J31">
        <f>(B31*I31)/((1+(Settings!$E$9/100))^(A31-1))</f>
        <v>0.52313510074053637</v>
      </c>
      <c r="K31">
        <f t="shared" si="3"/>
        <v>16.198788769667551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5.8866006718604051</v>
      </c>
      <c r="D32">
        <f>D31*(1-(Settings!$E$7/100))+(Settings!$B$8*G31)</f>
        <v>1.1904886852706567</v>
      </c>
      <c r="E32">
        <f>(((Settings!$B$6)*(C32^Settings!$B$9))+((1-Settings!$B$6)*(D32^Settings!$B$9)))^(1/Settings!$B$9)</f>
        <v>1.9804558458754182</v>
      </c>
      <c r="F32">
        <f>(B32^Settings!$B$6)*(E32^(1-Settings!$B$6))</f>
        <v>1.6176397681486523</v>
      </c>
      <c r="G32">
        <f>(Settings!$E$8/100)*F32</f>
        <v>0.32352795362973047</v>
      </c>
      <c r="H32">
        <f t="shared" si="0"/>
        <v>0.97942985075941835</v>
      </c>
      <c r="I32">
        <f t="shared" si="1"/>
        <v>0.68280884907777373</v>
      </c>
      <c r="J32">
        <f>(B32*I32)/((1+(Settings!$E$9/100))^(A32-1))</f>
        <v>0.5181944979313664</v>
      </c>
      <c r="K32">
        <f t="shared" si="3"/>
        <v>16.716983267598916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6.0600438166899551</v>
      </c>
      <c r="D33">
        <f>D32*(1-(Settings!$E$7/100))+(Settings!$B$8*G32)</f>
        <v>1.1990317069282164</v>
      </c>
      <c r="E33">
        <f>(((Settings!$B$6)*(C33^Settings!$B$9))+((1-Settings!$B$6)*(D33^Settings!$B$9)))^(1/Settings!$B$9)</f>
        <v>2.0019586951380344</v>
      </c>
      <c r="F33">
        <f>(B33^Settings!$B$6)*(E33^(1-Settings!$B$6))</f>
        <v>1.6345096021098158</v>
      </c>
      <c r="G33">
        <f>(Settings!$E$8/100)*F33</f>
        <v>0.3269019204219632</v>
      </c>
      <c r="H33">
        <f t="shared" si="0"/>
        <v>0.97984554758389553</v>
      </c>
      <c r="I33">
        <f t="shared" si="1"/>
        <v>0.68301883539303676</v>
      </c>
      <c r="J33">
        <f>(B33*I33)/((1+(Settings!$E$9/100))^(A33-1))</f>
        <v>0.51327195929943359</v>
      </c>
      <c r="K33">
        <f t="shared" si="3"/>
        <v>17.23025522689835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6.2330546687359227</v>
      </c>
      <c r="D34">
        <f>D33*(1-(Settings!$E$7/100))+(Settings!$B$8*G33)</f>
        <v>1.2077412648318482</v>
      </c>
      <c r="E34">
        <f>(((Settings!$B$6)*(C34^Settings!$B$9))+((1-Settings!$B$6)*(D34^Settings!$B$9)))^(1/Settings!$B$9)</f>
        <v>2.0234172248762734</v>
      </c>
      <c r="F34">
        <f>(B34^Settings!$B$6)*(E34^(1-Settings!$B$6))</f>
        <v>1.6514420098251723</v>
      </c>
      <c r="G34">
        <f>(Settings!$E$8/100)*F34</f>
        <v>0.33028840196503451</v>
      </c>
      <c r="H34">
        <f t="shared" si="0"/>
        <v>0.98019413958857915</v>
      </c>
      <c r="I34">
        <f t="shared" si="1"/>
        <v>0.6831948901970899</v>
      </c>
      <c r="J34">
        <f>(B34*I34)/((1+(Settings!$E$9/100))^(A34-1))</f>
        <v>0.5083708850814348</v>
      </c>
      <c r="K34">
        <f t="shared" si="3"/>
        <v>17.738626111979784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6.4056531371297352</v>
      </c>
      <c r="D35">
        <f>D34*(1-(Settings!$E$7/100))+(Settings!$B$8*G34)</f>
        <v>1.2166152797317147</v>
      </c>
      <c r="E35">
        <f>(((Settings!$B$6)*(C35^Settings!$B$9))+((1-Settings!$B$6)*(D35^Settings!$B$9)))^(1/Settings!$B$9)</f>
        <v>2.0448546435477977</v>
      </c>
      <c r="F35">
        <f>(B35^Settings!$B$6)*(E35^(1-Settings!$B$6))</f>
        <v>1.6684473813856251</v>
      </c>
      <c r="G35">
        <f>(Settings!$E$8/100)*F35</f>
        <v>0.33368947627712503</v>
      </c>
      <c r="H35">
        <f t="shared" si="0"/>
        <v>0.98048265296784898</v>
      </c>
      <c r="I35">
        <f t="shared" si="1"/>
        <v>0.68334057912597312</v>
      </c>
      <c r="J35">
        <f>(B35*I35)/((1+(Settings!$E$9/100))^(A35-1))</f>
        <v>0.50349420228885045</v>
      </c>
      <c r="K35">
        <f t="shared" si="3"/>
        <v>18.242120314268632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6.5778606030365525</v>
      </c>
      <c r="D36">
        <f>D35*(1-(Settings!$E$7/100))+(Settings!$B$8*G35)</f>
        <v>1.225651921764793</v>
      </c>
      <c r="E36">
        <f>(((Settings!$B$6)*(C36^Settings!$B$9))+((1-Settings!$B$6)*(D36^Settings!$B$9)))^(1/Settings!$B$9)</f>
        <v>2.0662919329184799</v>
      </c>
      <c r="F36">
        <f>(B36^Settings!$B$6)*(E36^(1-Settings!$B$6))</f>
        <v>1.6855351768178166</v>
      </c>
      <c r="G36">
        <f>(Settings!$E$8/100)*F36</f>
        <v>0.33710703536356335</v>
      </c>
      <c r="H36">
        <f t="shared" si="0"/>
        <v>0.98071732294285685</v>
      </c>
      <c r="I36">
        <f t="shared" si="1"/>
        <v>0.68345906341190132</v>
      </c>
      <c r="J36">
        <f>(B36*I36)/((1+(Settings!$E$9/100))^(A36-1))</f>
        <v>0.49864442948828819</v>
      </c>
      <c r="K36">
        <f t="shared" si="3"/>
        <v>18.74076474375692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6.7496997228030278</v>
      </c>
      <c r="D37">
        <f>D36*(1-(Settings!$E$7/100))+(Settings!$B$8*G36)</f>
        <v>1.2348495868658536</v>
      </c>
      <c r="E37">
        <f>(((Settings!$B$6)*(C37^Settings!$B$9))+((1-Settings!$B$6)*(D37^Settings!$B$9)))^(1/Settings!$B$9)</f>
        <v>2.0877481222587706</v>
      </c>
      <c r="F37">
        <f>(B37^Settings!$B$6)*(E37^(1-Settings!$B$6))</f>
        <v>1.7027140447000211</v>
      </c>
      <c r="G37">
        <f>(Settings!$E$8/100)*F37</f>
        <v>0.34054280894000422</v>
      </c>
      <c r="H37">
        <f t="shared" si="0"/>
        <v>0.98090369490155194</v>
      </c>
      <c r="I37">
        <f t="shared" si="1"/>
        <v>0.6835531521488063</v>
      </c>
      <c r="J37">
        <f>(B37*I37)/((1+(Settings!$E$9/100))^(A37-1))</f>
        <v>0.49382373174665867</v>
      </c>
      <c r="K37">
        <f t="shared" si="3"/>
        <v>19.234588475503578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6.9211942563929716</v>
      </c>
      <c r="D38">
        <f>D37*(1-(Settings!$E$7/100))+(Settings!$B$8*G37)</f>
        <v>1.2442068760225369</v>
      </c>
      <c r="E38">
        <f>(((Settings!$B$6)*(C38^Settings!$B$9))+((1-Settings!$B$6)*(D38^Settings!$B$9)))^(1/Settings!$B$9)</f>
        <v>2.109240524609568</v>
      </c>
      <c r="F38">
        <f>(B38^Settings!$B$6)*(E38^(1-Settings!$B$6))</f>
        <v>1.7199919238512769</v>
      </c>
      <c r="G38">
        <f>(Settings!$E$8/100)*F38</f>
        <v>0.34399838477025541</v>
      </c>
      <c r="H38">
        <f t="shared" si="0"/>
        <v>0.98104671091092777</v>
      </c>
      <c r="I38">
        <f t="shared" si="1"/>
        <v>0.68362534689875987</v>
      </c>
      <c r="J38">
        <f>(B38*I38)/((1+(Settings!$E$9/100))^(A38-1))</f>
        <v>0.48903396739825378</v>
      </c>
      <c r="K38">
        <f t="shared" si="3"/>
        <v>19.723622442901831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7.0923689175583418</v>
      </c>
      <c r="D39">
        <f>D38*(1-(Settings!$E$7/100))+(Settings!$B$8*G38)</f>
        <v>1.2537225769791116</v>
      </c>
      <c r="E39">
        <f>(((Settings!$B$6)*(C39^Settings!$B$9))+((1-Settings!$B$6)*(D39^Settings!$B$9)))^(1/Settings!$B$9)</f>
        <v>2.1307849409577053</v>
      </c>
      <c r="F39">
        <f>(B39^Settings!$B$6)*(E39^(1-Settings!$B$6))</f>
        <v>1.7373761307991458</v>
      </c>
      <c r="G39">
        <f>(Settings!$E$8/100)*F39</f>
        <v>0.34747522615982918</v>
      </c>
      <c r="H39">
        <f t="shared" si="0"/>
        <v>0.9811507839595347</v>
      </c>
      <c r="I39">
        <f t="shared" si="1"/>
        <v>0.68367787989276907</v>
      </c>
      <c r="J39">
        <f>(B39*I39)/((1+(Settings!$E$9/100))^(A39-1))</f>
        <v>0.48427672798447613</v>
      </c>
      <c r="K39">
        <f t="shared" si="3"/>
        <v>20.207899170886307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7.2632492427510211</v>
      </c>
      <c r="D40">
        <f>D39*(1-(Settings!$E$7/100))+(Settings!$B$8*G39)</f>
        <v>1.2633956480555124</v>
      </c>
      <c r="E40">
        <f>(((Settings!$B$6)*(C40^Settings!$B$9))+((1-Settings!$B$6)*(D40^Settings!$B$9)))^(1/Settings!$B$9)</f>
        <v>2.152395837178144</v>
      </c>
      <c r="F40">
        <f>(B40^Settings!$B$6)*(E40^(1-Settings!$B$6))</f>
        <v>1.7548734352559323</v>
      </c>
      <c r="G40">
        <f>(Settings!$E$8/100)*F40</f>
        <v>0.35097468705118651</v>
      </c>
      <c r="H40">
        <f t="shared" si="0"/>
        <v>0.98121986187077337</v>
      </c>
      <c r="I40">
        <f t="shared" si="1"/>
        <v>0.68371274685369732</v>
      </c>
      <c r="J40">
        <f>(B40*I40)/((1+(Settings!$E$9/100))^(A40-1))</f>
        <v>0.47955337247205276</v>
      </c>
      <c r="K40">
        <f t="shared" si="3"/>
        <v>20.687452543358361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7.4338614762420683</v>
      </c>
      <c r="D41">
        <f>D40*(1-(Settings!$E$7/100))+(Settings!$B$8*G40)</f>
        <v>1.2732252037995209</v>
      </c>
      <c r="E41">
        <f>(((Settings!$B$6)*(C41^Settings!$B$9))+((1-Settings!$B$6)*(D41^Settings!$B$9)))^(1/Settings!$B$9)</f>
        <v>2.1740864977952663</v>
      </c>
      <c r="F41">
        <f>(B41^Settings!$B$6)*(E41^(1-Settings!$B$6))</f>
        <v>1.772490125448418</v>
      </c>
      <c r="G41">
        <f>(Settings!$E$8/100)*F41</f>
        <v>0.35449802508968364</v>
      </c>
      <c r="H41">
        <f t="shared" si="0"/>
        <v>0.9812574824901773</v>
      </c>
      <c r="I41">
        <f t="shared" si="1"/>
        <v>0.68373173528751585</v>
      </c>
      <c r="J41">
        <f>(B41*I41)/((1+(Settings!$E$9/100))^(A41-1))</f>
        <v>0.47486505665886419</v>
      </c>
      <c r="K41">
        <f t="shared" si="3"/>
        <v>21.162317600017225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7.6042324692979424</v>
      </c>
      <c r="D42">
        <f>D41*(1-(Settings!$E$7/100))+(Settings!$B$8*G41)</f>
        <v>1.2832105022324989</v>
      </c>
      <c r="E42">
        <f>(((Settings!$B$6)*(C42^Settings!$B$9))+((1-Settings!$B$6)*(D42^Settings!$B$9)))^(1/Settings!$B$9)</f>
        <v>2.1958691599548259</v>
      </c>
      <c r="F42">
        <f>(B42^Settings!$B$6)*(E42^(1-Settings!$B$6))</f>
        <v>1.7902320648334453</v>
      </c>
      <c r="G42">
        <f>(Settings!$E$8/100)*F42</f>
        <v>0.3580464129666891</v>
      </c>
      <c r="H42">
        <f t="shared" si="0"/>
        <v>0.98126682147618371</v>
      </c>
      <c r="I42">
        <f t="shared" si="1"/>
        <v>0.68373644894239327</v>
      </c>
      <c r="J42">
        <f>(B42*I42)/((1+(Settings!$E$9/100))^(A42-1))</f>
        <v>0.47021275851781241</v>
      </c>
      <c r="K42">
        <f t="shared" si="3"/>
        <v>21.632530358535039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7.774389591582004</v>
      </c>
      <c r="D43">
        <f>D42*(1-(Settings!$E$7/100))+(Settings!$B$8*G42)</f>
        <v>1.2933509334845177</v>
      </c>
      <c r="E43">
        <f>(((Settings!$B$6)*(C43^Settings!$B$9))+((1-Settings!$B$6)*(D43^Settings!$B$9)))^(1/Settings!$B$9)</f>
        <v>2.2177551304537659</v>
      </c>
      <c r="F43">
        <f>(B43^Settings!$B$6)*(E43^(1-Settings!$B$6))</f>
        <v>1.8081047414766447</v>
      </c>
      <c r="G43">
        <f>(Settings!$E$8/100)*F43</f>
        <v>0.36162094829532898</v>
      </c>
      <c r="H43">
        <f t="shared" si="0"/>
        <v>0.98125073380099304</v>
      </c>
      <c r="I43">
        <f t="shared" si="1"/>
        <v>0.68372832901612612</v>
      </c>
      <c r="J43">
        <f>(B43*I43)/((1+(Settings!$E$9/100))^(A43-1))</f>
        <v>0.46559730010056077</v>
      </c>
      <c r="K43">
        <f t="shared" si="3"/>
        <v>22.098127658635601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7.9443606532161599</v>
      </c>
      <c r="D44">
        <f>D43*(1-(Settings!$E$7/100))+(Settings!$B$8*G43)</f>
        <v>1.3036460096443603</v>
      </c>
      <c r="E44">
        <f>(((Settings!$B$6)*(C44^Settings!$B$9))+((1-Settings!$B$6)*(D44^Settings!$B$9)))^(1/Settings!$B$9)</f>
        <v>2.2397548882252813</v>
      </c>
      <c r="F44">
        <f>(B44^Settings!$B$6)*(E44^(1-Settings!$B$6))</f>
        <v>1.8261133111626899</v>
      </c>
      <c r="G44">
        <f>(Settings!$E$8/100)*F44</f>
        <v>0.36522266223253802</v>
      </c>
      <c r="H44">
        <f t="shared" si="0"/>
        <v>0.9812117898857986</v>
      </c>
      <c r="I44">
        <f t="shared" si="1"/>
        <v>0.68370867259542156</v>
      </c>
      <c r="J44">
        <f>(B44*I44)/((1+(Settings!$E$9/100))^(A44-1))</f>
        <v>0.46101936651833048</v>
      </c>
      <c r="K44">
        <f t="shared" si="3"/>
        <v>22.55914702515393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8.11417383616112</v>
      </c>
      <c r="D45">
        <f>D44*(1-(Settings!$E$7/100))+(Settings!$B$8*G44)</f>
        <v>1.3140953556747268</v>
      </c>
      <c r="E45">
        <f>(((Settings!$B$6)*(C45^Settings!$B$9))+((1-Settings!$B$6)*(D45^Settings!$B$9)))^(1/Settings!$B$9)</f>
        <v>2.2618781743036926</v>
      </c>
      <c r="F45">
        <f>(B45^Settings!$B$6)*(E45^(1-Settings!$B$6))</f>
        <v>1.8442626351337983</v>
      </c>
      <c r="G45">
        <f>(Settings!$E$8/100)*F45</f>
        <v>0.36885252702675969</v>
      </c>
      <c r="H45">
        <f t="shared" si="0"/>
        <v>0.98115230714505985</v>
      </c>
      <c r="I45">
        <f t="shared" si="1"/>
        <v>0.68367864873124018</v>
      </c>
      <c r="J45">
        <f>(B45*I45)/((1+(Settings!$E$9/100))^(A45-1))</f>
        <v>0.45647952243147266</v>
      </c>
      <c r="K45">
        <f t="shared" si="3"/>
        <v>23.015626547585402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8.2838576337619809</v>
      </c>
      <c r="D46">
        <f>D45*(1-(Settings!$E$7/100))+(Settings!$B$8*G45)</f>
        <v>1.3246987012639082</v>
      </c>
      <c r="E46">
        <f>(((Settings!$B$6)*(C46^Settings!$B$9))+((1-Settings!$B$6)*(D46^Settings!$B$9)))^(1/Settings!$B$9)</f>
        <v>2.2841340709837326</v>
      </c>
      <c r="F46">
        <f>(B46^Settings!$B$6)*(E46^(1-Settings!$B$6))</f>
        <v>1.8625573132115469</v>
      </c>
      <c r="G46">
        <f>(Settings!$E$8/100)*F46</f>
        <v>0.37251146264230939</v>
      </c>
      <c r="H46">
        <f t="shared" si="0"/>
        <v>0.98107437759121596</v>
      </c>
      <c r="I46">
        <f t="shared" si="1"/>
        <v>0.6836393124892457</v>
      </c>
      <c r="J46">
        <f>(B46*I46)/((1+(Settings!$E$9/100))^(A46-1))</f>
        <v>0.45197822640940627</v>
      </c>
      <c r="K46">
        <f t="shared" si="3"/>
        <v>23.467604773994807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8.45344079746482</v>
      </c>
      <c r="D47">
        <f>D46*(1-(Settings!$E$7/100))+(Settings!$B$8*G46)</f>
        <v>1.335455873502861</v>
      </c>
      <c r="E47">
        <f>(((Settings!$B$6)*(C47^Settings!$B$9))+((1-Settings!$B$6)*(D47^Settings!$B$9)))^(1/Settings!$B$9)</f>
        <v>2.3065310716303862</v>
      </c>
      <c r="F47">
        <f>(B47^Settings!$B$6)*(E47^(1-Settings!$B$6))</f>
        <v>1.8810017129398238</v>
      </c>
      <c r="G47">
        <f>(Settings!$E$8/100)*F47</f>
        <v>0.37620034258796475</v>
      </c>
      <c r="H47">
        <f t="shared" si="0"/>
        <v>0.98097989204932778</v>
      </c>
      <c r="I47">
        <f t="shared" si="1"/>
        <v>0.68359161726072237</v>
      </c>
      <c r="J47">
        <f>(B47*I47)/((1+(Settings!$E$9/100))^(A47-1))</f>
        <v>0.4475158434648146</v>
      </c>
      <c r="K47">
        <f t="shared" si="3"/>
        <v>23.915120617459621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8.622952289844692</v>
      </c>
      <c r="D48">
        <f>D47*(1-(Settings!$E$7/100))+(Settings!$B$8*G47)</f>
        <v>1.3463667902916001</v>
      </c>
      <c r="E48">
        <f>(((Settings!$B$6)*(C48^Settings!$B$9))+((1-Settings!$B$6)*(D48^Settings!$B$9)))^(1/Settings!$B$9)</f>
        <v>2.3290771423793335</v>
      </c>
      <c r="F48">
        <f>(B48^Settings!$B$6)*(E48^(1-Settings!$B$6))</f>
        <v>1.8995999952893641</v>
      </c>
      <c r="G48">
        <f>(Settings!$E$8/100)*F48</f>
        <v>0.37991999905787283</v>
      </c>
      <c r="H48">
        <f t="shared" si="0"/>
        <v>0.98087056144661555</v>
      </c>
      <c r="I48">
        <f t="shared" si="1"/>
        <v>0.68353642557490624</v>
      </c>
      <c r="J48">
        <f>(B48*I48)/((1+(Settings!$E$9/100))^(A48-1))</f>
        <v>0.443092656018304</v>
      </c>
      <c r="K48">
        <f t="shared" si="3"/>
        <v>24.358213273477926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8.7924212431998843</v>
      </c>
      <c r="D49">
        <f>D48*(1-(Settings!$E$7/100))+(Settings!$B$8*G48)</f>
        <v>1.3574314543915555</v>
      </c>
      <c r="E49">
        <f>(((Settings!$B$6)*(C49^Settings!$B$9))+((1-Settings!$B$6)*(D49^Settings!$B$9)))^(1/Settings!$B$9)</f>
        <v>2.3517797767867568</v>
      </c>
      <c r="F49">
        <f>(B49^Settings!$B$6)*(E49^(1-Settings!$B$6))</f>
        <v>1.9183561373831424</v>
      </c>
      <c r="G49">
        <f>(Settings!$E$8/100)*F49</f>
        <v>0.38367122747662852</v>
      </c>
      <c r="H49">
        <f t="shared" si="0"/>
        <v>0.98074793557148521</v>
      </c>
      <c r="I49">
        <f t="shared" si="1"/>
        <v>0.6834745186167972</v>
      </c>
      <c r="J49">
        <f>(B49*I49)/((1+(Settings!$E$9/100))^(A49-1))</f>
        <v>0.43870887351019572</v>
      </c>
      <c r="K49">
        <f t="shared" si="3"/>
        <v>24.79692214698812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8.9618769230648514</v>
      </c>
      <c r="D50">
        <f>D49*(1-(Settings!$E$7/100))+(Settings!$B$8*G49)</f>
        <v>1.3686499480513872</v>
      </c>
      <c r="E50">
        <f>(((Settings!$B$6)*(C50^Settings!$B$9))+((1-Settings!$B$6)*(D50^Settings!$B$9)))^(1/Settings!$B$9)</f>
        <v>2.3746460443348711</v>
      </c>
      <c r="F50">
        <f>(B50^Settings!$B$6)*(E50^(1-Settings!$B$6))</f>
        <v>1.9372739526340481</v>
      </c>
      <c r="G50">
        <f>(Settings!$E$8/100)*F50</f>
        <v>0.38745479052680964</v>
      </c>
      <c r="H50">
        <f t="shared" si="0"/>
        <v>0.98061341963789561</v>
      </c>
      <c r="I50">
        <f t="shared" si="1"/>
        <v>0.68340660462381364</v>
      </c>
      <c r="J50">
        <f>(B50*I50)/((1+(Settings!$E$9/100))^(A50-1))</f>
        <v>0.43436464084323873</v>
      </c>
      <c r="K50">
        <f t="shared" si="3"/>
        <v>25.231286787831358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9.1313486960776835</v>
      </c>
      <c r="D51">
        <f>D50*(1-(Settings!$E$7/100))+(Settings!$B$8*G50)</f>
        <v>1.3800224281430402</v>
      </c>
      <c r="E51">
        <f>(((Settings!$B$6)*(C51^Settings!$B$9))+((1-Settings!$B$6)*(D51^Settings!$B$9)))^(1/Settings!$B$9)</f>
        <v>2.3976826335710104</v>
      </c>
      <c r="F51">
        <f>(B51^Settings!$B$6)*(E51^(1-Settings!$B$6))</f>
        <v>1.9563571086293801</v>
      </c>
      <c r="G51">
        <f>(Settings!$E$8/100)*F51</f>
        <v>0.39127142172587603</v>
      </c>
      <c r="H51">
        <f t="shared" si="0"/>
        <v>0.98046828894171467</v>
      </c>
      <c r="I51">
        <f t="shared" si="1"/>
        <v>0.68333332630898802</v>
      </c>
      <c r="J51">
        <f>(B51*I51)/((1+(Settings!$E$9/100))^(A51-1))</f>
        <v>0.43006004581258539</v>
      </c>
      <c r="K51">
        <f t="shared" si="3"/>
        <v>25.661346833643943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9.3008660017094176</v>
      </c>
      <c r="D52">
        <f>D51*(1-(Settings!$E$7/100))+(Settings!$B$8*G51)</f>
        <v>1.3915491217527669</v>
      </c>
      <c r="E52">
        <f>(((Settings!$B$6)*(C52^Settings!$B$9))+((1-Settings!$B$6)*(D52^Settings!$B$9)))^(1/Settings!$B$9)</f>
        <v>2.4208958905493962</v>
      </c>
      <c r="F52">
        <f>(B52^Settings!$B$6)*(E52^(1-Settings!$B$6))</f>
        <v>1.9756091430488099</v>
      </c>
      <c r="G52">
        <f>(Settings!$E$8/100)*F52</f>
        <v>0.39512182860976197</v>
      </c>
      <c r="H52">
        <f t="shared" si="0"/>
        <v>0.98031370185436928</v>
      </c>
      <c r="I52">
        <f t="shared" si="1"/>
        <v>0.68325526743688492</v>
      </c>
      <c r="J52">
        <f>(B52*I52)/((1+(Settings!$E$9/100))^(A52-1))</f>
        <v>0.42579512565638966</v>
      </c>
      <c r="K52">
        <f t="shared" si="3"/>
        <v>26.087141959300332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9.4704583274240139</v>
      </c>
      <c r="D53">
        <f>D52*(1-(Settings!$E$7/100))+(Settings!$B$8*G52)</f>
        <v>1.4032303221786877</v>
      </c>
      <c r="E53">
        <f>(((Settings!$B$6)*(C53^Settings!$B$9))+((1-Settings!$B$6)*(D53^Settings!$B$9)))^(1/Settings!$B$9)</f>
        <v>2.4442918531526265</v>
      </c>
      <c r="F53">
        <f>(B53^Settings!$B$6)*(E53^(1-Settings!$B$6))</f>
        <v>1.9950334778621286</v>
      </c>
      <c r="G53">
        <f>(Settings!$E$8/100)*F53</f>
        <v>0.39900669557242574</v>
      </c>
      <c r="H53">
        <f t="shared" si="0"/>
        <v>0.98015071136427145</v>
      </c>
      <c r="I53">
        <f t="shared" si="1"/>
        <v>0.68317295866034555</v>
      </c>
      <c r="J53">
        <f>(B53*I53)/((1+(Settings!$E$9/100))^(A53-1))</f>
        <v>0.42156987284110092</v>
      </c>
      <c r="K53">
        <f t="shared" si="3"/>
        <v>26.508711832141433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9.6401551868907163</v>
      </c>
      <c r="D54">
        <f>D53*(1-(Settings!$E$7/100))+(Settings!$B$8*G53)</f>
        <v>1.4150663852923566</v>
      </c>
      <c r="E54">
        <f>(((Settings!$B$6)*(C54^Settings!$B$9))+((1-Settings!$B$6)*(D54^Settings!$B$9)))^(1/Settings!$B$9)</f>
        <v>2.4678762817916153</v>
      </c>
      <c r="F54">
        <f>(B54^Settings!$B$6)*(E54^(1-Settings!$B$6))</f>
        <v>2.0146334320189005</v>
      </c>
      <c r="G54">
        <f>(Settings!$E$8/100)*F54</f>
        <v>0.40292668640378015</v>
      </c>
      <c r="H54">
        <f t="shared" si="0"/>
        <v>0.97998027534706889</v>
      </c>
      <c r="I54">
        <f t="shared" si="1"/>
        <v>0.68308688271089857</v>
      </c>
      <c r="J54">
        <f>(B54*I54)/((1+(Settings!$E$9/100))^(A54-1))</f>
        <v>0.41738424017926212</v>
      </c>
      <c r="K54">
        <f t="shared" si="3"/>
        <v>26.926096072320696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9.8099861009163032</v>
      </c>
      <c r="D55">
        <f>D54*(1-(Settings!$E$7/100))+(Settings!$B$8*G54)</f>
        <v>1.4270577262268873</v>
      </c>
      <c r="E55">
        <f>(((Settings!$B$6)*(C55^Settings!$B$9))+((1-Settings!$B$6)*(D55^Settings!$B$9)))^(1/Settings!$B$9)</f>
        <v>2.4916546869160126</v>
      </c>
      <c r="F55">
        <f>(B55^Settings!$B$6)*(E55^(1-Settings!$B$6))</f>
        <v>2.0344122328132066</v>
      </c>
      <c r="G55">
        <f>(Settings!$E$8/100)*F55</f>
        <v>0.40688244656264133</v>
      </c>
      <c r="H55">
        <f t="shared" si="0"/>
        <v>0.97980326572084186</v>
      </c>
      <c r="I55">
        <f t="shared" si="1"/>
        <v>0.68299747902278818</v>
      </c>
      <c r="J55">
        <f>(B55*I55)/((1+(Settings!$E$9/100))^(A55-1))</f>
        <v>0.41323814536390574</v>
      </c>
      <c r="K55">
        <f t="shared" si="3"/>
        <v>27.339334217684602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9.9799805808043551</v>
      </c>
      <c r="D56">
        <f>D55*(1-(Settings!$E$7/100))+(Settings!$B$8*G55)</f>
        <v>1.4392048163586137</v>
      </c>
      <c r="E56">
        <f>(((Settings!$B$6)*(C56^Settings!$B$9))+((1-Settings!$B$6)*(D56^Settings!$B$9)))^(1/Settings!$B$9)</f>
        <v>2.5156323537101914</v>
      </c>
      <c r="F56">
        <f>(B56^Settings!$B$6)*(E56^(1-Settings!$B$6))</f>
        <v>2.0543730260820068</v>
      </c>
      <c r="G56">
        <f>(Settings!$E$8/100)*F56</f>
        <v>0.4108746052164014</v>
      </c>
      <c r="H56">
        <f t="shared" si="0"/>
        <v>0.97962047662118068</v>
      </c>
      <c r="I56">
        <f t="shared" si="1"/>
        <v>0.68290514785962619</v>
      </c>
      <c r="J56">
        <f>(B56*I56)/((1+(Settings!$E$9/100))^(A56-1))</f>
        <v>0.40913147499200908</v>
      </c>
      <c r="K56">
        <f t="shared" si="3"/>
        <v>27.748465692676611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10.15016811388303</v>
      </c>
      <c r="D57">
        <f>D56*(1-(Settings!$E$7/100))+(Settings!$B$8*G56)</f>
        <v>1.4515081805530814</v>
      </c>
      <c r="E57">
        <f>(((Settings!$B$6)*(C57^Settings!$B$9))+((1-Settings!$B$6)*(D57^Settings!$B$9)))^(1/Settings!$B$9)</f>
        <v>2.5398143643011104</v>
      </c>
      <c r="F57">
        <f>(B57^Settings!$B$6)*(E57^(1-Settings!$B$6))</f>
        <v>2.0745188853746379</v>
      </c>
      <c r="G57">
        <f>(Settings!$E$8/100)*F57</f>
        <v>0.41490377707492759</v>
      </c>
      <c r="H57">
        <f t="shared" si="0"/>
        <v>0.97943263171304196</v>
      </c>
      <c r="I57">
        <f t="shared" si="1"/>
        <v>0.68281025400337336</v>
      </c>
      <c r="J57">
        <f>(B57*I57)/((1+(Settings!$E$9/100))^(A57-1))</f>
        <v>0.40506408813959871</v>
      </c>
      <c r="K57">
        <f t="shared" si="3"/>
        <v>28.153529780816211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10.320578150972803</v>
      </c>
      <c r="D58">
        <f>D57*(1-(Settings!$E$7/100))+(Settings!$B$8*G57)</f>
        <v>1.4639683946495126</v>
      </c>
      <c r="E58">
        <f>(((Settings!$B$6)*(C58^Settings!$B$9))+((1-Settings!$B$6)*(D58^Settings!$B$9)))^(1/Settings!$B$9)</f>
        <v>2.5642056177625485</v>
      </c>
      <c r="F58">
        <f>(B58^Settings!$B$6)*(E58^(1-Settings!$B$6))</f>
        <v>2.0948528202130259</v>
      </c>
      <c r="G58">
        <f>(Settings!$E$8/100)*F58</f>
        <v>0.41897056404260519</v>
      </c>
      <c r="H58">
        <f t="shared" si="0"/>
        <v>0.97924039074088032</v>
      </c>
      <c r="I58">
        <f t="shared" si="1"/>
        <v>0.68271313005743384</v>
      </c>
      <c r="J58">
        <f>(B58*I58)/((1+(Settings!$E$9/100))^(A58-1))</f>
        <v>0.40103581954268863</v>
      </c>
      <c r="K58">
        <f t="shared" si="3"/>
        <v>28.554565600358899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10.491240095591692</v>
      </c>
      <c r="D59">
        <f>D58*(1-(Settings!$E$7/100))+(Settings!$B$8*G58)</f>
        <v>1.4765860831607827</v>
      </c>
      <c r="E59">
        <f>(((Settings!$B$6)*(C59^Settings!$B$9))+((1-Settings!$B$6)*(D59^Settings!$B$9)))^(1/Settings!$B$9)</f>
        <v>2.5888108481642225</v>
      </c>
      <c r="F59">
        <f>(B59^Settings!$B$6)*(E59^(1-Settings!$B$6))</f>
        <v>2.115377783546772</v>
      </c>
      <c r="G59">
        <f>(Settings!$E$8/100)*F59</f>
        <v>0.42307555670935443</v>
      </c>
      <c r="H59">
        <f t="shared" si="0"/>
        <v>0.97904435540536472</v>
      </c>
      <c r="I59">
        <f t="shared" si="1"/>
        <v>0.68261407940885843</v>
      </c>
      <c r="J59">
        <f>(B59*I59)/((1+(Settings!$E$9/100))^(A59-1))</f>
        <v>0.39704648243106244</v>
      </c>
      <c r="K59">
        <f t="shared" si="3"/>
        <v>28.951612082789961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10.662183294718277</v>
      </c>
      <c r="D60">
        <f>D59*(1-(Settings!$E$7/100))+(Settings!$B$8*G59)</f>
        <v>1.4893619171685024</v>
      </c>
      <c r="E60">
        <f>(((Settings!$B$6)*(C60^Settings!$B$9))+((1-Settings!$B$6)*(D60^Settings!$B$9)))^(1/Settings!$B$9)</f>
        <v>2.6136346408833244</v>
      </c>
      <c r="F60">
        <f>(B60^Settings!$B$6)*(E60^(1-Settings!$B$6))</f>
        <v>2.136096678494082</v>
      </c>
      <c r="G60">
        <f>(Settings!$E$8/100)*F60</f>
        <v>0.42721933569881643</v>
      </c>
      <c r="H60">
        <f t="shared" si="0"/>
        <v>0.97884507464368131</v>
      </c>
      <c r="I60">
        <f t="shared" si="1"/>
        <v>0.68251337888885955</v>
      </c>
      <c r="J60">
        <f>(B60*I60)/((1+(Settings!$E$9/100))^(A60-1))</f>
        <v>0.39309587105576904</v>
      </c>
      <c r="K60">
        <f t="shared" si="3"/>
        <v>29.344707953845731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10.833437030952846</v>
      </c>
      <c r="D61">
        <f>D60*(1-(Settings!$E$7/100))+(Settings!$B$8*G60)</f>
        <v>1.5022966123950139</v>
      </c>
      <c r="E61">
        <f>(((Settings!$B$6)*(C61^Settings!$B$9))+((1-Settings!$B$6)*(D61^Settings!$B$9)))^(1/Settings!$B$9)</f>
        <v>2.6386814473692199</v>
      </c>
      <c r="F61">
        <f>(B61^Settings!$B$6)*(E61^(1-Settings!$B$6))</f>
        <v>2.1570123644481192</v>
      </c>
      <c r="G61">
        <f>(Settings!$E$8/100)*F61</f>
        <v>0.43140247288962386</v>
      </c>
      <c r="H61">
        <f t="shared" si="0"/>
        <v>0.97864304938069779</v>
      </c>
      <c r="I61">
        <f t="shared" si="1"/>
        <v>0.68241128116584548</v>
      </c>
      <c r="J61">
        <f>(B61*I61)/((1+(Settings!$E$9/100))^(A61-1))</f>
        <v>0.38918376294594048</v>
      </c>
      <c r="K61">
        <f t="shared" si="3"/>
        <v>29.733891716791671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11.005030515934449</v>
      </c>
      <c r="D62">
        <f>D61*(1-(Settings!$E$7/100))+(Settings!$B$8*G61)</f>
        <v>1.515390927436076</v>
      </c>
      <c r="E62">
        <f>(((Settings!$B$6)*(C62^Settings!$B$9))+((1-Settings!$B$6)*(D62^Settings!$B$9)))^(1/Settings!$B$9)</f>
        <v>2.6639555985289194</v>
      </c>
      <c r="F62">
        <f>(B62^Settings!$B$6)*(E62^(1-Settings!$B$6))</f>
        <v>2.178127662618532</v>
      </c>
      <c r="G62">
        <f>(Settings!$E$8/100)*F62</f>
        <v>0.43562553252370639</v>
      </c>
      <c r="H62">
        <f t="shared" si="0"/>
        <v>0.97843873680988114</v>
      </c>
      <c r="I62">
        <f t="shared" si="1"/>
        <v>0.68230801690089604</v>
      </c>
      <c r="J62">
        <f>(B62*I62)/((1+(Settings!$E$9/100))^(A62-1))</f>
        <v>0.38530992092601007</v>
      </c>
      <c r="K62">
        <f t="shared" si="3"/>
        <v>30.11920163771768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11.176992884887095</v>
      </c>
      <c r="D63">
        <f>D62*(1-(Settings!$E$7/100))+(Settings!$B$8*G62)</f>
        <v>1.5286456621397251</v>
      </c>
      <c r="E63">
        <f>(((Settings!$B$6)*(C63^Settings!$B$9))+((1-Settings!$B$6)*(D63^Settings!$B$9)))^(1/Settings!$B$9)</f>
        <v>2.6894613168808199</v>
      </c>
      <c r="F63">
        <f>(B63^Settings!$B$6)*(E63^(1-Settings!$B$6))</f>
        <v>2.1994453610694493</v>
      </c>
      <c r="G63">
        <f>(Settings!$E$8/100)*F63</f>
        <v>0.4398890722138899</v>
      </c>
      <c r="H63">
        <f t="shared" si="0"/>
        <v>0.97823255425562605</v>
      </c>
      <c r="I63">
        <f t="shared" si="1"/>
        <v>0.6822037966918999</v>
      </c>
      <c r="J63">
        <f>(B63*I63)/((1+(Settings!$E$9/100))^(A63-1))</f>
        <v>0.38147409492051682</v>
      </c>
      <c r="K63">
        <f t="shared" si="3"/>
        <v>30.500675732638197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11.349353192181853</v>
      </c>
      <c r="D64">
        <f>D63*(1-(Settings!$E$7/100))+(Settings!$B$8*G63)</f>
        <v>1.5420616561183196</v>
      </c>
      <c r="E64">
        <f>(((Settings!$B$6)*(C64^Settings!$B$9))+((1-Settings!$B$6)*(D64^Settings!$B$9)))^(1/Settings!$B$9)</f>
        <v>2.7152027276067954</v>
      </c>
      <c r="F64">
        <f>(B64^Settings!$B$6)*(E64^(1-Settings!$B$6))</f>
        <v>2.2209682193078502</v>
      </c>
      <c r="G64">
        <f>(Settings!$E$8/100)*F64</f>
        <v>0.44419364386157006</v>
      </c>
      <c r="H64">
        <f t="shared" si="0"/>
        <v>0.9780248826623803</v>
      </c>
      <c r="I64">
        <f t="shared" si="1"/>
        <v>0.68209881282937446</v>
      </c>
      <c r="J64">
        <f>(B64*I64)/((1+(Settings!$E$9/100))^(A64-1))</f>
        <v>0.37767602357031116</v>
      </c>
      <c r="K64">
        <f t="shared" si="3"/>
        <v>30.878351756208509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11.522140407813628</v>
      </c>
      <c r="D65">
        <f>D64*(1-(Settings!$E$7/100))+(Settings!$B$8*G64)</f>
        <v>1.5556397873821102</v>
      </c>
      <c r="E65">
        <f>(((Settings!$B$6)*(C65^Settings!$B$9))+((1-Settings!$B$6)*(D65^Settings!$B$9)))^(1/Settings!$B$9)</f>
        <v>2.7411838686175036</v>
      </c>
      <c r="F65">
        <f>(B65^Settings!$B$6)*(E65^(1-Settings!$B$6))</f>
        <v>2.2426989724698481</v>
      </c>
      <c r="G65">
        <f>(Settings!$E$8/100)*F65</f>
        <v>0.44853979449396963</v>
      </c>
      <c r="H65">
        <f t="shared" si="0"/>
        <v>0.97781606975052315</v>
      </c>
      <c r="I65">
        <f t="shared" si="1"/>
        <v>0.68199324088421132</v>
      </c>
      <c r="J65">
        <f>(B65*I65)/((1+(Settings!$E$9/100))^(A65-1))</f>
        <v>0.37391543568106889</v>
      </c>
      <c r="K65">
        <f t="shared" si="3"/>
        <v>31.25226719188958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11.695383414701929</v>
      </c>
      <c r="D66">
        <f>D65*(1-(Settings!$E$7/100))+(Settings!$B$8*G65)</f>
        <v>1.5693809710838649</v>
      </c>
      <c r="E66">
        <f>(((Settings!$B$6)*(C66^Settings!$B$9))+((1-Settings!$B$6)*(D66^Settings!$B$9)))^(1/Settings!$B$9)</f>
        <v>2.7674086997325489</v>
      </c>
      <c r="F66">
        <f>(B66^Settings!$B$6)*(E66^(1-Settings!$B$6))</f>
        <v>2.2646403351468725</v>
      </c>
      <c r="G66">
        <f>(Settings!$E$8/100)*F66</f>
        <v>0.45292806702937449</v>
      </c>
      <c r="H66">
        <f t="shared" si="0"/>
        <v>0.97760643287423166</v>
      </c>
      <c r="I66">
        <f t="shared" si="1"/>
        <v>0.6818872411451955</v>
      </c>
      <c r="J66">
        <f>(B66*I66)/((1+(Settings!$E$9/100))^(A66-1))</f>
        <v>0.37019205152249524</v>
      </c>
      <c r="K66">
        <f t="shared" si="3"/>
        <v>31.622459243412074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11.869111006734327</v>
      </c>
      <c r="D67">
        <f>D66*(1-(Settings!$E$7/100))+(Settings!$B$8*G66)</f>
        <v>1.583286158365125</v>
      </c>
      <c r="E67">
        <f>(((Settings!$B$6)*(C67^Settings!$B$9))+((1-Settings!$B$6)*(D67^Settings!$B$9)))^(1/Settings!$B$9)</f>
        <v>2.7938811110655588</v>
      </c>
      <c r="F67">
        <f>(B67^Settings!$B$6)*(E67^(1-Settings!$B$6))</f>
        <v>2.2867950048888872</v>
      </c>
      <c r="G67">
        <f>(Settings!$E$8/100)*F67</f>
        <v>0.45735900097777749</v>
      </c>
      <c r="H67">
        <f t="shared" si="0"/>
        <v>0.9773962616124604</v>
      </c>
      <c r="I67">
        <f t="shared" si="1"/>
        <v>0.68178095992204368</v>
      </c>
      <c r="J67">
        <f>(B67*I67)/((1+(Settings!$E$9/100))^(A67-1))</f>
        <v>0.36650558399441086</v>
      </c>
      <c r="K67">
        <f t="shared" si="3"/>
        <v>31.988964827406484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12.043351887479639</v>
      </c>
      <c r="D68">
        <f>D67*(1-(Settings!$E$7/100))+(Settings!$B$8*G67)</f>
        <v>1.5973563352956002</v>
      </c>
      <c r="E68">
        <f>(((Settings!$B$6)*(C68^Settings!$B$9))+((1-Settings!$B$6)*(D68^Settings!$B$9)))^(1/Settings!$B$9)</f>
        <v>2.8206049306941194</v>
      </c>
      <c r="F68">
        <f>(B68^Settings!$B$6)*(E68^(1-Settings!$B$6))</f>
        <v>2.3091656654175461</v>
      </c>
      <c r="G68">
        <f>(Settings!$E$8/100)*F68</f>
        <v>0.46183313308350926</v>
      </c>
      <c r="H68">
        <f t="shared" ref="H68:H131" si="4">(F68-G68)/B68</f>
        <v>0.97718582012056543</v>
      </c>
      <c r="I68">
        <f t="shared" si="1"/>
        <v>0.68167453072788664</v>
      </c>
      <c r="J68">
        <f>(B68*I68)/((1+(Settings!$E$9/100))^(A68-1))</f>
        <v>0.36285573967399892</v>
      </c>
      <c r="K68">
        <f t="shared" si="3"/>
        <v>32.35182056708048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12.218134669505204</v>
      </c>
      <c r="D69">
        <f>D68*(1-(Settings!$E$7/100))+(Settings!$B$8*G68)</f>
        <v>1.6115925218980391</v>
      </c>
      <c r="E69">
        <f>(((Settings!$B$6)*(C69^Settings!$B$9))+((1-Settings!$B$6)*(D69^Settings!$B$9)))^(1/Settings!$B$9)</f>
        <v>2.8475839316856155</v>
      </c>
      <c r="F69">
        <f>(B69^Settings!$B$6)*(E69^(1-Settings!$B$6))</f>
        <v>2.3317549895785095</v>
      </c>
      <c r="G69">
        <f>(Settings!$E$8/100)*F69</f>
        <v>0.46635099791570189</v>
      </c>
      <c r="H69">
        <f t="shared" si="4"/>
        <v>0.97697534926698193</v>
      </c>
      <c r="I69">
        <f t="shared" ref="I69:I132" si="5">LN(1+H69)</f>
        <v>0.68156807535352726</v>
      </c>
      <c r="J69">
        <f>(B69*I69)/((1+(Settings!$E$9/100))^(A69-1))</f>
        <v>0.35924221975683696</v>
      </c>
      <c r="K69">
        <f t="shared" si="3"/>
        <v>32.711062786837317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12.393487874239231</v>
      </c>
      <c r="D70">
        <f>D69*(1-(Settings!$E$7/100))+(Settings!$B$8*G69)</f>
        <v>1.6259957712516484</v>
      </c>
      <c r="E70">
        <f>(((Settings!$B$6)*(C70^Settings!$B$9))+((1-Settings!$B$6)*(D70^Settings!$B$9)))^(1/Settings!$B$9)</f>
        <v>2.8748218385422533</v>
      </c>
      <c r="F70">
        <f>(B70^Settings!$B$6)*(E70^(1-Settings!$B$6))</f>
        <v>2.354565642058891</v>
      </c>
      <c r="G70">
        <f>(Settings!$E$8/100)*F70</f>
        <v>0.47091312841177824</v>
      </c>
      <c r="H70">
        <f t="shared" si="4"/>
        <v>0.9767650685766186</v>
      </c>
      <c r="I70">
        <f t="shared" si="5"/>
        <v>0.68146170484442015</v>
      </c>
      <c r="J70">
        <f>(B70*I70)/((1+(Settings!$E$9/100))^(A70-1))</f>
        <v>0.35566472090287993</v>
      </c>
      <c r="K70">
        <f t="shared" ref="K70:K133" si="7">K69+J70</f>
        <v>33.066727507740197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12.569439932325045</v>
      </c>
      <c r="D71">
        <f>D70*(1-(Settings!$E$7/100))+(Settings!$B$8*G70)</f>
        <v>1.6405671686677932</v>
      </c>
      <c r="E71">
        <f>(((Settings!$B$6)*(C71^Settings!$B$9))+((1-Settings!$B$6)*(D71^Settings!$B$9)))^(1/Settings!$B$9)</f>
        <v>2.9023223331216537</v>
      </c>
      <c r="F71">
        <f>(B71^Settings!$B$6)*(E71^(1-Settings!$B$6))</f>
        <v>2.3776002818929438</v>
      </c>
      <c r="G71">
        <f>(Settings!$E$8/100)*F71</f>
        <v>0.4755200563785888</v>
      </c>
      <c r="H71">
        <f t="shared" si="4"/>
        <v>0.97655517800021407</v>
      </c>
      <c r="I71">
        <f t="shared" si="5"/>
        <v>0.68135552039008274</v>
      </c>
      <c r="J71">
        <f>(B71*I71)/((1+(Settings!$E$9/100))^(A71-1))</f>
        <v>0.35212293599729066</v>
      </c>
      <c r="K71">
        <f t="shared" si="7"/>
        <v>33.41885044373749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12.746019184419275</v>
      </c>
      <c r="D72">
        <f>D71*(1-(Settings!$E$7/100))+(Settings!$B$8*G71)</f>
        <v>1.6553078309322962</v>
      </c>
      <c r="E72">
        <f>(((Settings!$B$6)*(C72^Settings!$B$9))+((1-Settings!$B$6)*(D72^Settings!$B$9)))^(1/Settings!$B$9)</f>
        <v>2.9300890600833895</v>
      </c>
      <c r="F72">
        <f>(B72^Settings!$B$6)*(E72^(1-Settings!$B$6))</f>
        <v>2.4008615647766236</v>
      </c>
      <c r="G72">
        <f>(Settings!$E$8/100)*F72</f>
        <v>0.48017231295532475</v>
      </c>
      <c r="H72">
        <f t="shared" si="4"/>
        <v>0.97634585952680863</v>
      </c>
      <c r="I72">
        <f t="shared" si="5"/>
        <v>0.68124961413459406</v>
      </c>
      <c r="J72">
        <f>(B72*I72)/((1+(Settings!$E$9/100))^(A72-1))</f>
        <v>0.34861655483490267</v>
      </c>
      <c r="K72">
        <f t="shared" si="7"/>
        <v>33.767466998572395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12.92325388239068</v>
      </c>
      <c r="D73">
        <f>D72*(1-(Settings!$E$7/100))+(Settings!$B$8*G72)</f>
        <v>1.6702189056091827</v>
      </c>
      <c r="E73">
        <f>(((Settings!$B$6)*(C73^Settings!$B$9))+((1-Settings!$B$6)*(D73^Settings!$B$9)))^(1/Settings!$B$9)</f>
        <v>2.9581256319064977</v>
      </c>
      <c r="F73">
        <f>(B73^Settings!$B$6)*(E73^(1-Settings!$B$6))</f>
        <v>2.4243521452094368</v>
      </c>
      <c r="G73">
        <f>(Settings!$E$8/100)*F73</f>
        <v>0.48487042904188737</v>
      </c>
      <c r="H73">
        <f t="shared" si="4"/>
        <v>0.9761372786546072</v>
      </c>
      <c r="I73">
        <f t="shared" si="5"/>
        <v>0.6811440699158825</v>
      </c>
      <c r="J73">
        <f>(B73*I73)/((1+(Settings!$E$9/100))^(A73-1))</f>
        <v>0.34514526473612095</v>
      </c>
      <c r="K73">
        <f t="shared" si="7"/>
        <v>34.112612263308513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13.101172190880565</v>
      </c>
      <c r="D74">
        <f>D73*(1-(Settings!$E$7/100))+(Settings!$B$8*G73)</f>
        <v>1.6853015704011878</v>
      </c>
      <c r="E74">
        <f>(((Settings!$B$6)*(C74^Settings!$B$9))+((1-Settings!$B$6)*(D74^Settings!$B$9)))^(1/Settings!$B$9)</f>
        <v>2.9864356335182718</v>
      </c>
      <c r="F74">
        <f>(B74^Settings!$B$6)*(E74^(1-Settings!$B$6))</f>
        <v>2.4480746784800367</v>
      </c>
      <c r="G74">
        <f>(Settings!$E$8/100)*F74</f>
        <v>0.48961493569600734</v>
      </c>
      <c r="H74">
        <f t="shared" si="4"/>
        <v>0.97592958573387734</v>
      </c>
      <c r="I74">
        <f t="shared" si="5"/>
        <v>0.6810389639406812</v>
      </c>
      <c r="J74">
        <f>(B74*I74)/((1+(Settings!$E$9/100))^(A74-1))</f>
        <v>0.34170875110120802</v>
      </c>
      <c r="K74">
        <f t="shared" si="7"/>
        <v>34.454321014409722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13.279802189189359</v>
      </c>
      <c r="D75">
        <f>D74*(1-(Settings!$E$7/100))+(Settings!$B$8*G74)</f>
        <v>1.7005570325627648</v>
      </c>
      <c r="E75">
        <f>(((Settings!$B$6)*(C75^Settings!$B$9))+((1-Settings!$B$6)*(D75^Settings!$B$9)))^(1/Settings!$B$9)</f>
        <v>3.0150226265705018</v>
      </c>
      <c r="F75">
        <f>(B75^Settings!$B$6)*(E75^(1-Settings!$B$6))</f>
        <v>2.4720318225103362</v>
      </c>
      <c r="G75">
        <f>(Settings!$E$8/100)*F75</f>
        <v>0.49440636450206726</v>
      </c>
      <c r="H75">
        <f t="shared" si="4"/>
        <v>0.97572291719408732</v>
      </c>
      <c r="I75">
        <f t="shared" si="5"/>
        <v>0.68093436540129781</v>
      </c>
      <c r="J75">
        <f>(B75*I75)/((1+(Settings!$E$9/100))^(A75-1))</f>
        <v>0.33830669790914636</v>
      </c>
      <c r="K75">
        <f t="shared" si="7"/>
        <v>34.792627712318868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13.459171873457432</v>
      </c>
      <c r="D76">
        <f>D75*(1-(Settings!$E$7/100))+(Settings!$B$8*G75)</f>
        <v>1.7159865283617162</v>
      </c>
      <c r="E76">
        <f>(((Settings!$B$6)*(C76^Settings!$B$9))+((1-Settings!$B$6)*(D76^Settings!$B$9)))^(1/Settings!$B$9)</f>
        <v>3.043890153395596</v>
      </c>
      <c r="F76">
        <f>(B76^Settings!$B$6)*(E76^(1-Settings!$B$6))</f>
        <v>2.4962262395713442</v>
      </c>
      <c r="G76">
        <f>(Settings!$E$8/100)*F76</f>
        <v>0.49924524791426883</v>
      </c>
      <c r="H76">
        <f t="shared" si="4"/>
        <v>0.97551739666619253</v>
      </c>
      <c r="I76">
        <f t="shared" si="5"/>
        <v>0.68083033703969242</v>
      </c>
      <c r="J76">
        <f>(B76*I76)/((1+(Settings!$E$9/100))^(A76-1))</f>
        <v>0.33493878816659806</v>
      </c>
      <c r="K76">
        <f t="shared" si="7"/>
        <v>35.127566500485464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13.639309159111125</v>
      </c>
      <c r="D77">
        <f>D76*(1-(Settings!$E$7/100))+(Settings!$B$8*G76)</f>
        <v>1.7315913225859088</v>
      </c>
      <c r="E77">
        <f>(((Settings!$B$6)*(C77^Settings!$B$9))+((1-Settings!$B$6)*(D77^Settings!$B$9)))^(1/Settings!$B$9)</f>
        <v>3.0730417406717612</v>
      </c>
      <c r="F77">
        <f>(B77^Settings!$B$6)*(E77^(1-Settings!$B$6))</f>
        <v>2.5206605978826264</v>
      </c>
      <c r="G77">
        <f>(Settings!$E$8/100)*F77</f>
        <v>0.50413211957652526</v>
      </c>
      <c r="H77">
        <f t="shared" si="4"/>
        <v>0.97531313600986624</v>
      </c>
      <c r="I77">
        <f t="shared" si="5"/>
        <v>0.68072693566379494</v>
      </c>
      <c r="J77">
        <f>(B77*I77)/((1+(Settings!$E$9/100))^(A77-1))</f>
        <v>0.3316047043118977</v>
      </c>
      <c r="K77">
        <f t="shared" si="7"/>
        <v>35.459171204797364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13.820241883547775</v>
      </c>
      <c r="D78">
        <f>D77*(1-(Settings!$E$7/100))+(Settings!$B$8*G77)</f>
        <v>1.7473727080918431</v>
      </c>
      <c r="E78">
        <f>(((Settings!$B$6)*(C78^Settings!$B$9))+((1-Settings!$B$6)*(D78^Settings!$B$9)))^(1/Settings!$B$9)</f>
        <v>3.1024809028235003</v>
      </c>
      <c r="F78">
        <f>(B78^Settings!$B$6)*(E78^(1-Settings!$B$6))</f>
        <v>2.5453375731060626</v>
      </c>
      <c r="G78">
        <f>(Settings!$E$8/100)*F78</f>
        <v>0.50906751462121258</v>
      </c>
      <c r="H78">
        <f t="shared" si="4"/>
        <v>0.97511023625445736</v>
      </c>
      <c r="I78">
        <f t="shared" si="5"/>
        <v>0.68062421262048167</v>
      </c>
      <c r="J78">
        <f>(B78*I78)/((1+(Settings!$E$9/100))^(A78-1))</f>
        <v>0.32830412857849017</v>
      </c>
      <c r="K78">
        <f t="shared" si="7"/>
        <v>35.787475333375852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14.00199780903591</v>
      </c>
      <c r="D79">
        <f>D78*(1-(Settings!$E$7/100))+(Settings!$B$8*G78)</f>
        <v>1.7633320053921275</v>
      </c>
      <c r="E79">
        <f>(((Settings!$B$6)*(C79^Settings!$B$9))+((1-Settings!$B$6)*(D79^Settings!$B$9)))^(1/Settings!$B$9)</f>
        <v>3.1322111451810715</v>
      </c>
      <c r="F79">
        <f>(B79^Settings!$B$6)*(E79^(1-Settings!$B$6))</f>
        <v>2.5702598497435227</v>
      </c>
      <c r="G79">
        <f>(Settings!$E$8/100)*F79</f>
        <v>0.51405196994870461</v>
      </c>
      <c r="H79">
        <f t="shared" si="4"/>
        <v>0.97490878846156326</v>
      </c>
      <c r="I79">
        <f t="shared" si="5"/>
        <v>0.68052221422917858</v>
      </c>
      <c r="J79">
        <f>(B79*I79)/((1+(Settings!$E$9/100))^(A79-1))</f>
        <v>0.32503674332176408</v>
      </c>
      <c r="K79">
        <f t="shared" si="7"/>
        <v>36.11251207669762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14.184604625809024</v>
      </c>
      <c r="D80">
        <f>D79*(1-(Settings!$E$7/100))+(Settings!$B$8*G79)</f>
        <v>1.7794705622791556</v>
      </c>
      <c r="E80">
        <f>(((Settings!$B$6)*(C80^Settings!$B$9))+((1-Settings!$B$6)*(D80^Settings!$B$9)))^(1/Settings!$B$9)</f>
        <v>3.1622359669202624</v>
      </c>
      <c r="F80">
        <f>(B80^Settings!$B$6)*(E80^(1-Settings!$B$6))</f>
        <v>2.595430122447135</v>
      </c>
      <c r="G80">
        <f>(Settings!$E$8/100)*F80</f>
        <v>0.51908602448942698</v>
      </c>
      <c r="H80">
        <f t="shared" si="4"/>
        <v>0.97470887451632326</v>
      </c>
      <c r="I80">
        <f t="shared" si="5"/>
        <v>0.68042098217966429</v>
      </c>
      <c r="J80">
        <f>(B80*I80)/((1+(Settings!$E$9/100))^(A80-1))</f>
        <v>0.32180223131282065</v>
      </c>
      <c r="K80">
        <f t="shared" si="7"/>
        <v>36.434314308010443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14.368089955333328</v>
      </c>
      <c r="D81">
        <f>D80*(1-(Settings!$E$7/100))+(Settings!$B$8*G80)</f>
        <v>1.7957897534825151</v>
      </c>
      <c r="E81">
        <f>(((Settings!$B$6)*(C81^Settings!$B$9))+((1-Settings!$B$6)*(D81^Settings!$B$9)))^(1/Settings!$B$9)</f>
        <v>3.1925588638017506</v>
      </c>
      <c r="F81">
        <f>(B81^Settings!$B$6)*(E81^(1-Settings!$B$6))</f>
        <v>2.6208510972499757</v>
      </c>
      <c r="G81">
        <f>(Settings!$E$8/100)*F81</f>
        <v>0.5241702194499952</v>
      </c>
      <c r="H81">
        <f t="shared" si="4"/>
        <v>0.97451056785382717</v>
      </c>
      <c r="I81">
        <f t="shared" si="5"/>
        <v>0.68032055389728763</v>
      </c>
      <c r="J81">
        <f>(B81*I81)/((1+(Settings!$E$9/100))^(A81-1))</f>
        <v>0.31860027600235968</v>
      </c>
      <c r="K81">
        <f t="shared" si="7"/>
        <v>36.7529145840128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14.552481353731656</v>
      </c>
      <c r="D82">
        <f>D81*(1-(Settings!$E$7/100))+(Settings!$B$8*G81)</f>
        <v>1.8122909803578644</v>
      </c>
      <c r="E82">
        <f>(((Settings!$B$6)*(C82^Settings!$B$9))+((1-Settings!$B$6)*(D82^Settings!$B$9)))^(1/Settings!$B$9)</f>
        <v>3.2231833307274922</v>
      </c>
      <c r="F82">
        <f>(B82^Settings!$B$6)*(E82^(1-Settings!$B$6))</f>
        <v>2.6465254927242543</v>
      </c>
      <c r="G82">
        <f>(Settings!$E$8/100)*F82</f>
        <v>0.52930509854485086</v>
      </c>
      <c r="H82">
        <f t="shared" si="4"/>
        <v>0.9743139341264061</v>
      </c>
      <c r="I82">
        <f t="shared" si="5"/>
        <v>0.68022096287849965</v>
      </c>
      <c r="J82">
        <f>(B82*I82)/((1+(Settings!$E$9/100))^(A82-1))</f>
        <v>0.31543056175753276</v>
      </c>
      <c r="K82">
        <f t="shared" si="7"/>
        <v>37.06834514577033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14.737806315347388</v>
      </c>
      <c r="D83">
        <f>D82*(1-(Settings!$E$7/100))+(Settings!$B$8*G82)</f>
        <v>1.8289756706051921</v>
      </c>
      <c r="E83">
        <f>(((Settings!$B$6)*(C83^Settings!$B$9))+((1-Settings!$B$6)*(D83^Settings!$B$9)))^(1/Settings!$B$9)</f>
        <v>3.2541128641299037</v>
      </c>
      <c r="F83">
        <f>(B83^Settings!$B$6)*(E83^(1-Settings!$B$6))</f>
        <v>2.67245604107339</v>
      </c>
      <c r="G83">
        <f>(Settings!$E$8/100)*F83</f>
        <v>0.53449120821467799</v>
      </c>
      <c r="H83">
        <f t="shared" si="4"/>
        <v>0.97411903181700732</v>
      </c>
      <c r="I83">
        <f t="shared" si="5"/>
        <v>0.68012223899931101</v>
      </c>
      <c r="J83">
        <f>(B83*I83)/((1+(Settings!$E$9/100))^(A83-1))</f>
        <v>0.3122927740743327</v>
      </c>
      <c r="K83">
        <f t="shared" si="7"/>
        <v>37.380637919844659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14.924092276433649</v>
      </c>
      <c r="D84">
        <f>D83*(1-(Settings!$E$7/100))+(Settings!$B$8*G83)</f>
        <v>1.845845278014556</v>
      </c>
      <c r="E84">
        <f>(((Settings!$B$6)*(C84^Settings!$B$9))+((1-Settings!$B$6)*(D84^Settings!$B$9)))^(1/Settings!$B$9)</f>
        <v>3.2853509642081642</v>
      </c>
      <c r="F84">
        <f>(B84^Settings!$B$6)*(E84^(1-Settings!$B$6))</f>
        <v>2.6986454891637899</v>
      </c>
      <c r="G84">
        <f>(Settings!$E$8/100)*F84</f>
        <v>0.53972909783275802</v>
      </c>
      <c r="H84">
        <f t="shared" si="4"/>
        <v>0.9739259128033666</v>
      </c>
      <c r="I84">
        <f t="shared" si="5"/>
        <v>0.68002440879904547</v>
      </c>
      <c r="J84">
        <f>(B84*I84)/((1+(Settings!$E$9/100))^(A84-1))</f>
        <v>0.30918659976782864</v>
      </c>
      <c r="K84">
        <f t="shared" si="7"/>
        <v>37.689824519612486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15.111366618954458</v>
      </c>
      <c r="D85">
        <f>D84*(1-(Settings!$E$7/100))+(Settings!$B$8*G84)</f>
        <v>1.8629012822375406</v>
      </c>
      <c r="E85">
        <f>(((Settings!$B$6)*(C85^Settings!$B$9))+((1-Settings!$B$6)*(D85^Settings!$B$9)))^(1/Settings!$B$9)</f>
        <v>3.3169011370245851</v>
      </c>
      <c r="F85">
        <f>(B85^Settings!$B$6)*(E85^(1-Settings!$B$6))</f>
        <v>2.7250965995015757</v>
      </c>
      <c r="G85">
        <f>(Settings!$E$8/100)*F85</f>
        <v>0.54501931990031516</v>
      </c>
      <c r="H85">
        <f t="shared" si="4"/>
        <v>0.97373462287722234</v>
      </c>
      <c r="I85">
        <f t="shared" si="5"/>
        <v>0.67992749574151945</v>
      </c>
      <c r="J85">
        <f>(B85*I85)/((1+(Settings!$E$9/100))^(A85-1))</f>
        <v>0.30611172714232837</v>
      </c>
      <c r="K85">
        <f t="shared" si="7"/>
        <v>37.995936246754816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15.299656674485652</v>
      </c>
      <c r="D86">
        <f>D85*(1-(Settings!$E$7/100))+(Settings!$B$8*G85)</f>
        <v>1.8801451885828213</v>
      </c>
      <c r="E86">
        <f>(((Settings!$B$6)*(C86^Settings!$B$9))+((1-Settings!$B$6)*(D86^Settings!$B$9)))^(1/Settings!$B$9)</f>
        <v>3.3487668964728612</v>
      </c>
      <c r="F86">
        <f>(B86^Settings!$B$6)*(E86^(1-Settings!$B$6))</f>
        <v>2.7518121511590437</v>
      </c>
      <c r="G86">
        <f>(Settings!$E$8/100)*F86</f>
        <v>0.55036243023180875</v>
      </c>
      <c r="H86">
        <f t="shared" si="4"/>
        <v>0.97354520222243635</v>
      </c>
      <c r="I86">
        <f t="shared" si="5"/>
        <v>0.67983152045558859</v>
      </c>
      <c r="J86">
        <f>(B86*I86)/((1+(Settings!$E$9/100))^(A86-1))</f>
        <v>0.30306784614334337</v>
      </c>
      <c r="K86">
        <f t="shared" si="7"/>
        <v>38.299004092898159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15.488989728204567</v>
      </c>
      <c r="D87">
        <f>D86*(1-(Settings!$E$7/100))+(Settings!$B$8*G86)</f>
        <v>1.8975785278343456</v>
      </c>
      <c r="E87">
        <f>(((Settings!$B$6)*(C87^Settings!$B$9))+((1-Settings!$B$6)*(D87^Settings!$B$9)))^(1/Settings!$B$9)</f>
        <v>3.3809517661289008</v>
      </c>
      <c r="F87">
        <f>(B87^Settings!$B$6)*(E87^(1-Settings!$B$6))</f>
        <v>2.7787949406551893</v>
      </c>
      <c r="G87">
        <f>(Settings!$E$8/100)*F87</f>
        <v>0.55575898813103786</v>
      </c>
      <c r="H87">
        <f t="shared" si="4"/>
        <v>0.97335768585550542</v>
      </c>
      <c r="I87">
        <f t="shared" si="5"/>
        <v>0.67973650095681226</v>
      </c>
      <c r="J87">
        <f>(B87*I87)/((1+(Settings!$E$9/100))^(A87-1))</f>
        <v>0.30005464849305052</v>
      </c>
      <c r="K87">
        <f t="shared" si="7"/>
        <v>38.599058741391211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15.67939302295841</v>
      </c>
      <c r="D88">
        <f>D87*(1-(Settings!$E$7/100))+(Settings!$B$8*G87)</f>
        <v>1.9152028560907626</v>
      </c>
      <c r="E88">
        <f>(((Settings!$B$6)*(C88^Settings!$B$9))+((1-Settings!$B$6)*(D88^Settings!$B$9)))^(1/Settings!$B$9)</f>
        <v>3.4134592809939921</v>
      </c>
      <c r="F88">
        <f>(B88^Settings!$B$6)*(E88^(1-Settings!$B$6))</f>
        <v>2.8060477827942485</v>
      </c>
      <c r="G88">
        <f>(Settings!$E$8/100)*F88</f>
        <v>0.56120955655884974</v>
      </c>
      <c r="H88">
        <f t="shared" si="4"/>
        <v>0.97317210403163856</v>
      </c>
      <c r="I88">
        <f t="shared" si="5"/>
        <v>0.67964245285182689</v>
      </c>
      <c r="J88">
        <f>(B88*I88)/((1+(Settings!$E$9/100))^(A88-1))</f>
        <v>0.29707182781078084</v>
      </c>
      <c r="K88">
        <f t="shared" si="7"/>
        <v>38.896130569201993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15.870893763402206</v>
      </c>
      <c r="D89">
        <f>D88*(1-(Settings!$E$7/100))+(Settings!$B$8*G88)</f>
        <v>1.9330197546248322</v>
      </c>
      <c r="E89">
        <f>(((Settings!$B$6)*(C89^Settings!$B$9))+((1-Settings!$B$6)*(D89^Settings!$B$9)))^(1/Settings!$B$9)</f>
        <v>3.4462929891391889</v>
      </c>
      <c r="F89">
        <f>(B89^Settings!$B$6)*(E89^(1-Settings!$B$6))</f>
        <v>2.8335735114658611</v>
      </c>
      <c r="G89">
        <f>(Settings!$E$8/100)*F89</f>
        <v>0.56671470229317222</v>
      </c>
      <c r="H89">
        <f t="shared" si="4"/>
        <v>0.97298848261927917</v>
      </c>
      <c r="I89">
        <f t="shared" si="5"/>
        <v>0.67954938952687605</v>
      </c>
      <c r="J89">
        <f>(B89*I89)/((1+(Settings!$E$9/100))^(A89-1))</f>
        <v>0.29411907971991713</v>
      </c>
      <c r="K89">
        <f t="shared" si="7"/>
        <v>39.190249648921913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16.063519120198016</v>
      </c>
      <c r="D90">
        <f>D89*(1-(Settings!$E$7/100))+(Settings!$B$8*G89)</f>
        <v>1.9510308297616528</v>
      </c>
      <c r="E90">
        <f>(((Settings!$B$6)*(C90^Settings!$B$9))+((1-Settings!$B$6)*(D90^Settings!$B$9)))^(1/Settings!$B$9)</f>
        <v>3.4794564532590253</v>
      </c>
      <c r="F90">
        <f>(B90^Settings!$B$6)*(E90^(1-Settings!$B$6))</f>
        <v>2.8613749804101172</v>
      </c>
      <c r="G90">
        <f>(Settings!$E$8/100)*F90</f>
        <v>0.57227499608202348</v>
      </c>
      <c r="H90">
        <f t="shared" si="4"/>
        <v>0.97280684344568347</v>
      </c>
      <c r="I90">
        <f t="shared" si="5"/>
        <v>0.67945732232180622</v>
      </c>
      <c r="J90">
        <f>(B90*I90)/((1+(Settings!$E$9/100))^(A90-1))</f>
        <v>0.29119610194245205</v>
      </c>
      <c r="K90">
        <f t="shared" si="7"/>
        <v>39.481445750864367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16.257296234267876</v>
      </c>
      <c r="D91">
        <f>D90*(1-(Settings!$E$7/100))+(Settings!$B$8*G90)</f>
        <v>1.9692377127746219</v>
      </c>
      <c r="E91">
        <f>(((Settings!$B$6)*(C91^Settings!$B$9))+((1-Settings!$B$6)*(D91^Settings!$B$9)))^(1/Settings!$B$9)</f>
        <v>3.5129532521419335</v>
      </c>
      <c r="F91">
        <f>(B91^Settings!$B$6)*(E91^(1-Settings!$B$6))</f>
        <v>2.8894550639504968</v>
      </c>
      <c r="G91">
        <f>(Settings!$E$8/100)*F91</f>
        <v>0.57789101279009936</v>
      </c>
      <c r="H91">
        <f t="shared" si="4"/>
        <v>0.97262720461594099</v>
      </c>
      <c r="I91">
        <f t="shared" si="5"/>
        <v>0.6793662606907267</v>
      </c>
      <c r="J91">
        <f>(B91*I91)/((1+(Settings!$E$9/100))^(A91-1))</f>
        <v>0.28830259438233902</v>
      </c>
      <c r="K91">
        <f t="shared" si="7"/>
        <v>39.769748345246704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16.452252221093609</v>
      </c>
      <c r="D92">
        <f>D91*(1-(Settings!$E$7/100))+(Settings!$B$8*G91)</f>
        <v>1.9876420597981395</v>
      </c>
      <c r="E92">
        <f>(((Settings!$B$6)*(C92^Settings!$B$9))+((1-Settings!$B$6)*(D92^Settings!$B$9)))^(1/Settings!$B$9)</f>
        <v>3.5467869820641504</v>
      </c>
      <c r="F92">
        <f>(B92^Settings!$B$6)*(E92^(1-Settings!$B$6))</f>
        <v>2.9178166576974358</v>
      </c>
      <c r="G92">
        <f>(Settings!$E$8/100)*F92</f>
        <v>0.58356333153948714</v>
      </c>
      <c r="H92">
        <f t="shared" si="4"/>
        <v>0.97244958080760568</v>
      </c>
      <c r="I92">
        <f t="shared" si="5"/>
        <v>0.67927621235041991</v>
      </c>
      <c r="J92">
        <f>(B92*I92)/((1+(Settings!$E$9/100))^(A92-1))</f>
        <v>0.28543825919866245</v>
      </c>
      <c r="K92">
        <f t="shared" si="7"/>
        <v>40.055186604445367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16.648414175057276</v>
      </c>
      <c r="D93">
        <f>D92*(1-(Settings!$E$7/100))+(Settings!$B$8*G92)</f>
        <v>2.0062455517561251</v>
      </c>
      <c r="E93">
        <f>(((Settings!$B$6)*(C93^Settings!$B$9))+((1-Settings!$B$6)*(D93^Settings!$B$9)))^(1/Settings!$B$9)</f>
        <v>3.5809612581132644</v>
      </c>
      <c r="F93">
        <f>(B93^Settings!$B$6)*(E93^(1-Settings!$B$6))</f>
        <v>2.9464626792250095</v>
      </c>
      <c r="G93">
        <f>(Settings!$E$8/100)*F93</f>
        <v>0.58929253584500196</v>
      </c>
      <c r="H93">
        <f t="shared" si="4"/>
        <v>0.97227398354290862</v>
      </c>
      <c r="I93">
        <f t="shared" si="5"/>
        <v>0.67918718341749285</v>
      </c>
      <c r="J93">
        <f>(B93*I93)/((1+(Settings!$E$9/100))^(A93-1))</f>
        <v>0.28260280086955791</v>
      </c>
      <c r="K93">
        <f t="shared" si="7"/>
        <v>40.337789405314922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16.845809173816633</v>
      </c>
      <c r="D94">
        <f>D93*(1-(Settings!$E$7/100))+(Settings!$B$8*G93)</f>
        <v>2.0250498943055026</v>
      </c>
      <c r="E94">
        <f>(((Settings!$B$6)*(C94^Settings!$B$9))+((1-Settings!$B$6)*(D94^Settings!$B$9)))^(1/Settings!$B$9)</f>
        <v>3.6154797154470755</v>
      </c>
      <c r="F94">
        <f>(B94^Settings!$B$6)*(E94^(1-Settings!$B$6))</f>
        <v>2.9753960687230379</v>
      </c>
      <c r="G94">
        <f>(Settings!$E$8/100)*F94</f>
        <v>0.59507921374460759</v>
      </c>
      <c r="H94">
        <f t="shared" si="4"/>
        <v>0.97210042144036179</v>
      </c>
      <c r="I94">
        <f t="shared" si="5"/>
        <v>0.67909917853517765</v>
      </c>
      <c r="J94">
        <f>(B94*I94)/((1+(Settings!$E$9/100))^(A94-1))</f>
        <v>0.27979592624772676</v>
      </c>
      <c r="K94">
        <f t="shared" si="7"/>
        <v>40.617585331562651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17.044464282710447</v>
      </c>
      <c r="D95">
        <f>D94*(1-(Settings!$E$7/100))+(Settings!$B$8*G94)</f>
        <v>2.0440568177938534</v>
      </c>
      <c r="E95">
        <f>(((Settings!$B$6)*(C95^Settings!$B$9))+((1-Settings!$B$6)*(D95^Settings!$B$9)))^(1/Settings!$B$9)</f>
        <v>3.6503460104929419</v>
      </c>
      <c r="F95">
        <f>(B95^Settings!$B$6)*(E95^(1-Settings!$B$6))</f>
        <v>3.0046197896267026</v>
      </c>
      <c r="G95">
        <f>(Settings!$E$8/100)*F95</f>
        <v>0.60092395792534059</v>
      </c>
      <c r="H95">
        <f t="shared" si="4"/>
        <v>0.97192890044739155</v>
      </c>
      <c r="I95">
        <f t="shared" si="5"/>
        <v>0.67901220099060078</v>
      </c>
      <c r="J95">
        <f>(B95*I95)/((1+(Settings!$E$9/100))^(A95-1))</f>
        <v>0.27701734460830996</v>
      </c>
      <c r="K95">
        <f t="shared" si="7"/>
        <v>40.894602676170962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17.244406559189041</v>
      </c>
      <c r="D96">
        <f>D95*(1-(Settings!$E$7/100))+(Settings!$B$8*G95)</f>
        <v>2.0632680772305103</v>
      </c>
      <c r="E96">
        <f>(((Settings!$B$6)*(C96^Settings!$B$9))+((1-Settings!$B$6)*(D96^Settings!$B$9)))^(1/Settings!$B$9)</f>
        <v>3.6855638220923694</v>
      </c>
      <c r="F96">
        <f>(B96^Settings!$B$6)*(E96^(1-Settings!$B$6))</f>
        <v>3.0341368292256048</v>
      </c>
      <c r="G96">
        <f>(Settings!$E$8/100)*F96</f>
        <v>0.60682736584512098</v>
      </c>
      <c r="H96">
        <f t="shared" si="4"/>
        <v>0.97175942405551363</v>
      </c>
      <c r="I96">
        <f t="shared" si="5"/>
        <v>0.67892625282328278</v>
      </c>
      <c r="J96">
        <f>(B96*I96)/((1+(Settings!$E$9/100))^(A96-1))</f>
        <v>0.27426676768982045</v>
      </c>
      <c r="K96">
        <f t="shared" si="7"/>
        <v>41.168869443860785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17.445663057265872</v>
      </c>
      <c r="D97">
        <f>D96*(1-(Settings!$E$7/100))+(Settings!$B$8*G96)</f>
        <v>2.0826854522704119</v>
      </c>
      <c r="E97">
        <f>(((Settings!$B$6)*(C97^Settings!$B$9))+((1-Settings!$B$6)*(D97^Settings!$B$9)))^(1/Settings!$B$9)</f>
        <v>3.721136852595198</v>
      </c>
      <c r="F97">
        <f>(B97^Settings!$B$6)*(E97^(1-Settings!$B$6))</f>
        <v>3.0639501992540334</v>
      </c>
      <c r="G97">
        <f>(Settings!$E$8/100)*F97</f>
        <v>0.61279003985080671</v>
      </c>
      <c r="H97">
        <f t="shared" si="4"/>
        <v>0.97159199349941605</v>
      </c>
      <c r="I97">
        <f t="shared" si="5"/>
        <v>0.6788413349255511</v>
      </c>
      <c r="J97">
        <f>(B97*I97)/((1+(Settings!$E$9/100))^(A97-1))</f>
        <v>0.27154390972876441</v>
      </c>
      <c r="K97">
        <f t="shared" si="7"/>
        <v>41.440413353589548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17.648260831986281</v>
      </c>
      <c r="D98">
        <f>D97*(1-(Settings!$E$7/100))+(Settings!$B$8*G97)</f>
        <v>2.1023107472100842</v>
      </c>
      <c r="E98">
        <f>(((Settings!$B$6)*(C98^Settings!$B$9))+((1-Settings!$B$6)*(D98^Settings!$B$9)))^(1/Settings!$B$9)</f>
        <v>3.7570688289074003</v>
      </c>
      <c r="F98">
        <f>(B98^Settings!$B$6)*(E98^(1-Settings!$B$6))</f>
        <v>3.0940629364640637</v>
      </c>
      <c r="G98">
        <f>(Settings!$E$8/100)*F98</f>
        <v>0.61881258729281274</v>
      </c>
      <c r="H98">
        <f t="shared" si="4"/>
        <v>0.97142660794121494</v>
      </c>
      <c r="I98">
        <f t="shared" si="5"/>
        <v>0.67875744713550212</v>
      </c>
      <c r="J98">
        <f>(B98*I98)/((1+(Settings!$E$9/100))^(A98-1))</f>
        <v>0.26884848748852802</v>
      </c>
      <c r="K98">
        <f t="shared" si="7"/>
        <v>41.709261841078074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17.852226943910086</v>
      </c>
      <c r="D99">
        <f>D98*(1-(Settings!$E$7/100))+(Settings!$B$8*G98)</f>
        <v>2.1221457909951638</v>
      </c>
      <c r="E99">
        <f>(((Settings!$B$6)*(C99^Settings!$B$9))+((1-Settings!$B$6)*(D99^Settings!$B$9)))^(1/Settings!$B$9)</f>
        <v>3.7933635034961672</v>
      </c>
      <c r="F99">
        <f>(B99^Settings!$B$6)*(E99^(1-Settings!$B$6))</f>
        <v>3.1244781031829922</v>
      </c>
      <c r="G99">
        <f>(Settings!$E$8/100)*F99</f>
        <v>0.62489562063659854</v>
      </c>
      <c r="H99">
        <f t="shared" si="4"/>
        <v>0.97126326464103252</v>
      </c>
      <c r="I99">
        <f t="shared" si="5"/>
        <v>0.67867458832309013</v>
      </c>
      <c r="J99">
        <f>(B99*I99)/((1+(Settings!$E$9/100))^(A99-1))</f>
        <v>0.26618022028305505</v>
      </c>
      <c r="K99">
        <f t="shared" si="7"/>
        <v>41.975442061361129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18.057588463604823</v>
      </c>
      <c r="D100">
        <f>D99*(1-(Settings!$E$7/100))+(Settings!$B$8*G99)</f>
        <v>2.1421924372389203</v>
      </c>
      <c r="E100">
        <f>(((Settings!$B$6)*(C100^Settings!$B$9))+((1-Settings!$B$6)*(D100^Settings!$B$9)))^(1/Settings!$B$9)</f>
        <v>3.8300246553556678</v>
      </c>
      <c r="F100">
        <f>(B100^Settings!$B$6)*(E100^(1-Settings!$B$6))</f>
        <v>3.1551987878564653</v>
      </c>
      <c r="G100">
        <f>(Settings!$E$8/100)*F100</f>
        <v>0.63103975757129316</v>
      </c>
      <c r="H100">
        <f t="shared" si="4"/>
        <v>0.97110195911495156</v>
      </c>
      <c r="I100">
        <f t="shared" si="5"/>
        <v>0.67859275646986694</v>
      </c>
      <c r="J100">
        <f>(B100*I100)/((1+(Settings!$E$9/100))^(A100-1))</f>
        <v>0.26353882999578793</v>
      </c>
      <c r="K100">
        <f t="shared" si="7"/>
        <v>42.238980891356917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18.264372476146889</v>
      </c>
      <c r="D101">
        <f>D100*(1-(Settings!$E$7/100))+(Settings!$B$8*G100)</f>
        <v>2.1624525642512711</v>
      </c>
      <c r="E101">
        <f>(((Settings!$B$6)*(C101^Settings!$B$9))+((1-Settings!$B$6)*(D101^Settings!$B$9)))^(1/Settings!$B$9)</f>
        <v>3.8670560909366194</v>
      </c>
      <c r="F101">
        <f>(B101^Settings!$B$6)*(E101^(1-Settings!$B$6))</f>
        <v>3.1862281055785981</v>
      </c>
      <c r="G101">
        <f>(Settings!$E$8/100)*F101</f>
        <v>0.6372456211157197</v>
      </c>
      <c r="H101">
        <f t="shared" si="4"/>
        <v>0.97094268528131933</v>
      </c>
      <c r="I101">
        <f t="shared" si="5"/>
        <v>0.67851194874286913</v>
      </c>
      <c r="J101">
        <f>(B101*I101)/((1+(Settings!$E$9/100))^(A101-1))</f>
        <v>0.260924041094314</v>
      </c>
      <c r="K101">
        <f t="shared" si="7"/>
        <v>42.49990493245123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18.472606085628097</v>
      </c>
      <c r="D102">
        <f>D101*(1-(Settings!$E$7/100))+(Settings!$B$8*G101)</f>
        <v>2.1829280750778177</v>
      </c>
      <c r="E102">
        <f>(((Settings!$B$6)*(C102^Settings!$B$9))+((1-Settings!$B$6)*(D102^Settings!$B$9)))^(1/Settings!$B$9)</f>
        <v>3.9044616450425229</v>
      </c>
      <c r="F102">
        <f>(B102^Settings!$B$6)*(E102^(1-Settings!$B$6))</f>
        <v>3.2175691986102275</v>
      </c>
      <c r="G102">
        <f>(Settings!$E$8/100)*F102</f>
        <v>0.64351383972204557</v>
      </c>
      <c r="H102">
        <f t="shared" si="4"/>
        <v>0.97078543559628461</v>
      </c>
      <c r="I102">
        <f t="shared" si="5"/>
        <v>0.67843216156308606</v>
      </c>
      <c r="J102">
        <f>(B102*I102)/((1+(Settings!$E$9/100))^(A102-1))</f>
        <v>0.25833558064110468</v>
      </c>
      <c r="K102">
        <f t="shared" si="7"/>
        <v>42.758240513092332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18.682316419665376</v>
      </c>
      <c r="D103">
        <f>D102*(1-(Settings!$E$7/100))+(Settings!$B$8*G102)</f>
        <v>2.2036208975484657</v>
      </c>
      <c r="E103">
        <f>(((Settings!$B$6)*(C103^Settings!$B$9))+((1-Settings!$B$6)*(D103^Settings!$B$9)))^(1/Settings!$B$9)</f>
        <v>3.9422451816952324</v>
      </c>
      <c r="F103">
        <f>(B103^Settings!$B$6)*(E103^(1-Settings!$B$6))</f>
        <v>3.2492252368863963</v>
      </c>
      <c r="G103">
        <f>(Settings!$E$8/100)*F103</f>
        <v>0.64984504737727933</v>
      </c>
      <c r="H103">
        <f t="shared" si="4"/>
        <v>0.97063020117938725</v>
      </c>
      <c r="I103">
        <f t="shared" si="5"/>
        <v>0.67835339066892864</v>
      </c>
      <c r="J103">
        <f>(B103*I103)/((1+(Settings!$E$9/100))^(A103-1))</f>
        <v>0.255773178300715</v>
      </c>
      <c r="K103">
        <f t="shared" si="7"/>
        <v>43.014013691393046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18.89353063391162</v>
      </c>
      <c r="D104">
        <f>D103*(1-(Settings!$E$7/100))+(Settings!$B$8*G103)</f>
        <v>2.2245329843352244</v>
      </c>
      <c r="E104">
        <f>(((Settings!$B$6)*(C104^Settings!$B$9))+((1-Settings!$B$6)*(D104^Settings!$B$9)))^(1/Settings!$B$9)</f>
        <v>3.9804105949722999</v>
      </c>
      <c r="F104">
        <f>(B104^Settings!$B$6)*(E104^(1-Settings!$B$6))</f>
        <v>3.2811994185140674</v>
      </c>
      <c r="G104">
        <f>(Settings!$E$8/100)*F104</f>
        <v>0.6562398837028135</v>
      </c>
      <c r="H104">
        <f t="shared" si="4"/>
        <v>0.97047697192994842</v>
      </c>
      <c r="I104">
        <f t="shared" si="5"/>
        <v>0.67827563117506784</v>
      </c>
      <c r="J104">
        <f>(B104*I104)/((1+(Settings!$E$9/100))^(A104-1))</f>
        <v>0.25323656634376968</v>
      </c>
      <c r="K104">
        <f t="shared" si="7"/>
        <v>43.267250257736819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19.10627591656592</v>
      </c>
      <c r="D105">
        <f>D104*(1-(Settings!$E$7/100))+(Settings!$B$8*G104)</f>
        <v>2.245666313018801</v>
      </c>
      <c r="E105">
        <f>(((Settings!$B$6)*(C105^Settings!$B$9))+((1-Settings!$B$6)*(D105^Settings!$B$9)))^(1/Settings!$B$9)</f>
        <v>4.0189618098183661</v>
      </c>
      <c r="F105">
        <f>(B105^Settings!$B$6)*(E105^(1-Settings!$B$6))</f>
        <v>3.3134949702609831</v>
      </c>
      <c r="G105">
        <f>(Settings!$E$8/100)*F105</f>
        <v>0.66269899405219668</v>
      </c>
      <c r="H105">
        <f t="shared" si="4"/>
        <v>0.97032573663495081</v>
      </c>
      <c r="I105">
        <f t="shared" si="5"/>
        <v>0.67819887762699327</v>
      </c>
      <c r="J105">
        <f>(B105*I105)/((1+(Settings!$E$9/100))^(A105-1))</f>
        <v>0.25072547964803699</v>
      </c>
      <c r="K105">
        <f t="shared" si="7"/>
        <v>43.517975737384859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19.320579492881578</v>
      </c>
      <c r="D106">
        <f>D105*(1-(Settings!$E$7/100))+(Settings!$B$8*G105)</f>
        <v>2.2670228861636446</v>
      </c>
      <c r="E106">
        <f>(((Settings!$B$6)*(C106^Settings!$B$9))+((1-Settings!$B$6)*(D106^Settings!$B$9)))^(1/Settings!$B$9)</f>
        <v>4.0579027828326826</v>
      </c>
      <c r="F106">
        <f>(B106^Settings!$B$6)*(E106^(1-Settings!$B$6))</f>
        <v>3.3461151480365365</v>
      </c>
      <c r="G106">
        <f>(Settings!$E$8/100)*F106</f>
        <v>0.6692230296073074</v>
      </c>
      <c r="H106">
        <f t="shared" si="4"/>
        <v>0.97017648306904558</v>
      </c>
      <c r="I106">
        <f t="shared" si="5"/>
        <v>0.67812312405160891</v>
      </c>
      <c r="J106">
        <f>(B106*I106)/((1+(Settings!$E$9/100))^(A106-1))</f>
        <v>0.24823965569686496</v>
      </c>
      <c r="K106">
        <f t="shared" si="7"/>
        <v>43.766215393081723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19.536468629670523</v>
      </c>
      <c r="D107">
        <f>D106*(1-(Settings!$E$7/100))+(Settings!$B$8*G106)</f>
        <v>2.2886047314011022</v>
      </c>
      <c r="E107">
        <f>(((Settings!$B$6)*(C107^Settings!$B$9))+((1-Settings!$B$6)*(D107^Settings!$B$9)))^(1/Settings!$B$9)</f>
        <v>4.0972375030347035</v>
      </c>
      <c r="F107">
        <f>(B107^Settings!$B$6)*(E107^(1-Settings!$B$6))</f>
        <v>3.3790632373654441</v>
      </c>
      <c r="G107">
        <f>(Settings!$E$8/100)*F107</f>
        <v>0.67581264747308889</v>
      </c>
      <c r="H107">
        <f t="shared" si="4"/>
        <v>0.97002919808726595</v>
      </c>
      <c r="I107">
        <f t="shared" si="5"/>
        <v>0.67804836400415625</v>
      </c>
      <c r="J107">
        <f>(B107*I107)/((1+(Settings!$E$9/100))^(A107-1))</f>
        <v>0.24577883457522942</v>
      </c>
      <c r="K107">
        <f t="shared" si="7"/>
        <v>44.011994227656949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19.75397063980289</v>
      </c>
      <c r="D108">
        <f>D107*(1-(Settings!$E$7/100))+(Settings!$B$8*G107)</f>
        <v>2.3104139015203891</v>
      </c>
      <c r="E108">
        <f>(((Settings!$B$6)*(C108^Settings!$B$9))+((1-Settings!$B$6)*(D108^Settings!$B$9)))^(1/Settings!$B$9)</f>
        <v>4.1369699926095498</v>
      </c>
      <c r="F108">
        <f>(B108^Settings!$B$6)*(E108^(1-Settings!$B$6))</f>
        <v>3.412342553854955</v>
      </c>
      <c r="G108">
        <f>(Settings!$E$8/100)*F108</f>
        <v>0.68246851077099102</v>
      </c>
      <c r="H108">
        <f t="shared" si="4"/>
        <v>0.96988386771098989</v>
      </c>
      <c r="I108">
        <f t="shared" si="5"/>
        <v>0.67797459061174126</v>
      </c>
      <c r="J108">
        <f>(B108*I108)/((1+(Settings!$E$9/100))^(A108-1))</f>
        <v>0.24334275896362381</v>
      </c>
      <c r="K108">
        <f t="shared" si="7"/>
        <v>44.25533698662057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19.973112886700726</v>
      </c>
      <c r="D109">
        <f>D108*(1-(Settings!$E$7/100))+(Settings!$B$8*G108)</f>
        <v>2.3324524745670807</v>
      </c>
      <c r="E109">
        <f>(((Settings!$B$6)*(C109^Settings!$B$9))+((1-Settings!$B$6)*(D109^Settings!$B$9)))^(1/Settings!$B$9)</f>
        <v>4.1771043076349867</v>
      </c>
      <c r="F109">
        <f>(B109^Settings!$B$6)*(E109^(1-Settings!$B$6))</f>
        <v>3.4459564436562795</v>
      </c>
      <c r="G109">
        <f>(Settings!$E$8/100)*F109</f>
        <v>0.6891912887312559</v>
      </c>
      <c r="H109">
        <f t="shared" si="4"/>
        <v>0.96974047720764178</v>
      </c>
      <c r="I109">
        <f t="shared" si="5"/>
        <v>0.67790179661370609</v>
      </c>
      <c r="J109">
        <f>(B109*I109)/((1+(Settings!$E$9/100))^(A109-1))</f>
        <v>0.24093117412999945</v>
      </c>
      <c r="K109">
        <f t="shared" si="7"/>
        <v>44.496268160750567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20.193922788824842</v>
      </c>
      <c r="D110">
        <f>D109*(1-(Settings!$E$7/100))+(Settings!$B$8*G109)</f>
        <v>2.3547225539488648</v>
      </c>
      <c r="E110">
        <f>(((Settings!$B$6)*(C110^Settings!$B$9))+((1-Settings!$B$6)*(D110^Settings!$B$9)))^(1/Settings!$B$9)</f>
        <v>4.2176445387914878</v>
      </c>
      <c r="F110">
        <f>(B110^Settings!$B$6)*(E110^(1-Settings!$B$6))</f>
        <v>3.4799082839208846</v>
      </c>
      <c r="G110">
        <f>(Settings!$E$8/100)*F110</f>
        <v>0.69598165678417701</v>
      </c>
      <c r="H110">
        <f t="shared" si="4"/>
        <v>0.9695990111645999</v>
      </c>
      <c r="I110">
        <f t="shared" si="5"/>
        <v>0.67782997439908355</v>
      </c>
      <c r="J110">
        <f>(B110*I110)/((1+(Settings!$E$9/100))^(A110-1))</f>
        <v>0.23854382791994674</v>
      </c>
      <c r="K110">
        <f t="shared" si="7"/>
        <v>44.734811988670515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20.416427824154106</v>
      </c>
      <c r="D111">
        <f>D110*(1-(Settings!$E$7/100))+(Settings!$B$8*G110)</f>
        <v>2.3772262685483052</v>
      </c>
      <c r="E111">
        <f>(((Settings!$B$6)*(C111^Settings!$B$9))+((1-Settings!$B$6)*(D111^Settings!$B$9)))^(1/Settings!$B$9)</f>
        <v>4.2585948120567823</v>
      </c>
      <c r="F111">
        <f>(B111^Settings!$B$6)*(E111^(1-Settings!$B$6))</f>
        <v>3.5142014832522253</v>
      </c>
      <c r="G111">
        <f>(Settings!$E$8/100)*F111</f>
        <v>0.70284029665044512</v>
      </c>
      <c r="H111">
        <f t="shared" si="4"/>
        <v>0.96945945355771856</v>
      </c>
      <c r="I111">
        <f t="shared" si="5"/>
        <v>0.67775911604133654</v>
      </c>
      <c r="J111">
        <f>(B111*I111)/((1+(Settings!$E$9/100))^(A111-1))</f>
        <v>0.23618047074529128</v>
      </c>
      <c r="K111">
        <f t="shared" si="7"/>
        <v>44.970992459415804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20.640655534656425</v>
      </c>
      <c r="D112">
        <f>D111*(1-(Settings!$E$7/100))+(Settings!$B$8*G111)</f>
        <v>2.3999657728423838</v>
      </c>
      <c r="E112">
        <f>(((Settings!$B$6)*(C112^Settings!$B$9))+((1-Settings!$B$6)*(D112^Settings!$B$9)))^(1/Settings!$B$9)</f>
        <v>4.2999592893862495</v>
      </c>
      <c r="F112">
        <f>(B112^Settings!$B$6)*(E112^(1-Settings!$B$6))</f>
        <v>3.5488394821534865</v>
      </c>
      <c r="G112">
        <f>(Settings!$E$8/100)*F112</f>
        <v>0.70976789643069738</v>
      </c>
      <c r="H112">
        <f t="shared" si="4"/>
        <v>0.96932178781486555</v>
      </c>
      <c r="I112">
        <f t="shared" si="5"/>
        <v>0.67768921333058796</v>
      </c>
      <c r="J112">
        <f>(B112*I112)/((1+(Settings!$E$9/100))^(A112-1))</f>
        <v>0.23384085557126733</v>
      </c>
      <c r="K112">
        <f t="shared" si="7"/>
        <v>45.20483331498707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20.866633530750924</v>
      </c>
      <c r="D113">
        <f>D112*(1-(Settings!$E$7/100))+(Settings!$B$8*G112)</f>
        <v>2.4229432470286056</v>
      </c>
      <c r="E113">
        <f>(((Settings!$B$6)*(C113^Settings!$B$9))+((1-Settings!$B$6)*(D113^Settings!$B$9)))^(1/Settings!$B$9)</f>
        <v>4.3417421693803719</v>
      </c>
      <c r="F113">
        <f>(B113^Settings!$B$6)*(E113^(1-Settings!$B$6))</f>
        <v>3.5838257534718405</v>
      </c>
      <c r="G113">
        <f>(Settings!$E$8/100)*F113</f>
        <v>0.71676515069436819</v>
      </c>
      <c r="H113">
        <f t="shared" si="4"/>
        <v>0.96918599687483087</v>
      </c>
      <c r="I113">
        <f t="shared" si="5"/>
        <v>0.6776202578035142</v>
      </c>
      <c r="J113">
        <f>(B113*I113)/((1+(Settings!$E$9/100))^(A113-1))</f>
        <v>0.23152473790241082</v>
      </c>
      <c r="K113">
        <f t="shared" si="7"/>
        <v>45.436358052889481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21.094389495760836</v>
      </c>
      <c r="D114">
        <f>D113*(1-(Settings!$E$7/100))+(Settings!$B$8*G113)</f>
        <v>2.4461608971574704</v>
      </c>
      <c r="E114">
        <f>(((Settings!$B$6)*(C114^Settings!$B$9))+((1-Settings!$B$6)*(D114^Settings!$B$9)))^(1/Settings!$B$9)</f>
        <v>4.3839476879404096</v>
      </c>
      <c r="F114">
        <f>(B114^Settings!$B$6)*(E114^(1-Settings!$B$6))</f>
        <v>3.6191638028396862</v>
      </c>
      <c r="G114">
        <f>(Settings!$E$8/100)*F114</f>
        <v>0.72383276056793733</v>
      </c>
      <c r="H114">
        <f t="shared" si="4"/>
        <v>0.96905206324193527</v>
      </c>
      <c r="I114">
        <f t="shared" si="5"/>
        <v>0.67755224077107346</v>
      </c>
      <c r="J114">
        <f>(B114*I114)/((1+(Settings!$E$9/100))^(A114-1))</f>
        <v>0.22923187576730822</v>
      </c>
      <c r="K114">
        <f t="shared" si="7"/>
        <v>45.665589928656793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21.323951190356762</v>
      </c>
      <c r="D115">
        <f>D114*(1-(Settings!$E$7/100))+(Settings!$B$8*G114)</f>
        <v>2.4696209552711146</v>
      </c>
      <c r="E115">
        <f>(((Settings!$B$6)*(C115^Settings!$B$9))+((1-Settings!$B$6)*(D115^Settings!$B$9)))^(1/Settings!$B$9)</f>
        <v>4.4265801189133569</v>
      </c>
      <c r="F115">
        <f>(B115^Settings!$B$6)*(E115^(1-Settings!$B$6))</f>
        <v>3.6548571691133414</v>
      </c>
      <c r="G115">
        <f>(Settings!$E$8/100)*F115</f>
        <v>0.73097143382266827</v>
      </c>
      <c r="H115">
        <f t="shared" si="4"/>
        <v>0.96891996903665245</v>
      </c>
      <c r="I115">
        <f t="shared" si="5"/>
        <v>0.67748515334422033</v>
      </c>
      <c r="J115">
        <f>(B115*I115)/((1+(Settings!$E$9/100))^(A115-1))</f>
        <v>0.22696202970232163</v>
      </c>
      <c r="K115">
        <f t="shared" si="7"/>
        <v>45.892551958359114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21.555346456990026</v>
      </c>
      <c r="D116">
        <f>D115*(1-(Settings!$E$7/100))+(Settings!$B$8*G115)</f>
        <v>2.4933256795479588</v>
      </c>
      <c r="E116">
        <f>(((Settings!$B$6)*(C116^Settings!$B$9))+((1-Settings!$B$6)*(D116^Settings!$B$9)))^(1/Settings!$B$9)</f>
        <v>4.4696437747272091</v>
      </c>
      <c r="F116">
        <f>(B116^Settings!$B$6)*(E116^(1-Settings!$B$6))</f>
        <v>3.6909094248095884</v>
      </c>
      <c r="G116">
        <f>(Settings!$E$8/100)*F116</f>
        <v>0.73818188496191772</v>
      </c>
      <c r="H116">
        <f t="shared" si="4"/>
        <v>0.96878969604252396</v>
      </c>
      <c r="I116">
        <f t="shared" si="5"/>
        <v>0.67741898645775267</v>
      </c>
      <c r="J116">
        <f>(B116*I116)/((1+(Settings!$E$9/100))^(A116-1))</f>
        <v>0.22471496273440228</v>
      </c>
      <c r="K116">
        <f t="shared" si="7"/>
        <v>46.117266921093517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21.788603224315953</v>
      </c>
      <c r="D117">
        <f>D116*(1-(Settings!$E$7/100))+(Settings!$B$8*G116)</f>
        <v>2.5172773544531912</v>
      </c>
      <c r="E117">
        <f>(((Settings!$B$6)*(C117^Settings!$B$9))+((1-Settings!$B$6)*(D117^Settings!$B$9)))^(1/Settings!$B$9)</f>
        <v>4.513143007017427</v>
      </c>
      <c r="F117">
        <f>(B117^Settings!$B$6)*(E117^(1-Settings!$B$6))</f>
        <v>3.7273241765404768</v>
      </c>
      <c r="G117">
        <f>(Settings!$E$8/100)*F117</f>
        <v>0.74546483530809537</v>
      </c>
      <c r="H117">
        <f t="shared" si="4"/>
        <v>0.96866122574963331</v>
      </c>
      <c r="I117">
        <f t="shared" si="5"/>
        <v>0.67735373089241968</v>
      </c>
      <c r="J117">
        <f>(B117*I117)/((1+(Settings!$E$9/100))^(A117-1))</f>
        <v>0.22249044036309559</v>
      </c>
      <c r="K117">
        <f t="shared" si="7"/>
        <v>46.339757361456613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22.023749511606919</v>
      </c>
      <c r="D118">
        <f>D117*(1-(Settings!$E$7/100))+(Settings!$B$8*G117)</f>
        <v>2.5414782908949367</v>
      </c>
      <c r="E118">
        <f>(((Settings!$B$6)*(C118^Settings!$B$9))+((1-Settings!$B$6)*(D118^Settings!$B$9)))^(1/Settings!$B$9)</f>
        <v>4.5570822072455091</v>
      </c>
      <c r="F118">
        <f>(B118^Settings!$B$6)*(E118^(1-Settings!$B$6))</f>
        <v>3.7641050654467469</v>
      </c>
      <c r="G118">
        <f>(Settings!$E$8/100)*F118</f>
        <v>0.75282101308934946</v>
      </c>
      <c r="H118">
        <f t="shared" si="4"/>
        <v>0.9685345393948821</v>
      </c>
      <c r="I118">
        <f t="shared" si="5"/>
        <v>0.67728937729541727</v>
      </c>
      <c r="J118">
        <f>(B118*I118)/((1+(Settings!$E$9/100))^(A118-1))</f>
        <v>0.22028823054182889</v>
      </c>
      <c r="K118">
        <f t="shared" si="7"/>
        <v>46.560045591998438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22.260813433155192</v>
      </c>
      <c r="D119">
        <f>D118*(1-(Settings!$E$7/100))+(Settings!$B$8*G118)</f>
        <v>2.5659308263859728</v>
      </c>
      <c r="E119">
        <f>(((Settings!$B$6)*(C119^Settings!$B$9))+((1-Settings!$B$6)*(D119^Settings!$B$9)))^(1/Settings!$B$9)</f>
        <v>4.6014658073104524</v>
      </c>
      <c r="F119">
        <f>(B119^Settings!$B$6)*(E119^(1-Settings!$B$6))</f>
        <v>3.801255767630205</v>
      </c>
      <c r="G119">
        <f>(Settings!$E$8/100)*F119</f>
        <v>0.760251153526041</v>
      </c>
      <c r="H119">
        <f t="shared" si="4"/>
        <v>0.9684096179992896</v>
      </c>
      <c r="I119">
        <f t="shared" si="5"/>
        <v>0.67722591619937922</v>
      </c>
      <c r="J119">
        <f>(B119*I119)/((1+(Settings!$E$9/100))^(A119-1))</f>
        <v>0.218108103658569</v>
      </c>
      <c r="K119">
        <f t="shared" si="7"/>
        <v>46.778153695657011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22.499823202665528</v>
      </c>
      <c r="D120">
        <f>D119*(1-(Settings!$E$7/100))+(Settings!$B$8*G119)</f>
        <v>2.5906373252108574</v>
      </c>
      <c r="E120">
        <f>(((Settings!$B$6)*(C120^Settings!$B$9))+((1-Settings!$B$6)*(D120^Settings!$B$9)))^(1/Settings!$B$9)</f>
        <v>4.6462982801538946</v>
      </c>
      <c r="F120">
        <f>(B120^Settings!$B$6)*(E120^(1-Settings!$B$6))</f>
        <v>3.8387799945854053</v>
      </c>
      <c r="G120">
        <f>(Settings!$E$8/100)*F120</f>
        <v>0.76775599891708113</v>
      </c>
      <c r="H120">
        <f t="shared" si="4"/>
        <v>0.96828644240253259</v>
      </c>
      <c r="I120">
        <f t="shared" si="5"/>
        <v>0.67716333803997486</v>
      </c>
      <c r="J120">
        <f>(B120*I120)/((1+(Settings!$E$9/100))^(A120-1))</f>
        <v>0.21594983251592748</v>
      </c>
      <c r="K120">
        <f t="shared" si="7"/>
        <v>46.994103528172936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22.740807137637592</v>
      </c>
      <c r="D121">
        <f>D120*(1-(Settings!$E$7/100))+(Settings!$B$8*G120)</f>
        <v>2.6156001785983483</v>
      </c>
      <c r="E121">
        <f>(((Settings!$B$6)*(C121^Settings!$B$9))+((1-Settings!$B$6)*(D121^Settings!$B$9)))^(1/Settings!$B$9)</f>
        <v>4.6915841403596117</v>
      </c>
      <c r="F121">
        <f>(B121^Settings!$B$6)*(E121^(1-Settings!$B$6))</f>
        <v>3.8766814936309126</v>
      </c>
      <c r="G121">
        <f>(Settings!$E$8/100)*F121</f>
        <v>0.77533629872618259</v>
      </c>
      <c r="H121">
        <f t="shared" si="4"/>
        <v>0.96816499329491379</v>
      </c>
      <c r="I121">
        <f t="shared" si="5"/>
        <v>0.67710163317220684</v>
      </c>
      <c r="J121">
        <f>(B121*I121)/((1+(Settings!$E$9/100))^(A121-1))</f>
        <v>0.21381319231078455</v>
      </c>
      <c r="K121">
        <f t="shared" si="7"/>
        <v>47.207916720483723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22.983793663738407</v>
      </c>
      <c r="D122">
        <f>D121*(1-(Settings!$E$7/100))+(Settings!$B$8*G121)</f>
        <v>2.6408218048989998</v>
      </c>
      <c r="E122">
        <f>(((Settings!$B$6)*(C122^Settings!$B$9))+((1-Settings!$B$6)*(D122^Settings!$B$9)))^(1/Settings!$B$9)</f>
        <v>4.7373279447480723</v>
      </c>
      <c r="F122">
        <f>(B122^Settings!$B$6)*(E122^(1-Settings!$B$6))</f>
        <v>3.9149640483404453</v>
      </c>
      <c r="G122">
        <f>(Settings!$E$8/100)*F122</f>
        <v>0.78299280966808915</v>
      </c>
      <c r="H122">
        <f t="shared" si="4"/>
        <v>0.9680452512469383</v>
      </c>
      <c r="I122">
        <f t="shared" si="5"/>
        <v>0.67704079188550048</v>
      </c>
      <c r="J122">
        <f>(B122*I122)/((1+(Settings!$E$9/100))^(A122-1))</f>
        <v>0.21169796061349722</v>
      </c>
      <c r="K122">
        <f t="shared" si="7"/>
        <v>47.419614681097222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23.228811319164919</v>
      </c>
      <c r="D123">
        <f>D122*(1-(Settings!$E$7/100))+(Settings!$B$8*G122)</f>
        <v>2.6663046497678287</v>
      </c>
      <c r="E123">
        <f>(((Settings!$B$6)*(C123^Settings!$B$9))+((1-Settings!$B$6)*(D123^Settings!$B$9)))^(1/Settings!$B$9)</f>
        <v>4.7835342929666451</v>
      </c>
      <c r="F123">
        <f>(B123^Settings!$B$6)*(E123^(1-Settings!$B$6))</f>
        <v>3.9536314789741698</v>
      </c>
      <c r="G123">
        <f>(Settings!$E$8/100)*F123</f>
        <v>0.790726295794834</v>
      </c>
      <c r="H123">
        <f t="shared" si="4"/>
        <v>0.96792719673666805</v>
      </c>
      <c r="I123">
        <f t="shared" si="5"/>
        <v>0.67698080441766839</v>
      </c>
      <c r="J123">
        <f>(B123*I123)/((1+(Settings!$E$9/100))^(A123-1))</f>
        <v>0.20960391734675113</v>
      </c>
      <c r="K123">
        <f t="shared" si="7"/>
        <v>47.629218598443977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23.475888758996973</v>
      </c>
      <c r="D124">
        <f>D123*(1-(Settings!$E$7/100))+(Settings!$B$8*G123)</f>
        <v>2.6920511863519554</v>
      </c>
      <c r="E124">
        <f>(((Settings!$B$6)*(C124^Settings!$B$9))+((1-Settings!$B$6)*(D124^Settings!$B$9)))^(1/Settings!$B$9)</f>
        <v>4.8302078280760625</v>
      </c>
      <c r="F124">
        <f>(B124^Settings!$B$6)*(E124^(1-Settings!$B$6))</f>
        <v>3.992687642910397</v>
      </c>
      <c r="G124">
        <f>(Settings!$E$8/100)*F124</f>
        <v>0.79853752858207949</v>
      </c>
      <c r="H124">
        <f t="shared" si="4"/>
        <v>0.9678108101750067</v>
      </c>
      <c r="I124">
        <f t="shared" si="5"/>
        <v>0.67692166096782957</v>
      </c>
      <c r="J124">
        <f>(B124*I124)/((1+(Settings!$E$9/100))^(A124-1))</f>
        <v>0.20753084476411074</v>
      </c>
      <c r="K124">
        <f t="shared" si="7"/>
        <v>47.836749443208085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23.725054759540903</v>
      </c>
      <c r="D125">
        <f>D124*(1-(Settings!$E$7/100))+(Settings!$B$8*G124)</f>
        <v>2.7180639154831239</v>
      </c>
      <c r="E125">
        <f>(((Settings!$B$6)*(C125^Settings!$B$9))+((1-Settings!$B$6)*(D125^Settings!$B$9)))^(1/Settings!$B$9)</f>
        <v>4.8773532371336819</v>
      </c>
      <c r="F125">
        <f>(B125^Settings!$B$6)*(E125^(1-Settings!$B$6))</f>
        <v>4.0321364350779225</v>
      </c>
      <c r="G125">
        <f>(Settings!$E$8/100)*F125</f>
        <v>0.80642728701558453</v>
      </c>
      <c r="H125">
        <f t="shared" si="4"/>
        <v>0.9676960719290596</v>
      </c>
      <c r="I125">
        <f t="shared" si="5"/>
        <v>0.67686335170835343</v>
      </c>
      <c r="J125">
        <f>(B125*I125)/((1+(Settings!$E$9/100))^(A125-1))</f>
        <v>0.20547852742831837</v>
      </c>
      <c r="K125">
        <f t="shared" si="7"/>
        <v>48.042227970636404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23.976338222664111</v>
      </c>
      <c r="D126">
        <f>D125*(1-(Settings!$E$7/100))+(Settings!$B$8*G125)</f>
        <v>2.7443453658750196</v>
      </c>
      <c r="E126">
        <f>(((Settings!$B$6)*(C126^Settings!$B$9))+((1-Settings!$B$6)*(D126^Settings!$B$9)))^(1/Settings!$B$9)</f>
        <v>4.9249752517740681</v>
      </c>
      <c r="F126">
        <f>(B126^Settings!$B$6)*(E126^(1-Settings!$B$6))</f>
        <v>4.0719817883892349</v>
      </c>
      <c r="G126">
        <f>(Settings!$E$8/100)*F126</f>
        <v>0.81439635767784702</v>
      </c>
      <c r="H126">
        <f t="shared" si="4"/>
        <v>0.96758296234370034</v>
      </c>
      <c r="I126">
        <f t="shared" si="5"/>
        <v>0.67680586679589594</v>
      </c>
      <c r="J126">
        <f>(B126*I126)/((1+(Settings!$E$9/100))^(A126-1))</f>
        <v>0.20344675218938543</v>
      </c>
      <c r="K126">
        <f t="shared" si="7"/>
        <v>48.24567472282579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24.229768180120892</v>
      </c>
      <c r="D127">
        <f>D126*(1-(Settings!$E$7/100))+(Settings!$B$8*G126)</f>
        <v>2.7708980943253039</v>
      </c>
      <c r="E127">
        <f>(((Settings!$B$6)*(C127^Settings!$B$9))+((1-Settings!$B$6)*(D127^Settings!$B$9)))^(1/Settings!$B$9)</f>
        <v>4.973078648787375</v>
      </c>
      <c r="F127">
        <f>(B127^Settings!$B$6)*(E127^(1-Settings!$B$6))</f>
        <v>4.1122276741748243</v>
      </c>
      <c r="G127">
        <f>(Settings!$E$8/100)*F127</f>
        <v>0.82244553483496485</v>
      </c>
      <c r="H127">
        <f t="shared" si="4"/>
        <v>0.96747146176147314</v>
      </c>
      <c r="I127">
        <f t="shared" si="5"/>
        <v>0.67674919638159414</v>
      </c>
      <c r="J127">
        <f>(B127*I127)/((1+(Settings!$E$9/100))^(A127-1))</f>
        <v>0.20143530816252095</v>
      </c>
      <c r="K127">
        <f t="shared" si="7"/>
        <v>48.447110030988313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24.48537379786994</v>
      </c>
      <c r="D128">
        <f>D127*(1-(Settings!$E$7/100))+(Settings!$B$8*G127)</f>
        <v>2.7977246859222942</v>
      </c>
      <c r="E128">
        <f>(((Settings!$B$6)*(C128^Settings!$B$9))+((1-Settings!$B$6)*(D128^Settings!$B$9)))^(1/Settings!$B$9)</f>
        <v>5.0216682506959875</v>
      </c>
      <c r="F128">
        <f>(B128^Settings!$B$6)*(E128^(1-Settings!$B$6))</f>
        <v>4.1528781026187591</v>
      </c>
      <c r="G128">
        <f>(Settings!$E$8/100)*F128</f>
        <v>0.83057562052375189</v>
      </c>
      <c r="H128">
        <f t="shared" si="4"/>
        <v>0.96736155054093786</v>
      </c>
      <c r="I128">
        <f t="shared" si="5"/>
        <v>0.67669333062047021</v>
      </c>
      <c r="J128">
        <f>(B128*I128)/((1+(Settings!$E$9/100))^(A128-1))</f>
        <v>0.1994439867059308</v>
      </c>
      <c r="K128">
        <f t="shared" si="7"/>
        <v>48.646554017694243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24.743184380383919</v>
      </c>
      <c r="D129">
        <f>D128*(1-(Settings!$E$7/100))+(Settings!$B$8*G128)</f>
        <v>2.8248277542562232</v>
      </c>
      <c r="E129">
        <f>(((Settings!$B$6)*(C129^Settings!$B$9))+((1-Settings!$B$6)*(D129^Settings!$B$9)))^(1/Settings!$B$9)</f>
        <v>5.0707489263298626</v>
      </c>
      <c r="F129">
        <f>(B129^Settings!$B$6)*(E129^(1-Settings!$B$6))</f>
        <v>4.1939371231957656</v>
      </c>
      <c r="G129">
        <f>(Settings!$E$8/100)*F129</f>
        <v>0.83878742463915312</v>
      </c>
      <c r="H129">
        <f t="shared" si="4"/>
        <v>0.96725320907357226</v>
      </c>
      <c r="I129">
        <f t="shared" si="5"/>
        <v>0.67663825968010516</v>
      </c>
      <c r="J129">
        <f>(B129*I129)/((1+(Settings!$E$9/100))^(A129-1))</f>
        <v>0.19747258139852658</v>
      </c>
      <c r="K129">
        <f t="shared" si="7"/>
        <v>48.844026599092771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25.003229374951477</v>
      </c>
      <c r="D130">
        <f>D129*(1-(Settings!$E$7/100))+(Settings!$B$8*G129)</f>
        <v>2.8522099416350137</v>
      </c>
      <c r="E130">
        <f>(((Settings!$B$6)*(C130^Settings!$B$9))+((1-Settings!$B$6)*(D130^Settings!$B$9)))^(1/Settings!$B$9)</f>
        <v>5.1203255914009658</v>
      </c>
      <c r="F130">
        <f>(B130^Settings!$B$6)*(E130^(1-Settings!$B$6))</f>
        <v>4.2354088251099729</v>
      </c>
      <c r="G130">
        <f>(Settings!$E$8/100)*F130</f>
        <v>0.84708176502199461</v>
      </c>
      <c r="H130">
        <f t="shared" si="4"/>
        <v>0.96714641779932842</v>
      </c>
      <c r="I130">
        <f t="shared" si="5"/>
        <v>0.67658397374863011</v>
      </c>
      <c r="J130">
        <f>(B130*I130)/((1+(Settings!$E$9/100))^(A130-1))</f>
        <v>0.19552088801757211</v>
      </c>
      <c r="K130">
        <f t="shared" si="7"/>
        <v>49.03954748711034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25.265538375972245</v>
      </c>
      <c r="D131">
        <f>D130*(1-(Settings!$E$7/100))+(Settings!$B$8*G130)</f>
        <v>2.8798739193045129</v>
      </c>
      <c r="E131">
        <f>(((Settings!$B$6)*(C131^Settings!$B$9))+((1-Settings!$B$6)*(D131^Settings!$B$9)))^(1/Settings!$B$9)</f>
        <v>5.1704032090771896</v>
      </c>
      <c r="F131">
        <f>(B131^Settings!$B$6)*(E131^(1-Settings!$B$6))</f>
        <v>4.2772973377354928</v>
      </c>
      <c r="G131">
        <f>(Settings!$E$8/100)*F131</f>
        <v>0.85545946754709856</v>
      </c>
      <c r="H131">
        <f t="shared" si="4"/>
        <v>0.96704115722093409</v>
      </c>
      <c r="I131">
        <f t="shared" si="5"/>
        <v>0.67653046304208031</v>
      </c>
      <c r="J131">
        <f>(B131*I131)/((1+(Settings!$E$9/100))^(A131-1))</f>
        <v>0.19358870451629814</v>
      </c>
      <c r="K131">
        <f t="shared" si="7"/>
        <v>49.233136191626642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25.530141129245187</v>
      </c>
      <c r="D132">
        <f>D131*(1-(Settings!$E$7/100))+(Settings!$B$8*G131)</f>
        <v>2.9078223876731326</v>
      </c>
      <c r="E132">
        <f>(((Settings!$B$6)*(C132^Settings!$B$9))+((1-Settings!$B$6)*(D132^Settings!$B$9)))^(1/Settings!$B$9)</f>
        <v>5.2209867905561262</v>
      </c>
      <c r="F132">
        <f>(B132^Settings!$B$6)*(E132^(1-Settings!$B$6))</f>
        <v>4.3196068310590228</v>
      </c>
      <c r="G132">
        <f>(Settings!$E$8/100)*F132</f>
        <v>0.8639213662118046</v>
      </c>
      <c r="H132">
        <f t="shared" ref="H132:H195" si="8">(F132-G132)/B132</f>
        <v>0.96693740791702876</v>
      </c>
      <c r="I132">
        <f t="shared" si="5"/>
        <v>0.67647771781115862</v>
      </c>
      <c r="J132">
        <f>(B132*I132)/((1+(Settings!$E$9/100))^(A132-1))</f>
        <v>0.1916758310015107</v>
      </c>
      <c r="K132">
        <f t="shared" si="7"/>
        <v>49.424812022628153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25.797067536250907</v>
      </c>
      <c r="D133">
        <f>D132*(1-(Settings!$E$7/100))+(Settings!$B$8*G132)</f>
        <v>2.9360580765408506</v>
      </c>
      <c r="E133">
        <f>(((Settings!$B$6)*(C133^Settings!$B$9))+((1-Settings!$B$6)*(D133^Settings!$B$9)))^(1/Settings!$B$9)</f>
        <v>5.272081395639022</v>
      </c>
      <c r="F133">
        <f>(B133^Settings!$B$6)*(E133^(1-Settings!$B$6))</f>
        <v>4.362341516124606</v>
      </c>
      <c r="G133">
        <f>(Settings!$E$8/100)*F133</f>
        <v>0.87246830322492119</v>
      </c>
      <c r="H133">
        <f t="shared" si="8"/>
        <v>0.96683515055421088</v>
      </c>
      <c r="I133">
        <f t="shared" ref="I133:I196" si="9">LN(1+H133)</f>
        <v>0.67642572834744619</v>
      </c>
      <c r="J133">
        <f>(B133*I133)/((1+(Settings!$E$9/100))^(A133-1))</f>
        <v>0.18978206971121722</v>
      </c>
      <c r="K133">
        <f t="shared" si="7"/>
        <v>49.614594092339367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26.066347658428317</v>
      </c>
      <c r="D134">
        <f>D133*(1-(Settings!$E$7/100))+(Settings!$B$8*G133)</f>
        <v>2.9645837453325257</v>
      </c>
      <c r="E134">
        <f>(((Settings!$B$6)*(C134^Settings!$B$9))+((1-Settings!$B$6)*(D134^Settings!$B$9)))^(1/Settings!$B$9)</f>
        <v>5.3236921333052605</v>
      </c>
      <c r="F134">
        <f>(B134^Settings!$B$6)*(E134^(1-Settings!$B$6))</f>
        <v>4.4055056454807309</v>
      </c>
      <c r="G134">
        <f>(Settings!$E$8/100)*F134</f>
        <v>0.88110112909614624</v>
      </c>
      <c r="H134">
        <f t="shared" si="8"/>
        <v>0.96673436589807604</v>
      </c>
      <c r="I134">
        <f t="shared" si="9"/>
        <v>0.67637448498909936</v>
      </c>
      <c r="J134">
        <f>(B134*I134)/((1+(Settings!$E$9/100))^(A134-1))</f>
        <v>0.18790722499229065</v>
      </c>
      <c r="K134">
        <f t="shared" ref="K134:K197" si="11">K133+J134</f>
        <v>49.802501317331661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26.338011721446279</v>
      </c>
      <c r="D135">
        <f>D134*(1-(Settings!$E$7/100))+(Settings!$B$8*G134)</f>
        <v>2.9934021833354896</v>
      </c>
      <c r="E135">
        <f>(((Settings!$B$6)*(C135^Settings!$B$9))+((1-Settings!$B$6)*(D135^Settings!$B$9)))^(1/Settings!$B$9)</f>
        <v>5.3758241622876577</v>
      </c>
      <c r="F135">
        <f>(B135^Settings!$B$6)*(E135^(1-Settings!$B$6))</f>
        <v>4.4491035136298818</v>
      </c>
      <c r="G135">
        <f>(Settings!$E$8/100)*F135</f>
        <v>0.88982070272597635</v>
      </c>
      <c r="H135">
        <f t="shared" si="8"/>
        <v>0.96663503482330893</v>
      </c>
      <c r="I135">
        <f t="shared" si="9"/>
        <v>0.67632397812606726</v>
      </c>
      <c r="J135">
        <f>(B135*I135)/((1+(Settings!$E$9/100))^(A135-1))</f>
        <v>0.18605110327819269</v>
      </c>
      <c r="K135">
        <f t="shared" si="11"/>
        <v>49.988552420609857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26.612090119470729</v>
      </c>
      <c r="D136">
        <f>D135*(1-(Settings!$E$7/100))+(Settings!$B$8*G135)</f>
        <v>3.0225162099413772</v>
      </c>
      <c r="E136">
        <f>(((Settings!$B$6)*(C136^Settings!$B$9))+((1-Settings!$B$6)*(D136^Settings!$B$9)))^(1/Settings!$B$9)</f>
        <v>5.4284826916488838</v>
      </c>
      <c r="F136">
        <f>(B136^Settings!$B$6)*(E136^(1-Settings!$B$6))</f>
        <v>4.493139457480706</v>
      </c>
      <c r="G136">
        <f>(Settings!$E$8/100)*F136</f>
        <v>0.8986278914961412</v>
      </c>
      <c r="H136">
        <f t="shared" si="8"/>
        <v>0.96653713832289956</v>
      </c>
      <c r="I136">
        <f t="shared" si="9"/>
        <v>0.67627419820486379</v>
      </c>
      <c r="J136">
        <f>(B136*I136)/((1+(Settings!$E$9/100))^(A136-1))</f>
        <v>0.18421351306677275</v>
      </c>
      <c r="K136">
        <f t="shared" si="11"/>
        <v>50.172765933676629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26.888613419427841</v>
      </c>
      <c r="D137">
        <f>D136*(1-(Settings!$E$7/100))+(Settings!$B$8*G136)</f>
        <v>3.0519286748921637</v>
      </c>
      <c r="E137">
        <f>(((Settings!$B$6)*(C137^Settings!$B$9))+((1-Settings!$B$6)*(D137^Settings!$B$9)))^(1/Settings!$B$9)</f>
        <v>5.4816729813592779</v>
      </c>
      <c r="F137">
        <f>(B137^Settings!$B$6)*(E137^(1-Settings!$B$6))</f>
        <v>4.5376178568029237</v>
      </c>
      <c r="G137">
        <f>(Settings!$E$8/100)*F137</f>
        <v>0.90752357136058481</v>
      </c>
      <c r="H137">
        <f t="shared" si="8"/>
        <v>0.96644065751654251</v>
      </c>
      <c r="I137">
        <f t="shared" si="9"/>
        <v>0.67622513573292287</v>
      </c>
      <c r="J137">
        <f>(B137*I137)/((1+(Settings!$E$9/100))^(A137-1))</f>
        <v>0.18239426489815863</v>
      </c>
      <c r="K137">
        <f t="shared" si="11"/>
        <v>50.355160198574787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27.16761236526381</v>
      </c>
      <c r="D138">
        <f>D137*(1-(Settings!$E$7/100))+(Settings!$B$8*G137)</f>
        <v>3.081642458530379</v>
      </c>
      <c r="E138">
        <f>(((Settings!$B$6)*(C138^Settings!$B$9))+((1-Settings!$B$6)*(D138^Settings!$B$9)))^(1/Settings!$B$9)</f>
        <v>5.5354003428763283</v>
      </c>
      <c r="F138">
        <f>(B138^Settings!$B$6)*(E138^(1-Settings!$B$6))</f>
        <v>4.5825431346851051</v>
      </c>
      <c r="G138">
        <f>(Settings!$E$8/100)*F138</f>
        <v>0.91650862693702106</v>
      </c>
      <c r="H138">
        <f t="shared" si="8"/>
        <v>0.966345573658274</v>
      </c>
      <c r="I138">
        <f t="shared" si="9"/>
        <v>0.67617678128256742</v>
      </c>
      <c r="J138">
        <f>(B138*I138)/((1+(Settings!$E$9/100))^(A138-1))</f>
        <v>0.1805931713327541</v>
      </c>
      <c r="K138">
        <f t="shared" si="11"/>
        <v>50.535753369907539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27.449117882201854</v>
      </c>
      <c r="D139">
        <f>D138*(1-(Settings!$E$7/100))+(Settings!$B$8*G138)</f>
        <v>3.1116604720534737</v>
      </c>
      <c r="E139">
        <f>(((Settings!$B$6)*(C139^Settings!$B$9))+((1-Settings!$B$6)*(D139^Settings!$B$9)))^(1/Settings!$B$9)</f>
        <v>5.5896701397260538</v>
      </c>
      <c r="F139">
        <f>(B139^Settings!$B$6)*(E139^(1-Settings!$B$6))</f>
        <v>4.627919757995441</v>
      </c>
      <c r="G139">
        <f>(Settings!$E$8/100)*F139</f>
        <v>0.92558395159908824</v>
      </c>
      <c r="H139">
        <f t="shared" si="8"/>
        <v>0.96625186814339947</v>
      </c>
      <c r="I139">
        <f t="shared" si="9"/>
        <v>0.67612912549461612</v>
      </c>
      <c r="J139">
        <f>(B139*I139)/((1+(Settings!$E$9/100))^(A139-1))</f>
        <v>0.17881004692935493</v>
      </c>
      <c r="K139">
        <f t="shared" si="11"/>
        <v>50.714563416836896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27.733161080996997</v>
      </c>
      <c r="D140">
        <f>D139*(1-(Settings!$E$7/100))+(Settings!$B$8*G139)</f>
        <v>3.1419856577723131</v>
      </c>
      <c r="E140">
        <f>(((Settings!$B$6)*(C140^Settings!$B$9))+((1-Settings!$B$6)*(D140^Settings!$B$9)))^(1/Settings!$B$9)</f>
        <v>5.6444877880865532</v>
      </c>
      <c r="F140">
        <f>(B140^Settings!$B$6)*(E140^(1-Settings!$B$6))</f>
        <v>4.6737522378456289</v>
      </c>
      <c r="G140">
        <f>(Settings!$E$8/100)*F140</f>
        <v>0.93475044756912584</v>
      </c>
      <c r="H140">
        <f t="shared" si="8"/>
        <v>0.966159522514764</v>
      </c>
      <c r="I140">
        <f t="shared" si="9"/>
        <v>0.67608215908165537</v>
      </c>
      <c r="J140">
        <f>(B140*I140)/((1+(Settings!$E$9/100))^(A140-1))</f>
        <v>0.1770447082233966</v>
      </c>
      <c r="K140">
        <f t="shared" si="11"/>
        <v>50.891608125060294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28.019773262189268</v>
      </c>
      <c r="D141">
        <f>D140*(1-(Settings!$E$7/100))+(Settings!$B$8*G140)</f>
        <v>3.1726209893737796</v>
      </c>
      <c r="E141">
        <f>(((Settings!$B$6)*(C141^Settings!$B$9))+((1-Settings!$B$6)*(D141^Settings!$B$9)))^(1/Settings!$B$9)</f>
        <v>5.699858757373927</v>
      </c>
      <c r="F141">
        <f>(B141^Settings!$B$6)*(E141^(1-Settings!$B$6))</f>
        <v>4.7200451300579909</v>
      </c>
      <c r="G141">
        <f>(Settings!$E$8/100)*F141</f>
        <v>0.9440090260115982</v>
      </c>
      <c r="H141">
        <f t="shared" si="8"/>
        <v>0.96606851846840658</v>
      </c>
      <c r="I141">
        <f t="shared" si="9"/>
        <v>0.67603587283099786</v>
      </c>
      <c r="J141">
        <f>(B141*I141)/((1+(Settings!$E$9/100))^(A141-1))</f>
        <v>0.17529697370534322</v>
      </c>
      <c r="K141">
        <f t="shared" si="11"/>
        <v>51.066905098765638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28.308985920355919</v>
      </c>
      <c r="D142">
        <f>D141*(1-(Settings!$E$7/100))+(Settings!$B$8*G141)</f>
        <v>3.2035694721874637</v>
      </c>
      <c r="E142">
        <f>(((Settings!$B$6)*(C142^Settings!$B$9))+((1-Settings!$B$6)*(D142^Settings!$B$9)))^(1/Settings!$B$9)</f>
        <v>5.7557885708308074</v>
      </c>
      <c r="F142">
        <f>(B142^Settings!$B$6)*(E142^(1-Settings!$B$6))</f>
        <v>4.7668030356359274</v>
      </c>
      <c r="G142">
        <f>(Settings!$E$8/100)*F142</f>
        <v>0.95336060712718551</v>
      </c>
      <c r="H142">
        <f t="shared" si="8"/>
        <v>0.96597883785864314</v>
      </c>
      <c r="I142">
        <f t="shared" si="9"/>
        <v>0.67599025760734865</v>
      </c>
      <c r="J142">
        <f>(B142*I142)/((1+(Settings!$E$9/100))^(A142-1))</f>
        <v>0.17356666379922692</v>
      </c>
      <c r="K142">
        <f t="shared" si="11"/>
        <v>51.240471762564866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28.600830748363265</v>
      </c>
      <c r="D143">
        <f>D142*(1-(Settings!$E$7/100))+(Settings!$B$8*G142)</f>
        <v>3.2348341434564327</v>
      </c>
      <c r="E143">
        <f>(((Settings!$B$6)*(C143^Settings!$B$9))+((1-Settings!$B$6)*(D143^Settings!$B$9)))^(1/Settings!$B$9)</f>
        <v>5.8122828061176888</v>
      </c>
      <c r="F143">
        <f>(B143^Settings!$B$6)*(E143^(1-Settings!$B$6))</f>
        <v>4.8140306012378158</v>
      </c>
      <c r="G143">
        <f>(Settings!$E$8/100)*F143</f>
        <v>0.96280612024756318</v>
      </c>
      <c r="H143">
        <f t="shared" si="8"/>
        <v>0.9658904627026168</v>
      </c>
      <c r="I143">
        <f t="shared" si="9"/>
        <v>0.67594530435520039</v>
      </c>
      <c r="J143">
        <f>(B143*I143)/((1+(Settings!$E$9/100))^(A143-1))</f>
        <v>0.17185360084134638</v>
      </c>
      <c r="K143">
        <f t="shared" si="11"/>
        <v>51.412325363406211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28.895339641618808</v>
      </c>
      <c r="D144">
        <f>D143*(1-(Settings!$E$7/100))+(Settings!$B$8*G143)</f>
        <v>3.2664180726120602</v>
      </c>
      <c r="E144">
        <f>(((Settings!$B$6)*(C144^Settings!$B$9))+((1-Settings!$B$6)*(D144^Settings!$B$9)))^(1/Settings!$B$9)</f>
        <v>5.8693470959072878</v>
      </c>
      <c r="F144">
        <f>(B144^Settings!$B$6)*(E144^(1-Settings!$B$6))</f>
        <v>4.8617325196544723</v>
      </c>
      <c r="G144">
        <f>(Settings!$E$8/100)*F144</f>
        <v>0.9723465039308945</v>
      </c>
      <c r="H144">
        <f t="shared" si="8"/>
        <v>0.96580337518435544</v>
      </c>
      <c r="I144">
        <f t="shared" si="9"/>
        <v>0.67590100410097587</v>
      </c>
      <c r="J144">
        <f>(B144*I144)/((1+(Settings!$E$9/100))^(A144-1))</f>
        <v>0.17015760905913188</v>
      </c>
      <c r="K144">
        <f t="shared" si="11"/>
        <v>51.582482972465343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29.192544702324238</v>
      </c>
      <c r="D145">
        <f>D144*(1-(Settings!$E$7/100))+(Settings!$B$8*G144)</f>
        <v>3.2983243615529085</v>
      </c>
      <c r="E145">
        <f>(((Settings!$B$6)*(C145^Settings!$B$9))+((1-Settings!$B$6)*(D145^Settings!$B$9)))^(1/Settings!$B$9)</f>
        <v>5.9269871284820859</v>
      </c>
      <c r="F145">
        <f>(B145^Settings!$B$6)*(E145^(1-Settings!$B$6))</f>
        <v>4.909913530290253</v>
      </c>
      <c r="G145">
        <f>(Settings!$E$8/100)*F145</f>
        <v>0.9819827060580506</v>
      </c>
      <c r="H145">
        <f t="shared" si="8"/>
        <v>0.96571755765836587</v>
      </c>
      <c r="I145">
        <f t="shared" si="9"/>
        <v>0.67585734795493513</v>
      </c>
      <c r="J145">
        <f>(B145*I145)/((1+(Settings!$E$9/100))^(A145-1))</f>
        <v>0.16847851455018351</v>
      </c>
      <c r="K145">
        <f t="shared" si="11"/>
        <v>51.750961487015523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29.492478243729998</v>
      </c>
      <c r="D146">
        <f>D145*(1-(Settings!$E$7/100))+(Settings!$B$8*G145)</f>
        <v>3.3305561449276553</v>
      </c>
      <c r="E146">
        <f>(((Settings!$B$6)*(C146^Settings!$B$9))+((1-Settings!$B$6)*(D146^Settings!$B$9)))^(1/Settings!$B$9)</f>
        <v>5.985208648335286</v>
      </c>
      <c r="F146">
        <f>(B146^Settings!$B$6)*(E146^(1-Settings!$B$6))</f>
        <v>4.9585784196479219</v>
      </c>
      <c r="G146">
        <f>(Settings!$E$8/100)*F146</f>
        <v>0.99171568392958442</v>
      </c>
      <c r="H146">
        <f t="shared" si="8"/>
        <v>0.96563299265280267</v>
      </c>
      <c r="I146">
        <f t="shared" si="9"/>
        <v>0.67581432711286371</v>
      </c>
      <c r="J146">
        <f>(B146*I146)/((1+(Settings!$E$9/100))^(A146-1))</f>
        <v>0.16681614526148761</v>
      </c>
      <c r="K146">
        <f t="shared" si="11"/>
        <v>51.917777632277009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29.795172794392023</v>
      </c>
      <c r="D147">
        <f>D146*(1-(Settings!$E$7/100))+(Settings!$B$8*G146)</f>
        <v>3.3631165904220608</v>
      </c>
      <c r="E147">
        <f>(((Settings!$B$6)*(C147^Settings!$B$9))+((1-Settings!$B$6)*(D147^Settings!$B$9)))^(1/Settings!$B$9)</f>
        <v>6.0440174567753076</v>
      </c>
      <c r="F147">
        <f>(B147^Settings!$B$6)*(E147^(1-Settings!$B$6))</f>
        <v>5.0077320218173549</v>
      </c>
      <c r="G147">
        <f>(Settings!$E$8/100)*F147</f>
        <v>1.001546404363471</v>
      </c>
      <c r="H147">
        <f t="shared" si="8"/>
        <v>0.96554966287223609</v>
      </c>
      <c r="I147">
        <f t="shared" si="9"/>
        <v>0.67577193285755632</v>
      </c>
      <c r="J147">
        <f>(B147*I147)/((1+(Settings!$E$9/100))^(A147-1))</f>
        <v>0.16517033096881756</v>
      </c>
      <c r="K147">
        <f t="shared" si="11"/>
        <v>52.082947963245829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30.100661102431307</v>
      </c>
      <c r="D148">
        <f>D147*(1-(Settings!$E$7/100))+(Settings!$B$8*G147)</f>
        <v>3.3960088990499666</v>
      </c>
      <c r="E148">
        <f>(((Settings!$B$6)*(C148^Settings!$B$9))+((1-Settings!$B$6)*(D148^Settings!$B$9)))^(1/Settings!$B$9)</f>
        <v>6.1034194125340511</v>
      </c>
      <c r="F148">
        <f>(B148^Settings!$B$6)*(E148^(1-Settings!$B$6))</f>
        <v>5.0573792189681859</v>
      </c>
      <c r="G148">
        <f>(Settings!$E$8/100)*F148</f>
        <v>1.0114758437936373</v>
      </c>
      <c r="H148">
        <f t="shared" si="8"/>
        <v>0.96546755120005123</v>
      </c>
      <c r="I148">
        <f t="shared" si="9"/>
        <v>0.67573015656011204</v>
      </c>
      <c r="J148">
        <f>(B148*I148)/((1+(Settings!$E$9/100))^(A148-1))</f>
        <v>0.1635409032563217</v>
      </c>
      <c r="K148">
        <f t="shared" si="11"/>
        <v>52.246488866502148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30.408976139796955</v>
      </c>
      <c r="D149">
        <f>D148*(1-(Settings!$E$7/100))+(Settings!$B$8*G148)</f>
        <v>3.429236305448331</v>
      </c>
      <c r="E149">
        <f>(((Settings!$B$6)*(C149^Settings!$B$9))+((1-Settings!$B$6)*(D149^Settings!$B$9)))^(1/Settings!$B$9)</f>
        <v>6.1634204323790405</v>
      </c>
      <c r="F149">
        <f>(B149^Settings!$B$6)*(E149^(1-Settings!$B$6))</f>
        <v>5.1075249418464974</v>
      </c>
      <c r="G149">
        <f>(Settings!$E$8/100)*F149</f>
        <v>1.0215049883692995</v>
      </c>
      <c r="H149">
        <f t="shared" si="8"/>
        <v>0.96538664070050495</v>
      </c>
      <c r="I149">
        <f t="shared" si="9"/>
        <v>0.6756889896810534</v>
      </c>
      <c r="J149">
        <f>(B149*I149)/((1+(Settings!$E$9/100))^(A149-1))</f>
        <v>0.16192769549630465</v>
      </c>
      <c r="K149">
        <f t="shared" si="11"/>
        <v>52.40841656199845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30.720151106533386</v>
      </c>
      <c r="D150">
        <f>D149*(1-(Settings!$E$7/100))+(Settings!$B$8*G149)</f>
        <v>3.4628020781762943</v>
      </c>
      <c r="E150">
        <f>(((Settings!$B$6)*(C150^Settings!$B$9))+((1-Settings!$B$6)*(D150^Settings!$B$9)))^(1/Settings!$B$9)</f>
        <v>6.2240264917296422</v>
      </c>
      <c r="F150">
        <f>(B150^Settings!$B$6)*(E150^(1-Settings!$B$6))</f>
        <v>5.1581741702756227</v>
      </c>
      <c r="G150">
        <f>(Settings!$E$8/100)*F150</f>
        <v>1.0316348340551247</v>
      </c>
      <c r="H150">
        <f t="shared" si="8"/>
        <v>0.96530691462046037</v>
      </c>
      <c r="I150">
        <f t="shared" si="9"/>
        <v>0.6756484237712802</v>
      </c>
      <c r="J150">
        <f>(B150*I150)/((1+(Settings!$E$9/100))^(A150-1))</f>
        <v>0.16033054282920212</v>
      </c>
      <c r="K150">
        <f t="shared" si="11"/>
        <v>52.568747104827651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31.034219435052329</v>
      </c>
      <c r="D151">
        <f>D150*(1-(Settings!$E$7/100))+(Settings!$B$8*G150)</f>
        <v>3.4967095200182805</v>
      </c>
      <c r="E151">
        <f>(((Settings!$B$6)*(C151^Settings!$B$9))+((1-Settings!$B$6)*(D151^Settings!$B$9)))^(1/Settings!$B$9)</f>
        <v>6.2852436252774968</v>
      </c>
      <c r="F151">
        <f>(B151^Settings!$B$6)*(E151^(1-Settings!$B$6))</f>
        <v>5.2093319336611499</v>
      </c>
      <c r="G151">
        <f>(Settings!$E$8/100)*F151</f>
        <v>1.04186638673223</v>
      </c>
      <c r="H151">
        <f t="shared" si="8"/>
        <v>0.96522835639082649</v>
      </c>
      <c r="I151">
        <f t="shared" si="9"/>
        <v>0.67560845047287277</v>
      </c>
      <c r="J151">
        <f>(B151*I151)/((1+(Settings!$E$9/100))^(A151-1))</f>
        <v>0.15874928214375444</v>
      </c>
      <c r="K151">
        <f t="shared" si="11"/>
        <v>52.727496386971403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31.351214794410289</v>
      </c>
      <c r="D152">
        <f>D151*(1-(Settings!$E$7/100))+(Settings!$B$8*G151)</f>
        <v>3.530961968291138</v>
      </c>
      <c r="E152">
        <f>(((Settings!$B$6)*(C152^Settings!$B$9))+((1-Settings!$B$6)*(D152^Settings!$B$9)))^(1/Settings!$B$9)</f>
        <v>6.347077927611311</v>
      </c>
      <c r="F152">
        <f>(B152^Settings!$B$6)*(E152^(1-Settings!$B$6))</f>
        <v>5.2610033115002377</v>
      </c>
      <c r="G152">
        <f>(Settings!$E$8/100)*F152</f>
        <v>1.0522006623000475</v>
      </c>
      <c r="H152">
        <f t="shared" si="8"/>
        <v>0.96515094962772252</v>
      </c>
      <c r="I152">
        <f t="shared" si="9"/>
        <v>0.67556906151975304</v>
      </c>
      <c r="J152">
        <f>(B152*I152)/((1+(Settings!$E$9/100))^(A152-1))</f>
        <v>0.15718375205737978</v>
      </c>
      <c r="K152">
        <f t="shared" si="11"/>
        <v>52.884680139028781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31.671171094592125</v>
      </c>
      <c r="D153">
        <f>D152*(1-(Settings!$E$7/100))+(Settings!$B$8*G152)</f>
        <v>3.5655627951553197</v>
      </c>
      <c r="E153">
        <f>(((Settings!$B$6)*(C153^Settings!$B$9))+((1-Settings!$B$6)*(D153^Settings!$B$9)))^(1/Settings!$B$9)</f>
        <v>6.4095355538461716</v>
      </c>
      <c r="F153">
        <f>(B153^Settings!$B$6)*(E153^(1-Settings!$B$6))</f>
        <v>5.3131934338952993</v>
      </c>
      <c r="G153">
        <f>(Settings!$E$8/100)*F153</f>
        <v>1.0626386867790598</v>
      </c>
      <c r="H153">
        <f t="shared" si="8"/>
        <v>0.96507467813338799</v>
      </c>
      <c r="I153">
        <f t="shared" si="9"/>
        <v>0.67553024873821432</v>
      </c>
      <c r="J153">
        <f>(B153*I153)/((1+(Settings!$E$9/100))^(A153-1))</f>
        <v>0.15563379289674931</v>
      </c>
      <c r="K153">
        <f t="shared" si="11"/>
        <v>53.040313931925532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31.994122490801434</v>
      </c>
      <c r="D154">
        <f>D153*(1-(Settings!$E$7/100))+(Settings!$B$8*G153)</f>
        <v>3.6005154079301191</v>
      </c>
      <c r="E154">
        <f>(((Settings!$B$6)*(C154^Settings!$B$9))+((1-Settings!$B$6)*(D154^Settings!$B$9)))^(1/Settings!$B$9)</f>
        <v>6.4726227202574922</v>
      </c>
      <c r="F154">
        <f>(B154^Settings!$B$6)*(E154^(1-Settings!$B$6))</f>
        <v>5.3659074820721413</v>
      </c>
      <c r="G154">
        <f>(Settings!$E$8/100)*F154</f>
        <v>1.0731814964144284</v>
      </c>
      <c r="H154">
        <f t="shared" si="8"/>
        <v>0.96499952589685323</v>
      </c>
      <c r="I154">
        <f t="shared" si="9"/>
        <v>0.67549200404732945</v>
      </c>
      <c r="J154">
        <f>(B154*I154)/((1+(Settings!$E$9/100))^(A154-1))</f>
        <v>0.15409924667856503</v>
      </c>
      <c r="K154">
        <f t="shared" si="11"/>
        <v>53.194413178604094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32.320103387758394</v>
      </c>
      <c r="D155">
        <f>D154*(1-(Settings!$E$7/100))+(Settings!$B$8*G154)</f>
        <v>3.6358232494129599</v>
      </c>
      <c r="E155">
        <f>(((Settings!$B$6)*(C155^Settings!$B$9))+((1-Settings!$B$6)*(D155^Settings!$B$9)))^(1/Settings!$B$9)</f>
        <v>6.5363457049197633</v>
      </c>
      <c r="F155">
        <f>(B155^Settings!$B$6)*(E155^(1-Settings!$B$6))</f>
        <v>5.4191506889026551</v>
      </c>
      <c r="G155">
        <f>(Settings!$E$8/100)*F155</f>
        <v>1.0838301377805311</v>
      </c>
      <c r="H155">
        <f t="shared" si="8"/>
        <v>0.96492547709439414</v>
      </c>
      <c r="I155">
        <f t="shared" si="9"/>
        <v>0.67545431945924628</v>
      </c>
      <c r="J155">
        <f>(B155*I155)/((1+(Settings!$E$9/100))^(A155-1))</f>
        <v>0.15257995709054278</v>
      </c>
      <c r="K155">
        <f t="shared" si="11"/>
        <v>53.346993135694639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32.649148444005704</v>
      </c>
      <c r="D156">
        <f>D155*(1-(Settings!$E$7/100))+(Settings!$B$8*G155)</f>
        <v>3.6714897982027539</v>
      </c>
      <c r="E156">
        <f>(((Settings!$B$6)*(C156^Settings!$B$9))+((1-Settings!$B$6)*(D156^Settings!$B$9)))^(1/Settings!$B$9)</f>
        <v>6.6007108483501993</v>
      </c>
      <c r="F156">
        <f>(B156^Settings!$B$6)*(E156^(1-Settings!$B$6))</f>
        <v>5.4729283394321273</v>
      </c>
      <c r="G156">
        <f>(Settings!$E$8/100)*F156</f>
        <v>1.0945856678864254</v>
      </c>
      <c r="H156">
        <f t="shared" si="8"/>
        <v>0.96485251608978184</v>
      </c>
      <c r="I156">
        <f t="shared" si="9"/>
        <v>0.67541718707937781</v>
      </c>
      <c r="J156">
        <f>(B156*I156)/((1+(Settings!$E$9/100))^(A156-1))</f>
        <v>0.15107576947259924</v>
      </c>
      <c r="K156">
        <f t="shared" si="11"/>
        <v>53.498068905167237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32.981292576223375</v>
      </c>
      <c r="D157">
        <f>D156*(1-(Settings!$E$7/100))+(Settings!$B$8*G156)</f>
        <v>3.7075185690273416</v>
      </c>
      <c r="E157">
        <f>(((Settings!$B$6)*(C157^Settings!$B$9))+((1-Settings!$B$6)*(D157^Settings!$B$9)))^(1/Settings!$B$9)</f>
        <v>6.6657245541574603</v>
      </c>
      <c r="F157">
        <f>(B157^Settings!$B$6)*(E157^(1-Settings!$B$6))</f>
        <v>5.5272457714112404</v>
      </c>
      <c r="G157">
        <f>(Settings!$E$8/100)*F157</f>
        <v>1.1054491542822482</v>
      </c>
      <c r="H157">
        <f t="shared" si="8"/>
        <v>0.96478062743434523</v>
      </c>
      <c r="I157">
        <f t="shared" si="9"/>
        <v>0.67538059910649628</v>
      </c>
      <c r="J157">
        <f>(B157*I157)/((1+(Settings!$E$9/100))^(A157-1))</f>
        <v>0.14958653079824527</v>
      </c>
      <c r="K157">
        <f t="shared" si="11"/>
        <v>53.647655435965483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33.316570963552934</v>
      </c>
      <c r="D158">
        <f>D157*(1-(Settings!$E$7/100))+(Settings!$B$8*G157)</f>
        <v>3.7439131130750196</v>
      </c>
      <c r="E158">
        <f>(((Settings!$B$6)*(C158^Settings!$B$9))+((1-Settings!$B$6)*(D158^Settings!$B$9)))^(1/Settings!$B$9)</f>
        <v>6.7313932896955055</v>
      </c>
      <c r="F158">
        <f>(B158^Settings!$B$6)*(E158^(1-Settings!$B$6))</f>
        <v>5.5821083758328607</v>
      </c>
      <c r="G158">
        <f>(Settings!$E$8/100)*F158</f>
        <v>1.1164216751665721</v>
      </c>
      <c r="H158">
        <f t="shared" si="8"/>
        <v>0.96470979586685957</v>
      </c>
      <c r="I158">
        <f t="shared" si="9"/>
        <v>0.67534454783273667</v>
      </c>
      <c r="J158">
        <f>(B158*I158)/((1+(Settings!$E$9/100))^(A158-1))</f>
        <v>0.14811208965618392</v>
      </c>
      <c r="K158">
        <f t="shared" si="11"/>
        <v>53.795767525621663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33.655019051931788</v>
      </c>
      <c r="D159">
        <f>D158*(1-(Settings!$E$7/100))+(Settings!$B$8*G158)</f>
        <v>3.7806770183301763</v>
      </c>
      <c r="E159">
        <f>(((Settings!$B$6)*(C159^Settings!$B$9))+((1-Settings!$B$6)*(D159^Settings!$B$9)))^(1/Settings!$B$9)</f>
        <v>6.7977235867227925</v>
      </c>
      <c r="F159">
        <f>(B159^Settings!$B$6)*(E159^(1-Settings!$B$6))</f>
        <v>5.637521597473679</v>
      </c>
      <c r="G159">
        <f>(Settings!$E$8/100)*F159</f>
        <v>1.1275043194947358</v>
      </c>
      <c r="H159">
        <f t="shared" si="8"/>
        <v>0.9646400063132754</v>
      </c>
      <c r="I159">
        <f t="shared" si="9"/>
        <v>0.67530902564351702</v>
      </c>
      <c r="J159">
        <f>(B159*I159)/((1+(Settings!$E$9/100))^(A159-1))</f>
        <v>0.14665229623211465</v>
      </c>
      <c r="K159">
        <f t="shared" si="11"/>
        <v>53.942419821853775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33.996672558438412</v>
      </c>
      <c r="D160">
        <f>D159*(1-(Settings!$E$7/100))+(Settings!$B$8*G159)</f>
        <v>3.8178139099130464</v>
      </c>
      <c r="E160">
        <f>(((Settings!$B$6)*(C160^Settings!$B$9))+((1-Settings!$B$6)*(D160^Settings!$B$9)))^(1/Settings!$B$9)</f>
        <v>6.8647220420668438</v>
      </c>
      <c r="F160">
        <f>(B160^Settings!$B$6)*(E160^(1-Settings!$B$6))</f>
        <v>5.6934909354407788</v>
      </c>
      <c r="G160">
        <f>(Settings!$E$8/100)*F160</f>
        <v>1.1386981870881558</v>
      </c>
      <c r="H160">
        <f t="shared" si="8"/>
        <v>0.96457124388629834</v>
      </c>
      <c r="I160">
        <f t="shared" si="9"/>
        <v>0.67527402501738343</v>
      </c>
      <c r="J160">
        <f>(B160*I160)/((1+(Settings!$E$9/100))^(A160-1))</f>
        <v>0.14520700229074238</v>
      </c>
      <c r="K160">
        <f t="shared" si="11"/>
        <v>54.087626824144515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34.341567475648979</v>
      </c>
      <c r="D161">
        <f>D160*(1-(Settings!$E$7/100))+(Settings!$B$8*G160)</f>
        <v>3.855327450423601</v>
      </c>
      <c r="E161">
        <f>(((Settings!$B$6)*(C161^Settings!$B$9))+((1-Settings!$B$6)*(D161^Settings!$B$9)))^(1/Settings!$B$9)</f>
        <v>6.9323953182943736</v>
      </c>
      <c r="F161">
        <f>(B161^Settings!$B$6)*(E161^(1-Settings!$B$6))</f>
        <v>5.7500219437232083</v>
      </c>
      <c r="G161">
        <f>(Settings!$E$8/100)*F161</f>
        <v>1.1500043887446416</v>
      </c>
      <c r="H161">
        <f t="shared" si="8"/>
        <v>0.96450349388483392</v>
      </c>
      <c r="I161">
        <f t="shared" si="9"/>
        <v>0.67523953852578289</v>
      </c>
      <c r="J161">
        <f>(B161*I161)/((1+(Settings!$E$9/100))^(A161-1))</f>
        <v>0.1437760611579913</v>
      </c>
      <c r="K161">
        <f t="shared" si="11"/>
        <v>54.231402885302508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34.689740076006181</v>
      </c>
      <c r="D162">
        <f>D161*(1-(Settings!$E$7/100))+(Settings!$B$8*G161)</f>
        <v>3.893221340289593</v>
      </c>
      <c r="E162">
        <f>(((Settings!$B$6)*(C162^Settings!$B$9))+((1-Settings!$B$6)*(D162^Settings!$B$9)))^(1/Settings!$B$9)</f>
        <v>7.0007501443870543</v>
      </c>
      <c r="F162">
        <f>(B162^Settings!$B$6)*(E162^(1-Settings!$B$6))</f>
        <v>5.8071202317486366</v>
      </c>
      <c r="G162">
        <f>(Settings!$E$8/100)*F162</f>
        <v>1.1614240463497274</v>
      </c>
      <c r="H162">
        <f t="shared" si="8"/>
        <v>0.96443674179330596</v>
      </c>
      <c r="I162">
        <f t="shared" si="9"/>
        <v>0.67520555883277134</v>
      </c>
      <c r="J162">
        <f>(B162*I162)/((1+(Settings!$E$9/100))^(A162-1))</f>
        <v>0.14235932770342261</v>
      </c>
      <c r="K162">
        <f t="shared" si="11"/>
        <v>54.373762213005932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35.041226916200806</v>
      </c>
      <c r="D163">
        <f>D162*(1-(Settings!$E$7/100))+(Settings!$B$8*G162)</f>
        <v>3.9314993181187736</v>
      </c>
      <c r="E163">
        <f>(((Settings!$B$6)*(C163^Settings!$B$9))+((1-Settings!$B$6)*(D163^Settings!$B$9)))^(1/Settings!$B$9)</f>
        <v>7.0697933164230378</v>
      </c>
      <c r="F163">
        <f>(B163^Settings!$B$6)*(E163^(1-Settings!$B$6))</f>
        <v>5.8647914649451582</v>
      </c>
      <c r="G163">
        <f>(Settings!$E$8/100)*F163</f>
        <v>1.1729582929890316</v>
      </c>
      <c r="H163">
        <f t="shared" si="8"/>
        <v>0.96437097328085786</v>
      </c>
      <c r="I163">
        <f t="shared" si="9"/>
        <v>0.67517207869466134</v>
      </c>
      <c r="J163">
        <f>(B163*I163)/((1+(Settings!$E$9/100))^(A163-1))</f>
        <v>0.14095665832285548</v>
      </c>
      <c r="K163">
        <f t="shared" si="11"/>
        <v>54.514718871328789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35.396064841566918</v>
      </c>
      <c r="D164">
        <f>D163*(1-(Settings!$E$7/100))+(Settings!$B$8*G163)</f>
        <v>3.9701651610553013</v>
      </c>
      <c r="E164">
        <f>(((Settings!$B$6)*(C164^Settings!$B$9))+((1-Settings!$B$6)*(D164^Settings!$B$9)))^(1/Settings!$B$9)</f>
        <v>7.13953169826436</v>
      </c>
      <c r="F164">
        <f>(B164^Settings!$B$6)*(E164^(1-Settings!$B$6))</f>
        <v>5.9230413653083263</v>
      </c>
      <c r="G164">
        <f>(Settings!$E$8/100)*F164</f>
        <v>1.1846082730616654</v>
      </c>
      <c r="H164">
        <f t="shared" si="8"/>
        <v>0.96430617420045106</v>
      </c>
      <c r="I164">
        <f t="shared" si="9"/>
        <v>0.67513909095961455</v>
      </c>
      <c r="J164">
        <f>(B164*I164)/((1+(Settings!$E$9/100))^(A164-1))</f>
        <v>0.13956791092118967</v>
      </c>
      <c r="K164">
        <f t="shared" si="11"/>
        <v>54.654286782249976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35.754290990491079</v>
      </c>
      <c r="D165">
        <f>D164*(1-(Settings!$E$7/100))+(Settings!$B$8*G164)</f>
        <v>4.0092226851403616</v>
      </c>
      <c r="E165">
        <f>(((Settings!$B$6)*(C165^Settings!$B$9))+((1-Settings!$B$6)*(D165^Settings!$B$9)))^(1/Settings!$B$9)</f>
        <v>7.2099722222503084</v>
      </c>
      <c r="F165">
        <f>(B165^Settings!$B$6)*(E165^(1-Settings!$B$6))</f>
        <v>5.9818757119734851</v>
      </c>
      <c r="G165">
        <f>(Settings!$E$8/100)*F165</f>
        <v>1.1963751423946971</v>
      </c>
      <c r="H165">
        <f t="shared" si="8"/>
        <v>0.96424233058786324</v>
      </c>
      <c r="I165">
        <f t="shared" si="9"/>
        <v>0.67510658856718364</v>
      </c>
      <c r="J165">
        <f>(B165*I165)/((1+(Settings!$E$9/100))^(A165-1))</f>
        <v>0.13819294489543013</v>
      </c>
      <c r="K165">
        <f t="shared" si="11"/>
        <v>54.792479727145405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36.115942798836485</v>
      </c>
      <c r="D166">
        <f>D165*(1-(Settings!$E$7/100))+(Settings!$B$8*G165)</f>
        <v>4.0486757456770244</v>
      </c>
      <c r="E166">
        <f>(((Settings!$B$6)*(C166^Settings!$B$9))+((1-Settings!$B$6)*(D166^Settings!$B$9)))^(1/Settings!$B$9)</f>
        <v>7.2811218898968955</v>
      </c>
      <c r="F166">
        <f>(B166^Settings!$B$6)*(E166^(1-Settings!$B$6))</f>
        <v>6.0413003417934794</v>
      </c>
      <c r="G166">
        <f>(Settings!$E$8/100)*F166</f>
        <v>1.2082600683586959</v>
      </c>
      <c r="H166">
        <f t="shared" si="8"/>
        <v>0.96417942866059847</v>
      </c>
      <c r="I166">
        <f t="shared" si="9"/>
        <v>0.67507456454780623</v>
      </c>
      <c r="J166">
        <f>(B166*I166)/((1+(Settings!$E$9/100))^(A166-1))</f>
        <v>0.13683162111790984</v>
      </c>
      <c r="K166">
        <f t="shared" si="11"/>
        <v>54.929311348263312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36.481058004382582</v>
      </c>
      <c r="D167">
        <f>D166*(1-(Settings!$E$7/100))+(Settings!$B$8*G166)</f>
        <v>4.0885282375993537</v>
      </c>
      <c r="E167">
        <f>(((Settings!$B$6)*(C167^Settings!$B$9))+((1-Settings!$B$6)*(D167^Settings!$B$9)))^(1/Settings!$B$9)</f>
        <v>7.3529877726025115</v>
      </c>
      <c r="F167">
        <f>(B167^Settings!$B$6)*(E167^(1-Settings!$B$6))</f>
        <v>6.1013211499217972</v>
      </c>
      <c r="G167">
        <f>(Settings!$E$8/100)*F167</f>
        <v>1.2202642299843596</v>
      </c>
      <c r="H167">
        <f t="shared" si="8"/>
        <v>0.96411745481671685</v>
      </c>
      <c r="I167">
        <f t="shared" si="9"/>
        <v>0.67504301202225891</v>
      </c>
      <c r="J167">
        <f>(B167*I167)/((1+(Settings!$E$9/100))^(A167-1))</f>
        <v>0.13548380191971224</v>
      </c>
      <c r="K167">
        <f t="shared" si="11"/>
        <v>55.064795150183024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36.84967465128085</v>
      </c>
      <c r="D168">
        <f>D167*(1-(Settings!$E$7/100))+(Settings!$B$8*G167)</f>
        <v>4.1287840958458029</v>
      </c>
      <c r="E168">
        <f>(((Settings!$B$6)*(C168^Settings!$B$9))+((1-Settings!$B$6)*(D168^Settings!$B$9)))^(1/Settings!$B$9)</f>
        <v>7.4255770123598772</v>
      </c>
      <c r="F168">
        <f>(B168^Settings!$B$6)*(E168^(1-Settings!$B$6))</f>
        <v>6.1619440904012359</v>
      </c>
      <c r="G168">
        <f>(Settings!$E$8/100)*F168</f>
        <v>1.2323888180802474</v>
      </c>
      <c r="H168">
        <f t="shared" si="8"/>
        <v>0.96405639563358747</v>
      </c>
      <c r="I168">
        <f t="shared" si="9"/>
        <v>0.67501192420106826</v>
      </c>
      <c r="J168">
        <f>(B168*I168)/((1+(Settings!$E$9/100))^(A168-1))</f>
        <v>0.13414935107428971</v>
      </c>
      <c r="K168">
        <f t="shared" si="11"/>
        <v>55.198944501257316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37.22183109452746</v>
      </c>
      <c r="D169">
        <f>D168*(1-(Settings!$E$7/100))+(Settings!$B$8*G168)</f>
        <v>4.1694472957369113</v>
      </c>
      <c r="E169">
        <f>(((Settings!$B$6)*(C169^Settings!$B$9))+((1-Settings!$B$6)*(D169^Settings!$B$9)))^(1/Settings!$B$9)</f>
        <v>7.4988968224744097</v>
      </c>
      <c r="F169">
        <f>(B169^Settings!$B$6)*(E169^(1-Settings!$B$6))</f>
        <v>6.2231751767581569</v>
      </c>
      <c r="G169">
        <f>(Settings!$E$8/100)*F169</f>
        <v>1.2446350353516316</v>
      </c>
      <c r="H169">
        <f t="shared" si="8"/>
        <v>0.96399623786657607</v>
      </c>
      <c r="I169">
        <f t="shared" si="9"/>
        <v>0.67498129438388965</v>
      </c>
      <c r="J169">
        <f>(B169*I169)/((1+(Settings!$E$9/100))^(A169-1))</f>
        <v>0.13282813378127742</v>
      </c>
      <c r="K169">
        <f t="shared" si="11"/>
        <v>55.33177263503859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37.597566004453377</v>
      </c>
      <c r="D170">
        <f>D169*(1-(Settings!$E$7/100))+(Settings!$B$8*G169)</f>
        <v>4.2105218533573368</v>
      </c>
      <c r="E170">
        <f>(((Settings!$B$6)*(C170^Settings!$B$9))+((1-Settings!$B$6)*(D170^Settings!$B$9)))^(1/Settings!$B$9)</f>
        <v>7.572954488289076</v>
      </c>
      <c r="F170">
        <f>(B170^Settings!$B$6)*(E170^(1-Settings!$B$6))</f>
        <v>6.2850204826023939</v>
      </c>
      <c r="G170">
        <f>(Settings!$E$8/100)*F170</f>
        <v>1.257004096520479</v>
      </c>
      <c r="H170">
        <f t="shared" si="8"/>
        <v>0.96393696844766974</v>
      </c>
      <c r="I170">
        <f t="shared" si="9"/>
        <v>0.67495111595885149</v>
      </c>
      <c r="J170">
        <f>(B170*I170)/((1+(Settings!$E$9/100))^(A170-1))</f>
        <v>0.13152001665050109</v>
      </c>
      <c r="K170">
        <f t="shared" si="11"/>
        <v>55.463292651689088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37.976918371232735</v>
      </c>
      <c r="D171">
        <f>D170*(1-(Settings!$E$7/100))+(Settings!$B$8*G170)</f>
        <v>4.2520118259422377</v>
      </c>
      <c r="E171">
        <f>(((Settings!$B$6)*(C171^Settings!$B$9))+((1-Settings!$B$6)*(D171^Settings!$B$9)))^(1/Settings!$B$9)</f>
        <v>7.6477573679158555</v>
      </c>
      <c r="F171">
        <f>(B171^Settings!$B$6)*(E171^(1-Settings!$B$6))</f>
        <v>6.3474861422328939</v>
      </c>
      <c r="G171">
        <f>(Settings!$E$8/100)*F171</f>
        <v>1.2694972284465789</v>
      </c>
      <c r="H171">
        <f t="shared" si="8"/>
        <v>0.96387857448404701</v>
      </c>
      <c r="I171">
        <f t="shared" si="9"/>
        <v>0.67492138240187116</v>
      </c>
      <c r="J171">
        <f>(B171*I171)/((1+(Settings!$E$9/100))^(A171-1))</f>
        <v>0.13022486768617633</v>
      </c>
      <c r="K171">
        <f t="shared" si="11"/>
        <v>55.593517519375261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38.359927509409999</v>
      </c>
      <c r="D172">
        <f>D171*(1-(Settings!$E$7/100))+(Settings!$B$8*G171)</f>
        <v>4.2939213122680506</v>
      </c>
      <c r="E172">
        <f>(((Settings!$B$6)*(C172^Settings!$B$9))+((1-Settings!$B$6)*(D172^Settings!$B$9)))^(1/Settings!$B$9)</f>
        <v>7.7233128929739108</v>
      </c>
      <c r="F172">
        <f>(B172^Settings!$B$6)*(E172^(1-Settings!$B$6))</f>
        <v>6.4105783512491659</v>
      </c>
      <c r="G172">
        <f>(Settings!$E$8/100)*F172</f>
        <v>1.2821156702498333</v>
      </c>
      <c r="H172">
        <f t="shared" si="8"/>
        <v>0.96382104325659723</v>
      </c>
      <c r="I172">
        <f t="shared" si="9"/>
        <v>0.67489208727594341</v>
      </c>
      <c r="J172">
        <f>(B172*I172)/((1+(Settings!$E$9/100))^(A172-1))</f>
        <v>0.12894255627129803</v>
      </c>
      <c r="K172">
        <f t="shared" si="11"/>
        <v>55.722460075646559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38.746633062446655</v>
      </c>
      <c r="D173">
        <f>D172*(1-(Settings!$E$7/100))+(Settings!$B$8*G172)</f>
        <v>4.3362544530476734</v>
      </c>
      <c r="E173">
        <f>(((Settings!$B$6)*(C173^Settings!$B$9))+((1-Settings!$B$6)*(D173^Settings!$B$9)))^(1/Settings!$B$9)</f>
        <v>7.7996285693345664</v>
      </c>
      <c r="F173">
        <f>(B173^Settings!$B$6)*(E173^(1-Settings!$B$6))</f>
        <v>6.474303367168595</v>
      </c>
      <c r="G173">
        <f>(Settings!$E$8/100)*F173</f>
        <v>1.2948606734337191</v>
      </c>
      <c r="H173">
        <f t="shared" si="8"/>
        <v>0.96376436221839579</v>
      </c>
      <c r="I173">
        <f t="shared" si="9"/>
        <v>0.6748632242304059</v>
      </c>
      <c r="J173">
        <f>(B173*I173)/((1+(Settings!$E$9/100))^(A173-1))</f>
        <v>0.12767295315221872</v>
      </c>
      <c r="K173">
        <f t="shared" si="11"/>
        <v>55.85013302879878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39.137075007288068</v>
      </c>
      <c r="D174">
        <f>D173*(1-(Settings!$E$7/100))+(Settings!$B$8*G173)</f>
        <v>4.3790154313300915</v>
      </c>
      <c r="E174">
        <f>(((Settings!$B$6)*(C174^Settings!$B$9))+((1-Settings!$B$6)*(D174^Settings!$B$9)))^(1/Settings!$B$9)</f>
        <v>7.8767119778731622</v>
      </c>
      <c r="F174">
        <f>(B174^Settings!$B$6)*(E174^(1-Settings!$B$6))</f>
        <v>6.5386675100496916</v>
      </c>
      <c r="G174">
        <f>(Settings!$E$8/100)*F174</f>
        <v>1.3077335020099383</v>
      </c>
      <c r="H174">
        <f t="shared" si="8"/>
        <v>0.9637085189931367</v>
      </c>
      <c r="I174">
        <f t="shared" si="9"/>
        <v>0.67483478700018085</v>
      </c>
      <c r="J174">
        <f>(B174*I174)/((1+(Settings!$E$9/100))^(A174-1))</f>
        <v>0.12641593042341218</v>
      </c>
      <c r="K174">
        <f t="shared" si="11"/>
        <v>55.976548959222193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39.531293658951249</v>
      </c>
      <c r="D175">
        <f>D174*(1-(Settings!$E$7/100))+(Settings!$B$8*G174)</f>
        <v>4.4222084729044839</v>
      </c>
      <c r="E175">
        <f>(((Settings!$B$6)*(C175^Settings!$B$9))+((1-Settings!$B$6)*(D175^Settings!$B$9)))^(1/Settings!$B$9)</f>
        <v>7.9545707752279498</v>
      </c>
      <c r="F175">
        <f>(B175^Settings!$B$6)*(E175^(1-Settings!$B$6))</f>
        <v>6.603677163121386</v>
      </c>
      <c r="G175">
        <f>(Settings!$E$8/100)*F175</f>
        <v>1.3207354326242773</v>
      </c>
      <c r="H175">
        <f t="shared" si="8"/>
        <v>0.96365350137353234</v>
      </c>
      <c r="I175">
        <f t="shared" si="9"/>
        <v>0.67480676940499984</v>
      </c>
      <c r="J175">
        <f>(B175*I175)/((1+(Settings!$E$9/100))^(A175-1))</f>
        <v>0.12517136151242259</v>
      </c>
      <c r="K175">
        <f t="shared" si="11"/>
        <v>56.101720320734614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39.92932967513407</v>
      </c>
      <c r="D176">
        <f>D175*(1-(Settings!$E$7/100))+(Settings!$B$8*G175)</f>
        <v>4.4658378467088218</v>
      </c>
      <c r="E176">
        <f>(((Settings!$B$6)*(C176^Settings!$B$9))+((1-Settings!$B$6)*(D176^Settings!$B$9)))^(1/Settings!$B$9)</f>
        <v>8.0332126945660516</v>
      </c>
      <c r="F176">
        <f>(B176^Settings!$B$6)*(E176^(1-Settings!$B$6))</f>
        <v>6.669338773418378</v>
      </c>
      <c r="G176">
        <f>(Settings!$E$8/100)*F176</f>
        <v>1.3338677546836757</v>
      </c>
      <c r="H176">
        <f t="shared" si="8"/>
        <v>0.96359929731967953</v>
      </c>
      <c r="I176">
        <f t="shared" si="9"/>
        <v>0.67477916534860993</v>
      </c>
      <c r="J176">
        <f>(B176*I176)/((1+(Settings!$E$9/100))^(A176-1))</f>
        <v>0.12393912116499591</v>
      </c>
      <c r="K176">
        <f t="shared" si="11"/>
        <v>56.225659441899609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40.331224060846694</v>
      </c>
      <c r="D177">
        <f>D176*(1-(Settings!$E$7/100))+(Settings!$B$8*G176)</f>
        <v>4.5099078652430125</v>
      </c>
      <c r="E177">
        <f>(((Settings!$B$6)*(C177^Settings!$B$9))+((1-Settings!$B$6)*(D177^Settings!$B$9)))^(1/Settings!$B$9)</f>
        <v>8.1126455463566245</v>
      </c>
      <c r="F177">
        <f>(B177^Settings!$B$6)*(E177^(1-Settings!$B$6))</f>
        <v>6.7356588524226568</v>
      </c>
      <c r="G177">
        <f>(Settings!$E$8/100)*F177</f>
        <v>1.3471317704845314</v>
      </c>
      <c r="H177">
        <f t="shared" si="8"/>
        <v>0.96354589495739651</v>
      </c>
      <c r="I177">
        <f t="shared" si="9"/>
        <v>0.67475196881796407</v>
      </c>
      <c r="J177">
        <f>(B177*I177)/((1+(Settings!$E$9/100))^(A177-1))</f>
        <v>0.1227190854303916</v>
      </c>
      <c r="K177">
        <f t="shared" si="11"/>
        <v>56.348378527329999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40.737018173065835</v>
      </c>
      <c r="D178">
        <f>D177*(1-(Settings!$E$7/100))+(Settings!$B$8*G177)</f>
        <v>4.5544228849866046</v>
      </c>
      <c r="E178">
        <f>(((Settings!$B$6)*(C178^Settings!$B$9))+((1-Settings!$B$6)*(D178^Settings!$B$9)))^(1/Settings!$B$9)</f>
        <v>8.1928772191513168</v>
      </c>
      <c r="F178">
        <f>(B178^Settings!$B$6)*(E178^(1-Settings!$B$6))</f>
        <v>6.802643976711261</v>
      </c>
      <c r="G178">
        <f>(Settings!$E$8/100)*F178</f>
        <v>1.3605287953422522</v>
      </c>
      <c r="H178">
        <f t="shared" si="8"/>
        <v>0.9634932825765391</v>
      </c>
      <c r="I178">
        <f t="shared" si="9"/>
        <v>0.67472517388239961</v>
      </c>
      <c r="J178">
        <f>(B178*I178)/((1+(Settings!$E$9/100))^(A178-1))</f>
        <v>0.1215111316468733</v>
      </c>
      <c r="K178">
        <f t="shared" si="11"/>
        <v>56.469889658976875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41.146753725412545</v>
      </c>
      <c r="D179">
        <f>D178*(1-(Settings!$E$7/100))+(Settings!$B$8*G178)</f>
        <v>4.5993873068210975</v>
      </c>
      <c r="E179">
        <f>(((Settings!$B$6)*(C179^Settings!$B$9))+((1-Settings!$B$6)*(D179^Settings!$B$9)))^(1/Settings!$B$9)</f>
        <v>8.2739156803721183</v>
      </c>
      <c r="F179">
        <f>(B179^Settings!$B$6)*(E179^(1-Settings!$B$6))</f>
        <v>6.8703007886103222</v>
      </c>
      <c r="G179">
        <f>(Settings!$E$8/100)*F179</f>
        <v>1.3740601577220646</v>
      </c>
      <c r="H179">
        <f t="shared" si="8"/>
        <v>0.96344144862929182</v>
      </c>
      <c r="I179">
        <f t="shared" si="9"/>
        <v>0.67469877469280359</v>
      </c>
      <c r="J179">
        <f>(B179*I179)/((1+(Settings!$E$9/100))^(A179-1))</f>
        <v>0.12031513842737605</v>
      </c>
      <c r="K179">
        <f t="shared" si="11"/>
        <v>56.590204797404255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41.560472792854149</v>
      </c>
      <c r="D180">
        <f>D179*(1-(Settings!$E$7/100))+(Settings!$B$8*G179)</f>
        <v>4.6448055764568812</v>
      </c>
      <c r="E180">
        <f>(((Settings!$B$6)*(C180^Settings!$B$9))+((1-Settings!$B$6)*(D180^Settings!$B$9)))^(1/Settings!$B$9)</f>
        <v>8.355768977106667</v>
      </c>
      <c r="F180">
        <f>(B180^Settings!$B$6)*(E180^(1-Settings!$B$6))</f>
        <v>6.9386359968554956</v>
      </c>
      <c r="G180">
        <f>(Settings!$E$8/100)*F180</f>
        <v>1.3877271993710991</v>
      </c>
      <c r="H180">
        <f t="shared" si="8"/>
        <v>0.96339038172844338</v>
      </c>
      <c r="I180">
        <f t="shared" si="9"/>
        <v>0.67467276548076827</v>
      </c>
      <c r="J180">
        <f>(B180*I180)/((1+(Settings!$E$9/100))^(A180-1))</f>
        <v>0.11913098564534758</v>
      </c>
      <c r="K180">
        <f t="shared" si="11"/>
        <v>56.709335783049603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41.978217816431055</v>
      </c>
      <c r="D181">
        <f>D180*(1-(Settings!$E$7/100))+(Settings!$B$8*G180)</f>
        <v>4.6906821848648539</v>
      </c>
      <c r="E181">
        <f>(((Settings!$B$6)*(C181^Settings!$B$9))+((1-Settings!$B$6)*(D181^Settings!$B$9)))^(1/Settings!$B$9)</f>
        <v>8.4384452369111695</v>
      </c>
      <c r="F181">
        <f>(B181^Settings!$B$6)*(E181^(1-Settings!$B$6))</f>
        <v>7.0076563772588329</v>
      </c>
      <c r="G181">
        <f>(Settings!$E$8/100)*F181</f>
        <v>1.4015312754517666</v>
      </c>
      <c r="H181">
        <f t="shared" si="8"/>
        <v>0.96334007064564608</v>
      </c>
      <c r="I181">
        <f t="shared" si="9"/>
        <v>0.67464714055773867</v>
      </c>
      <c r="J181">
        <f>(B181*I181)/((1+(Settings!$E$9/100))^(A181-1))</f>
        <v>0.1179585544207631</v>
      </c>
      <c r="K181">
        <f t="shared" si="11"/>
        <v>56.827294337470363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42.400031608009023</v>
      </c>
      <c r="D182">
        <f>D181*(1-(Settings!$E$7/100))+(Settings!$B$8*G181)</f>
        <v>4.7370216687127336</v>
      </c>
      <c r="E182">
        <f>(((Settings!$B$6)*(C182^Settings!$B$9))+((1-Settings!$B$6)*(D182^Settings!$B$9)))^(1/Settings!$B$9)</f>
        <v>8.5219526686209548</v>
      </c>
      <c r="F182">
        <f>(B182^Settings!$B$6)*(E182^(1-Settings!$B$6))</f>
        <v>7.0773687733821671</v>
      </c>
      <c r="G182">
        <f>(Settings!$E$8/100)*F182</f>
        <v>1.4154737546764335</v>
      </c>
      <c r="H182">
        <f t="shared" si="8"/>
        <v>0.96329050430966223</v>
      </c>
      <c r="I182">
        <f t="shared" si="9"/>
        <v>0.6746218943141512</v>
      </c>
      <c r="J182">
        <f>(B182*I182)/((1+(Settings!$E$9/100))^(A182-1))</f>
        <v>0.11679772710630944</v>
      </c>
      <c r="K182">
        <f t="shared" si="11"/>
        <v>56.944092064576672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42.825957355057632</v>
      </c>
      <c r="D183">
        <f>D182*(1-(Settings!$E$7/100))+(Settings!$B$8*G182)</f>
        <v>4.7838286108061228</v>
      </c>
      <c r="E183">
        <f>(((Settings!$B$6)*(C183^Settings!$B$9))+((1-Settings!$B$6)*(D183^Settings!$B$9)))^(1/Settings!$B$9)</f>
        <v>8.6062995631688395</v>
      </c>
      <c r="F183">
        <f>(B183^Settings!$B$6)*(E183^(1-Settings!$B$6))</f>
        <v>7.1477800972171064</v>
      </c>
      <c r="G183">
        <f>(Settings!$E$8/100)*F183</f>
        <v>1.4295560194434214</v>
      </c>
      <c r="H183">
        <f t="shared" si="8"/>
        <v>0.96324167180460285</v>
      </c>
      <c r="I183">
        <f t="shared" si="9"/>
        <v>0.6745970212185689</v>
      </c>
      <c r="J183">
        <f>(B183*I183)/((1+(Settings!$E$9/100))^(A183-1))</f>
        <v>0.11564838727373856</v>
      </c>
      <c r="K183">
        <f t="shared" si="11"/>
        <v>57.059740451850409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43.25603862545556</v>
      </c>
      <c r="D184">
        <f>D183*(1-(Settings!$E$7/100))+(Settings!$B$8*G183)</f>
        <v>4.8311076405343423</v>
      </c>
      <c r="E184">
        <f>(((Settings!$B$6)*(C184^Settings!$B$9))+((1-Settings!$B$6)*(D184^Settings!$B$9)))^(1/Settings!$B$9)</f>
        <v>8.6914942944113225</v>
      </c>
      <c r="F184">
        <f>(B184^Settings!$B$6)*(E184^(1-Settings!$B$6))</f>
        <v>7.2188973298716714</v>
      </c>
      <c r="G184">
        <f>(Settings!$E$8/100)*F184</f>
        <v>1.4437794659743344</v>
      </c>
      <c r="H184">
        <f t="shared" si="8"/>
        <v>0.96319356236815534</v>
      </c>
      <c r="I184">
        <f t="shared" si="9"/>
        <v>0.67457251581680844</v>
      </c>
      <c r="J184">
        <f>(B184*I184)/((1+(Settings!$E$9/100))^(A184-1))</f>
        <v>0.11451041970038675</v>
      </c>
      <c r="K184">
        <f t="shared" si="11"/>
        <v>57.174250871550797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43.690319372323344</v>
      </c>
      <c r="D185">
        <f>D184*(1-(Settings!$E$7/100))+(Settings!$B$8*G184)</f>
        <v>4.8788634343210893</v>
      </c>
      <c r="E185">
        <f>(((Settings!$B$6)*(C185^Settings!$B$9))+((1-Settings!$B$6)*(D185^Settings!$B$9)))^(1/Settings!$B$9)</f>
        <v>8.7775453199627549</v>
      </c>
      <c r="F185">
        <f>(B185^Settings!$B$6)*(E185^(1-Settings!$B$6))</f>
        <v>7.2907275222636834</v>
      </c>
      <c r="G185">
        <f>(Settings!$E$8/100)*F185</f>
        <v>1.4581455044527367</v>
      </c>
      <c r="H185">
        <f t="shared" si="8"/>
        <v>0.96314616538980824</v>
      </c>
      <c r="I185">
        <f t="shared" si="9"/>
        <v>0.67454837273106649</v>
      </c>
      <c r="J185">
        <f>(B185*I185)/((1+(Settings!$E$9/100))^(A185-1))</f>
        <v>0.11338371035585866</v>
      </c>
      <c r="K185">
        <f t="shared" si="11"/>
        <v>57.287634581906659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44.128843938884344</v>
      </c>
      <c r="D186">
        <f>D185*(1-(Settings!$E$7/100))+(Settings!$B$8*G185)</f>
        <v>4.9271007160799414</v>
      </c>
      <c r="E186">
        <f>(((Settings!$B$6)*(C186^Settings!$B$9))+((1-Settings!$B$6)*(D186^Settings!$B$9)))^(1/Settings!$B$9)</f>
        <v>8.8644611820375641</v>
      </c>
      <c r="F186">
        <f>(B186^Settings!$B$6)*(E186^(1-Settings!$B$6))</f>
        <v>7.3632777958209683</v>
      </c>
      <c r="G186">
        <f>(Settings!$E$8/100)*F186</f>
        <v>1.4726555591641937</v>
      </c>
      <c r="H186">
        <f t="shared" si="8"/>
        <v>0.9630994704090714</v>
      </c>
      <c r="I186">
        <f t="shared" si="9"/>
        <v>0.67452458665904225</v>
      </c>
      <c r="J186">
        <f>(B186*I186)/((1+(Settings!$E$9/100))^(A186-1))</f>
        <v>0.11226814638887339</v>
      </c>
      <c r="K186">
        <f t="shared" si="11"/>
        <v>57.39990272829553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44.571657063354429</v>
      </c>
      <c r="D187">
        <f>D186*(1-(Settings!$E$7/100))+(Settings!$B$8*G186)</f>
        <v>4.9758242576747618</v>
      </c>
      <c r="E187">
        <f>(((Settings!$B$6)*(C187^Settings!$B$9))+((1-Settings!$B$6)*(D187^Settings!$B$9)))^(1/Settings!$B$9)</f>
        <v>8.9522505083006241</v>
      </c>
      <c r="F187">
        <f>(B187^Settings!$B$6)*(E187^(1-Settings!$B$6))</f>
        <v>7.4365553431884397</v>
      </c>
      <c r="G187">
        <f>(Settings!$E$8/100)*F187</f>
        <v>1.487311068637688</v>
      </c>
      <c r="H187">
        <f t="shared" si="8"/>
        <v>0.96305346711369511</v>
      </c>
      <c r="I187">
        <f t="shared" si="9"/>
        <v>0.67450115237305786</v>
      </c>
      <c r="J187">
        <f>(B187*I187)/((1+(Settings!$E$9/100))^(A187-1))</f>
        <v>0.11116361611427093</v>
      </c>
      <c r="K187">
        <f t="shared" si="11"/>
        <v>57.511066344409798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45.01880388386126</v>
      </c>
      <c r="D188">
        <f>D187*(1-(Settings!$E$7/100))+(Settings!$B$8*G187)</f>
        <v>5.0250388793850354</v>
      </c>
      <c r="E188">
        <f>(((Settings!$B$6)*(C188^Settings!$B$9))+((1-Settings!$B$6)*(D188^Settings!$B$9)))^(1/Settings!$B$9)</f>
        <v>9.040922012725872</v>
      </c>
      <c r="F188">
        <f>(B188^Settings!$B$6)*(E188^(1-Settings!$B$6))</f>
        <v>7.5105674289421316</v>
      </c>
      <c r="G188">
        <f>(Settings!$E$8/100)*F188</f>
        <v>1.5021134857884264</v>
      </c>
      <c r="H188">
        <f t="shared" si="8"/>
        <v>0.96300814533788603</v>
      </c>
      <c r="I188">
        <f t="shared" si="9"/>
        <v>0.67447806471917715</v>
      </c>
      <c r="J188">
        <f>(B188*I188)/((1+(Settings!$E$9/100))^(A188-1))</f>
        <v>0.11007000900017626</v>
      </c>
      <c r="K188">
        <f t="shared" si="11"/>
        <v>57.621136353409973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45.470329943393622</v>
      </c>
      <c r="D189">
        <f>D188*(1-(Settings!$E$7/100))+(Settings!$B$8*G188)</f>
        <v>5.074749450376177</v>
      </c>
      <c r="E189">
        <f>(((Settings!$B$6)*(C189^Settings!$B$9))+((1-Settings!$B$6)*(D189^Settings!$B$9)))^(1/Settings!$B$9)</f>
        <v>9.1304844964632732</v>
      </c>
      <c r="F189">
        <f>(B189^Settings!$B$6)*(E189^(1-Settings!$B$6))</f>
        <v>7.5853213903103045</v>
      </c>
      <c r="G189">
        <f>(Settings!$E$8/100)*F189</f>
        <v>1.5170642780620609</v>
      </c>
      <c r="H189">
        <f t="shared" si="8"/>
        <v>0.96296349506053114</v>
      </c>
      <c r="I189">
        <f t="shared" si="9"/>
        <v>0.67445531861632846</v>
      </c>
      <c r="J189">
        <f>(B189*I189)/((1+(Settings!$E$9/100))^(A189-1))</f>
        <v>0.10898721565532105</v>
      </c>
      <c r="K189">
        <f t="shared" si="11"/>
        <v>57.730123569065292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45.926281194781602</v>
      </c>
      <c r="D190">
        <f>D189*(1-(Settings!$E$7/100))+(Settings!$B$8*G189)</f>
        <v>5.1249608891748597</v>
      </c>
      <c r="E190">
        <f>(((Settings!$B$6)*(C190^Settings!$B$9))+((1-Settings!$B$6)*(D190^Settings!$B$9)))^(1/Settings!$B$9)</f>
        <v>9.2209468487142203</v>
      </c>
      <c r="F190">
        <f>(B190^Settings!$B$6)*(E190^(1-Settings!$B$6))</f>
        <v>7.6608246379016247</v>
      </c>
      <c r="G190">
        <f>(Settings!$E$8/100)*F190</f>
        <v>1.5321649275803251</v>
      </c>
      <c r="H190">
        <f t="shared" si="8"/>
        <v>0.96291950640341806</v>
      </c>
      <c r="I190">
        <f t="shared" si="9"/>
        <v>0.67443290905542286</v>
      </c>
      <c r="J190">
        <f>(B190*I190)/((1+(Settings!$E$9/100))^(A190-1))</f>
        <v>0.10791512781651784</v>
      </c>
      <c r="K190">
        <f t="shared" si="11"/>
        <v>57.83803869688181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46.38670400570826</v>
      </c>
      <c r="D191">
        <f>D190*(1-(Settings!$E$7/100))+(Settings!$B$8*G190)</f>
        <v>5.175678164149395</v>
      </c>
      <c r="E191">
        <f>(((Settings!$B$6)*(C191^Settings!$B$9))+((1-Settings!$B$6)*(D191^Settings!$B$9)))^(1/Settings!$B$9)</f>
        <v>9.3123180476154594</v>
      </c>
      <c r="F191">
        <f>(B191^Settings!$B$6)*(E191^(1-Settings!$B$6))</f>
        <v>7.7370846564405493</v>
      </c>
      <c r="G191">
        <f>(Settings!$E$8/100)*F191</f>
        <v>1.5474169312881099</v>
      </c>
      <c r="H191">
        <f t="shared" si="8"/>
        <v>0.96287616962946332</v>
      </c>
      <c r="I191">
        <f t="shared" si="9"/>
        <v>0.67441083109847721</v>
      </c>
      <c r="J191">
        <f>(B191*I191)/((1+(Settings!$E$9/100))^(A191-1))</f>
        <v>0.10685363833628772</v>
      </c>
      <c r="K191">
        <f t="shared" si="11"/>
        <v>57.9448923352181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46.851645163753396</v>
      </c>
      <c r="D192">
        <f>D191*(1-(Settings!$E$7/100))+(Settings!$B$8*G191)</f>
        <v>5.226906293995218</v>
      </c>
      <c r="E192">
        <f>(((Settings!$B$6)*(C192^Settings!$B$9))+((1-Settings!$B$6)*(D192^Settings!$B$9)))^(1/Settings!$B$9)</f>
        <v>9.4046071611316648</v>
      </c>
      <c r="F192">
        <f>(B192^Settings!$B$6)*(E192^(1-Settings!$B$6))</f>
        <v>7.8141090055099802</v>
      </c>
      <c r="G192">
        <f>(Settings!$E$8/100)*F192</f>
        <v>1.5628218011019961</v>
      </c>
      <c r="H192">
        <f t="shared" si="8"/>
        <v>0.96283347514094531</v>
      </c>
      <c r="I192">
        <f t="shared" si="9"/>
        <v>0.67438907987773844</v>
      </c>
      <c r="J192">
        <f>(B192*I192)/((1+(Settings!$E$9/100))^(A192-1))</f>
        <v>0.10580264117063753</v>
      </c>
      <c r="K192">
        <f t="shared" si="11"/>
        <v>58.050694976388741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47.321151881470122</v>
      </c>
      <c r="D193">
        <f>D192*(1-(Settings!$E$7/100))+(Settings!$B$8*G192)</f>
        <v>5.2786503482255132</v>
      </c>
      <c r="E193">
        <f>(((Settings!$B$6)*(C193^Settings!$B$9))+((1-Settings!$B$6)*(D193^Settings!$B$9)))^(1/Settings!$B$9)</f>
        <v>9.4978233479567233</v>
      </c>
      <c r="F193">
        <f>(B193^Settings!$B$6)*(E193^(1-Settings!$B$6))</f>
        <v>7.8919053203012535</v>
      </c>
      <c r="G193">
        <f>(Settings!$E$8/100)*F193</f>
        <v>1.5783810640602507</v>
      </c>
      <c r="H193">
        <f t="shared" si="8"/>
        <v>0.96279141347774488</v>
      </c>
      <c r="I193">
        <f t="shared" si="9"/>
        <v>0.6743676505948113</v>
      </c>
      <c r="J193">
        <f>(B193*I193)/((1+(Settings!$E$9/100))^(A193-1))</f>
        <v>0.10476203136698577</v>
      </c>
      <c r="K193">
        <f t="shared" si="11"/>
        <v>58.155457007755729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47.795271801494948</v>
      </c>
      <c r="D194">
        <f>D193*(1-(Settings!$E$7/100))+(Settings!$B$8*G193)</f>
        <v>5.330915447667028</v>
      </c>
      <c r="E194">
        <f>(((Settings!$B$6)*(C194^Settings!$B$9))+((1-Settings!$B$6)*(D194^Settings!$B$9)))^(1/Settings!$B$9)</f>
        <v>9.591975858423865</v>
      </c>
      <c r="F194">
        <f>(B194^Settings!$B$6)*(E194^(1-Settings!$B$6))</f>
        <v>7.970481312371545</v>
      </c>
      <c r="G194">
        <f>(Settings!$E$8/100)*F194</f>
        <v>1.5940962624743091</v>
      </c>
      <c r="H194">
        <f t="shared" si="8"/>
        <v>0.96274997531559192</v>
      </c>
      <c r="I194">
        <f t="shared" si="9"/>
        <v>0.67434653851978754</v>
      </c>
      <c r="J194">
        <f>(B194*I194)/((1+(Settings!$E$9/100))^(A194-1))</f>
        <v>0.10373170505223427</v>
      </c>
      <c r="K194">
        <f t="shared" si="11"/>
        <v>58.259188712807962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48.274053001691925</v>
      </c>
      <c r="D195">
        <f>D194*(1-(Settings!$E$7/100))+(Settings!$B$8*G194)</f>
        <v>5.3837067649611186</v>
      </c>
      <c r="E195">
        <f>(((Settings!$B$6)*(C195^Settings!$B$9))+((1-Settings!$B$6)*(D195^Settings!$B$9)))^(1/Settings!$B$9)</f>
        <v>9.6870740354247005</v>
      </c>
      <c r="F195">
        <f>(B195^Settings!$B$6)*(E195^(1-Settings!$B$6))</f>
        <v>8.0498447704087877</v>
      </c>
      <c r="G195">
        <f>(Settings!$E$8/100)*F195</f>
        <v>1.6099689540817577</v>
      </c>
      <c r="H195">
        <f t="shared" si="8"/>
        <v>0.96270915146432279</v>
      </c>
      <c r="I195">
        <f t="shared" si="9"/>
        <v>0.67432573899038106</v>
      </c>
      <c r="J195">
        <f>(B195*I195)/((1+(Settings!$E$9/100))^(A195-1))</f>
        <v>0.10271155942098502</v>
      </c>
      <c r="K195">
        <f t="shared" si="11"/>
        <v>58.361900272228944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48.75754400033167</v>
      </c>
      <c r="D196">
        <f>D195*(1-(Settings!$E$7/100))+(Settings!$B$8*G195)</f>
        <v>5.4370295250700718</v>
      </c>
      <c r="E196">
        <f>(((Settings!$B$6)*(C196^Settings!$B$9))+((1-Settings!$B$6)*(D196^Settings!$B$9)))^(1/Settings!$B$9)</f>
        <v>9.7831273153372891</v>
      </c>
      <c r="F196">
        <f>(B196^Settings!$B$6)*(E196^(1-Settings!$B$6))</f>
        <v>8.1300035610041501</v>
      </c>
      <c r="G196">
        <f>(Settings!$E$8/100)*F196</f>
        <v>1.6260007122008302</v>
      </c>
      <c r="H196">
        <f t="shared" ref="H196:H259" si="12">(F196-G196)/B196</f>
        <v>0.96266893286614574</v>
      </c>
      <c r="I196">
        <f t="shared" si="9"/>
        <v>0.67430524741106601</v>
      </c>
      <c r="J196">
        <f>(B196*I196)/((1+(Settings!$E$9/100))^(A196-1))</f>
        <v>0.1017014927238986</v>
      </c>
      <c r="K196">
        <f t="shared" si="11"/>
        <v>58.463601764952841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49.245793761305777</v>
      </c>
      <c r="D197">
        <f>D196*(1-(Settings!$E$7/100))+(Settings!$B$8*G196)</f>
        <v>5.4908890057887536</v>
      </c>
      <c r="E197">
        <f>(((Settings!$B$6)*(C197^Settings!$B$9))+((1-Settings!$B$6)*(D197^Settings!$B$9)))^(1/Settings!$B$9)</f>
        <v>9.8801452289633342</v>
      </c>
      <c r="F197">
        <f>(B197^Settings!$B$6)*(E197^(1-Settings!$B$6))</f>
        <v>8.2109656294321862</v>
      </c>
      <c r="G197">
        <f>(Settings!$E$8/100)*F197</f>
        <v>1.6421931258864373</v>
      </c>
      <c r="H197">
        <f t="shared" si="12"/>
        <v>0.96262931059391865</v>
      </c>
      <c r="I197">
        <f t="shared" ref="I197:I260" si="13">LN(1+H197)</f>
        <v>0.67428505925222004</v>
      </c>
      <c r="J197">
        <f>(B197*I197)/((1+(Settings!$E$9/100))^(A197-1))</f>
        <v>0.10070140425619394</v>
      </c>
      <c r="K197">
        <f t="shared" si="11"/>
        <v>58.564303169209033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49.738851699377456</v>
      </c>
      <c r="D198">
        <f>D197*(1-(Settings!$E$7/100))+(Settings!$B$8*G197)</f>
        <v>5.5452905382616224</v>
      </c>
      <c r="E198">
        <f>(((Settings!$B$6)*(C198^Settings!$B$9))+((1-Settings!$B$6)*(D198^Settings!$B$9)))^(1/Settings!$B$9)</f>
        <v>9.9781374024745872</v>
      </c>
      <c r="F198">
        <f>(B198^Settings!$B$6)*(E198^(1-Settings!$B$6))</f>
        <v>8.2927390004387078</v>
      </c>
      <c r="G198">
        <f>(Settings!$E$8/100)*F198</f>
        <v>1.6585478000877416</v>
      </c>
      <c r="H198">
        <f t="shared" si="12"/>
        <v>0.96259027584943557</v>
      </c>
      <c r="I198">
        <f t="shared" si="13"/>
        <v>0.67426517004927244</v>
      </c>
      <c r="J198">
        <f>(B198*I198)/((1+(Settings!$E$9/100))^(A198-1))</f>
        <v>9.9711194346286267E-2</v>
      </c>
      <c r="K198">
        <f t="shared" ref="K198:K261" si="15">K197+J198</f>
        <v>58.664014363555317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50.23676768546887</v>
      </c>
      <c r="D199">
        <f>D198*(1-(Settings!$E$7/100))+(Settings!$B$8*G198)</f>
        <v>5.6002395075051643</v>
      </c>
      <c r="E199">
        <f>(((Settings!$B$6)*(C199^Settings!$B$9))+((1-Settings!$B$6)*(D199^Settings!$B$9)))^(1/Settings!$B$9)</f>
        <v>10.077113558368589</v>
      </c>
      <c r="F199">
        <f>(B199^Settings!$B$6)*(E199^(1-Settings!$B$6))</f>
        <v>8.3753317790364896</v>
      </c>
      <c r="G199">
        <f>(Settings!$E$8/100)*F199</f>
        <v>1.675066355807298</v>
      </c>
      <c r="H199">
        <f t="shared" si="12"/>
        <v>0.96255181996172801</v>
      </c>
      <c r="I199">
        <f t="shared" si="13"/>
        <v>0.67424557540185825</v>
      </c>
      <c r="J199">
        <f>(B199*I199)/((1+(Settings!$E$9/100))^(A199-1))</f>
        <v>9.8730764344562183E-2</v>
      </c>
      <c r="K199">
        <f t="shared" si="15"/>
        <v>58.762745127899876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50.739592051986058</v>
      </c>
      <c r="D200">
        <f>D199*(1-(Settings!$E$7/100))+(Settings!$B$8*G199)</f>
        <v>5.6557413529357907</v>
      </c>
      <c r="E200">
        <f>(((Settings!$B$6)*(C200^Settings!$B$9))+((1-Settings!$B$6)*(D200^Settings!$B$9)))^(1/Settings!$B$9)</f>
        <v>10.177083516433814</v>
      </c>
      <c r="F200">
        <f>(B200^Settings!$B$6)*(E200^(1-Settings!$B$6))</f>
        <v>8.4587521513088539</v>
      </c>
      <c r="G200">
        <f>(Settings!$E$8/100)*F200</f>
        <v>1.691750430261771</v>
      </c>
      <c r="H200">
        <f t="shared" si="12"/>
        <v>0.96251393438537647</v>
      </c>
      <c r="I200">
        <f t="shared" si="13"/>
        <v>0.67422627097297805</v>
      </c>
      <c r="J200">
        <f>(B200*I200)/((1+(Settings!$E$9/100))^(A200-1))</f>
        <v>9.7760016612289752E-2</v>
      </c>
      <c r="K200">
        <f t="shared" si="15"/>
        <v>58.860505144512167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51.247375598181925</v>
      </c>
      <c r="D201">
        <f>D200*(1-(Settings!$E$7/100))+(Settings!$B$8*G200)</f>
        <v>5.711801568903252</v>
      </c>
      <c r="E201">
        <f>(((Settings!$B$6)*(C201^Settings!$B$9))+((1-Settings!$B$6)*(D201^Settings!$B$9)))^(1/Settings!$B$9)</f>
        <v>10.278057194724365</v>
      </c>
      <c r="F201">
        <f>(B201^Settings!$B$6)*(E201^(1-Settings!$B$6))</f>
        <v>8.5430083852212526</v>
      </c>
      <c r="G201">
        <f>(Settings!$E$8/100)*F201</f>
        <v>1.7086016770442507</v>
      </c>
      <c r="H201">
        <f t="shared" si="12"/>
        <v>0.9624766106988365</v>
      </c>
      <c r="I201">
        <f t="shared" si="13"/>
        <v>0.6742072524881626</v>
      </c>
      <c r="J201">
        <f>(B201*I201)/((1+(Settings!$E$9/100))^(A201-1))</f>
        <v>9.6798854510661447E-2</v>
      </c>
      <c r="K201">
        <f t="shared" si="15"/>
        <v>58.957303999022827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51.760169595558111</v>
      </c>
      <c r="D202">
        <f>D201*(1-(Settings!$E$7/100))+(Settings!$B$8*G201)</f>
        <v>5.7684257052296113</v>
      </c>
      <c r="E202">
        <f>(((Settings!$B$6)*(C202^Settings!$B$9))+((1-Settings!$B$6)*(D202^Settings!$B$9)))^(1/Settings!$B$9)</f>
        <v>10.380044610544255</v>
      </c>
      <c r="F202">
        <f>(B202^Settings!$B$6)*(E202^(1-Settings!$B$6))</f>
        <v>8.6281088314409065</v>
      </c>
      <c r="G202">
        <f>(Settings!$E$8/100)*F202</f>
        <v>1.7256217662881814</v>
      </c>
      <c r="H202">
        <f t="shared" si="12"/>
        <v>0.96243984060277776</v>
      </c>
      <c r="I202">
        <f t="shared" si="13"/>
        <v>0.67418851573464644</v>
      </c>
      <c r="J202">
        <f>(B202*I202)/((1+(Settings!$E$9/100))^(A202-1))</f>
        <v>9.5847182389969199E-2</v>
      </c>
      <c r="K202">
        <f t="shared" si="15"/>
        <v>59.053151181412794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52.278025793306313</v>
      </c>
      <c r="D203">
        <f>D202*(1-(Settings!$E$7/100))+(Settings!$B$8*G202)</f>
        <v>5.8256193677538377</v>
      </c>
      <c r="E203">
        <f>(((Settings!$B$6)*(C203^Settings!$B$9))+((1-Settings!$B$6)*(D203^Settings!$B$9)))^(1/Settings!$B$9)</f>
        <v>10.483055881441471</v>
      </c>
      <c r="F203">
        <f>(B203^Settings!$B$6)*(E203^(1-Settings!$B$6))</f>
        <v>8.7140619241645858</v>
      </c>
      <c r="G203">
        <f>(Settings!$E$8/100)*F203</f>
        <v>1.7428123848329173</v>
      </c>
      <c r="H203">
        <f t="shared" si="12"/>
        <v>0.96240361591843759</v>
      </c>
      <c r="I203">
        <f t="shared" si="13"/>
        <v>0.67417005656054563</v>
      </c>
      <c r="J203">
        <f>(B203*I203)/((1+(Settings!$E$9/100))^(A203-1))</f>
        <v>9.4904905578908363E-2</v>
      </c>
      <c r="K203">
        <f t="shared" si="15"/>
        <v>59.148056086991701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52.800996423789812</v>
      </c>
      <c r="D204">
        <f>D203*(1-(Settings!$E$7/100))+(Settings!$B$8*G203)</f>
        <v>5.8833882188820521</v>
      </c>
      <c r="E204">
        <f>(((Settings!$B$6)*(C204^Settings!$B$9))+((1-Settings!$B$6)*(D204^Settings!$B$9)))^(1/Settings!$B$9)</f>
        <v>10.587101226211809</v>
      </c>
      <c r="F204">
        <f>(B204^Settings!$B$6)*(E204^(1-Settings!$B$6))</f>
        <v>8.8008761819546333</v>
      </c>
      <c r="G204">
        <f>(Settings!$E$8/100)*F204</f>
        <v>1.7601752363909267</v>
      </c>
      <c r="H204">
        <f t="shared" si="12"/>
        <v>0.96236792858598896</v>
      </c>
      <c r="I204">
        <f t="shared" si="13"/>
        <v>0.67415187087404393</v>
      </c>
      <c r="J204">
        <f>(B204*I204)/((1+(Settings!$E$9/100))^(A204-1))</f>
        <v>9.3971930374010054E-2</v>
      </c>
      <c r="K204">
        <f t="shared" si="15"/>
        <v>59.242028017365712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53.329134208065845</v>
      </c>
      <c r="D205">
        <f>D204*(1-(Settings!$E$7/100))+(Settings!$B$8*G204)</f>
        <v>5.9417379781435038</v>
      </c>
      <c r="E205">
        <f>(((Settings!$B$6)*(C205^Settings!$B$9))+((1-Settings!$B$6)*(D205^Settings!$B$9)))^(1/Settings!$B$9)</f>
        <v>10.692190965912692</v>
      </c>
      <c r="F205">
        <f>(B205^Settings!$B$6)*(E205^(1-Settings!$B$6))</f>
        <v>8.888560208583284</v>
      </c>
      <c r="G205">
        <f>(Settings!$E$8/100)*F205</f>
        <v>1.777712041716657</v>
      </c>
      <c r="H205">
        <f t="shared" si="12"/>
        <v>0.96233277066292233</v>
      </c>
      <c r="I205">
        <f t="shared" si="13"/>
        <v>0.67413395464258485</v>
      </c>
      <c r="J205">
        <f>(B205*I205)/((1+(Settings!$E$9/100))^(A205-1))</f>
        <v>9.3048164029199479E-2</v>
      </c>
      <c r="K205">
        <f t="shared" si="15"/>
        <v>59.335076181394911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53.862492361449519</v>
      </c>
      <c r="D206">
        <f>D205*(1-(Settings!$E$7/100))+(Settings!$B$8*G205)</f>
        <v>6.000674422752299</v>
      </c>
      <c r="E206">
        <f>(((Settings!$B$6)*(C206^Settings!$B$9))+((1-Settings!$B$6)*(D206^Settings!$B$9)))^(1/Settings!$B$9)</f>
        <v>10.798335524887007</v>
      </c>
      <c r="F206">
        <f>(B206^Settings!$B$6)*(E206^(1-Settings!$B$6))</f>
        <v>8.9771226938854056</v>
      </c>
      <c r="G206">
        <f>(Settings!$E$8/100)*F206</f>
        <v>1.7954245387770813</v>
      </c>
      <c r="H206">
        <f t="shared" si="12"/>
        <v>0.96229813432244482</v>
      </c>
      <c r="I206">
        <f t="shared" si="13"/>
        <v>0.67411630389207255</v>
      </c>
      <c r="J206">
        <f>(B206*I206)/((1+(Settings!$E$9/100))^(A206-1))</f>
        <v>9.2133514745478748E-2</v>
      </c>
      <c r="K206">
        <f t="shared" si="15"/>
        <v>59.427209696140388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54.401124599119903</v>
      </c>
      <c r="D207">
        <f>D206*(1-(Settings!$E$7/100))+(Settings!$B$8*G206)</f>
        <v>6.0602033881749611</v>
      </c>
      <c r="E207">
        <f>(((Settings!$B$6)*(C207^Settings!$B$9))+((1-Settings!$B$6)*(D207^Settings!$B$9)))^(1/Settings!$B$9)</f>
        <v>10.905545431797096</v>
      </c>
      <c r="F207">
        <f>(B207^Settings!$B$6)*(E207^(1-Settings!$B$6))</f>
        <v>9.0665724146197153</v>
      </c>
      <c r="G207">
        <f>(Settings!$E$8/100)*F207</f>
        <v>1.8133144829239431</v>
      </c>
      <c r="H207">
        <f t="shared" si="12"/>
        <v>0.96226401185189347</v>
      </c>
      <c r="I207">
        <f t="shared" si="13"/>
        <v>0.67409891470607863</v>
      </c>
      <c r="J207">
        <f>(B207*I207)/((1+(Settings!$E$9/100))^(A207-1))</f>
        <v>9.1227891660732752E-2</v>
      </c>
      <c r="K207">
        <f t="shared" si="15"/>
        <v>59.518437587801117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54.945085141769049</v>
      </c>
      <c r="D208">
        <f>D207*(1-(Settings!$E$7/100))+(Settings!$B$8*G207)</f>
        <v>6.1203307687038562</v>
      </c>
      <c r="E208">
        <f>(((Settings!$B$6)*(C208^Settings!$B$9))+((1-Settings!$B$6)*(D208^Settings!$B$9)))^(1/Settings!$B$9)</f>
        <v>11.013831320668981</v>
      </c>
      <c r="F208">
        <f>(B208^Settings!$B$6)*(E208^(1-Settings!$B$6))</f>
        <v>9.1569182353385674</v>
      </c>
      <c r="G208">
        <f>(Settings!$E$8/100)*F208</f>
        <v>1.8313836470677136</v>
      </c>
      <c r="H208">
        <f t="shared" si="12"/>
        <v>0.96223039565116364</v>
      </c>
      <c r="I208">
        <f t="shared" si="13"/>
        <v>0.67408178322505719</v>
      </c>
      <c r="J208">
        <f>(B208*I208)/((1+(Settings!$E$9/100))^(A208-1))</f>
        <v>9.0331204839655482E-2</v>
      </c>
      <c r="K208">
        <f t="shared" si="15"/>
        <v>59.608768792640774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55.494428721294604</v>
      </c>
      <c r="D209">
        <f>D208*(1-(Settings!$E$7/100))+(Settings!$B$8*G208)</f>
        <v>6.1810625180365504</v>
      </c>
      <c r="E209">
        <f>(((Settings!$B$6)*(C209^Settings!$B$9))+((1-Settings!$B$6)*(D209^Settings!$B$9)))^(1/Settings!$B$9)</f>
        <v>11.123203931946987</v>
      </c>
      <c r="F209">
        <f>(B209^Settings!$B$6)*(E209^(1-Settings!$B$6))</f>
        <v>9.2481691092664082</v>
      </c>
      <c r="G209">
        <f>(Settings!$E$8/100)*F209</f>
        <v>1.8496338218532817</v>
      </c>
      <c r="H209">
        <f t="shared" si="12"/>
        <v>0.96219727823115575</v>
      </c>
      <c r="I209">
        <f t="shared" si="13"/>
        <v>0.67406490564556742</v>
      </c>
      <c r="J209">
        <f>(B209*I209)/((1+(Settings!$E$9/100))^(A209-1))</f>
        <v>8.9443365263796856E-2</v>
      </c>
      <c r="K209">
        <f t="shared" si="15"/>
        <v>59.698212157904571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56.04921058653666</v>
      </c>
      <c r="D210">
        <f>D209*(1-(Settings!$E$7/100))+(Settings!$B$8*G209)</f>
        <v>6.2424046498611476</v>
      </c>
      <c r="E210">
        <f>(((Settings!$B$6)*(C210^Settings!$B$9))+((1-Settings!$B$6)*(D210^Settings!$B$9)))^(1/Settings!$B$9)</f>
        <v>11.233674113558788</v>
      </c>
      <c r="F210">
        <f>(B210^Settings!$B$6)*(E210^(1-Settings!$B$6))</f>
        <v>9.3403340791869827</v>
      </c>
      <c r="G210">
        <f>(Settings!$E$8/100)*F210</f>
        <v>1.8680668158373965</v>
      </c>
      <c r="H210">
        <f t="shared" si="12"/>
        <v>0.96216465221223502</v>
      </c>
      <c r="I210">
        <f t="shared" si="13"/>
        <v>0.67404827821950442</v>
      </c>
      <c r="J210">
        <f>(B210*I210)/((1+(Settings!$E$9/100))^(A210-1))</f>
        <v>8.8564284821726486E-2</v>
      </c>
      <c r="K210">
        <f t="shared" si="15"/>
        <v>59.7867764427263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56.609486509059579</v>
      </c>
      <c r="D211">
        <f>D210*(1-(Settings!$E$7/100))+(Settings!$B$8*G210)</f>
        <v>6.3043632384476638</v>
      </c>
      <c r="E211">
        <f>(((Settings!$B$6)*(C211^Settings!$B$9))+((1-Settings!$B$6)*(D211^Settings!$B$9)))^(1/Settings!$B$9)</f>
        <v>11.345252821991064</v>
      </c>
      <c r="F211">
        <f>(B211^Settings!$B$6)*(E211^(1-Settings!$B$6))</f>
        <v>9.4334222783393713</v>
      </c>
      <c r="G211">
        <f>(Settings!$E$8/100)*F211</f>
        <v>1.8866844556678743</v>
      </c>
      <c r="H211">
        <f t="shared" si="12"/>
        <v>0.9621325103227113</v>
      </c>
      <c r="I211">
        <f t="shared" si="13"/>
        <v>0.67403189725333734</v>
      </c>
      <c r="J211">
        <f>(B211*I211)/((1+(Settings!$E$9/100))^(A211-1))</f>
        <v>8.7693876299314369E-2</v>
      </c>
      <c r="K211">
        <f t="shared" si="15"/>
        <v>59.874470319025612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57.175312788979468</v>
      </c>
      <c r="D212">
        <f>D211*(1-(Settings!$E$7/100))+(Settings!$B$8*G211)</f>
        <v>6.366944419245498</v>
      </c>
      <c r="E212">
        <f>(((Settings!$B$6)*(C212^Settings!$B$9))+((1-Settings!$B$6)*(D212^Settings!$B$9)))^(1/Settings!$B$9)</f>
        <v>11.45795112337583</v>
      </c>
      <c r="F212">
        <f>(B212^Settings!$B$6)*(E212^(1-Settings!$B$6))</f>
        <v>9.5274429313229696</v>
      </c>
      <c r="G212">
        <f>(Settings!$E$8/100)*F212</f>
        <v>1.9054885862645941</v>
      </c>
      <c r="H212">
        <f t="shared" si="12"/>
        <v>0.96210084539733209</v>
      </c>
      <c r="I212">
        <f t="shared" si="13"/>
        <v>0.67401575910735601</v>
      </c>
      <c r="J212">
        <f>(B212*I212)/((1+(Settings!$E$9/100))^(A212-1))</f>
        <v>8.6832053370125978E-2</v>
      </c>
      <c r="K212">
        <f t="shared" si="15"/>
        <v>59.961302372395735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57.746746260838009</v>
      </c>
      <c r="D213">
        <f>D212*(1-(Settings!$E$7/100))+(Settings!$B$8*G212)</f>
        <v>6.430154389487047</v>
      </c>
      <c r="E213">
        <f>(((Settings!$B$6)*(C213^Settings!$B$9))+((1-Settings!$B$6)*(D213^Settings!$B$9)))^(1/Settings!$B$9)</f>
        <v>11.571780194587554</v>
      </c>
      <c r="F213">
        <f>(B213^Settings!$B$6)*(E213^(1-Settings!$B$6))</f>
        <v>9.6224053550114643</v>
      </c>
      <c r="G213">
        <f>(Settings!$E$8/100)*F213</f>
        <v>1.924481071002293</v>
      </c>
      <c r="H213">
        <f t="shared" si="12"/>
        <v>0.96206965037579328</v>
      </c>
      <c r="I213">
        <f t="shared" si="13"/>
        <v>0.67399986019492442</v>
      </c>
      <c r="J213">
        <f>(B213*I213)/((1+(Settings!$E$9/100))^(A213-1))</f>
        <v>8.5978730585930654E-2</v>
      </c>
      <c r="K213">
        <f t="shared" si="15"/>
        <v>60.047281102981664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58.323844299523309</v>
      </c>
      <c r="D214">
        <f>D213*(1-(Settings!$E$7/100))+(Settings!$B$8*G213)</f>
        <v>6.493999408797535</v>
      </c>
      <c r="E214">
        <f>(((Settings!$B$6)*(C214^Settings!$B$9))+((1-Settings!$B$6)*(D214^Settings!$B$9)))^(1/Settings!$B$9)</f>
        <v>11.686751324351201</v>
      </c>
      <c r="F214">
        <f>(B214^Settings!$B$6)*(E214^(1-Settings!$B$6))</f>
        <v>9.7183189594759583</v>
      </c>
      <c r="G214">
        <f>(Settings!$E$8/100)*F214</f>
        <v>1.9436637918951918</v>
      </c>
      <c r="H214">
        <f t="shared" si="12"/>
        <v>0.96203891830126842</v>
      </c>
      <c r="I214">
        <f t="shared" si="13"/>
        <v>0.67398419698174483</v>
      </c>
      <c r="J214">
        <f>(B214*I214)/((1+(Settings!$E$9/100))^(A214-1))</f>
        <v>8.5133823367321781E-2</v>
      </c>
      <c r="K214">
        <f t="shared" si="15"/>
        <v>60.132414926348986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58.906664826238512</v>
      </c>
      <c r="D215">
        <f>D214*(1-(Settings!$E$7/100))+(Settings!$B$8*G214)</f>
        <v>6.5584857998111037</v>
      </c>
      <c r="E215">
        <f>(((Settings!$B$6)*(C215^Settings!$B$9))+((1-Settings!$B$6)*(D215^Settings!$B$9)))^(1/Settings!$B$9)</f>
        <v>11.802875914361291</v>
      </c>
      <c r="F215">
        <f>(B215^Settings!$B$6)*(E215^(1-Settings!$B$6))</f>
        <v>9.8151932489172591</v>
      </c>
      <c r="G215">
        <f>(Settings!$E$8/100)*F215</f>
        <v>1.963038649783452</v>
      </c>
      <c r="H215">
        <f t="shared" si="12"/>
        <v>0.96200864231895145</v>
      </c>
      <c r="I215">
        <f t="shared" si="13"/>
        <v>0.67396876598512712</v>
      </c>
      <c r="J215">
        <f>(B215*I215)/((1+(Settings!$E$9/100))^(A215-1))</f>
        <v>8.4297247994446711E-2</v>
      </c>
      <c r="K215">
        <f t="shared" si="15"/>
        <v>60.216712174343435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59.495266314518851</v>
      </c>
      <c r="D216">
        <f>D215*(1-(Settings!$E$7/100))+(Settings!$B$8*G215)</f>
        <v>6.6236199487932268</v>
      </c>
      <c r="E216">
        <f>(((Settings!$B$6)*(C216^Settings!$B$9))+((1-Settings!$B$6)*(D216^Settings!$B$9)))^(1/Settings!$B$9)</f>
        <v>11.920165480412088</v>
      </c>
      <c r="F216">
        <f>(B216^Settings!$B$6)*(E216^(1-Settings!$B$6))</f>
        <v>9.9130378226074995</v>
      </c>
      <c r="G216">
        <f>(Settings!$E$8/100)*F216</f>
        <v>1.9826075645215</v>
      </c>
      <c r="H216">
        <f t="shared" si="12"/>
        <v>0.96197881567461951</v>
      </c>
      <c r="I216">
        <f t="shared" si="13"/>
        <v>0.6739535637732692</v>
      </c>
      <c r="J216">
        <f>(B216*I216)/((1+(Settings!$E$9/100))^(A216-1))</f>
        <v>8.3468921597846024E-2</v>
      </c>
      <c r="K216">
        <f t="shared" si="15"/>
        <v>60.300181095941284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60.089707796297823</v>
      </c>
      <c r="D217">
        <f>D216*(1-(Settings!$E$7/100))+(Settings!$B$8*G216)</f>
        <v>6.6894083062695122</v>
      </c>
      <c r="E217">
        <f>(((Settings!$B$6)*(C217^Settings!$B$9))+((1-Settings!$B$6)*(D217^Settings!$B$9)))^(1/Settings!$B$9)</f>
        <v>12.038631653539031</v>
      </c>
      <c r="F217">
        <f>(B217^Settings!$B$6)*(E217^(1-Settings!$B$6))</f>
        <v>10.011862375841119</v>
      </c>
      <c r="G217">
        <f>(Settings!$E$8/100)*F217</f>
        <v>2.0023724751682237</v>
      </c>
      <c r="H217">
        <f t="shared" si="12"/>
        <v>0.96194943171320912</v>
      </c>
      <c r="I217">
        <f t="shared" si="13"/>
        <v>0.67393858696454156</v>
      </c>
      <c r="J217">
        <f>(B217*I217)/((1+(Settings!$E$9/100))^(A217-1))</f>
        <v>8.2648762149399063E-2</v>
      </c>
      <c r="K217">
        <f t="shared" si="15"/>
        <v>60.38282985809068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60.690048868023261</v>
      </c>
      <c r="D218">
        <f>D217*(1-(Settings!$E$7/100))+(Settings!$B$8*G217)</f>
        <v>6.755857387660944</v>
      </c>
      <c r="E218">
        <f>(((Settings!$B$6)*(C218^Settings!$B$9))+((1-Settings!$B$6)*(D218^Settings!$B$9)))^(1/Settings!$B$9)</f>
        <v>12.158286181171555</v>
      </c>
      <c r="F218">
        <f>(B218^Settings!$B$6)*(E218^(1-Settings!$B$6))</f>
        <v>10.111676700895366</v>
      </c>
      <c r="G218">
        <f>(Settings!$E$8/100)*F218</f>
        <v>2.0223353401790733</v>
      </c>
      <c r="H218">
        <f t="shared" si="12"/>
        <v>0.96192048387741402</v>
      </c>
      <c r="I218">
        <f t="shared" si="13"/>
        <v>0.67392383222678598</v>
      </c>
      <c r="J218">
        <f>(B218*I218)/((1+(Settings!$E$9/100))^(A218-1))</f>
        <v>8.1836688453376341E-2</v>
      </c>
      <c r="K218">
        <f t="shared" si="15"/>
        <v>60.464666546544059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61.296349696823967</v>
      </c>
      <c r="D219">
        <f>D218*(1-(Settings!$E$7/100))+(Settings!$B$8*G218)</f>
        <v>6.8229737739256322</v>
      </c>
      <c r="E219">
        <f>(((Settings!$B$6)*(C219^Settings!$B$9))+((1-Settings!$B$6)*(D219^Settings!$B$9)))^(1/Settings!$B$9)</f>
        <v>12.279140928297364</v>
      </c>
      <c r="F219">
        <f>(B219^Settings!$B$6)*(E219^(1-Settings!$B$6))</f>
        <v>10.21249068800036</v>
      </c>
      <c r="G219">
        <f>(Settings!$E$8/100)*F219</f>
        <v>2.0424981376000719</v>
      </c>
      <c r="H219">
        <f t="shared" si="12"/>
        <v>0.96189196570629432</v>
      </c>
      <c r="I219">
        <f t="shared" si="13"/>
        <v>0.67390929627661678</v>
      </c>
      <c r="J219">
        <f>(B219*I219)/((1+(Settings!$E$9/100))^(A219-1))</f>
        <v>8.1032620137595407E-2</v>
      </c>
      <c r="K219">
        <f t="shared" si="15"/>
        <v>60.545699166681658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61.908671026727546</v>
      </c>
      <c r="D220">
        <f>D219*(1-(Settings!$E$7/100))+(Settings!$B$8*G219)</f>
        <v>6.8907641122071261</v>
      </c>
      <c r="E220">
        <f>(((Settings!$B$6)*(C220^Settings!$B$9))+((1-Settings!$B$6)*(D220^Settings!$B$9)))^(1/Settings!$B$9)</f>
        <v>12.401207878638317</v>
      </c>
      <c r="F220">
        <f>(B220^Settings!$B$6)*(E220^(1-Settings!$B$6))</f>
        <v>10.314314326318829</v>
      </c>
      <c r="G220">
        <f>(Settings!$E$8/100)*F220</f>
        <v>2.0628628652637659</v>
      </c>
      <c r="H220">
        <f t="shared" si="12"/>
        <v>0.96186387083390734</v>
      </c>
      <c r="I220">
        <f t="shared" si="13"/>
        <v>0.67389497587873382</v>
      </c>
      <c r="J220">
        <f>(B220*I220)/((1+(Settings!$E$9/100))^(A220-1))</f>
        <v>8.0236477644680004E-2</v>
      </c>
      <c r="K220">
        <f t="shared" si="15"/>
        <v>60.62593564432634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62.527074184930385</v>
      </c>
      <c r="D221">
        <f>D220*(1-(Settings!$E$7/100))+(Settings!$B$8*G220)</f>
        <v>6.95923511648936</v>
      </c>
      <c r="E221">
        <f>(((Settings!$B$6)*(C221^Settings!$B$9))+((1-Settings!$B$6)*(D221^Settings!$B$9)))^(1/Settings!$B$9)</f>
        <v>12.524499135838029</v>
      </c>
      <c r="F221">
        <f>(B221^Settings!$B$6)*(E221^(1-Settings!$B$6))</f>
        <v>10.417157704935658</v>
      </c>
      <c r="G221">
        <f>(Settings!$E$8/100)*F221</f>
        <v>2.0834315409871316</v>
      </c>
      <c r="H221">
        <f t="shared" si="12"/>
        <v>0.9618361929879522</v>
      </c>
      <c r="I221">
        <f t="shared" si="13"/>
        <v>0.67388086784524226</v>
      </c>
      <c r="J221">
        <f>(B221*I221)/((1+(Settings!$E$9/100))^(A221-1))</f>
        <v>7.9448182223420968E-2</v>
      </c>
      <c r="K221">
        <f t="shared" si="15"/>
        <v>60.705383826549763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63.151621088120194</v>
      </c>
      <c r="D222">
        <f>D221*(1-(Settings!$E$7/100))+(Settings!$B$8*G221)</f>
        <v>7.0283935682582861</v>
      </c>
      <c r="E222">
        <f>(((Settings!$B$6)*(C222^Settings!$B$9))+((1-Settings!$B$6)*(D222^Settings!$B$9)))^(1/Settings!$B$9)</f>
        <v>12.649026924661309</v>
      </c>
      <c r="F222">
        <f>(B222^Settings!$B$6)*(E222^(1-Settings!$B$6))</f>
        <v>10.52103101385727</v>
      </c>
      <c r="G222">
        <f>(Settings!$E$8/100)*F222</f>
        <v>2.1042062027714539</v>
      </c>
      <c r="H222">
        <f t="shared" si="12"/>
        <v>0.96180892598843226</v>
      </c>
      <c r="I222">
        <f t="shared" si="13"/>
        <v>0.67386696903498111</v>
      </c>
      <c r="J222">
        <f>(B222*I222)/((1+(Settings!$E$9/100))^(A222-1))</f>
        <v>7.8667655920237139E-2</v>
      </c>
      <c r="K222">
        <f t="shared" si="15"/>
        <v>60.784051482469998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63.782374248852101</v>
      </c>
      <c r="D223">
        <f>D222*(1-(Settings!$E$7/100))+(Settings!$B$8*G222)</f>
        <v>7.0982463171702657</v>
      </c>
      <c r="E223">
        <f>(((Settings!$B$6)*(C223^Settings!$B$9))+((1-Settings!$B$6)*(D223^Settings!$B$9)))^(1/Settings!$B$9)</f>
        <v>12.774803592205535</v>
      </c>
      <c r="F223">
        <f>(B223^Settings!$B$6)*(E223^(1-Settings!$B$6))</f>
        <v>10.625944545021023</v>
      </c>
      <c r="G223">
        <f>(Settings!$E$8/100)*F223</f>
        <v>2.1251889090042044</v>
      </c>
      <c r="H223">
        <f t="shared" si="12"/>
        <v>0.96178206374633501</v>
      </c>
      <c r="I223">
        <f t="shared" si="13"/>
        <v>0.67385327635286008</v>
      </c>
      <c r="J223">
        <f>(B223*I223)/((1+(Settings!$E$9/100))^(A223-1))</f>
        <v>7.7894821570735143E-2</v>
      </c>
      <c r="K223">
        <f t="shared" si="15"/>
        <v>60.861946304040735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64.419396781978847</v>
      </c>
      <c r="D224">
        <f>D223*(1-(Settings!$E$7/100))+(Settings!$B$8*G223)</f>
        <v>7.1688002817272807</v>
      </c>
      <c r="E224">
        <f>(((Settings!$B$6)*(C224^Settings!$B$9))+((1-Settings!$B$6)*(D224^Settings!$B$9)))^(1/Settings!$B$9)</f>
        <v>12.901841609124149</v>
      </c>
      <c r="F224">
        <f>(B224^Settings!$B$6)*(E224^(1-Settings!$B$6))</f>
        <v>10.731908693314653</v>
      </c>
      <c r="G224">
        <f>(Settings!$E$8/100)*F224</f>
        <v>2.1463817386629307</v>
      </c>
      <c r="H224">
        <f t="shared" si="12"/>
        <v>0.96175560026232698</v>
      </c>
      <c r="I224">
        <f t="shared" si="13"/>
        <v>0.67383978674920419</v>
      </c>
      <c r="J224">
        <f>(B224*I224)/((1+(Settings!$E$9/100))^(A224-1))</f>
        <v>7.7129602791366811E-2</v>
      </c>
      <c r="K224">
        <f t="shared" si="15"/>
        <v>60.939075906832102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65.062752411135904</v>
      </c>
      <c r="D225">
        <f>D224*(1-(Settings!$E$7/100))+(Settings!$B$8*G224)</f>
        <v>7.2400624499590274</v>
      </c>
      <c r="E225">
        <f>(((Settings!$B$6)*(C225^Settings!$B$9))+((1-Settings!$B$6)*(D225^Settings!$B$9)))^(1/Settings!$B$9)</f>
        <v>13.030153570862307</v>
      </c>
      <c r="F225">
        <f>(B225^Settings!$B$6)*(E225^(1-Settings!$B$6))</f>
        <v>10.838933957605926</v>
      </c>
      <c r="G225">
        <f>(Settings!$E$8/100)*F225</f>
        <v>2.1677867915211855</v>
      </c>
      <c r="H225">
        <f t="shared" si="12"/>
        <v>0.96172952962546654</v>
      </c>
      <c r="I225">
        <f t="shared" si="13"/>
        <v>0.67382649721910648</v>
      </c>
      <c r="J225">
        <f>(B225*I225)/((1+(Settings!$E$9/100))^(A225-1))</f>
        <v>7.6371923971183059E-2</v>
      </c>
      <c r="K225">
        <f t="shared" si="15"/>
        <v>61.015447830803282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65.712505475282256</v>
      </c>
      <c r="D226">
        <f>D225*(1-(Settings!$E$7/100))+(Settings!$B$8*G225)</f>
        <v>7.312039880111965</v>
      </c>
      <c r="E226">
        <f>(((Settings!$B$6)*(C226^Settings!$B$9))+((1-Settings!$B$6)*(D226^Settings!$B$9)))^(1/Settings!$B$9)</f>
        <v>13.159752198904895</v>
      </c>
      <c r="F226">
        <f>(B226^Settings!$B$6)*(E226^(1-Settings!$B$6))</f>
        <v>10.947030941782547</v>
      </c>
      <c r="G226">
        <f>(Settings!$E$8/100)*F226</f>
        <v>2.1894061883565095</v>
      </c>
      <c r="H226">
        <f t="shared" si="12"/>
        <v>0.96170384601193371</v>
      </c>
      <c r="I226">
        <f t="shared" si="13"/>
        <v>0.67381340480179019</v>
      </c>
      <c r="J226">
        <f>(B226*I226)/((1+(Settings!$E$9/100))^(A226-1))</f>
        <v>7.5621710263682418E-2</v>
      </c>
      <c r="K226">
        <f t="shared" si="15"/>
        <v>61.091069541066965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66.368720935297461</v>
      </c>
      <c r="D227">
        <f>D226*(1-(Settings!$E$7/100))+(Settings!$B$8*G226)</f>
        <v>7.384739701345377</v>
      </c>
      <c r="E227">
        <f>(((Settings!$B$6)*(C227^Settings!$B$9))+((1-Settings!$B$6)*(D227^Settings!$B$9)))^(1/Settings!$B$9)</f>
        <v>13.29065034203696</v>
      </c>
      <c r="F227">
        <f>(B227^Settings!$B$6)*(E227^(1-Settings!$B$6))</f>
        <v>11.056210355802461</v>
      </c>
      <c r="G227">
        <f>(Settings!$E$8/100)*F227</f>
        <v>2.2112420711604925</v>
      </c>
      <c r="H227">
        <f t="shared" si="12"/>
        <v>0.9616785436837737</v>
      </c>
      <c r="I227">
        <f t="shared" si="13"/>
        <v>0.67380050657997681</v>
      </c>
      <c r="J227">
        <f>(B227*I227)/((1+(Settings!$E$9/100))^(A227-1))</f>
        <v>7.4878887578753509E-2</v>
      </c>
      <c r="K227">
        <f t="shared" si="15"/>
        <v>61.16594842864572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67.031464380635967</v>
      </c>
      <c r="D228">
        <f>D227*(1-(Settings!$E$7/100))+(Settings!$B$8*G227)</f>
        <v>7.4581691144345186</v>
      </c>
      <c r="E228">
        <f>(((Settings!$B$6)*(C228^Settings!$B$9))+((1-Settings!$B$6)*(D228^Settings!$B$9)))^(1/Settings!$B$9)</f>
        <v>13.422860977616727</v>
      </c>
      <c r="F228">
        <f>(B228^Settings!$B$6)*(E228^(1-Settings!$B$6))</f>
        <v>11.166483016754645</v>
      </c>
      <c r="G228">
        <f>(Settings!$E$8/100)*F228</f>
        <v>2.2332966033509289</v>
      </c>
      <c r="H228">
        <f t="shared" si="12"/>
        <v>0.96165361698766005</v>
      </c>
      <c r="I228">
        <f t="shared" si="13"/>
        <v>0.67378779967926439</v>
      </c>
      <c r="J228">
        <f>(B228*I228)/((1+(Settings!$E$9/100))^(A228-1))</f>
        <v>7.4143382574710051E-2</v>
      </c>
      <c r="K228">
        <f t="shared" si="15"/>
        <v>61.240091811220431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67.700802036039093</v>
      </c>
      <c r="D229">
        <f>D228*(1-(Settings!$E$7/100))+(Settings!$B$8*G228)</f>
        <v>7.5323353924809213</v>
      </c>
      <c r="E229">
        <f>(((Settings!$B$6)*(C229^Settings!$B$9))+((1-Settings!$B$6)*(D229^Settings!$B$9)))^(1/Settings!$B$9)</f>
        <v>13.556397212861347</v>
      </c>
      <c r="F229">
        <f>(B229^Settings!$B$6)*(E229^(1-Settings!$B$6))</f>
        <v>11.277859849930504</v>
      </c>
      <c r="G229">
        <f>(Settings!$E$8/100)*F229</f>
        <v>2.255571969986101</v>
      </c>
      <c r="H229">
        <f t="shared" si="12"/>
        <v>0.96162906035367224</v>
      </c>
      <c r="I229">
        <f t="shared" si="13"/>
        <v>0.67377528126751174</v>
      </c>
      <c r="J229">
        <f>(B229*I229)/((1+(Settings!$E$9/100))^(A229-1))</f>
        <v>7.3415122650417053E-2</v>
      </c>
      <c r="K229">
        <f t="shared" si="15"/>
        <v>61.313506933870848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68.376800768305799</v>
      </c>
      <c r="D230">
        <f>D229*(1-(Settings!$E$7/100))+(Settings!$B$8*G229)</f>
        <v>7.6072458816299129</v>
      </c>
      <c r="E230">
        <f>(((Settings!$B$6)*(C230^Settings!$B$9))+((1-Settings!$B$6)*(D230^Settings!$B$9)))^(1/Settings!$B$9)</f>
        <v>13.691272286145434</v>
      </c>
      <c r="F230">
        <f>(B230^Settings!$B$6)*(E230^(1-Settings!$B$6))</f>
        <v>11.390351889905954</v>
      </c>
      <c r="G230">
        <f>(Settings!$E$8/100)*F230</f>
        <v>2.2780703779811908</v>
      </c>
      <c r="H230">
        <f t="shared" si="12"/>
        <v>0.96160486829408931</v>
      </c>
      <c r="I230">
        <f t="shared" si="13"/>
        <v>0.67376294855423335</v>
      </c>
      <c r="J230">
        <f>(B230*I230)/((1+(Settings!$E$9/100))^(A230-1))</f>
        <v>7.2694035937507256E-2</v>
      </c>
      <c r="K230">
        <f t="shared" si="15"/>
        <v>61.386200969808357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69.059528093122751</v>
      </c>
      <c r="D231">
        <f>D230*(1-(Settings!$E$7/100))+(Settings!$B$8*G230)</f>
        <v>7.6829080017954334</v>
      </c>
      <c r="E231">
        <f>(((Settings!$B$6)*(C231^Settings!$B$9))+((1-Settings!$B$6)*(D231^Settings!$B$9)))^(1/Settings!$B$9)</f>
        <v>13.827499568312602</v>
      </c>
      <c r="F231">
        <f>(B231^Settings!$B$6)*(E231^(1-Settings!$B$6))</f>
        <v>11.503970281634325</v>
      </c>
      <c r="G231">
        <f>(Settings!$E$8/100)*F231</f>
        <v>2.3007940563268652</v>
      </c>
      <c r="H231">
        <f t="shared" si="12"/>
        <v>0.96158103540220075</v>
      </c>
      <c r="I231">
        <f t="shared" si="13"/>
        <v>0.67375079878999888</v>
      </c>
      <c r="J231">
        <f>(B231*I231)/((1+(Settings!$E$9/100))^(A231-1))</f>
        <v>7.1980051292686101E-2</v>
      </c>
      <c r="K231">
        <f t="shared" si="15"/>
        <v>61.458181021101041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69.749052181954482</v>
      </c>
      <c r="D232">
        <f>D231*(1-(Settings!$E$7/100))+(Settings!$B$8*G231)</f>
        <v>7.7593292473922109</v>
      </c>
      <c r="E232">
        <f>(((Settings!$B$6)*(C232^Settings!$B$9))+((1-Settings!$B$6)*(D232^Settings!$B$9)))^(1/Settings!$B$9)</f>
        <v>13.965092564000061</v>
      </c>
      <c r="F232">
        <f>(B232^Settings!$B$6)*(E232^(1-Settings!$B$6))</f>
        <v>11.618726281550174</v>
      </c>
      <c r="G232">
        <f>(Settings!$E$8/100)*F232</f>
        <v>2.3237452563100347</v>
      </c>
      <c r="H232">
        <f t="shared" si="12"/>
        <v>0.96155755635113094</v>
      </c>
      <c r="I232">
        <f t="shared" si="13"/>
        <v>0.67373882926584316</v>
      </c>
      <c r="J232">
        <f>(B232*I232)/((1+(Settings!$E$9/100))^(A232-1))</f>
        <v>7.1273098290124931E-2</v>
      </c>
      <c r="K232">
        <f t="shared" si="15"/>
        <v>61.529454119391168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70.445441868994422</v>
      </c>
      <c r="D233">
        <f>D232*(1-(Settings!$E$7/100))+(Settings!$B$8*G232)</f>
        <v>7.8365171880753701</v>
      </c>
      <c r="E233">
        <f>(((Settings!$B$6)*(C233^Settings!$B$9))+((1-Settings!$B$6)*(D233^Settings!$B$9)))^(1/Settings!$B$9)</f>
        <v>14.104064912976463</v>
      </c>
      <c r="F233">
        <f>(B233^Settings!$B$6)*(E233^(1-Settings!$B$6))</f>
        <v>11.734631258684132</v>
      </c>
      <c r="G233">
        <f>(Settings!$E$8/100)*F233</f>
        <v>2.3469262517368263</v>
      </c>
      <c r="H233">
        <f t="shared" si="12"/>
        <v>0.96153442589268223</v>
      </c>
      <c r="I233">
        <f t="shared" si="13"/>
        <v>0.67372703731268302</v>
      </c>
      <c r="J233">
        <f>(B233*I233)/((1+(Settings!$E$9/100))^(A233-1))</f>
        <v>7.0573107213940459E-2</v>
      </c>
      <c r="K233">
        <f t="shared" si="15"/>
        <v>61.600027226605107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71.148766658177678</v>
      </c>
      <c r="D234">
        <f>D233*(1-(Settings!$E$7/100))+(Settings!$B$8*G233)</f>
        <v>7.9144794694875449</v>
      </c>
      <c r="E234">
        <f>(((Settings!$B$6)*(C234^Settings!$B$9))+((1-Settings!$B$6)*(D234^Settings!$B$9)))^(1/Settings!$B$9)</f>
        <v>14.244430391493111</v>
      </c>
      <c r="F234">
        <f>(B234^Settings!$B$6)*(E234^(1-Settings!$B$6))</f>
        <v>11.851696695788897</v>
      </c>
      <c r="G234">
        <f>(Settings!$E$8/100)*F234</f>
        <v>2.3703393391577796</v>
      </c>
      <c r="H234">
        <f t="shared" si="12"/>
        <v>0.96151163885619151</v>
      </c>
      <c r="I234">
        <f t="shared" si="13"/>
        <v>0.67371542030074127</v>
      </c>
      <c r="J234">
        <f>(B234*I234)/((1+(Settings!$E$9/100))^(A234-1))</f>
        <v>6.9880009050759709E-2</v>
      </c>
      <c r="K234">
        <f t="shared" si="15"/>
        <v>61.66990723565587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71.859096730256127</v>
      </c>
      <c r="D235">
        <f>D234*(1-(Settings!$E$7/100))+(Settings!$B$8*G234)</f>
        <v>7.9932238140135716</v>
      </c>
      <c r="E235">
        <f>(((Settings!$B$6)*(C235^Settings!$B$9))+((1-Settings!$B$6)*(D235^Settings!$B$9)))^(1/Settings!$B$9)</f>
        <v>14.386202913648619</v>
      </c>
      <c r="F235">
        <f>(B235^Settings!$B$6)*(E235^(1-Settings!$B$6))</f>
        <v>11.969934190476449</v>
      </c>
      <c r="G235">
        <f>(Settings!$E$8/100)*F235</f>
        <v>2.39398683809529</v>
      </c>
      <c r="H235">
        <f t="shared" si="12"/>
        <v>0.96148919014740164</v>
      </c>
      <c r="I235">
        <f t="shared" si="13"/>
        <v>0.67370397563897921</v>
      </c>
      <c r="J235">
        <f>(B235*I235)/((1+(Settings!$E$9/100))^(A235-1))</f>
        <v>6.9193735482369498E-2</v>
      </c>
      <c r="K235">
        <f t="shared" si="15"/>
        <v>61.739100971138242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72.576502949936767</v>
      </c>
      <c r="D236">
        <f>D235*(1-(Settings!$E$7/100))+(Settings!$B$8*G235)</f>
        <v>8.0727580215428283</v>
      </c>
      <c r="E236">
        <f>(((Settings!$B$6)*(C236^Settings!$B$9))+((1-Settings!$B$6)*(D236^Settings!$B$9)))^(1/Settings!$B$9)</f>
        <v>14.52939653276726</v>
      </c>
      <c r="F236">
        <f>(B236^Settings!$B$6)*(E236^(1-Settings!$B$6))</f>
        <v>12.089355456366674</v>
      </c>
      <c r="G236">
        <f>(Settings!$E$8/100)*F236</f>
        <v>2.417871091273335</v>
      </c>
      <c r="H236">
        <f t="shared" si="12"/>
        <v>0.96146707474735205</v>
      </c>
      <c r="I236">
        <f t="shared" si="13"/>
        <v>0.67369270077453702</v>
      </c>
      <c r="J236">
        <f>(B236*I236)/((1+(Settings!$E$9/100))^(A236-1))</f>
        <v>6.8514218878448802E-2</v>
      </c>
      <c r="K236">
        <f t="shared" si="15"/>
        <v>61.807615190016691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73.301056873084022</v>
      </c>
      <c r="D237">
        <f>D236*(1-(Settings!$E$7/100))+(Settings!$B$8*G236)</f>
        <v>8.1530899702393054</v>
      </c>
      <c r="E237">
        <f>(((Settings!$B$6)*(C237^Settings!$B$9))+((1-Settings!$B$6)*(D237^Settings!$B$9)))^(1/Settings!$B$9)</f>
        <v>14.674025442791047</v>
      </c>
      <c r="F237">
        <f>(B237^Settings!$B$6)*(E237^(1-Settings!$B$6))</f>
        <v>12.209972324247424</v>
      </c>
      <c r="G237">
        <f>(Settings!$E$8/100)*F237</f>
        <v>2.4419944648494849</v>
      </c>
      <c r="H237">
        <f t="shared" si="12"/>
        <v>0.96144528771128057</v>
      </c>
      <c r="I237">
        <f t="shared" si="13"/>
        <v>0.67368159319218035</v>
      </c>
      <c r="J237">
        <f>(B237*I237)/((1+(Settings!$E$9/100))^(A237-1))</f>
        <v>6.7841392289383851E-2</v>
      </c>
      <c r="K237">
        <f t="shared" si="15"/>
        <v>61.875456582306072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74.032830753986872</v>
      </c>
      <c r="D238">
        <f>D237*(1-(Settings!$E$7/100))+(Settings!$B$8*G237)</f>
        <v>8.2342276173194673</v>
      </c>
      <c r="E238">
        <f>(((Settings!$B$6)*(C238^Settings!$B$9))+((1-Settings!$B$6)*(D238^Settings!$B$9)))^(1/Settings!$B$9)</f>
        <v>14.820103979685706</v>
      </c>
      <c r="F238">
        <f>(B238^Settings!$B$6)*(E238^(1-Settings!$B$6))</f>
        <v>12.331796743246187</v>
      </c>
      <c r="G238">
        <f>(Settings!$E$8/100)*F238</f>
        <v>2.4663593486492377</v>
      </c>
      <c r="H238">
        <f t="shared" si="12"/>
        <v>0.96142382416753991</v>
      </c>
      <c r="I238">
        <f t="shared" si="13"/>
        <v>0.6736706504137554</v>
      </c>
      <c r="J238">
        <f>(B238*I238)/((1+(Settings!$E$9/100))^(A238-1))</f>
        <v>6.7175189439163729E-2</v>
      </c>
      <c r="K238">
        <f t="shared" si="15"/>
        <v>61.942631771745233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74.771897552691442</v>
      </c>
      <c r="D239">
        <f>D238*(1-(Settings!$E$7/100))+(Settings!$B$8*G238)</f>
        <v>8.3161789998380016</v>
      </c>
      <c r="E239">
        <f>(((Settings!$B$6)*(C239^Settings!$B$9))+((1-Settings!$B$6)*(D239^Settings!$B$9)))^(1/Settings!$B$9)</f>
        <v>14.967646622860741</v>
      </c>
      <c r="F239">
        <f>(B239^Settings!$B$6)*(E239^(1-Settings!$B$6))</f>
        <v>12.454840782013477</v>
      </c>
      <c r="G239">
        <f>(Settings!$E$8/100)*F239</f>
        <v>2.4909681564026958</v>
      </c>
      <c r="H239">
        <f t="shared" si="12"/>
        <v>0.961402679316534</v>
      </c>
      <c r="I239">
        <f t="shared" si="13"/>
        <v>0.67365986999765115</v>
      </c>
      <c r="J239">
        <f>(B239*I239)/((1+(Settings!$E$9/100))^(A239-1))</f>
        <v>6.651554471835637E-2</v>
      </c>
      <c r="K239">
        <f t="shared" si="15"/>
        <v>62.00914731646359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75.518330942400041</v>
      </c>
      <c r="D240">
        <f>D239*(1-(Settings!$E$7/100))+(Settings!$B$8*G239)</f>
        <v>8.3989522354815112</v>
      </c>
      <c r="E240">
        <f>(((Settings!$B$6)*(C240^Settings!$B$9))+((1-Settings!$B$6)*(D240^Settings!$B$9)))^(1/Settings!$B$9)</f>
        <v>15.116667996603637</v>
      </c>
      <c r="F240">
        <f>(B240^Settings!$B$6)*(E240^(1-Settings!$B$6))</f>
        <v>12.579116629918026</v>
      </c>
      <c r="G240">
        <f>(Settings!$E$8/100)*F240</f>
        <v>2.5158233259836056</v>
      </c>
      <c r="H240">
        <f t="shared" si="12"/>
        <v>0.96138184842966312</v>
      </c>
      <c r="I240">
        <f t="shared" si="13"/>
        <v>0.67364924953826899</v>
      </c>
      <c r="J240">
        <f>(B240*I240)/((1+(Settings!$E$9/100))^(A240-1))</f>
        <v>6.5862393177163553E-2</v>
      </c>
      <c r="K240">
        <f t="shared" si="15"/>
        <v>62.075009709640753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76.272205316937288</v>
      </c>
      <c r="D241">
        <f>D240*(1-(Settings!$E$7/100))+(Settings!$B$8*G240)</f>
        <v>8.482555523370241</v>
      </c>
      <c r="E241">
        <f>(((Settings!$B$6)*(C241^Settings!$B$9))+((1-Settings!$B$6)*(D241^Settings!$B$9)))^(1/Settings!$B$9)</f>
        <v>15.267182871528423</v>
      </c>
      <c r="F241">
        <f>(B241^Settings!$B$6)*(E241^(1-Settings!$B$6))</f>
        <v>12.704636598253952</v>
      </c>
      <c r="G241">
        <f>(Settings!$E$8/100)*F241</f>
        <v>2.5409273196507907</v>
      </c>
      <c r="H241">
        <f t="shared" si="12"/>
        <v>0.9613613268482879</v>
      </c>
      <c r="I241">
        <f t="shared" si="13"/>
        <v>0.67363878666549926</v>
      </c>
      <c r="J241">
        <f>(B241*I241)/((1+(Settings!$E$9/100))^(A241-1))</f>
        <v>6.5215670518553912E-2</v>
      </c>
      <c r="K241">
        <f t="shared" si="15"/>
        <v>62.140225380159308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77.033595798284253</v>
      </c>
      <c r="D242">
        <f>D241*(1-(Settings!$E$7/100))+(Settings!$B$8*G241)</f>
        <v>8.5669971448679156</v>
      </c>
      <c r="E242">
        <f>(((Settings!$B$6)*(C242^Settings!$B$9))+((1-Settings!$B$6)*(D242^Settings!$B$9)))^(1/Settings!$B$9)</f>
        <v>15.419206166038697</v>
      </c>
      <c r="F242">
        <f>(B242^Settings!$B$6)*(E242^(1-Settings!$B$6))</f>
        <v>12.831413121459953</v>
      </c>
      <c r="G242">
        <f>(Settings!$E$8/100)*F242</f>
        <v>2.5662826242919907</v>
      </c>
      <c r="H242">
        <f t="shared" si="12"/>
        <v>0.96134110998270483</v>
      </c>
      <c r="I242">
        <f t="shared" si="13"/>
        <v>0.67362847904420564</v>
      </c>
      <c r="J242">
        <f>(B242*I242)/((1+(Settings!$E$9/100))^(A242-1))</f>
        <v>6.4575313091472741E-2</v>
      </c>
      <c r="K242">
        <f t="shared" si="15"/>
        <v>62.204800693250782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77.802578244181362</v>
      </c>
      <c r="D243">
        <f>D242*(1-(Settings!$E$7/100))+(Settings!$B$8*G242)</f>
        <v>8.6522854643997569</v>
      </c>
      <c r="E243">
        <f>(((Settings!$B$6)*(C243^Settings!$B$9))+((1-Settings!$B$6)*(D243^Settings!$B$9)))^(1/Settings!$B$9)</f>
        <v>15.572752947805281</v>
      </c>
      <c r="F243">
        <f>(B243^Settings!$B$6)*(E243^(1-Settings!$B$6))</f>
        <v>12.959458758350742</v>
      </c>
      <c r="G243">
        <f>(Settings!$E$8/100)*F243</f>
        <v>2.5918917516701487</v>
      </c>
      <c r="H243">
        <f t="shared" si="12"/>
        <v>0.96132119331113874</v>
      </c>
      <c r="I243">
        <f t="shared" si="13"/>
        <v>0.67361832437371594</v>
      </c>
      <c r="J243">
        <f>(B243*I243)/((1+(Settings!$E$9/100))^(A243-1))</f>
        <v>6.3941257884128286E-2</v>
      </c>
      <c r="K243">
        <f t="shared" si="15"/>
        <v>62.268741951134913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78.579229255800868</v>
      </c>
      <c r="D244">
        <f>D243*(1-(Settings!$E$7/100))+(Settings!$B$8*G243)</f>
        <v>8.7384289302787757</v>
      </c>
      <c r="E244">
        <f>(((Settings!$B$6)*(C244^Settings!$B$9))+((1-Settings!$B$6)*(D244^Settings!$B$9)))^(1/Settings!$B$9)</f>
        <v>15.727838435258613</v>
      </c>
      <c r="F244">
        <f>(B244^Settings!$B$6)*(E244^(1-Settings!$B$6))</f>
        <v>13.088786193360722</v>
      </c>
      <c r="G244">
        <f>(Settings!$E$8/100)*F244</f>
        <v>2.6177572386721444</v>
      </c>
      <c r="H244">
        <f t="shared" si="12"/>
        <v>0.96130157237874647</v>
      </c>
      <c r="I244">
        <f t="shared" si="13"/>
        <v>0.67360832038731977</v>
      </c>
      <c r="J244">
        <f>(B244*I244)/((1+(Settings!$E$9/100))^(A244-1))</f>
        <v>6.3313442517352395E-2</v>
      </c>
      <c r="K244">
        <f t="shared" si="15"/>
        <v>62.332055393652269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79.363626185489778</v>
      </c>
      <c r="D245">
        <f>D244*(1-(Settings!$E$7/100))+(Settings!$B$8*G244)</f>
        <v>8.8254360755404146</v>
      </c>
      <c r="E245">
        <f>(((Settings!$B$6)*(C245^Settings!$B$9))+((1-Settings!$B$6)*(D245^Settings!$B$9)))^(1/Settings!$B$9)</f>
        <v>15.884477999096104</v>
      </c>
      <c r="F245">
        <f>(B245^Settings!$B$6)*(E245^(1-Settings!$B$6))</f>
        <v>13.219408237800163</v>
      </c>
      <c r="G245">
        <f>(Settings!$E$8/100)*F245</f>
        <v>2.6438816475600326</v>
      </c>
      <c r="H245">
        <f t="shared" si="12"/>
        <v>0.96128224279663732</v>
      </c>
      <c r="I245">
        <f t="shared" si="13"/>
        <v>0.67359846485177477</v>
      </c>
      <c r="J245">
        <f>(B245*I245)/((1+(Settings!$E$9/100))^(A245-1))</f>
        <v>6.2691805238036163E-2</v>
      </c>
      <c r="K245">
        <f t="shared" si="15"/>
        <v>62.394747198890308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80.155847144584001</v>
      </c>
      <c r="D246">
        <f>D245*(1-(Settings!$E$7/100))+(Settings!$B$8*G245)</f>
        <v>8.913315518785609</v>
      </c>
      <c r="E246">
        <f>(((Settings!$B$6)*(C246^Settings!$B$9))+((1-Settings!$B$6)*(D246^Settings!$B$9)))^(1/Settings!$B$9)</f>
        <v>16.042687163804509</v>
      </c>
      <c r="F246">
        <f>(B246^Settings!$B$6)*(E246^(1-Settings!$B$6))</f>
        <v>13.351337831123882</v>
      </c>
      <c r="G246">
        <f>(Settings!$E$8/100)*F246</f>
        <v>2.6702675662247763</v>
      </c>
      <c r="H246">
        <f t="shared" si="12"/>
        <v>0.96126320024090506</v>
      </c>
      <c r="I246">
        <f t="shared" si="13"/>
        <v>0.67358875556681741</v>
      </c>
      <c r="J246">
        <f>(B246*I246)/((1+(Settings!$E$9/100))^(A246-1))</f>
        <v>6.2076284912637829E-2</v>
      </c>
      <c r="K246">
        <f t="shared" si="15"/>
        <v>62.456823483802943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80.955971011294608</v>
      </c>
      <c r="D247">
        <f>D246*(1-(Settings!$E$7/100))+(Settings!$B$8*G246)</f>
        <v>9.0020759650323754</v>
      </c>
      <c r="E247">
        <f>(((Settings!$B$6)*(C247^Settings!$B$9))+((1-Settings!$B$6)*(D247^Settings!$B$9)))^(1/Settings!$B$9)</f>
        <v>16.202481609197534</v>
      </c>
      <c r="F247">
        <f>(B247^Settings!$B$6)*(E247^(1-Settings!$B$6))</f>
        <v>13.484588042212632</v>
      </c>
      <c r="G247">
        <f>(Settings!$E$8/100)*F247</f>
        <v>2.6969176084425266</v>
      </c>
      <c r="H247">
        <f t="shared" si="12"/>
        <v>0.96124444045167501</v>
      </c>
      <c r="I247">
        <f t="shared" si="13"/>
        <v>0.67357919036468217</v>
      </c>
      <c r="J247">
        <f>(B247*I247)/((1+(Settings!$E$9/100))^(A247-1))</f>
        <v>6.1466821020763632E-2</v>
      </c>
      <c r="K247">
        <f t="shared" si="15"/>
        <v>62.518290304823708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81.764077438666988</v>
      </c>
      <c r="D248">
        <f>D247*(1-(Settings!$E$7/100))+(Settings!$B$8*G247)</f>
        <v>9.0917262065759807</v>
      </c>
      <c r="E248">
        <f>(((Settings!$B$6)*(C248^Settings!$B$9))+((1-Settings!$B$6)*(D248^Settings!$B$9)))^(1/Settings!$B$9)</f>
        <v>16.363877171968824</v>
      </c>
      <c r="F248">
        <f>(B248^Settings!$B$6)*(E248^(1-Settings!$B$6))</f>
        <v>13.619172070667293</v>
      </c>
      <c r="G248">
        <f>(Settings!$E$8/100)*F248</f>
        <v>2.7238344141334587</v>
      </c>
      <c r="H248">
        <f t="shared" si="12"/>
        <v>0.96122595923216347</v>
      </c>
      <c r="I248">
        <f t="shared" si="13"/>
        <v>0.67356976710962679</v>
      </c>
      <c r="J248">
        <f>(B248*I248)/((1+(Settings!$E$9/100))^(A248-1))</f>
        <v>6.0863353648819382E-2</v>
      </c>
      <c r="K248">
        <f t="shared" si="15"/>
        <v>62.579153658472528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82.580246862613762</v>
      </c>
      <c r="D249">
        <f>D248*(1-(Settings!$E$7/100))+(Settings!$B$8*G248)</f>
        <v>9.1822751238578082</v>
      </c>
      <c r="E249">
        <f>(((Settings!$B$6)*(C249^Settings!$B$9))+((1-Settings!$B$6)*(D249^Settings!$B$9)))^(1/Settings!$B$9)</f>
        <v>16.526889847260446</v>
      </c>
      <c r="F249">
        <f>(B249^Settings!$B$6)*(E249^(1-Settings!$B$6))</f>
        <v>13.755103248116006</v>
      </c>
      <c r="G249">
        <f>(Settings!$E$8/100)*F249</f>
        <v>2.7510206496232015</v>
      </c>
      <c r="H249">
        <f t="shared" si="12"/>
        <v>0.96120775244775158</v>
      </c>
      <c r="I249">
        <f t="shared" si="13"/>
        <v>0.67356048369746468</v>
      </c>
      <c r="J249">
        <f>(B249*I249)/((1+(Settings!$E$9/100))^(A249-1))</f>
        <v>6.0265823483733098E-2</v>
      </c>
      <c r="K249">
        <f t="shared" si="15"/>
        <v>62.63941948195626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83.404560510022378</v>
      </c>
      <c r="D250">
        <f>D249*(1-(Settings!$E$7/100))+(Settings!$B$8*G249)</f>
        <v>9.2737316863429715</v>
      </c>
      <c r="E250">
        <f>(((Settings!$B$6)*(C250^Settings!$B$9))+((1-Settings!$B$6)*(D250^Settings!$B$9)))^(1/Settings!$B$9)</f>
        <v>16.691535790247077</v>
      </c>
      <c r="F250">
        <f>(B250^Settings!$B$6)*(E250^(1-Settings!$B$6))</f>
        <v>13.892395039534366</v>
      </c>
      <c r="G250">
        <f>(Settings!$E$8/100)*F250</f>
        <v>2.7784790079068733</v>
      </c>
      <c r="H250">
        <f t="shared" si="12"/>
        <v>0.96118981602507225</v>
      </c>
      <c r="I250">
        <f t="shared" si="13"/>
        <v>0.6735513380551037</v>
      </c>
      <c r="J250">
        <f>(B250*I250)/((1+(Settings!$E$9/100))^(A250-1))</f>
        <v>5.967417180674648E-2</v>
      </c>
      <c r="K250">
        <f t="shared" si="15"/>
        <v>62.699093653763008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84.237100406938126</v>
      </c>
      <c r="D251">
        <f>D250*(1-(Settings!$E$7/100))+(Settings!$B$8*G250)</f>
        <v>9.3661049534067988</v>
      </c>
      <c r="E251">
        <f>(((Settings!$B$6)*(C251^Settings!$B$9))+((1-Settings!$B$6)*(D251^Settings!$B$9)))^(1/Settings!$B$9)</f>
        <v>16.857831317736014</v>
      </c>
      <c r="F251">
        <f>(B251^Settings!$B$6)*(E251^(1-Settings!$B$6))</f>
        <v>14.031061044578815</v>
      </c>
      <c r="G251">
        <f>(Settings!$E$8/100)*F251</f>
        <v>2.8062122089157633</v>
      </c>
      <c r="H251">
        <f t="shared" si="12"/>
        <v>0.96117214595110767</v>
      </c>
      <c r="I251">
        <f t="shared" si="13"/>
        <v>0.67354232814009019</v>
      </c>
      <c r="J251">
        <f>(B251*I251)/((1+(Settings!$E$9/100))^(A251-1))</f>
        <v>5.9088340487275605E-2</v>
      </c>
      <c r="K251">
        <f t="shared" si="15"/>
        <v>62.758181994250286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85.077949386823548</v>
      </c>
      <c r="D252">
        <f>D251*(1-(Settings!$E$7/100))+(Settings!$B$8*G251)</f>
        <v>9.4594040752302391</v>
      </c>
      <c r="E252">
        <f>(((Settings!$B$6)*(C252^Settings!$B$9))+((1-Settings!$B$6)*(D252^Settings!$B$9)))^(1/Settings!$B$9)</f>
        <v>17.025792909783178</v>
      </c>
      <c r="F252">
        <f>(B252^Settings!$B$6)*(E252^(1-Settings!$B$6))</f>
        <v>14.17111499893338</v>
      </c>
      <c r="G252">
        <f>(Settings!$E$8/100)*F252</f>
        <v>2.8342229997866761</v>
      </c>
      <c r="H252">
        <f t="shared" si="12"/>
        <v>0.96115473827230458</v>
      </c>
      <c r="I252">
        <f t="shared" si="13"/>
        <v>0.67353345194016256</v>
      </c>
      <c r="J252">
        <f>(B252*I252)/((1+(Settings!$E$9/100))^(A252-1))</f>
        <v>5.8508271976839131E-2</v>
      </c>
      <c r="K252">
        <f t="shared" si="15"/>
        <v>62.816690266227127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85.927191098895079</v>
      </c>
      <c r="D253">
        <f>D252*(1-(Settings!$E$7/100))+(Settings!$B$8*G252)</f>
        <v>9.5536382937043012</v>
      </c>
      <c r="E253">
        <f>(((Settings!$B$6)*(C253^Settings!$B$9))+((1-Settings!$B$6)*(D253^Settings!$B$9)))^(1/Settings!$B$9)</f>
        <v>17.19543721132527</v>
      </c>
      <c r="F253">
        <f>(B253^Settings!$B$6)*(E253^(1-Settings!$B$6))</f>
        <v>14.312570775669851</v>
      </c>
      <c r="G253">
        <f>(Settings!$E$8/100)*F253</f>
        <v>2.8625141551339706</v>
      </c>
      <c r="H253">
        <f t="shared" si="12"/>
        <v>0.96113758909369629</v>
      </c>
      <c r="I253">
        <f t="shared" si="13"/>
        <v>0.67352470747280668</v>
      </c>
      <c r="J253">
        <f>(B253*I253)/((1+(Settings!$E$9/100))^(A253-1))</f>
        <v>5.7933909303053477E-2</v>
      </c>
      <c r="K253">
        <f t="shared" si="15"/>
        <v>62.87462417553018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86.784910016537751</v>
      </c>
      <c r="D254">
        <f>D253*(1-(Settings!$E$7/100))+(Settings!$B$8*G253)</f>
        <v>9.6488169433436113</v>
      </c>
      <c r="E254">
        <f>(((Settings!$B$6)*(C254^Settings!$B$9))+((1-Settings!$B$6)*(D254^Settings!$B$9)))^(1/Settings!$B$9)</f>
        <v>17.366781033828257</v>
      </c>
      <c r="F254">
        <f>(B254^Settings!$B$6)*(E254^(1-Settings!$B$6))</f>
        <v>14.455442386621575</v>
      </c>
      <c r="G254">
        <f>(Settings!$E$8/100)*F254</f>
        <v>2.8910884773243151</v>
      </c>
      <c r="H254">
        <f t="shared" si="12"/>
        <v>0.96112069457804228</v>
      </c>
      <c r="I254">
        <f t="shared" si="13"/>
        <v>0.67351609278482227</v>
      </c>
      <c r="J254">
        <f>(B254*I254)/((1+(Settings!$E$9/100))^(A254-1))</f>
        <v>5.7365196063694252E-2</v>
      </c>
      <c r="K254">
        <f t="shared" si="15"/>
        <v>62.931989371593872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87.651191445798872</v>
      </c>
      <c r="D255">
        <f>D254*(1-(Settings!$E$7/100))+(Settings!$B$8*G254)</f>
        <v>9.7449494522091697</v>
      </c>
      <c r="E255">
        <f>(((Settings!$B$6)*(C255^Settings!$B$9))+((1-Settings!$B$6)*(D255^Settings!$B$9)))^(1/Settings!$B$9)</f>
        <v>17.53984135695233</v>
      </c>
      <c r="F255">
        <f>(B255^Settings!$B$6)*(E255^(1-Settings!$B$6))</f>
        <v>14.599743983770988</v>
      </c>
      <c r="G255">
        <f>(Settings!$E$8/100)*F255</f>
        <v>2.9199487967541979</v>
      </c>
      <c r="H255">
        <f t="shared" si="12"/>
        <v>0.96110405094497742</v>
      </c>
      <c r="I255">
        <f t="shared" si="13"/>
        <v>0.67350760595189196</v>
      </c>
      <c r="J255">
        <f>(B255*I255)/((1+(Settings!$E$9/100))^(A255-1))</f>
        <v>5.6802076420822821E-2</v>
      </c>
      <c r="K255">
        <f t="shared" si="15"/>
        <v>62.988791448014695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88.526121533961671</v>
      </c>
      <c r="D256">
        <f>D255*(1-(Settings!$E$7/100))+(Settings!$B$8*G255)</f>
        <v>9.8420453428404056</v>
      </c>
      <c r="E256">
        <f>(((Settings!$B$6)*(C256^Settings!$B$9))+((1-Settings!$B$6)*(D256^Settings!$B$9)))^(1/Settings!$B$9)</f>
        <v>17.714635330233499</v>
      </c>
      <c r="F256">
        <f>(B256^Settings!$B$6)*(E256^(1-Settings!$B$6))</f>
        <v>14.745489860650999</v>
      </c>
      <c r="G256">
        <f>(Settings!$E$8/100)*F256</f>
        <v>2.9490979721302</v>
      </c>
      <c r="H256">
        <f t="shared" si="12"/>
        <v>0.96108765447017386</v>
      </c>
      <c r="I256">
        <f t="shared" si="13"/>
        <v>0.67349924507815861</v>
      </c>
      <c r="J256">
        <f>(B256*I256)/((1+(Settings!$E$9/100))^(A256-1))</f>
        <v>5.6244495094977413E-2</v>
      </c>
      <c r="K256">
        <f t="shared" si="15"/>
        <v>63.045035943109674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89.409787278199616</v>
      </c>
      <c r="D257">
        <f>D256*(1-(Settings!$E$7/100))+(Settings!$B$8*G256)</f>
        <v>9.940114233196617</v>
      </c>
      <c r="E257">
        <f>(((Settings!$B$6)*(C257^Settings!$B$9))+((1-Settings!$B$6)*(D257^Settings!$B$9)))^(1/Settings!$B$9)</f>
        <v>17.891180274782009</v>
      </c>
      <c r="F257">
        <f>(B257^Settings!$B$6)*(E257^(1-Settings!$B$6))</f>
        <v>14.892694453760397</v>
      </c>
      <c r="G257">
        <f>(Settings!$E$8/100)*F257</f>
        <v>2.9785388907520796</v>
      </c>
      <c r="H257">
        <f t="shared" si="12"/>
        <v>0.9610715014845147</v>
      </c>
      <c r="I257">
        <f t="shared" si="13"/>
        <v>0.67349100829580633</v>
      </c>
      <c r="J257">
        <f>(B257*I257)/((1+(Settings!$E$9/100))^(A257-1))</f>
        <v>5.5692397359427971E-2</v>
      </c>
      <c r="K257">
        <f t="shared" si="15"/>
        <v>63.100728340469104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90.302276534312497</v>
      </c>
      <c r="D258">
        <f>D257*(1-(Settings!$E$7/100))+(Settings!$B$8*G257)</f>
        <v>10.039165837607893</v>
      </c>
      <c r="E258">
        <f>(((Settings!$B$6)*(C258^Settings!$B$9))+((1-Settings!$B$6)*(D258^Settings!$B$9)))^(1/Settings!$B$9)</f>
        <v>18.069493684997756</v>
      </c>
      <c r="F258">
        <f>(B258^Settings!$B$6)*(E258^(1-Settings!$B$6))</f>
        <v>15.041372343993434</v>
      </c>
      <c r="G258">
        <f>(Settings!$E$8/100)*F258</f>
        <v>3.0082744687986871</v>
      </c>
      <c r="H258">
        <f t="shared" si="12"/>
        <v>0.96105558837328131</v>
      </c>
      <c r="I258">
        <f t="shared" si="13"/>
        <v>0.67348289376465065</v>
      </c>
      <c r="J258">
        <f>(B258*I258)/((1+(Settings!$E$9/100))^(A258-1))</f>
        <v>5.5145729034493801E-2</v>
      </c>
      <c r="K258">
        <f t="shared" si="15"/>
        <v>63.155874069503597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91.203678025545074</v>
      </c>
      <c r="D259">
        <f>D258*(1-(Settings!$E$7/100))+(Settings!$B$8*G258)</f>
        <v>10.139209967735603</v>
      </c>
      <c r="E259">
        <f>(((Settings!$B$6)*(C259^Settings!$B$9))+((1-Settings!$B$6)*(D259^Settings!$B$9)))^(1/Settings!$B$9)</f>
        <v>18.249593230302803</v>
      </c>
      <c r="F259">
        <f>(B259^Settings!$B$6)*(E259^(1-Settings!$B$6))</f>
        <v>15.191538258083645</v>
      </c>
      <c r="G259">
        <f>(Settings!$E$8/100)*F259</f>
        <v>3.0383076516167291</v>
      </c>
      <c r="H259">
        <f t="shared" si="12"/>
        <v>0.96103991157534951</v>
      </c>
      <c r="I259">
        <f t="shared" si="13"/>
        <v>0.67347489967173169</v>
      </c>
      <c r="J259">
        <f>(B259*I259)/((1+(Settings!$E$9/100))^(A259-1))</f>
        <v>5.4604436481923424E-2</v>
      </c>
      <c r="K259">
        <f t="shared" si="15"/>
        <v>63.21047850598552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92.114081351489233</v>
      </c>
      <c r="D260">
        <f>D259*(1-(Settings!$E$7/100))+(Settings!$B$8*G259)</f>
        <v>10.240256533542563</v>
      </c>
      <c r="E260">
        <f>(((Settings!$B$6)*(C260^Settings!$B$9))+((1-Settings!$B$6)*(D260^Settings!$B$9)))^(1/Settings!$B$9)</f>
        <v>18.431496756891278</v>
      </c>
      <c r="F260">
        <f>(B260^Settings!$B$6)*(E260^(1-Settings!$B$6))</f>
        <v>15.343207070062173</v>
      </c>
      <c r="G260">
        <f>(Settings!$E$8/100)*F260</f>
        <v>3.0686414140124345</v>
      </c>
      <c r="H260">
        <f t="shared" ref="H260:H323" si="16">(F260-G260)/B260</f>
        <v>0.96102446758240045</v>
      </c>
      <c r="I260">
        <f t="shared" si="13"/>
        <v>0.67346702423091476</v>
      </c>
      <c r="J260">
        <f>(B260*I260)/((1+(Settings!$E$9/100))^(A260-1))</f>
        <v>5.4068466599335702E-2</v>
      </c>
      <c r="K260">
        <f t="shared" si="15"/>
        <v>63.264546972584853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93.033576997070639</v>
      </c>
      <c r="D261">
        <f>D260*(1-(Settings!$E$7/100))+(Settings!$B$8*G260)</f>
        <v>10.342315544272955</v>
      </c>
      <c r="E261">
        <f>(((Settings!$B$6)*(C261^Settings!$B$9))+((1-Settings!$B$6)*(D261^Settings!$B$9)))^(1/Settings!$B$9)</f>
        <v>18.615222289496721</v>
      </c>
      <c r="F261">
        <f>(B261^Settings!$B$6)*(E261^(1-Settings!$B$6))</f>
        <v>15.496393802730614</v>
      </c>
      <c r="G261">
        <f>(Settings!$E$8/100)*F261</f>
        <v>3.0992787605461229</v>
      </c>
      <c r="H261">
        <f t="shared" si="16"/>
        <v>0.96100925293814032</v>
      </c>
      <c r="I261">
        <f t="shared" ref="I261:I324" si="17">LN(1+H261)</f>
        <v>0.67345926568249614</v>
      </c>
      <c r="J261">
        <f>(B261*I261)/((1+(Settings!$E$9/100))^(A261-1))</f>
        <v>5.3537766814721756E-2</v>
      </c>
      <c r="K261">
        <f t="shared" si="15"/>
        <v>63.318084739399573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93.96225634162073</v>
      </c>
      <c r="D262">
        <f>D261*(1-(Settings!$E$7/100))+(Settings!$B$8*G261)</f>
        <v>10.445397109442107</v>
      </c>
      <c r="E262">
        <f>(((Settings!$B$6)*(C262^Settings!$B$9))+((1-Settings!$B$6)*(D262^Settings!$B$9)))^(1/Settings!$B$9)</f>
        <v>18.800788033177128</v>
      </c>
      <c r="F262">
        <f>(B262^Settings!$B$6)*(E262^(1-Settings!$B$6))</f>
        <v>15.651113629148627</v>
      </c>
      <c r="G262">
        <f>(Settings!$E$8/100)*F262</f>
        <v>3.1302227258297255</v>
      </c>
      <c r="H262">
        <f t="shared" si="16"/>
        <v>0.96099426423753265</v>
      </c>
      <c r="I262">
        <f t="shared" si="17"/>
        <v>0.67345162229281419</v>
      </c>
      <c r="J262">
        <f>(B262*I262)/((1+(Settings!$E$9/100))^(A262-1))</f>
        <v>5.301228508100643E-2</v>
      </c>
      <c r="K262">
        <f t="shared" ref="K262:K325" si="19">K261+J262</f>
        <v>63.371097024480576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94.90021166803507</v>
      </c>
      <c r="D263">
        <f>D262*(1-(Settings!$E$7/100))+(Settings!$B$8*G262)</f>
        <v>10.549511439836238</v>
      </c>
      <c r="E263">
        <f>(((Settings!$B$6)*(C263^Settings!$B$9))+((1-Settings!$B$6)*(D263^Settings!$B$9)))^(1/Settings!$B$9)</f>
        <v>18.98821237511785</v>
      </c>
      <c r="F263">
        <f>(B263^Settings!$B$6)*(E263^(1-Settings!$B$6))</f>
        <v>15.8073818741364</v>
      </c>
      <c r="G263">
        <f>(Settings!$E$8/100)*F263</f>
        <v>3.1614763748272803</v>
      </c>
      <c r="H263">
        <f t="shared" si="16"/>
        <v>0.96097949812604111</v>
      </c>
      <c r="I263">
        <f t="shared" si="17"/>
        <v>0.67344409235386693</v>
      </c>
      <c r="J263">
        <f>(B263*I263)/((1+(Settings!$E$9/100))^(A263-1))</f>
        <v>5.2491969870669189E-2</v>
      </c>
      <c r="K263">
        <f t="shared" si="19"/>
        <v>63.423588994351249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95.84753617201892</v>
      </c>
      <c r="D264">
        <f>D263*(1-(Settings!$E$7/100))+(Settings!$B$8*G263)</f>
        <v>10.654668848522242</v>
      </c>
      <c r="E264">
        <f>(((Settings!$B$6)*(C264^Settings!$B$9))+((1-Settings!$B$6)*(D264^Settings!$B$9)))^(1/Settings!$B$9)</f>
        <v>19.177513886452481</v>
      </c>
      <c r="F264">
        <f>(B264^Settings!$B$6)*(E264^(1-Settings!$B$6))</f>
        <v>15.965214015792156</v>
      </c>
      <c r="G264">
        <f>(Settings!$E$8/100)*F264</f>
        <v>3.1930428031584315</v>
      </c>
      <c r="H264">
        <f t="shared" si="16"/>
        <v>0.96096495129888493</v>
      </c>
      <c r="I264">
        <f t="shared" si="17"/>
        <v>0.67343667418293474</v>
      </c>
      <c r="J264">
        <f>(B264*I264)/((1+(Settings!$E$9/100))^(A264-1))</f>
        <v>5.1976770170423327E-2</v>
      </c>
      <c r="K264">
        <f t="shared" si="19"/>
        <v>63.475565764521676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96.804323971421127</v>
      </c>
      <c r="D265">
        <f>D264*(1-(Settings!$E$7/100))+(Settings!$B$8*G264)</f>
        <v>10.760879751867639</v>
      </c>
      <c r="E265">
        <f>(((Settings!$B$6)*(C265^Settings!$B$9))+((1-Settings!$B$6)*(D265^Settings!$B$9)))^(1/Settings!$B$9)</f>
        <v>19.368711324101998</v>
      </c>
      <c r="F265">
        <f>(B265^Settings!$B$6)*(E265^(1-Settings!$B$6))</f>
        <v>16.12462568702481</v>
      </c>
      <c r="G265">
        <f>(Settings!$E$8/100)*F265</f>
        <v>3.2249251374049623</v>
      </c>
      <c r="H265">
        <f t="shared" si="16"/>
        <v>0.96095062050030189</v>
      </c>
      <c r="I265">
        <f t="shared" si="17"/>
        <v>0.67342936612220738</v>
      </c>
      <c r="J265">
        <f>(B265*I265)/((1+(Settings!$E$9/100))^(A265-1))</f>
        <v>5.1466635475952802E-2</v>
      </c>
      <c r="K265">
        <f t="shared" si="19"/>
        <v>63.52703239999763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97.770670115657168</v>
      </c>
      <c r="D266">
        <f>D265*(1-(Settings!$E$7/100))+(Settings!$B$8*G265)</f>
        <v>10.868154670570782</v>
      </c>
      <c r="E266">
        <f>(((Settings!$B$6)*(C266^Settings!$B$9))+((1-Settings!$B$6)*(D266^Settings!$B$9)))^(1/Settings!$B$9)</f>
        <v>19.561823632632258</v>
      </c>
      <c r="F266">
        <f>(B266^Settings!$B$6)*(E266^(1-Settings!$B$6))</f>
        <v>16.285632677101969</v>
      </c>
      <c r="G266">
        <f>(Settings!$E$8/100)*F266</f>
        <v>3.2571265354203938</v>
      </c>
      <c r="H266">
        <f t="shared" si="16"/>
        <v>0.9609365025228257</v>
      </c>
      <c r="I266">
        <f t="shared" si="17"/>
        <v>0.67342216653841869</v>
      </c>
      <c r="J266">
        <f>(B266*I266)/((1+(Settings!$E$9/100))^(A266-1))</f>
        <v>5.0961515786706157E-2</v>
      </c>
      <c r="K266">
        <f t="shared" si="19"/>
        <v>63.577993915784333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98.746670595222383</v>
      </c>
      <c r="D267">
        <f>D266*(1-(Settings!$E$7/100))+(Settings!$B$8*G266)</f>
        <v>10.976504230701405</v>
      </c>
      <c r="E267">
        <f>(((Settings!$B$6)*(C267^Settings!$B$9))+((1-Settings!$B$6)*(D267^Settings!$B$9)))^(1/Settings!$B$9)</f>
        <v>19.756869946130102</v>
      </c>
      <c r="F267">
        <f>(B267^Settings!$B$6)*(E267^(1-Settings!$B$6))</f>
        <v>16.448250933213405</v>
      </c>
      <c r="G267">
        <f>(Settings!$E$8/100)*F267</f>
        <v>3.2896501866426813</v>
      </c>
      <c r="H267">
        <f t="shared" si="16"/>
        <v>0.96092259420657122</v>
      </c>
      <c r="I267">
        <f t="shared" si="17"/>
        <v>0.67341507382248378</v>
      </c>
      <c r="J267">
        <f>(B267*I267)/((1+(Settings!$E$9/100))^(A267-1))</f>
        <v>5.0461361600746747E-2</v>
      </c>
      <c r="K267">
        <f t="shared" si="19"/>
        <v>63.628455277385079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99.73242235129635</v>
      </c>
      <c r="D268">
        <f>D267*(1-(Settings!$E$7/100))+(Settings!$B$8*G267)</f>
        <v>11.085939164751645</v>
      </c>
      <c r="E268">
        <f>(((Settings!$B$6)*(C268^Settings!$B$9))+((1-Settings!$B$6)*(D268^Settings!$B$9)))^(1/Settings!$B$9)</f>
        <v>19.953869590098186</v>
      </c>
      <c r="F268">
        <f>(B268^Settings!$B$6)*(E268^(1-Settings!$B$6))</f>
        <v>16.612496562050168</v>
      </c>
      <c r="G268">
        <f>(Settings!$E$8/100)*F268</f>
        <v>3.3224993124100339</v>
      </c>
      <c r="H268">
        <f t="shared" si="16"/>
        <v>0.96090889243853184</v>
      </c>
      <c r="I268">
        <f t="shared" si="17"/>
        <v>0.67340808638914507</v>
      </c>
      <c r="J268">
        <f>(B268*I268)/((1+(Settings!$E$9/100))^(A268-1))</f>
        <v>4.9966123909658614E-2</v>
      </c>
      <c r="K268">
        <f t="shared" si="19"/>
        <v>63.678421401294734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100.72802328543946</v>
      </c>
      <c r="D269">
        <f>D268*(1-(Settings!$E$7/100))+(Settings!$B$8*G268)</f>
        <v>11.196470312697615</v>
      </c>
      <c r="E269">
        <f>(((Settings!$B$6)*(C269^Settings!$B$9))+((1-Settings!$B$6)*(D269^Settings!$B$9)))^(1/Settings!$B$9)</f>
        <v>20.152842083368757</v>
      </c>
      <c r="F269">
        <f>(B269^Settings!$B$6)*(E269^(1-Settings!$B$6))</f>
        <v>16.778385831399468</v>
      </c>
      <c r="G269">
        <f>(Settings!$E$8/100)*F269</f>
        <v>3.3556771662798939</v>
      </c>
      <c r="H269">
        <f t="shared" si="16"/>
        <v>0.96089539415188563</v>
      </c>
      <c r="I269">
        <f t="shared" si="17"/>
        <v>0.67340120267661896</v>
      </c>
      <c r="J269">
        <f>(B269*I269)/((1+(Settings!$E$9/100))^(A269-1))</f>
        <v>4.9475754193507221E-2</v>
      </c>
      <c r="K269">
        <f t="shared" si="19"/>
        <v>63.727897155488243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101.73357226938256</v>
      </c>
      <c r="D270">
        <f>D269*(1-(Settings!$E$7/100))+(Settings!$B$8*G269)</f>
        <v>11.308108623071652</v>
      </c>
      <c r="E270">
        <f>(((Settings!$B$6)*(C270^Settings!$B$9))+((1-Settings!$B$6)*(D270^Settings!$B$9)))^(1/Settings!$B$9)</f>
        <v>20.353807140036626</v>
      </c>
      <c r="F270">
        <f>(B270^Settings!$B$6)*(E270^(1-Settings!$B$6))</f>
        <v>16.945935171755536</v>
      </c>
      <c r="G270">
        <f>(Settings!$E$8/100)*F270</f>
        <v>3.3891870343511075</v>
      </c>
      <c r="H270">
        <f t="shared" si="16"/>
        <v>0.96088209632531218</v>
      </c>
      <c r="I270">
        <f t="shared" si="17"/>
        <v>0.67339442114625125</v>
      </c>
      <c r="J270">
        <f>(B270*I270)/((1+(Settings!$E$9/100))^(A270-1))</f>
        <v>4.8990204415854631E-2</v>
      </c>
      <c r="K270">
        <f t="shared" si="19"/>
        <v>63.776887359904094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102.7491691549109</v>
      </c>
      <c r="D271">
        <f>D270*(1-(Settings!$E$7/100))+(Settings!$B$8*G270)</f>
        <v>11.420865154045329</v>
      </c>
      <c r="E271">
        <f>(((Settings!$B$6)*(C271^Settings!$B$9))+((1-Settings!$B$6)*(D271^Settings!$B$9)))^(1/Settings!$B$9)</f>
        <v>20.556784671411371</v>
      </c>
      <c r="F271">
        <f>(B271^Settings!$B$6)*(E271^(1-Settings!$B$6))</f>
        <v>17.115161177946565</v>
      </c>
      <c r="G271">
        <f>(Settings!$E$8/100)*F271</f>
        <v>3.423032235589313</v>
      </c>
      <c r="H271">
        <f t="shared" si="16"/>
        <v>0.96086899598232034</v>
      </c>
      <c r="I271">
        <f t="shared" si="17"/>
        <v>0.67338774028217618</v>
      </c>
      <c r="J271">
        <f>(B271*I271)/((1+(Settings!$E$9/100))^(A271-1))</f>
        <v>4.8509427018828273E-2</v>
      </c>
      <c r="K271">
        <f t="shared" si="19"/>
        <v>63.825396786922923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103.77491478384306</v>
      </c>
      <c r="D272">
        <f>D271*(1-(Settings!$E$7/100))+(Settings!$B$8*G271)</f>
        <v>11.534751074523353</v>
      </c>
      <c r="E272">
        <f>(((Settings!$B$6)*(C272^Settings!$B$9))+((1-Settings!$B$6)*(D272^Settings!$B$9)))^(1/Settings!$B$9)</f>
        <v>20.761794787989185</v>
      </c>
      <c r="F272">
        <f>(B272^Settings!$B$6)*(E272^(1-Settings!$B$6))</f>
        <v>17.28608061077793</v>
      </c>
      <c r="G272">
        <f>(Settings!$E$8/100)*F272</f>
        <v>3.4572161221555859</v>
      </c>
      <c r="H272">
        <f t="shared" si="16"/>
        <v>0.96085609019058416</v>
      </c>
      <c r="I272">
        <f t="shared" si="17"/>
        <v>0.67338115859098024</v>
      </c>
      <c r="J272">
        <f>(B272*I272)/((1+(Settings!$E$9/100))^(A272-1))</f>
        <v>4.8033374918242645E-2</v>
      </c>
      <c r="K272">
        <f t="shared" si="19"/>
        <v>63.873430161841164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104.81091099810622</v>
      </c>
      <c r="D273">
        <f>D272*(1-(Settings!$E$7/100))+(Settings!$B$8*G272)</f>
        <v>11.649777665248445</v>
      </c>
      <c r="E273">
        <f>(((Settings!$B$6)*(C273^Settings!$B$9))+((1-Settings!$B$6)*(D273^Settings!$B$9)))^(1/Settings!$B$9)</f>
        <v>20.968857801444308</v>
      </c>
      <c r="F273">
        <f>(B273^Settings!$B$6)*(E273^(1-Settings!$B$6))</f>
        <v>17.45871039869186</v>
      </c>
      <c r="G273">
        <f>(Settings!$E$8/100)*F273</f>
        <v>3.4917420797383723</v>
      </c>
      <c r="H273">
        <f t="shared" si="16"/>
        <v>0.96084337606129044</v>
      </c>
      <c r="I273">
        <f t="shared" si="17"/>
        <v>0.67337467460137168</v>
      </c>
      <c r="J273">
        <f>(B273*I273)/((1+(Settings!$E$9/100))^(A273-1))</f>
        <v>4.7562001498773598E-2</v>
      </c>
      <c r="K273">
        <f t="shared" si="19"/>
        <v>63.920992163339939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105.85726064990864</v>
      </c>
      <c r="D274">
        <f>D273*(1-(Settings!$E$7/100))+(Settings!$B$8*G273)</f>
        <v>11.765956319917313</v>
      </c>
      <c r="E274">
        <f>(((Settings!$B$6)*(C274^Settings!$B$9))+((1-Settings!$B$6)*(D274^Settings!$B$9)))^(1/Settings!$B$9)</f>
        <v>21.177994226640475</v>
      </c>
      <c r="F274">
        <f>(B274^Settings!$B$6)*(E274^(1-Settings!$B$6))</f>
        <v>17.633067639443659</v>
      </c>
      <c r="G274">
        <f>(Settings!$E$8/100)*F274</f>
        <v>3.5266135278887321</v>
      </c>
      <c r="H274">
        <f t="shared" si="16"/>
        <v>0.9608308507484935</v>
      </c>
      <c r="I274">
        <f t="shared" si="17"/>
        <v>0.67336828686385319</v>
      </c>
      <c r="J274">
        <f>(B274*I274)/((1+(Settings!$E$9/100))^(A274-1))</f>
        <v>4.7095260609184064E-2</v>
      </c>
      <c r="K274">
        <f t="shared" si="19"/>
        <v>63.968087423949122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106.91406761201031</v>
      </c>
      <c r="D275">
        <f>D274*(1-(Settings!$E$7/100))+(Settings!$B$8*G274)</f>
        <v>11.88329854630784</v>
      </c>
      <c r="E275">
        <f>(((Settings!$B$6)*(C275^Settings!$B$9))+((1-Settings!$B$6)*(D275^Settings!$B$9)))^(1/Settings!$B$9)</f>
        <v>21.389224783662442</v>
      </c>
      <c r="F275">
        <f>(B275^Settings!$B$6)*(E275^(1-Settings!$B$6))</f>
        <v>17.809169601794732</v>
      </c>
      <c r="G275">
        <f>(Settings!$E$8/100)*F275</f>
        <v>3.5618339203589464</v>
      </c>
      <c r="H275">
        <f t="shared" si="16"/>
        <v>0.96081851144848085</v>
      </c>
      <c r="I275">
        <f t="shared" si="17"/>
        <v>0.67336199395040119</v>
      </c>
      <c r="J275">
        <f>(B275*I275)/((1+(Settings!$E$9/100))^(A275-1))</f>
        <v>4.6633106557601271E-2</v>
      </c>
      <c r="K275">
        <f t="shared" si="19"/>
        <v>64.014720530506722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107.98143678809315</v>
      </c>
      <c r="D276">
        <f>D275*(1-(Settings!$E$7/100))+(Settings!$B$8*G275)</f>
        <v>12.001815967417578</v>
      </c>
      <c r="E276">
        <f>(((Settings!$B$6)*(C276^Settings!$B$9))+((1-Settings!$B$6)*(D276^Settings!$B$9)))^(1/Settings!$B$9)</f>
        <v>21.602570399867833</v>
      </c>
      <c r="F276">
        <f>(B276^Settings!$B$6)*(E276^(1-Settings!$B$6))</f>
        <v>17.987033727222535</v>
      </c>
      <c r="G276">
        <f>(Settings!$E$8/100)*F276</f>
        <v>3.5974067454445073</v>
      </c>
      <c r="H276">
        <f t="shared" si="16"/>
        <v>0.96080635539914949</v>
      </c>
      <c r="I276">
        <f t="shared" si="17"/>
        <v>0.67335579445414939</v>
      </c>
      <c r="J276">
        <f>(B276*I276)/((1+(Settings!$E$9/100))^(A276-1))</f>
        <v>4.6175494106844184E-2</v>
      </c>
      <c r="K276">
        <f t="shared" si="19"/>
        <v>64.060896024613569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109.05947412323134</v>
      </c>
      <c r="D277">
        <f>D276*(1-(Settings!$E$7/100))+(Settings!$B$8*G276)</f>
        <v>12.121520322613677</v>
      </c>
      <c r="E277">
        <f>(((Settings!$B$6)*(C277^Settings!$B$9))+((1-Settings!$B$6)*(D277^Settings!$B$9)))^(1/Settings!$B$9)</f>
        <v>21.818052211959476</v>
      </c>
      <c r="F277">
        <f>(B277^Settings!$B$6)*(E277^(1-Settings!$B$6))</f>
        <v>18.166677631647584</v>
      </c>
      <c r="G277">
        <f>(Settings!$E$8/100)*F277</f>
        <v>3.6333355263295171</v>
      </c>
      <c r="H277">
        <f t="shared" si="16"/>
        <v>0.96079437987938754</v>
      </c>
      <c r="I277">
        <f t="shared" si="17"/>
        <v>0.6733496869890756</v>
      </c>
      <c r="J277">
        <f>(B277*I277)/((1+(Settings!$E$9/100))^(A277-1))</f>
        <v>4.5722378469801074E-2</v>
      </c>
      <c r="K277">
        <f t="shared" si="19"/>
        <v>64.106618403083374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110.14828661446327</v>
      </c>
      <c r="D278">
        <f>D277*(1-(Settings!$E$7/100))+(Settings!$B$8*G277)</f>
        <v>12.242423468794355</v>
      </c>
      <c r="E278">
        <f>(((Settings!$B$6)*(C278^Settings!$B$9))+((1-Settings!$B$6)*(D278^Settings!$B$9)))^(1/Settings!$B$9)</f>
        <v>22.035691568078533</v>
      </c>
      <c r="F278">
        <f>(B278^Settings!$B$6)*(E278^(1-Settings!$B$6))</f>
        <v>18.348119107177794</v>
      </c>
      <c r="G278">
        <f>(Settings!$E$8/100)*F278</f>
        <v>3.6696238214355592</v>
      </c>
      <c r="H278">
        <f t="shared" si="16"/>
        <v>0.96078258220846902</v>
      </c>
      <c r="I278">
        <f t="shared" si="17"/>
        <v>0.67334367018969488</v>
      </c>
      <c r="J278">
        <f>(B278*I278)/((1+(Settings!$E$9/100))^(A278-1))</f>
        <v>4.5273715304856396E-2</v>
      </c>
      <c r="K278">
        <f t="shared" si="19"/>
        <v>64.151892118388233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111.24798232146601</v>
      </c>
      <c r="D279">
        <f>D278*(1-(Settings!$E$7/100))+(Settings!$B$8*G278)</f>
        <v>12.364537381562023</v>
      </c>
      <c r="E279">
        <f>(((Settings!$B$6)*(C279^Settings!$B$9))+((1-Settings!$B$6)*(D279^Settings!$B$9)))^(1/Settings!$B$9)</f>
        <v>22.255510029918476</v>
      </c>
      <c r="F279">
        <f>(B279^Settings!$B$6)*(E279^(1-Settings!$B$6))</f>
        <v>18.53137612387021</v>
      </c>
      <c r="G279">
        <f>(Settings!$E$8/100)*F279</f>
        <v>3.7062752247740423</v>
      </c>
      <c r="H279">
        <f t="shared" si="16"/>
        <v>0.96077095974545434</v>
      </c>
      <c r="I279">
        <f t="shared" si="17"/>
        <v>0.67333774271075553</v>
      </c>
      <c r="J279">
        <f>(B279*I279)/((1+(Settings!$E$9/100))^(A279-1))</f>
        <v>4.4829460711366252E-2</v>
      </c>
      <c r="K279">
        <f t="shared" si="19"/>
        <v>64.196721579099602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112.35867037733333</v>
      </c>
      <c r="D280">
        <f>D279*(1-(Settings!$E$7/100))+(Settings!$B$8*G279)</f>
        <v>12.487874156408187</v>
      </c>
      <c r="E280">
        <f>(((Settings!$B$6)*(C280^Settings!$B$9))+((1-Settings!$B$6)*(D280^Settings!$B$9)))^(1/Settings!$B$9)</f>
        <v>22.477529374860257</v>
      </c>
      <c r="F280">
        <f>(B280^Settings!$B$6)*(E280^(1-Settings!$B$6))</f>
        <v>18.716466831510388</v>
      </c>
      <c r="G280">
        <f>(Settings!$E$8/100)*F280</f>
        <v>3.743293366302078</v>
      </c>
      <c r="H280">
        <f t="shared" si="16"/>
        <v>0.96075950988860226</v>
      </c>
      <c r="I280">
        <f t="shared" si="17"/>
        <v>0.67333190322694148</v>
      </c>
      <c r="J280">
        <f>(B280*I280)/((1+(Settings!$E$9/100))^(A280-1))</f>
        <v>4.4389571225182368E-2</v>
      </c>
      <c r="K280">
        <f t="shared" si="19"/>
        <v>64.241111150324784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113.48046099945853</v>
      </c>
      <c r="D281">
        <f>D280*(1-(Settings!$E$7/100))+(Settings!$B$8*G280)</f>
        <v>12.612446009910231</v>
      </c>
      <c r="E281">
        <f>(((Settings!$B$6)*(C281^Settings!$B$9))+((1-Settings!$B$6)*(D281^Settings!$B$9)))^(1/Settings!$B$9)</f>
        <v>22.701771598128843</v>
      </c>
      <c r="F281">
        <f>(B281^Settings!$B$6)*(E281^(1-Settings!$B$6))</f>
        <v>18.903409561409557</v>
      </c>
      <c r="G281">
        <f>(Settings!$E$8/100)*F281</f>
        <v>3.7806819122819117</v>
      </c>
      <c r="H281">
        <f t="shared" si="16"/>
        <v>0.9607482300747886</v>
      </c>
      <c r="I281">
        <f t="shared" si="17"/>
        <v>0.67332615043257682</v>
      </c>
      <c r="J281">
        <f>(B281*I281)/((1+(Settings!$E$9/100))^(A281-1))</f>
        <v>4.3954003814223382E-2</v>
      </c>
      <c r="K281">
        <f t="shared" si="19"/>
        <v>64.285065154139005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114.61346550052308</v>
      </c>
      <c r="D282">
        <f>D281*(1-(Settings!$E$7/100))+(Settings!$B$8*G281)</f>
        <v>12.738265280940217</v>
      </c>
      <c r="E282">
        <f>(((Settings!$B$6)*(C282^Settings!$B$9))+((1-Settings!$B$6)*(D282^Settings!$B$9)))^(1/Settings!$B$9)</f>
        <v>22.928258914971252</v>
      </c>
      <c r="F282">
        <f>(B282^Settings!$B$6)*(E282^(1-Settings!$B$6))</f>
        <v>19.092222828219743</v>
      </c>
      <c r="G282">
        <f>(Settings!$E$8/100)*F282</f>
        <v>3.818444565643949</v>
      </c>
      <c r="H282">
        <f t="shared" si="16"/>
        <v>0.96073711777893389</v>
      </c>
      <c r="I282">
        <f t="shared" si="17"/>
        <v>0.6733204830413364</v>
      </c>
      <c r="J282">
        <f>(B282*I282)/((1+(Settings!$E$9/100))^(A282-1))</f>
        <v>4.352271587409335E-2</v>
      </c>
      <c r="K282">
        <f t="shared" si="19"/>
        <v>64.328587870013095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115.75779629959216</v>
      </c>
      <c r="D283">
        <f>D282*(1-(Settings!$E$7/100))+(Settings!$B$8*G282)</f>
        <v>12.865344431885807</v>
      </c>
      <c r="E283">
        <f>(((Settings!$B$6)*(C283^Settings!$B$9))+((1-Settings!$B$6)*(D283^Settings!$B$9)))^(1/Settings!$B$9)</f>
        <v>23.157013762856462</v>
      </c>
      <c r="F283">
        <f>(B283^Settings!$B$6)*(E283^(1-Settings!$B$6))</f>
        <v>19.282925331767061</v>
      </c>
      <c r="G283">
        <f>(Settings!$E$8/100)*F283</f>
        <v>3.8565850663534125</v>
      </c>
      <c r="H283">
        <f t="shared" si="16"/>
        <v>0.96072617051343989</v>
      </c>
      <c r="I283">
        <f t="shared" si="17"/>
        <v>0.67331489978595993</v>
      </c>
      <c r="J283">
        <f>(B283*I283)/((1+(Settings!$E$9/100))^(A283-1))</f>
        <v>4.3095665223746832E-2</v>
      </c>
      <c r="K283">
        <f t="shared" si="19"/>
        <v>64.371683535236841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116.91356693331838</v>
      </c>
      <c r="D284">
        <f>D283*(1-(Settings!$E$7/100))+(Settings!$B$8*G283)</f>
        <v>12.993696049883432</v>
      </c>
      <c r="E284">
        <f>(((Settings!$B$6)*(C284^Settings!$B$9))+((1-Settings!$B$6)*(D284^Settings!$B$9)))^(1/Settings!$B$9)</f>
        <v>23.388058803697216</v>
      </c>
      <c r="F284">
        <f>(B284^Settings!$B$6)*(E284^(1-Settings!$B$6))</f>
        <v>19.475535958903333</v>
      </c>
      <c r="G284">
        <f>(Settings!$E$8/100)*F284</f>
        <v>3.8951071917806668</v>
      </c>
      <c r="H284">
        <f t="shared" si="16"/>
        <v>0.96071538582763416</v>
      </c>
      <c r="I284">
        <f t="shared" si="17"/>
        <v>0.67330939941796986</v>
      </c>
      <c r="J284">
        <f>(B284*I284)/((1+(Settings!$E$9/100))^(A284-1))</f>
        <v>4.2672810101199686E-2</v>
      </c>
      <c r="K284">
        <f t="shared" si="19"/>
        <v>64.414356345338035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118.08089206725461</v>
      </c>
      <c r="D285">
        <f>D284*(1-(Settings!$E$7/100))+(Settings!$B$8*G284)</f>
        <v>13.12333284806383</v>
      </c>
      <c r="E285">
        <f>(((Settings!$B$6)*(C285^Settings!$B$9))+((1-Settings!$B$6)*(D285^Settings!$B$9)))^(1/Settings!$B$9)</f>
        <v>23.621416926094135</v>
      </c>
      <c r="F285">
        <f>(B285^Settings!$B$6)*(E285^(1-Settings!$B$6))</f>
        <v>19.670073785376211</v>
      </c>
      <c r="G285">
        <f>(Settings!$E$8/100)*F285</f>
        <v>3.9340147570752424</v>
      </c>
      <c r="H285">
        <f t="shared" si="16"/>
        <v>0.96070476130722238</v>
      </c>
      <c r="I285">
        <f t="shared" si="17"/>
        <v>0.67330398070739395</v>
      </c>
      <c r="J285">
        <f>(B285*I285)/((1+(Settings!$E$9/100))^(A285-1))</f>
        <v>4.2254109159285604E-2</v>
      </c>
      <c r="K285">
        <f t="shared" si="19"/>
        <v>64.456610454497323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119.25988750727723</v>
      </c>
      <c r="D286">
        <f>D285*(1-(Settings!$E$7/100))+(Settings!$B$8*G285)</f>
        <v>13.254267666810078</v>
      </c>
      <c r="E286">
        <f>(((Settings!$B$6)*(C286^Settings!$B$9))+((1-Settings!$B$6)*(D286^Settings!$B$9)))^(1/Settings!$B$9)</f>
        <v>23.857111247602216</v>
      </c>
      <c r="F286">
        <f>(B286^Settings!$B$6)*(E286^(1-Settings!$B$6))</f>
        <v>19.866558077718039</v>
      </c>
      <c r="G286">
        <f>(Settings!$E$8/100)*F286</f>
        <v>3.9733116155436079</v>
      </c>
      <c r="H286">
        <f t="shared" si="16"/>
        <v>0.96069429457375055</v>
      </c>
      <c r="I286">
        <f t="shared" si="17"/>
        <v>0.67329864244249271</v>
      </c>
      <c r="J286">
        <f>(B286*I286)/((1+(Settings!$E$9/100))^(A286-1))</f>
        <v>4.1839521461457391E-2</v>
      </c>
      <c r="K286">
        <f t="shared" si="19"/>
        <v>64.498449975958778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120.45067021112092</v>
      </c>
      <c r="D287">
        <f>D286*(1-(Settings!$E$7/100))+(Settings!$B$8*G286)</f>
        <v>13.386513475028236</v>
      </c>
      <c r="E287">
        <f>(((Settings!$B$6)*(C287^Settings!$B$9))+((1-Settings!$B$6)*(D287^Settings!$B$9)))^(1/Settings!$B$9)</f>
        <v>24.095165117020038</v>
      </c>
      <c r="F287">
        <f>(B287^Settings!$B$6)*(E287^(1-Settings!$B$6))</f>
        <v>20.065008295153529</v>
      </c>
      <c r="G287">
        <f>(Settings!$E$8/100)*F287</f>
        <v>4.0130016590307056</v>
      </c>
      <c r="H287">
        <f t="shared" si="16"/>
        <v>0.96068398328407134</v>
      </c>
      <c r="I287">
        <f t="shared" si="17"/>
        <v>0.67329338342948841</v>
      </c>
      <c r="J287">
        <f>(B287*I287)/((1+(Settings!$E$9/100))^(A287-1))</f>
        <v>4.1429006477632598E-2</v>
      </c>
      <c r="K287">
        <f t="shared" si="19"/>
        <v>64.539878982436406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121.65335830002614</v>
      </c>
      <c r="D288">
        <f>D287*(1-(Settings!$E$7/100))+(Settings!$B$8*G287)</f>
        <v>13.520083371430742</v>
      </c>
      <c r="E288">
        <f>(((Settings!$B$6)*(C288^Settings!$B$9))+((1-Settings!$B$6)*(D288^Settings!$B$9)))^(1/Settings!$B$9)</f>
        <v>24.335602116701839</v>
      </c>
      <c r="F288">
        <f>(B288^Settings!$B$6)*(E288^(1-Settings!$B$6))</f>
        <v>20.265444091526629</v>
      </c>
      <c r="G288">
        <f>(Settings!$E$8/100)*F288</f>
        <v>4.0530888183053255</v>
      </c>
      <c r="H288">
        <f t="shared" si="16"/>
        <v>0.96067382512982369</v>
      </c>
      <c r="I288">
        <f t="shared" si="17"/>
        <v>0.67328820249230081</v>
      </c>
      <c r="J288">
        <f>(B288*I288)/((1+(Settings!$E$9/100))^(A288-1))</f>
        <v>4.1022524080083174E-2</v>
      </c>
      <c r="K288">
        <f t="shared" si="19"/>
        <v>64.580901506516483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122.86807107050041</v>
      </c>
      <c r="D289">
        <f>D288*(1-(Settings!$E$7/100))+(Settings!$B$8*G288)</f>
        <v>13.654990585832659</v>
      </c>
      <c r="E289">
        <f>(((Settings!$B$6)*(C289^Settings!$B$9))+((1-Settings!$B$6)*(D289^Settings!$B$9)))^(1/Settings!$B$9)</f>
        <v>24.578446064892699</v>
      </c>
      <c r="F289">
        <f>(B289^Settings!$B$6)*(E289^(1-Settings!$B$6))</f>
        <v>20.46788531724652</v>
      </c>
      <c r="G289">
        <f>(Settings!$E$8/100)*F289</f>
        <v>4.0935770634493043</v>
      </c>
      <c r="H289">
        <f t="shared" si="16"/>
        <v>0.96066381783691424</v>
      </c>
      <c r="I289">
        <f t="shared" si="17"/>
        <v>0.67328309847228485</v>
      </c>
      <c r="J289">
        <f>(B289*I289)/((1+(Settings!$E$9/100))^(A289-1))</f>
        <v>4.0620034539368383E-2</v>
      </c>
      <c r="K289">
        <f t="shared" si="19"/>
        <v>64.621521541055856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124.09492900619476</v>
      </c>
      <c r="D290">
        <f>D289*(1-(Settings!$E$7/100))+(Settings!$B$8*G289)</f>
        <v>13.791248480460936</v>
      </c>
      <c r="E290">
        <f>(((Settings!$B$6)*(C290^Settings!$B$9))+((1-Settings!$B$6)*(D290^Settings!$B$9)))^(1/Settings!$B$9)</f>
        <v>24.823721018087092</v>
      </c>
      <c r="F290">
        <f>(B290^Settings!$B$6)*(E290^(1-Settings!$B$6))</f>
        <v>20.672352021253186</v>
      </c>
      <c r="G290">
        <f>(Settings!$E$8/100)*F290</f>
        <v>4.1344704042506377</v>
      </c>
      <c r="H290">
        <f t="shared" si="16"/>
        <v>0.96065395916501028</v>
      </c>
      <c r="I290">
        <f t="shared" si="17"/>
        <v>0.67327807022797281</v>
      </c>
      <c r="J290">
        <f>(B290*I290)/((1+(Settings!$E$9/100))^(A290-1))</f>
        <v>4.0221498520310518E-2</v>
      </c>
      <c r="K290">
        <f t="shared" si="19"/>
        <v>64.661743039576166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125.33405378989644</v>
      </c>
      <c r="D291">
        <f>D290*(1-(Settings!$E$7/100))+(Settings!$B$8*G290)</f>
        <v>13.928870551276781</v>
      </c>
      <c r="E291">
        <f>(((Settings!$B$6)*(C291^Settings!$B$9))+((1-Settings!$B$6)*(D291^Settings!$B$9)))^(1/Settings!$B$9)</f>
        <v>25.071451273411071</v>
      </c>
      <c r="F291">
        <f>(B291^Settings!$B$6)*(E291^(1-Settings!$B$6))</f>
        <v>20.878864453002596</v>
      </c>
      <c r="G291">
        <f>(Settings!$E$8/100)*F291</f>
        <v>4.1757728906005189</v>
      </c>
      <c r="H291">
        <f t="shared" si="16"/>
        <v>0.96064424690704031</v>
      </c>
      <c r="I291">
        <f t="shared" si="17"/>
        <v>0.67327311663482103</v>
      </c>
      <c r="J291">
        <f>(B291*I291)/((1+(Settings!$E$9/100))^(A291-1))</f>
        <v>3.982687707801319E-2</v>
      </c>
      <c r="K291">
        <f t="shared" si="19"/>
        <v>64.701569916654179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126.58556831563898</v>
      </c>
      <c r="D292">
        <f>D291*(1-(Settings!$E$7/100))+(Settings!$B$8*G291)</f>
        <v>14.067870429311297</v>
      </c>
      <c r="E292">
        <f>(((Settings!$B$6)*(C292^Settings!$B$9))+((1-Settings!$B$6)*(D292^Settings!$B$9)))^(1/Settings!$B$9)</f>
        <v>25.321661371028174</v>
      </c>
      <c r="F292">
        <f>(B292^Settings!$B$6)*(E292^(1-Settings!$B$6))</f>
        <v>21.087443064471735</v>
      </c>
      <c r="G292">
        <f>(Settings!$E$8/100)*F292</f>
        <v>4.2174886128943472</v>
      </c>
      <c r="H292">
        <f t="shared" si="16"/>
        <v>0.96063467888869958</v>
      </c>
      <c r="I292">
        <f t="shared" si="17"/>
        <v>0.67326823658495882</v>
      </c>
      <c r="J292">
        <f>(B292*I292)/((1+(Settings!$E$9/100))^(A292-1))</f>
        <v>3.9436131653921305E-2</v>
      </c>
      <c r="K292">
        <f t="shared" si="19"/>
        <v>64.741006048308094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127.84959670093112</v>
      </c>
      <c r="D293">
        <f>D292*(1-(Settings!$E$7/100))+(Settings!$B$8*G292)</f>
        <v>14.208261882014506</v>
      </c>
      <c r="E293">
        <f>(((Settings!$B$6)*(C293^Settings!$B$9))+((1-Settings!$B$6)*(D293^Settings!$B$9)))^(1/Settings!$B$9)</f>
        <v>25.574376096569495</v>
      </c>
      <c r="F293">
        <f>(B293^Settings!$B$6)*(E293^(1-Settings!$B$6))</f>
        <v>21.298108512183681</v>
      </c>
      <c r="G293">
        <f>(Settings!$E$8/100)*F293</f>
        <v>4.2596217024367364</v>
      </c>
      <c r="H293">
        <f t="shared" si="16"/>
        <v>0.96062525296796375</v>
      </c>
      <c r="I293">
        <f t="shared" si="17"/>
        <v>0.67326342898694191</v>
      </c>
      <c r="J293">
        <f>(B293*I293)/((1+(Settings!$E$9/100))^(A293-1))</f>
        <v>3.9049224071922586E-2</v>
      </c>
      <c r="K293">
        <f t="shared" si="19"/>
        <v>64.780055272380011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129.12626429910554</v>
      </c>
      <c r="D294">
        <f>D293*(1-(Settings!$E$7/100))+(Settings!$B$8*G293)</f>
        <v>14.350058814617888</v>
      </c>
      <c r="E294">
        <f>(((Settings!$B$6)*(C294^Settings!$B$9))+((1-Settings!$B$6)*(D294^Settings!$B$9)))^(1/Settings!$B$9)</f>
        <v>25.829620483587973</v>
      </c>
      <c r="F294">
        <f>(B294^Settings!$B$6)*(E294^(1-Settings!$B$6))</f>
        <v>21.51088165925297</v>
      </c>
      <c r="G294">
        <f>(Settings!$E$8/100)*F294</f>
        <v>4.3021763318505943</v>
      </c>
      <c r="H294">
        <f t="shared" si="16"/>
        <v>0.96061596703461161</v>
      </c>
      <c r="I294">
        <f t="shared" si="17"/>
        <v>0.67325869276551054</v>
      </c>
      <c r="J294">
        <f>(B294*I294)/((1+(Settings!$E$9/100))^(A294-1))</f>
        <v>3.8666116534489994E-2</v>
      </c>
      <c r="K294">
        <f t="shared" si="19"/>
        <v>64.818721388914497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130.41569771178897</v>
      </c>
      <c r="D295">
        <f>D294*(1-(Settings!$E$7/100))+(Settings!$B$8*G294)</f>
        <v>14.493275271510589</v>
      </c>
      <c r="E295">
        <f>(((Settings!$B$6)*(C295^Settings!$B$9))+((1-Settings!$B$6)*(D295^Settings!$B$9)))^(1/Settings!$B$9)</f>
        <v>26.087419816037301</v>
      </c>
      <c r="F295">
        <f>(B295^Settings!$B$6)*(E295^(1-Settings!$B$6))</f>
        <v>21.725783577451345</v>
      </c>
      <c r="G295">
        <f>(Settings!$E$8/100)*F295</f>
        <v>4.3451567154902691</v>
      </c>
      <c r="H295">
        <f t="shared" si="16"/>
        <v>0.96060681900975176</v>
      </c>
      <c r="I295">
        <f t="shared" si="17"/>
        <v>0.67325402686134794</v>
      </c>
      <c r="J295">
        <f>(B295*I295)/((1+(Settings!$E$9/100))^(A295-1))</f>
        <v>3.8286771618864443E-2</v>
      </c>
      <c r="K295">
        <f t="shared" si="19"/>
        <v>64.857008160533368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131.71802480149444</v>
      </c>
      <c r="D296">
        <f>D295*(1-(Settings!$E$7/100))+(Settings!$B$8*G295)</f>
        <v>14.637925437629404</v>
      </c>
      <c r="E296">
        <f>(((Settings!$B$6)*(C296^Settings!$B$9))+((1-Settings!$B$6)*(D296^Settings!$B$9)))^(1/Settings!$B$9)</f>
        <v>26.347799630775551</v>
      </c>
      <c r="F296">
        <f>(B296^Settings!$B$6)*(E296^(1-Settings!$B$6))</f>
        <v>21.942835549294252</v>
      </c>
      <c r="G296">
        <f>(Settings!$E$8/100)*F296</f>
        <v>4.3885671098588501</v>
      </c>
      <c r="H296">
        <f t="shared" si="16"/>
        <v>0.960597806845359</v>
      </c>
      <c r="I296">
        <f t="shared" si="17"/>
        <v>0.67324943023084638</v>
      </c>
      <c r="J296">
        <f>(B296*I296)/((1+(Settings!$E$9/100))^(A296-1))</f>
        <v>3.7911152273277855E-2</v>
      </c>
      <c r="K296">
        <f t="shared" si="19"/>
        <v>64.89491931280665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133.03337470433749</v>
      </c>
      <c r="D297">
        <f>D296*(1-(Settings!$E$7/100))+(Settings!$B$8*G296)</f>
        <v>14.784023639862701</v>
      </c>
      <c r="E297">
        <f>(((Settings!$B$6)*(C297^Settings!$B$9))+((1-Settings!$B$6)*(D297^Settings!$B$9)))^(1/Settings!$B$9)</f>
        <v>26.610785720093912</v>
      </c>
      <c r="F297">
        <f>(B297^Settings!$B$6)*(E297^(1-Settings!$B$6))</f>
        <v>22.162059070148132</v>
      </c>
      <c r="G297">
        <f>(Settings!$E$8/100)*F297</f>
        <v>4.4324118140296269</v>
      </c>
      <c r="H297">
        <f t="shared" si="16"/>
        <v>0.96058892852381683</v>
      </c>
      <c r="I297">
        <f t="shared" si="17"/>
        <v>0.6732449018458746</v>
      </c>
      <c r="J297">
        <f>(B297*I297)/((1+(Settings!$E$9/100))^(A297-1))</f>
        <v>3.7539221813215479E-2</v>
      </c>
      <c r="K297">
        <f t="shared" si="19"/>
        <v>64.932458534619869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134.36187784287739</v>
      </c>
      <c r="D298">
        <f>D297*(1-(Settings!$E$7/100))+(Settings!$B$8*G297)</f>
        <v>14.931584348468409</v>
      </c>
      <c r="E298">
        <f>(((Settings!$B$6)*(C298^Settings!$B$9))+((1-Settings!$B$6)*(D298^Settings!$B$9)))^(1/Settings!$B$9)</f>
        <v>26.876404134270651</v>
      </c>
      <c r="F298">
        <f>(B298^Settings!$B$6)*(E298^(1-Settings!$B$6))</f>
        <v>22.383475850358803</v>
      </c>
      <c r="G298">
        <f>(Settings!$E$8/100)*F298</f>
        <v>4.4766951700717605</v>
      </c>
      <c r="H298">
        <f t="shared" si="16"/>
        <v>0.96058018205746487</v>
      </c>
      <c r="I298">
        <f t="shared" si="17"/>
        <v>0.67324044069354716</v>
      </c>
      <c r="J298">
        <f>(B298*I298)/((1+(Settings!$E$9/100))^(A298-1))</f>
        <v>3.7170943917717435E-2</v>
      </c>
      <c r="K298">
        <f t="shared" si="19"/>
        <v>64.969629478537584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135.70366593908443</v>
      </c>
      <c r="D299">
        <f>D298*(1-(Settings!$E$7/100))+(Settings!$B$8*G298)</f>
        <v>15.080622178506216</v>
      </c>
      <c r="E299">
        <f>(((Settings!$B$6)*(C299^Settings!$B$9))+((1-Settings!$B$6)*(D299^Settings!$B$9)))^(1/Settings!$B$9)</f>
        <v>27.144681184150631</v>
      </c>
      <c r="F299">
        <f>(B299^Settings!$B$6)*(E299^(1-Settings!$B$6))</f>
        <v>22.607107817401129</v>
      </c>
      <c r="G299">
        <f>(Settings!$E$8/100)*F299</f>
        <v>4.5214215634802262</v>
      </c>
      <c r="H299">
        <f t="shared" si="16"/>
        <v>0.96057156548815481</v>
      </c>
      <c r="I299">
        <f t="shared" si="17"/>
        <v>0.67323604577600005</v>
      </c>
      <c r="J299">
        <f>(B299*I299)/((1+(Settings!$E$9/100))^(A299-1))</f>
        <v>3.6806282625718854E-2</v>
      </c>
      <c r="K299">
        <f t="shared" si="19"/>
        <v>65.006435761163303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137.05887202743494</v>
      </c>
      <c r="D300">
        <f>D299*(1-(Settings!$E$7/100))+(Settings!$B$8*G299)</f>
        <v>15.231151891284114</v>
      </c>
      <c r="E300">
        <f>(((Settings!$B$6)*(C300^Settings!$B$9))+((1-Settings!$B$6)*(D300^Settings!$B$9)))^(1/Settings!$B$9)</f>
        <v>27.415643443750689</v>
      </c>
      <c r="F300">
        <f>(B300^Settings!$B$6)*(E300^(1-Settings!$B$6))</f>
        <v>22.832977118050231</v>
      </c>
      <c r="G300">
        <f>(Settings!$E$8/100)*F300</f>
        <v>4.5665954236100461</v>
      </c>
      <c r="H300">
        <f t="shared" si="16"/>
        <v>0.96056307688681419</v>
      </c>
      <c r="I300">
        <f t="shared" si="17"/>
        <v>0.67323171611016874</v>
      </c>
      <c r="J300">
        <f>(B300*I300)/((1+(Settings!$E$9/100))^(A300-1))</f>
        <v>3.6445202332428261E-2</v>
      </c>
      <c r="K300">
        <f t="shared" si="19"/>
        <v>65.042880963495733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138.42763046813528</v>
      </c>
      <c r="D301">
        <f>D300*(1-(Settings!$E$7/100))+(Settings!$B$8*G300)</f>
        <v>15.383188395819435</v>
      </c>
      <c r="E301">
        <f>(((Settings!$B$6)*(C301^Settings!$B$9))+((1-Settings!$B$6)*(D301^Settings!$B$9)))^(1/Settings!$B$9)</f>
        <v>27.689317752890975</v>
      </c>
      <c r="F301">
        <f>(B301^Settings!$B$6)*(E301^(1-Settings!$B$6))</f>
        <v>23.061106120574308</v>
      </c>
      <c r="G301">
        <f>(Settings!$E$8/100)*F301</f>
        <v>4.6122212241148617</v>
      </c>
      <c r="H301">
        <f t="shared" si="16"/>
        <v>0.96055471435301298</v>
      </c>
      <c r="I301">
        <f t="shared" si="17"/>
        <v>0.67322745072756784</v>
      </c>
      <c r="J301">
        <f>(B301*I301)/((1+(Settings!$E$9/100))^(A301-1))</f>
        <v>3.6087667785743877E-2</v>
      </c>
      <c r="K301">
        <f t="shared" si="19"/>
        <v>65.078968631281484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139.81007696047595</v>
      </c>
      <c r="D302">
        <f>D301*(1-(Settings!$E$7/100))+(Settings!$B$8*G301)</f>
        <v>15.536746750314531</v>
      </c>
      <c r="E302">
        <f>(((Settings!$B$6)*(C302^Settings!$B$9))+((1-Settings!$B$6)*(D302^Settings!$B$9)))^(1/Settings!$B$9)</f>
        <v>27.965731219852646</v>
      </c>
      <c r="F302">
        <f>(B302^Settings!$B$6)*(E302^(1-Settings!$B$6))</f>
        <v>23.291517416949493</v>
      </c>
      <c r="G302">
        <f>(Settings!$E$8/100)*F302</f>
        <v>4.6583034833898989</v>
      </c>
      <c r="H302">
        <f t="shared" si="16"/>
        <v>0.96054647601454046</v>
      </c>
      <c r="I302">
        <f t="shared" si="17"/>
        <v>0.67322324867407701</v>
      </c>
      <c r="J302">
        <f>(B302*I302)/((1+(Settings!$E$9/100))^(A302-1))</f>
        <v>3.5733644082707017E-2</v>
      </c>
      <c r="K302">
        <f t="shared" si="19"/>
        <v>65.114702275364195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141.20634855631732</v>
      </c>
      <c r="D303">
        <f>D302*(1-(Settings!$E$7/100))+(Settings!$B$8*G302)</f>
        <v>15.69184216364723</v>
      </c>
      <c r="E303">
        <f>(((Settings!$B$6)*(C303^Settings!$B$9))+((1-Settings!$B$6)*(D303^Settings!$B$9)))^(1/Settings!$B$9)</f>
        <v>28.244911224062179</v>
      </c>
      <c r="F303">
        <f>(B303^Settings!$B$6)*(E303^(1-Settings!$B$6))</f>
        <v>23.524233825096768</v>
      </c>
      <c r="G303">
        <f>(Settings!$E$8/100)*F303</f>
        <v>4.7048467650193535</v>
      </c>
      <c r="H303">
        <f t="shared" si="16"/>
        <v>0.96053836002698334</v>
      </c>
      <c r="I303">
        <f t="shared" si="17"/>
        <v>0.6732191090097257</v>
      </c>
      <c r="J303">
        <f>(B303*I303)/((1+(Settings!$E$9/100))^(A303-1))</f>
        <v>3.5383096665992556E-2</v>
      </c>
      <c r="K303">
        <f t="shared" si="19"/>
        <v>65.15008537203019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142.61658367370839</v>
      </c>
      <c r="D304">
        <f>D303*(1-(Settings!$E$7/100))+(Settings!$B$8*G303)</f>
        <v>15.848489996876221</v>
      </c>
      <c r="E304">
        <f>(((Settings!$B$6)*(C304^Settings!$B$9))+((1-Settings!$B$6)*(D304^Settings!$B$9)))^(1/Settings!$B$9)</f>
        <v>28.526885418802451</v>
      </c>
      <c r="F304">
        <f>(B304^Settings!$B$6)*(E304^(1-Settings!$B$6))</f>
        <v>23.759278391141354</v>
      </c>
      <c r="G304">
        <f>(Settings!$E$8/100)*F304</f>
        <v>4.7518556782282708</v>
      </c>
      <c r="H304">
        <f t="shared" si="16"/>
        <v>0.96053036457331797</v>
      </c>
      <c r="I304">
        <f t="shared" si="17"/>
        <v>0.67321503080848677</v>
      </c>
      <c r="J304">
        <f>(B304*I304)/((1+(Settings!$E$9/100))^(A304-1))</f>
        <v>3.5035991320436097E-2</v>
      </c>
      <c r="K304">
        <f t="shared" si="19"/>
        <v>65.185121363350632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144.04092211063966</v>
      </c>
      <c r="D305">
        <f>D304*(1-(Settings!$E$7/100))+(Settings!$B$8*G304)</f>
        <v>16.006705764761524</v>
      </c>
      <c r="E305">
        <f>(((Settings!$B$6)*(C305^Settings!$B$9))+((1-Settings!$B$6)*(D305^Settings!$B$9)))^(1/Settings!$B$9)</f>
        <v>28.811681733950998</v>
      </c>
      <c r="F305">
        <f>(B305^Settings!$B$6)*(E305^(1-Settings!$B$6))</f>
        <v>23.996674391694572</v>
      </c>
      <c r="G305">
        <f>(Settings!$E$8/100)*F305</f>
        <v>4.7993348783389145</v>
      </c>
      <c r="H305">
        <f t="shared" si="16"/>
        <v>0.96052248786349981</v>
      </c>
      <c r="I305">
        <f t="shared" si="17"/>
        <v>0.67321101315806753</v>
      </c>
      <c r="J305">
        <f>(B305*I305)/((1+(Settings!$E$9/100))^(A305-1))</f>
        <v>3.4692294169596925E-2</v>
      </c>
      <c r="K305">
        <f t="shared" si="19"/>
        <v>65.219813657520234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145.47950505893189</v>
      </c>
      <c r="D306">
        <f>D305*(1-(Settings!$E$7/100))+(Settings!$B$8*G305)</f>
        <v>16.166505137300184</v>
      </c>
      <c r="E306">
        <f>(((Settings!$B$6)*(C306^Settings!$B$9))+((1-Settings!$B$6)*(D306^Settings!$B$9)))^(1/Settings!$B$9)</f>
        <v>29.099328378745628</v>
      </c>
      <c r="F306">
        <f>(B306^Settings!$B$6)*(E306^(1-Settings!$B$6))</f>
        <v>24.23644533615861</v>
      </c>
      <c r="G306">
        <f>(Settings!$E$8/100)*F306</f>
        <v>4.8472890672317224</v>
      </c>
      <c r="H306">
        <f t="shared" si="16"/>
        <v>0.9605147281340648</v>
      </c>
      <c r="I306">
        <f t="shared" si="17"/>
        <v>0.67320705515970758</v>
      </c>
      <c r="J306">
        <f>(B306*I306)/((1+(Settings!$E$9/100))^(A306-1))</f>
        <v>3.4351971672356908E-2</v>
      </c>
      <c r="K306">
        <f t="shared" si="19"/>
        <v>65.254165629192585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146.93247511826178</v>
      </c>
      <c r="D307">
        <f>D306*(1-(Settings!$E$7/100))+(Settings!$B$8*G306)</f>
        <v>16.327903941277352</v>
      </c>
      <c r="E307">
        <f>(((Settings!$B$6)*(C307^Settings!$B$9))+((1-Settings!$B$6)*(D307^Settings!$B$9)))^(1/Settings!$B$9)</f>
        <v>29.389853844577686</v>
      </c>
      <c r="F307">
        <f>(B307^Settings!$B$6)*(E307^(1-Settings!$B$6))</f>
        <v>24.478614969054323</v>
      </c>
      <c r="G307">
        <f>(Settings!$E$8/100)*F307</f>
        <v>4.8957229938108648</v>
      </c>
      <c r="H307">
        <f t="shared" si="16"/>
        <v>0.96050708364773463</v>
      </c>
      <c r="I307">
        <f t="shared" si="17"/>
        <v>0.67320315592797819</v>
      </c>
      <c r="J307">
        <f>(B307*I307)/((1+(Settings!$E$9/100))^(A307-1))</f>
        <v>3.4014990619554653E-2</v>
      </c>
      <c r="K307">
        <f t="shared" si="19"/>
        <v>65.288180619812138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148.39997631032631</v>
      </c>
      <c r="D308">
        <f>D307*(1-(Settings!$E$7/100))+(Settings!$B$8*G307)</f>
        <v>16.490918161832891</v>
      </c>
      <c r="E308">
        <f>(((Settings!$B$6)*(C308^Settings!$B$9))+((1-Settings!$B$6)*(D308^Settings!$B$9)))^(1/Settings!$B$9)</f>
        <v>29.683286907813265</v>
      </c>
      <c r="F308">
        <f>(B308^Settings!$B$6)*(E308^(1-Settings!$B$6))</f>
        <v>24.723207272372285</v>
      </c>
      <c r="G308">
        <f>(Settings!$E$8/100)*F308</f>
        <v>4.944641454474457</v>
      </c>
      <c r="H308">
        <f t="shared" si="16"/>
        <v>0.96049955269302856</v>
      </c>
      <c r="I308">
        <f t="shared" si="17"/>
        <v>0.67319931459058469</v>
      </c>
      <c r="J308">
        <f>(B308*I308)/((1+(Settings!$E$9/100))^(A308-1))</f>
        <v>3.3681318130654489E-2</v>
      </c>
      <c r="K308">
        <f t="shared" si="19"/>
        <v>65.321861937942799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149.88215409314677</v>
      </c>
      <c r="D309">
        <f>D308*(1-(Settings!$E$7/100))+(Settings!$B$8*G308)</f>
        <v>16.655563944043678</v>
      </c>
      <c r="E309">
        <f>(((Settings!$B$6)*(C309^Settings!$B$9))+((1-Settings!$B$6)*(D309^Settings!$B$9)))^(1/Settings!$B$9)</f>
        <v>29.979656632642648</v>
      </c>
      <c r="F309">
        <f>(B309^Settings!$B$6)*(E309^(1-Settings!$B$6))</f>
        <v>24.970246467947376</v>
      </c>
      <c r="G309">
        <f>(Settings!$E$8/100)*F309</f>
        <v>4.9940492935894758</v>
      </c>
      <c r="H309">
        <f t="shared" si="16"/>
        <v>0.96049213358388008</v>
      </c>
      <c r="I309">
        <f t="shared" si="17"/>
        <v>0.67319553028817236</v>
      </c>
      <c r="J309">
        <f>(B309*I309)/((1+(Settings!$E$9/100))^(A309-1))</f>
        <v>3.3350921650450165E-2</v>
      </c>
      <c r="K309">
        <f t="shared" si="19"/>
        <v>65.355212859593252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151.37915537551436</v>
      </c>
      <c r="D310">
        <f>D309*(1-(Settings!$E$7/100))+(Settings!$B$8*G309)</f>
        <v>16.821857594521752</v>
      </c>
      <c r="E310">
        <f>(((Settings!$B$6)*(C310^Settings!$B$9))+((1-Settings!$B$6)*(D310^Settings!$B$9)))^(1/Settings!$B$9)</f>
        <v>30.278992373958211</v>
      </c>
      <c r="F310">
        <f>(B310^Settings!$B$6)*(E310^(1-Settings!$B$6))</f>
        <v>25.219757019857095</v>
      </c>
      <c r="G310">
        <f>(Settings!$E$8/100)*F310</f>
        <v>5.0439514039714197</v>
      </c>
      <c r="H310">
        <f t="shared" si="16"/>
        <v>0.96048482465925955</v>
      </c>
      <c r="I310">
        <f t="shared" si="17"/>
        <v>0.67319180217413432</v>
      </c>
      <c r="J310">
        <f>(B310*I310)/((1+(Settings!$E$9/100))^(A310-1))</f>
        <v>3.302376894580248E-2</v>
      </c>
      <c r="K310">
        <f t="shared" si="19"/>
        <v>65.388236628539048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152.89112853157835</v>
      </c>
      <c r="D311">
        <f>D310*(1-(Settings!$E$7/100))+(Settings!$B$8*G310)</f>
        <v>16.989815583028459</v>
      </c>
      <c r="E311">
        <f>(((Settings!$B$6)*(C311^Settings!$B$9))+((1-Settings!$B$6)*(D311^Settings!$B$9)))^(1/Settings!$B$9)</f>
        <v>30.581323780261112</v>
      </c>
      <c r="F311">
        <f>(B311^Settings!$B$6)*(E311^(1-Settings!$B$6))</f>
        <v>25.471763636843878</v>
      </c>
      <c r="G311">
        <f>(Settings!$E$8/100)*F311</f>
        <v>5.0943527273687756</v>
      </c>
      <c r="H311">
        <f t="shared" si="16"/>
        <v>0.96047762428280259</v>
      </c>
      <c r="I311">
        <f t="shared" si="17"/>
        <v>0.67318812941442252</v>
      </c>
      <c r="J311">
        <f>(B311*I311)/((1+(Settings!$E$9/100))^(A311-1))</f>
        <v>3.2699828102410802E-2</v>
      </c>
      <c r="K311">
        <f t="shared" si="19"/>
        <v>65.420936456641456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154.41822341557867</v>
      </c>
      <c r="D312">
        <f>D311*(1-(Settings!$E$7/100))+(Settings!$B$8*G311)</f>
        <v>17.159454544104765</v>
      </c>
      <c r="E312">
        <f>(((Settings!$B$6)*(C312^Settings!$B$9))+((1-Settings!$B$6)*(D312^Settings!$B$9)))^(1/Settings!$B$9)</f>
        <v>30.88668079659708</v>
      </c>
      <c r="F312">
        <f>(B312^Settings!$B$6)*(E312^(1-Settings!$B$6))</f>
        <v>25.726291274761639</v>
      </c>
      <c r="G312">
        <f>(Settings!$E$8/100)*F312</f>
        <v>5.1452582549523278</v>
      </c>
      <c r="H312">
        <f t="shared" si="16"/>
        <v>0.96047053084244483</v>
      </c>
      <c r="I312">
        <f t="shared" si="17"/>
        <v>0.67318451118736256</v>
      </c>
      <c r="J312">
        <f>(B312*I312)/((1+(Settings!$E$9/100))^(A312-1))</f>
        <v>3.2379067521617989E-2</v>
      </c>
      <c r="K312">
        <f t="shared" si="19"/>
        <v>65.453315524163074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155.96059137672418</v>
      </c>
      <c r="D313">
        <f>D312*(1-(Settings!$E$7/100))+(Settings!$B$8*G312)</f>
        <v>17.330791278717903</v>
      </c>
      <c r="E313">
        <f>(((Settings!$B$6)*(C313^Settings!$B$9))+((1-Settings!$B$6)*(D313^Settings!$B$9)))^(1/Settings!$B$9)</f>
        <v>31.195093667521558</v>
      </c>
      <c r="F313">
        <f>(B313^Settings!$B$6)*(E313^(1-Settings!$B$6))</f>
        <v>25.98336513904674</v>
      </c>
      <c r="G313">
        <f>(Settings!$E$8/100)*F313</f>
        <v>5.1966730278093483</v>
      </c>
      <c r="H313">
        <f t="shared" si="16"/>
        <v>0.96046354275006007</v>
      </c>
      <c r="I313">
        <f t="shared" si="17"/>
        <v>0.67318094668346951</v>
      </c>
      <c r="J313">
        <f>(B313*I313)/((1+(Settings!$E$9/100))^(A313-1))</f>
        <v>3.2061455917248245E-2</v>
      </c>
      <c r="K313">
        <f t="shared" si="19"/>
        <v>65.485376980080318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157.5183852742181</v>
      </c>
      <c r="D314">
        <f>D313*(1-(Settings!$E$7/100))+(Settings!$B$8*G313)</f>
        <v>17.503842755924481</v>
      </c>
      <c r="E314">
        <f>(((Settings!$B$6)*(C314^Settings!$B$9))+((1-Settings!$B$6)*(D314^Settings!$B$9)))^(1/Settings!$B$9)</f>
        <v>31.506592940094428</v>
      </c>
      <c r="F314">
        <f>(B314^Settings!$B$6)*(E314^(1-Settings!$B$6))</f>
        <v>26.24301068721374</v>
      </c>
      <c r="G314">
        <f>(Settings!$E$8/100)*F314</f>
        <v>5.2486021374427487</v>
      </c>
      <c r="H314">
        <f t="shared" si="16"/>
        <v>0.96045665844110606</v>
      </c>
      <c r="I314">
        <f t="shared" si="17"/>
        <v>0.67317743510526806</v>
      </c>
      <c r="J314">
        <f>(B314*I314)/((1+(Settings!$E$9/100))^(A314-1))</f>
        <v>3.1746962312477693E-2</v>
      </c>
      <c r="K314">
        <f t="shared" si="19"/>
        <v>65.5171239423928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159.0917594924322</v>
      </c>
      <c r="D315">
        <f>D314*(1-(Settings!$E$7/100))+(Settings!$B$8*G314)</f>
        <v>17.678626114550266</v>
      </c>
      <c r="E315">
        <f>(((Settings!$B$6)*(C315^Settings!$B$9))+((1-Settings!$B$6)*(D315^Settings!$B$9)))^(1/Settings!$B$9)</f>
        <v>31.821209466904804</v>
      </c>
      <c r="F315">
        <f>(B315^Settings!$B$6)*(E315^(1-Settings!$B$6))</f>
        <v>26.505253631376014</v>
      </c>
      <c r="G315">
        <f>(Settings!$E$8/100)*F315</f>
        <v>5.3010507262752036</v>
      </c>
      <c r="H315">
        <f t="shared" si="16"/>
        <v>0.96044987637427315</v>
      </c>
      <c r="I315">
        <f t="shared" si="17"/>
        <v>0.6731739756671139</v>
      </c>
      <c r="J315">
        <f>(B315*I315)/((1+(Settings!$E$9/100))^(A315-1))</f>
        <v>3.1435556036737269E-2</v>
      </c>
      <c r="K315">
        <f t="shared" si="19"/>
        <v>65.54855949842954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160.68086995623125</v>
      </c>
      <c r="D316">
        <f>D315*(1-(Settings!$E$7/100))+(Settings!$B$8*G315)</f>
        <v>17.85515866488678</v>
      </c>
      <c r="E316">
        <f>(((Settings!$B$6)*(C316^Settings!$B$9))+((1-Settings!$B$6)*(D316^Settings!$B$9)))^(1/Settings!$B$9)</f>
        <v>32.138974409125979</v>
      </c>
      <c r="F316">
        <f>(B316^Settings!$B$6)*(E316^(1-Settings!$B$6))</f>
        <v>26.770119940791659</v>
      </c>
      <c r="G316">
        <f>(Settings!$E$8/100)*F316</f>
        <v>5.3540239881583318</v>
      </c>
      <c r="H316">
        <f t="shared" si="16"/>
        <v>0.9604431950311404</v>
      </c>
      <c r="I316">
        <f t="shared" si="17"/>
        <v>0.67317056759501848</v>
      </c>
      <c r="J316">
        <f>(B316*I316)/((1+(Settings!$E$9/100))^(A316-1))</f>
        <v>3.1127206722647391E-2</v>
      </c>
      <c r="K316">
        <f t="shared" si="19"/>
        <v>65.579686705152184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162.28587414644915</v>
      </c>
      <c r="D317">
        <f>D316*(1-(Settings!$E$7/100))+(Settings!$B$8*G316)</f>
        <v>18.033457890404875</v>
      </c>
      <c r="E317">
        <f>(((Settings!$B$6)*(C317^Settings!$B$9))+((1-Settings!$B$6)*(D317^Settings!$B$9)))^(1/Settings!$B$9)</f>
        <v>32.459919239600964</v>
      </c>
      <c r="F317">
        <f>(B317^Settings!$B$6)*(E317^(1-Settings!$B$6))</f>
        <v>27.037635844434817</v>
      </c>
      <c r="G317">
        <f>(Settings!$E$8/100)*F317</f>
        <v>5.4075271688869639</v>
      </c>
      <c r="H317">
        <f t="shared" si="16"/>
        <v>0.96043661291583582</v>
      </c>
      <c r="I317">
        <f t="shared" si="17"/>
        <v>0.67316721012647729</v>
      </c>
      <c r="J317">
        <f>(B317*I317)/((1+(Settings!$E$9/100))^(A317-1))</f>
        <v>3.0821884302984486E-2</v>
      </c>
      <c r="K317">
        <f t="shared" si="19"/>
        <v>65.610508589455165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163.90693111551843</v>
      </c>
      <c r="D318">
        <f>D317*(1-(Settings!$E$7/100))+(Settings!$B$8*G317)</f>
        <v>18.213541449485476</v>
      </c>
      <c r="E318">
        <f>(((Settings!$B$6)*(C318^Settings!$B$9))+((1-Settings!$B$6)*(D318^Settings!$B$9)))^(1/Settings!$B$9)</f>
        <v>32.784075745958859</v>
      </c>
      <c r="F318">
        <f>(B318^Settings!$B$6)*(E318^(1-Settings!$B$6))</f>
        <v>27.307827833592714</v>
      </c>
      <c r="G318">
        <f>(Settings!$E$8/100)*F318</f>
        <v>5.4615655667185434</v>
      </c>
      <c r="H318">
        <f t="shared" si="16"/>
        <v>0.96043012855470067</v>
      </c>
      <c r="I318">
        <f t="shared" si="17"/>
        <v>0.67316390251029812</v>
      </c>
      <c r="J318">
        <f>(B318*I318)/((1+(Settings!$E$9/100))^(A318-1))</f>
        <v>3.0519559007678491E-2</v>
      </c>
      <c r="K318">
        <f t="shared" si="19"/>
        <v>65.641028148462837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165.54420150325475</v>
      </c>
      <c r="D319">
        <f>D318*(1-(Settings!$E$7/100))+(Settings!$B$8*G318)</f>
        <v>18.395427177167619</v>
      </c>
      <c r="E319">
        <f>(((Settings!$B$6)*(C319^Settings!$B$9))+((1-Settings!$B$6)*(D319^Settings!$B$9)))^(1/Settings!$B$9)</f>
        <v>33.111476033762457</v>
      </c>
      <c r="F319">
        <f>(B319^Settings!$B$6)*(E319^(1-Settings!$B$6))</f>
        <v>27.580722664488697</v>
      </c>
      <c r="G319">
        <f>(Settings!$E$8/100)*F319</f>
        <v>5.5161445328977399</v>
      </c>
      <c r="H319">
        <f t="shared" si="16"/>
        <v>0.96042374049596124</v>
      </c>
      <c r="I319">
        <f t="shared" si="17"/>
        <v>0.67316064400643505</v>
      </c>
      <c r="J319">
        <f>(B319*I319)/((1+(Settings!$E$9/100))^(A319-1))</f>
        <v>3.0220201360841435E-2</v>
      </c>
      <c r="K319">
        <f t="shared" si="19"/>
        <v>65.671248349823685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167.19784755279761</v>
      </c>
      <c r="D320">
        <f>D319*(1-(Settings!$E$7/100))+(Settings!$B$8*G319)</f>
        <v>18.579133086914037</v>
      </c>
      <c r="E320">
        <f>(((Settings!$B$6)*(C320^Settings!$B$9))+((1-Settings!$B$6)*(D320^Settings!$B$9)))^(1/Settings!$B$9)</f>
        <v>33.442152529687199</v>
      </c>
      <c r="F320">
        <f>(B320^Settings!$B$6)*(E320^(1-Settings!$B$6))</f>
        <v>27.85634736093143</v>
      </c>
      <c r="G320">
        <f>(Settings!$E$8/100)*F320</f>
        <v>5.5712694721862865</v>
      </c>
      <c r="H320">
        <f t="shared" si="16"/>
        <v>0.96041744730940182</v>
      </c>
      <c r="I320">
        <f t="shared" si="17"/>
        <v>0.67315743388582161</v>
      </c>
      <c r="J320">
        <f>(B320*I320)/((1+(Settings!$E$9/100))^(A320-1))</f>
        <v>2.9923782177826427E-2</v>
      </c>
      <c r="K320">
        <f t="shared" si="19"/>
        <v>65.701172132001517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168.86803312670932</v>
      </c>
      <c r="D321">
        <f>D320*(1-(Settings!$E$7/100))+(Settings!$B$8*G320)</f>
        <v>18.764677372394384</v>
      </c>
      <c r="E321">
        <f>(((Settings!$B$6)*(C321^Settings!$B$9))+((1-Settings!$B$6)*(D321^Settings!$B$9)))^(1/Settings!$B$9)</f>
        <v>33.776137984732088</v>
      </c>
      <c r="F321">
        <f>(B321^Settings!$B$6)*(E321^(1-Settings!$B$6))</f>
        <v>28.134729216990724</v>
      </c>
      <c r="G321">
        <f>(Settings!$E$8/100)*F321</f>
        <v>5.6269458433981452</v>
      </c>
      <c r="H321">
        <f t="shared" si="16"/>
        <v>0.96041124758604735</v>
      </c>
      <c r="I321">
        <f t="shared" si="17"/>
        <v>0.67315427143020989</v>
      </c>
      <c r="J321">
        <f>(B321*I321)/((1+(Settings!$E$9/100))^(A321-1))</f>
        <v>2.963027256231706E-2</v>
      </c>
      <c r="K321">
        <f t="shared" si="19"/>
        <v>65.730802404563832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170.55492372323346</v>
      </c>
      <c r="D322">
        <f>D321*(1-(Settings!$E$7/100))+(Settings!$B$8*G321)</f>
        <v>18.952078409286312</v>
      </c>
      <c r="E322">
        <f>(((Settings!$B$6)*(C322^Settings!$B$9))+((1-Settings!$B$6)*(D322^Settings!$B$9)))^(1/Settings!$B$9)</f>
        <v>34.11346547746254</v>
      </c>
      <c r="F322">
        <f>(B322^Settings!$B$6)*(E322^(1-Settings!$B$6))</f>
        <v>28.415895799699925</v>
      </c>
      <c r="G322">
        <f>(Settings!$E$8/100)*F322</f>
        <v>5.6831791599399857</v>
      </c>
      <c r="H322">
        <f t="shared" si="16"/>
        <v>0.96040513993784493</v>
      </c>
      <c r="I322">
        <f t="shared" si="17"/>
        <v>0.67315115593200814</v>
      </c>
      <c r="J322">
        <f>(B322*I322)/((1+(Settings!$E$9/100))^(A322-1))</f>
        <v>2.9339643903446476E-2</v>
      </c>
      <c r="K322">
        <f t="shared" si="19"/>
        <v>65.760142048467273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172.25868649271479</v>
      </c>
      <c r="D323">
        <f>D322*(1-(Settings!$E$7/100))+(Settings!$B$8*G322)</f>
        <v>19.141354757094582</v>
      </c>
      <c r="E323">
        <f>(((Settings!$B$6)*(C323^Settings!$B$9))+((1-Settings!$B$6)*(D323^Settings!$B$9)))^(1/Settings!$B$9)</f>
        <v>34.4541684172858</v>
      </c>
      <c r="F323">
        <f>(B323^Settings!$B$6)*(E323^(1-Settings!$B$6))</f>
        <v>28.699874951785539</v>
      </c>
      <c r="G323">
        <f>(Settings!$E$8/100)*F323</f>
        <v>5.7399749903571085</v>
      </c>
      <c r="H323">
        <f t="shared" si="16"/>
        <v>0.96039912299735664</v>
      </c>
      <c r="I323">
        <f t="shared" si="17"/>
        <v>0.67314808669412474</v>
      </c>
      <c r="J323">
        <f>(B323*I323)/((1+(Settings!$E$9/100))^(A323-1))</f>
        <v>2.9051867872946203E-2</v>
      </c>
      <c r="K323">
        <f t="shared" si="19"/>
        <v>65.789193916340224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173.97949025418188</v>
      </c>
      <c r="D324">
        <f>D323*(1-(Settings!$E$7/100))+(Settings!$B$8*G323)</f>
        <v>19.332525160988403</v>
      </c>
      <c r="E324">
        <f>(((Settings!$B$6)*(C324^Settings!$B$9))+((1-Settings!$B$6)*(D324^Settings!$B$9)))^(1/Settings!$B$9)</f>
        <v>34.798280547759042</v>
      </c>
      <c r="F324">
        <f>(B324^Settings!$B$6)*(E324^(1-Settings!$B$6))</f>
        <v>28.986694794423983</v>
      </c>
      <c r="G324">
        <f>(Settings!$E$8/100)*F324</f>
        <v>5.7973389588847972</v>
      </c>
      <c r="H324">
        <f t="shared" ref="H324:H387" si="20">(F324-G324)/B324</f>
        <v>0.96039319541745072</v>
      </c>
      <c r="I324">
        <f t="shared" si="17"/>
        <v>0.67314506302981181</v>
      </c>
      <c r="J324">
        <f>(B324*I324)/((1+(Settings!$E$9/100))^(A324-1))</f>
        <v>2.876691642232411E-2</v>
      </c>
      <c r="K324">
        <f t="shared" si="19"/>
        <v>65.817960832762552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175.71750551209456</v>
      </c>
      <c r="D325">
        <f>D324*(1-(Settings!$E$7/100))+(Settings!$B$8*G324)</f>
        <v>19.525608553657115</v>
      </c>
      <c r="E325">
        <f>(((Settings!$B$6)*(C325^Settings!$B$9))+((1-Settings!$B$6)*(D325^Settings!$B$9)))^(1/Settings!$B$9)</f>
        <v>35.145835949930571</v>
      </c>
      <c r="F325">
        <f>(B325^Settings!$B$6)*(E325^(1-Settings!$B$6))</f>
        <v>29.276383730025991</v>
      </c>
      <c r="G325">
        <f>(Settings!$E$8/100)*F325</f>
        <v>5.8552767460051989</v>
      </c>
      <c r="H325">
        <f t="shared" si="20"/>
        <v>0.9603873558710011</v>
      </c>
      <c r="I325">
        <f t="shared" ref="I325:I388" si="21">LN(1+H325)</f>
        <v>0.6731420842625111</v>
      </c>
      <c r="J325">
        <f>(B325*I325)/((1+(Settings!$E$9/100))^(A325-1))</f>
        <v>2.8484761780071331E-2</v>
      </c>
      <c r="K325">
        <f t="shared" si="19"/>
        <v>65.846445594542629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177.47290447325733</v>
      </c>
      <c r="D326">
        <f>D325*(1-(Settings!$E$7/100))+(Settings!$B$8*G325)</f>
        <v>19.720624057184491</v>
      </c>
      <c r="E326">
        <f>(((Settings!$B$6)*(C326^Settings!$B$9))+((1-Settings!$B$6)*(D326^Settings!$B$9)))^(1/Settings!$B$9)</f>
        <v>35.496869045714433</v>
      </c>
      <c r="F326">
        <f>(B326^Settings!$B$6)*(E326^(1-Settings!$B$6))</f>
        <v>29.568970445048855</v>
      </c>
      <c r="G326">
        <f>(Settings!$E$8/100)*F326</f>
        <v>5.9137940890097713</v>
      </c>
      <c r="H326">
        <f t="shared" si="20"/>
        <v>0.9603816030505905</v>
      </c>
      <c r="I326">
        <f t="shared" si="21"/>
        <v>0.67313914972570432</v>
      </c>
      <c r="J326">
        <f>(B326*I326)/((1+(Settings!$E$9/100))^(A326-1))</f>
        <v>2.8205376448897829E-2</v>
      </c>
      <c r="K326">
        <f t="shared" ref="K326:K389" si="23">K325+J326</f>
        <v>65.874650970991524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179.24586106390097</v>
      </c>
      <c r="D327">
        <f>D326*(1-(Settings!$E$7/100))+(Settings!$B$8*G326)</f>
        <v>19.917590984941778</v>
      </c>
      <c r="E327">
        <f>(((Settings!$B$6)*(C327^Settings!$B$9))+((1-Settings!$B$6)*(D327^Settings!$B$9)))^(1/Settings!$B$9)</f>
        <v>35.851414601298835</v>
      </c>
      <c r="F327">
        <f>(B327^Settings!$B$6)*(E327^(1-Settings!$B$6))</f>
        <v>29.864483912836789</v>
      </c>
      <c r="G327">
        <f>(Settings!$E$8/100)*F327</f>
        <v>5.972896782567358</v>
      </c>
      <c r="H327">
        <f t="shared" si="20"/>
        <v>0.96037593566821766</v>
      </c>
      <c r="I327">
        <f t="shared" si="21"/>
        <v>0.67313625876276306</v>
      </c>
      <c r="J327">
        <f>(B327*I327)/((1+(Settings!$E$9/100))^(A327-1))</f>
        <v>2.7928733202996145E-2</v>
      </c>
      <c r="K327">
        <f t="shared" si="23"/>
        <v>65.902579704194522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181.03655094693357</v>
      </c>
      <c r="D328">
        <f>D327*(1-(Settings!$E$7/100))+(Settings!$B$8*G327)</f>
        <v>20.11652884349968</v>
      </c>
      <c r="E328">
        <f>(((Settings!$B$6)*(C328^Settings!$B$9))+((1-Settings!$B$6)*(D328^Settings!$B$9)))^(1/Settings!$B$9)</f>
        <v>36.209507730588491</v>
      </c>
      <c r="F328">
        <f>(B328^Settings!$B$6)*(E328^(1-Settings!$B$6))</f>
        <v>30.162953396489662</v>
      </c>
      <c r="G328">
        <f>(Settings!$E$8/100)*F328</f>
        <v>6.0325906792979325</v>
      </c>
      <c r="H328">
        <f t="shared" si="20"/>
        <v>0.96037035245500924</v>
      </c>
      <c r="I328">
        <f t="shared" si="21"/>
        <v>0.67313341072680366</v>
      </c>
      <c r="J328">
        <f>(B328*I328)/((1+(Settings!$E$9/100))^(A328-1))</f>
        <v>2.7654805085333387E-2</v>
      </c>
      <c r="K328">
        <f t="shared" si="23"/>
        <v>65.930234509279856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182.84515153936303</v>
      </c>
      <c r="D329">
        <f>D328*(1-(Settings!$E$7/100))+(Settings!$B$8*G328)</f>
        <v>20.317457334559482</v>
      </c>
      <c r="E329">
        <f>(((Settings!$B$6)*(C329^Settings!$B$9))+((1-Settings!$B$6)*(D329^Settings!$B$9)))^(1/Settings!$B$9)</f>
        <v>36.571183898681596</v>
      </c>
      <c r="F329">
        <f>(B329^Settings!$B$6)*(E329^(1-Settings!$B$6))</f>
        <v>30.464408451760455</v>
      </c>
      <c r="G329">
        <f>(Settings!$E$8/100)*F329</f>
        <v>6.0928816903520913</v>
      </c>
      <c r="H329">
        <f t="shared" si="20"/>
        <v>0.96036485216093559</v>
      </c>
      <c r="I329">
        <f t="shared" si="21"/>
        <v>0.67313060498054089</v>
      </c>
      <c r="J329">
        <f>(B329*I329)/((1+(Settings!$E$9/100))^(A329-1))</f>
        <v>2.7383565404970542E-2</v>
      </c>
      <c r="K329">
        <f t="shared" si="23"/>
        <v>65.957618074684831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184.67184202989264</v>
      </c>
      <c r="D330">
        <f>D329*(1-(Settings!$E$7/100))+(Settings!$B$8*G329)</f>
        <v>20.5203963569035</v>
      </c>
      <c r="E330">
        <f>(((Settings!$B$6)*(C330^Settings!$B$9))+((1-Settings!$B$6)*(D330^Settings!$B$9)))^(1/Settings!$B$9)</f>
        <v>36.936478925381415</v>
      </c>
      <c r="F330">
        <f>(B330^Settings!$B$6)*(E330^(1-Settings!$B$6))</f>
        <v>30.768878929981682</v>
      </c>
      <c r="G330">
        <f>(Settings!$E$8/100)*F330</f>
        <v>6.1537757859963369</v>
      </c>
      <c r="H330">
        <f t="shared" si="20"/>
        <v>0.96035943355453024</v>
      </c>
      <c r="I330">
        <f t="shared" si="21"/>
        <v>0.67312784089614708</v>
      </c>
      <c r="J330">
        <f>(B330*I330)/((1+(Settings!$E$9/100))^(A330-1))</f>
        <v>2.7114987734409554E-2</v>
      </c>
      <c r="K330">
        <f t="shared" si="23"/>
        <v>65.984733062419238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186.5168033966915</v>
      </c>
      <c r="D331">
        <f>D330*(1-(Settings!$E$7/100))+(Settings!$B$8*G330)</f>
        <v>20.725366008365064</v>
      </c>
      <c r="E331">
        <f>(((Settings!$B$6)*(C331^Settings!$B$9))+((1-Settings!$B$6)*(D331^Settings!$B$9)))^(1/Settings!$B$9)</f>
        <v>37.305428988743067</v>
      </c>
      <c r="F331">
        <f>(B331^Settings!$B$6)*(E331^(1-Settings!$B$6))</f>
        <v>31.076394981021096</v>
      </c>
      <c r="G331">
        <f>(Settings!$E$8/100)*F331</f>
        <v>6.2152789962042192</v>
      </c>
      <c r="H331">
        <f t="shared" si="20"/>
        <v>0.96035409542261652</v>
      </c>
      <c r="I331">
        <f t="shared" si="21"/>
        <v>0.67312511785511175</v>
      </c>
      <c r="J331">
        <f>(B331*I331)/((1+(Settings!$E$9/100))^(A331-1))</f>
        <v>2.6849045906967274E-2</v>
      </c>
      <c r="K331">
        <f t="shared" si="23"/>
        <v>66.011582108326209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188.38021842534147</v>
      </c>
      <c r="D332">
        <f>D331*(1-(Settings!$E$7/100))+(Settings!$B$8*G331)</f>
        <v>20.932386587818183</v>
      </c>
      <c r="E332">
        <f>(((Settings!$B$6)*(C332^Settings!$B$9))+((1-Settings!$B$6)*(D332^Settings!$B$9)))^(1/Settings!$B$9)</f>
        <v>37.67807062865576</v>
      </c>
      <c r="F332">
        <f>(B332^Settings!$B$6)*(E332^(1-Settings!$B$6))</f>
        <v>31.3869870562669</v>
      </c>
      <c r="G332">
        <f>(Settings!$E$8/100)*F332</f>
        <v>6.2773974112533804</v>
      </c>
      <c r="H332">
        <f t="shared" si="20"/>
        <v>0.96034883657003323</v>
      </c>
      <c r="I332">
        <f t="shared" si="21"/>
        <v>0.67312243524810245</v>
      </c>
      <c r="J332">
        <f>(B332*I332)/((1+(Settings!$E$9/100))^(A332-1))</f>
        <v>2.6585714014176236E-2</v>
      </c>
      <c r="K332">
        <f t="shared" si="23"/>
        <v>66.038167822340384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190.26227172696269</v>
      </c>
      <c r="D333">
        <f>D332*(1-(Settings!$E$7/100))+(Settings!$B$8*G332)</f>
        <v>21.141478597187156</v>
      </c>
      <c r="E333">
        <f>(((Settings!$B$6)*(C333^Settings!$B$9))+((1-Settings!$B$6)*(D333^Settings!$B$9)))^(1/Settings!$B$9)</f>
        <v>38.054440750460842</v>
      </c>
      <c r="F333">
        <f>(B333^Settings!$B$6)*(E333^(1-Settings!$B$6))</f>
        <v>31.700685911642871</v>
      </c>
      <c r="G333">
        <f>(Settings!$E$8/100)*F333</f>
        <v>6.3401371823285748</v>
      </c>
      <c r="H333">
        <f t="shared" si="20"/>
        <v>0.96034365581936887</v>
      </c>
      <c r="I333">
        <f t="shared" si="21"/>
        <v>0.67311979247482989</v>
      </c>
      <c r="J333">
        <f>(B333*I333)/((1+(Settings!$E$9/100))^(A333-1))</f>
        <v>2.6324966403212045E-2</v>
      </c>
      <c r="K333">
        <f t="shared" si="23"/>
        <v>66.064492788743593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192.16314975651918</v>
      </c>
      <c r="D334">
        <f>D333*(1-(Settings!$E$7/100))+(Settings!$B$8*G333)</f>
        <v>21.352662743476269</v>
      </c>
      <c r="E334">
        <f>(((Settings!$B$6)*(C334^Settings!$B$9))+((1-Settings!$B$6)*(D334^Settings!$B$9)))^(1/Settings!$B$9)</f>
        <v>38.434576628606052</v>
      </c>
      <c r="F334">
        <f>(B334^Settings!$B$6)*(E334^(1-Settings!$B$6))</f>
        <v>32.017522610653586</v>
      </c>
      <c r="G334">
        <f>(Settings!$E$8/100)*F334</f>
        <v>6.4035045221307172</v>
      </c>
      <c r="H334">
        <f t="shared" si="20"/>
        <v>0.96033855201069773</v>
      </c>
      <c r="I334">
        <f t="shared" si="21"/>
        <v>0.67311718894391326</v>
      </c>
      <c r="J334">
        <f>(B334*I334)/((1+(Settings!$E$9/100))^(A334-1))</f>
        <v>2.6066777674346873E-2</v>
      </c>
      <c r="K334">
        <f t="shared" si="23"/>
        <v>66.090559566417937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194.08304083130645</v>
      </c>
      <c r="D335">
        <f>D334*(1-(Settings!$E$7/100))+(Settings!$B$8*G334)</f>
        <v>21.565959940819813</v>
      </c>
      <c r="E335">
        <f>(((Settings!$B$6)*(C335^Settings!$B$9))+((1-Settings!$B$6)*(D335^Settings!$B$9)))^(1/Settings!$B$9)</f>
        <v>38.818515910336274</v>
      </c>
      <c r="F335">
        <f>(B335^Settings!$B$6)*(E335^(1-Settings!$B$6))</f>
        <v>32.337528527460151</v>
      </c>
      <c r="G335">
        <f>(Settings!$E$8/100)*F335</f>
        <v>6.4675057054920302</v>
      </c>
      <c r="H335">
        <f t="shared" si="20"/>
        <v>0.96033352400131999</v>
      </c>
      <c r="I335">
        <f t="shared" si="21"/>
        <v>0.67311462407274825</v>
      </c>
      <c r="J335">
        <f>(B335*I335)/((1+(Settings!$E$9/100))^(A335-1))</f>
        <v>2.5811122678429055E-2</v>
      </c>
      <c r="K335">
        <f t="shared" si="23"/>
        <v>66.116370689096371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196.02213514962315</v>
      </c>
      <c r="D336">
        <f>D335*(1-(Settings!$E$7/100))+(Settings!$B$8*G335)</f>
        <v>21.781391312552618</v>
      </c>
      <c r="E336">
        <f>(((Settings!$B$6)*(C336^Settings!$B$9))+((1-Settings!$B$6)*(D336^Settings!$B$9)))^(1/Settings!$B$9)</f>
        <v>39.206296619421273</v>
      </c>
      <c r="F336">
        <f>(B336^Settings!$B$6)*(E336^(1-Settings!$B$6))</f>
        <v>32.660735349986631</v>
      </c>
      <c r="G336">
        <f>(Settings!$E$8/100)*F336</f>
        <v>6.5321470699973263</v>
      </c>
      <c r="H336">
        <f t="shared" si="20"/>
        <v>0.96032857066550625</v>
      </c>
      <c r="I336">
        <f t="shared" si="21"/>
        <v>0.67311209728737664</v>
      </c>
      <c r="J336">
        <f>(B336*I336)/((1+(Settings!$E$9/100))^(A336-1))</f>
        <v>2.5557976514388119E-2</v>
      </c>
      <c r="K336">
        <f t="shared" si="23"/>
        <v>66.141928665610763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197.9806248096283</v>
      </c>
      <c r="D337">
        <f>D336*(1-(Settings!$E$7/100))+(Settings!$B$8*G336)</f>
        <v>21.998978193301298</v>
      </c>
      <c r="E337">
        <f>(((Settings!$B$6)*(C337^Settings!$B$9))+((1-Settings!$B$6)*(D337^Settings!$B$9)))^(1/Settings!$B$9)</f>
        <v>39.597957159920647</v>
      </c>
      <c r="F337">
        <f>(B337^Settings!$B$6)*(E337^(1-Settings!$B$6))</f>
        <v>32.987175083057579</v>
      </c>
      <c r="G337">
        <f>(Settings!$E$8/100)*F337</f>
        <v>6.5974350166115165</v>
      </c>
      <c r="H337">
        <f t="shared" si="20"/>
        <v>0.96032369089424463</v>
      </c>
      <c r="I337">
        <f t="shared" si="21"/>
        <v>0.67310960802235853</v>
      </c>
      <c r="J337">
        <f>(B337*I337)/((1+(Settings!$E$9/100))^(A337-1))</f>
        <v>2.5307314526765514E-2</v>
      </c>
      <c r="K337">
        <f t="shared" si="23"/>
        <v>66.167235980137534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199.95870382838609</v>
      </c>
      <c r="D338">
        <f>D337*(1-(Settings!$E$7/100))+(Settings!$B$8*G337)</f>
        <v>22.218742131096423</v>
      </c>
      <c r="E338">
        <f>(((Settings!$B$6)*(C338^Settings!$B$9))+((1-Settings!$B$6)*(D338^Settings!$B$9)))^(1/Settings!$B$9)</f>
        <v>39.993536319986433</v>
      </c>
      <c r="F338">
        <f>(B338^Settings!$B$6)*(E338^(1-Settings!$B$6))</f>
        <v>33.316880051566969</v>
      </c>
      <c r="G338">
        <f>(Settings!$E$8/100)*F338</f>
        <v>6.6633760103133941</v>
      </c>
      <c r="H338">
        <f t="shared" si="20"/>
        <v>0.96031888359499473</v>
      </c>
      <c r="I338">
        <f t="shared" si="21"/>
        <v>0.67310715572064594</v>
      </c>
      <c r="J338">
        <f>(B338*I338)/((1+(Settings!$E$9/100))^(A338-1))</f>
        <v>2.5059112303270192E-2</v>
      </c>
      <c r="K338">
        <f t="shared" si="23"/>
        <v>66.192295092440801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201.95656816110042</v>
      </c>
      <c r="D339">
        <f>D338*(1-(Settings!$E$7/100))+(Settings!$B$8*G338)</f>
        <v>22.440704889505835</v>
      </c>
      <c r="E339">
        <f>(((Settings!$B$6)*(C339^Settings!$B$9))+((1-Settings!$B$6)*(D339^Settings!$B$9)))^(1/Settings!$B$9)</f>
        <v>40.393073275703784</v>
      </c>
      <c r="F339">
        <f>(B339^Settings!$B$6)*(E339^(1-Settings!$B$6))</f>
        <v>33.649882903678751</v>
      </c>
      <c r="G339">
        <f>(Settings!$E$8/100)*F339</f>
        <v>6.7299765807357508</v>
      </c>
      <c r="H339">
        <f t="shared" si="20"/>
        <v>0.96031414769144052</v>
      </c>
      <c r="I339">
        <f t="shared" si="21"/>
        <v>0.67310473983345809</v>
      </c>
      <c r="J339">
        <f>(B339*I339)/((1+(Settings!$E$9/100))^(A339-1))</f>
        <v>2.48133456723592E-2</v>
      </c>
      <c r="K339">
        <f t="shared" si="23"/>
        <v>66.217108438113158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203.97441572054058</v>
      </c>
      <c r="D340">
        <f>D339*(1-(Settings!$E$7/100))+(Settings!$B$8*G339)</f>
        <v>22.664888449789295</v>
      </c>
      <c r="E340">
        <f>(((Settings!$B$6)*(C340^Settings!$B$9))+((1-Settings!$B$6)*(D340^Settings!$B$9)))^(1/Settings!$B$9)</f>
        <v>40.796607594970013</v>
      </c>
      <c r="F340">
        <f>(B340^Settings!$B$6)*(E340^(1-Settings!$B$6))</f>
        <v>33.986216614059423</v>
      </c>
      <c r="G340">
        <f>(Settings!$E$8/100)*F340</f>
        <v>6.7972433228118847</v>
      </c>
      <c r="H340">
        <f t="shared" si="20"/>
        <v>0.96030948212325029</v>
      </c>
      <c r="I340">
        <f t="shared" si="21"/>
        <v>0.67310235982015876</v>
      </c>
      <c r="J340">
        <f>(B340*I340)/((1+(Settings!$E$9/100))^(A340-1))</f>
        <v>2.4569990700842769E-2</v>
      </c>
      <c r="K340">
        <f t="shared" si="23"/>
        <v>66.241678428813998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206.01244639666047</v>
      </c>
      <c r="D341">
        <f>D340*(1-(Settings!$E$7/100))+(Settings!$B$8*G340)</f>
        <v>22.891315013074699</v>
      </c>
      <c r="E341">
        <f>(((Settings!$B$6)*(C341^Settings!$B$9))+((1-Settings!$B$6)*(D341^Settings!$B$9)))^(1/Settings!$B$9)</f>
        <v>41.204179241412461</v>
      </c>
      <c r="F341">
        <f>(B341^Settings!$B$6)*(E341^(1-Settings!$B$6))</f>
        <v>34.325914487143031</v>
      </c>
      <c r="G341">
        <f>(Settings!$E$8/100)*F341</f>
        <v>6.8651828974286069</v>
      </c>
      <c r="H341">
        <f t="shared" si="20"/>
        <v>0.96030488584584028</v>
      </c>
      <c r="I341">
        <f t="shared" si="21"/>
        <v>0.67310001514813622</v>
      </c>
      <c r="J341">
        <f>(B341*I341)/((1+(Settings!$E$9/100))^(A341-1))</f>
        <v>2.4329023691513862E-2</v>
      </c>
      <c r="K341">
        <f t="shared" si="23"/>
        <v>66.266007452505505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208.07086207641299</v>
      </c>
      <c r="D342">
        <f>D341*(1-(Settings!$E$7/100))+(Settings!$B$8*G341)</f>
        <v>23.120007002556065</v>
      </c>
      <c r="E342">
        <f>(((Settings!$B$6)*(C342^Settings!$B$9))+((1-Settings!$B$6)*(D342^Settings!$B$9)))^(1/Settings!$B$9)</f>
        <v>41.615828578345486</v>
      </c>
      <c r="F342">
        <f>(B342^Settings!$B$6)*(E342^(1-Settings!$B$6))</f>
        <v>34.66901016042867</v>
      </c>
      <c r="G342">
        <f>(Settings!$E$8/100)*F342</f>
        <v>6.9338020320857341</v>
      </c>
      <c r="H342">
        <f t="shared" si="20"/>
        <v>0.96030035783013967</v>
      </c>
      <c r="I342">
        <f t="shared" si="21"/>
        <v>0.6730977052926832</v>
      </c>
      <c r="J342">
        <f>(B342*I342)/((1+(Settings!$E$9/100))^(A342-1))</f>
        <v>2.4090421180801614E-2</v>
      </c>
      <c r="K342">
        <f t="shared" si="23"/>
        <v>66.290097873686307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210.14986666376191</v>
      </c>
      <c r="D343">
        <f>D342*(1-(Settings!$E$7/100))+(Settings!$B$8*G342)</f>
        <v>23.350987065713515</v>
      </c>
      <c r="E343">
        <f>(((Settings!$B$6)*(C343^Settings!$B$9))+((1-Settings!$B$6)*(D343^Settings!$B$9)))^(1/Settings!$B$9)</f>
        <v>42.031596372767133</v>
      </c>
      <c r="F343">
        <f>(B343^Settings!$B$6)*(E343^(1-Settings!$B$6))</f>
        <v>35.015537607811041</v>
      </c>
      <c r="G343">
        <f>(Settings!$E$8/100)*F343</f>
        <v>7.0031075215622085</v>
      </c>
      <c r="H343">
        <f t="shared" si="20"/>
        <v>0.96029589706236007</v>
      </c>
      <c r="I343">
        <f t="shared" si="21"/>
        <v>0.67309542973688008</v>
      </c>
      <c r="J343">
        <f>(B343*I343)/((1+(Settings!$E$9/100))^(A343-1))</f>
        <v>2.38541599364487E-2</v>
      </c>
      <c r="K343">
        <f t="shared" si="23"/>
        <v>66.313952033622755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212.24966609989266</v>
      </c>
      <c r="D344">
        <f>D343*(1-(Settings!$E$7/100))+(Settings!$B$8*G343)</f>
        <v>23.584278076555464</v>
      </c>
      <c r="E344">
        <f>(((Settings!$B$6)*(C344^Settings!$B$9))+((1-Settings!$B$6)*(D344^Settings!$B$9)))^(1/Settings!$B$9)</f>
        <v>42.451523799395645</v>
      </c>
      <c r="F344">
        <f>(B344^Settings!$B$6)*(E344^(1-Settings!$B$6))</f>
        <v>35.365531142944342</v>
      </c>
      <c r="G344">
        <f>(Settings!$E$8/100)*F344</f>
        <v>7.0731062285888688</v>
      </c>
      <c r="H344">
        <f t="shared" si="20"/>
        <v>0.96029150254376971</v>
      </c>
      <c r="I344">
        <f t="shared" si="21"/>
        <v>0.67309318797147999</v>
      </c>
      <c r="J344">
        <f>(B344*I344)/((1+(Settings!$E$9/100))^(A344-1))</f>
        <v>2.3620216955212249E-2</v>
      </c>
      <c r="K344">
        <f t="shared" si="23"/>
        <v>66.337572250577963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214.37046838362477</v>
      </c>
      <c r="D345">
        <f>D344*(1-(Settings!$E$7/100))+(Settings!$B$8*G344)</f>
        <v>23.819903137883241</v>
      </c>
      <c r="E345">
        <f>(((Settings!$B$6)*(C345^Settings!$B$9))+((1-Settings!$B$6)*(D345^Settings!$B$9)))^(1/Settings!$B$9)</f>
        <v>42.875652444746436</v>
      </c>
      <c r="F345">
        <f>(B345^Settings!$B$6)*(E345^(1-Settings!$B$6))</f>
        <v>35.719025422639753</v>
      </c>
      <c r="G345">
        <f>(Settings!$E$8/100)*F345</f>
        <v>7.1438050845279513</v>
      </c>
      <c r="H345">
        <f t="shared" si="20"/>
        <v>0.96028717329046964</v>
      </c>
      <c r="I345">
        <f t="shared" si="21"/>
        <v>0.67309097949479424</v>
      </c>
      <c r="J345">
        <f>(B345*I345)/((1+(Settings!$E$9/100))^(A345-1))</f>
        <v>2.3388569460588038E-2</v>
      </c>
      <c r="K345">
        <f t="shared" si="23"/>
        <v>66.360960820038557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216.51248359202742</v>
      </c>
      <c r="D346">
        <f>D345*(1-(Settings!$E$7/100))+(Settings!$B$8*G345)</f>
        <v>24.057885583578372</v>
      </c>
      <c r="E346">
        <f>(((Settings!$B$6)*(C346^Settings!$B$9))+((1-Settings!$B$6)*(D346^Settings!$B$9)))^(1/Settings!$B$9)</f>
        <v>43.30402431124979</v>
      </c>
      <c r="F346">
        <f>(B346^Settings!$B$6)*(E346^(1-Settings!$B$6))</f>
        <v>36.076055450296842</v>
      </c>
      <c r="G346">
        <f>(Settings!$E$8/100)*F346</f>
        <v>7.2152110900593689</v>
      </c>
      <c r="H346">
        <f t="shared" si="20"/>
        <v>0.96028290833317187</v>
      </c>
      <c r="I346">
        <f t="shared" si="21"/>
        <v>0.67308880381258018</v>
      </c>
      <c r="J346">
        <f>(B346*I346)/((1+(Settings!$E$9/100))^(A346-1))</f>
        <v>2.315919490055773E-2</v>
      </c>
      <c r="K346">
        <f t="shared" si="23"/>
        <v>66.384120014939114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218.67592390124028</v>
      </c>
      <c r="D347">
        <f>D346*(1-(Settings!$E$7/100))+(Settings!$B$8*G346)</f>
        <v>24.298248980912742</v>
      </c>
      <c r="E347">
        <f>(((Settings!$B$6)*(C347^Settings!$B$9))+((1-Settings!$B$6)*(D347^Settings!$B$9)))^(1/Settings!$B$9)</f>
        <v>43.736681821409739</v>
      </c>
      <c r="F347">
        <f>(B347^Settings!$B$6)*(E347^(1-Settings!$B$6))</f>
        <v>36.436656579369441</v>
      </c>
      <c r="G347">
        <f>(Settings!$E$8/100)*F347</f>
        <v>7.2873313158738888</v>
      </c>
      <c r="H347">
        <f t="shared" si="20"/>
        <v>0.96027870671698456</v>
      </c>
      <c r="I347">
        <f t="shared" si="21"/>
        <v>0.67308666043793153</v>
      </c>
      <c r="J347">
        <f>(B347*I347)/((1+(Settings!$E$9/100))^(A347-1))</f>
        <v>2.2932070945359012E-2</v>
      </c>
      <c r="K347">
        <f t="shared" si="23"/>
        <v>66.407052085884473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220.86100360750197</v>
      </c>
      <c r="D348">
        <f>D347*(1-(Settings!$E$7/100))+(Settings!$B$8*G347)</f>
        <v>24.541017132881876</v>
      </c>
      <c r="E348">
        <f>(((Settings!$B$6)*(C348^Settings!$B$9))+((1-Settings!$B$6)*(D348^Settings!$B$9)))^(1/Settings!$B$9)</f>
        <v>44.173667822004532</v>
      </c>
      <c r="F348">
        <f>(B348^Settings!$B$6)*(E348^(1-Settings!$B$6))</f>
        <v>36.800864516866</v>
      </c>
      <c r="G348">
        <f>(Settings!$E$8/100)*F348</f>
        <v>7.3601729033732006</v>
      </c>
      <c r="H348">
        <f t="shared" si="20"/>
        <v>0.96027456750119644</v>
      </c>
      <c r="I348">
        <f t="shared" si="21"/>
        <v>0.67308454889116809</v>
      </c>
      <c r="J348">
        <f>(B348*I348)/((1+(Settings!$E$9/100))^(A348-1))</f>
        <v>2.2707175485278133E-2</v>
      </c>
      <c r="K348">
        <f t="shared" si="23"/>
        <v>66.429759261369753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223.06793914838781</v>
      </c>
      <c r="D349">
        <f>D348*(1-(Settings!$E$7/100))+(Settings!$B$8*G348)</f>
        <v>24.786214080561557</v>
      </c>
      <c r="E349">
        <f>(((Settings!$B$6)*(C349^Settings!$B$9))+((1-Settings!$B$6)*(D349^Settings!$B$9)))^(1/Settings!$B$9)</f>
        <v>44.615025588329168</v>
      </c>
      <c r="F349">
        <f>(B349^Settings!$B$6)*(E349^(1-Settings!$B$6))</f>
        <v>37.16871532688512</v>
      </c>
      <c r="G349">
        <f>(Settings!$E$8/100)*F349</f>
        <v>7.4337430653770245</v>
      </c>
      <c r="H349">
        <f t="shared" si="20"/>
        <v>0.96027048975906792</v>
      </c>
      <c r="I349">
        <f t="shared" si="21"/>
        <v>0.6730824686997311</v>
      </c>
      <c r="J349">
        <f>(B349*I349)/((1+(Settings!$E$9/100))^(A349-1))</f>
        <v>2.2484486628465066E-2</v>
      </c>
      <c r="K349">
        <f t="shared" si="23"/>
        <v>66.452243747998224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225.29694912425938</v>
      </c>
      <c r="D350">
        <f>D349*(1-(Settings!$E$7/100))+(Settings!$B$8*G349)</f>
        <v>25.033864105488028</v>
      </c>
      <c r="E350">
        <f>(((Settings!$B$6)*(C350^Settings!$B$9))+((1-Settings!$B$6)*(D350^Settings!$B$9)))^(1/Settings!$B$9)</f>
        <v>45.06079882848028</v>
      </c>
      <c r="F350">
        <f>(B350^Settings!$B$6)*(E350^(1-Settings!$B$6))</f>
        <v>37.540245434186268</v>
      </c>
      <c r="G350">
        <f>(Settings!$E$8/100)*F350</f>
        <v>7.5080490868372536</v>
      </c>
      <c r="H350">
        <f t="shared" si="20"/>
        <v>0.96026647257762188</v>
      </c>
      <c r="I350">
        <f t="shared" si="21"/>
        <v>0.67308041939807428</v>
      </c>
      <c r="J350">
        <f>(B350*I350)/((1+(Settings!$E$9/100))^(A350-1))</f>
        <v>2.2263982698770435E-2</v>
      </c>
      <c r="K350">
        <f t="shared" si="23"/>
        <v>66.474507730696999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227.54825431992774</v>
      </c>
      <c r="D351">
        <f>D350*(1-(Settings!$E$7/100))+(Settings!$B$8*G350)</f>
        <v>25.283991732061992</v>
      </c>
      <c r="E351">
        <f>(((Settings!$B$6)*(C351^Settings!$B$9))+((1-Settings!$B$6)*(D351^Settings!$B$9)))^(1/Settings!$B$9)</f>
        <v>45.511031687683854</v>
      </c>
      <c r="F351">
        <f>(B351^Settings!$B$6)*(E351^(1-Settings!$B$6))</f>
        <v>37.915491627796371</v>
      </c>
      <c r="G351">
        <f>(Settings!$E$8/100)*F351</f>
        <v>7.5830983255592743</v>
      </c>
      <c r="H351">
        <f t="shared" si="20"/>
        <v>0.96026251505744098</v>
      </c>
      <c r="I351">
        <f t="shared" si="21"/>
        <v>0.67307840052756296</v>
      </c>
      <c r="J351">
        <f>(B351*I351)/((1+(Settings!$E$9/100))^(A351-1))</f>
        <v>2.2045642233604577E-2</v>
      </c>
      <c r="K351">
        <f t="shared" si="23"/>
        <v>66.496553372930606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229.82207772653254</v>
      </c>
      <c r="D352">
        <f>D351*(1-(Settings!$E$7/100))+(Settings!$B$8*G351)</f>
        <v>25.53662172997668</v>
      </c>
      <c r="E352">
        <f>(((Settings!$B$6)*(C352^Settings!$B$9))+((1-Settings!$B$6)*(D352^Settings!$B$9)))^(1/Settings!$B$9)</f>
        <v>45.965768752666321</v>
      </c>
      <c r="F352">
        <f>(B352^Settings!$B$6)*(E352^(1-Settings!$B$6))</f>
        <v>38.294491064652306</v>
      </c>
      <c r="G352">
        <f>(Settings!$E$8/100)*F352</f>
        <v>7.6588982129304615</v>
      </c>
      <c r="H352">
        <f t="shared" si="20"/>
        <v>0.96025861631246467</v>
      </c>
      <c r="I352">
        <f t="shared" si="21"/>
        <v>0.67307641163636944</v>
      </c>
      <c r="J352">
        <f>(B352*I352)/((1+(Settings!$E$9/100))^(A352-1))</f>
        <v>2.1829443981818065E-2</v>
      </c>
      <c r="K352">
        <f t="shared" si="23"/>
        <v>66.518382816912421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232.11864456363929</v>
      </c>
      <c r="D353">
        <f>D352*(1-(Settings!$E$7/100))+(Settings!$B$8*G352)</f>
        <v>25.791779116670195</v>
      </c>
      <c r="E353">
        <f>(((Settings!$B$6)*(C353^Settings!$B$9))+((1-Settings!$B$6)*(D353^Settings!$B$9)))^(1/Settings!$B$9)</f>
        <v>46.425055056069297</v>
      </c>
      <c r="F353">
        <f>(B353^Settings!$B$6)*(E353^(1-Settings!$B$6))</f>
        <v>38.677281273279974</v>
      </c>
      <c r="G353">
        <f>(Settings!$E$8/100)*F353</f>
        <v>7.7354562546559951</v>
      </c>
      <c r="H353">
        <f t="shared" si="20"/>
        <v>0.96025477546979177</v>
      </c>
      <c r="I353">
        <f t="shared" si="21"/>
        <v>0.67307445227937257</v>
      </c>
      <c r="J353">
        <f>(B353*I353)/((1+(Settings!$E$9/100))^(A353-1))</f>
        <v>2.1615366901603747E-2</v>
      </c>
      <c r="K353">
        <f t="shared" si="23"/>
        <v>66.539998183814021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234.43818230155688</v>
      </c>
      <c r="D354">
        <f>D353*(1-(Settings!$E$7/100))+(Settings!$B$8*G353)</f>
        <v>26.049489159802388</v>
      </c>
      <c r="E354">
        <f>(((Settings!$B$6)*(C354^Settings!$B$9))+((1-Settings!$B$6)*(D354^Settings!$B$9)))^(1/Settings!$B$9)</f>
        <v>46.888936080908486</v>
      </c>
      <c r="F354">
        <f>(B354^Settings!$B$6)*(E354^(1-Settings!$B$6))</f>
        <v>39.063900157510048</v>
      </c>
      <c r="G354">
        <f>(Settings!$E$8/100)*F354</f>
        <v>7.8127800315020099</v>
      </c>
      <c r="H354">
        <f t="shared" si="20"/>
        <v>0.96025099166948535</v>
      </c>
      <c r="I354">
        <f t="shared" si="21"/>
        <v>0.67307252201805878</v>
      </c>
      <c r="J354">
        <f>(B354*I354)/((1+(Settings!$E$9/100))^(A354-1))</f>
        <v>2.140339015841989E-2</v>
      </c>
      <c r="K354">
        <f t="shared" si="23"/>
        <v>66.561401573972446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236.78092068387755</v>
      </c>
      <c r="D355">
        <f>D354*(1-(Settings!$E$7/100))+(Settings!$B$8*G354)</f>
        <v>26.309777379756543</v>
      </c>
      <c r="E355">
        <f>(((Settings!$B$6)*(C355^Settings!$B$9))+((1-Settings!$B$6)*(D355^Settings!$B$9)))^(1/Settings!$B$9)</f>
        <v>47.357457765077157</v>
      </c>
      <c r="F355">
        <f>(B355^Settings!$B$6)*(E355^(1-Settings!$B$6))</f>
        <v>39.454386000230961</v>
      </c>
      <c r="G355">
        <f>(Settings!$E$8/100)*F355</f>
        <v>7.8908772000461926</v>
      </c>
      <c r="H355">
        <f t="shared" si="20"/>
        <v>0.96024726406437944</v>
      </c>
      <c r="I355">
        <f t="shared" si="21"/>
        <v>0.67307062042042354</v>
      </c>
      <c r="J355">
        <f>(B355*I355)/((1+(Settings!$E$9/100))^(A355-1))</f>
        <v>2.1193493122934386E-2</v>
      </c>
      <c r="K355">
        <f t="shared" si="23"/>
        <v>66.582595067095383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239.14709175024157</v>
      </c>
      <c r="D356">
        <f>D355*(1-(Settings!$E$7/100))+(Settings!$B$8*G355)</f>
        <v>26.572669552166033</v>
      </c>
      <c r="E356">
        <f>(((Settings!$B$6)*(C356^Settings!$B$9))+((1-Settings!$B$6)*(D356^Settings!$B$9)))^(1/Settings!$B$9)</f>
        <v>47.83066650589469</v>
      </c>
      <c r="F356">
        <f>(B356^Settings!$B$6)*(E356^(1-Settings!$B$6))</f>
        <v>39.848777467179325</v>
      </c>
      <c r="G356">
        <f>(Settings!$E$8/100)*F356</f>
        <v>7.9697554934358656</v>
      </c>
      <c r="H356">
        <f t="shared" si="20"/>
        <v>0.96024359181988939</v>
      </c>
      <c r="I356">
        <f t="shared" si="21"/>
        <v>0.67306874706087483</v>
      </c>
      <c r="J356">
        <f>(B356*I356)/((1+(Settings!$E$9/100))^(A356-1))</f>
        <v>2.0985655368989532E-2</v>
      </c>
      <c r="K356">
        <f t="shared" si="23"/>
        <v>66.603580722464372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241.53692985932901</v>
      </c>
      <c r="D357">
        <f>D356*(1-(Settings!$E$7/100))+(Settings!$B$8*G356)</f>
        <v>26.838191710466297</v>
      </c>
      <c r="E357">
        <f>(((Settings!$B$6)*(C357^Settings!$B$9))+((1-Settings!$B$6)*(D357^Settings!$B$9)))^(1/Settings!$B$9)</f>
        <v>48.308609164700584</v>
      </c>
      <c r="F357">
        <f>(B357^Settings!$B$6)*(E357^(1-Settings!$B$6))</f>
        <v>40.247113610768409</v>
      </c>
      <c r="G357">
        <f>(Settings!$E$8/100)*F357</f>
        <v>8.0494227221536825</v>
      </c>
      <c r="H357">
        <f t="shared" si="20"/>
        <v>0.96023997411382633</v>
      </c>
      <c r="I357">
        <f t="shared" si="21"/>
        <v>0.67306690152013882</v>
      </c>
      <c r="J357">
        <f>(B357*I357)/((1+(Settings!$E$9/100))^(A357-1))</f>
        <v>2.0779856671587563E-2</v>
      </c>
      <c r="K357">
        <f t="shared" si="23"/>
        <v>66.624360579135953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243.95067171208075</v>
      </c>
      <c r="D358">
        <f>D357*(1-(Settings!$E$7/100))+(Settings!$B$8*G357)</f>
        <v>27.106370148472337</v>
      </c>
      <c r="E358">
        <f>(((Settings!$B$6)*(C358^Settings!$B$9))+((1-Settings!$B$6)*(D358^Settings!$B$9)))^(1/Settings!$B$9)</f>
        <v>48.791333071494385</v>
      </c>
      <c r="F358">
        <f>(B358^Settings!$B$6)*(E358^(1-Settings!$B$6))</f>
        <v>40.649433873954692</v>
      </c>
      <c r="G358">
        <f>(Settings!$E$8/100)*F358</f>
        <v>8.129886774790938</v>
      </c>
      <c r="H358">
        <f t="shared" si="20"/>
        <v>0.96023641013621019</v>
      </c>
      <c r="I358">
        <f t="shared" si="21"/>
        <v>0.67306508338516391</v>
      </c>
      <c r="J358">
        <f>(B358*I358)/((1+(Settings!$E$9/100))^(A358-1))</f>
        <v>2.0576077004896217E-2</v>
      </c>
      <c r="K358">
        <f t="shared" si="23"/>
        <v>66.644936656140843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246.38855637515098</v>
      </c>
      <c r="D359">
        <f>D358*(1-(Settings!$E$7/100))+(Settings!$B$8*G358)</f>
        <v>27.377231422981982</v>
      </c>
      <c r="E359">
        <f>(((Settings!$B$6)*(C359^Settings!$B$9))+((1-Settings!$B$6)*(D359^Settings!$B$9)))^(1/Settings!$B$9)</f>
        <v>49.2788860296221</v>
      </c>
      <c r="F359">
        <f>(B359^Settings!$B$6)*(E359^(1-Settings!$B$6))</f>
        <v>41.055778094143328</v>
      </c>
      <c r="G359">
        <f>(Settings!$E$8/100)*F359</f>
        <v>8.2111556188286663</v>
      </c>
      <c r="H359">
        <f t="shared" si="20"/>
        <v>0.96023289908909237</v>
      </c>
      <c r="I359">
        <f t="shared" si="21"/>
        <v>0.67306329224903161</v>
      </c>
      <c r="J359">
        <f>(B359*I359)/((1+(Settings!$E$9/100))^(A359-1))</f>
        <v>2.0374296540274641E-2</v>
      </c>
      <c r="K359">
        <f t="shared" si="23"/>
        <v>66.665310952681111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248.85082530459374</v>
      </c>
      <c r="D360">
        <f>D359*(1-(Settings!$E$7/100))+(Settings!$B$8*G359)</f>
        <v>27.650802356405208</v>
      </c>
      <c r="E360">
        <f>(((Settings!$B$6)*(C360^Settings!$B$9))+((1-Settings!$B$6)*(D360^Settings!$B$9)))^(1/Settings!$B$9)</f>
        <v>49.771316320509371</v>
      </c>
      <c r="F360">
        <f>(B360^Settings!$B$6)*(E360^(1-Settings!$B$6))</f>
        <v>41.466186507132413</v>
      </c>
      <c r="G360">
        <f>(Settings!$E$8/100)*F360</f>
        <v>8.2932373014264833</v>
      </c>
      <c r="H360">
        <f t="shared" si="20"/>
        <v>0.96022944018637324</v>
      </c>
      <c r="I360">
        <f t="shared" si="21"/>
        <v>0.67306152771086236</v>
      </c>
      <c r="J360">
        <f>(B360*I360)/((1+(Settings!$E$9/100))^(A360-1))</f>
        <v>2.017449564431904E-2</v>
      </c>
      <c r="K360">
        <f t="shared" si="23"/>
        <v>66.685485448325423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251.33772236978569</v>
      </c>
      <c r="D361">
        <f>D360*(1-(Settings!$E$7/100))+(Settings!$B$8*G360)</f>
        <v>27.927110039419752</v>
      </c>
      <c r="E361">
        <f>(((Settings!$B$6)*(C361^Settings!$B$9))+((1-Settings!$B$6)*(D361^Settings!$B$9)))^(1/Settings!$B$9)</f>
        <v>50.268672708442061</v>
      </c>
      <c r="F361">
        <f>(B361^Settings!$B$6)*(E361^(1-Settings!$B$6))</f>
        <v>41.880699751096941</v>
      </c>
      <c r="G361">
        <f>(Settings!$E$8/100)*F361</f>
        <v>8.3761399502193878</v>
      </c>
      <c r="H361">
        <f t="shared" si="20"/>
        <v>0.96022603265362905</v>
      </c>
      <c r="I361">
        <f t="shared" si="21"/>
        <v>0.67305978937572886</v>
      </c>
      <c r="J361">
        <f>(B361*I361)/((1+(Settings!$E$9/100))^(A361-1))</f>
        <v>1.9976654876928047E-2</v>
      </c>
      <c r="K361">
        <f t="shared" si="23"/>
        <v>66.70546210320235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253.84949387758743</v>
      </c>
      <c r="D362">
        <f>D361*(1-(Settings!$E$7/100))+(Settings!$B$8*G361)</f>
        <v>28.206181833653297</v>
      </c>
      <c r="E362">
        <f>(((Settings!$B$6)*(C362^Settings!$B$9))+((1-Settings!$B$6)*(D362^Settings!$B$9)))^(1/Settings!$B$9)</f>
        <v>50.771004445394603</v>
      </c>
      <c r="F362">
        <f>(B362^Settings!$B$6)*(E362^(1-Settings!$B$6))</f>
        <v>42.299358870612387</v>
      </c>
      <c r="G362">
        <f>(Settings!$E$8/100)*F362</f>
        <v>8.4598717741224778</v>
      </c>
      <c r="H362">
        <f t="shared" si="20"/>
        <v>0.96022267572793729</v>
      </c>
      <c r="I362">
        <f t="shared" si="21"/>
        <v>0.67305807685456531</v>
      </c>
      <c r="J362">
        <f>(B362*I362)/((1+(Settings!$E$9/100))^(A362-1))</f>
        <v>1.9780754989387563E-2</v>
      </c>
      <c r="K362">
        <f t="shared" si="23"/>
        <v>66.725242858191734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256.38638859674592</v>
      </c>
      <c r="D363">
        <f>D362*(1-(Settings!$E$7/100))+(Settings!$B$8*G362)</f>
        <v>28.488045374392478</v>
      </c>
      <c r="E363">
        <f>(((Settings!$B$6)*(C363^Settings!$B$9))+((1-Settings!$B$6)*(D363^Settings!$B$9)))^(1/Settings!$B$9)</f>
        <v>51.278361275906626</v>
      </c>
      <c r="F363">
        <f>(B363^Settings!$B$6)*(E363^(1-Settings!$B$6))</f>
        <v>42.722205320718643</v>
      </c>
      <c r="G363">
        <f>(Settings!$E$8/100)*F363</f>
        <v>8.5444410641437294</v>
      </c>
      <c r="H363">
        <f t="shared" si="20"/>
        <v>0.96021936865770507</v>
      </c>
      <c r="I363">
        <f t="shared" si="21"/>
        <v>0.67305638976408177</v>
      </c>
      <c r="J363">
        <f>(B363*I363)/((1+(Settings!$E$9/100))^(A363-1))</f>
        <v>1.9586776922474829E-2</v>
      </c>
      <c r="K363">
        <f t="shared" si="23"/>
        <v>66.744829635114215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258.94865778254035</v>
      </c>
      <c r="D364">
        <f>D363*(1-(Settings!$E$7/100))+(Settings!$B$8*G363)</f>
        <v>28.772728573319</v>
      </c>
      <c r="E364">
        <f>(((Settings!$B$6)*(C364^Settings!$B$9))+((1-Settings!$B$6)*(D364^Settings!$B$9)))^(1/Settings!$B$9)</f>
        <v>51.7907934420084</v>
      </c>
      <c r="F364">
        <f>(B364^Settings!$B$6)*(E364^(1-Settings!$B$6))</f>
        <v>43.149280971024588</v>
      </c>
      <c r="G364">
        <f>(Settings!$E$8/100)*F364</f>
        <v>8.6298561942049172</v>
      </c>
      <c r="H364">
        <f t="shared" si="20"/>
        <v>0.96021611070250235</v>
      </c>
      <c r="I364">
        <f t="shared" si="21"/>
        <v>0.67305472772667796</v>
      </c>
      <c r="J364">
        <f>(B364*I364)/((1+(Settings!$E$9/100))^(A364-1))</f>
        <v>1.9394701804581596E-2</v>
      </c>
      <c r="K364">
        <f t="shared" si="23"/>
        <v>66.764224336918801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261.53655520167393</v>
      </c>
      <c r="D365">
        <f>D364*(1-(Settings!$E$7/100))+(Settings!$B$8*G364)</f>
        <v>29.060259621273111</v>
      </c>
      <c r="E365">
        <f>(((Settings!$B$6)*(C365^Settings!$B$9))+((1-Settings!$B$6)*(D365^Settings!$B$9)))^(1/Settings!$B$9)</f>
        <v>52.308351688195522</v>
      </c>
      <c r="F365">
        <f>(B365^Settings!$B$6)*(E365^(1-Settings!$B$6))</f>
        <v>43.58062810985367</v>
      </c>
      <c r="G365">
        <f>(Settings!$E$8/100)*F365</f>
        <v>8.7161256219707344</v>
      </c>
      <c r="H365">
        <f t="shared" si="20"/>
        <v>0.96021290113289592</v>
      </c>
      <c r="I365">
        <f t="shared" si="21"/>
        <v>0.67305309037035976</v>
      </c>
      <c r="J365">
        <f>(B365*I365)/((1+(Settings!$E$9/100))^(A365-1))</f>
        <v>1.9204510949856247E-2</v>
      </c>
      <c r="K365">
        <f t="shared" si="23"/>
        <v>66.783428847868663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264.15033715741407</v>
      </c>
      <c r="D366">
        <f>D365*(1-(Settings!$E$7/100))+(Settings!$B$8*G365)</f>
        <v>29.350666991044722</v>
      </c>
      <c r="E366">
        <f>(((Settings!$B$6)*(C366^Settings!$B$9))+((1-Settings!$B$6)*(D366^Settings!$B$9)))^(1/Settings!$B$9)</f>
        <v>52.831087266453288</v>
      </c>
      <c r="F366">
        <f>(B366^Settings!$B$6)*(E366^(1-Settings!$B$6))</f>
        <v>44.016289448430953</v>
      </c>
      <c r="G366">
        <f>(Settings!$E$8/100)*F366</f>
        <v>8.8032578896861917</v>
      </c>
      <c r="H366">
        <f t="shared" si="20"/>
        <v>0.96020973923028485</v>
      </c>
      <c r="I366">
        <f t="shared" si="21"/>
        <v>0.67305147732865422</v>
      </c>
      <c r="J366">
        <f>(B366*I366)/((1+(Settings!$E$9/100))^(A366-1))</f>
        <v>1.9016185856364349E-2</v>
      </c>
      <c r="K366">
        <f t="shared" si="23"/>
        <v>66.802445033725022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266.79026251498334</v>
      </c>
      <c r="D367">
        <f>D366*(1-(Settings!$E$7/100))+(Settings!$B$8*G366)</f>
        <v>29.643979440192446</v>
      </c>
      <c r="E367">
        <f>(((Settings!$B$6)*(C367^Settings!$B$9))+((1-Settings!$B$6)*(D367^Settings!$B$9)))^(1/Settings!$B$9)</f>
        <v>53.359051941331394</v>
      </c>
      <c r="F367">
        <f>(B367^Settings!$B$6)*(E367^(1-Settings!$B$6))</f>
        <v>44.456308125112081</v>
      </c>
      <c r="G367">
        <f>(Settings!$E$8/100)*F367</f>
        <v>8.8912616250224161</v>
      </c>
      <c r="H367">
        <f t="shared" si="20"/>
        <v>0.96020662428674164</v>
      </c>
      <c r="I367">
        <f t="shared" si="21"/>
        <v>0.6730498882405298</v>
      </c>
      <c r="J367">
        <f>(B367*I367)/((1+(Settings!$E$9/100))^(A367-1))</f>
        <v>1.8829708204267971E-2</v>
      </c>
      <c r="K367">
        <f t="shared" si="23"/>
        <v>66.821274741929287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269.45659272720383</v>
      </c>
      <c r="D368">
        <f>D367*(1-(Settings!$E$7/100))+(Settings!$B$8*G367)</f>
        <v>29.940226013890836</v>
      </c>
      <c r="E368">
        <f>(((Settings!$B$6)*(C368^Settings!$B$9))+((1-Settings!$B$6)*(D368^Settings!$B$9)))^(1/Settings!$B$9)</f>
        <v>53.892297995069335</v>
      </c>
      <c r="F368">
        <f>(B368^Settings!$B$6)*(E368^(1-Settings!$B$6))</f>
        <v>44.900727709654433</v>
      </c>
      <c r="G368">
        <f>(Settings!$E$8/100)*F368</f>
        <v>8.9801455419308862</v>
      </c>
      <c r="H368">
        <f t="shared" si="20"/>
        <v>0.96020355560485149</v>
      </c>
      <c r="I368">
        <f t="shared" si="21"/>
        <v>0.67304832275031345</v>
      </c>
      <c r="J368">
        <f>(B368*I368)/((1+(Settings!$E$9/100))^(A368-1))</f>
        <v>1.8645059854023066E-2</v>
      </c>
      <c r="K368">
        <f t="shared" si="23"/>
        <v>66.83991980178331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272.14959186039755</v>
      </c>
      <c r="D369">
        <f>D368*(1-(Settings!$E$7/100))+(Settings!$B$8*G368)</f>
        <v>30.239436047806109</v>
      </c>
      <c r="E369">
        <f>(((Settings!$B$6)*(C369^Settings!$B$9))+((1-Settings!$B$6)*(D369^Settings!$B$9)))^(1/Settings!$B$9)</f>
        <v>54.430878232773075</v>
      </c>
      <c r="F369">
        <f>(B369^Settings!$B$6)*(E369^(1-Settings!$B$6))</f>
        <v>45.349592207531089</v>
      </c>
      <c r="G369">
        <f>(Settings!$E$8/100)*F369</f>
        <v>9.0699184415062177</v>
      </c>
      <c r="H369">
        <f t="shared" si="20"/>
        <v>0.96020053249755788</v>
      </c>
      <c r="I369">
        <f t="shared" si="21"/>
        <v>0.67304678050761324</v>
      </c>
      <c r="J369">
        <f>(B369*I369)/((1+(Settings!$E$9/100))^(A369-1))</f>
        <v>1.8462222844595092E-2</v>
      </c>
      <c r="K369">
        <f t="shared" si="23"/>
        <v>66.8583820246279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274.86952662054517</v>
      </c>
      <c r="D370">
        <f>D369*(1-(Settings!$E$7/100))+(Settings!$B$8*G369)</f>
        <v>30.541639171000607</v>
      </c>
      <c r="E370">
        <f>(((Settings!$B$6)*(C370^Settings!$B$9))+((1-Settings!$B$6)*(D370^Settings!$B$9)))^(1/Settings!$B$9)</f>
        <v>54.974845987643462</v>
      </c>
      <c r="F370">
        <f>(B370^Settings!$B$6)*(E370^(1-Settings!$B$6))</f>
        <v>45.802946064287887</v>
      </c>
      <c r="G370">
        <f>(Settings!$E$8/100)*F370</f>
        <v>9.1605892128575785</v>
      </c>
      <c r="H370">
        <f t="shared" si="20"/>
        <v>0.9601975542880079</v>
      </c>
      <c r="I370">
        <f t="shared" si="21"/>
        <v>0.67304526116723795</v>
      </c>
      <c r="J370">
        <f>(B370*I370)/((1+(Settings!$E$9/100))^(A370-1))</f>
        <v>1.8281179391692434E-2</v>
      </c>
      <c r="K370">
        <f t="shared" si="23"/>
        <v>66.876663204019593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277.61666637970609</v>
      </c>
      <c r="D371">
        <f>D370*(1-(Settings!$E$7/100))+(Settings!$B$8*G370)</f>
        <v>30.846865308866352</v>
      </c>
      <c r="E371">
        <f>(((Settings!$B$6)*(C371^Settings!$B$9))+((1-Settings!$B$6)*(D371^Settings!$B$9)))^(1/Settings!$B$9)</f>
        <v>55.524255126257003</v>
      </c>
      <c r="F371">
        <f>(B371^Settings!$B$6)*(E371^(1-Settings!$B$6))</f>
        <v>46.260834169944062</v>
      </c>
      <c r="G371">
        <f>(Settings!$E$8/100)*F371</f>
        <v>9.252166833988813</v>
      </c>
      <c r="H371">
        <f t="shared" si="20"/>
        <v>0.96019462030940128</v>
      </c>
      <c r="I371">
        <f t="shared" si="21"/>
        <v>0.67304376438912183</v>
      </c>
      <c r="J371">
        <f>(B371*I371)/((1+(Settings!$E$9/100))^(A371-1))</f>
        <v>1.8101911886017636E-2</v>
      </c>
      <c r="K371">
        <f t="shared" si="23"/>
        <v>66.894765115905614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280.39128320270191</v>
      </c>
      <c r="D372">
        <f>D371*(1-(Settings!$E$7/100))+(Settings!$B$8*G371)</f>
        <v>31.155144686087908</v>
      </c>
      <c r="E372">
        <f>(((Settings!$B$6)*(C372^Settings!$B$9))+((1-Settings!$B$6)*(D372^Settings!$B$9)))^(1/Settings!$B$9)</f>
        <v>56.079160053899344</v>
      </c>
      <c r="F372">
        <f>(B372^Settings!$B$6)*(E372^(1-Settings!$B$6))</f>
        <v>46.723301863436873</v>
      </c>
      <c r="G372">
        <f>(Settings!$E$8/100)*F372</f>
        <v>9.3446603726873754</v>
      </c>
      <c r="H372">
        <f t="shared" si="20"/>
        <v>0.9601917299048397</v>
      </c>
      <c r="I372">
        <f t="shared" si="21"/>
        <v>0.67304228983824688</v>
      </c>
      <c r="J372">
        <f>(B372*I372)/((1+(Settings!$E$9/100))^(A372-1))</f>
        <v>1.7924402891536084E-2</v>
      </c>
      <c r="K372">
        <f t="shared" si="23"/>
        <v>66.912689518797151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283.19365187406652</v>
      </c>
      <c r="D373">
        <f>D372*(1-(Settings!$E$7/100))+(Settings!$B$8*G372)</f>
        <v>31.466507829634889</v>
      </c>
      <c r="E373">
        <f>(((Settings!$B$6)*(C373^Settings!$B$9))+((1-Settings!$B$6)*(D373^Settings!$B$9)))^(1/Settings!$B$9)</f>
        <v>56.639615719952161</v>
      </c>
      <c r="F373">
        <f>(B373^Settings!$B$6)*(E373^(1-Settings!$B$6))</f>
        <v>47.190394937110746</v>
      </c>
      <c r="G373">
        <f>(Settings!$E$8/100)*F373</f>
        <v>9.4380789874221502</v>
      </c>
      <c r="H373">
        <f t="shared" si="20"/>
        <v>0.96018888242718226</v>
      </c>
      <c r="I373">
        <f t="shared" si="21"/>
        <v>0.67304083718456909</v>
      </c>
      <c r="J373">
        <f>(B373*I373)/((1+(Settings!$E$9/100))^(A373-1))</f>
        <v>1.7748635143762154E-2</v>
      </c>
      <c r="K373">
        <f t="shared" si="23"/>
        <v>66.930438153940912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286.0240499252651</v>
      </c>
      <c r="D374">
        <f>D373*(1-(Settings!$E$7/100))+(Settings!$B$8*G373)</f>
        <v>31.780985571784406</v>
      </c>
      <c r="E374">
        <f>(((Settings!$B$6)*(C374^Settings!$B$9))+((1-Settings!$B$6)*(D374^Settings!$B$9)))^(1/Settings!$B$9)</f>
        <v>57.205677623333848</v>
      </c>
      <c r="F374">
        <f>(B374^Settings!$B$6)*(E374^(1-Settings!$B$6))</f>
        <v>47.662159641251158</v>
      </c>
      <c r="G374">
        <f>(Settings!$E$8/100)*F374</f>
        <v>9.5324319282502312</v>
      </c>
      <c r="H374">
        <f t="shared" si="20"/>
        <v>0.96018607723889793</v>
      </c>
      <c r="I374">
        <f t="shared" si="21"/>
        <v>0.67303940610294388</v>
      </c>
      <c r="J374">
        <f>(B374*I374)/((1+(Settings!$E$9/100))^(A374-1))</f>
        <v>1.7574591548062408E-2</v>
      </c>
      <c r="K374">
        <f t="shared" si="23"/>
        <v>66.948012745488981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288.88275766218499</v>
      </c>
      <c r="D375">
        <f>D374*(1-(Settings!$E$7/100))+(Settings!$B$8*G374)</f>
        <v>32.098609053173739</v>
      </c>
      <c r="E375">
        <f>(((Settings!$B$6)*(C375^Settings!$B$9))+((1-Settings!$B$6)*(D375^Settings!$B$9)))^(1/Settings!$B$9)</f>
        <v>57.777401817994772</v>
      </c>
      <c r="F375">
        <f>(B375^Settings!$B$6)*(E375^(1-Settings!$B$6))</f>
        <v>48.138642688664099</v>
      </c>
      <c r="G375">
        <f>(Settings!$E$8/100)*F375</f>
        <v>9.6277285377328212</v>
      </c>
      <c r="H375">
        <f t="shared" si="20"/>
        <v>0.96018331371192478</v>
      </c>
      <c r="I375">
        <f t="shared" si="21"/>
        <v>0.67303799627305405</v>
      </c>
      <c r="J375">
        <f>(B375*I375)/((1+(Settings!$E$9/100))^(A375-1))</f>
        <v>1.7402255177975924E-2</v>
      </c>
      <c r="K375">
        <f t="shared" si="23"/>
        <v>66.965415000666951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291.77005819290082</v>
      </c>
      <c r="D376">
        <f>D375*(1-(Settings!$E$7/100))+(Settings!$B$8*G375)</f>
        <v>32.419409725883547</v>
      </c>
      <c r="E376">
        <f>(((Settings!$B$6)*(C376^Settings!$B$9))+((1-Settings!$B$6)*(D376^Settings!$B$9)))^(1/Settings!$B$9)</f>
        <v>58.354844918467251</v>
      </c>
      <c r="F376">
        <f>(B376^Settings!$B$6)*(E376^(1-Settings!$B$6))</f>
        <v>48.619891259301049</v>
      </c>
      <c r="G376">
        <f>(Settings!$E$8/100)*F376</f>
        <v>9.7239782518602098</v>
      </c>
      <c r="H376">
        <f t="shared" si="20"/>
        <v>0.96018059122752786</v>
      </c>
      <c r="I376">
        <f t="shared" si="21"/>
        <v>0.67303660737933768</v>
      </c>
      <c r="J376">
        <f>(B376*I376)/((1+(Settings!$E$9/100))^(A376-1))</f>
        <v>1.7231609273551305E-2</v>
      </c>
      <c r="K376">
        <f t="shared" si="23"/>
        <v>66.982646609940502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294.68623745571699</v>
      </c>
      <c r="D377">
        <f>D376*(1-(Settings!$E$7/100))+(Settings!$B$8*G376)</f>
        <v>32.743419356551897</v>
      </c>
      <c r="E377">
        <f>(((Settings!$B$6)*(C377^Settings!$B$9))+((1-Settings!$B$6)*(D377^Settings!$B$9)))^(1/Settings!$B$9)</f>
        <v>58.938064105471213</v>
      </c>
      <c r="F377">
        <f>(B377^Settings!$B$6)*(E377^(1-Settings!$B$6))</f>
        <v>49.105953004930434</v>
      </c>
      <c r="G377">
        <f>(Settings!$E$8/100)*F377</f>
        <v>9.8211906009860872</v>
      </c>
      <c r="H377">
        <f t="shared" si="20"/>
        <v>0.96017790917616186</v>
      </c>
      <c r="I377">
        <f t="shared" si="21"/>
        <v>0.67303523911091745</v>
      </c>
      <c r="J377">
        <f>(B377*I377)/((1+(Settings!$E$9/100))^(A377-1))</f>
        <v>1.7062637239700491E-2</v>
      </c>
      <c r="K377">
        <f t="shared" si="23"/>
        <v>66.999709247180206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297.63158424749008</v>
      </c>
      <c r="D378">
        <f>D377*(1-(Settings!$E$7/100))+(Settings!$B$8*G377)</f>
        <v>33.070670029519469</v>
      </c>
      <c r="E378">
        <f>(((Settings!$B$6)*(C378^Settings!$B$9))+((1-Settings!$B$6)*(D378^Settings!$B$9)))^(1/Settings!$B$9)</f>
        <v>59.527117131575885</v>
      </c>
      <c r="F378">
        <f>(B378^Settings!$B$6)*(E378^(1-Settings!$B$6))</f>
        <v>49.596876053855702</v>
      </c>
      <c r="G378">
        <f>(Settings!$E$8/100)*F378</f>
        <v>9.9193752107711415</v>
      </c>
      <c r="H378">
        <f t="shared" si="20"/>
        <v>0.96017526695733402</v>
      </c>
      <c r="I378">
        <f t="shared" si="21"/>
        <v>0.67303389116153167</v>
      </c>
      <c r="J378">
        <f>(B378*I378)/((1+(Settings!$E$9/100))^(A378-1))</f>
        <v>1.6895322644568913E-2</v>
      </c>
      <c r="K378">
        <f t="shared" si="23"/>
        <v>67.016604569824779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300.60639025223435</v>
      </c>
      <c r="D379">
        <f>D378*(1-(Settings!$E$7/100))+(Settings!$B$8*G378)</f>
        <v>33.401194150006191</v>
      </c>
      <c r="E379">
        <f>(((Settings!$B$6)*(C379^Settings!$B$9))+((1-Settings!$B$6)*(D379^Settings!$B$9)))^(1/Settings!$B$9)</f>
        <v>60.122062326917955</v>
      </c>
      <c r="F379">
        <f>(B379^Settings!$B$6)*(E379^(1-Settings!$B$6))</f>
        <v>50.092709015680519</v>
      </c>
      <c r="G379">
        <f>(Settings!$E$8/100)*F379</f>
        <v>10.018541803136104</v>
      </c>
      <c r="H379">
        <f t="shared" si="20"/>
        <v>0.96017266397946965</v>
      </c>
      <c r="I379">
        <f t="shared" si="21"/>
        <v>0.67303256322946536</v>
      </c>
      <c r="J379">
        <f>(B379*I379)/((1+(Settings!$E$9/100))^(A379-1))</f>
        <v>1.6729649217922072E-2</v>
      </c>
      <c r="K379">
        <f t="shared" si="23"/>
        <v>67.0333342190427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303.61095007001211</v>
      </c>
      <c r="D380">
        <f>D379*(1-(Settings!$E$7/100))+(Settings!$B$8*G379)</f>
        <v>33.735024447319674</v>
      </c>
      <c r="E380">
        <f>(((Settings!$B$6)*(C380^Settings!$B$9))+((1-Settings!$B$6)*(D380^Settings!$B$9)))^(1/Settings!$B$9)</f>
        <v>60.72295860497718</v>
      </c>
      <c r="F380">
        <f>(B380^Settings!$B$6)*(E380^(1-Settings!$B$6))</f>
        <v>50.593500986121782</v>
      </c>
      <c r="G380">
        <f>(Settings!$E$8/100)*F380</f>
        <v>10.118700197224356</v>
      </c>
      <c r="H380">
        <f t="shared" si="20"/>
        <v>0.96017009965978017</v>
      </c>
      <c r="I380">
        <f t="shared" si="21"/>
        <v>0.67303125501748284</v>
      </c>
      <c r="J380">
        <f>(B380*I380)/((1+(Settings!$E$9/100))^(A380-1))</f>
        <v>1.656560084954814E-2</v>
      </c>
      <c r="K380">
        <f t="shared" si="23"/>
        <v>67.049899819892246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306.6455612461138</v>
      </c>
      <c r="D381">
        <f>D380*(1-(Settings!$E$7/100))+(Settings!$B$8*G380)</f>
        <v>34.072193978095719</v>
      </c>
      <c r="E381">
        <f>(((Settings!$B$6)*(C381^Settings!$B$9))+((1-Settings!$B$6)*(D381^Settings!$B$9)))^(1/Settings!$B$9)</f>
        <v>61.329865468409487</v>
      </c>
      <c r="F381">
        <f>(B381^Settings!$B$6)*(E381^(1-Settings!$B$6))</f>
        <v>51.099301551870596</v>
      </c>
      <c r="G381">
        <f>(Settings!$E$8/100)*F381</f>
        <v>10.21986031037412</v>
      </c>
      <c r="H381">
        <f t="shared" si="20"/>
        <v>0.96016757342413228</v>
      </c>
      <c r="I381">
        <f t="shared" si="21"/>
        <v>0.67302996623276157</v>
      </c>
      <c r="J381">
        <f>(B381*I381)/((1+(Settings!$E$9/100))^(A381-1))</f>
        <v>1.6403161587676653E-2</v>
      </c>
      <c r="K381">
        <f t="shared" si="23"/>
        <v>67.066302981479922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309.71052430052822</v>
      </c>
      <c r="D382">
        <f>D381*(1-(Settings!$E$7/100))+(Settings!$B$8*G381)</f>
        <v>34.412736129571215</v>
      </c>
      <c r="E382">
        <f>(((Settings!$B$6)*(C382^Settings!$B$9))+((1-Settings!$B$6)*(D382^Settings!$B$9)))^(1/Settings!$B$9)</f>
        <v>61.942843014938546</v>
      </c>
      <c r="F382">
        <f>(B382^Settings!$B$6)*(E382^(1-Settings!$B$6))</f>
        <v>51.610160795501947</v>
      </c>
      <c r="G382">
        <f>(Settings!$E$8/100)*F382</f>
        <v>10.32203215910039</v>
      </c>
      <c r="H382">
        <f t="shared" si="20"/>
        <v>0.96016508470691897</v>
      </c>
      <c r="I382">
        <f t="shared" si="21"/>
        <v>0.67302869658682563</v>
      </c>
      <c r="J382">
        <f>(B382*I382)/((1+(Settings!$E$9/100))^(A382-1))</f>
        <v>1.6242315637412928E-2</v>
      </c>
      <c r="K382">
        <f t="shared" si="23"/>
        <v>67.082545297117335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312.80614275770802</v>
      </c>
      <c r="D383">
        <f>D382*(1-(Settings!$E$7/100))+(Settings!$B$8*G382)</f>
        <v>34.756684622889829</v>
      </c>
      <c r="E383">
        <f>(((Settings!$B$6)*(C383^Settings!$B$9))+((1-Settings!$B$6)*(D383^Settings!$B$9)))^(1/Settings!$B$9)</f>
        <v>62.561951943306283</v>
      </c>
      <c r="F383">
        <f>(B383^Settings!$B$6)*(E383^(1-Settings!$B$6))</f>
        <v>52.126129300433476</v>
      </c>
      <c r="G383">
        <f>(Settings!$E$8/100)*F383</f>
        <v>10.425225860086696</v>
      </c>
      <c r="H383">
        <f t="shared" si="20"/>
        <v>0.96016263295093385</v>
      </c>
      <c r="I383">
        <f t="shared" si="21"/>
        <v>0.67302744579548279</v>
      </c>
      <c r="J383">
        <f>(B383*I383)/((1+(Settings!$E$9/100))^(A383-1))</f>
        <v>1.6083047359188168E-2</v>
      </c>
      <c r="K383">
        <f t="shared" si="23"/>
        <v>67.098628344476523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315.9327231766319</v>
      </c>
      <c r="D384">
        <f>D383*(1-(Settings!$E$7/100))+(Settings!$B$8*G383)</f>
        <v>35.104073516440707</v>
      </c>
      <c r="E384">
        <f>(((Settings!$B$6)*(C384^Settings!$B$9))+((1-Settings!$B$6)*(D384^Settings!$B$9)))^(1/Settings!$B$9)</f>
        <v>63.18725355928283</v>
      </c>
      <c r="F384">
        <f>(B384^Settings!$B$6)*(E384^(1-Settings!$B$6))</f>
        <v>52.647258155933805</v>
      </c>
      <c r="G384">
        <f>(Settings!$E$8/100)*F384</f>
        <v>10.529451631186761</v>
      </c>
      <c r="H384">
        <f t="shared" si="20"/>
        <v>0.96016021760724612</v>
      </c>
      <c r="I384">
        <f t="shared" si="21"/>
        <v>0.67302621357875991</v>
      </c>
      <c r="J384">
        <f>(B384*I384)/((1+(Settings!$E$9/100))^(A384-1))</f>
        <v>1.5925341267225047E-2</v>
      </c>
      <c r="K384">
        <f t="shared" si="23"/>
        <v>67.114553685743743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319.09057518116731</v>
      </c>
      <c r="D385">
        <f>D384*(1-(Settings!$E$7/100))+(Settings!$B$8*G384)</f>
        <v>35.454937209230572</v>
      </c>
      <c r="E385">
        <f>(((Settings!$B$6)*(C385^Settings!$B$9))+((1-Settings!$B$6)*(D385^Settings!$B$9)))^(1/Settings!$B$9)</f>
        <v>63.818809781736512</v>
      </c>
      <c r="F385">
        <f>(B385^Settings!$B$6)*(E385^(1-Settings!$B$6))</f>
        <v>53.173598962180947</v>
      </c>
      <c r="G385">
        <f>(Settings!$E$8/100)*F385</f>
        <v>10.63471979243619</v>
      </c>
      <c r="H385">
        <f t="shared" si="20"/>
        <v>0.96015783813507671</v>
      </c>
      <c r="I385">
        <f t="shared" si="21"/>
        <v>0.67302499966084017</v>
      </c>
      <c r="J385">
        <f>(B385*I385)/((1+(Settings!$E$9/100))^(A385-1))</f>
        <v>1.5769182028018615E-2</v>
      </c>
      <c r="K385">
        <f t="shared" si="23"/>
        <v>67.130322867771767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322.28001149073657</v>
      </c>
      <c r="D386">
        <f>D385*(1-(Settings!$E$7/100))+(Settings!$B$8*G385)</f>
        <v>35.809310444289572</v>
      </c>
      <c r="E386">
        <f>(((Settings!$B$6)*(C386^Settings!$B$9))+((1-Settings!$B$6)*(D386^Settings!$B$9)))^(1/Settings!$B$9)</f>
        <v>64.456683148764739</v>
      </c>
      <c r="F386">
        <f>(B386^Settings!$B$6)*(E386^(1-Settings!$B$6))</f>
        <v>53.705203835371336</v>
      </c>
      <c r="G386">
        <f>(Settings!$E$8/100)*F386</f>
        <v>10.741040767074267</v>
      </c>
      <c r="H386">
        <f t="shared" si="20"/>
        <v>0.96015549400167832</v>
      </c>
      <c r="I386">
        <f t="shared" si="21"/>
        <v>0.67302380377000204</v>
      </c>
      <c r="J386">
        <f>(B386*I386)/((1+(Settings!$E$9/100))^(A386-1))</f>
        <v>1.5614554458832378E-2</v>
      </c>
      <c r="K386">
        <f t="shared" si="23"/>
        <v>67.145937422230602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325.50134795128872</v>
      </c>
      <c r="D387">
        <f>D386*(1-(Settings!$E$7/100))+(Settings!$B$8*G386)</f>
        <v>36.167228312111206</v>
      </c>
      <c r="E387">
        <f>(((Settings!$B$6)*(C387^Settings!$B$9))+((1-Settings!$B$6)*(D387^Settings!$B$9)))^(1/Settings!$B$9)</f>
        <v>65.100936823886073</v>
      </c>
      <c r="F387">
        <f>(B387^Settings!$B$6)*(E387^(1-Settings!$B$6))</f>
        <v>54.242125412879965</v>
      </c>
      <c r="G387">
        <f>(Settings!$E$8/100)*F387</f>
        <v>10.848425082575993</v>
      </c>
      <c r="H387">
        <f t="shared" si="20"/>
        <v>0.96015318468221611</v>
      </c>
      <c r="I387">
        <f t="shared" si="21"/>
        <v>0.67302262563855808</v>
      </c>
      <c r="J387">
        <f>(B387*I387)/((1+(Settings!$E$9/100))^(A387-1))</f>
        <v>1.5461443526209409E-2</v>
      </c>
      <c r="K387">
        <f t="shared" si="23"/>
        <v>67.161398865756809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328.75490356658133</v>
      </c>
      <c r="D388">
        <f>D387*(1-(Settings!$E$7/100))+(Settings!$B$8*G387)</f>
        <v>36.528726254126582</v>
      </c>
      <c r="E388">
        <f>(((Settings!$B$6)*(C388^Settings!$B$9))+((1-Settings!$B$6)*(D388^Settings!$B$9)))^(1/Settings!$B$9)</f>
        <v>65.751634602294146</v>
      </c>
      <c r="F388">
        <f>(B388^Settings!$B$6)*(E388^(1-Settings!$B$6))</f>
        <v>54.784416858471999</v>
      </c>
      <c r="G388">
        <f>(Settings!$E$8/100)*F388</f>
        <v>10.956883371694401</v>
      </c>
      <c r="H388">
        <f t="shared" ref="H388:H451" si="24">(F388-G388)/B388</f>
        <v>0.96015090965964922</v>
      </c>
      <c r="I388">
        <f t="shared" si="21"/>
        <v>0.67302146500279503</v>
      </c>
      <c r="J388">
        <f>(B388*I388)/((1+(Settings!$E$9/100))^(A388-1))</f>
        <v>1.5309834344498272E-2</v>
      </c>
      <c r="K388">
        <f t="shared" si="23"/>
        <v>67.176708700101301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332.04100052977464</v>
      </c>
      <c r="D389">
        <f>D388*(1-(Settings!$E$7/100))+(Settings!$B$8*G388)</f>
        <v>36.893840066213492</v>
      </c>
      <c r="E389">
        <f>(((Settings!$B$6)*(C389^Settings!$B$9))+((1-Settings!$B$6)*(D389^Settings!$B$9)))^(1/Settings!$B$9)</f>
        <v>66.408840917174288</v>
      </c>
      <c r="F389">
        <f>(B389^Settings!$B$6)*(E389^(1-Settings!$B$6))</f>
        <v>55.332131867566673</v>
      </c>
      <c r="G389">
        <f>(Settings!$E$8/100)*F389</f>
        <v>11.066426373513336</v>
      </c>
      <c r="H389">
        <f t="shared" si="24"/>
        <v>0.96014866842461644</v>
      </c>
      <c r="I389">
        <f t="shared" ref="I389:I452" si="25">LN(1+H389)</f>
        <v>0.67302032160291536</v>
      </c>
      <c r="J389">
        <f>(B389*I389)/((1+(Settings!$E$9/100))^(A389-1))</f>
        <v>1.5159712174393734E-2</v>
      </c>
      <c r="K389">
        <f t="shared" si="23"/>
        <v>67.191868412275696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335.35996425534114</v>
      </c>
      <c r="D390">
        <f>D389*(1-(Settings!$E$7/100))+(Settings!$B$8*G389)</f>
        <v>37.262605902240558</v>
      </c>
      <c r="E390">
        <f>(((Settings!$B$6)*(C390^Settings!$B$9))+((1-Settings!$B$6)*(D390^Settings!$B$9)))^(1/Settings!$B$9)</f>
        <v>67.072620846083211</v>
      </c>
      <c r="F390">
        <f>(B390^Settings!$B$6)*(E390^(1-Settings!$B$6))</f>
        <v>55.885324672553722</v>
      </c>
      <c r="G390">
        <f>(Settings!$E$8/100)*F390</f>
        <v>11.177064934510746</v>
      </c>
      <c r="H390">
        <f t="shared" si="24"/>
        <v>0.96014646047532082</v>
      </c>
      <c r="I390">
        <f t="shared" si="25"/>
        <v>0.6730191951829787</v>
      </c>
      <c r="J390">
        <f>(B390*I390)/((1+(Settings!$E$9/100))^(A390-1))</f>
        <v>1.5011062421491956E-2</v>
      </c>
      <c r="K390">
        <f t="shared" ref="K390:K453" si="27">K389+J390</f>
        <v>67.206879474697189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338.71212341129399</v>
      </c>
      <c r="D391">
        <f>D390*(1-(Settings!$E$7/100))+(Settings!$B$8*G390)</f>
        <v>37.635060277646822</v>
      </c>
      <c r="E391">
        <f>(((Settings!$B$6)*(C391^Settings!$B$9))+((1-Settings!$B$6)*(D391^Settings!$B$9)))^(1/Settings!$B$9)</f>
        <v>67.743040117392496</v>
      </c>
      <c r="F391">
        <f>(B391^Settings!$B$6)*(E391^(1-Settings!$B$6))</f>
        <v>56.444050048162971</v>
      </c>
      <c r="G391">
        <f>(Settings!$E$8/100)*F391</f>
        <v>11.288810009632595</v>
      </c>
      <c r="H391">
        <f t="shared" si="24"/>
        <v>0.96014428531741758</v>
      </c>
      <c r="I391">
        <f t="shared" si="25"/>
        <v>0.67301808549084396</v>
      </c>
      <c r="J391">
        <f>(B391*I391)/((1+(Settings!$E$9/100))^(A391-1))</f>
        <v>1.486387063486014E-2</v>
      </c>
      <c r="K391">
        <f t="shared" si="27"/>
        <v>67.221743345332044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342.09780995173742</v>
      </c>
      <c r="D392">
        <f>D391*(1-(Settings!$E$7/100))+(Settings!$B$8*G391)</f>
        <v>38.011240073057145</v>
      </c>
      <c r="E392">
        <f>(((Settings!$B$6)*(C392^Settings!$B$9))+((1-Settings!$B$6)*(D392^Settings!$B$9)))^(1/Settings!$B$9)</f>
        <v>68.420165116796596</v>
      </c>
      <c r="F392">
        <f>(B392^Settings!$B$6)*(E392^(1-Settings!$B$6))</f>
        <v>57.00836331688776</v>
      </c>
      <c r="G392">
        <f>(Settings!$E$8/100)*F392</f>
        <v>11.401672663377553</v>
      </c>
      <c r="H392">
        <f t="shared" si="24"/>
        <v>0.9601421424639045</v>
      </c>
      <c r="I392">
        <f t="shared" si="25"/>
        <v>0.6730169922781144</v>
      </c>
      <c r="J392">
        <f>(B392*I392)/((1+(Settings!$E$9/100))^(A392-1))</f>
        <v>1.4718122505620415E-2</v>
      </c>
      <c r="K392">
        <f t="shared" si="27"/>
        <v>67.236461467837671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345.51735914974245</v>
      </c>
      <c r="D393">
        <f>D392*(1-(Settings!$E$7/100))+(Settings!$B$8*G392)</f>
        <v>38.391182537933759</v>
      </c>
      <c r="E393">
        <f>(((Settings!$B$6)*(C393^Settings!$B$9))+((1-Settings!$B$6)*(D393^Settings!$B$9)))^(1/Settings!$B$9)</f>
        <v>69.104062893885811</v>
      </c>
      <c r="F393">
        <f>(B393^Settings!$B$6)*(E393^(1-Settings!$B$6))</f>
        <v>57.578320354462356</v>
      </c>
      <c r="G393">
        <f>(Settings!$E$8/100)*F393</f>
        <v>11.515664070892472</v>
      </c>
      <c r="H393">
        <f t="shared" si="24"/>
        <v>0.9601400314350117</v>
      </c>
      <c r="I393">
        <f t="shared" si="25"/>
        <v>0.67301591530008109</v>
      </c>
      <c r="J393">
        <f>(B393*I393)/((1+(Settings!$E$9/100))^(A393-1))</f>
        <v>1.457380386554788E-2</v>
      </c>
      <c r="K393">
        <f t="shared" si="27"/>
        <v>67.251035271703216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348.97110963055081</v>
      </c>
      <c r="D394">
        <f>D393*(1-(Settings!$E$7/100))+(Settings!$B$8*G393)</f>
        <v>38.774925294264328</v>
      </c>
      <c r="E394">
        <f>(((Settings!$B$6)*(C394^Settings!$B$9))+((1-Settings!$B$6)*(D394^Settings!$B$9)))^(1/Settings!$B$9)</f>
        <v>69.794801168785071</v>
      </c>
      <c r="F394">
        <f>(B394^Settings!$B$6)*(E394^(1-Settings!$B$6))</f>
        <v>58.15397759539438</v>
      </c>
      <c r="G394">
        <f>(Settings!$E$8/100)*F394</f>
        <v>11.630795519078877</v>
      </c>
      <c r="H394">
        <f t="shared" si="24"/>
        <v>0.96013795175809424</v>
      </c>
      <c r="I394">
        <f t="shared" si="25"/>
        <v>0.6730148543156681</v>
      </c>
      <c r="J394">
        <f>(B394*I394)/((1+(Settings!$E$9/100))^(A394-1))</f>
        <v>1.4430900685682554E-2</v>
      </c>
      <c r="K394">
        <f t="shared" si="27"/>
        <v>67.265466172388898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352.45940340511078</v>
      </c>
      <c r="D395">
        <f>D394*(1-(Settings!$E$7/100))+(Settings!$B$8*G394)</f>
        <v>39.162506340286924</v>
      </c>
      <c r="E395">
        <f>(((Settings!$B$6)*(C395^Settings!$B$9))+((1-Settings!$B$6)*(D395^Settings!$B$9)))^(1/Settings!$B$9)</f>
        <v>70.49244833885912</v>
      </c>
      <c r="F395">
        <f>(B395^Settings!$B$6)*(E395^(1-Settings!$B$6))</f>
        <v>58.735392038552455</v>
      </c>
      <c r="G395">
        <f>(Settings!$E$8/100)*F395</f>
        <v>11.747078407710491</v>
      </c>
      <c r="H395">
        <f t="shared" si="24"/>
        <v>0.96013590296752771</v>
      </c>
      <c r="I395">
        <f t="shared" si="25"/>
        <v>0.67301380908737918</v>
      </c>
      <c r="J395">
        <f>(B395*I395)/((1+(Settings!$E$9/100))^(A395-1))</f>
        <v>1.4289399074955219E-2</v>
      </c>
      <c r="K395">
        <f t="shared" si="27"/>
        <v>67.279755571463852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355.98258590394801</v>
      </c>
      <c r="D396">
        <f>D395*(1-(Settings!$E$7/100))+(Settings!$B$8*G395)</f>
        <v>39.553964054252233</v>
      </c>
      <c r="E396">
        <f>(((Settings!$B$6)*(C396^Settings!$B$9))+((1-Settings!$B$6)*(D396^Settings!$B$9)))^(1/Settings!$B$9)</f>
        <v>71.197073485484609</v>
      </c>
      <c r="F396">
        <f>(B396^Settings!$B$6)*(E396^(1-Settings!$B$6))</f>
        <v>59.322621252809689</v>
      </c>
      <c r="G396">
        <f>(Settings!$E$8/100)*F396</f>
        <v>11.864524250561939</v>
      </c>
      <c r="H396">
        <f t="shared" si="24"/>
        <v>0.96013388460460203</v>
      </c>
      <c r="I396">
        <f t="shared" si="25"/>
        <v>0.67301277938124415</v>
      </c>
      <c r="J396">
        <f>(B396*I396)/((1+(Settings!$E$9/100))^(A396-1))</f>
        <v>1.4149285278826911E-2</v>
      </c>
      <c r="K396">
        <f t="shared" si="27"/>
        <v>67.293904856742685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359.5410060113748</v>
      </c>
      <c r="D397">
        <f>D396*(1-(Settings!$E$7/100))+(Settings!$B$8*G396)</f>
        <v>39.949337198223382</v>
      </c>
      <c r="E397">
        <f>(((Settings!$B$6)*(C397^Settings!$B$9))+((1-Settings!$B$6)*(D397^Settings!$B$9)))^(1/Settings!$B$9)</f>
        <v>71.908746380890108</v>
      </c>
      <c r="F397">
        <f>(B397^Settings!$B$6)*(E397^(1-Settings!$B$6))</f>
        <v>59.915723382743664</v>
      </c>
      <c r="G397">
        <f>(Settings!$E$8/100)*F397</f>
        <v>11.983144676548733</v>
      </c>
      <c r="H397">
        <f t="shared" si="24"/>
        <v>0.9601318962174199</v>
      </c>
      <c r="I397">
        <f t="shared" si="25"/>
        <v>0.67301176496676651</v>
      </c>
      <c r="J397">
        <f>(B397*I397)/((1+(Settings!$E$9/100))^(A397-1))</f>
        <v>1.4010545677941981E-2</v>
      </c>
      <c r="K397">
        <f t="shared" si="27"/>
        <v>67.307915402420633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363.13501610004118</v>
      </c>
      <c r="D398">
        <f>D397*(1-(Settings!$E$7/100))+(Settings!$B$8*G397)</f>
        <v>40.348664921913787</v>
      </c>
      <c r="E398">
        <f>(((Settings!$B$6)*(C398^Settings!$B$9))+((1-Settings!$B$6)*(D398^Settings!$B$9)))^(1/Settings!$B$9)</f>
        <v>72.627537495064445</v>
      </c>
      <c r="F398">
        <f>(B398^Settings!$B$6)*(E398^(1-Settings!$B$6))</f>
        <v>60.514757154393443</v>
      </c>
      <c r="G398">
        <f>(Settings!$E$8/100)*F398</f>
        <v>12.10295143087869</v>
      </c>
      <c r="H398">
        <f t="shared" si="24"/>
        <v>0.96012993736079577</v>
      </c>
      <c r="I398">
        <f t="shared" si="25"/>
        <v>0.67301076561687245</v>
      </c>
      <c r="J398">
        <f>(B398*I398)/((1+(Settings!$E$9/100))^(A398-1))</f>
        <v>1.3873166786794566E-2</v>
      </c>
      <c r="K398">
        <f t="shared" si="27"/>
        <v>67.321788569207428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366.76497206583116</v>
      </c>
      <c r="D399">
        <f>D398*(1-(Settings!$E$7/100))+(Settings!$B$8*G398)</f>
        <v>40.751986766563377</v>
      </c>
      <c r="E399">
        <f>(((Settings!$B$6)*(C399^Settings!$B$9))+((1-Settings!$B$6)*(D399^Settings!$B$9)))^(1/Settings!$B$9)</f>
        <v>73.353518002734035</v>
      </c>
      <c r="F399">
        <f>(B399^Settings!$B$6)*(E399^(1-Settings!$B$6))</f>
        <v>61.119781881074033</v>
      </c>
      <c r="G399">
        <f>(Settings!$E$8/100)*F399</f>
        <v>12.223956376214808</v>
      </c>
      <c r="H399">
        <f t="shared" si="24"/>
        <v>0.96012800759615557</v>
      </c>
      <c r="I399">
        <f t="shared" si="25"/>
        <v>0.67300978110785936</v>
      </c>
      <c r="J399">
        <f>(B399*I399)/((1+(Settings!$E$9/100))^(A399-1))</f>
        <v>1.3737135252408324E-2</v>
      </c>
      <c r="K399">
        <f t="shared" si="27"/>
        <v>67.33552570445984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370.43123336310788</v>
      </c>
      <c r="D400">
        <f>D399*(1-(Settings!$E$7/100))+(Settings!$B$8*G399)</f>
        <v>41.15934266885359</v>
      </c>
      <c r="E400">
        <f>(((Settings!$B$6)*(C400^Settings!$B$9))+((1-Settings!$B$6)*(D400^Settings!$B$9)))^(1/Settings!$B$9)</f>
        <v>74.086759790410099</v>
      </c>
      <c r="F400">
        <f>(B400^Settings!$B$6)*(E400^(1-Settings!$B$6))</f>
        <v>61.730857469249102</v>
      </c>
      <c r="G400">
        <f>(Settings!$E$8/100)*F400</f>
        <v>12.346171493849821</v>
      </c>
      <c r="H400">
        <f t="shared" si="24"/>
        <v>0.96012610649143848</v>
      </c>
      <c r="I400">
        <f t="shared" si="25"/>
        <v>0.67300881121934619</v>
      </c>
      <c r="J400">
        <f>(B400*I400)/((1+(Settings!$E$9/100))^(A400-1))</f>
        <v>1.3602437853029307E-2</v>
      </c>
      <c r="K400">
        <f t="shared" si="27"/>
        <v>67.349128142312864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374.13416304031051</v>
      </c>
      <c r="D401">
        <f>D400*(1-(Settings!$E$7/100))+(Settings!$B$8*G400)</f>
        <v>41.570772964861497</v>
      </c>
      <c r="E401">
        <f>(((Settings!$B$6)*(C401^Settings!$B$9))+((1-Settings!$B$6)*(D401^Settings!$B$9)))^(1/Settings!$B$9)</f>
        <v>74.827335463506358</v>
      </c>
      <c r="F401">
        <f>(B401^Settings!$B$6)*(E401^(1-Settings!$B$6))</f>
        <v>62.348044424462401</v>
      </c>
      <c r="G401">
        <f>(Settings!$E$8/100)*F401</f>
        <v>12.46960888489248</v>
      </c>
      <c r="H401">
        <f t="shared" si="24"/>
        <v>0.96012423362100086</v>
      </c>
      <c r="I401">
        <f t="shared" si="25"/>
        <v>0.67300785573422384</v>
      </c>
      <c r="J401">
        <f>(B401*I401)/((1+(Settings!$E$9/100))^(A401-1))</f>
        <v>1.3469061496831872E-2</v>
      </c>
      <c r="K401">
        <f t="shared" si="27"/>
        <v>67.362597203809699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377.87412777590754</v>
      </c>
      <c r="D402">
        <f>D401*(1-(Settings!$E$7/100))+(Settings!$B$8*G401)</f>
        <v>41.986318394053512</v>
      </c>
      <c r="E402">
        <f>(((Settings!$B$6)*(C402^Settings!$B$9))+((1-Settings!$B$6)*(D402^Settings!$B$9)))^(1/Settings!$B$9)</f>
        <v>75.575318353527791</v>
      </c>
      <c r="F402">
        <f>(B402^Settings!$B$6)*(E402^(1-Settings!$B$6))</f>
        <v>62.971403857328475</v>
      </c>
      <c r="G402">
        <f>(Settings!$E$8/100)*F402</f>
        <v>12.594280771465696</v>
      </c>
      <c r="H402">
        <f t="shared" si="24"/>
        <v>0.96012238856552012</v>
      </c>
      <c r="I402">
        <f t="shared" si="25"/>
        <v>0.67300691443860727</v>
      </c>
      <c r="J402">
        <f>(B402*I402)/((1+(Settings!$E$9/100))^(A402-1))</f>
        <v>1.333699322063742E-2</v>
      </c>
      <c r="K402">
        <f t="shared" si="27"/>
        <v>67.375934197030332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381.6514979147085</v>
      </c>
      <c r="D403">
        <f>D402*(1-(Settings!$E$7/100))+(Settings!$B$8*G402)</f>
        <v>42.406020103319008</v>
      </c>
      <c r="E403">
        <f>(((Settings!$B$6)*(C403^Settings!$B$9))+((1-Settings!$B$6)*(D403^Settings!$B$9)))^(1/Settings!$B$9)</f>
        <v>76.330782525331458</v>
      </c>
      <c r="F403">
        <f>(B403^Settings!$B$6)*(E403^(1-Settings!$B$6))</f>
        <v>63.6009974895833</v>
      </c>
      <c r="G403">
        <f>(Settings!$E$8/100)*F403</f>
        <v>12.72019949791666</v>
      </c>
      <c r="H403">
        <f t="shared" si="24"/>
        <v>0.96012057091190173</v>
      </c>
      <c r="I403">
        <f t="shared" si="25"/>
        <v>0.67300598712178672</v>
      </c>
      <c r="J403">
        <f>(B403*I403)/((1+(Settings!$E$9/100))^(A403-1))</f>
        <v>1.3206220188645923E-2</v>
      </c>
      <c r="K403">
        <f t="shared" si="27"/>
        <v>67.389140417218982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385.46664750453931</v>
      </c>
      <c r="D404">
        <f>D403*(1-(Settings!$E$7/100))+(Settings!$B$8*G403)</f>
        <v>42.829919651044293</v>
      </c>
      <c r="E404">
        <f>(((Settings!$B$6)*(C404^Settings!$B$9))+((1-Settings!$B$6)*(D404^Settings!$B$9)))^(1/Settings!$B$9)</f>
        <v>77.093802784459712</v>
      </c>
      <c r="F404">
        <f>(B404^Settings!$B$6)*(E404^(1-Settings!$B$6))</f>
        <v>64.236887660195407</v>
      </c>
      <c r="G404">
        <f>(Settings!$E$8/100)*F404</f>
        <v>12.847377532039083</v>
      </c>
      <c r="H404">
        <f t="shared" si="24"/>
        <v>0.96011878025318598</v>
      </c>
      <c r="I404">
        <f t="shared" si="25"/>
        <v>0.67300507357618145</v>
      </c>
      <c r="J404">
        <f>(B404*I404)/((1+(Settings!$E$9/100))^(A404-1))</f>
        <v>1.3076729691180013E-2</v>
      </c>
      <c r="K404">
        <f t="shared" si="27"/>
        <v>67.402217146910161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389.31995433328365</v>
      </c>
      <c r="D405">
        <f>D404*(1-(Settings!$E$7/100))+(Settings!$B$8*G404)</f>
        <v>43.25805901122731</v>
      </c>
      <c r="E405">
        <f>(((Settings!$B$6)*(C405^Settings!$B$9))+((1-Settings!$B$6)*(D405^Settings!$B$9)))^(1/Settings!$B$9)</f>
        <v>77.864454684546928</v>
      </c>
      <c r="F405">
        <f>(B405^Settings!$B$6)*(E405^(1-Settings!$B$6))</f>
        <v>64.879137331538146</v>
      </c>
      <c r="G405">
        <f>(Settings!$E$8/100)*F405</f>
        <v>12.97582746630763</v>
      </c>
      <c r="H405">
        <f t="shared" si="24"/>
        <v>0.96011701618845735</v>
      </c>
      <c r="I405">
        <f t="shared" si="25"/>
        <v>0.67300417359729225</v>
      </c>
      <c r="J405">
        <f>(B405*I405)/((1+(Settings!$E$9/100))^(A405-1))</f>
        <v>1.2948509143441617E-2</v>
      </c>
      <c r="K405">
        <f t="shared" si="27"/>
        <v>67.415165656053603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393.21179996629485</v>
      </c>
      <c r="D406">
        <f>D405*(1-(Settings!$E$7/100))+(Settings!$B$8*G405)</f>
        <v>43.690480577633529</v>
      </c>
      <c r="E406">
        <f>(((Settings!$B$6)*(C406^Settings!$B$9))+((1-Settings!$B$6)*(D406^Settings!$B$9)))^(1/Settings!$B$9)</f>
        <v>78.642814534800308</v>
      </c>
      <c r="F406">
        <f>(B406^Settings!$B$6)*(E406^(1-Settings!$B$6))</f>
        <v>65.527810095623622</v>
      </c>
      <c r="G406">
        <f>(Settings!$E$8/100)*F406</f>
        <v>13.105562019124726</v>
      </c>
      <c r="H406">
        <f t="shared" si="24"/>
        <v>0.9601152783227539</v>
      </c>
      <c r="I406">
        <f t="shared" si="25"/>
        <v>0.67300328698365663</v>
      </c>
      <c r="J406">
        <f>(B406*I406)/((1+(Settings!$E$9/100))^(A406-1))</f>
        <v>1.2821546084280893E-2</v>
      </c>
      <c r="K406">
        <f t="shared" si="27"/>
        <v>67.427987202137885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397.14256978418121</v>
      </c>
      <c r="D407">
        <f>D406*(1-(Settings!$E$7/100))+(Settings!$B$8*G406)</f>
        <v>44.127227167993325</v>
      </c>
      <c r="E407">
        <f>(((Settings!$B$6)*(C407^Settings!$B$9))+((1-Settings!$B$6)*(D407^Settings!$B$9)))^(1/Settings!$B$9)</f>
        <v>79.42895940755524</v>
      </c>
      <c r="F407">
        <f>(B407^Settings!$B$6)*(E407^(1-Settings!$B$6))</f>
        <v>66.182970180399082</v>
      </c>
      <c r="G407">
        <f>(Settings!$E$8/100)*F407</f>
        <v>13.236594036079817</v>
      </c>
      <c r="H407">
        <f t="shared" si="24"/>
        <v>0.96011356626698052</v>
      </c>
      <c r="I407">
        <f t="shared" si="25"/>
        <v>0.6730024135368039</v>
      </c>
      <c r="J407">
        <f>(B407*I407)/((1+(Settings!$E$9/100))^(A407-1))</f>
        <v>1.2695828174977464E-2</v>
      </c>
      <c r="K407">
        <f t="shared" si="27"/>
        <v>67.440683030312869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401.11265302096939</v>
      </c>
      <c r="D408">
        <f>D407*(1-(Settings!$E$7/100))+(Settings!$B$8*G407)</f>
        <v>44.568342028241439</v>
      </c>
      <c r="E408">
        <f>(((Settings!$B$6)*(C408^Settings!$B$9))+((1-Settings!$B$6)*(D408^Settings!$B$9)))^(1/Settings!$B$9)</f>
        <v>80.22296714590658</v>
      </c>
      <c r="F408">
        <f>(B408^Settings!$B$6)*(E408^(1-Settings!$B$6))</f>
        <v>66.844682456106128</v>
      </c>
      <c r="G408">
        <f>(Settings!$E$8/100)*F408</f>
        <v>13.368936491221227</v>
      </c>
      <c r="H408">
        <f t="shared" si="24"/>
        <v>0.96011187963781996</v>
      </c>
      <c r="I408">
        <f t="shared" si="25"/>
        <v>0.67300155306120923</v>
      </c>
      <c r="J408">
        <f>(B408*I408)/((1+(Settings!$E$9/100))^(A408-1))</f>
        <v>1.2571343198033677E-2</v>
      </c>
      <c r="K408">
        <f t="shared" si="27"/>
        <v>67.453254373510902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405.12244280264906</v>
      </c>
      <c r="D409">
        <f>D408*(1-(Settings!$E$7/100))+(Settings!$B$8*G408)</f>
        <v>45.013868836798736</v>
      </c>
      <c r="E409">
        <f>(((Settings!$B$6)*(C409^Settings!$B$9))+((1-Settings!$B$6)*(D409^Settings!$B$9)))^(1/Settings!$B$9)</f>
        <v>81.024916371415955</v>
      </c>
      <c r="F409">
        <f>(B409^Settings!$B$6)*(E409^(1-Settings!$B$6))</f>
        <v>67.513012441703594</v>
      </c>
      <c r="G409">
        <f>(Settings!$E$8/100)*F409</f>
        <v>13.50260248834072</v>
      </c>
      <c r="H409">
        <f t="shared" si="24"/>
        <v>0.96011021805764818</v>
      </c>
      <c r="I409">
        <f t="shared" si="25"/>
        <v>0.67300070536425216</v>
      </c>
      <c r="J409">
        <f>(B409*I409)/((1+(Settings!$E$9/100))^(A409-1))</f>
        <v>1.2448079055979954E-2</v>
      </c>
      <c r="K409">
        <f t="shared" si="27"/>
        <v>67.465702452566887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409.17233618610271</v>
      </c>
      <c r="D410">
        <f>D409*(1-(Settings!$E$7/100))+(Settings!$B$8*G409)</f>
        <v>45.463851708896826</v>
      </c>
      <c r="E410">
        <f>(((Settings!$B$6)*(C410^Settings!$B$9))+((1-Settings!$B$6)*(D410^Settings!$B$9)))^(1/Settings!$B$9)</f>
        <v>81.834886491896256</v>
      </c>
      <c r="F410">
        <f>(B410^Settings!$B$6)*(E410^(1-Settings!$B$6))</f>
        <v>68.188026311354676</v>
      </c>
      <c r="G410">
        <f>(Settings!$E$8/100)*F410</f>
        <v>13.637605262270936</v>
      </c>
      <c r="H410">
        <f t="shared" si="24"/>
        <v>0.9601085811544493</v>
      </c>
      <c r="I410">
        <f t="shared" si="25"/>
        <v>0.67299987025617147</v>
      </c>
      <c r="J410">
        <f>(B410*I410)/((1+(Settings!$E$9/100))^(A410-1))</f>
        <v>1.2326023770191907E-2</v>
      </c>
      <c r="K410">
        <f t="shared" si="27"/>
        <v>67.478028476337073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413.26273419842448</v>
      </c>
      <c r="D411">
        <f>D410*(1-(Settings!$E$7/100))+(Settings!$B$8*G410)</f>
        <v>45.918335200945982</v>
      </c>
      <c r="E411">
        <f>(((Settings!$B$6)*(C411^Settings!$B$9))+((1-Settings!$B$6)*(D411^Settings!$B$9)))^(1/Settings!$B$9)</f>
        <v>82.652957709274034</v>
      </c>
      <c r="F411">
        <f>(B411^Settings!$B$6)*(E411^(1-Settings!$B$6))</f>
        <v>68.86979090097887</v>
      </c>
      <c r="G411">
        <f>(Settings!$E$8/100)*F411</f>
        <v>13.773958180195775</v>
      </c>
      <c r="H411">
        <f t="shared" si="24"/>
        <v>0.96010696856173261</v>
      </c>
      <c r="I411">
        <f t="shared" si="25"/>
        <v>0.6729990475500236</v>
      </c>
      <c r="J411">
        <f>(B411*I411)/((1+(Settings!$E$9/100))^(A411-1))</f>
        <v>1.220516547971926E-2</v>
      </c>
      <c r="K411">
        <f t="shared" si="27"/>
        <v>67.490233641816786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417.39404187663217</v>
      </c>
      <c r="D412">
        <f>D411*(1-(Settings!$E$7/100))+(Settings!$B$8*G411)</f>
        <v>46.377364314946639</v>
      </c>
      <c r="E412">
        <f>(((Settings!$B$6)*(C412^Settings!$B$9))+((1-Settings!$B$6)*(D412^Settings!$B$9)))^(1/Settings!$B$9)</f>
        <v>83.479211027530397</v>
      </c>
      <c r="F412">
        <f>(B412^Settings!$B$6)*(E412^(1-Settings!$B$6))</f>
        <v>69.558373714869475</v>
      </c>
      <c r="G412">
        <f>(Settings!$E$8/100)*F412</f>
        <v>13.911674742973895</v>
      </c>
      <c r="H412">
        <f t="shared" si="24"/>
        <v>0.96010537991845035</v>
      </c>
      <c r="I412">
        <f t="shared" si="25"/>
        <v>0.67299823706164141</v>
      </c>
      <c r="J412">
        <f>(B412*I412)/((1+(Settings!$E$9/100))^(A412-1))</f>
        <v>1.2085492440126385E-2</v>
      </c>
      <c r="K412">
        <f t="shared" si="27"/>
        <v>67.502319134256908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421.56666830777601</v>
      </c>
      <c r="D413">
        <f>D412*(1-(Settings!$E$7/100))+(Settings!$B$8*G412)</f>
        <v>46.840984502945098</v>
      </c>
      <c r="E413">
        <f>(((Settings!$B$6)*(C413^Settings!$B$9))+((1-Settings!$B$6)*(D413^Settings!$B$9)))^(1/Settings!$B$9)</f>
        <v>84.313728260721376</v>
      </c>
      <c r="F413">
        <f>(B413^Settings!$B$6)*(E413^(1-Settings!$B$6))</f>
        <v>70.253842932377268</v>
      </c>
      <c r="G413">
        <f>(Settings!$E$8/100)*F413</f>
        <v>14.050768586475455</v>
      </c>
      <c r="H413">
        <f t="shared" si="24"/>
        <v>0.96010381486891683</v>
      </c>
      <c r="I413">
        <f t="shared" si="25"/>
        <v>0.6729974386095916</v>
      </c>
      <c r="J413">
        <f>(B413*I413)/((1+(Settings!$E$9/100))^(A413-1))</f>
        <v>1.1966993022344352E-2</v>
      </c>
      <c r="K413">
        <f t="shared" si="27"/>
        <v>67.514286127279249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425.78102666944841</v>
      </c>
      <c r="D414">
        <f>D413*(1-(Settings!$E$7/100))+(Settings!$B$8*G413)</f>
        <v>47.309241671533741</v>
      </c>
      <c r="E414">
        <f>(((Settings!$B$6)*(C414^Settings!$B$9))+((1-Settings!$B$6)*(D414^Settings!$B$9)))^(1/Settings!$B$9)</f>
        <v>85.156592041078511</v>
      </c>
      <c r="F414">
        <f>(B414^Settings!$B$6)*(E414^(1-Settings!$B$6))</f>
        <v>70.956267414660957</v>
      </c>
      <c r="G414">
        <f>(Settings!$E$8/100)*F414</f>
        <v>14.191253482932192</v>
      </c>
      <c r="H414">
        <f t="shared" si="24"/>
        <v>0.96010227306272866</v>
      </c>
      <c r="I414">
        <f t="shared" si="25"/>
        <v>0.67299665201513525</v>
      </c>
      <c r="J414">
        <f>(B414*I414)/((1+(Settings!$E$9/100))^(A414-1))</f>
        <v>1.1849655711534348E-2</v>
      </c>
      <c r="K414">
        <f t="shared" si="27"/>
        <v>67.526135782990778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430.03753427069842</v>
      </c>
      <c r="D415">
        <f>D414*(1-(Settings!$E$7/100))+(Settings!$B$8*G414)</f>
        <v>47.782182186396284</v>
      </c>
      <c r="E415">
        <f>(((Settings!$B$6)*(C415^Settings!$B$9))+((1-Settings!$B$6)*(D415^Settings!$B$9)))^(1/Settings!$B$9)</f>
        <v>86.007885827190407</v>
      </c>
      <c r="F415">
        <f>(B415^Settings!$B$6)*(E415^(1-Settings!$B$6))</f>
        <v>71.665716711505254</v>
      </c>
      <c r="G415">
        <f>(Settings!$E$8/100)*F415</f>
        <v>14.333143342301051</v>
      </c>
      <c r="H415">
        <f t="shared" si="24"/>
        <v>0.96010075415468665</v>
      </c>
      <c r="I415">
        <f t="shared" si="25"/>
        <v>0.67299587710218745</v>
      </c>
      <c r="J415">
        <f>(B415*I415)/((1+(Settings!$E$9/100))^(A415-1))</f>
        <v>1.1733469105962402E-2</v>
      </c>
      <c r="K415">
        <f t="shared" si="27"/>
        <v>67.537869252096741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434.33661259335537</v>
      </c>
      <c r="D416">
        <f>D415*(1-(Settings!$E$7/100))+(Settings!$B$8*G415)</f>
        <v>48.259852876898464</v>
      </c>
      <c r="E416">
        <f>(((Settings!$B$6)*(C416^Settings!$B$9))+((1-Settings!$B$6)*(D416^Settings!$B$9)))^(1/Settings!$B$9)</f>
        <v>86.867693912266191</v>
      </c>
      <c r="F416">
        <f>(B416^Settings!$B$6)*(E416^(1-Settings!$B$6))</f>
        <v>72.382261068207043</v>
      </c>
      <c r="G416">
        <f>(Settings!$E$8/100)*F416</f>
        <v>14.476452213641409</v>
      </c>
      <c r="H416">
        <f t="shared" si="24"/>
        <v>0.96009925780471839</v>
      </c>
      <c r="I416">
        <f t="shared" si="25"/>
        <v>0.6729951136972776</v>
      </c>
      <c r="J416">
        <f>(B416*I416)/((1+(Settings!$E$9/100))^(A416-1))</f>
        <v>1.1618421915885259E-2</v>
      </c>
      <c r="K416">
        <f t="shared" si="27"/>
        <v>67.549487674012624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438.67868733376554</v>
      </c>
      <c r="D417">
        <f>D416*(1-(Settings!$E$7/100))+(Settings!$B$8*G416)</f>
        <v>48.742301040724634</v>
      </c>
      <c r="E417">
        <f>(((Settings!$B$6)*(C417^Settings!$B$9))+((1-Settings!$B$6)*(D417^Settings!$B$9)))^(1/Settings!$B$9)</f>
        <v>87.736101432481448</v>
      </c>
      <c r="F417">
        <f>(B417^Settings!$B$6)*(E417^(1-Settings!$B$6))</f>
        <v>73.105971432530396</v>
      </c>
      <c r="G417">
        <f>(Settings!$E$8/100)*F417</f>
        <v>14.62119428650608</v>
      </c>
      <c r="H417">
        <f t="shared" si="24"/>
        <v>0.96009778367780207</v>
      </c>
      <c r="I417">
        <f t="shared" si="25"/>
        <v>0.67299436162951121</v>
      </c>
      <c r="J417">
        <f>(B417*I417)/((1+(Settings!$E$9/100))^(A417-1))</f>
        <v>1.1504502962447318E-2</v>
      </c>
      <c r="K417">
        <f t="shared" si="27"/>
        <v>67.560992176975077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443.06418844494567</v>
      </c>
      <c r="D418">
        <f>D417*(1-(Settings!$E$7/100))+(Settings!$B$8*G417)</f>
        <v>49.229574448560747</v>
      </c>
      <c r="E418">
        <f>(((Settings!$B$6)*(C418^Settings!$B$9))+((1-Settings!$B$6)*(D418^Settings!$B$9)))^(1/Settings!$B$9)</f>
        <v>88.613194375407801</v>
      </c>
      <c r="F418">
        <f>(B418^Settings!$B$6)*(E418^(1-Settings!$B$6))</f>
        <v>73.836919461731227</v>
      </c>
      <c r="G418">
        <f>(Settings!$E$8/100)*F418</f>
        <v>14.767383892346245</v>
      </c>
      <c r="H418">
        <f t="shared" si="24"/>
        <v>0.96009633144389162</v>
      </c>
      <c r="I418">
        <f t="shared" si="25"/>
        <v>0.67299362073053126</v>
      </c>
      <c r="J418">
        <f>(B418*I418)/((1+(Settings!$E$9/100))^(A418-1))</f>
        <v>1.1391701176588491E-2</v>
      </c>
      <c r="K418">
        <f t="shared" si="27"/>
        <v>67.572383878151669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447.49355017915838</v>
      </c>
      <c r="D419">
        <f>D418*(1-(Settings!$E$7/100))+(Settings!$B$8*G418)</f>
        <v>49.721721348824154</v>
      </c>
      <c r="E419">
        <f>(((Settings!$B$6)*(C419^Settings!$B$9))+((1-Settings!$B$6)*(D419^Settings!$B$9)))^(1/Settings!$B$9)</f>
        <v>89.499059588526606</v>
      </c>
      <c r="F419">
        <f>(B419^Settings!$B$6)*(E419^(1-Settings!$B$6))</f>
        <v>74.57517752965208</v>
      </c>
      <c r="G419">
        <f>(Settings!$E$8/100)*F419</f>
        <v>14.915035505930417</v>
      </c>
      <c r="H419">
        <f t="shared" si="24"/>
        <v>0.96009490077784232</v>
      </c>
      <c r="I419">
        <f t="shared" si="25"/>
        <v>0.67299289083448055</v>
      </c>
      <c r="J419">
        <f>(B419*I419)/((1+(Settings!$E$9/100))^(A419-1))</f>
        <v>1.1280005597962906E-2</v>
      </c>
      <c r="K419">
        <f t="shared" si="27"/>
        <v>67.583663883749637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451.96721113091257</v>
      </c>
      <c r="D420">
        <f>D419*(1-(Settings!$E$7/100))+(Settings!$B$8*G419)</f>
        <v>50.218790472440716</v>
      </c>
      <c r="E420">
        <f>(((Settings!$B$6)*(C420^Settings!$B$9))+((1-Settings!$B$6)*(D420^Settings!$B$9)))^(1/Settings!$B$9)</f>
        <v>90.393784787827968</v>
      </c>
      <c r="F420">
        <f>(B420^Settings!$B$6)*(E420^(1-Settings!$B$6))</f>
        <v>75.320818733887975</v>
      </c>
      <c r="G420">
        <f>(Settings!$E$8/100)*F420</f>
        <v>15.064163746777595</v>
      </c>
      <c r="H420">
        <f t="shared" si="24"/>
        <v>0.96009349135933864</v>
      </c>
      <c r="I420">
        <f t="shared" si="25"/>
        <v>0.67299217177796455</v>
      </c>
      <c r="J420">
        <f>(B420*I420)/((1+(Settings!$E$9/100))^(A420-1))</f>
        <v>1.1169405373868319E-2</v>
      </c>
      <c r="K420">
        <f t="shared" si="27"/>
        <v>67.5948332891235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456.48561428039415</v>
      </c>
      <c r="D421">
        <f>D420*(1-(Settings!$E$7/100))+(Settings!$B$8*G420)</f>
        <v>50.720831037669662</v>
      </c>
      <c r="E421">
        <f>(((Settings!$B$6)*(C421^Settings!$B$9))+((1-Settings!$B$6)*(D421^Settings!$B$9)))^(1/Settings!$B$9)</f>
        <v>91.297458566495564</v>
      </c>
      <c r="F421">
        <f>(B421^Settings!$B$6)*(E421^(1-Settings!$B$6))</f>
        <v>76.073916903023829</v>
      </c>
      <c r="G421">
        <f>(Settings!$E$8/100)*F421</f>
        <v>15.214783380604766</v>
      </c>
      <c r="H421">
        <f t="shared" si="24"/>
        <v>0.96009210287282176</v>
      </c>
      <c r="I421">
        <f t="shared" si="25"/>
        <v>0.67299146340001492</v>
      </c>
      <c r="J421">
        <f>(B421*I421)/((1+(Settings!$E$9/100))^(A421-1))</f>
        <v>1.1059889758186166E-2</v>
      </c>
      <c r="K421">
        <f t="shared" si="27"/>
        <v>67.605893178881686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461.04920703733058</v>
      </c>
      <c r="D422">
        <f>D421*(1-(Settings!$E$7/100))+(Settings!$B$8*G421)</f>
        <v>51.227892754976743</v>
      </c>
      <c r="E422">
        <f>(((Settings!$B$6)*(C422^Settings!$B$9))+((1-Settings!$B$6)*(D422^Settings!$B$9)))^(1/Settings!$B$9)</f>
        <v>92.210170403678504</v>
      </c>
      <c r="F422">
        <f>(B422^Settings!$B$6)*(E422^(1-Settings!$B$6))</f>
        <v>76.834546603944332</v>
      </c>
      <c r="G422">
        <f>(Settings!$E$8/100)*F422</f>
        <v>15.366909320788867</v>
      </c>
      <c r="H422">
        <f t="shared" si="24"/>
        <v>0.96009073500742037</v>
      </c>
      <c r="I422">
        <f t="shared" si="25"/>
        <v>0.67299076554205362</v>
      </c>
      <c r="J422">
        <f>(B422*I422)/((1+(Settings!$E$9/100))^(A422-1))</f>
        <v>1.0951448110332083E-2</v>
      </c>
      <c r="K422">
        <f t="shared" si="27"/>
        <v>67.61684462699202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465.65844128529392</v>
      </c>
      <c r="D423">
        <f>D422*(1-(Settings!$E$7/100))+(Settings!$B$8*G422)</f>
        <v>51.740025831956089</v>
      </c>
      <c r="E423">
        <f>(((Settings!$B$6)*(C423^Settings!$B$9))+((1-Settings!$B$6)*(D423^Settings!$B$9)))^(1/Settings!$B$9)</f>
        <v>93.13201067335072</v>
      </c>
      <c r="F423">
        <f>(B423^Settings!$B$6)*(E423^(1-Settings!$B$6))</f>
        <v>77.602783149216805</v>
      </c>
      <c r="G423">
        <f>(Settings!$E$8/100)*F423</f>
        <v>15.520556629843362</v>
      </c>
      <c r="H423">
        <f t="shared" si="24"/>
        <v>0.960089387456879</v>
      </c>
      <c r="I423">
        <f t="shared" si="25"/>
        <v>0.67299007804785738</v>
      </c>
      <c r="J423">
        <f>(B423*I423)/((1+(Settings!$E$9/100))^(A423-1))</f>
        <v>1.0844069894216848E-2</v>
      </c>
      <c r="K423">
        <f t="shared" si="27"/>
        <v>67.627688696886239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470.31377342644709</v>
      </c>
      <c r="D424">
        <f>D423*(1-(Settings!$E$7/100))+(Settings!$B$8*G423)</f>
        <v>52.257280978301303</v>
      </c>
      <c r="E424">
        <f>(((Settings!$B$6)*(C424^Settings!$B$9))+((1-Settings!$B$6)*(D424^Settings!$B$9)))^(1/Settings!$B$9)</f>
        <v>94.063070653259103</v>
      </c>
      <c r="F424">
        <f>(B424^Settings!$B$6)*(E424^(1-Settings!$B$6))</f>
        <v>78.378702604548025</v>
      </c>
      <c r="G424">
        <f>(Settings!$E$8/100)*F424</f>
        <v>15.675740520909606</v>
      </c>
      <c r="H424">
        <f t="shared" si="24"/>
        <v>0.96008805991949131</v>
      </c>
      <c r="I424">
        <f t="shared" si="25"/>
        <v>0.67298940076352243</v>
      </c>
      <c r="J424">
        <f>(B424*I424)/((1+(Settings!$E$9/100))^(A424-1))</f>
        <v>1.0737744677217612E-2</v>
      </c>
      <c r="K424">
        <f t="shared" si="27"/>
        <v>67.638426441563453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475.01566442673675</v>
      </c>
      <c r="D425">
        <f>D424*(1-(Settings!$E$7/100))+(Settings!$B$8*G424)</f>
        <v>52.779709410826236</v>
      </c>
      <c r="E425">
        <f>(((Settings!$B$6)*(C425^Settings!$B$9))+((1-Settings!$B$6)*(D425^Settings!$B$9)))^(1/Settings!$B$9)</f>
        <v>95.003442533961092</v>
      </c>
      <c r="F425">
        <f>(B425^Settings!$B$6)*(E425^(1-Settings!$B$6))</f>
        <v>79.162381796315515</v>
      </c>
      <c r="G425">
        <f>(Settings!$E$8/100)*F425</f>
        <v>15.832476359263104</v>
      </c>
      <c r="H425">
        <f t="shared" si="24"/>
        <v>0.96008675209803152</v>
      </c>
      <c r="I425">
        <f t="shared" si="25"/>
        <v>0.67298873353743038</v>
      </c>
      <c r="J425">
        <f>(B425*I425)/((1+(Settings!$E$9/100))^(A425-1))</f>
        <v>1.0632462129159324E-2</v>
      </c>
      <c r="K425">
        <f t="shared" si="27"/>
        <v>67.64905890369262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479.76457986153878</v>
      </c>
      <c r="D426">
        <f>D425*(1-(Settings!$E$7/100))+(Settings!$B$8*G425)</f>
        <v>53.307362858536024</v>
      </c>
      <c r="E426">
        <f>(((Settings!$B$6)*(C426^Settings!$B$9))+((1-Settings!$B$6)*(D426^Settings!$B$9)))^(1/Settings!$B$9)</f>
        <v>95.953219427952504</v>
      </c>
      <c r="F426">
        <f>(B426^Settings!$B$6)*(E426^(1-Settings!$B$6))</f>
        <v>79.953898319174158</v>
      </c>
      <c r="G426">
        <f>(Settings!$E$8/100)*F426</f>
        <v>15.990779663834832</v>
      </c>
      <c r="H426">
        <f t="shared" si="24"/>
        <v>0.96008546369968772</v>
      </c>
      <c r="I426">
        <f t="shared" si="25"/>
        <v>0.67298807622021439</v>
      </c>
      <c r="J426">
        <f>(B426*I426)/((1+(Settings!$E$9/100))^(A426-1))</f>
        <v>1.0528212021306245E-2</v>
      </c>
      <c r="K426">
        <f t="shared" si="27"/>
        <v>67.659587115713933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484.56098996175933</v>
      </c>
      <c r="D427">
        <f>D426*(1-(Settings!$E$7/100))+(Settings!$B$8*G426)</f>
        <v>53.840293567748787</v>
      </c>
      <c r="E427">
        <f>(((Settings!$B$6)*(C427^Settings!$B$9))+((1-Settings!$B$6)*(D427^Settings!$B$9)))^(1/Settings!$B$9)</f>
        <v>96.912495378886817</v>
      </c>
      <c r="F427">
        <f>(B427^Settings!$B$6)*(E427^(1-Settings!$B$6))</f>
        <v>80.753330543738983</v>
      </c>
      <c r="G427">
        <f>(Settings!$E$8/100)*F427</f>
        <v>16.150666108747796</v>
      </c>
      <c r="H427">
        <f t="shared" si="24"/>
        <v>0.96008419443599746</v>
      </c>
      <c r="I427">
        <f t="shared" si="25"/>
        <v>0.67298742866472516</v>
      </c>
      <c r="J427">
        <f>(B427*I427)/((1+(Settings!$E$9/100))^(A427-1))</f>
        <v>1.0424984225363455E-2</v>
      </c>
      <c r="K427">
        <f t="shared" si="27"/>
        <v>67.670012099939299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489.40536966039718</v>
      </c>
      <c r="D428">
        <f>D427*(1-(Settings!$E$7/100))+(Settings!$B$8*G427)</f>
        <v>54.378554307268587</v>
      </c>
      <c r="E428">
        <f>(((Settings!$B$6)*(C428^Settings!$B$9))+((1-Settings!$B$6)*(D428^Settings!$B$9)))^(1/Settings!$B$9)</f>
        <v>97.881365370886641</v>
      </c>
      <c r="F428">
        <f>(B428^Settings!$B$6)*(E428^(1-Settings!$B$6))</f>
        <v>81.560757624344603</v>
      </c>
      <c r="G428">
        <f>(Settings!$E$8/100)*F428</f>
        <v>16.31215152486892</v>
      </c>
      <c r="H428">
        <f t="shared" si="24"/>
        <v>0.96008294402278183</v>
      </c>
      <c r="I428">
        <f t="shared" si="25"/>
        <v>0.67298679072599887</v>
      </c>
      <c r="J428">
        <f>(B428*I428)/((1+(Settings!$E$9/100))^(A428-1))</f>
        <v>1.032276871248821E-2</v>
      </c>
      <c r="K428">
        <f t="shared" si="27"/>
        <v>67.680334868651784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494.29819863957124</v>
      </c>
      <c r="D429">
        <f>D428*(1-(Settings!$E$7/100))+(Settings!$B$8*G428)</f>
        <v>54.922198373610108</v>
      </c>
      <c r="E429">
        <f>(((Settings!$B$6)*(C429^Settings!$B$9))+((1-Settings!$B$6)*(D429^Settings!$B$9)))^(1/Settings!$B$9)</f>
        <v>98.859925337948113</v>
      </c>
      <c r="F429">
        <f>(B429^Settings!$B$6)*(E429^(1-Settings!$B$6))</f>
        <v>82.376259506882434</v>
      </c>
      <c r="G429">
        <f>(Settings!$E$8/100)*F429</f>
        <v>16.475251901376488</v>
      </c>
      <c r="H429">
        <f t="shared" si="24"/>
        <v>0.96008171218008287</v>
      </c>
      <c r="I429">
        <f t="shared" si="25"/>
        <v>0.67298616226122399</v>
      </c>
      <c r="J429">
        <f>(B429*I429)/((1+(Settings!$E$9/100))^(A429-1))</f>
        <v>1.0221555552311162E-2</v>
      </c>
      <c r="K429">
        <f t="shared" si="27"/>
        <v>67.69055642420409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499.23996137801862</v>
      </c>
      <c r="D430">
        <f>D429*(1-(Settings!$E$7/100))+(Settings!$B$8*G429)</f>
        <v>55.471279596275558</v>
      </c>
      <c r="E430">
        <f>(((Settings!$B$6)*(C430^Settings!$B$9))+((1-Settings!$B$6)*(D430^Settings!$B$9)))^(1/Settings!$B$9)</f>
        <v>99.848272173439597</v>
      </c>
      <c r="F430">
        <f>(B430^Settings!$B$6)*(E430^(1-Settings!$B$6))</f>
        <v>83.199916936716093</v>
      </c>
      <c r="G430">
        <f>(Settings!$E$8/100)*F430</f>
        <v>16.639983387343218</v>
      </c>
      <c r="H430">
        <f t="shared" si="24"/>
        <v>0.96008049863209943</v>
      </c>
      <c r="I430">
        <f t="shared" si="25"/>
        <v>0.67298554312970948</v>
      </c>
      <c r="J430">
        <f>(B430*I430)/((1+(Settings!$E$9/100))^(A430-1))</f>
        <v>1.0121334911967194E-2</v>
      </c>
      <c r="K430">
        <f t="shared" si="27"/>
        <v>67.700677759116061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504.23114719906715</v>
      </c>
      <c r="D431">
        <f>D430*(1-(Settings!$E$7/100))+(Settings!$B$8*G430)</f>
        <v>56.025852343084367</v>
      </c>
      <c r="E431">
        <f>(((Settings!$B$6)*(C431^Settings!$B$9))+((1-Settings!$B$6)*(D431^Settings!$B$9)))^(1/Settings!$B$9)</f>
        <v>100.84650373969511</v>
      </c>
      <c r="F431">
        <f>(B431^Settings!$B$6)*(E431^(1-Settings!$B$6))</f>
        <v>84.031811466676217</v>
      </c>
      <c r="G431">
        <f>(Settings!$E$8/100)*F431</f>
        <v>16.806362293335244</v>
      </c>
      <c r="H431">
        <f t="shared" si="24"/>
        <v>0.9600793031071283</v>
      </c>
      <c r="I431">
        <f t="shared" si="25"/>
        <v>0.67298493319285402</v>
      </c>
      <c r="J431">
        <f>(B431*I431)/((1+(Settings!$E$9/100))^(A431-1))</f>
        <v>1.0022097055135883E-2</v>
      </c>
      <c r="K431">
        <f t="shared" si="27"/>
        <v>67.710699856171203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509.2722503190875</v>
      </c>
      <c r="D432">
        <f>D431*(1-(Settings!$E$7/100))+(Settings!$B$8*G431)</f>
        <v>56.585971525556204</v>
      </c>
      <c r="E432">
        <f>(((Settings!$B$6)*(C432^Settings!$B$9))+((1-Settings!$B$6)*(D432^Settings!$B$9)))^(1/Settings!$B$9)</f>
        <v>101.85471887770396</v>
      </c>
      <c r="F432">
        <f>(B432^Settings!$B$6)*(E432^(1-Settings!$B$6))</f>
        <v>84.87202546513484</v>
      </c>
      <c r="G432">
        <f>(Settings!$E$8/100)*F432</f>
        <v>16.97440509302697</v>
      </c>
      <c r="H432">
        <f t="shared" si="24"/>
        <v>0.96007812533749948</v>
      </c>
      <c r="I432">
        <f t="shared" si="25"/>
        <v>0.6729843323141137</v>
      </c>
      <c r="J432">
        <f>(B432*I432)/((1+(Settings!$E$9/100))^(A432-1))</f>
        <v>9.9238323410914524E-3</v>
      </c>
      <c r="K432">
        <f t="shared" si="27"/>
        <v>67.720623688512291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514.36376989642997</v>
      </c>
      <c r="D433">
        <f>D432*(1-(Settings!$E$7/100))+(Settings!$B$8*G432)</f>
        <v>57.151692604347772</v>
      </c>
      <c r="E433">
        <f>(((Settings!$B$6)*(C433^Settings!$B$9))+((1-Settings!$B$6)*(D433^Settings!$B$9)))^(1/Settings!$B$9)</f>
        <v>102.87301741689703</v>
      </c>
      <c r="F433">
        <f>(B433^Settings!$B$6)*(E433^(1-Settings!$B$6))</f>
        <v>85.720642124160932</v>
      </c>
      <c r="G433">
        <f>(Settings!$E$8/100)*F433</f>
        <v>17.144128424832186</v>
      </c>
      <c r="H433">
        <f t="shared" si="24"/>
        <v>0.96007696505951945</v>
      </c>
      <c r="I433">
        <f t="shared" si="25"/>
        <v>0.67298374035897246</v>
      </c>
      <c r="J433">
        <f>(B433*I433)/((1+(Settings!$E$9/100))^(A433-1))</f>
        <v>9.8265312237621315E-3</v>
      </c>
      <c r="K433">
        <f t="shared" si="27"/>
        <v>67.730450219736056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519.50621008085034</v>
      </c>
      <c r="D434">
        <f>D433*(1-(Settings!$E$7/100))+(Settings!$B$8*G433)</f>
        <v>57.723071594744034</v>
      </c>
      <c r="E434">
        <f>(((Settings!$B$6)*(C434^Settings!$B$9))+((1-Settings!$B$6)*(D434^Settings!$B$9)))^(1/Settings!$B$9)</f>
        <v>103.90150018503107</v>
      </c>
      <c r="F434">
        <f>(B434^Settings!$B$6)*(E434^(1-Settings!$B$6))</f>
        <v>86.577745467757211</v>
      </c>
      <c r="G434">
        <f>(Settings!$E$8/100)*F434</f>
        <v>17.315549093551443</v>
      </c>
      <c r="H434">
        <f t="shared" si="24"/>
        <v>0.96007582201341068</v>
      </c>
      <c r="I434">
        <f t="shared" si="25"/>
        <v>0.67298315719491186</v>
      </c>
      <c r="J434">
        <f>(B434*I434)/((1+(Settings!$E$9/100))^(A434-1))</f>
        <v>9.7301842507988047E-3</v>
      </c>
      <c r="K434">
        <f t="shared" si="27"/>
        <v>67.740180403986855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524.7000800634296</v>
      </c>
      <c r="D435">
        <f>D434*(1-(Settings!$E$7/100))+(Settings!$B$8*G434)</f>
        <v>58.300165072204301</v>
      </c>
      <c r="E435">
        <f>(((Settings!$B$6)*(C435^Settings!$B$9))+((1-Settings!$B$6)*(D435^Settings!$B$9)))^(1/Settings!$B$9)</f>
        <v>104.94026901817179</v>
      </c>
      <c r="F435">
        <f>(B435^Settings!$B$6)*(E435^(1-Settings!$B$6))</f>
        <v>87.443420360179459</v>
      </c>
      <c r="G435">
        <f>(Settings!$E$8/100)*F435</f>
        <v>17.488684072035891</v>
      </c>
      <c r="H435">
        <f t="shared" si="24"/>
        <v>0.96007469594325368</v>
      </c>
      <c r="I435">
        <f t="shared" si="25"/>
        <v>0.67298258269138111</v>
      </c>
      <c r="J435">
        <f>(B435*I435)/((1+(Settings!$E$9/100))^(A435-1))</f>
        <v>9.6347820626529052E-3</v>
      </c>
      <c r="K435">
        <f t="shared" si="27"/>
        <v>67.749815186049503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529.94589412699338</v>
      </c>
      <c r="D436">
        <f>D435*(1-(Settings!$E$7/100))+(Settings!$B$8*G435)</f>
        <v>58.883030177963803</v>
      </c>
      <c r="E436">
        <f>(((Settings!$B$6)*(C436^Settings!$B$9))+((1-Settings!$B$6)*(D436^Settings!$B$9)))^(1/Settings!$B$9)</f>
        <v>105.98942677077679</v>
      </c>
      <c r="F436">
        <f>(B436^Settings!$B$6)*(E436^(1-Settings!$B$6))</f>
        <v>88.317752514338949</v>
      </c>
      <c r="G436">
        <f>(Settings!$E$8/100)*F436</f>
        <v>17.663550502867789</v>
      </c>
      <c r="H436">
        <f t="shared" si="24"/>
        <v>0.96007358659692987</v>
      </c>
      <c r="I436">
        <f t="shared" si="25"/>
        <v>0.67298201671976776</v>
      </c>
      <c r="J436">
        <f>(B436*I436)/((1+(Settings!$E$9/100))^(A436-1))</f>
        <v>9.5403153916633707E-3</v>
      </c>
      <c r="K436">
        <f t="shared" si="27"/>
        <v>67.759355501441163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535.24417169703452</v>
      </c>
      <c r="D437">
        <f>D436*(1-(Settings!$E$7/100))+(Settings!$B$8*G436)</f>
        <v>59.471724624691305</v>
      </c>
      <c r="E437">
        <f>(((Settings!$B$6)*(C437^Settings!$B$9))+((1-Settings!$B$6)*(D437^Settings!$B$9)))^(1/Settings!$B$9)</f>
        <v>107.04907732587932</v>
      </c>
      <c r="F437">
        <f>(B437^Settings!$B$6)*(E437^(1-Settings!$B$6))</f>
        <v>89.200828500288964</v>
      </c>
      <c r="G437">
        <f>(Settings!$E$8/100)*F437</f>
        <v>17.840165700057792</v>
      </c>
      <c r="H437">
        <f t="shared" si="24"/>
        <v>0.96007249372606496</v>
      </c>
      <c r="I437">
        <f t="shared" si="25"/>
        <v>0.67298145915336971</v>
      </c>
      <c r="J437">
        <f>(B437*I437)/((1+(Settings!$E$9/100))^(A437-1))</f>
        <v>9.446775061152721E-3</v>
      </c>
      <c r="K437">
        <f t="shared" si="27"/>
        <v>67.768802276502313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540.59543739314586</v>
      </c>
      <c r="D438">
        <f>D437*(1-(Settings!$E$7/100))+(Settings!$B$8*G437)</f>
        <v>60.066306702203264</v>
      </c>
      <c r="E438">
        <f>(((Settings!$B$6)*(C438^Settings!$B$9))+((1-Settings!$B$6)*(D438^Settings!$B$9)))^(1/Settings!$B$9)</f>
        <v>108.11932560537394</v>
      </c>
      <c r="F438">
        <f>(B438^Settings!$B$6)*(E438^(1-Settings!$B$6))</f>
        <v>90.092735753796106</v>
      </c>
      <c r="G438">
        <f>(Settings!$E$8/100)*F438</f>
        <v>18.018547150759222</v>
      </c>
      <c r="H438">
        <f t="shared" si="24"/>
        <v>0.9600714170859731</v>
      </c>
      <c r="I438">
        <f t="shared" si="25"/>
        <v>0.6729809098673657</v>
      </c>
      <c r="J438">
        <f>(B438*I438)/((1+(Settings!$E$9/100))^(A438-1))</f>
        <v>9.3541519845319696E-3</v>
      </c>
      <c r="K438">
        <f t="shared" si="27"/>
        <v>67.778156428486852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546.00022108096618</v>
      </c>
      <c r="D439">
        <f>D438*(1-(Settings!$E$7/100))+(Settings!$B$8*G438)</f>
        <v>60.666835283235116</v>
      </c>
      <c r="E439">
        <f>(((Settings!$B$6)*(C439^Settings!$B$9))+((1-Settings!$B$6)*(D439^Settings!$B$9)))^(1/Settings!$B$9)</f>
        <v>109.2002775804048</v>
      </c>
      <c r="F439">
        <f>(B439^Settings!$B$6)*(E439^(1-Settings!$B$6))</f>
        <v>90.993562584997449</v>
      </c>
      <c r="G439">
        <f>(Settings!$E$8/100)*F439</f>
        <v>18.198712516999489</v>
      </c>
      <c r="H439">
        <f t="shared" si="24"/>
        <v>0.96007035643560301</v>
      </c>
      <c r="I439">
        <f t="shared" si="25"/>
        <v>0.67298036873878864</v>
      </c>
      <c r="J439">
        <f>(B439*I439)/((1+(Settings!$E$9/100))^(A439-1))</f>
        <v>9.2624371644144613E-3</v>
      </c>
      <c r="K439">
        <f t="shared" si="27"/>
        <v>67.787418865651262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551.45905792464646</v>
      </c>
      <c r="D440">
        <f>D439*(1-(Settings!$E$7/100))+(Settings!$B$8*G439)</f>
        <v>61.273369829270365</v>
      </c>
      <c r="E440">
        <f>(((Settings!$B$6)*(C440^Settings!$B$9))+((1-Settings!$B$6)*(D440^Settings!$B$9)))^(1/Settings!$B$9)</f>
        <v>110.29204028185823</v>
      </c>
      <c r="F440">
        <f>(B440^Settings!$B$6)*(E440^(1-Settings!$B$6))</f>
        <v>91.903398187144091</v>
      </c>
      <c r="G440">
        <f>(Settings!$E$8/100)*F440</f>
        <v>18.38067963742882</v>
      </c>
      <c r="H440">
        <f t="shared" si="24"/>
        <v>0.96006931153748298</v>
      </c>
      <c r="I440">
        <f t="shared" si="25"/>
        <v>0.67297983564649677</v>
      </c>
      <c r="J440">
        <f>(B440*I440)/((1+(Settings!$E$9/100))^(A440-1))</f>
        <v>9.1716216917384387E-3</v>
      </c>
      <c r="K440">
        <f t="shared" si="27"/>
        <v>67.796590487342996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556.97248843983948</v>
      </c>
      <c r="D441">
        <f>D440*(1-(Settings!$E$7/100))+(Settings!$B$8*G440)</f>
        <v>61.885970396427837</v>
      </c>
      <c r="E441">
        <f>(((Settings!$B$6)*(C441^Settings!$B$9))+((1-Settings!$B$6)*(D441^Settings!$B$9)))^(1/Settings!$B$9)</f>
        <v>111.39472181095979</v>
      </c>
      <c r="F441">
        <f>(B441^Settings!$B$6)*(E441^(1-Settings!$B$6))</f>
        <v>92.822332645432297</v>
      </c>
      <c r="G441">
        <f>(Settings!$E$8/100)*F441</f>
        <v>18.564466529086459</v>
      </c>
      <c r="H441">
        <f t="shared" si="24"/>
        <v>0.96006828215766804</v>
      </c>
      <c r="I441">
        <f t="shared" si="25"/>
        <v>0.67297931047114745</v>
      </c>
      <c r="J441">
        <f>(B441*I441)/((1+(Settings!$E$9/100))^(A441-1))</f>
        <v>9.0816967448982943E-3</v>
      </c>
      <c r="K441">
        <f t="shared" si="27"/>
        <v>67.805672184087896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562.54105854722047</v>
      </c>
      <c r="D442">
        <f>D441*(1-(Settings!$E$7/100))+(Settings!$B$8*G441)</f>
        <v>62.504697641407923</v>
      </c>
      <c r="E442">
        <f>(((Settings!$B$6)*(C442^Settings!$B$9))+((1-Settings!$B$6)*(D442^Settings!$B$9)))^(1/Settings!$B$9)</f>
        <v>112.5084313499776</v>
      </c>
      <c r="F442">
        <f>(B442^Settings!$B$6)*(E442^(1-Settings!$B$6))</f>
        <v>93.750456945922863</v>
      </c>
      <c r="G442">
        <f>(Settings!$E$8/100)*F442</f>
        <v>18.750091389184572</v>
      </c>
      <c r="H442">
        <f t="shared" si="24"/>
        <v>0.96006726806568821</v>
      </c>
      <c r="I442">
        <f t="shared" si="25"/>
        <v>0.67297879309517072</v>
      </c>
      <c r="J442">
        <f>(B442*I442)/((1+(Settings!$E$9/100))^(A442-1))</f>
        <v>8.9926535888843924E-3</v>
      </c>
      <c r="K442">
        <f t="shared" si="27"/>
        <v>67.814664837676787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568.16531962654221</v>
      </c>
      <c r="D443">
        <f>D442*(1-(Settings!$E$7/100))+(Settings!$B$8*G442)</f>
        <v>63.129612827498221</v>
      </c>
      <c r="E443">
        <f>(((Settings!$B$6)*(C443^Settings!$B$9))+((1-Settings!$B$6)*(D443^Settings!$B$9)))^(1/Settings!$B$9)</f>
        <v>113.63327917303266</v>
      </c>
      <c r="F443">
        <f>(B443^Settings!$B$6)*(E443^(1-Settings!$B$6))</f>
        <v>94.687862984549653</v>
      </c>
      <c r="G443">
        <f>(Settings!$E$8/100)*F443</f>
        <v>18.937572596909931</v>
      </c>
      <c r="H443">
        <f t="shared" si="24"/>
        <v>0.96006626903449566</v>
      </c>
      <c r="I443">
        <f t="shared" si="25"/>
        <v>0.67297828340274146</v>
      </c>
      <c r="J443">
        <f>(B443*I443)/((1+(Settings!$E$9/100))^(A443-1))</f>
        <v>8.9044835744314065E-3</v>
      </c>
      <c r="K443">
        <f t="shared" si="27"/>
        <v>67.823569321251213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573.8458285712303</v>
      </c>
      <c r="D444">
        <f>D443*(1-(Settings!$E$7/100))+(Settings!$B$8*G443)</f>
        <v>63.760777830639249</v>
      </c>
      <c r="E444">
        <f>(((Settings!$B$6)*(C444^Settings!$B$9))+((1-Settings!$B$6)*(D444^Settings!$B$9)))^(1/Settings!$B$9)</f>
        <v>114.76937665701712</v>
      </c>
      <c r="F444">
        <f>(B444^Settings!$B$6)*(E444^(1-Settings!$B$6))</f>
        <v>95.634643576218394</v>
      </c>
      <c r="G444">
        <f>(Settings!$E$8/100)*F444</f>
        <v>19.126928715243679</v>
      </c>
      <c r="H444">
        <f t="shared" si="24"/>
        <v>0.9600652848404152</v>
      </c>
      <c r="I444">
        <f t="shared" si="25"/>
        <v>0.6729777812797556</v>
      </c>
      <c r="J444">
        <f>(B444*I444)/((1+(Settings!$E$9/100))^(A444-1))</f>
        <v>8.8171781371750666E-3</v>
      </c>
      <c r="K444">
        <f t="shared" si="27"/>
        <v>67.832386499388392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579.58314784352501</v>
      </c>
      <c r="D445">
        <f>D444*(1-(Settings!$E$7/100))+(Settings!$B$8*G444)</f>
        <v>64.398255145550834</v>
      </c>
      <c r="E445">
        <f>(((Settings!$B$6)*(C445^Settings!$B$9))+((1-Settings!$B$6)*(D445^Settings!$B$9)))^(1/Settings!$B$9)</f>
        <v>115.91683629262189</v>
      </c>
      <c r="F445">
        <f>(B445^Settings!$B$6)*(E445^(1-Settings!$B$6))</f>
        <v>96.59089246399617</v>
      </c>
      <c r="G445">
        <f>(Settings!$E$8/100)*F445</f>
        <v>19.318178492799234</v>
      </c>
      <c r="H445">
        <f t="shared" si="24"/>
        <v>0.96006431526309299</v>
      </c>
      <c r="I445">
        <f t="shared" si="25"/>
        <v>0.67297728661380263</v>
      </c>
      <c r="J445">
        <f>(B445*I445)/((1+(Settings!$E$9/100))^(A445-1))</f>
        <v>8.7307287968172442E-3</v>
      </c>
      <c r="K445">
        <f t="shared" si="27"/>
        <v>67.841117228185212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585.37784553017377</v>
      </c>
      <c r="D446">
        <f>D445*(1-(Settings!$E$7/100))+(Settings!$B$8*G445)</f>
        <v>65.042107891919741</v>
      </c>
      <c r="E446">
        <f>(((Settings!$B$6)*(C446^Settings!$B$9))+((1-Settings!$B$6)*(D446^Settings!$B$9)))^(1/Settings!$B$9)</f>
        <v>117.0757716954745</v>
      </c>
      <c r="F446">
        <f>(B446^Settings!$B$6)*(E446^(1-Settings!$B$6))</f>
        <v>97.556704328393053</v>
      </c>
      <c r="G446">
        <f>(Settings!$E$8/100)*F446</f>
        <v>19.511340865678612</v>
      </c>
      <c r="H446">
        <f t="shared" si="24"/>
        <v>0.9600633600854479</v>
      </c>
      <c r="I446">
        <f t="shared" si="25"/>
        <v>0.67297679929414156</v>
      </c>
      <c r="J446">
        <f>(B446*I446)/((1+(Settings!$E$9/100))^(A446-1))</f>
        <v>8.6451271562992676E-3</v>
      </c>
      <c r="K446">
        <f t="shared" si="27"/>
        <v>67.849762355341511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591.23049539868111</v>
      </c>
      <c r="D447">
        <f>D446*(1-(Settings!$E$7/100))+(Settings!$B$8*G446)</f>
        <v>65.6923998206492</v>
      </c>
      <c r="E447">
        <f>(((Settings!$B$6)*(C447^Settings!$B$9))+((1-Settings!$B$6)*(D447^Settings!$B$9)))^(1/Settings!$B$9)</f>
        <v>118.24629761738829</v>
      </c>
      <c r="F447">
        <f>(B447^Settings!$B$6)*(E447^(1-Settings!$B$6))</f>
        <v>98.532174796736541</v>
      </c>
      <c r="G447">
        <f>(Settings!$E$8/100)*F447</f>
        <v>19.706434959347309</v>
      </c>
      <c r="H447">
        <f t="shared" si="24"/>
        <v>0.96006241909362322</v>
      </c>
      <c r="I447">
        <f t="shared" si="25"/>
        <v>0.67297631921167589</v>
      </c>
      <c r="J447">
        <f>(B447*I447)/((1+(Settings!$E$9/100))^(A447-1))</f>
        <v>8.5603649009834346E-3</v>
      </c>
      <c r="K447">
        <f t="shared" si="27"/>
        <v>67.858322720242498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597.14167695412016</v>
      </c>
      <c r="D448">
        <f>D447*(1-(Settings!$E$7/100))+(Settings!$B$8*G447)</f>
        <v>66.349195320170949</v>
      </c>
      <c r="E448">
        <f>(((Settings!$B$6)*(C448^Settings!$B$9))+((1-Settings!$B$6)*(D448^Settings!$B$9)))^(1/Settings!$B$9)</f>
        <v>119.42852995772411</v>
      </c>
      <c r="F448">
        <f>(B448^Settings!$B$6)*(E448^(1-Settings!$B$6))</f>
        <v>99.517400452639549</v>
      </c>
      <c r="G448">
        <f>(Settings!$E$8/100)*F448</f>
        <v>19.903480090527911</v>
      </c>
      <c r="H448">
        <f t="shared" si="24"/>
        <v>0.96006149207693814</v>
      </c>
      <c r="I448">
        <f t="shared" si="25"/>
        <v>0.67297584625892959</v>
      </c>
      <c r="J448">
        <f>(B448*I448)/((1+(Settings!$E$9/100))^(A448-1))</f>
        <v>8.4764337978425683E-3</v>
      </c>
      <c r="K448">
        <f t="shared" si="27"/>
        <v>67.866799154040336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603.11197549651297</v>
      </c>
      <c r="D449">
        <f>D448*(1-(Settings!$E$7/100))+(Settings!$B$8*G448)</f>
        <v>67.012559422820317</v>
      </c>
      <c r="E449">
        <f>(((Settings!$B$6)*(C449^Settings!$B$9))+((1-Settings!$B$6)*(D449^Settings!$B$9)))^(1/Settings!$B$9)</f>
        <v>120.62258577486567</v>
      </c>
      <c r="F449">
        <f>(B449^Settings!$B$6)*(E449^(1-Settings!$B$6))</f>
        <v>100.51247884556325</v>
      </c>
      <c r="G449">
        <f>(Settings!$E$8/100)*F449</f>
        <v>20.10249576911265</v>
      </c>
      <c r="H449">
        <f t="shared" si="24"/>
        <v>0.96006057882784024</v>
      </c>
      <c r="I449">
        <f t="shared" si="25"/>
        <v>0.67297538033002147</v>
      </c>
      <c r="J449">
        <f>(B449*I449)/((1+(Settings!$E$9/100))^(A449-1))</f>
        <v>8.3933256946576128E-3</v>
      </c>
      <c r="K449">
        <f t="shared" si="27"/>
        <v>67.875192479734991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609.14198217878413</v>
      </c>
      <c r="D450">
        <f>D449*(1-(Settings!$E$7/100))+(Settings!$B$8*G449)</f>
        <v>67.682557811275174</v>
      </c>
      <c r="E450">
        <f>(((Settings!$B$6)*(C450^Settings!$B$9))+((1-Settings!$B$6)*(D450^Settings!$B$9)))^(1/Settings!$B$9)</f>
        <v>121.82858329780962</v>
      </c>
      <c r="F450">
        <f>(B450^Settings!$B$6)*(E450^(1-Settings!$B$6))</f>
        <v>101.51750850047559</v>
      </c>
      <c r="G450">
        <f>(Settings!$E$8/100)*F450</f>
        <v>20.303501700095119</v>
      </c>
      <c r="H450">
        <f t="shared" si="24"/>
        <v>0.96005967914186097</v>
      </c>
      <c r="I450">
        <f t="shared" si="25"/>
        <v>0.67297492132064418</v>
      </c>
      <c r="J450">
        <f>(B450*I450)/((1+(Settings!$E$9/100))^(A450-1))</f>
        <v>8.3110325192231379E-3</v>
      </c>
      <c r="K450">
        <f t="shared" si="27"/>
        <v>67.883503512254208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615.23229406529401</v>
      </c>
      <c r="D451">
        <f>D450*(1-(Settings!$E$7/100))+(Settings!$B$8*G450)</f>
        <v>68.359256825059177</v>
      </c>
      <c r="E451">
        <f>(((Settings!$B$6)*(C451^Settings!$B$9))+((1-Settings!$B$6)*(D451^Settings!$B$9)))^(1/Settings!$B$9)</f>
        <v>123.04664193787147</v>
      </c>
      <c r="F451">
        <f>(B451^Settings!$B$6)*(E451^(1-Settings!$B$6))</f>
        <v>102.532588927606</v>
      </c>
      <c r="G451">
        <f>(Settings!$E$8/100)*F451</f>
        <v>20.506517785521201</v>
      </c>
      <c r="H451">
        <f t="shared" si="24"/>
        <v>0.96005879281756612</v>
      </c>
      <c r="I451">
        <f t="shared" si="25"/>
        <v>0.67297446912803771</v>
      </c>
      <c r="J451">
        <f>(B451*I451)/((1+(Settings!$E$9/100))^(A451-1))</f>
        <v>8.2295462785606753E-3</v>
      </c>
      <c r="K451">
        <f t="shared" si="27"/>
        <v>67.891733058532765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621.38351419095727</v>
      </c>
      <c r="D452">
        <f>D451*(1-(Settings!$E$7/100))+(Settings!$B$8*G451)</f>
        <v>69.042723467110108</v>
      </c>
      <c r="E452">
        <f>(((Settings!$B$6)*(C452^Settings!$B$9))+((1-Settings!$B$6)*(D452^Settings!$B$9)))^(1/Settings!$B$9)</f>
        <v>124.27688230050875</v>
      </c>
      <c r="F452">
        <f>(B452^Settings!$B$6)*(E452^(1-Settings!$B$6))</f>
        <v>103.5578206322984</v>
      </c>
      <c r="G452">
        <f>(Settings!$E$8/100)*F452</f>
        <v>20.711564126459681</v>
      </c>
      <c r="H452">
        <f t="shared" ref="H452:H515" si="28">(F452-G452)/B452</f>
        <v>0.96005791965651566</v>
      </c>
      <c r="I452">
        <f t="shared" si="25"/>
        <v>0.67297402365096937</v>
      </c>
      <c r="J452">
        <f>(B452*I452)/((1+(Settings!$E$9/100))^(A452-1))</f>
        <v>8.1488590581398537E-3</v>
      </c>
      <c r="K452">
        <f t="shared" si="27"/>
        <v>67.899881917590903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627.59625162095188</v>
      </c>
      <c r="D453">
        <f>D452*(1-(Settings!$E$7/100))+(Settings!$B$8*G452)</f>
        <v>69.733025410413873</v>
      </c>
      <c r="E453">
        <f>(((Settings!$B$6)*(C453^Settings!$B$9))+((1-Settings!$B$6)*(D453^Settings!$B$9)))^(1/Settings!$B$9)</f>
        <v>125.51942619726212</v>
      </c>
      <c r="F453">
        <f>(B453^Settings!$B$6)*(E453^(1-Settings!$B$6))</f>
        <v>104.59330512496187</v>
      </c>
      <c r="G453">
        <f>(Settings!$E$8/100)*F453</f>
        <v>20.918661024992375</v>
      </c>
      <c r="H453">
        <f t="shared" si="28"/>
        <v>0.96005705946321485</v>
      </c>
      <c r="I453">
        <f t="shared" ref="I453:I516" si="29">LN(1+H453)</f>
        <v>0.67297358478970859</v>
      </c>
      <c r="J453">
        <f>(B453*I453)/((1+(Settings!$E$9/100))^(A453-1))</f>
        <v>8.0689630211071822E-3</v>
      </c>
      <c r="K453">
        <f t="shared" si="27"/>
        <v>67.907950880612006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633.87112151102599</v>
      </c>
      <c r="D454">
        <f>D453*(1-(Settings!$E$7/100))+(Settings!$B$8*G453)</f>
        <v>70.430231004704837</v>
      </c>
      <c r="E454">
        <f>(((Settings!$B$6)*(C454^Settings!$B$9))+((1-Settings!$B$6)*(D454^Settings!$B$9)))^(1/Settings!$B$9)</f>
        <v>126.77439665781631</v>
      </c>
      <c r="F454">
        <f>(B454^Settings!$B$6)*(E454^(1-Settings!$B$6))</f>
        <v>105.63914493112154</v>
      </c>
      <c r="G454">
        <f>(Settings!$E$8/100)*F454</f>
        <v>21.127828986224308</v>
      </c>
      <c r="H454">
        <f t="shared" si="28"/>
        <v>0.96005621204507352</v>
      </c>
      <c r="I454">
        <f t="shared" si="29"/>
        <v>0.67297315244600697</v>
      </c>
      <c r="J454">
        <f>(B454*I454)/((1+(Settings!$E$9/100))^(A454-1))</f>
        <v>7.9898504075224929E-3</v>
      </c>
      <c r="K454">
        <f t="shared" ref="K454:K517" si="31">K453+J454</f>
        <v>67.915940731019532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640.20874516840729</v>
      </c>
      <c r="D455">
        <f>D454*(1-(Settings!$E$7/100))+(Settings!$B$8*G454)</f>
        <v>71.134409283233168</v>
      </c>
      <c r="E455">
        <f>(((Settings!$B$6)*(C455^Settings!$B$9))+((1-Settings!$B$6)*(D455^Settings!$B$9)))^(1/Settings!$B$9)</f>
        <v>128.0419179421811</v>
      </c>
      <c r="F455">
        <f>(B455^Settings!$B$6)*(E455^(1-Settings!$B$6))</f>
        <v>106.69544360156944</v>
      </c>
      <c r="G455">
        <f>(Settings!$E$8/100)*F455</f>
        <v>21.339088720313889</v>
      </c>
      <c r="H455">
        <f t="shared" si="28"/>
        <v>0.96005537721236067</v>
      </c>
      <c r="I455">
        <f t="shared" si="29"/>
        <v>0.67297272652307394</v>
      </c>
      <c r="J455">
        <f>(B455*I455)/((1+(Settings!$E$9/100))^(A455-1))</f>
        <v>7.9115135336028618E-3</v>
      </c>
      <c r="K455">
        <f t="shared" si="31"/>
        <v>67.923852244553132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646.60975011332164</v>
      </c>
      <c r="D456">
        <f>D455*(1-(Settings!$E$7/100))+(Settings!$B$8*G455)</f>
        <v>71.845629969599884</v>
      </c>
      <c r="E456">
        <f>(((Settings!$B$6)*(C456^Settings!$B$9))+((1-Settings!$B$6)*(D456^Settings!$B$9)))^(1/Settings!$B$9)</f>
        <v>129.32211555299469</v>
      </c>
      <c r="F456">
        <f>(B456^Settings!$B$6)*(E456^(1-Settings!$B$6))</f>
        <v>107.76230572261731</v>
      </c>
      <c r="G456">
        <f>(Settings!$E$8/100)*F456</f>
        <v>21.552461144523463</v>
      </c>
      <c r="H456">
        <f t="shared" si="28"/>
        <v>0.96005455477816404</v>
      </c>
      <c r="I456">
        <f t="shared" si="29"/>
        <v>0.67297230692555721</v>
      </c>
      <c r="J456">
        <f>(B456*I456)/((1+(Settings!$E$9/100))^(A456-1))</f>
        <v>7.8339447909740508E-3</v>
      </c>
      <c r="K456">
        <f t="shared" si="31"/>
        <v>67.931686189344106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653.07477014112635</v>
      </c>
      <c r="D457">
        <f>D456*(1-(Settings!$E$7/100))+(Settings!$B$8*G456)</f>
        <v>72.563963484660235</v>
      </c>
      <c r="E457">
        <f>(((Settings!$B$6)*(C457^Settings!$B$9))+((1-Settings!$B$6)*(D457^Settings!$B$9)))^(1/Settings!$B$9)</f>
        <v>130.61511624794971</v>
      </c>
      <c r="F457">
        <f>(B457^Settings!$B$6)*(E457^(1-Settings!$B$6))</f>
        <v>108.83983692645167</v>
      </c>
      <c r="G457">
        <f>(Settings!$E$8/100)*F457</f>
        <v>21.767967385290333</v>
      </c>
      <c r="H457">
        <f t="shared" si="28"/>
        <v>0.96005374455834691</v>
      </c>
      <c r="I457">
        <f t="shared" si="29"/>
        <v>0.67297189355951959</v>
      </c>
      <c r="J457">
        <f>(B457*I457)/((1+(Settings!$E$9/100))^(A457-1))</f>
        <v>7.7571366459292853E-3</v>
      </c>
      <c r="K457">
        <f t="shared" si="31"/>
        <v>67.939443325990041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659.60444538506511</v>
      </c>
      <c r="D458">
        <f>D457*(1-(Settings!$E$7/100))+(Settings!$B$8*G457)</f>
        <v>73.289480953496067</v>
      </c>
      <c r="E458">
        <f>(((Settings!$B$6)*(C458^Settings!$B$9))+((1-Settings!$B$6)*(D458^Settings!$B$9)))^(1/Settings!$B$9)</f>
        <v>131.92104805234362</v>
      </c>
      <c r="F458">
        <f>(B458^Settings!$B$6)*(E458^(1-Settings!$B$6))</f>
        <v>109.92814390159246</v>
      </c>
      <c r="G458">
        <f>(Settings!$E$8/100)*F458</f>
        <v>21.985628780318493</v>
      </c>
      <c r="H458">
        <f t="shared" si="28"/>
        <v>0.9600529463715074</v>
      </c>
      <c r="I458">
        <f t="shared" si="29"/>
        <v>0.67297148633241988</v>
      </c>
      <c r="J458">
        <f>(B458*I458)/((1+(Settings!$E$9/100))^(A458-1))</f>
        <v>7.6810816386953962E-3</v>
      </c>
      <c r="K458">
        <f t="shared" si="31"/>
        <v>67.947124407628735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666.1994223796504</v>
      </c>
      <c r="D459">
        <f>D458*(1-(Settings!$E$7/100))+(Settings!$B$8*G458)</f>
        <v>74.022254212457995</v>
      </c>
      <c r="E459">
        <f>(((Settings!$B$6)*(C459^Settings!$B$9))+((1-Settings!$B$6)*(D459^Settings!$B$9)))^(1/Settings!$B$9)</f>
        <v>133.24004027175471</v>
      </c>
      <c r="F459">
        <f>(B459^Settings!$B$6)*(E459^(1-Settings!$B$6))</f>
        <v>111.02733440345642</v>
      </c>
      <c r="G459">
        <f>(Settings!$E$8/100)*F459</f>
        <v>22.205466880691286</v>
      </c>
      <c r="H459">
        <f t="shared" si="28"/>
        <v>0.96005216003893756</v>
      </c>
      <c r="I459">
        <f t="shared" si="29"/>
        <v>0.6729710851530899</v>
      </c>
      <c r="J459">
        <f>(B459*I459)/((1+(Settings!$E$9/100))^(A459-1))</f>
        <v>7.6057723827061404E-3</v>
      </c>
      <c r="K459">
        <f t="shared" si="31"/>
        <v>67.954730180011438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672.86035412467959</v>
      </c>
      <c r="D460">
        <f>D459*(1-(Settings!$E$7/100))+(Settings!$B$8*G459)</f>
        <v>74.762355816277974</v>
      </c>
      <c r="E460">
        <f>(((Settings!$B$6)*(C460^Settings!$B$9))+((1-Settings!$B$6)*(D460^Settings!$B$9)))^(1/Settings!$B$9)</f>
        <v>134.57222350484466</v>
      </c>
      <c r="F460">
        <f>(B460^Settings!$B$6)*(E460^(1-Settings!$B$6))</f>
        <v>112.13751726502586</v>
      </c>
      <c r="G460">
        <f>(Settings!$E$8/100)*F460</f>
        <v>22.427503453005173</v>
      </c>
      <c r="H460">
        <f t="shared" si="28"/>
        <v>0.96005138538458357</v>
      </c>
      <c r="I460">
        <f t="shared" si="29"/>
        <v>0.67297068993171627</v>
      </c>
      <c r="J460">
        <f>(B460*I460)/((1+(Settings!$E$9/100))^(A460-1))</f>
        <v>7.5312015638827499E-3</v>
      </c>
      <c r="K460">
        <f t="shared" si="31"/>
        <v>67.962261381575317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679.58790014989063</v>
      </c>
      <c r="D461">
        <f>D460*(1-(Settings!$E$7/100))+(Settings!$B$8*G460)</f>
        <v>75.509859045252938</v>
      </c>
      <c r="E461">
        <f>(((Settings!$B$6)*(C461^Settings!$B$9))+((1-Settings!$B$6)*(D461^Settings!$B$9)))^(1/Settings!$B$9)</f>
        <v>135.91772965628928</v>
      </c>
      <c r="F461">
        <f>(B461^Settings!$B$6)*(E461^(1-Settings!$B$6))</f>
        <v>113.2588024076244</v>
      </c>
      <c r="G461">
        <f>(Settings!$E$8/100)*F461</f>
        <v>22.651760481524882</v>
      </c>
      <c r="H461">
        <f t="shared" si="28"/>
        <v>0.96005062223500637</v>
      </c>
      <c r="I461">
        <f t="shared" si="29"/>
        <v>0.67297030057981899</v>
      </c>
      <c r="J461">
        <f>(B461*I461)/((1+(Settings!$E$9/100))^(A461-1))</f>
        <v>7.4573619399215408E-3</v>
      </c>
      <c r="K461">
        <f t="shared" si="31"/>
        <v>67.969718743515244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686.38272658026517</v>
      </c>
      <c r="D462">
        <f>D461*(1-(Settings!$E$7/100))+(Settings!$B$8*G461)</f>
        <v>76.264837912500354</v>
      </c>
      <c r="E462">
        <f>(((Settings!$B$6)*(C462^Settings!$B$9))+((1-Settings!$B$6)*(D462^Settings!$B$9)))^(1/Settings!$B$9)</f>
        <v>137.27669194983847</v>
      </c>
      <c r="F462">
        <f>(B462^Settings!$B$6)*(E462^(1-Settings!$B$6))</f>
        <v>114.39130085180018</v>
      </c>
      <c r="G462">
        <f>(Settings!$E$8/100)*F462</f>
        <v>22.878260170360036</v>
      </c>
      <c r="H462">
        <f t="shared" si="28"/>
        <v>0.96004987041934209</v>
      </c>
      <c r="I462">
        <f t="shared" si="29"/>
        <v>0.67296991701023157</v>
      </c>
      <c r="J462">
        <f>(B462*I462)/((1+(Settings!$E$9/100))^(A462-1))</f>
        <v>7.3842463395885471E-3</v>
      </c>
      <c r="K462">
        <f t="shared" si="31"/>
        <v>67.977102989854828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693.24550620198386</v>
      </c>
      <c r="D463">
        <f>D462*(1-(Settings!$E$7/100))+(Settings!$B$8*G462)</f>
        <v>77.027367171286357</v>
      </c>
      <c r="E463">
        <f>(((Settings!$B$6)*(C463^Settings!$B$9))+((1-Settings!$B$6)*(D463^Settings!$B$9)))^(1/Settings!$B$9)</f>
        <v>138.64924494150705</v>
      </c>
      <c r="F463">
        <f>(B463^Settings!$B$6)*(E463^(1-Settings!$B$6))</f>
        <v>115.53512472831834</v>
      </c>
      <c r="G463">
        <f>(Settings!$E$8/100)*F463</f>
        <v>23.107024945663667</v>
      </c>
      <c r="H463">
        <f t="shared" si="28"/>
        <v>0.96004912976926626</v>
      </c>
      <c r="I463">
        <f t="shared" si="29"/>
        <v>0.67296953913708291</v>
      </c>
      <c r="J463">
        <f>(B463*I463)/((1+(Settings!$E$9/100))^(A463-1))</f>
        <v>7.3118476620211642E-3</v>
      </c>
      <c r="K463">
        <f t="shared" si="31"/>
        <v>67.984414837516852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700.17691852904147</v>
      </c>
      <c r="D464">
        <f>D463*(1-(Settings!$E$7/100))+(Settings!$B$8*G463)</f>
        <v>77.797522322427</v>
      </c>
      <c r="E464">
        <f>(((Settings!$B$6)*(C464^Settings!$B$9))+((1-Settings!$B$6)*(D464^Settings!$B$9)))^(1/Settings!$B$9)</f>
        <v>140.03552453289683</v>
      </c>
      <c r="F464">
        <f>(B464^Settings!$B$6)*(E464^(1-Settings!$B$6))</f>
        <v>116.69038728926263</v>
      </c>
      <c r="G464">
        <f>(Settings!$E$8/100)*F464</f>
        <v>23.338077457852528</v>
      </c>
      <c r="H464">
        <f t="shared" si="28"/>
        <v>0.96004840011895198</v>
      </c>
      <c r="I464">
        <f t="shared" si="29"/>
        <v>0.67296916687577635</v>
      </c>
      <c r="J464">
        <f>(B464*I464)/((1+(Settings!$E$9/100))^(A464-1))</f>
        <v>7.2401588760365714E-3</v>
      </c>
      <c r="K464">
        <f t="shared" si="31"/>
        <v>67.991654996392882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707.17764987052794</v>
      </c>
      <c r="D465">
        <f>D464*(1-(Settings!$E$7/100))+(Settings!$B$8*G464)</f>
        <v>78.575379621763716</v>
      </c>
      <c r="E465">
        <f>(((Settings!$B$6)*(C465^Settings!$B$9))+((1-Settings!$B$6)*(D465^Settings!$B$9)))^(1/Settings!$B$9)</f>
        <v>141.43566798465281</v>
      </c>
      <c r="F465">
        <f>(B465^Settings!$B$6)*(E465^(1-Settings!$B$6))</f>
        <v>117.85720291924906</v>
      </c>
      <c r="G465">
        <f>(Settings!$E$8/100)*F465</f>
        <v>23.571440583849814</v>
      </c>
      <c r="H465">
        <f t="shared" si="28"/>
        <v>0.9600476813050367</v>
      </c>
      <c r="I465">
        <f t="shared" si="29"/>
        <v>0.67296880014297167</v>
      </c>
      <c r="J465">
        <f>(B465*I465)/((1+(Settings!$E$9/100))^(A465-1))</f>
        <v>7.1691730194471072E-3</v>
      </c>
      <c r="K465">
        <f t="shared" si="31"/>
        <v>67.99882416941233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714.24839339858227</v>
      </c>
      <c r="D466">
        <f>D465*(1-(Settings!$E$7/100))+(Settings!$B$8*G465)</f>
        <v>79.361016087713409</v>
      </c>
      <c r="E466">
        <f>(((Settings!$B$6)*(C466^Settings!$B$9))+((1-Settings!$B$6)*(D466^Settings!$B$9)))^(1/Settings!$B$9)</f>
        <v>142.84981393005313</v>
      </c>
      <c r="F466">
        <f>(B466^Settings!$B$6)*(E466^(1-Settings!$B$6))</f>
        <v>119.03568714675085</v>
      </c>
      <c r="G466">
        <f>(Settings!$E$8/100)*F466</f>
        <v>23.807137429350171</v>
      </c>
      <c r="H466">
        <f t="shared" si="28"/>
        <v>0.96004697316658316</v>
      </c>
      <c r="I466">
        <f t="shared" si="29"/>
        <v>0.6729684388565661</v>
      </c>
      <c r="J466">
        <f>(B466*I466)/((1+(Settings!$E$9/100))^(A466-1))</f>
        <v>7.0988831983822814E-3</v>
      </c>
      <c r="K466">
        <f t="shared" si="31"/>
        <v>68.005923052610711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721.38984921702581</v>
      </c>
      <c r="D467">
        <f>D466*(1-(Settings!$E$7/100))+(Settings!$B$8*G466)</f>
        <v>80.154509508894151</v>
      </c>
      <c r="E467">
        <f>(((Settings!$B$6)*(C467^Settings!$B$9))+((1-Settings!$B$6)*(D467^Settings!$B$9)))^(1/Settings!$B$9)</f>
        <v>144.2781023887355</v>
      </c>
      <c r="F467">
        <f>(B467^Settings!$B$6)*(E467^(1-Settings!$B$6))</f>
        <v>120.22595665553708</v>
      </c>
      <c r="G467">
        <f>(Settings!$E$8/100)*F467</f>
        <v>24.045191331107418</v>
      </c>
      <c r="H467">
        <f t="shared" si="28"/>
        <v>0.96004627554504507</v>
      </c>
      <c r="I467">
        <f t="shared" si="29"/>
        <v>0.67296808293567667</v>
      </c>
      <c r="J467">
        <f>(B467*I467)/((1+(Settings!$E$9/100))^(A467-1))</f>
        <v>7.029282586617544E-3</v>
      </c>
      <c r="K467">
        <f t="shared" si="31"/>
        <v>68.012952335197326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728.60272443068197</v>
      </c>
      <c r="D468">
        <f>D467*(1-(Settings!$E$7/100))+(Settings!$B$8*G467)</f>
        <v>80.955938451827009</v>
      </c>
      <c r="E468">
        <f>(((Settings!$B$6)*(C468^Settings!$B$9))+((1-Settings!$B$6)*(D468^Settings!$B$9)))^(1/Settings!$B$9)</f>
        <v>145.72067478056053</v>
      </c>
      <c r="F468">
        <f>(B468^Settings!$B$6)*(E468^(1-Settings!$B$6))</f>
        <v>121.42812929622549</v>
      </c>
      <c r="G468">
        <f>(Settings!$E$8/100)*F468</f>
        <v>24.285625859245101</v>
      </c>
      <c r="H468">
        <f t="shared" si="28"/>
        <v>0.96004558828423037</v>
      </c>
      <c r="I468">
        <f t="shared" si="29"/>
        <v>0.67296773230062079</v>
      </c>
      <c r="J468">
        <f>(B468*I468)/((1+(Settings!$E$9/100))^(A468-1))</f>
        <v>6.9603644249096198E-3</v>
      </c>
      <c r="K468">
        <f t="shared" si="31"/>
        <v>68.019912699622239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735.88773321538895</v>
      </c>
      <c r="D469">
        <f>D468*(1-(Settings!$E$7/100))+(Settings!$B$8*G468)</f>
        <v>81.765382268714973</v>
      </c>
      <c r="E469">
        <f>(((Settings!$B$6)*(C469^Settings!$B$9))+((1-Settings!$B$6)*(D469^Settings!$B$9)))^(1/Settings!$B$9)</f>
        <v>147.17767393961381</v>
      </c>
      <c r="F469">
        <f>(B469^Settings!$B$6)*(E469^(1-Settings!$B$6))</f>
        <v>122.64232409795108</v>
      </c>
      <c r="G469">
        <f>(Settings!$E$8/100)*F469</f>
        <v>24.528464819590216</v>
      </c>
      <c r="H469">
        <f t="shared" si="28"/>
        <v>0.96004491123026681</v>
      </c>
      <c r="I469">
        <f t="shared" si="29"/>
        <v>0.67296738687289981</v>
      </c>
      <c r="J469">
        <f>(B469*I469)/((1+(Settings!$E$9/100))^(A469-1))</f>
        <v>6.8921220203384485E-3</v>
      </c>
      <c r="K469">
        <f t="shared" si="31"/>
        <v>68.026804821642571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743.24559688871238</v>
      </c>
      <c r="D470">
        <f>D469*(1-(Settings!$E$7/100))+(Settings!$B$8*G469)</f>
        <v>82.582921105299704</v>
      </c>
      <c r="E470">
        <f>(((Settings!$B$6)*(C470^Settings!$B$9))+((1-Settings!$B$6)*(D470^Settings!$B$9)))^(1/Settings!$B$9)</f>
        <v>148.64924412834813</v>
      </c>
      <c r="F470">
        <f>(B470^Settings!$B$6)*(E470^(1-Settings!$B$6))</f>
        <v>123.86866128015096</v>
      </c>
      <c r="G470">
        <f>(Settings!$E$8/100)*F470</f>
        <v>24.773732256030193</v>
      </c>
      <c r="H470">
        <f t="shared" si="28"/>
        <v>0.96004424423156687</v>
      </c>
      <c r="I470">
        <f t="shared" si="29"/>
        <v>0.67296704657518036</v>
      </c>
      <c r="J470">
        <f>(B470*I470)/((1+(Settings!$E$9/100))^(A470-1))</f>
        <v>6.8245487456555613E-3</v>
      </c>
      <c r="K470">
        <f t="shared" si="31"/>
        <v>68.033629370388226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750.67704398136527</v>
      </c>
      <c r="D471">
        <f>D470*(1-(Settings!$E$7/100))+(Settings!$B$8*G470)</f>
        <v>83.408635908796725</v>
      </c>
      <c r="E471">
        <f>(((Settings!$B$6)*(C471^Settings!$B$9))+((1-Settings!$B$6)*(D471^Settings!$B$9)))^(1/Settings!$B$9)</f>
        <v>150.13553105186693</v>
      </c>
      <c r="F471">
        <f>(B471^Settings!$B$6)*(E471^(1-Settings!$B$6))</f>
        <v>125.10726226446766</v>
      </c>
      <c r="G471">
        <f>(Settings!$E$8/100)*F471</f>
        <v>25.021452452893534</v>
      </c>
      <c r="H471">
        <f t="shared" si="28"/>
        <v>0.96004358713879512</v>
      </c>
      <c r="I471">
        <f t="shared" si="29"/>
        <v>0.67296671133127772</v>
      </c>
      <c r="J471">
        <f>(B471*I471)/((1+(Settings!$E$9/100))^(A471-1))</f>
        <v>6.7576380386389061E-3</v>
      </c>
      <c r="K471">
        <f t="shared" si="31"/>
        <v>68.040387008426862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758.18281030934213</v>
      </c>
      <c r="D472">
        <f>D471*(1-(Settings!$E$7/100))+(Settings!$B$8*G471)</f>
        <v>84.242608435910142</v>
      </c>
      <c r="E472">
        <f>(((Settings!$B$6)*(C472^Settings!$B$9))+((1-Settings!$B$6)*(D472^Settings!$B$9)))^(1/Settings!$B$9)</f>
        <v>151.63668187235075</v>
      </c>
      <c r="F472">
        <f>(B472^Settings!$B$6)*(E472^(1-Settings!$B$6))</f>
        <v>126.3582496867708</v>
      </c>
      <c r="G472">
        <f>(Settings!$E$8/100)*F472</f>
        <v>25.271649937354162</v>
      </c>
      <c r="H472">
        <f t="shared" si="28"/>
        <v>0.96004293980483346</v>
      </c>
      <c r="I472">
        <f t="shared" si="29"/>
        <v>0.67296638106613837</v>
      </c>
      <c r="J472">
        <f>(B472*I472)/((1+(Settings!$E$9/100))^(A472-1))</f>
        <v>6.6913834014540275E-3</v>
      </c>
      <c r="K472">
        <f t="shared" si="31"/>
        <v>68.047078391828322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765.76363904677407</v>
      </c>
      <c r="D473">
        <f>D472*(1-(Settings!$E$7/100))+(Settings!$B$8*G472)</f>
        <v>85.084921260927345</v>
      </c>
      <c r="E473">
        <f>(((Settings!$B$6)*(C473^Settings!$B$9))+((1-Settings!$B$6)*(D473^Settings!$B$9)))^(1/Settings!$B$9)</f>
        <v>153.15284522362779</v>
      </c>
      <c r="F473">
        <f>(B473^Settings!$B$6)*(E473^(1-Settings!$B$6))</f>
        <v>127.62174740929952</v>
      </c>
      <c r="G473">
        <f>(Settings!$E$8/100)*F473</f>
        <v>25.524349481859904</v>
      </c>
      <c r="H473">
        <f t="shared" si="28"/>
        <v>0.96004230208474872</v>
      </c>
      <c r="I473">
        <f t="shared" si="29"/>
        <v>0.67296605570582324</v>
      </c>
      <c r="J473">
        <f>(B473*I473)/((1+(Settings!$E$9/100))^(A473-1))</f>
        <v>6.6257784000215304E-3</v>
      </c>
      <c r="K473">
        <f t="shared" si="31"/>
        <v>68.053704170228343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773.42028079951251</v>
      </c>
      <c r="D474">
        <f>D473*(1-(Settings!$E$7/100))+(Settings!$B$8*G473)</f>
        <v>85.935657783894783</v>
      </c>
      <c r="E474">
        <f>(((Settings!$B$6)*(C474^Settings!$B$9))+((1-Settings!$B$6)*(D474^Settings!$B$9)))^(1/Settings!$B$9)</f>
        <v>154.68417122589031</v>
      </c>
      <c r="F474">
        <f>(B474^Settings!$B$6)*(E474^(1-Settings!$B$6))</f>
        <v>128.89788053292605</v>
      </c>
      <c r="G474">
        <f>(Settings!$E$8/100)*F474</f>
        <v>25.77957610658521</v>
      </c>
      <c r="H474">
        <f t="shared" si="28"/>
        <v>0.96004167383576067</v>
      </c>
      <c r="I474">
        <f t="shared" si="29"/>
        <v>0.6729657351774917</v>
      </c>
      <c r="J474">
        <f>(B474*I474)/((1+(Settings!$E$9/100))^(A474-1))</f>
        <v>6.5608166633907995E-3</v>
      </c>
      <c r="K474">
        <f t="shared" si="31"/>
        <v>68.060264986891738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781.15349367944896</v>
      </c>
      <c r="D475">
        <f>D474*(1-(Settings!$E$7/100))+(Settings!$B$8*G474)</f>
        <v>86.794902238875395</v>
      </c>
      <c r="E475">
        <f>(((Settings!$B$6)*(C475^Settings!$B$9))+((1-Settings!$B$6)*(D475^Settings!$B$9)))^(1/Settings!$B$9)</f>
        <v>156.23081150055808</v>
      </c>
      <c r="F475">
        <f>(B475^Settings!$B$6)*(E475^(1-Settings!$B$6))</f>
        <v>130.18677540954201</v>
      </c>
      <c r="G475">
        <f>(Settings!$E$8/100)*F475</f>
        <v>26.037355081908402</v>
      </c>
      <c r="H475">
        <f t="shared" si="28"/>
        <v>0.96004105491720926</v>
      </c>
      <c r="I475">
        <f t="shared" si="29"/>
        <v>0.6729654194093847</v>
      </c>
      <c r="J475">
        <f>(B475*I475)/((1+(Settings!$E$9/100))^(A475-1))</f>
        <v>6.4964918831198707E-3</v>
      </c>
      <c r="K475">
        <f t="shared" si="31"/>
        <v>68.066761478774865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788.96404337957756</v>
      </c>
      <c r="D476">
        <f>D475*(1-(Settings!$E$7/100))+(Settings!$B$8*G475)</f>
        <v>87.662739702288718</v>
      </c>
      <c r="E476">
        <f>(((Settings!$B$6)*(C476^Settings!$B$9))+((1-Settings!$B$6)*(D476^Settings!$B$9)))^(1/Settings!$B$9)</f>
        <v>157.79291918529069</v>
      </c>
      <c r="F476">
        <f>(B476^Settings!$B$6)*(E476^(1-Settings!$B$6))</f>
        <v>131.48855965456846</v>
      </c>
      <c r="G476">
        <f>(Settings!$E$8/100)*F476</f>
        <v>26.297711930913692</v>
      </c>
      <c r="H476">
        <f t="shared" si="28"/>
        <v>0.96004044519052312</v>
      </c>
      <c r="I476">
        <f t="shared" si="29"/>
        <v>0.67296510833080825</v>
      </c>
      <c r="J476">
        <f>(B476*I476)/((1+(Settings!$E$9/100))^(A476-1))</f>
        <v>6.4327978126614005E-3</v>
      </c>
      <c r="K476">
        <f t="shared" si="31"/>
        <v>68.073194276587529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796.85270324980831</v>
      </c>
      <c r="D477">
        <f>D476*(1-(Settings!$E$7/100))+(Settings!$B$8*G476)</f>
        <v>88.539256101334317</v>
      </c>
      <c r="E477">
        <f>(((Settings!$B$6)*(C477^Settings!$B$9))+((1-Settings!$B$6)*(D477^Settings!$B$9)))^(1/Settings!$B$9)</f>
        <v>159.3706489491496</v>
      </c>
      <c r="F477">
        <f>(B477^Settings!$B$6)*(E477^(1-Settings!$B$6))</f>
        <v>132.80336215959133</v>
      </c>
      <c r="G477">
        <f>(Settings!$E$8/100)*F477</f>
        <v>26.560672431918267</v>
      </c>
      <c r="H477">
        <f t="shared" si="28"/>
        <v>0.96003984451918956</v>
      </c>
      <c r="I477">
        <f t="shared" si="29"/>
        <v>0.67296480187211905</v>
      </c>
      <c r="J477">
        <f>(B477*I477)/((1+(Settings!$E$9/100))^(A477-1))</f>
        <v>6.3697282667547197E-3</v>
      </c>
      <c r="K477">
        <f t="shared" si="31"/>
        <v>68.079564004854277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804.82025437353855</v>
      </c>
      <c r="D478">
        <f>D477*(1-(Settings!$E$7/100))+(Settings!$B$8*G477)</f>
        <v>89.42453822249945</v>
      </c>
      <c r="E478">
        <f>(((Settings!$B$6)*(C478^Settings!$B$9))+((1-Settings!$B$6)*(D478^Settings!$B$9)))^(1/Settings!$B$9)</f>
        <v>160.96415700791209</v>
      </c>
      <c r="F478">
        <f>(B478^Settings!$B$6)*(E478^(1-Settings!$B$6))</f>
        <v>134.13131310512279</v>
      </c>
      <c r="G478">
        <f>(Settings!$E$8/100)*F478</f>
        <v>26.826262621024558</v>
      </c>
      <c r="H478">
        <f t="shared" si="28"/>
        <v>0.96003925276872282</v>
      </c>
      <c r="I478">
        <f t="shared" si="29"/>
        <v>0.67296449996470753</v>
      </c>
      <c r="J478">
        <f>(B478*I478)/((1+(Settings!$E$9/100))^(A478-1))</f>
        <v>6.3072771208238535E-3</v>
      </c>
      <c r="K478">
        <f t="shared" si="31"/>
        <v>68.085871281975102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812.86748564498987</v>
      </c>
      <c r="D479">
        <f>D478*(1-(Settings!$E$7/100))+(Settings!$B$8*G478)</f>
        <v>90.318673720151921</v>
      </c>
      <c r="E479">
        <f>(((Settings!$B$6)*(C479^Settings!$B$9))+((1-Settings!$B$6)*(D479^Settings!$B$9)))^(1/Settings!$B$9)</f>
        <v>162.57360113953851</v>
      </c>
      <c r="F479">
        <f>(B479^Settings!$B$6)*(E479^(1-Settings!$B$6))</f>
        <v>135.47254397349067</v>
      </c>
      <c r="G479">
        <f>(Settings!$E$8/100)*F479</f>
        <v>27.094508794698136</v>
      </c>
      <c r="H479">
        <f t="shared" si="28"/>
        <v>0.96003866980663499</v>
      </c>
      <c r="I479">
        <f t="shared" si="29"/>
        <v>0.6729642025409831</v>
      </c>
      <c r="J479">
        <f>(B479*I479)/((1+(Settings!$E$9/100))^(A479-1))</f>
        <v>6.2454383103814643E-3</v>
      </c>
      <c r="K479">
        <f t="shared" si="31"/>
        <v>68.092116720285489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820.99519384731843</v>
      </c>
      <c r="D480">
        <f>D479*(1-(Settings!$E$7/100))+(Settings!$B$8*G479)</f>
        <v>91.221751125218688</v>
      </c>
      <c r="E480">
        <f>(((Settings!$B$6)*(C480^Settings!$B$9))+((1-Settings!$B$6)*(D480^Settings!$B$9)))^(1/Settings!$B$9)</f>
        <v>164.19914069979362</v>
      </c>
      <c r="F480">
        <f>(B480^Settings!$B$6)*(E480^(1-Settings!$B$6))</f>
        <v>136.82718756185636</v>
      </c>
      <c r="G480">
        <f>(Settings!$E$8/100)*F480</f>
        <v>27.365437512371273</v>
      </c>
      <c r="H480">
        <f t="shared" si="28"/>
        <v>0.96003809550240471</v>
      </c>
      <c r="I480">
        <f t="shared" si="29"/>
        <v>0.67296390953435858</v>
      </c>
      <c r="J480">
        <f>(B480*I480)/((1+(Settings!$E$9/100))^(A480-1))</f>
        <v>6.1842058304386709E-3</v>
      </c>
      <c r="K480">
        <f t="shared" si="31"/>
        <v>68.098300926115925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829.20418373150619</v>
      </c>
      <c r="D481">
        <f>D480*(1-(Settings!$E$7/100))+(Settings!$B$8*G480)</f>
        <v>92.133859853951435</v>
      </c>
      <c r="E481">
        <f>(((Settings!$B$6)*(C481^Settings!$B$9))+((1-Settings!$B$6)*(D481^Settings!$B$9)))^(1/Settings!$B$9)</f>
        <v>165.84093663802477</v>
      </c>
      <c r="F481">
        <f>(B481^Settings!$B$6)*(E481^(1-Settings!$B$6))</f>
        <v>138.19537799536329</v>
      </c>
      <c r="G481">
        <f>(Settings!$E$8/100)*F481</f>
        <v>27.639075599072658</v>
      </c>
      <c r="H481">
        <f t="shared" si="28"/>
        <v>0.96003752972745038</v>
      </c>
      <c r="I481">
        <f t="shared" si="29"/>
        <v>0.67296362087923645</v>
      </c>
      <c r="J481">
        <f>(B481*I481)/((1+(Settings!$E$9/100))^(A481-1))</f>
        <v>6.1235737349207096E-3</v>
      </c>
      <c r="K481">
        <f t="shared" si="31"/>
        <v>68.10442449985085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837.4952680960414</v>
      </c>
      <c r="D482">
        <f>D481*(1-(Settings!$E$7/100))+(Settings!$B$8*G481)</f>
        <v>93.055090216779675</v>
      </c>
      <c r="E482">
        <f>(((Settings!$B$6)*(C482^Settings!$B$9))+((1-Settings!$B$6)*(D482^Settings!$B$9)))^(1/Settings!$B$9)</f>
        <v>167.49915151309753</v>
      </c>
      <c r="F482">
        <f>(B482^Settings!$B$6)*(E482^(1-Settings!$B$6))</f>
        <v>139.57725074041653</v>
      </c>
      <c r="G482">
        <f>(Settings!$E$8/100)*F482</f>
        <v>27.915450148083309</v>
      </c>
      <c r="H482">
        <f t="shared" si="28"/>
        <v>0.96003697235509911</v>
      </c>
      <c r="I482">
        <f t="shared" si="29"/>
        <v>0.67296333651099249</v>
      </c>
      <c r="J482">
        <f>(B482*I482)/((1+(Settings!$E$9/100))^(A482-1))</f>
        <v>6.0635361360882939E-3</v>
      </c>
      <c r="K482">
        <f t="shared" si="31"/>
        <v>68.110488035986933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845.86926786739559</v>
      </c>
      <c r="D483">
        <f>D482*(1-(Settings!$E$7/100))+(Settings!$B$8*G482)</f>
        <v>93.98553342725242</v>
      </c>
      <c r="E483">
        <f>(((Settings!$B$6)*(C483^Settings!$B$9))+((1-Settings!$B$6)*(D483^Settings!$B$9)))^(1/Settings!$B$9)</f>
        <v>169.17394950949077</v>
      </c>
      <c r="F483">
        <f>(B483^Settings!$B$6)*(E483^(1-Settings!$B$6))</f>
        <v>140.97294261809552</v>
      </c>
      <c r="G483">
        <f>(Settings!$E$8/100)*F483</f>
        <v>28.194588523619103</v>
      </c>
      <c r="H483">
        <f t="shared" si="28"/>
        <v>0.96003642326055982</v>
      </c>
      <c r="I483">
        <f t="shared" si="29"/>
        <v>0.67296305636596254</v>
      </c>
      <c r="J483">
        <f>(B483*I483)/((1+(Settings!$E$9/100))^(A483-1))</f>
        <v>6.0040872039647175E-3</v>
      </c>
      <c r="K483">
        <f t="shared" si="31"/>
        <v>68.116492123190895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854.32701218130489</v>
      </c>
      <c r="D484">
        <f>D483*(1-(Settings!$E$7/100))+(Settings!$B$8*G483)</f>
        <v>94.925281611069281</v>
      </c>
      <c r="E484">
        <f>(((Settings!$B$6)*(C484^Settings!$B$9))+((1-Settings!$B$6)*(D484^Settings!$B$9)))^(1/Settings!$B$9)</f>
        <v>170.86549645355259</v>
      </c>
      <c r="F484">
        <f>(B484^Settings!$B$6)*(E484^(1-Settings!$B$6))</f>
        <v>142.38259181770067</v>
      </c>
      <c r="G484">
        <f>(Settings!$E$8/100)*F484</f>
        <v>28.476518363540137</v>
      </c>
      <c r="H484">
        <f t="shared" si="28"/>
        <v>0.96003588232089498</v>
      </c>
      <c r="I484">
        <f t="shared" si="29"/>
        <v>0.6729627803814282</v>
      </c>
      <c r="J484">
        <f>(B484*I484)/((1+(Settings!$E$9/100))^(A484-1))</f>
        <v>5.9452211657685782E-3</v>
      </c>
      <c r="K484">
        <f t="shared" si="31"/>
        <v>68.122437344356669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862.86933846486488</v>
      </c>
      <c r="D485">
        <f>D484*(1-(Settings!$E$7/100))+(Settings!$B$8*G484)</f>
        <v>95.874427815201912</v>
      </c>
      <c r="E485">
        <f>(((Settings!$B$6)*(C485^Settings!$B$9))+((1-Settings!$B$6)*(D485^Settings!$B$9)))^(1/Settings!$B$9)</f>
        <v>172.57395982991895</v>
      </c>
      <c r="F485">
        <f>(B485^Settings!$B$6)*(E485^(1-Settings!$B$6))</f>
        <v>143.80633791043536</v>
      </c>
      <c r="G485">
        <f>(Settings!$E$8/100)*F485</f>
        <v>28.761267582087072</v>
      </c>
      <c r="H485">
        <f t="shared" si="28"/>
        <v>0.96003534941499169</v>
      </c>
      <c r="I485">
        <f t="shared" si="29"/>
        <v>0.67296250849560169</v>
      </c>
      <c r="J485">
        <f>(B485*I485)/((1+(Settings!$E$9/100))^(A485-1))</f>
        <v>5.8869323053520918E-3</v>
      </c>
      <c r="K485">
        <f t="shared" si="31"/>
        <v>68.128324276662028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871.49709251944591</v>
      </c>
      <c r="D486">
        <f>D485*(1-(Settings!$E$7/100))+(Settings!$B$8*G485)</f>
        <v>96.833066017106589</v>
      </c>
      <c r="E486">
        <f>(((Settings!$B$6)*(C486^Settings!$B$9))+((1-Settings!$B$6)*(D486^Settings!$B$9)))^(1/Settings!$B$9)</f>
        <v>174.29950879809641</v>
      </c>
      <c r="F486">
        <f>(B486^Settings!$B$6)*(E486^(1-Settings!$B$6))</f>
        <v>145.24432186322525</v>
      </c>
      <c r="G486">
        <f>(Settings!$E$8/100)*F486</f>
        <v>29.048864372645053</v>
      </c>
      <c r="H486">
        <f t="shared" si="28"/>
        <v>0.96003482442353671</v>
      </c>
      <c r="I486">
        <f t="shared" si="29"/>
        <v>0.67296224064761356</v>
      </c>
      <c r="J486">
        <f>(B486*I486)/((1+(Settings!$E$9/100))^(A486-1))</f>
        <v>5.8292149626449474E-3</v>
      </c>
      <c r="K486">
        <f t="shared" si="31"/>
        <v>68.134153491624673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880.21112860443759</v>
      </c>
      <c r="D487">
        <f>D486*(1-(Settings!$E$7/100))+(Settings!$B$8*G486)</f>
        <v>97.801291134028958</v>
      </c>
      <c r="E487">
        <f>(((Settings!$B$6)*(C487^Settings!$B$9))+((1-Settings!$B$6)*(D487^Settings!$B$9)))^(1/Settings!$B$9)</f>
        <v>176.04231420921073</v>
      </c>
      <c r="F487">
        <f>(B487^Settings!$B$6)*(E487^(1-Settings!$B$6))</f>
        <v>146.69668605267526</v>
      </c>
      <c r="G487">
        <f>(Settings!$E$8/100)*F487</f>
        <v>29.339337210535053</v>
      </c>
      <c r="H487">
        <f t="shared" si="28"/>
        <v>0.96003430722898897</v>
      </c>
      <c r="I487">
        <f t="shared" si="29"/>
        <v>0.67296197677749781</v>
      </c>
      <c r="J487">
        <f>(B487*I487)/((1+(Settings!$E$9/100))^(A487-1))</f>
        <v>5.7720635331036012E-3</v>
      </c>
      <c r="K487">
        <f t="shared" si="31"/>
        <v>68.139925555157774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889.01230952183028</v>
      </c>
      <c r="D488">
        <f>D487*(1-(Settings!$E$7/100))+(Settings!$B$8*G487)</f>
        <v>98.779199032401877</v>
      </c>
      <c r="E488">
        <f>(((Settings!$B$6)*(C488^Settings!$B$9))+((1-Settings!$B$6)*(D488^Settings!$B$9)))^(1/Settings!$B$9)</f>
        <v>177.80254862292296</v>
      </c>
      <c r="F488">
        <f>(B488^Settings!$B$6)*(E488^(1-Settings!$B$6))</f>
        <v>148.16357427916634</v>
      </c>
      <c r="G488">
        <f>(Settings!$E$8/100)*F488</f>
        <v>29.632714855833271</v>
      </c>
      <c r="H488">
        <f t="shared" si="28"/>
        <v>0.96003379771555231</v>
      </c>
      <c r="I488">
        <f t="shared" si="29"/>
        <v>0.67296171682617911</v>
      </c>
      <c r="J488">
        <f>(B488*I488)/((1+(Settings!$E$9/100))^(A488-1))</f>
        <v>5.7154724671660455E-3</v>
      </c>
      <c r="K488">
        <f t="shared" si="31"/>
        <v>68.145641027624933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897.9015067016436</v>
      </c>
      <c r="D489">
        <f>D488*(1-(Settings!$E$7/100))+(Settings!$B$8*G488)</f>
        <v>99.766886537337172</v>
      </c>
      <c r="E489">
        <f>(((Settings!$B$6)*(C489^Settings!$B$9))+((1-Settings!$B$6)*(D489^Settings!$B$9)))^(1/Settings!$B$9)</f>
        <v>179.58038632451462</v>
      </c>
      <c r="F489">
        <f>(B489^Settings!$B$6)*(E489^(1-Settings!$B$6))</f>
        <v>149.64513178109308</v>
      </c>
      <c r="G489">
        <f>(Settings!$E$8/100)*F489</f>
        <v>29.929026356218618</v>
      </c>
      <c r="H489">
        <f t="shared" si="28"/>
        <v>0.96003329576915086</v>
      </c>
      <c r="I489">
        <f t="shared" si="29"/>
        <v>0.67296146073545948</v>
      </c>
      <c r="J489">
        <f>(B489*I489)/((1+(Settings!$E$9/100))^(A489-1))</f>
        <v>5.6594362697118929E-3</v>
      </c>
      <c r="K489">
        <f t="shared" si="31"/>
        <v>68.151300463894643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906.87960028820748</v>
      </c>
      <c r="D490">
        <f>D489*(1-(Settings!$E$7/100))+(Settings!$B$8*G489)</f>
        <v>100.76445144221229</v>
      </c>
      <c r="E490">
        <f>(((Settings!$B$6)*(C490^Settings!$B$9))+((1-Settings!$B$6)*(D490^Settings!$B$9)))^(1/Settings!$B$9)</f>
        <v>181.37600334214383</v>
      </c>
      <c r="F490">
        <f>(B490^Settings!$B$6)*(E490^(1-Settings!$B$6))</f>
        <v>151.14150524924409</v>
      </c>
      <c r="G490">
        <f>(Settings!$E$8/100)*F490</f>
        <v>30.22830104984882</v>
      </c>
      <c r="H490">
        <f t="shared" si="28"/>
        <v>0.96003280127740298</v>
      </c>
      <c r="I490">
        <f t="shared" si="29"/>
        <v>0.67296120844800533</v>
      </c>
      <c r="J490">
        <f>(B490*I490)/((1+(Settings!$E$9/100))^(A490-1))</f>
        <v>5.6039494995278145E-3</v>
      </c>
      <c r="K490">
        <f t="shared" si="31"/>
        <v>68.156904413394173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915.94747922730721</v>
      </c>
      <c r="D491">
        <f>D490*(1-(Settings!$E$7/100))+(Settings!$B$8*G490)</f>
        <v>101.77199251835292</v>
      </c>
      <c r="E491">
        <f>(((Settings!$B$6)*(C491^Settings!$B$9))+((1-Settings!$B$6)*(D491^Settings!$B$9)))^(1/Settings!$B$9)</f>
        <v>183.18957746427381</v>
      </c>
      <c r="F491">
        <f>(B491^Settings!$B$6)*(E491^(1-Settings!$B$6))</f>
        <v>152.65284284132539</v>
      </c>
      <c r="G491">
        <f>(Settings!$E$8/100)*F491</f>
        <v>30.530568568265082</v>
      </c>
      <c r="H491">
        <f t="shared" si="28"/>
        <v>0.96003231412959511</v>
      </c>
      <c r="I491">
        <f t="shared" si="29"/>
        <v>0.67296095990733396</v>
      </c>
      <c r="J491">
        <f>(B491*I491)/((1+(Settings!$E$9/100))^(A491-1))</f>
        <v>5.5490067687782091E-3</v>
      </c>
      <c r="K491">
        <f t="shared" si="31"/>
        <v>68.162453420162947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925.10604135419953</v>
      </c>
      <c r="D492">
        <f>D491*(1-(Settings!$E$7/100))+(Settings!$B$8*G491)</f>
        <v>102.78960952481236</v>
      </c>
      <c r="E492">
        <f>(((Settings!$B$6)*(C492^Settings!$B$9))+((1-Settings!$B$6)*(D492^Settings!$B$9)))^(1/Settings!$B$9)</f>
        <v>185.02128825727618</v>
      </c>
      <c r="F492">
        <f>(B492^Settings!$B$6)*(E492^(1-Settings!$B$6))</f>
        <v>154.17929419663022</v>
      </c>
      <c r="G492">
        <f>(Settings!$E$8/100)*F492</f>
        <v>30.835858839326047</v>
      </c>
      <c r="H492">
        <f t="shared" si="28"/>
        <v>0.96003183421665972</v>
      </c>
      <c r="I492">
        <f t="shared" si="29"/>
        <v>0.67296071505780219</v>
      </c>
      <c r="J492">
        <f>(B492*I492)/((1+(Settings!$E$9/100))^(A492-1))</f>
        <v>5.4946027424811012E-3</v>
      </c>
      <c r="K492">
        <f t="shared" si="31"/>
        <v>68.167948022905435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934.35619348250896</v>
      </c>
      <c r="D493">
        <f>D492*(1-(Settings!$E$7/100))+(Settings!$B$8*G492)</f>
        <v>103.81740321824871</v>
      </c>
      <c r="E493">
        <f>(((Settings!$B$6)*(C493^Settings!$B$9))+((1-Settings!$B$6)*(D493^Settings!$B$9)))^(1/Settings!$B$9)</f>
        <v>186.87131708320945</v>
      </c>
      <c r="F493">
        <f>(B493^Settings!$B$6)*(E493^(1-Settings!$B$6))</f>
        <v>155.72101045085421</v>
      </c>
      <c r="G493">
        <f>(Settings!$E$8/100)*F493</f>
        <v>31.144202090170843</v>
      </c>
      <c r="H493">
        <f t="shared" si="28"/>
        <v>0.96003136143114765</v>
      </c>
      <c r="I493">
        <f t="shared" si="29"/>
        <v>0.6729604738445929</v>
      </c>
      <c r="J493">
        <f>(B493*I493)/((1+(Settings!$E$9/100))^(A493-1))</f>
        <v>5.4407321379892001E-3</v>
      </c>
      <c r="K493">
        <f t="shared" si="31"/>
        <v>68.173388755043419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943.6988514940125</v>
      </c>
      <c r="D494">
        <f>D493*(1-(Settings!$E$7/100))+(Settings!$B$8*G493)</f>
        <v>104.85547536290082</v>
      </c>
      <c r="E494">
        <f>(((Settings!$B$6)*(C494^Settings!$B$9))+((1-Settings!$B$6)*(D494^Settings!$B$9)))^(1/Settings!$B$9)</f>
        <v>188.73984711777609</v>
      </c>
      <c r="F494">
        <f>(B494^Settings!$B$6)*(E494^(1-Settings!$B$6))</f>
        <v>157.27814425105973</v>
      </c>
      <c r="G494">
        <f>(Settings!$E$8/100)*F494</f>
        <v>31.455628850211948</v>
      </c>
      <c r="H494">
        <f t="shared" si="28"/>
        <v>0.96003089566720601</v>
      </c>
      <c r="I494">
        <f t="shared" si="29"/>
        <v>0.67296023621370282</v>
      </c>
      <c r="J494">
        <f>(B494*I494)/((1+(Settings!$E$9/100))^(A494-1))</f>
        <v>5.3873897244760393E-3</v>
      </c>
      <c r="K494">
        <f t="shared" si="31"/>
        <v>68.178776144767895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953.13494042932302</v>
      </c>
      <c r="D495">
        <f>D494*(1-(Settings!$E$7/100))+(Settings!$B$8*G494)</f>
        <v>105.903928740664</v>
      </c>
      <c r="E495">
        <f>(((Settings!$B$6)*(C495^Settings!$B$9))+((1-Settings!$B$6)*(D495^Settings!$B$9)))^(1/Settings!$B$9)</f>
        <v>190.62706336845886</v>
      </c>
      <c r="F495">
        <f>(B495^Settings!$B$6)*(E495^(1-Settings!$B$6))</f>
        <v>158.85084977078935</v>
      </c>
      <c r="G495">
        <f>(Settings!$E$8/100)*F495</f>
        <v>31.770169954157872</v>
      </c>
      <c r="H495">
        <f t="shared" si="28"/>
        <v>0.96003043682055411</v>
      </c>
      <c r="I495">
        <f t="shared" si="29"/>
        <v>0.67296000211193097</v>
      </c>
      <c r="J495">
        <f>(B495*I495)/((1+(Settings!$E$9/100))^(A495-1))</f>
        <v>5.3345703224272015E-3</v>
      </c>
      <c r="K495">
        <f t="shared" si="31"/>
        <v>68.184110715090327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962.66539457947863</v>
      </c>
      <c r="D496">
        <f>D495*(1-(Settings!$E$7/100))+(Settings!$B$8*G495)</f>
        <v>106.9628671612665</v>
      </c>
      <c r="E496">
        <f>(((Settings!$B$6)*(C496^Settings!$B$9))+((1-Settings!$B$6)*(D496^Settings!$B$9)))^(1/Settings!$B$9)</f>
        <v>192.53315269283814</v>
      </c>
      <c r="F496">
        <f>(B496^Settings!$B$6)*(E496^(1-Settings!$B$6))</f>
        <v>160.43928272533068</v>
      </c>
      <c r="G496">
        <f>(Settings!$E$8/100)*F496</f>
        <v>32.087856545066138</v>
      </c>
      <c r="H496">
        <f t="shared" si="28"/>
        <v>0.96002998478845947</v>
      </c>
      <c r="I496">
        <f t="shared" si="29"/>
        <v>0.67295977148686603</v>
      </c>
      <c r="J496">
        <f>(B496*I496)/((1+(Settings!$E$9/100))^(A496-1))</f>
        <v>5.2822688031365318E-3</v>
      </c>
      <c r="K496">
        <f t="shared" si="31"/>
        <v>68.18939298389347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972.29115757844863</v>
      </c>
      <c r="D497">
        <f>D496*(1-(Settings!$E$7/100))+(Settings!$B$8*G496)</f>
        <v>108.03239547254778</v>
      </c>
      <c r="E497">
        <f>(((Settings!$B$6)*(C497^Settings!$B$9))+((1-Settings!$B$6)*(D497^Settings!$B$9)))^(1/Settings!$B$9)</f>
        <v>194.45830381709339</v>
      </c>
      <c r="F497">
        <f>(B497^Settings!$B$6)*(E497^(1-Settings!$B$6))</f>
        <v>162.04360038713378</v>
      </c>
      <c r="G497">
        <f>(Settings!$E$8/100)*F497</f>
        <v>32.408720077426757</v>
      </c>
      <c r="H497">
        <f t="shared" si="28"/>
        <v>0.9600295394697157</v>
      </c>
      <c r="I497">
        <f t="shared" si="29"/>
        <v>0.67295954428687521</v>
      </c>
      <c r="J497">
        <f>(B497*I497)/((1+(Settings!$E$9/100))^(A497-1))</f>
        <v>5.2304800882073208E-3</v>
      </c>
      <c r="K497">
        <f t="shared" si="31"/>
        <v>68.194623463981671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982.01318249656367</v>
      </c>
      <c r="D498">
        <f>D497*(1-(Settings!$E$7/100))+(Settings!$B$8*G497)</f>
        <v>109.1126195708395</v>
      </c>
      <c r="E498">
        <f>(((Settings!$B$6)*(C498^Settings!$B$9))+((1-Settings!$B$6)*(D498^Settings!$B$9)))^(1/Settings!$B$9)</f>
        <v>196.40270735468843</v>
      </c>
      <c r="F498">
        <f>(B498^Settings!$B$6)*(E498^(1-Settings!$B$6))</f>
        <v>163.66396160138274</v>
      </c>
      <c r="G498">
        <f>(Settings!$E$8/100)*F498</f>
        <v>32.732792320276552</v>
      </c>
      <c r="H498">
        <f t="shared" si="28"/>
        <v>0.96002910076461989</v>
      </c>
      <c r="I498">
        <f t="shared" si="29"/>
        <v>0.67295932046109297</v>
      </c>
      <c r="J498">
        <f>(B498*I498)/((1+(Settings!$E$9/100))^(A498-1))</f>
        <v>5.1791991490583861E-3</v>
      </c>
      <c r="K498">
        <f t="shared" si="31"/>
        <v>68.199802663130725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991.83243193488124</v>
      </c>
      <c r="D499">
        <f>D498*(1-(Settings!$E$7/100))+(Settings!$B$8*G498)</f>
        <v>110.20364641145036</v>
      </c>
      <c r="E499">
        <f>(((Settings!$B$6)*(C499^Settings!$B$9))+((1-Settings!$B$6)*(D499^Settings!$B$9)))^(1/Settings!$B$9)</f>
        <v>198.36655582524455</v>
      </c>
      <c r="F499">
        <f>(B499^Settings!$B$6)*(E499^(1-Settings!$B$6))</f>
        <v>165.30052680172278</v>
      </c>
      <c r="G499">
        <f>(Settings!$E$8/100)*F499</f>
        <v>33.060105360344558</v>
      </c>
      <c r="H499">
        <f t="shared" si="28"/>
        <v>0.9600286685749494</v>
      </c>
      <c r="I499">
        <f t="shared" si="29"/>
        <v>0.67295909995940872</v>
      </c>
      <c r="J499">
        <f>(B499*I499)/((1+(Settings!$E$9/100))^(A499-1))</f>
        <v>5.1284210064350098E-3</v>
      </c>
      <c r="K499">
        <f t="shared" si="31"/>
        <v>68.204931084137158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1001.7498781204937</v>
      </c>
      <c r="D500">
        <f>D499*(1-(Settings!$E$7/100))+(Settings!$B$8*G499)</f>
        <v>111.3055840192558</v>
      </c>
      <c r="E500">
        <f>(((Settings!$B$6)*(C500^Settings!$B$9))+((1-Settings!$B$6)*(D500^Settings!$B$9)))^(1/Settings!$B$9)</f>
        <v>200.3500436736017</v>
      </c>
      <c r="F500">
        <f>(B500^Settings!$B$6)*(E500^(1-Settings!$B$6))</f>
        <v>166.95345802614503</v>
      </c>
      <c r="G500">
        <f>(Settings!$E$8/100)*F500</f>
        <v>33.390691605229009</v>
      </c>
      <c r="H500">
        <f t="shared" si="28"/>
        <v>0.96002824280393984</v>
      </c>
      <c r="I500">
        <f t="shared" si="29"/>
        <v>0.67295888273245552</v>
      </c>
      <c r="J500">
        <f>(B500*I500)/((1+(Settings!$E$9/100))^(A500-1))</f>
        <v>5.0781407299246885E-3</v>
      </c>
      <c r="K500">
        <f t="shared" si="31"/>
        <v>68.210009224867079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1011.7665030027899</v>
      </c>
      <c r="D501">
        <f>D500*(1-(Settings!$E$7/100))+(Settings!$B$8*G500)</f>
        <v>112.41854149939358</v>
      </c>
      <c r="E501">
        <f>(((Settings!$B$6)*(C501^Settings!$B$9))+((1-Settings!$B$6)*(D501^Settings!$B$9)))^(1/Settings!$B$9)</f>
        <v>202.35336728907095</v>
      </c>
      <c r="F501">
        <f>(B501^Settings!$B$6)*(E501^(1-Settings!$B$6))</f>
        <v>168.62291893303001</v>
      </c>
      <c r="G501">
        <f>(Settings!$E$8/100)*F501</f>
        <v>33.724583786606004</v>
      </c>
      <c r="H501">
        <f t="shared" si="28"/>
        <v>0.96002782335626513</v>
      </c>
      <c r="I501">
        <f t="shared" si="29"/>
        <v>0.6729586687316006</v>
      </c>
      <c r="J501">
        <f>(B501*I501)/((1+(Settings!$E$9/100))^(A501-1))</f>
        <v>5.0283534374776749E-3</v>
      </c>
      <c r="K501">
        <f t="shared" si="31"/>
        <v>68.21503757830456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1021.8832983506795</v>
      </c>
      <c r="D502">
        <f>D501*(1-(Settings!$E$7/100))+(Settings!$B$8*G501)</f>
        <v>113.5426290480663</v>
      </c>
      <c r="E502">
        <f>(((Settings!$B$6)*(C502^Settings!$B$9))+((1-Settings!$B$6)*(D502^Settings!$B$9)))^(1/Settings!$B$9)</f>
        <v>204.37672502487865</v>
      </c>
      <c r="F502">
        <f>(B502^Settings!$B$6)*(E502^(1-Settings!$B$6))</f>
        <v>170.30907481735116</v>
      </c>
      <c r="G502">
        <f>(Settings!$E$8/100)*F502</f>
        <v>34.061814963470233</v>
      </c>
      <c r="H502">
        <f t="shared" si="28"/>
        <v>0.96002741013801385</v>
      </c>
      <c r="I502">
        <f t="shared" si="29"/>
        <v>0.67295845790893283</v>
      </c>
      <c r="J502">
        <f>(B502*I502)/((1+(Settings!$E$9/100))^(A502-1))</f>
        <v>4.9790542949321812E-3</v>
      </c>
      <c r="K502">
        <f t="shared" si="31"/>
        <v>68.220016632599496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1032.1012658507891</v>
      </c>
      <c r="D503">
        <f>D502*(1-(Settings!$E$7/100))+(Settings!$B$8*G502)</f>
        <v>114.67795796345199</v>
      </c>
      <c r="E503">
        <f>(((Settings!$B$6)*(C503^Settings!$B$9))+((1-Settings!$B$6)*(D503^Settings!$B$9)))^(1/Settings!$B$9)</f>
        <v>206.4203172178058</v>
      </c>
      <c r="F503">
        <f>(B503^Settings!$B$6)*(E503^(1-Settings!$B$6))</f>
        <v>172.01209262704114</v>
      </c>
      <c r="G503">
        <f>(Settings!$E$8/100)*F503</f>
        <v>34.40241852540823</v>
      </c>
      <c r="H503">
        <f t="shared" si="28"/>
        <v>0.96002700305667044</v>
      </c>
      <c r="I503">
        <f t="shared" si="29"/>
        <v>0.67295825021725275</v>
      </c>
      <c r="J503">
        <f>(B503*I503)/((1+(Settings!$E$9/100))^(A503-1))</f>
        <v>4.9302385155443069E-3</v>
      </c>
      <c r="K503">
        <f t="shared" si="31"/>
        <v>68.224946871115037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1042.4214172066406</v>
      </c>
      <c r="D504">
        <f>D503*(1-(Settings!$E$7/100))+(Settings!$B$8*G503)</f>
        <v>115.82464065672377</v>
      </c>
      <c r="E504">
        <f>(((Settings!$B$6)*(C504^Settings!$B$9))+((1-Settings!$B$6)*(D504^Settings!$B$9)))^(1/Settings!$B$9)</f>
        <v>208.48434620802323</v>
      </c>
      <c r="F504">
        <f>(B504^Settings!$B$6)*(E504^(1-Settings!$B$6))</f>
        <v>173.73214097952081</v>
      </c>
      <c r="G504">
        <f>(Settings!$E$8/100)*F504</f>
        <v>34.746428195904166</v>
      </c>
      <c r="H504">
        <f t="shared" si="28"/>
        <v>0.96002660202109147</v>
      </c>
      <c r="I504">
        <f t="shared" si="29"/>
        <v>0.67295804561006145</v>
      </c>
      <c r="J504">
        <f>(B504*I504)/((1+(Settings!$E$9/100))^(A504-1))</f>
        <v>4.8819013595225429E-3</v>
      </c>
      <c r="K504">
        <f t="shared" si="31"/>
        <v>68.229828772474562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1052.8447742388216</v>
      </c>
      <c r="D505">
        <f>D504*(1-(Settings!$E$7/100))+(Settings!$B$8*G504)</f>
        <v>116.98279066317971</v>
      </c>
      <c r="E505">
        <f>(((Settings!$B$6)*(C505^Settings!$B$9))+((1-Settings!$B$6)*(D505^Settings!$B$9)))^(1/Settings!$B$9)</f>
        <v>210.56901635912556</v>
      </c>
      <c r="F505">
        <f>(B505^Settings!$B$6)*(E505^(1-Settings!$B$6))</f>
        <v>175.46939017839469</v>
      </c>
      <c r="G505">
        <f>(Settings!$E$8/100)*F505</f>
        <v>35.093878035678941</v>
      </c>
      <c r="H505">
        <f t="shared" si="28"/>
        <v>0.96002620694148921</v>
      </c>
      <c r="I505">
        <f t="shared" si="29"/>
        <v>0.67295784404155123</v>
      </c>
      <c r="J505">
        <f>(B505*I505)/((1+(Settings!$E$9/100))^(A505-1))</f>
        <v>4.8340381335669046E-3</v>
      </c>
      <c r="K505">
        <f t="shared" si="31"/>
        <v>68.234662810608128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1063.3723689861561</v>
      </c>
      <c r="D506">
        <f>D505*(1-(Settings!$E$7/100))+(Settings!$B$8*G505)</f>
        <v>118.15252265348401</v>
      </c>
      <c r="E506">
        <f>(((Settings!$B$6)*(C506^Settings!$B$9))+((1-Settings!$B$6)*(D506^Settings!$B$9)))^(1/Settings!$B$9)</f>
        <v>212.67453407836533</v>
      </c>
      <c r="F506">
        <f>(B506^Settings!$B$6)*(E506^(1-Settings!$B$6))</f>
        <v>177.22401223031238</v>
      </c>
      <c r="G506">
        <f>(Settings!$E$8/100)*F506</f>
        <v>35.444802446062475</v>
      </c>
      <c r="H506">
        <f t="shared" si="28"/>
        <v>0.96002581772940798</v>
      </c>
      <c r="I506">
        <f t="shared" si="29"/>
        <v>0.6729576454665942</v>
      </c>
      <c r="J506">
        <f>(B506*I506)/((1+(Settings!$E$9/100))^(A506-1))</f>
        <v>4.7866441904125439E-3</v>
      </c>
      <c r="K506">
        <f t="shared" si="31"/>
        <v>68.239449454798546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1074.0052438078892</v>
      </c>
      <c r="D507">
        <f>D506*(1-(Settings!$E$7/100))+(Settings!$B$8*G506)</f>
        <v>119.33395244502059</v>
      </c>
      <c r="E507">
        <f>(((Settings!$B$6)*(C507^Settings!$B$9))+((1-Settings!$B$6)*(D507^Settings!$B$9)))^(1/Settings!$B$9)</f>
        <v>214.80110783708932</v>
      </c>
      <c r="F507">
        <f>(B507^Settings!$B$6)*(E507^(1-Settings!$B$6))</f>
        <v>178.99618086199902</v>
      </c>
      <c r="G507">
        <f>(Settings!$E$8/100)*F507</f>
        <v>35.799236172399809</v>
      </c>
      <c r="H507">
        <f t="shared" si="28"/>
        <v>0.96002543429770681</v>
      </c>
      <c r="I507">
        <f t="shared" si="29"/>
        <v>0.67295744984073291</v>
      </c>
      <c r="J507">
        <f>(B507*I507)/((1+(Settings!$E$9/100))^(A507-1))</f>
        <v>4.7397149283778944E-3</v>
      </c>
      <c r="K507">
        <f t="shared" si="31"/>
        <v>68.244189169726923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1084.7444514868912</v>
      </c>
      <c r="D508">
        <f>D507*(1-(Settings!$E$7/100))+(Settings!$B$8*G507)</f>
        <v>120.52719701336015</v>
      </c>
      <c r="E508">
        <f>(((Settings!$B$6)*(C508^Settings!$B$9))+((1-Settings!$B$6)*(D508^Settings!$B$9)))^(1/Settings!$B$9)</f>
        <v>216.94894819137957</v>
      </c>
      <c r="F508">
        <f>(B508^Settings!$B$6)*(E508^(1-Settings!$B$6))</f>
        <v>180.786071537456</v>
      </c>
      <c r="G508">
        <f>(Settings!$E$8/100)*F508</f>
        <v>36.157214307491202</v>
      </c>
      <c r="H508">
        <f t="shared" si="28"/>
        <v>0.96002505656053805</v>
      </c>
      <c r="I508">
        <f t="shared" si="29"/>
        <v>0.67295725712016985</v>
      </c>
      <c r="J508">
        <f>(B508*I508)/((1+(Settings!$E$9/100))^(A508-1))</f>
        <v>4.6932457909172227E-3</v>
      </c>
      <c r="K508">
        <f t="shared" si="31"/>
        <v>68.248882415517841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1095.5910553338954</v>
      </c>
      <c r="D509">
        <f>D508*(1-(Settings!$E$7/100))+(Settings!$B$8*G508)</f>
        <v>121.73237450384207</v>
      </c>
      <c r="E509">
        <f>(((Settings!$B$6)*(C509^Settings!$B$9))+((1-Settings!$B$6)*(D509^Settings!$B$9)))^(1/Settings!$B$9)</f>
        <v>219.11826780290042</v>
      </c>
      <c r="F509">
        <f>(B509^Settings!$B$6)*(E509^(1-Settings!$B$6))</f>
        <v>182.59386147533377</v>
      </c>
      <c r="G509">
        <f>(Settings!$E$8/100)*F509</f>
        <v>36.518772295066753</v>
      </c>
      <c r="H509">
        <f t="shared" si="28"/>
        <v>0.96002468443332911</v>
      </c>
      <c r="I509">
        <f t="shared" si="29"/>
        <v>0.67295706726175819</v>
      </c>
      <c r="J509">
        <f>(B509*I509)/((1+(Settings!$E$9/100))^(A509-1))</f>
        <v>4.647232266177621E-3</v>
      </c>
      <c r="K509">
        <f t="shared" si="31"/>
        <v>68.253529647784021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1106.5461292927776</v>
      </c>
      <c r="D510">
        <f>D509*(1-(Settings!$E$7/100))+(Settings!$B$8*G509)</f>
        <v>122.94960424327191</v>
      </c>
      <c r="E510">
        <f>(((Settings!$B$6)*(C510^Settings!$B$9))+((1-Settings!$B$6)*(D510^Settings!$B$9)))^(1/Settings!$B$9)</f>
        <v>221.30928145995446</v>
      </c>
      <c r="F510">
        <f>(B510^Settings!$B$6)*(E510^(1-Settings!$B$6))</f>
        <v>184.41972966647825</v>
      </c>
      <c r="G510">
        <f>(Settings!$E$8/100)*F510</f>
        <v>36.883945933295649</v>
      </c>
      <c r="H510">
        <f t="shared" si="28"/>
        <v>0.96002431783276443</v>
      </c>
      <c r="I510">
        <f t="shared" si="29"/>
        <v>0.67295688022299183</v>
      </c>
      <c r="J510">
        <f>(B510*I510)/((1+(Settings!$E$9/100))^(A510-1))</f>
        <v>4.6016698865603096E-3</v>
      </c>
      <c r="K510">
        <f t="shared" si="31"/>
        <v>68.258131317670575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1117.6107580468881</v>
      </c>
      <c r="D511">
        <f>D510*(1-(Settings!$E$7/100))+(Settings!$B$8*G510)</f>
        <v>124.17900675173603</v>
      </c>
      <c r="E511">
        <f>(((Settings!$B$6)*(C511^Settings!$B$9))+((1-Settings!$B$6)*(D511^Settings!$B$9)))^(1/Settings!$B$9)</f>
        <v>223.52220609874865</v>
      </c>
      <c r="F511">
        <f>(B511^Settings!$B$6)*(E511^(1-Settings!$B$6))</f>
        <v>186.26385689165255</v>
      </c>
      <c r="G511">
        <f>(Settings!$E$8/100)*F511</f>
        <v>37.252771378330515</v>
      </c>
      <c r="H511">
        <f t="shared" si="28"/>
        <v>0.9600239566767641</v>
      </c>
      <c r="I511">
        <f t="shared" si="29"/>
        <v>0.67295669596199548</v>
      </c>
      <c r="J511">
        <f>(B511*I511)/((1+(Settings!$E$9/100))^(A511-1))</f>
        <v>4.5565542282862883E-3</v>
      </c>
      <c r="K511">
        <f t="shared" si="31"/>
        <v>68.262687871898862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1128.7860371264478</v>
      </c>
      <c r="D512">
        <f>D511*(1-(Settings!$E$7/100))+(Settings!$B$8*G511)</f>
        <v>125.42070375453434</v>
      </c>
      <c r="E512">
        <f>(((Settings!$B$6)*(C512^Settings!$B$9))+((1-Settings!$B$6)*(D512^Settings!$B$9)))^(1/Settings!$B$9)</f>
        <v>225.75726082487321</v>
      </c>
      <c r="F512">
        <f>(B512^Settings!$B$6)*(E512^(1-Settings!$B$6))</f>
        <v>188.12642573943651</v>
      </c>
      <c r="G512">
        <f>(Settings!$E$8/100)*F512</f>
        <v>37.625285147887304</v>
      </c>
      <c r="H512">
        <f t="shared" si="28"/>
        <v>0.96002360088446936</v>
      </c>
      <c r="I512">
        <f t="shared" si="29"/>
        <v>0.67295651443751681</v>
      </c>
      <c r="J512">
        <f>(B512*I512)/((1+(Settings!$E$9/100))^(A512-1))</f>
        <v>4.5118809109662454E-3</v>
      </c>
      <c r="K512">
        <f t="shared" si="31"/>
        <v>68.26719975280983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1140.0730730170174</v>
      </c>
      <c r="D513">
        <f>D512*(1-(Settings!$E$7/100))+(Settings!$B$8*G512)</f>
        <v>126.67481819423239</v>
      </c>
      <c r="E513">
        <f>(((Settings!$B$6)*(C513^Settings!$B$9))+((1-Settings!$B$6)*(D513^Settings!$B$9)))^(1/Settings!$B$9)</f>
        <v>228.01466693499546</v>
      </c>
      <c r="F513">
        <f>(B513^Settings!$B$6)*(E513^(1-Settings!$B$6))</f>
        <v>190.00762062430434</v>
      </c>
      <c r="G513">
        <f>(Settings!$E$8/100)*F513</f>
        <v>38.001524124860872</v>
      </c>
      <c r="H513">
        <f t="shared" si="28"/>
        <v>0.96002325037622016</v>
      </c>
      <c r="I513">
        <f t="shared" si="29"/>
        <v>0.67295633560891477</v>
      </c>
      <c r="J513">
        <f>(B513*I513)/((1+(Settings!$E$9/100))^(A513-1))</f>
        <v>4.46764559717469E-3</v>
      </c>
      <c r="K513">
        <f t="shared" si="31"/>
        <v>68.271667398407004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1151.4729832690518</v>
      </c>
      <c r="D514">
        <f>D513*(1-(Settings!$E$7/100))+(Settings!$B$8*G513)</f>
        <v>127.94147424283382</v>
      </c>
      <c r="E514">
        <f>(((Settings!$B$6)*(C514^Settings!$B$9))+((1-Settings!$B$6)*(D514^Settings!$B$9)))^(1/Settings!$B$9)</f>
        <v>230.29464793877051</v>
      </c>
      <c r="F514">
        <f>(B514^Settings!$B$6)*(E514^(1-Settings!$B$6))</f>
        <v>191.90762780488382</v>
      </c>
      <c r="G514">
        <f>(Settings!$E$8/100)*F514</f>
        <v>38.381525560976769</v>
      </c>
      <c r="H514">
        <f t="shared" si="28"/>
        <v>0.96002290507354104</v>
      </c>
      <c r="I514">
        <f t="shared" si="29"/>
        <v>0.67295615943615272</v>
      </c>
      <c r="J514">
        <f>(B514*I514)/((1+(Settings!$E$9/100))^(A514-1))</f>
        <v>4.4238439920282792E-3</v>
      </c>
      <c r="K514">
        <f t="shared" si="31"/>
        <v>68.276091242399033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1162.9868966085501</v>
      </c>
      <c r="D515">
        <f>D514*(1-(Settings!$E$7/100))+(Settings!$B$8*G514)</f>
        <v>129.22079731407482</v>
      </c>
      <c r="E515">
        <f>(((Settings!$B$6)*(C515^Settings!$B$9))+((1-Settings!$B$6)*(D515^Settings!$B$9)))^(1/Settings!$B$9)</f>
        <v>232.59742958097098</v>
      </c>
      <c r="F515">
        <f>(B515^Settings!$B$6)*(E515^(1-Settings!$B$6))</f>
        <v>193.82663540239781</v>
      </c>
      <c r="G515">
        <f>(Settings!$E$8/100)*F515</f>
        <v>38.765327080479565</v>
      </c>
      <c r="H515">
        <f t="shared" si="28"/>
        <v>0.96002256489912141</v>
      </c>
      <c r="I515">
        <f t="shared" si="29"/>
        <v>0.67295598587978855</v>
      </c>
      <c r="J515">
        <f>(B515*I515)/((1+(Settings!$E$9/100))^(A515-1))</f>
        <v>4.380471842768293E-3</v>
      </c>
      <c r="K515">
        <f t="shared" si="31"/>
        <v>68.280471714241799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1174.6159530488108</v>
      </c>
      <c r="D516">
        <f>D515*(1-(Settings!$E$7/100))+(Settings!$B$8*G515)</f>
        <v>130.51291407584128</v>
      </c>
      <c r="E516">
        <f>(((Settings!$B$6)*(C516^Settings!$B$9))+((1-Settings!$B$6)*(D516^Settings!$B$9)))^(1/Settings!$B$9)</f>
        <v>234.92323986383795</v>
      </c>
      <c r="F516">
        <f>(B516^Settings!$B$6)*(E516^(1-Settings!$B$6))</f>
        <v>195.76483341929</v>
      </c>
      <c r="G516">
        <f>(Settings!$E$8/100)*F516</f>
        <v>39.152966683858004</v>
      </c>
      <c r="H516">
        <f t="shared" ref="H516:H579" si="32">(F516-G516)/B516</f>
        <v>0.96002222977679885</v>
      </c>
      <c r="I516">
        <f t="shared" si="29"/>
        <v>0.67295581490096557</v>
      </c>
      <c r="J516">
        <f>(B516*I516)/((1+(Settings!$E$9/100))^(A516-1))</f>
        <v>4.3375249383471974E-3</v>
      </c>
      <c r="K516">
        <f t="shared" si="31"/>
        <v>68.284809239180149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1186.3613040033067</v>
      </c>
      <c r="D517">
        <f>D516*(1-(Settings!$E$7/100))+(Settings!$B$8*G516)</f>
        <v>131.81795246271025</v>
      </c>
      <c r="E517">
        <f>(((Settings!$B$6)*(C517^Settings!$B$9))+((1-Settings!$B$6)*(D517^Settings!$B$9)))^(1/Settings!$B$9)</f>
        <v>237.27230906965568</v>
      </c>
      <c r="F517">
        <f>(B517^Settings!$B$6)*(E517^(1-Settings!$B$6))</f>
        <v>197.72241375803711</v>
      </c>
      <c r="G517">
        <f>(Settings!$E$8/100)*F517</f>
        <v>39.544482751607426</v>
      </c>
      <c r="H517">
        <f t="shared" si="32"/>
        <v>0.96002189963154216</v>
      </c>
      <c r="I517">
        <f t="shared" ref="I517:I580" si="33">LN(1+H517)</f>
        <v>0.67295564646140427</v>
      </c>
      <c r="J517">
        <f>(B517*I517)/((1+(Settings!$E$9/100))^(A517-1))</f>
        <v>4.2949991090192935E-3</v>
      </c>
      <c r="K517">
        <f t="shared" si="31"/>
        <v>68.28910423828917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1198.2241123996871</v>
      </c>
      <c r="D518">
        <f>D517*(1-(Settings!$E$7/100))+(Settings!$B$8*G517)</f>
        <v>133.13604168861679</v>
      </c>
      <c r="E518">
        <f>(((Settings!$B$6)*(C518^Settings!$B$9))+((1-Settings!$B$6)*(D518^Settings!$B$9)))^(1/Settings!$B$9)</f>
        <v>239.64486978355188</v>
      </c>
      <c r="F518">
        <f>(B518^Settings!$B$6)*(E518^(1-Settings!$B$6))</f>
        <v>199.6995702401492</v>
      </c>
      <c r="G518">
        <f>(Settings!$E$8/100)*F518</f>
        <v>39.939914048029841</v>
      </c>
      <c r="H518">
        <f t="shared" si="32"/>
        <v>0.96002157438943447</v>
      </c>
      <c r="I518">
        <f t="shared" si="33"/>
        <v>0.67295548052339371</v>
      </c>
      <c r="J518">
        <f>(B518*I518)/((1+(Settings!$E$9/100))^(A518-1))</f>
        <v>4.2528902259353751E-3</v>
      </c>
      <c r="K518">
        <f t="shared" ref="K518:K581" si="35">K517+J518</f>
        <v>68.293357128515112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1210.2055527949201</v>
      </c>
      <c r="D519">
        <f>D518*(1-(Settings!$E$7/100))+(Settings!$B$8*G518)</f>
        <v>134.46731225964743</v>
      </c>
      <c r="E519">
        <f>(((Settings!$B$6)*(C519^Settings!$B$9))+((1-Settings!$B$6)*(D519^Settings!$B$9)))^(1/Settings!$B$9)</f>
        <v>242.04115691652623</v>
      </c>
      <c r="F519">
        <f>(B519^Settings!$B$6)*(E519^(1-Settings!$B$6))</f>
        <v>201.69649862536016</v>
      </c>
      <c r="G519">
        <f>(Settings!$E$8/100)*F519</f>
        <v>40.339299725072038</v>
      </c>
      <c r="H519">
        <f t="shared" si="32"/>
        <v>0.9600212539776567</v>
      </c>
      <c r="I519">
        <f t="shared" si="33"/>
        <v>0.67295531704978295</v>
      </c>
      <c r="J519">
        <f>(B519*I519)/((1+(Settings!$E$9/100))^(A519-1))</f>
        <v>4.2111942007413763E-3</v>
      </c>
      <c r="K519">
        <f t="shared" si="35"/>
        <v>68.297568322715847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1222.3068114915864</v>
      </c>
      <c r="D520">
        <f>D519*(1-(Settings!$E$7/100))+(Settings!$B$8*G519)</f>
        <v>135.81189598696167</v>
      </c>
      <c r="E520">
        <f>(((Settings!$B$6)*(C520^Settings!$B$9))+((1-Settings!$B$6)*(D520^Settings!$B$9)))^(1/Settings!$B$9)</f>
        <v>244.46140772870871</v>
      </c>
      <c r="F520">
        <f>(B520^Settings!$B$6)*(E520^(1-Settings!$B$6))</f>
        <v>203.71339663100952</v>
      </c>
      <c r="G520">
        <f>(Settings!$E$8/100)*F520</f>
        <v>40.742679326201909</v>
      </c>
      <c r="H520">
        <f t="shared" si="32"/>
        <v>0.96002093832447144</v>
      </c>
      <c r="I520">
        <f t="shared" si="33"/>
        <v>0.67295515600397293</v>
      </c>
      <c r="J520">
        <f>(B520*I520)/((1+(Settings!$E$9/100))^(A520-1))</f>
        <v>4.1699069851809595E-3</v>
      </c>
      <c r="K520">
        <f t="shared" si="35"/>
        <v>68.30173822970103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1234.5290866553362</v>
      </c>
      <c r="D521">
        <f>D520*(1-(Settings!$E$7/100))+(Settings!$B$8*G520)</f>
        <v>137.16992599984263</v>
      </c>
      <c r="E521">
        <f>(((Settings!$B$6)*(C521^Settings!$B$9))+((1-Settings!$B$6)*(D521^Settings!$B$9)))^(1/Settings!$B$9)</f>
        <v>246.9058618528509</v>
      </c>
      <c r="F521">
        <f>(B521^Settings!$B$6)*(E521^(1-Settings!$B$6))</f>
        <v>205.75046395161871</v>
      </c>
      <c r="G521">
        <f>(Settings!$E$8/100)*F521</f>
        <v>41.150092790323747</v>
      </c>
      <c r="H521">
        <f t="shared" si="32"/>
        <v>0.96002062735920624</v>
      </c>
      <c r="I521">
        <f t="shared" si="33"/>
        <v>0.6729549973499076</v>
      </c>
      <c r="J521">
        <f>(B521*I521)/((1+(Settings!$E$9/100))^(A521-1))</f>
        <v>4.1290245707020137E-3</v>
      </c>
      <c r="K521">
        <f t="shared" si="35"/>
        <v>68.305867254271732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1246.8735884335208</v>
      </c>
      <c r="D522">
        <f>D521*(1-(Settings!$E$7/100))+(Settings!$B$8*G521)</f>
        <v>138.54153675887815</v>
      </c>
      <c r="E522">
        <f>(((Settings!$B$6)*(C522^Settings!$B$9))+((1-Settings!$B$6)*(D522^Settings!$B$9)))^(1/Settings!$B$9)</f>
        <v>249.37476131805215</v>
      </c>
      <c r="F522">
        <f>(B522^Settings!$B$6)*(E522^(1-Settings!$B$6))</f>
        <v>207.80790227866279</v>
      </c>
      <c r="G522">
        <f>(Settings!$E$8/100)*F522</f>
        <v>41.56158045573256</v>
      </c>
      <c r="H522">
        <f t="shared" si="32"/>
        <v>0.96002032101223855</v>
      </c>
      <c r="I522">
        <f t="shared" si="33"/>
        <v>0.67295484105206704</v>
      </c>
      <c r="J522">
        <f>(B522*I522)/((1+(Settings!$E$9/100))^(A522-1))</f>
        <v>4.0885429880670263E-3</v>
      </c>
      <c r="K522">
        <f t="shared" si="35"/>
        <v>68.309955797259803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1259.3415390750097</v>
      </c>
      <c r="D523">
        <f>D522*(1-(Settings!$E$7/100))+(Settings!$B$8*G522)</f>
        <v>139.92686406927385</v>
      </c>
      <c r="E523">
        <f>(((Settings!$B$6)*(C523^Settings!$B$9))+((1-Settings!$B$6)*(D523^Settings!$B$9)))^(1/Settings!$B$9)</f>
        <v>251.86835057372303</v>
      </c>
      <c r="F523">
        <f>(B523^Settings!$B$6)*(E523^(1-Settings!$B$6))</f>
        <v>209.88591532054002</v>
      </c>
      <c r="G523">
        <f>(Settings!$E$8/100)*F523</f>
        <v>41.977183064108004</v>
      </c>
      <c r="H523">
        <f t="shared" si="32"/>
        <v>0.96002001921497959</v>
      </c>
      <c r="I523">
        <f t="shared" si="33"/>
        <v>0.67295468707545814</v>
      </c>
      <c r="J523">
        <f>(B523*I523)/((1+(Settings!$E$9/100))^(A523-1))</f>
        <v>4.0484583069672637E-3</v>
      </c>
      <c r="K523">
        <f t="shared" si="35"/>
        <v>68.314004255566772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1271.9341730512067</v>
      </c>
      <c r="D524">
        <f>D523*(1-(Settings!$E$7/100))+(Settings!$B$8*G523)</f>
        <v>141.32604509429916</v>
      </c>
      <c r="E524">
        <f>(((Settings!$B$6)*(C524^Settings!$B$9))+((1-Settings!$B$6)*(D524^Settings!$B$9)))^(1/Settings!$B$9)</f>
        <v>254.38687651378802</v>
      </c>
      <c r="F524">
        <f>(B524^Settings!$B$6)*(E524^(1-Settings!$B$6))</f>
        <v>211.98470882274086</v>
      </c>
      <c r="G524">
        <f>(Settings!$E$8/100)*F524</f>
        <v>42.396941764548174</v>
      </c>
      <c r="H524">
        <f t="shared" si="32"/>
        <v>0.96001972189985962</v>
      </c>
      <c r="I524">
        <f t="shared" si="33"/>
        <v>0.67295453538560823</v>
      </c>
      <c r="J524">
        <f>(B524*I524)/((1+(Settings!$E$9/100))^(A524-1))</f>
        <v>4.008766635640767E-3</v>
      </c>
      <c r="K524">
        <f t="shared" si="35"/>
        <v>68.318013022202408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1284.6527371782759</v>
      </c>
      <c r="D525">
        <f>D524*(1-(Settings!$E$7/100))+(Settings!$B$8*G524)</f>
        <v>142.73921836886797</v>
      </c>
      <c r="E525">
        <f>(((Settings!$B$6)*(C525^Settings!$B$9))+((1-Settings!$B$6)*(D525^Settings!$B$9)))^(1/Settings!$B$9)</f>
        <v>256.9305885011309</v>
      </c>
      <c r="F525">
        <f>(B525^Settings!$B$6)*(E525^(1-Settings!$B$6))</f>
        <v>214.10449058821908</v>
      </c>
      <c r="G525">
        <f>(Settings!$E$8/100)*F525</f>
        <v>42.820898117643821</v>
      </c>
      <c r="H525">
        <f t="shared" si="32"/>
        <v>0.96001942900031212</v>
      </c>
      <c r="I525">
        <f t="shared" si="33"/>
        <v>0.67295438594855617</v>
      </c>
      <c r="J525">
        <f>(B525*I525)/((1+(Settings!$E$9/100))^(A525-1))</f>
        <v>3.9694641204940859E-3</v>
      </c>
      <c r="K525">
        <f t="shared" si="35"/>
        <v>68.321982486322895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1297.4984907405897</v>
      </c>
      <c r="D526">
        <f>D525*(1-(Settings!$E$7/100))+(Settings!$B$8*G525)</f>
        <v>144.166523813255</v>
      </c>
      <c r="E526">
        <f>(((Settings!$B$6)*(C526^Settings!$B$9))+((1-Settings!$B$6)*(D526^Settings!$B$9)))^(1/Settings!$B$9)</f>
        <v>259.4997383922842</v>
      </c>
      <c r="F526">
        <f>(B526^Settings!$B$6)*(E526^(1-Settings!$B$6))</f>
        <v>216.24547049796607</v>
      </c>
      <c r="G526">
        <f>(Settings!$E$8/100)*F526</f>
        <v>43.249094099593215</v>
      </c>
      <c r="H526">
        <f t="shared" si="32"/>
        <v>0.9600191404507592</v>
      </c>
      <c r="I526">
        <f t="shared" si="33"/>
        <v>0.67295423873084492</v>
      </c>
      <c r="J526">
        <f>(B526*I526)/((1+(Settings!$E$9/100))^(A526-1))</f>
        <v>3.9305469457277366E-3</v>
      </c>
      <c r="K526">
        <f t="shared" si="35"/>
        <v>68.32591303326862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1310.4727056154118</v>
      </c>
      <c r="D527">
        <f>D526*(1-(Settings!$E$7/100))+(Settings!$B$8*G526)</f>
        <v>145.60810274694921</v>
      </c>
      <c r="E527">
        <f>(((Settings!$B$6)*(C527^Settings!$B$9))+((1-Settings!$B$6)*(D527^Settings!$B$9)))^(1/Settings!$B$9)</f>
        <v>262.09458056236531</v>
      </c>
      <c r="F527">
        <f>(B527^Settings!$B$6)*(E527^(1-Settings!$B$6))</f>
        <v>218.40786053179153</v>
      </c>
      <c r="G527">
        <f>(Settings!$E$8/100)*F527</f>
        <v>43.68157210635831</v>
      </c>
      <c r="H527">
        <f t="shared" si="32"/>
        <v>0.96001885618659688</v>
      </c>
      <c r="I527">
        <f t="shared" si="33"/>
        <v>0.67295409369951498</v>
      </c>
      <c r="J527">
        <f>(B527*I527)/((1+(Settings!$E$9/100))^(A527-1))</f>
        <v>3.892011332965341E-3</v>
      </c>
      <c r="K527">
        <f t="shared" si="35"/>
        <v>68.329805044601585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1323.5766663988259</v>
      </c>
      <c r="D528">
        <f>D527*(1-(Settings!$E$7/100))+(Settings!$B$8*G527)</f>
        <v>147.06409790264607</v>
      </c>
      <c r="E528">
        <f>(((Settings!$B$6)*(C528^Settings!$B$9))+((1-Settings!$B$6)*(D528^Settings!$B$9)))^(1/Settings!$B$9)</f>
        <v>264.71537193026251</v>
      </c>
      <c r="F528">
        <f>(B528^Settings!$B$6)*(E528^(1-Settings!$B$6))</f>
        <v>220.59187478931125</v>
      </c>
      <c r="G528">
        <f>(Settings!$E$8/100)*F528</f>
        <v>44.118374957862251</v>
      </c>
      <c r="H528">
        <f t="shared" si="32"/>
        <v>0.96001857614418085</v>
      </c>
      <c r="I528">
        <f t="shared" si="33"/>
        <v>0.67295395082209553</v>
      </c>
      <c r="J528">
        <f>(B528*I528)/((1+(Settings!$E$9/100))^(A528-1))</f>
        <v>3.8538535408863981E-3</v>
      </c>
      <c r="K528">
        <f t="shared" si="35"/>
        <v>68.333658898142474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1336.8116705329255</v>
      </c>
      <c r="D529">
        <f>D528*(1-(Settings!$E$7/100))+(Settings!$B$8*G528)</f>
        <v>148.53465344037937</v>
      </c>
      <c r="E529">
        <f>(((Settings!$B$6)*(C529^Settings!$B$9))+((1-Settings!$B$6)*(D529^Settings!$B$9)))^(1/Settings!$B$9)</f>
        <v>267.36237198407252</v>
      </c>
      <c r="F529">
        <f>(B529^Settings!$B$6)*(E529^(1-Settings!$B$6))</f>
        <v>222.79772951114552</v>
      </c>
      <c r="G529">
        <f>(Settings!$E$8/100)*F529</f>
        <v>44.559545902229104</v>
      </c>
      <c r="H529">
        <f t="shared" si="32"/>
        <v>0.96001830026081203</v>
      </c>
      <c r="I529">
        <f t="shared" si="33"/>
        <v>0.67295381006659882</v>
      </c>
      <c r="J529">
        <f>(B529*I529)/((1+(Settings!$E$9/100))^(A529-1))</f>
        <v>3.8160698648626885E-3</v>
      </c>
      <c r="K529">
        <f t="shared" si="35"/>
        <v>68.337474968007342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1350.1790284342733</v>
      </c>
      <c r="D530">
        <f>D529*(1-(Settings!$E$7/100))+(Settings!$B$8*G529)</f>
        <v>150.01991496179471</v>
      </c>
      <c r="E530">
        <f>(((Settings!$B$6)*(C530^Settings!$B$9))+((1-Settings!$B$6)*(D530^Settings!$B$9)))^(1/Settings!$B$9)</f>
        <v>270.03584280679235</v>
      </c>
      <c r="F530">
        <f>(B530^Settings!$B$6)*(E530^(1-Settings!$B$6))</f>
        <v>225.02564310032861</v>
      </c>
      <c r="G530">
        <f>(Settings!$E$8/100)*F530</f>
        <v>45.005128620065726</v>
      </c>
      <c r="H530">
        <f t="shared" si="32"/>
        <v>0.96001802847472162</v>
      </c>
      <c r="I530">
        <f t="shared" si="33"/>
        <v>0.67295367140151119</v>
      </c>
      <c r="J530">
        <f>(B530*I530)/((1+(Settings!$E$9/100))^(A530-1))</f>
        <v>3.7786566365982186E-3</v>
      </c>
      <c r="K530">
        <f t="shared" si="35"/>
        <v>68.34125362464394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1363.6800636236469</v>
      </c>
      <c r="D531">
        <f>D530*(1-(Settings!$E$7/100))+(Settings!$B$8*G530)</f>
        <v>151.52002952456539</v>
      </c>
      <c r="E531">
        <f>(((Settings!$B$6)*(C531^Settings!$B$9))+((1-Settings!$B$6)*(D531^Settings!$B$9)))^(1/Settings!$B$9)</f>
        <v>272.73604910226834</v>
      </c>
      <c r="F531">
        <f>(B531^Settings!$B$6)*(E531^(1-Settings!$B$6))</f>
        <v>227.27583614393353</v>
      </c>
      <c r="G531">
        <f>(Settings!$E$8/100)*F531</f>
        <v>45.455167228786706</v>
      </c>
      <c r="H531">
        <f t="shared" si="32"/>
        <v>0.96001776072505995</v>
      </c>
      <c r="I531">
        <f t="shared" si="33"/>
        <v>0.67295353479578823</v>
      </c>
      <c r="J531">
        <f>(B531*I531)/((1+(Settings!$E$9/100))^(A531-1))</f>
        <v>3.741610223772738E-3</v>
      </c>
      <c r="K531">
        <f t="shared" si="35"/>
        <v>68.34499523486771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1377.3161128570821</v>
      </c>
      <c r="D532">
        <f>D531*(1-(Settings!$E$7/100))+(Settings!$B$8*G531)</f>
        <v>153.03514565695275</v>
      </c>
      <c r="E532">
        <f>(((Settings!$B$6)*(C532^Settings!$B$9))+((1-Settings!$B$6)*(D532^Settings!$B$9)))^(1/Settings!$B$9)</f>
        <v>275.4632582214046</v>
      </c>
      <c r="F532">
        <f>(B532^Settings!$B$6)*(E532^(1-Settings!$B$6))</f>
        <v>229.54853143491167</v>
      </c>
      <c r="G532">
        <f>(Settings!$E$8/100)*F532</f>
        <v>45.909706286982335</v>
      </c>
      <c r="H532">
        <f t="shared" si="32"/>
        <v>0.9600174969518791</v>
      </c>
      <c r="I532">
        <f t="shared" si="33"/>
        <v>0.67295340021884509</v>
      </c>
      <c r="J532">
        <f>(B532*I532)/((1+(Settings!$E$9/100))^(A532-1))</f>
        <v>3.7049270296887165E-3</v>
      </c>
      <c r="K532">
        <f t="shared" si="35"/>
        <v>68.348700161897398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1391.0885262582246</v>
      </c>
      <c r="D533">
        <f>D532*(1-(Settings!$E$7/100))+(Settings!$B$8*G532)</f>
        <v>154.56541337251193</v>
      </c>
      <c r="E533">
        <f>(((Settings!$B$6)*(C533^Settings!$B$9))+((1-Settings!$B$6)*(D533^Settings!$B$9)))^(1/Settings!$B$9)</f>
        <v>278.21774018863329</v>
      </c>
      <c r="F533">
        <f>(B533^Settings!$B$6)*(E533^(1-Settings!$B$6))</f>
        <v>231.84395399415217</v>
      </c>
      <c r="G533">
        <f>(Settings!$E$8/100)*F533</f>
        <v>46.368790798830439</v>
      </c>
      <c r="H533">
        <f t="shared" si="32"/>
        <v>0.96001723709612286</v>
      </c>
      <c r="I533">
        <f t="shared" si="33"/>
        <v>0.67295326764055241</v>
      </c>
      <c r="J533">
        <f>(B533*I533)/((1+(Settings!$E$9/100))^(A533-1))</f>
        <v>3.6686034929218438E-3</v>
      </c>
      <c r="K533">
        <f t="shared" si="35"/>
        <v>68.352368765390324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1404.9986674520076</v>
      </c>
      <c r="D534">
        <f>D533*(1-(Settings!$E$7/100))+(Settings!$B$8*G533)</f>
        <v>156.11098418494473</v>
      </c>
      <c r="E534">
        <f>(((Settings!$B$6)*(C534^Settings!$B$9))+((1-Settings!$B$6)*(D534^Settings!$B$9)))^(1/Settings!$B$9)</f>
        <v>280.99976772865017</v>
      </c>
      <c r="F534">
        <f>(B534^Settings!$B$6)*(E534^(1-Settings!$B$6))</f>
        <v>234.16233109276095</v>
      </c>
      <c r="G534">
        <f>(Settings!$E$8/100)*F534</f>
        <v>46.832466218552192</v>
      </c>
      <c r="H534">
        <f t="shared" si="32"/>
        <v>0.96001698109961187</v>
      </c>
      <c r="I534">
        <f t="shared" si="33"/>
        <v>0.67295313703122761</v>
      </c>
      <c r="J534">
        <f>(B534*I534)/((1+(Settings!$E$9/100))^(A534-1))</f>
        <v>3.6326360869749072E-3</v>
      </c>
      <c r="K534">
        <f t="shared" si="35"/>
        <v>68.3560014014773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1419.0479136996642</v>
      </c>
      <c r="D535">
        <f>D534*(1-(Settings!$E$7/100))+(Settings!$B$8*G534)</f>
        <v>157.67201112310107</v>
      </c>
      <c r="E535">
        <f>(((Settings!$B$6)*(C535^Settings!$B$9))+((1-Settings!$B$6)*(D535^Settings!$B$9)))^(1/Settings!$B$9)</f>
        <v>283.80961629341658</v>
      </c>
      <c r="F535">
        <f>(B535^Settings!$B$6)*(E535^(1-Settings!$B$6))</f>
        <v>236.50389227456265</v>
      </c>
      <c r="G535">
        <f>(Settings!$E$8/100)*F535</f>
        <v>47.300778454912532</v>
      </c>
      <c r="H535">
        <f t="shared" si="32"/>
        <v>0.96001672890502998</v>
      </c>
      <c r="I535">
        <f t="shared" si="33"/>
        <v>0.67295300836162919</v>
      </c>
      <c r="J535">
        <f>(B535*I535)/((1+(Settings!$E$9/100))^(A535-1))</f>
        <v>3.5970213199351076E-3</v>
      </c>
      <c r="K535">
        <f t="shared" si="35"/>
        <v>68.359598422797234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1433.2376560350922</v>
      </c>
      <c r="D536">
        <f>D535*(1-(Settings!$E$7/100))+(Settings!$B$8*G535)</f>
        <v>159.2486487461303</v>
      </c>
      <c r="E536">
        <f>(((Settings!$B$6)*(C536^Settings!$B$9))+((1-Settings!$B$6)*(D536^Settings!$B$9)))^(1/Settings!$B$9)</f>
        <v>286.64756408943254</v>
      </c>
      <c r="F536">
        <f>(B536^Settings!$B$6)*(E536^(1-Settings!$B$6))</f>
        <v>238.86886937882829</v>
      </c>
      <c r="G536">
        <f>(Settings!$E$8/100)*F536</f>
        <v>47.773773875765663</v>
      </c>
      <c r="H536">
        <f t="shared" si="32"/>
        <v>0.96001648045591326</v>
      </c>
      <c r="I536">
        <f t="shared" si="33"/>
        <v>0.67295288160294964</v>
      </c>
      <c r="J536">
        <f>(B536*I536)/((1+(Settings!$E$9/100))^(A536-1))</f>
        <v>3.5617557341347259E-3</v>
      </c>
      <c r="K536">
        <f t="shared" si="35"/>
        <v>68.363160178531373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1447.5692994025794</v>
      </c>
      <c r="D537">
        <f>D536*(1-(Settings!$E$7/100))+(Settings!$B$8*G536)</f>
        <v>160.84105315878426</v>
      </c>
      <c r="E537">
        <f>(((Settings!$B$6)*(C537^Settings!$B$9))+((1-Settings!$B$6)*(D537^Settings!$B$9)))^(1/Settings!$B$9)</f>
        <v>289.51389210528174</v>
      </c>
      <c r="F537">
        <f>(B537^Settings!$B$6)*(E537^(1-Settings!$B$6))</f>
        <v>241.25749656322924</v>
      </c>
      <c r="G537">
        <f>(Settings!$E$8/100)*F537</f>
        <v>48.251499312645848</v>
      </c>
      <c r="H537">
        <f t="shared" si="32"/>
        <v>0.96001623569663597</v>
      </c>
      <c r="I537">
        <f t="shared" si="33"/>
        <v>0.67295275672680954</v>
      </c>
      <c r="J537">
        <f>(B537*I537)/((1+(Settings!$E$9/100))^(A537-1))</f>
        <v>3.5268359058151281E-3</v>
      </c>
      <c r="K537">
        <f t="shared" si="35"/>
        <v>68.36668701443719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1462.0442627959089</v>
      </c>
      <c r="D538">
        <f>D537*(1-(Settings!$E$7/100))+(Settings!$B$8*G537)</f>
        <v>162.44938202687314</v>
      </c>
      <c r="E538">
        <f>(((Settings!$B$6)*(C538^Settings!$B$9))+((1-Settings!$B$6)*(D538^Settings!$B$9)))^(1/Settings!$B$9)</f>
        <v>292.40888413945231</v>
      </c>
      <c r="F538">
        <f>(B538^Settings!$B$6)*(E538^(1-Settings!$B$6))</f>
        <v>243.67001032702129</v>
      </c>
      <c r="G538">
        <f>(Settings!$E$8/100)*F538</f>
        <v>48.734002065404262</v>
      </c>
      <c r="H538">
        <f t="shared" si="32"/>
        <v>0.96001599457239795</v>
      </c>
      <c r="I538">
        <f t="shared" si="33"/>
        <v>0.6729526337052506</v>
      </c>
      <c r="J538">
        <f>(B538*I538)/((1+(Settings!$E$9/100))^(A538-1))</f>
        <v>3.4922584447940642E-3</v>
      </c>
      <c r="K538">
        <f t="shared" si="35"/>
        <v>68.370179272881984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1476.6639793988547</v>
      </c>
      <c r="D539">
        <f>D538*(1-(Settings!$E$7/100))+(Settings!$B$8*G538)</f>
        <v>164.07379459287608</v>
      </c>
      <c r="E539">
        <f>(((Settings!$B$6)*(C539^Settings!$B$9))+((1-Settings!$B$6)*(D539^Settings!$B$9)))^(1/Settings!$B$9)</f>
        <v>295.332826828436</v>
      </c>
      <c r="F539">
        <f>(B539^Settings!$B$6)*(E539^(1-Settings!$B$6))</f>
        <v>246.1066495344607</v>
      </c>
      <c r="G539">
        <f>(Settings!$E$8/100)*F539</f>
        <v>49.221329906892144</v>
      </c>
      <c r="H539">
        <f t="shared" si="32"/>
        <v>0.96001575702921405</v>
      </c>
      <c r="I539">
        <f t="shared" si="33"/>
        <v>0.67295251251073029</v>
      </c>
      <c r="J539">
        <f>(B539*I539)/((1+(Settings!$E$9/100))^(A539-1))</f>
        <v>3.4580199941362478E-3</v>
      </c>
      <c r="K539">
        <f t="shared" si="35"/>
        <v>68.373637292876126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1491.4298967270804</v>
      </c>
      <c r="D540">
        <f>D539*(1-(Settings!$E$7/100))+(Settings!$B$8*G539)</f>
        <v>165.71445169170778</v>
      </c>
      <c r="E540">
        <f>(((Settings!$B$6)*(C540^Settings!$B$9))+((1-Settings!$B$6)*(D540^Settings!$B$9)))^(1/Settings!$B$9)</f>
        <v>298.28600967510789</v>
      </c>
      <c r="F540">
        <f>(B540^Settings!$B$6)*(E540^(1-Settings!$B$6))</f>
        <v>248.56765543845393</v>
      </c>
      <c r="G540">
        <f>(Settings!$E$8/100)*F540</f>
        <v>49.713531087690789</v>
      </c>
      <c r="H540">
        <f t="shared" si="32"/>
        <v>0.96001552301390036</v>
      </c>
      <c r="I540">
        <f t="shared" si="33"/>
        <v>0.67295239311611488</v>
      </c>
      <c r="J540">
        <f>(B540*I540)/((1+(Settings!$E$9/100))^(A540-1))</f>
        <v>3.4241172298271542E-3</v>
      </c>
      <c r="K540">
        <f t="shared" si="35"/>
        <v>68.377061410105952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1506.3434767714605</v>
      </c>
      <c r="D541">
        <f>D540*(1-(Settings!$E$7/100))+(Settings!$B$8*G540)</f>
        <v>167.37151576664269</v>
      </c>
      <c r="E541">
        <f>(((Settings!$B$6)*(C541^Settings!$B$9))+((1-Settings!$B$6)*(D541^Settings!$B$9)))^(1/Settings!$B$9)</f>
        <v>301.26872507739006</v>
      </c>
      <c r="F541">
        <f>(B541^Settings!$B$6)*(E541^(1-Settings!$B$6))</f>
        <v>251.05327170444403</v>
      </c>
      <c r="G541">
        <f>(Settings!$E$8/100)*F541</f>
        <v>50.210654340888809</v>
      </c>
      <c r="H541">
        <f t="shared" si="32"/>
        <v>0.96001529247406237</v>
      </c>
      <c r="I541">
        <f t="shared" si="33"/>
        <v>0.67295227549467307</v>
      </c>
      <c r="J541">
        <f>(B541*I541)/((1+(Settings!$E$9/100))^(A541-1))</f>
        <v>3.3905468604500393E-3</v>
      </c>
      <c r="K541">
        <f t="shared" si="35"/>
        <v>68.380451956966397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1521.406196142831</v>
      </c>
      <c r="D542">
        <f>D541*(1-(Settings!$E$7/100))+(Settings!$B$8*G541)</f>
        <v>169.04515088539873</v>
      </c>
      <c r="E542">
        <f>(((Settings!$B$6)*(C542^Settings!$B$9))+((1-Settings!$B$6)*(D542^Settings!$B$9)))^(1/Settings!$B$9)</f>
        <v>304.28126835720229</v>
      </c>
      <c r="F542">
        <f>(B542^Settings!$B$6)*(E542^(1-Settings!$B$6))</f>
        <v>253.5637444345362</v>
      </c>
      <c r="G542">
        <f>(Settings!$E$8/100)*F542</f>
        <v>50.712748886907242</v>
      </c>
      <c r="H542">
        <f t="shared" si="32"/>
        <v>0.96001506535808401</v>
      </c>
      <c r="I542">
        <f t="shared" si="33"/>
        <v>0.67295215962007138</v>
      </c>
      <c r="J542">
        <f>(B542*I542)/((1+(Settings!$E$9/100))^(A542-1))</f>
        <v>3.3573056268661164E-3</v>
      </c>
      <c r="K542">
        <f t="shared" si="35"/>
        <v>68.38380926259326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1536.6195462181909</v>
      </c>
      <c r="D543">
        <f>D542*(1-(Settings!$E$7/100))+(Settings!$B$8*G542)</f>
        <v>170.7355227563815</v>
      </c>
      <c r="E543">
        <f>(((Settings!$B$6)*(C543^Settings!$B$9))+((1-Settings!$B$6)*(D543^Settings!$B$9)))^(1/Settings!$B$9)</f>
        <v>307.32393778970152</v>
      </c>
      <c r="F543">
        <f>(B543^Settings!$B$6)*(E543^(1-Settings!$B$6))</f>
        <v>256.0993221918643</v>
      </c>
      <c r="G543">
        <f>(Settings!$E$8/100)*F543</f>
        <v>51.219864438372866</v>
      </c>
      <c r="H543">
        <f t="shared" si="32"/>
        <v>0.96001484161511608</v>
      </c>
      <c r="I543">
        <f t="shared" si="33"/>
        <v>0.67295204546636667</v>
      </c>
      <c r="J543">
        <f>(B543*I543)/((1+(Settings!$E$9/100))^(A543-1))</f>
        <v>3.3243903018978873E-3</v>
      </c>
      <c r="K543">
        <f t="shared" si="35"/>
        <v>68.387133652895159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1551.9850332883625</v>
      </c>
      <c r="D544">
        <f>D543*(1-(Settings!$E$7/100))+(Settings!$B$8*G543)</f>
        <v>172.44279874509112</v>
      </c>
      <c r="E544">
        <f>(((Settings!$B$6)*(C544^Settings!$B$9))+((1-Settings!$B$6)*(D544^Settings!$B$9)))^(1/Settings!$B$9)</f>
        <v>310.39703463281461</v>
      </c>
      <c r="F544">
        <f>(B544^Settings!$B$6)*(E544^(1-Settings!$B$6))</f>
        <v>258.66025602520097</v>
      </c>
      <c r="G544">
        <f>(Settings!$E$8/100)*F544</f>
        <v>51.732051205040193</v>
      </c>
      <c r="H544">
        <f t="shared" si="32"/>
        <v>0.96001462119506431</v>
      </c>
      <c r="I544">
        <f t="shared" si="33"/>
        <v>0.67295193300800193</v>
      </c>
      <c r="J544">
        <f>(B544*I544)/((1+(Settings!$E$9/100))^(A544-1))</f>
        <v>3.2917976900155737E-3</v>
      </c>
      <c r="K544">
        <f t="shared" si="35"/>
        <v>68.39042545058517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1567.5041787071314</v>
      </c>
      <c r="D545">
        <f>D544*(1-(Settings!$E$7/100))+(Settings!$B$8*G544)</f>
        <v>174.16714789069331</v>
      </c>
      <c r="E545">
        <f>(((Settings!$B$6)*(C545^Settings!$B$9))+((1-Settings!$B$6)*(D545^Settings!$B$9)))^(1/Settings!$B$9)</f>
        <v>313.50086315706551</v>
      </c>
      <c r="F545">
        <f>(B545^Settings!$B$6)*(E545^(1-Settings!$B$6))</f>
        <v>261.24679949381414</v>
      </c>
      <c r="G545">
        <f>(Settings!$E$8/100)*F545</f>
        <v>52.249359898762833</v>
      </c>
      <c r="H545">
        <f t="shared" si="32"/>
        <v>0.96001440404857852</v>
      </c>
      <c r="I545">
        <f t="shared" si="33"/>
        <v>0.67295182221979888</v>
      </c>
      <c r="J545">
        <f>(B545*I545)/((1+(Settings!$E$9/100))^(A545-1))</f>
        <v>3.2595246270266331E-3</v>
      </c>
      <c r="K545">
        <f t="shared" si="35"/>
        <v>68.393684975212196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1583.1785190418752</v>
      </c>
      <c r="D546">
        <f>D545*(1-(Settings!$E$7/100))+(Settings!$B$8*G545)</f>
        <v>175.90874092275573</v>
      </c>
      <c r="E546">
        <f>(((Settings!$B$6)*(C546^Settings!$B$9))+((1-Settings!$B$6)*(D546^Settings!$B$9)))^(1/Settings!$B$9)</f>
        <v>316.63573067570155</v>
      </c>
      <c r="F546">
        <f>(B546^Settings!$B$6)*(E546^(1-Settings!$B$6))</f>
        <v>263.85920869257183</v>
      </c>
      <c r="G546">
        <f>(Settings!$E$8/100)*F546</f>
        <v>52.771841738514368</v>
      </c>
      <c r="H546">
        <f t="shared" si="32"/>
        <v>0.96001419012704126</v>
      </c>
      <c r="I546">
        <f t="shared" si="33"/>
        <v>0.67295171307695356</v>
      </c>
      <c r="J546">
        <f>(B546*I546)/((1+(Settings!$E$9/100))^(A546-1))</f>
        <v>3.2275679797683179E-3</v>
      </c>
      <c r="K546">
        <f t="shared" si="35"/>
        <v>68.396912543191959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1599.0096062257007</v>
      </c>
      <c r="D547">
        <f>D546*(1-(Settings!$E$7/100))+(Settings!$B$8*G546)</f>
        <v>177.66775027815203</v>
      </c>
      <c r="E547">
        <f>(((Settings!$B$6)*(C547^Settings!$B$9))+((1-Settings!$B$6)*(D547^Settings!$B$9)))^(1/Settings!$B$9)</f>
        <v>319.80194757512004</v>
      </c>
      <c r="F547">
        <f>(B547^Settings!$B$6)*(E547^(1-Settings!$B$6))</f>
        <v>266.49774227729813</v>
      </c>
      <c r="G547">
        <f>(Settings!$E$8/100)*F547</f>
        <v>53.299548455459629</v>
      </c>
      <c r="H547">
        <f t="shared" si="32"/>
        <v>0.96001397938255695</v>
      </c>
      <c r="I547">
        <f t="shared" si="33"/>
        <v>0.67295160555503009</v>
      </c>
      <c r="J547">
        <f>(B547*I547)/((1+(Settings!$E$9/100))^(A547-1))</f>
        <v>3.1959246458032639E-3</v>
      </c>
      <c r="K547">
        <f t="shared" si="35"/>
        <v>68.400108467837768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1614.9990077111004</v>
      </c>
      <c r="D548">
        <f>D547*(1-(Settings!$E$7/100))+(Settings!$B$8*G547)</f>
        <v>179.44435011813493</v>
      </c>
      <c r="E548">
        <f>(((Settings!$B$6)*(C548^Settings!$B$9))+((1-Settings!$B$6)*(D548^Settings!$B$9)))^(1/Settings!$B$9)</f>
        <v>322.99982734560041</v>
      </c>
      <c r="F548">
        <f>(B548^Settings!$B$6)*(E548^(1-Settings!$B$6))</f>
        <v>269.1626614903829</v>
      </c>
      <c r="G548">
        <f>(Settings!$E$8/100)*F548</f>
        <v>53.832532298076586</v>
      </c>
      <c r="H548">
        <f t="shared" si="32"/>
        <v>0.96001377176794189</v>
      </c>
      <c r="I548">
        <f t="shared" si="33"/>
        <v>0.67295149962995604</v>
      </c>
      <c r="J548">
        <f>(B548*I548)/((1+(Settings!$E$9/100))^(A548-1))</f>
        <v>3.1645915531180601E-3</v>
      </c>
      <c r="K548">
        <f t="shared" si="35"/>
        <v>68.403273059390884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1631.1483066251471</v>
      </c>
      <c r="D549">
        <f>D548*(1-(Settings!$E$7/100))+(Settings!$B$8*G548)</f>
        <v>181.23871634557989</v>
      </c>
      <c r="E549">
        <f>(((Settings!$B$6)*(C549^Settings!$B$9))+((1-Settings!$B$6)*(D549^Settings!$B$9)))^(1/Settings!$B$9)</f>
        <v>326.22968661234211</v>
      </c>
      <c r="F549">
        <f>(B549^Settings!$B$6)*(E549^(1-Settings!$B$6))</f>
        <v>271.85423018664716</v>
      </c>
      <c r="G549">
        <f>(Settings!$E$8/100)*F549</f>
        <v>54.370846037329436</v>
      </c>
      <c r="H549">
        <f t="shared" si="32"/>
        <v>0.96001356723671294</v>
      </c>
      <c r="I549">
        <f t="shared" si="33"/>
        <v>0.67295139527801595</v>
      </c>
      <c r="J549">
        <f>(B549*I549)/((1+(Settings!$E$9/100))^(A549-1))</f>
        <v>3.1335656598247821E-3</v>
      </c>
      <c r="K549">
        <f t="shared" si="35"/>
        <v>68.406406625050707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1647.4591019262407</v>
      </c>
      <c r="D550">
        <f>D549*(1-(Settings!$E$7/100))+(Settings!$B$8*G549)</f>
        <v>183.05102662240125</v>
      </c>
      <c r="E550">
        <f>(((Settings!$B$6)*(C550^Settings!$B$9))+((1-Settings!$B$6)*(D550^Settings!$B$9)))^(1/Settings!$B$9)</f>
        <v>329.49184516681458</v>
      </c>
      <c r="F550">
        <f>(B550^Settings!$B$6)*(E550^(1-Settings!$B$6))</f>
        <v>274.57271485946751</v>
      </c>
      <c r="G550">
        <f>(Settings!$E$8/100)*F550</f>
        <v>54.914542971893503</v>
      </c>
      <c r="H550">
        <f t="shared" si="32"/>
        <v>0.96001336574307738</v>
      </c>
      <c r="I550">
        <f t="shared" si="33"/>
        <v>0.67295129247584695</v>
      </c>
      <c r="J550">
        <f>(B550*I550)/((1+(Settings!$E$9/100))^(A550-1))</f>
        <v>3.102843953865455E-3</v>
      </c>
      <c r="K550">
        <f t="shared" si="35"/>
        <v>68.409509469004576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1663.9330085624199</v>
      </c>
      <c r="D551">
        <f>D550*(1-(Settings!$E$7/100))+(Settings!$B$8*G550)</f>
        <v>184.8814603871426</v>
      </c>
      <c r="E551">
        <f>(((Settings!$B$6)*(C551^Settings!$B$9))+((1-Settings!$B$6)*(D551^Settings!$B$9)))^(1/Settings!$B$9)</f>
        <v>332.78662599841925</v>
      </c>
      <c r="F551">
        <f>(B551^Settings!$B$6)*(E551^(1-Settings!$B$6))</f>
        <v>277.31838466716147</v>
      </c>
      <c r="G551">
        <f>(Settings!$E$8/100)*F551</f>
        <v>55.463676933432296</v>
      </c>
      <c r="H551">
        <f t="shared" si="32"/>
        <v>0.96001316724192232</v>
      </c>
      <c r="I551">
        <f t="shared" si="33"/>
        <v>0.6729511912004329</v>
      </c>
      <c r="J551">
        <f>(B551*I551)/((1+(Settings!$E$9/100))^(A551-1))</f>
        <v>3.0724234527194148E-3</v>
      </c>
      <c r="K551">
        <f t="shared" si="35"/>
        <v>68.412581892457297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1680.5716576312605</v>
      </c>
      <c r="D552">
        <f>D551*(1-(Settings!$E$7/100))+(Settings!$B$8*G551)</f>
        <v>186.73019887274296</v>
      </c>
      <c r="E552">
        <f>(((Settings!$B$6)*(C552^Settings!$B$9))+((1-Settings!$B$6)*(D552^Settings!$B$9)))^(1/Settings!$B$9)</f>
        <v>336.11435532646857</v>
      </c>
      <c r="F552">
        <f>(B552^Settings!$B$6)*(E552^(1-Settings!$B$6))</f>
        <v>280.09151145963693</v>
      </c>
      <c r="G552">
        <f>(Settings!$E$8/100)*F552</f>
        <v>56.018302291927391</v>
      </c>
      <c r="H552">
        <f t="shared" si="32"/>
        <v>0.96001297168880417</v>
      </c>
      <c r="I552">
        <f t="shared" si="33"/>
        <v>0.67295109142909915</v>
      </c>
      <c r="J552">
        <f>(B552*I552)/((1+(Settings!$E$9/100))^(A552-1))</f>
        <v>3.0423012031135523E-3</v>
      </c>
      <c r="K552">
        <f t="shared" si="35"/>
        <v>68.415624193660406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1697.3766965413697</v>
      </c>
      <c r="D553">
        <f>D552*(1-(Settings!$E$7/100))+(Settings!$B$8*G552)</f>
        <v>188.59742512448082</v>
      </c>
      <c r="E553">
        <f>(((Settings!$B$6)*(C553^Settings!$B$9))+((1-Settings!$B$6)*(D553^Settings!$B$9)))^(1/Settings!$B$9)</f>
        <v>339.47536263248611</v>
      </c>
      <c r="F553">
        <f>(B553^Settings!$B$6)*(E553^(1-Settings!$B$6))</f>
        <v>282.89236980530836</v>
      </c>
      <c r="G553">
        <f>(Settings!$E$8/100)*F553</f>
        <v>56.578473961061675</v>
      </c>
      <c r="H553">
        <f t="shared" si="32"/>
        <v>0.9600127790399412</v>
      </c>
      <c r="I553">
        <f t="shared" si="33"/>
        <v>0.67295099313950868</v>
      </c>
      <c r="J553">
        <f>(B553*I553)/((1+(Settings!$E$9/100))^(A553-1))</f>
        <v>3.0124742807353952E-3</v>
      </c>
      <c r="K553">
        <f t="shared" si="35"/>
        <v>68.418636667941144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1714.3497891754978</v>
      </c>
      <c r="D554">
        <f>D553*(1-(Settings!$E$7/100))+(Settings!$B$8*G553)</f>
        <v>190.48332401809739</v>
      </c>
      <c r="E554">
        <f>(((Settings!$B$6)*(C554^Settings!$B$9))+((1-Settings!$B$6)*(D554^Settings!$B$9)))^(1/Settings!$B$9)</f>
        <v>342.86998069282754</v>
      </c>
      <c r="F554">
        <f>(B554^Settings!$B$6)*(E554^(1-Settings!$B$6))</f>
        <v>285.72123701828139</v>
      </c>
      <c r="G554">
        <f>(Settings!$E$8/100)*F554</f>
        <v>57.14424740365628</v>
      </c>
      <c r="H554">
        <f t="shared" si="32"/>
        <v>0.9600125892522009</v>
      </c>
      <c r="I554">
        <f t="shared" si="33"/>
        <v>0.67295089630965554</v>
      </c>
      <c r="J554">
        <f>(B554*I554)/((1+(Settings!$E$9/100))^(A554-1))</f>
        <v>2.9829397899490116E-3</v>
      </c>
      <c r="K554">
        <f t="shared" si="35"/>
        <v>68.421619607731088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1731.4926160552784</v>
      </c>
      <c r="D555">
        <f>D554*(1-(Settings!$E$7/100))+(Settings!$B$8*G554)</f>
        <v>192.38808227810105</v>
      </c>
      <c r="E555">
        <f>(((Settings!$B$6)*(C555^Settings!$B$9))+((1-Settings!$B$6)*(D555^Settings!$B$9)))^(1/Settings!$B$9)</f>
        <v>346.29854561162909</v>
      </c>
      <c r="F555">
        <f>(B555^Settings!$B$6)*(E555^(1-Settings!$B$6))</f>
        <v>288.57839318580955</v>
      </c>
      <c r="G555">
        <f>(Settings!$E$8/100)*F555</f>
        <v>57.715678637161915</v>
      </c>
      <c r="H555">
        <f t="shared" si="32"/>
        <v>0.96001240228309026</v>
      </c>
      <c r="I555">
        <f t="shared" si="33"/>
        <v>0.6729508009178603</v>
      </c>
      <c r="J555">
        <f>(B555*I555)/((1+(Settings!$E$9/100))^(A555-1))</f>
        <v>2.9536948635136943E-3</v>
      </c>
      <c r="K555">
        <f t="shared" si="35"/>
        <v>68.424573302594595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1748.8068745076187</v>
      </c>
      <c r="D556">
        <f>D555*(1-(Settings!$E$7/100))+(Settings!$B$8*G555)</f>
        <v>194.31188849625522</v>
      </c>
      <c r="E556">
        <f>(((Settings!$B$6)*(C556^Settings!$B$9))+((1-Settings!$B$6)*(D556^Settings!$B$9)))^(1/Settings!$B$9)</f>
        <v>349.76139685408566</v>
      </c>
      <c r="F556">
        <f>(B556^Settings!$B$6)*(E556^(1-Settings!$B$6))</f>
        <v>291.46412119602661</v>
      </c>
      <c r="G556">
        <f>(Settings!$E$8/100)*F556</f>
        <v>58.292824239205324</v>
      </c>
      <c r="H556">
        <f t="shared" si="32"/>
        <v>0.96001221809074977</v>
      </c>
      <c r="I556">
        <f t="shared" si="33"/>
        <v>0.6729507069427666</v>
      </c>
      <c r="J556">
        <f>(B556*I556)/((1+(Settings!$E$9/100))^(A556-1))</f>
        <v>2.9247366623054191E-3</v>
      </c>
      <c r="K556">
        <f t="shared" si="35"/>
        <v>68.427498039256903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1766.2942788327509</v>
      </c>
      <c r="D557">
        <f>D556*(1-(Settings!$E$7/100))+(Settings!$B$8*G556)</f>
        <v>196.25493315025065</v>
      </c>
      <c r="E557">
        <f>(((Settings!$B$6)*(C557^Settings!$B$9))+((1-Settings!$B$6)*(D557^Settings!$B$9)))^(1/Settings!$B$9)</f>
        <v>353.25887728006091</v>
      </c>
      <c r="F557">
        <f>(B557^Settings!$B$6)*(E557^(1-Settings!$B$6))</f>
        <v>294.37870676595406</v>
      </c>
      <c r="G557">
        <f>(Settings!$E$8/100)*F557</f>
        <v>58.875741353190818</v>
      </c>
      <c r="H557">
        <f t="shared" si="32"/>
        <v>0.96001203663393908</v>
      </c>
      <c r="I557">
        <f t="shared" si="33"/>
        <v>0.67295061436333403</v>
      </c>
      <c r="J557">
        <f>(B557*I557)/((1+(Settings!$E$9/100))^(A557-1))</f>
        <v>2.8960623750410299E-3</v>
      </c>
      <c r="K557">
        <f t="shared" si="35"/>
        <v>68.430394101631947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1783.9565604739676</v>
      </c>
      <c r="D558">
        <f>D557*(1-(Settings!$E$7/100))+(Settings!$B$8*G557)</f>
        <v>198.2174086225647</v>
      </c>
      <c r="E558">
        <f>(((Settings!$B$6)*(C558^Settings!$B$9))+((1-Settings!$B$6)*(D558^Settings!$B$9)))^(1/Settings!$B$9)</f>
        <v>356.79133317803399</v>
      </c>
      <c r="F558">
        <f>(B558^Settings!$B$6)*(E558^(1-Settings!$B$6))</f>
        <v>297.32243846979117</v>
      </c>
      <c r="G558">
        <f>(Settings!$E$8/100)*F558</f>
        <v>59.464487693958233</v>
      </c>
      <c r="H558">
        <f t="shared" si="32"/>
        <v>0.96001185787203225</v>
      </c>
      <c r="I558">
        <f t="shared" si="33"/>
        <v>0.67295052315883541</v>
      </c>
      <c r="J558">
        <f>(B558*I558)/((1+(Settings!$E$9/100))^(A558-1))</f>
        <v>2.8676692180051359E-3</v>
      </c>
      <c r="K558">
        <f t="shared" si="35"/>
        <v>68.433261770849953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1801.7954681890506</v>
      </c>
      <c r="D559">
        <f>D558*(1-(Settings!$E$7/100))+(Settings!$B$8*G558)</f>
        <v>200.19950921950922</v>
      </c>
      <c r="E559">
        <f>(((Settings!$B$6)*(C559^Settings!$B$9))+((1-Settings!$B$6)*(D559^Settings!$B$9)))^(1/Settings!$B$9)</f>
        <v>360.35911429938579</v>
      </c>
      <c r="F559">
        <f>(B559^Settings!$B$6)*(E559^(1-Settings!$B$6))</f>
        <v>300.29560776748593</v>
      </c>
      <c r="G559">
        <f>(Settings!$E$8/100)*F559</f>
        <v>60.059121553497192</v>
      </c>
      <c r="H559">
        <f t="shared" si="32"/>
        <v>0.96001168176500573</v>
      </c>
      <c r="I559">
        <f t="shared" si="33"/>
        <v>0.67295043330885118</v>
      </c>
      <c r="J559">
        <f>(B559*I559)/((1+(Settings!$E$9/100))^(A559-1))</f>
        <v>2.8395544347796864E-3</v>
      </c>
      <c r="K559">
        <f t="shared" si="35"/>
        <v>68.436101325284739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1819.8127682234169</v>
      </c>
      <c r="D560">
        <f>D559*(1-(Settings!$E$7/100))+(Settings!$B$8*G559)</f>
        <v>202.20143119046878</v>
      </c>
      <c r="E560">
        <f>(((Settings!$B$6)*(C560^Settings!$B$9))+((1-Settings!$B$6)*(D560^Settings!$B$9)))^(1/Settings!$B$9)</f>
        <v>363.96257389302764</v>
      </c>
      <c r="F560">
        <f>(B560^Settings!$B$6)*(E560^(1-Settings!$B$6))</f>
        <v>303.29850903359278</v>
      </c>
      <c r="G560">
        <f>(Settings!$E$8/100)*F560</f>
        <v>60.659701806718559</v>
      </c>
      <c r="H560">
        <f t="shared" si="32"/>
        <v>0.96001150827343062</v>
      </c>
      <c r="I560">
        <f t="shared" si="33"/>
        <v>0.6729503447932651</v>
      </c>
      <c r="J560">
        <f>(B560*I560)/((1+(Settings!$E$9/100))^(A560-1))</f>
        <v>2.8117152959762034E-3</v>
      </c>
      <c r="K560">
        <f t="shared" si="35"/>
        <v>68.438913040580715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1838.0102444849954</v>
      </c>
      <c r="D561">
        <f>D560*(1-(Settings!$E$7/100))+(Settings!$B$8*G560)</f>
        <v>204.22337274733127</v>
      </c>
      <c r="E561">
        <f>(((Settings!$B$6)*(C561^Settings!$B$9))+((1-Settings!$B$6)*(D561^Settings!$B$9)))^(1/Settings!$B$9)</f>
        <v>367.60206874037647</v>
      </c>
      <c r="F561">
        <f>(B561^Settings!$B$6)*(E561^(1-Settings!$B$6))</f>
        <v>306.33143958641864</v>
      </c>
      <c r="G561">
        <f>(Settings!$E$8/100)*F561</f>
        <v>61.266287917283734</v>
      </c>
      <c r="H561">
        <f t="shared" si="32"/>
        <v>0.96001133735846322</v>
      </c>
      <c r="I561">
        <f t="shared" si="33"/>
        <v>0.67295025759225924</v>
      </c>
      <c r="J561">
        <f>(B561*I561)/((1+(Settings!$E$9/100))^(A561-1))</f>
        <v>2.7841490989706417E-3</v>
      </c>
      <c r="K561">
        <f t="shared" si="35"/>
        <v>68.441697189679687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1856.3896987208509</v>
      </c>
      <c r="D562">
        <f>D561*(1-(Settings!$E$7/100))+(Settings!$B$8*G561)</f>
        <v>206.265534084113</v>
      </c>
      <c r="E562">
        <f>(((Settings!$B$6)*(C562^Settings!$B$9))+((1-Settings!$B$6)*(D562^Settings!$B$9)))^(1/Settings!$B$9)</f>
        <v>371.27795919067989</v>
      </c>
      <c r="F562">
        <f>(B562^Settings!$B$6)*(E562^(1-Settings!$B$6))</f>
        <v>309.39469971746047</v>
      </c>
      <c r="G562">
        <f>(Settings!$E$8/100)*F562</f>
        <v>61.878939943492099</v>
      </c>
      <c r="H562">
        <f t="shared" si="32"/>
        <v>0.96001116898183758</v>
      </c>
      <c r="I562">
        <f t="shared" si="33"/>
        <v>0.67295017168631088</v>
      </c>
      <c r="J562">
        <f>(B562*I562)/((1+(Settings!$E$9/100))^(A562-1))</f>
        <v>2.7568531676408522E-3</v>
      </c>
      <c r="K562">
        <f t="shared" si="35"/>
        <v>68.444454042847326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1874.9529506955766</v>
      </c>
      <c r="D563">
        <f>D562*(1-(Settings!$E$7/100))+(Settings!$B$8*G562)</f>
        <v>208.32811739677993</v>
      </c>
      <c r="E563">
        <f>(((Settings!$B$6)*(C563^Settings!$B$9))+((1-Settings!$B$6)*(D563^Settings!$B$9)))^(1/Settings!$B$9)</f>
        <v>374.99060919669489</v>
      </c>
      <c r="F563">
        <f>(B563^Settings!$B$6)*(E563^(1-Settings!$B$6))</f>
        <v>312.48859272113702</v>
      </c>
      <c r="G563">
        <f>(Settings!$E$8/100)*F563</f>
        <v>62.497718544227411</v>
      </c>
      <c r="H563">
        <f t="shared" si="32"/>
        <v>0.96001100310585552</v>
      </c>
      <c r="I563">
        <f t="shared" si="33"/>
        <v>0.67295008705618653</v>
      </c>
      <c r="J563">
        <f>(B563*I563)/((1+(Settings!$E$9/100))^(A563-1))</f>
        <v>2.7298248521066258E-3</v>
      </c>
      <c r="K563">
        <f t="shared" si="35"/>
        <v>68.447183867699437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1893.7018383714696</v>
      </c>
      <c r="D564">
        <f>D563*(1-(Settings!$E$7/100))+(Settings!$B$8*G563)</f>
        <v>210.41132690326705</v>
      </c>
      <c r="E564">
        <f>(((Settings!$B$6)*(C564^Settings!$B$9))+((1-Settings!$B$6)*(D564^Settings!$B$9)))^(1/Settings!$B$9)</f>
        <v>378.74038635072196</v>
      </c>
      <c r="F564">
        <f>(B564^Settings!$B$6)*(E564^(1-Settings!$B$6))</f>
        <v>315.61342492481793</v>
      </c>
      <c r="G564">
        <f>(Settings!$E$8/100)*F564</f>
        <v>63.122684984963591</v>
      </c>
      <c r="H564">
        <f t="shared" si="32"/>
        <v>0.9600108396933783</v>
      </c>
      <c r="I564">
        <f t="shared" si="33"/>
        <v>0.67295000368293822</v>
      </c>
      <c r="J564">
        <f>(B564*I564)/((1+(Settings!$E$9/100))^(A564-1))</f>
        <v>2.7030615284722751E-3</v>
      </c>
      <c r="K564">
        <f t="shared" si="35"/>
        <v>68.449886929227915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1912.6382180905073</v>
      </c>
      <c r="D565">
        <f>D564*(1-(Settings!$E$7/100))+(Settings!$B$8*G564)</f>
        <v>212.51536886369809</v>
      </c>
      <c r="E565">
        <f>(((Settings!$B$6)*(C565^Settings!$B$9))+((1-Settings!$B$6)*(D565^Settings!$B$9)))^(1/Settings!$B$9)</f>
        <v>382.52766192100097</v>
      </c>
      <c r="F565">
        <f>(B565^Settings!$B$6)*(E565^(1-Settings!$B$6))</f>
        <v>318.76950571915347</v>
      </c>
      <c r="G565">
        <f>(Settings!$E$8/100)*F565</f>
        <v>63.753901143830696</v>
      </c>
      <c r="H565">
        <f t="shared" si="32"/>
        <v>0.96001067870781964</v>
      </c>
      <c r="I565">
        <f t="shared" si="33"/>
        <v>0.67294992154790001</v>
      </c>
      <c r="J565">
        <f>(B565*I565)/((1+(Settings!$E$9/100))^(A565-1))</f>
        <v>2.6765605985717704E-3</v>
      </c>
      <c r="K565">
        <f t="shared" si="35"/>
        <v>68.452563489826488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1931.7639647581448</v>
      </c>
      <c r="D566">
        <f>D565*(1-(Settings!$E$7/100))+(Settings!$B$8*G565)</f>
        <v>214.64045160080718</v>
      </c>
      <c r="E566">
        <f>(((Settings!$B$6)*(C566^Settings!$B$9))+((1-Settings!$B$6)*(D566^Settings!$B$9)))^(1/Settings!$B$9)</f>
        <v>386.3528108884704</v>
      </c>
      <c r="F566">
        <f>(B566^Settings!$B$6)*(E566^(1-Settings!$B$6))</f>
        <v>321.95714758870702</v>
      </c>
      <c r="G566">
        <f>(Settings!$E$8/100)*F566</f>
        <v>64.3914295177414</v>
      </c>
      <c r="H566">
        <f t="shared" si="32"/>
        <v>0.9600105201131357</v>
      </c>
      <c r="I566">
        <f t="shared" si="33"/>
        <v>0.67294984063268248</v>
      </c>
      <c r="J566">
        <f>(B566*I566)/((1+(Settings!$E$9/100))^(A566-1))</f>
        <v>2.6503194897163473E-3</v>
      </c>
      <c r="K566">
        <f t="shared" si="35"/>
        <v>68.455213809316206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1951.0809720289492</v>
      </c>
      <c r="D567">
        <f>D566*(1-(Settings!$E$7/100))+(Settings!$B$8*G566)</f>
        <v>216.78678552056516</v>
      </c>
      <c r="E567">
        <f>(((Settings!$B$6)*(C567^Settings!$B$9))+((1-Settings!$B$6)*(D567^Settings!$B$9)))^(1/Settings!$B$9)</f>
        <v>390.21621198389442</v>
      </c>
      <c r="F567">
        <f>(B567^Settings!$B$6)*(E567^(1-Settings!$B$6))</f>
        <v>325.17666614289448</v>
      </c>
      <c r="G567">
        <f>(Settings!$E$8/100)*F567</f>
        <v>65.035333228578892</v>
      </c>
      <c r="H567">
        <f t="shared" si="32"/>
        <v>0.96001036387381922</v>
      </c>
      <c r="I567">
        <f t="shared" si="33"/>
        <v>0.67294976091917014</v>
      </c>
      <c r="J567">
        <f>(B567*I567)/((1+(Settings!$E$9/100))^(A567-1))</f>
        <v>2.6243356544446146E-3</v>
      </c>
      <c r="K567">
        <f t="shared" si="35"/>
        <v>68.457838144970651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1970.5911524940911</v>
      </c>
      <c r="D568">
        <f>D567*(1-(Settings!$E$7/100))+(Settings!$B$8*G567)</f>
        <v>218.95458313301174</v>
      </c>
      <c r="E568">
        <f>(((Settings!$B$6)*(C568^Settings!$B$9))+((1-Settings!$B$6)*(D568^Settings!$B$9)))^(1/Settings!$B$9)</f>
        <v>394.11824772536073</v>
      </c>
      <c r="F568">
        <f>(B568^Settings!$B$6)*(E568^(1-Settings!$B$6))</f>
        <v>328.42838014723236</v>
      </c>
      <c r="G568">
        <f>(Settings!$E$8/100)*F568</f>
        <v>65.685676029446469</v>
      </c>
      <c r="H568">
        <f t="shared" si="32"/>
        <v>0.96001020995488873</v>
      </c>
      <c r="I568">
        <f t="shared" si="33"/>
        <v>0.67294968238951569</v>
      </c>
      <c r="J568">
        <f>(B568*I568)/((1+(Settings!$E$9/100))^(A568-1))</f>
        <v>2.5986065702750987E-3</v>
      </c>
      <c r="K568">
        <f t="shared" si="35"/>
        <v>68.460436751540925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1990.2964378707111</v>
      </c>
      <c r="D569">
        <f>D568*(1-(Settings!$E$7/100))+(Settings!$B$8*G568)</f>
        <v>221.14405907329615</v>
      </c>
      <c r="E569">
        <f>(((Settings!$B$6)*(C569^Settings!$B$9))+((1-Settings!$B$6)*(D569^Settings!$B$9)))^(1/Settings!$B$9)</f>
        <v>398.05930445615394</v>
      </c>
      <c r="F569">
        <f>(B569^Settings!$B$6)*(E569^(1-Settings!$B$6))</f>
        <v>331.7126115548993</v>
      </c>
      <c r="G569">
        <f>(Settings!$E$8/100)*F569</f>
        <v>66.342522310979859</v>
      </c>
      <c r="H569">
        <f t="shared" si="32"/>
        <v>0.96001005832188346</v>
      </c>
      <c r="I569">
        <f t="shared" si="33"/>
        <v>0.67294960502613754</v>
      </c>
      <c r="J569">
        <f>(B569*I569)/((1+(Settings!$E$9/100))^(A569-1))</f>
        <v>2.573129739461234E-3</v>
      </c>
      <c r="K569">
        <f t="shared" si="35"/>
        <v>68.463009881280385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2010.1987791931788</v>
      </c>
      <c r="D570">
        <f>D569*(1-(Settings!$E$7/100))+(Settings!$B$8*G569)</f>
        <v>223.3554301229282</v>
      </c>
      <c r="E570">
        <f>(((Settings!$B$6)*(C570^Settings!$B$9))+((1-Settings!$B$6)*(D570^Settings!$B$9)))^(1/Settings!$B$9)</f>
        <v>402.03977238300712</v>
      </c>
      <c r="F570">
        <f>(B570^Settings!$B$6)*(E570^(1-Settings!$B$6))</f>
        <v>335.02968553861194</v>
      </c>
      <c r="G570">
        <f>(Settings!$E$8/100)*F570</f>
        <v>67.005937107722389</v>
      </c>
      <c r="H570">
        <f t="shared" si="32"/>
        <v>0.96000990894085358</v>
      </c>
      <c r="I570">
        <f t="shared" si="33"/>
        <v>0.67294952881171466</v>
      </c>
      <c r="J570">
        <f>(B570*I570)/((1+(Settings!$E$9/100))^(A570-1))</f>
        <v>2.5479026887487359E-3</v>
      </c>
      <c r="K570">
        <f t="shared" si="35"/>
        <v>68.465557783969132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2030.3001470062652</v>
      </c>
      <c r="D571">
        <f>D570*(1-(Settings!$E$7/100))+(Settings!$B$8*G570)</f>
        <v>225.58891523124186</v>
      </c>
      <c r="E571">
        <f>(((Settings!$B$6)*(C571^Settings!$B$9))+((1-Settings!$B$6)*(D571^Settings!$B$9)))^(1/Settings!$B$9)</f>
        <v>406.06004561473702</v>
      </c>
      <c r="F571">
        <f>(B571^Settings!$B$6)*(E571^(1-Settings!$B$6))</f>
        <v>338.3799305228211</v>
      </c>
      <c r="G571">
        <f>(Settings!$E$8/100)*F571</f>
        <v>67.675986104564217</v>
      </c>
      <c r="H571">
        <f t="shared" si="32"/>
        <v>0.96000976177835451</v>
      </c>
      <c r="I571">
        <f t="shared" si="33"/>
        <v>0.67294945372918369</v>
      </c>
      <c r="J571">
        <f>(B571*I571)/((1+(Settings!$E$9/100))^(A571-1))</f>
        <v>2.522922969135383E-3</v>
      </c>
      <c r="K571">
        <f t="shared" si="35"/>
        <v>68.468080706938267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2050.6025315602478</v>
      </c>
      <c r="D572">
        <f>D571*(1-(Settings!$E$7/100))+(Settings!$B$8*G571)</f>
        <v>227.84473553707343</v>
      </c>
      <c r="E572">
        <f>(((Settings!$B$6)*(C572^Settings!$B$9))+((1-Settings!$B$6)*(D572^Settings!$B$9)))^(1/Settings!$B$9)</f>
        <v>410.12052220126384</v>
      </c>
      <c r="F572">
        <f>(B572^Settings!$B$6)*(E572^(1-Settings!$B$6))</f>
        <v>341.76367821622836</v>
      </c>
      <c r="G572">
        <f>(Settings!$E$8/100)*F572</f>
        <v>68.35273564324568</v>
      </c>
      <c r="H572">
        <f t="shared" si="32"/>
        <v>0.96000961680143726</v>
      </c>
      <c r="I572">
        <f t="shared" si="33"/>
        <v>0.67294937976173452</v>
      </c>
      <c r="J572">
        <f>(B572*I572)/((1+(Settings!$E$9/100))^(A572-1))</f>
        <v>2.4981881556331302E-3</v>
      </c>
      <c r="K572">
        <f t="shared" si="35"/>
        <v>68.470578895093894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2071.107943007964</v>
      </c>
      <c r="D573">
        <f>D572*(1-(Settings!$E$7/100))+(Settings!$B$8*G572)</f>
        <v>230.12311439065655</v>
      </c>
      <c r="E573">
        <f>(((Settings!$B$6)*(C573^Settings!$B$9))+((1-Settings!$B$6)*(D573^Settings!$B$9)))^(1/Settings!$B$9)</f>
        <v>414.22160417302285</v>
      </c>
      <c r="F573">
        <f>(B573^Settings!$B$6)*(E573^(1-Settings!$B$6))</f>
        <v>345.18126364462887</v>
      </c>
      <c r="G573">
        <f>(Settings!$E$8/100)*F573</f>
        <v>69.036252728925774</v>
      </c>
      <c r="H573">
        <f t="shared" si="32"/>
        <v>0.96000947397764302</v>
      </c>
      <c r="I573">
        <f t="shared" si="33"/>
        <v>0.67294930689280652</v>
      </c>
      <c r="J573">
        <f>(B573*I573)/((1+(Settings!$E$9/100))^(A573-1))</f>
        <v>2.4736958470325749E-3</v>
      </c>
      <c r="K573">
        <f t="shared" si="35"/>
        <v>68.473052590940924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2091.8184116038378</v>
      </c>
      <c r="D574">
        <f>D573*(1-(Settings!$E$7/100))+(Settings!$B$8*G573)</f>
        <v>232.42427737573601</v>
      </c>
      <c r="E574">
        <f>(((Settings!$B$6)*(C574^Settings!$B$9))+((1-Settings!$B$6)*(D574^Settings!$B$9)))^(1/Settings!$B$9)</f>
        <v>418.3636975807691</v>
      </c>
      <c r="F574">
        <f>(B574^Settings!$B$6)*(E574^(1-Settings!$B$6))</f>
        <v>348.63302518408233</v>
      </c>
      <c r="G574">
        <f>(Settings!$E$8/100)*F574</f>
        <v>69.726605036816466</v>
      </c>
      <c r="H574">
        <f t="shared" si="32"/>
        <v>0.9600093332749946</v>
      </c>
      <c r="I574">
        <f t="shared" si="33"/>
        <v>0.6729492351060854</v>
      </c>
      <c r="J574">
        <f>(B574*I574)/((1+(Settings!$E$9/100))^(A574-1))</f>
        <v>2.4494436656697289E-3</v>
      </c>
      <c r="K574">
        <f t="shared" si="35"/>
        <v>68.475502034606592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2112.7359879048959</v>
      </c>
      <c r="D575">
        <f>D574*(1-(Settings!$E$7/100))+(Settings!$B$8*G574)</f>
        <v>234.74845233190294</v>
      </c>
      <c r="E575">
        <f>(((Settings!$B$6)*(C575^Settings!$B$9))+((1-Settings!$B$6)*(D575^Settings!$B$9)))^(1/Settings!$B$9)</f>
        <v>422.5472125357806</v>
      </c>
      <c r="F575">
        <f>(B575^Settings!$B$6)*(E575^(1-Settings!$B$6))</f>
        <v>352.11930459441544</v>
      </c>
      <c r="G575">
        <f>(Settings!$E$8/100)*F575</f>
        <v>70.423860918883094</v>
      </c>
      <c r="H575">
        <f t="shared" si="32"/>
        <v>0.96000919466198975</v>
      </c>
      <c r="I575">
        <f t="shared" si="33"/>
        <v>0.67294916438549879</v>
      </c>
      <c r="J575">
        <f>(B575*I575)/((1+(Settings!$E$9/100))^(A575-1))</f>
        <v>2.4254292571950779E-3</v>
      </c>
      <c r="K575">
        <f t="shared" si="35"/>
        <v>68.477927463863793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2133.8627429737926</v>
      </c>
      <c r="D576">
        <f>D575*(1-(Settings!$E$7/100))+(Settings!$B$8*G575)</f>
        <v>237.09586937715321</v>
      </c>
      <c r="E576">
        <f>(((Settings!$B$6)*(C576^Settings!$B$9))+((1-Settings!$B$6)*(D576^Settings!$B$9)))^(1/Settings!$B$9)</f>
        <v>426.77256325046403</v>
      </c>
      <c r="F576">
        <f>(B576^Settings!$B$6)*(E576^(1-Settings!$B$6))</f>
        <v>355.64044705305946</v>
      </c>
      <c r="G576">
        <f>(Settings!$E$8/100)*F576</f>
        <v>71.128089410611892</v>
      </c>
      <c r="H576">
        <f t="shared" si="32"/>
        <v>0.96000905810759385</v>
      </c>
      <c r="I576">
        <f t="shared" si="33"/>
        <v>0.67294909471521303</v>
      </c>
      <c r="J576">
        <f>(B576*I576)/((1+(Settings!$E$9/100))^(A576-1))</f>
        <v>2.4016502903449065E-3</v>
      </c>
      <c r="K576">
        <f t="shared" si="35"/>
        <v>68.480329114154131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2155.2007685838676</v>
      </c>
      <c r="D577">
        <f>D576*(1-(Settings!$E$7/100))+(Settings!$B$8*G576)</f>
        <v>239.46676093067134</v>
      </c>
      <c r="E577">
        <f>(((Settings!$B$6)*(C577^Settings!$B$9))+((1-Settings!$B$6)*(D577^Settings!$B$9)))^(1/Settings!$B$9)</f>
        <v>431.04016807936495</v>
      </c>
      <c r="F577">
        <f>(B577^Settings!$B$6)*(E577^(1-Settings!$B$6))</f>
        <v>359.19680118922656</v>
      </c>
      <c r="G577">
        <f>(Settings!$E$8/100)*F577</f>
        <v>71.839360237845312</v>
      </c>
      <c r="H577">
        <f t="shared" si="32"/>
        <v>0.96000892358123402</v>
      </c>
      <c r="I577">
        <f t="shared" si="33"/>
        <v>0.67294902607963003</v>
      </c>
      <c r="J577">
        <f>(B577*I577)/((1+(Settings!$E$9/100))^(A577-1))</f>
        <v>2.3781044567148775E-3</v>
      </c>
      <c r="K577">
        <f t="shared" si="35"/>
        <v>68.482707218610841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2176.7521774262514</v>
      </c>
      <c r="D578">
        <f>D577*(1-(Settings!$E$7/100))+(Settings!$B$8*G577)</f>
        <v>241.86136173584242</v>
      </c>
      <c r="E578">
        <f>(((Settings!$B$6)*(C578^Settings!$B$9))+((1-Settings!$B$6)*(D578^Settings!$B$9)))^(1/Settings!$B$9)</f>
        <v>435.35044956058971</v>
      </c>
      <c r="F578">
        <f>(B578^Settings!$B$6)*(E578^(1-Settings!$B$6))</f>
        <v>362.78871911842725</v>
      </c>
      <c r="G578">
        <f>(Settings!$E$8/100)*F578</f>
        <v>72.557743823685456</v>
      </c>
      <c r="H578">
        <f t="shared" si="32"/>
        <v>0.96000879105279091</v>
      </c>
      <c r="I578">
        <f t="shared" si="33"/>
        <v>0.6729489584633831</v>
      </c>
      <c r="J578">
        <f>(B578*I578)/((1+(Settings!$E$9/100))^(A578-1))</f>
        <v>2.3547894705358194E-3</v>
      </c>
      <c r="K578">
        <f t="shared" si="35"/>
        <v>68.485062008081371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2198.5191033190431</v>
      </c>
      <c r="D579">
        <f>D578*(1-(Settings!$E$7/100))+(Settings!$B$8*G578)</f>
        <v>244.2799088834941</v>
      </c>
      <c r="E579">
        <f>(((Settings!$B$6)*(C579^Settings!$B$9))+((1-Settings!$B$6)*(D579^Settings!$B$9)))^(1/Settings!$B$9)</f>
        <v>439.70383445764134</v>
      </c>
      <c r="F579">
        <f>(B579^Settings!$B$6)*(E579^(1-Settings!$B$6))</f>
        <v>366.41655647733347</v>
      </c>
      <c r="G579">
        <f>(Settings!$E$8/100)*F579</f>
        <v>73.283311295466703</v>
      </c>
      <c r="H579">
        <f t="shared" si="32"/>
        <v>0.96000866049259181</v>
      </c>
      <c r="I579">
        <f t="shared" si="33"/>
        <v>0.67294889185133311</v>
      </c>
      <c r="J579">
        <f>(B579*I579)/((1+(Settings!$E$9/100))^(A579-1))</f>
        <v>2.3317030684517222E-3</v>
      </c>
      <c r="K579">
        <f t="shared" si="35"/>
        <v>68.487393711149821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2220.5037014185823</v>
      </c>
      <c r="D580">
        <f>D579*(1-(Settings!$E$7/100))+(Settings!$B$8*G579)</f>
        <v>246.72264183537089</v>
      </c>
      <c r="E580">
        <f>(((Settings!$B$6)*(C580^Settings!$B$9))+((1-Settings!$B$6)*(D580^Settings!$B$9)))^(1/Settings!$B$9)</f>
        <v>444.10075380167245</v>
      </c>
      <c r="F580">
        <f>(B580^Settings!$B$6)*(E580^(1-Settings!$B$6))</f>
        <v>370.08067245899025</v>
      </c>
      <c r="G580">
        <f>(Settings!$E$8/100)*F580</f>
        <v>74.016134491798056</v>
      </c>
      <c r="H580">
        <f t="shared" ref="H580:H643" si="36">(F580-G580)/B580</f>
        <v>0.96000853187140611</v>
      </c>
      <c r="I580">
        <f t="shared" si="33"/>
        <v>0.672948826228567</v>
      </c>
      <c r="J580">
        <f>(B580*I580)/((1+(Settings!$E$9/100))^(A580-1))</f>
        <v>2.3088430092999138E-3</v>
      </c>
      <c r="K580">
        <f t="shared" si="35"/>
        <v>68.489702554159123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2242.7081484328291</v>
      </c>
      <c r="D581">
        <f>D580*(1-(Settings!$E$7/100))+(Settings!$B$8*G580)</f>
        <v>249.18980244784325</v>
      </c>
      <c r="E581">
        <f>(((Settings!$B$6)*(C581^Settings!$B$9))+((1-Settings!$B$6)*(D581^Settings!$B$9)))^(1/Settings!$B$9)</f>
        <v>448.54164293416261</v>
      </c>
      <c r="F581">
        <f>(B581^Settings!$B$6)*(E581^(1-Settings!$B$6))</f>
        <v>373.78142984837933</v>
      </c>
      <c r="G581">
        <f>(Settings!$E$8/100)*F581</f>
        <v>74.756285969675872</v>
      </c>
      <c r="H581">
        <f t="shared" si="36"/>
        <v>0.9600084051604364</v>
      </c>
      <c r="I581">
        <f t="shared" ref="I581:I644" si="37">LN(1+H581)</f>
        <v>0.67294876158039241</v>
      </c>
      <c r="J581">
        <f>(B581*I581)/((1+(Settings!$E$9/100))^(A581-1))</f>
        <v>2.2862070738933881E-3</v>
      </c>
      <c r="K581">
        <f t="shared" si="35"/>
        <v>68.491988761233017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2265.1346428368811</v>
      </c>
      <c r="D582">
        <f>D581*(1-(Settings!$E$7/100))+(Settings!$B$8*G581)</f>
        <v>251.68163499585398</v>
      </c>
      <c r="E582">
        <f>(((Settings!$B$6)*(C582^Settings!$B$9))+((1-Settings!$B$6)*(D582^Settings!$B$9)))^(1/Settings!$B$9)</f>
        <v>453.02694155002109</v>
      </c>
      <c r="F582">
        <f>(B582^Settings!$B$6)*(E582^(1-Settings!$B$6))</f>
        <v>377.51919505833837</v>
      </c>
      <c r="G582">
        <f>(Settings!$E$8/100)*F582</f>
        <v>75.503839011667679</v>
      </c>
      <c r="H582">
        <f t="shared" si="36"/>
        <v>0.9600082803313128</v>
      </c>
      <c r="I582">
        <f t="shared" si="37"/>
        <v>0.67294869789233502</v>
      </c>
      <c r="J582">
        <f>(B582*I582)/((1+(Settings!$E$9/100))^(A582-1))</f>
        <v>2.2637930648052727E-3</v>
      </c>
      <c r="K582">
        <f t="shared" ref="K582:K645" si="39">K581+J582</f>
        <v>68.494252554297816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2287.785405090644</v>
      </c>
      <c r="D583">
        <f>D582*(1-(Settings!$E$7/100))+(Settings!$B$8*G582)</f>
        <v>254.19838619710367</v>
      </c>
      <c r="E583">
        <f>(((Settings!$B$6)*(C583^Settings!$B$9))+((1-Settings!$B$6)*(D583^Settings!$B$9)))^(1/Settings!$B$9)</f>
        <v>457.55709374112081</v>
      </c>
      <c r="F583">
        <f>(B583^Settings!$B$6)*(E583^(1-Settings!$B$6))</f>
        <v>381.29433816583975</v>
      </c>
      <c r="G583">
        <f>(Settings!$E$8/100)*F583</f>
        <v>76.258867633167952</v>
      </c>
      <c r="H583">
        <f t="shared" si="36"/>
        <v>0.96000815735608747</v>
      </c>
      <c r="I583">
        <f t="shared" si="37"/>
        <v>0.67294863515013625</v>
      </c>
      <c r="J583">
        <f>(B583*I583)/((1+(Settings!$E$9/100))^(A583-1))</f>
        <v>2.2415988061554116E-3</v>
      </c>
      <c r="K583">
        <f t="shared" si="39"/>
        <v>68.496494153103967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2310.6626778586819</v>
      </c>
      <c r="D584">
        <f>D583*(1-(Settings!$E$7/100))+(Settings!$B$8*G583)</f>
        <v>256.74030523647838</v>
      </c>
      <c r="E584">
        <f>(((Settings!$B$6)*(C584^Settings!$B$9))+((1-Settings!$B$6)*(D584^Settings!$B$9)))^(1/Settings!$B$9)</f>
        <v>462.1325480402686</v>
      </c>
      <c r="F584">
        <f>(B584^Settings!$B$6)*(E584^(1-Settings!$B$6))</f>
        <v>385.10723294863158</v>
      </c>
      <c r="G584">
        <f>(Settings!$E$8/100)*F584</f>
        <v>77.021446589726324</v>
      </c>
      <c r="H584">
        <f t="shared" si="36"/>
        <v>0.96000803620722674</v>
      </c>
      <c r="I584">
        <f t="shared" si="37"/>
        <v>0.67294857333974833</v>
      </c>
      <c r="J584">
        <f>(B584*I584)/((1+(Settings!$E$9/100))^(A584-1))</f>
        <v>2.2196221433990388E-3</v>
      </c>
      <c r="K584">
        <f t="shared" si="39"/>
        <v>68.498713775247367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2333.768726232262</v>
      </c>
      <c r="D585">
        <f>D584*(1-(Settings!$E$7/100))+(Settings!$B$8*G584)</f>
        <v>259.30764379072144</v>
      </c>
      <c r="E585">
        <f>(((Settings!$B$6)*(C585^Settings!$B$9))+((1-Settings!$B$6)*(D585^Settings!$B$9)))^(1/Settings!$B$9)</f>
        <v>466.75375746561394</v>
      </c>
      <c r="F585">
        <f>(B585^Settings!$B$6)*(E585^(1-Settings!$B$6))</f>
        <v>388.95825692224582</v>
      </c>
      <c r="G585">
        <f>(Settings!$E$8/100)*F585</f>
        <v>77.791651384449167</v>
      </c>
      <c r="H585">
        <f t="shared" si="36"/>
        <v>0.96000791685760722</v>
      </c>
      <c r="I585">
        <f t="shared" si="37"/>
        <v>0.67294851244733322</v>
      </c>
      <c r="J585">
        <f>(B585*I585)/((1+(Settings!$E$9/100))^(A585-1))</f>
        <v>2.1978609431175331E-3</v>
      </c>
      <c r="K585">
        <f t="shared" si="39"/>
        <v>68.50091163619048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2357.1058379536212</v>
      </c>
      <c r="D586">
        <f>D585*(1-(Settings!$E$7/100))+(Settings!$B$8*G585)</f>
        <v>261.90065605335195</v>
      </c>
      <c r="E586">
        <f>(((Settings!$B$6)*(C586^Settings!$B$9))+((1-Settings!$B$6)*(D586^Settings!$B$9)))^(1/Settings!$B$9)</f>
        <v>471.42117956550254</v>
      </c>
      <c r="F586">
        <f>(B586^Settings!$B$6)*(E586^(1-Settings!$B$6))</f>
        <v>392.84779137737559</v>
      </c>
      <c r="G586">
        <f>(Settings!$E$8/100)*F586</f>
        <v>78.569558275475117</v>
      </c>
      <c r="H586">
        <f t="shared" si="36"/>
        <v>0.96000779928050683</v>
      </c>
      <c r="I586">
        <f t="shared" si="37"/>
        <v>0.67294845245925705</v>
      </c>
      <c r="J586">
        <f>(B586*I586)/((1+(Settings!$E$9/100))^(A586-1))</f>
        <v>2.1763130928112171E-3</v>
      </c>
      <c r="K586">
        <f t="shared" si="39"/>
        <v>68.503087949283298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2380.6763236424763</v>
      </c>
      <c r="D587">
        <f>D586*(1-(Settings!$E$7/100))+(Settings!$B$8*G586)</f>
        <v>264.51959875983238</v>
      </c>
      <c r="E587">
        <f>(((Settings!$B$6)*(C587^Settings!$B$9))+((1-Settings!$B$6)*(D587^Settings!$B$9)))^(1/Settings!$B$9)</f>
        <v>476.13527646377798</v>
      </c>
      <c r="F587">
        <f>(B587^Settings!$B$6)*(E587^(1-Settings!$B$6))</f>
        <v>396.77622141762731</v>
      </c>
      <c r="G587">
        <f>(Settings!$E$8/100)*F587</f>
        <v>79.355244283525465</v>
      </c>
      <c r="H587">
        <f t="shared" si="36"/>
        <v>0.9600076834496013</v>
      </c>
      <c r="I587">
        <f t="shared" si="37"/>
        <v>0.67294839336208989</v>
      </c>
      <c r="J587">
        <f>(B587*I587)/((1+(Settings!$E$9/100))^(A587-1))</f>
        <v>2.1549765006941999E-3</v>
      </c>
      <c r="K587">
        <f t="shared" si="39"/>
        <v>68.505242925783989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2404.4825170247996</v>
      </c>
      <c r="D588">
        <f>D587*(1-(Settings!$E$7/100))+(Settings!$B$8*G587)</f>
        <v>267.16473121298827</v>
      </c>
      <c r="E588">
        <f>(((Settings!$B$6)*(C588^Settings!$B$9))+((1-Settings!$B$6)*(D588^Settings!$B$9)))^(1/Settings!$B$9)</f>
        <v>480.896514905537</v>
      </c>
      <c r="F588">
        <f>(B588^Settings!$B$6)*(E588^(1-Settings!$B$6))</f>
        <v>400.74393599764915</v>
      </c>
      <c r="G588">
        <f>(Settings!$E$8/100)*F588</f>
        <v>80.148787199529835</v>
      </c>
      <c r="H588">
        <f t="shared" si="36"/>
        <v>0.96000756933895681</v>
      </c>
      <c r="I588">
        <f t="shared" si="37"/>
        <v>0.67294833514259977</v>
      </c>
      <c r="J588">
        <f>(B588*I588)/((1+(Settings!$E$9/100))^(A588-1))</f>
        <v>2.1338490954912184E-3</v>
      </c>
      <c r="K588">
        <f t="shared" si="39"/>
        <v>68.507376774879475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2428.5267751638803</v>
      </c>
      <c r="D589">
        <f>D588*(1-(Settings!$E$7/100))+(Settings!$B$8*G588)</f>
        <v>269.83631530868149</v>
      </c>
      <c r="E589">
        <f>(((Settings!$B$6)*(C589^Settings!$B$9))+((1-Settings!$B$6)*(D589^Settings!$B$9)))^(1/Settings!$B$9)</f>
        <v>485.70536630334158</v>
      </c>
      <c r="F589">
        <f>(B589^Settings!$B$6)*(E589^(1-Settings!$B$6))</f>
        <v>404.75132796164206</v>
      </c>
      <c r="G589">
        <f>(Settings!$E$8/100)*F589</f>
        <v>80.950265592328421</v>
      </c>
      <c r="H589">
        <f t="shared" si="36"/>
        <v>0.96000745692302503</v>
      </c>
      <c r="I589">
        <f t="shared" si="37"/>
        <v>0.67294827778775235</v>
      </c>
      <c r="J589">
        <f>(B589*I589)/((1+(Settings!$E$9/100))^(A589-1))</f>
        <v>2.1129288262364894E-3</v>
      </c>
      <c r="K589">
        <f t="shared" si="39"/>
        <v>68.509489703705711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2452.8114786936981</v>
      </c>
      <c r="D590">
        <f>D589*(1-(Settings!$E$7/100))+(Settings!$B$8*G589)</f>
        <v>272.53461556174068</v>
      </c>
      <c r="E590">
        <f>(((Settings!$B$6)*(C590^Settings!$B$9))+((1-Settings!$B$6)*(D590^Settings!$B$9)))^(1/Settings!$B$9)</f>
        <v>490.5623067838938</v>
      </c>
      <c r="F590">
        <f>(B590^Settings!$B$6)*(E590^(1-Settings!$B$6))</f>
        <v>408.79879408225491</v>
      </c>
      <c r="G590">
        <f>(Settings!$E$8/100)*F590</f>
        <v>81.759758816450983</v>
      </c>
      <c r="H590">
        <f t="shared" si="36"/>
        <v>0.96000734617663708</v>
      </c>
      <c r="I590">
        <f t="shared" si="37"/>
        <v>0.67294822128470666</v>
      </c>
      <c r="J590">
        <f>(B590*I590)/((1+(Settings!$E$9/100))^(A590-1))</f>
        <v>2.092213662074524E-3</v>
      </c>
      <c r="K590">
        <f t="shared" si="39"/>
        <v>68.511581917367792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2477.33903205463</v>
      </c>
      <c r="D591">
        <f>D590*(1-(Settings!$E$7/100))+(Settings!$B$8*G590)</f>
        <v>275.25989913215096</v>
      </c>
      <c r="E591">
        <f>(((Settings!$B$6)*(C591^Settings!$B$9))+((1-Settings!$B$6)*(D591^Settings!$B$9)))^(1/Settings!$B$9)</f>
        <v>495.46781723517711</v>
      </c>
      <c r="F591">
        <f>(B591^Settings!$B$6)*(E591^(1-Settings!$B$6))</f>
        <v>412.88673509986904</v>
      </c>
      <c r="G591">
        <f>(Settings!$E$8/100)*F591</f>
        <v>82.577347019973814</v>
      </c>
      <c r="H591">
        <f t="shared" si="36"/>
        <v>0.9600072370749978</v>
      </c>
      <c r="I591">
        <f t="shared" si="37"/>
        <v>0.67294816562081206</v>
      </c>
      <c r="J591">
        <f>(B591*I591)/((1+(Settings!$E$9/100))^(A591-1))</f>
        <v>2.0717015920628992E-3</v>
      </c>
      <c r="K591">
        <f t="shared" si="39"/>
        <v>68.51365361895985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2502.1118637315139</v>
      </c>
      <c r="D592">
        <f>D591*(1-(Settings!$E$7/100))+(Settings!$B$8*G591)</f>
        <v>278.0124358515053</v>
      </c>
      <c r="E592">
        <f>(((Settings!$B$6)*(C592^Settings!$B$9))+((1-Settings!$B$6)*(D592^Settings!$B$9)))^(1/Settings!$B$9)</f>
        <v>500.42238335406887</v>
      </c>
      <c r="F592">
        <f>(B592^Settings!$B$6)*(E592^(1-Settings!$B$6))</f>
        <v>417.01555576227537</v>
      </c>
      <c r="G592">
        <f>(Settings!$E$8/100)*F592</f>
        <v>83.403111152455082</v>
      </c>
      <c r="H592">
        <f t="shared" si="36"/>
        <v>0.96000712959367973</v>
      </c>
      <c r="I592">
        <f t="shared" si="37"/>
        <v>0.67294811078360584</v>
      </c>
      <c r="J592">
        <f>(B592*I592)/((1+(Settings!$E$9/100))^(A592-1))</f>
        <v>2.0513906249769623E-3</v>
      </c>
      <c r="K592">
        <f t="shared" si="39"/>
        <v>68.515705009584821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2527.1324264940931</v>
      </c>
      <c r="D593">
        <f>D592*(1-(Settings!$E$7/100))+(Settings!$B$8*G592)</f>
        <v>280.79249824972072</v>
      </c>
      <c r="E593">
        <f>(((Settings!$B$6)*(C593^Settings!$B$9))+((1-Settings!$B$6)*(D593^Settings!$B$9)))^(1/Settings!$B$9)</f>
        <v>505.42649569442943</v>
      </c>
      <c r="F593">
        <f>(B593^Settings!$B$6)*(E593^(1-Settings!$B$6))</f>
        <v>421.18566486474879</v>
      </c>
      <c r="G593">
        <f>(Settings!$E$8/100)*F593</f>
        <v>84.237132972949766</v>
      </c>
      <c r="H593">
        <f t="shared" si="36"/>
        <v>0.96000702370861901</v>
      </c>
      <c r="I593">
        <f t="shared" si="37"/>
        <v>0.67294805676081071</v>
      </c>
      <c r="J593">
        <f>(B593*I593)/((1+(Settings!$E$9/100))^(A593-1))</f>
        <v>2.0312787891164611E-3</v>
      </c>
      <c r="K593">
        <f t="shared" si="39"/>
        <v>68.517736288373939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2552.403197639866</v>
      </c>
      <c r="D594">
        <f>D593*(1-(Settings!$E$7/100))+(Settings!$B$8*G593)</f>
        <v>283.60036158202126</v>
      </c>
      <c r="E594">
        <f>(((Settings!$B$6)*(C594^Settings!$B$9))+((1-Settings!$B$6)*(D594^Settings!$B$9)))^(1/Settings!$B$9)</f>
        <v>510.48064971567175</v>
      </c>
      <c r="F594">
        <f>(B594^Settings!$B$6)*(E594^(1-Settings!$B$6))</f>
        <v>425.39747529052295</v>
      </c>
      <c r="G594">
        <f>(Settings!$E$8/100)*F594</f>
        <v>85.079495058104598</v>
      </c>
      <c r="H594">
        <f t="shared" si="36"/>
        <v>0.96000691939610938</v>
      </c>
      <c r="I594">
        <f t="shared" si="37"/>
        <v>0.6729480035403318</v>
      </c>
      <c r="J594">
        <f>(B594*I594)/((1+(Settings!$E$9/100))^(A594-1))</f>
        <v>2.0113641321140604E-3</v>
      </c>
      <c r="K594">
        <f t="shared" si="39"/>
        <v>68.519747652506055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2577.9266792393628</v>
      </c>
      <c r="D595">
        <f>D594*(1-(Settings!$E$7/100))+(Settings!$B$8*G594)</f>
        <v>286.43630385619133</v>
      </c>
      <c r="E595">
        <f>(((Settings!$B$6)*(C595^Settings!$B$9))+((1-Settings!$B$6)*(D595^Settings!$B$9)))^(1/Settings!$B$9)</f>
        <v>515.58534583181722</v>
      </c>
      <c r="F595">
        <f>(B595^Settings!$B$6)*(E595^(1-Settings!$B$6))</f>
        <v>429.65140405166909</v>
      </c>
      <c r="G595">
        <f>(Settings!$E$8/100)*F595</f>
        <v>85.930280810333826</v>
      </c>
      <c r="H595">
        <f t="shared" si="36"/>
        <v>0.96000681663279519</v>
      </c>
      <c r="I595">
        <f t="shared" si="37"/>
        <v>0.67294795111025307</v>
      </c>
      <c r="J595">
        <f>(B595*I595)/((1+(Settings!$E$9/100))^(A595-1))</f>
        <v>1.9916447207457407E-3</v>
      </c>
      <c r="K595">
        <f t="shared" si="39"/>
        <v>68.521739297226802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2603.7053983838759</v>
      </c>
      <c r="D596">
        <f>D595*(1-(Settings!$E$7/100))+(Settings!$B$8*G595)</f>
        <v>289.30060586010086</v>
      </c>
      <c r="E596">
        <f>(((Settings!$B$6)*(C596^Settings!$B$9))+((1-Settings!$B$6)*(D596^Settings!$B$9)))^(1/Settings!$B$9)</f>
        <v>520.74108946104093</v>
      </c>
      <c r="F596">
        <f>(B596^Settings!$B$6)*(E596^(1-Settings!$B$6))</f>
        <v>433.94787233038568</v>
      </c>
      <c r="G596">
        <f>(Settings!$E$8/100)*F596</f>
        <v>86.789574466077141</v>
      </c>
      <c r="H596">
        <f t="shared" si="36"/>
        <v>0.9600067153956694</v>
      </c>
      <c r="I596">
        <f t="shared" si="37"/>
        <v>0.6729478994588366</v>
      </c>
      <c r="J596">
        <f>(B596*I596)/((1+(Settings!$E$9/100))^(A596-1))</f>
        <v>1.972118640743062E-3</v>
      </c>
      <c r="K596">
        <f t="shared" si="39"/>
        <v>68.523711415867538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2629.7419074356676</v>
      </c>
      <c r="D597">
        <f>D596*(1-(Settings!$E$7/100))+(Settings!$B$8*G596)</f>
        <v>292.19355118950659</v>
      </c>
      <c r="E597">
        <f>(((Settings!$B$6)*(C597^Settings!$B$9))+((1-Settings!$B$6)*(D597^Settings!$B$9)))^(1/Settings!$B$9)</f>
        <v>525.94839107571397</v>
      </c>
      <c r="F597">
        <f>(B597^Settings!$B$6)*(E597^(1-Settings!$B$6))</f>
        <v>438.2873055206984</v>
      </c>
      <c r="G597">
        <f>(Settings!$E$8/100)*F597</f>
        <v>87.657461104139685</v>
      </c>
      <c r="H597">
        <f t="shared" si="36"/>
        <v>0.96000661566206502</v>
      </c>
      <c r="I597">
        <f t="shared" si="37"/>
        <v>0.67294784857451773</v>
      </c>
      <c r="J597">
        <f>(B597*I597)/((1+(Settings!$E$9/100))^(A597-1))</f>
        <v>1.9527839966072631E-3</v>
      </c>
      <c r="K597">
        <f t="shared" si="39"/>
        <v>68.525664199864138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2656.0387842806799</v>
      </c>
      <c r="D598">
        <f>D597*(1-(Settings!$E$7/100))+(Settings!$B$8*G597)</f>
        <v>295.11542627613039</v>
      </c>
      <c r="E598">
        <f>(((Settings!$B$6)*(C598^Settings!$B$9))+((1-Settings!$B$6)*(D598^Settings!$B$9)))^(1/Settings!$B$9)</f>
        <v>531.20776625294479</v>
      </c>
      <c r="F598">
        <f>(B598^Settings!$B$6)*(E598^(1-Settings!$B$6))</f>
        <v>442.6701332705793</v>
      </c>
      <c r="G598">
        <f>(Settings!$E$8/100)*F598</f>
        <v>88.534026654115863</v>
      </c>
      <c r="H598">
        <f t="shared" si="36"/>
        <v>0.96000651740965304</v>
      </c>
      <c r="I598">
        <f t="shared" si="37"/>
        <v>0.67294779844590402</v>
      </c>
      <c r="J598">
        <f>(B598*I598)/((1+(Settings!$E$9/100))^(A598-1))</f>
        <v>1.9336389114251885E-3</v>
      </c>
      <c r="K598">
        <f t="shared" si="39"/>
        <v>68.527597838775563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2682.5986325837703</v>
      </c>
      <c r="D599">
        <f>D598*(1-(Settings!$E$7/100))+(Settings!$B$8*G598)</f>
        <v>298.06652041601939</v>
      </c>
      <c r="E599">
        <f>(((Settings!$B$6)*(C599^Settings!$B$9))+((1-Settings!$B$6)*(D599^Settings!$B$9)))^(1/Settings!$B$9)</f>
        <v>536.51973572562679</v>
      </c>
      <c r="F599">
        <f>(B599^Settings!$B$6)*(E599^(1-Settings!$B$6))</f>
        <v>447.0967895244857</v>
      </c>
      <c r="G599">
        <f>(Settings!$E$8/100)*F599</f>
        <v>89.41935790489714</v>
      </c>
      <c r="H599">
        <f t="shared" si="36"/>
        <v>0.96000642061643537</v>
      </c>
      <c r="I599">
        <f t="shared" si="37"/>
        <v>0.67294774906177224</v>
      </c>
      <c r="J599">
        <f>(B599*I599)/((1+(Settings!$E$9/100))^(A599-1))</f>
        <v>1.9146815266870209E-3</v>
      </c>
      <c r="K599">
        <f t="shared" si="39"/>
        <v>68.529512520302248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2709.4240820465025</v>
      </c>
      <c r="D600">
        <f>D599*(1-(Settings!$E$7/100))+(Settings!$B$8*G599)</f>
        <v>301.04712579818869</v>
      </c>
      <c r="E600">
        <f>(((Settings!$B$6)*(C600^Settings!$B$9))+((1-Settings!$B$6)*(D600^Settings!$B$9)))^(1/Settings!$B$9)</f>
        <v>541.88482543399573</v>
      </c>
      <c r="F600">
        <f>(B600^Settings!$B$6)*(E600^(1-Settings!$B$6))</f>
        <v>451.56771256632533</v>
      </c>
      <c r="G600">
        <f>(Settings!$E$8/100)*F600</f>
        <v>90.313542513265077</v>
      </c>
      <c r="H600">
        <f t="shared" si="36"/>
        <v>0.96000632526074103</v>
      </c>
      <c r="I600">
        <f t="shared" si="37"/>
        <v>0.672947700411066</v>
      </c>
      <c r="J600">
        <f>(B600*I600)/((1+(Settings!$E$9/100))^(A600-1))</f>
        <v>1.8959100021058025E-3</v>
      </c>
      <c r="K600">
        <f t="shared" si="39"/>
        <v>68.531408430304353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2736.517788667511</v>
      </c>
      <c r="D601">
        <f>D600*(1-(Settings!$E$7/100))+(Settings!$B$8*G600)</f>
        <v>304.0575375335514</v>
      </c>
      <c r="E601">
        <f>(((Settings!$B$6)*(C601^Settings!$B$9))+((1-Settings!$B$6)*(D601^Settings!$B$9)))^(1/Settings!$B$9)</f>
        <v>547.30356657770346</v>
      </c>
      <c r="F601">
        <f>(B601^Settings!$B$6)*(E601^(1-Settings!$B$6))</f>
        <v>456.08334506285036</v>
      </c>
      <c r="G601">
        <f>(Settings!$E$8/100)*F601</f>
        <v>91.21666901257008</v>
      </c>
      <c r="H601">
        <f t="shared" si="36"/>
        <v>0.96000623132122032</v>
      </c>
      <c r="I601">
        <f t="shared" si="37"/>
        <v>0.67294765248289268</v>
      </c>
      <c r="J601">
        <f>(B601*I601)/((1+(Settings!$E$9/100))^(A601-1))</f>
        <v>1.8773225154387237E-3</v>
      </c>
      <c r="K601">
        <f t="shared" si="39"/>
        <v>68.533285752819793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2763.8824350054738</v>
      </c>
      <c r="D602">
        <f>D601*(1-(Settings!$E$7/100))+(Settings!$B$8*G601)</f>
        <v>307.09805368413737</v>
      </c>
      <c r="E602">
        <f>(((Settings!$B$6)*(C602^Settings!$B$9))+((1-Settings!$B$6)*(D602^Settings!$B$9)))^(1/Settings!$B$9)</f>
        <v>552.77649566841194</v>
      </c>
      <c r="F602">
        <f>(B602^Settings!$B$6)*(E602^(1-Settings!$B$6))</f>
        <v>460.64413410748637</v>
      </c>
      <c r="G602">
        <f>(Settings!$E$8/100)*F602</f>
        <v>92.128826821497285</v>
      </c>
      <c r="H602">
        <f t="shared" si="36"/>
        <v>0.96000613877684116</v>
      </c>
      <c r="I602">
        <f t="shared" si="37"/>
        <v>0.67294760526652164</v>
      </c>
      <c r="J602">
        <f>(B602*I602)/((1+(Settings!$E$9/100))^(A602-1))</f>
        <v>1.8589172623101702E-3</v>
      </c>
      <c r="K602">
        <f t="shared" si="39"/>
        <v>68.535144670082104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2791.5207304447117</v>
      </c>
      <c r="D603">
        <f>D602*(1-(Settings!$E$7/100))+(Settings!$B$8*G602)</f>
        <v>310.16897529260433</v>
      </c>
      <c r="E603">
        <f>(((Settings!$B$6)*(C603^Settings!$B$9))+((1-Settings!$B$6)*(D603^Settings!$B$9)))^(1/Settings!$B$9)</f>
        <v>558.30415458291327</v>
      </c>
      <c r="F603">
        <f>(B603^Settings!$B$6)*(E603^(1-Settings!$B$6))</f>
        <v>465.25053126459892</v>
      </c>
      <c r="G603">
        <f>(Settings!$E$8/100)*F603</f>
        <v>93.05010625291979</v>
      </c>
      <c r="H603">
        <f t="shared" si="36"/>
        <v>0.96000604760688413</v>
      </c>
      <c r="I603">
        <f t="shared" si="37"/>
        <v>0.67294755875138201</v>
      </c>
      <c r="J603">
        <f>(B603*I603)/((1+(Settings!$E$9/100))^(A603-1))</f>
        <v>1.8406924560365042E-3</v>
      </c>
      <c r="K603">
        <f t="shared" si="39"/>
        <v>68.536985362538147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2819.4354114634452</v>
      </c>
      <c r="D604">
        <f>D603*(1-(Settings!$E$7/100))+(Settings!$B$8*G603)</f>
        <v>313.27060641204423</v>
      </c>
      <c r="E604">
        <f>(((Settings!$B$6)*(C604^Settings!$B$9))+((1-Settings!$B$6)*(D604^Settings!$B$9)))^(1/Settings!$B$9)</f>
        <v>563.8870906167806</v>
      </c>
      <c r="F604">
        <f>(B604^Settings!$B$6)*(E604^(1-Settings!$B$6))</f>
        <v>469.90299261420233</v>
      </c>
      <c r="G604">
        <f>(Settings!$E$8/100)*F604</f>
        <v>93.980598522840467</v>
      </c>
      <c r="H604">
        <f t="shared" si="36"/>
        <v>0.96000595779093589</v>
      </c>
      <c r="I604">
        <f t="shared" si="37"/>
        <v>0.67294751292705901</v>
      </c>
      <c r="J604">
        <f>(B604*I604)/((1+(Settings!$E$9/100))^(A604-1))</f>
        <v>1.8226463274525595E-3</v>
      </c>
      <c r="K604">
        <f t="shared" si="39"/>
        <v>68.538808008865601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2847.6292419047327</v>
      </c>
      <c r="D605">
        <f>D604*(1-(Settings!$E$7/100))+(Settings!$B$8*G604)</f>
        <v>316.40325413608741</v>
      </c>
      <c r="E605">
        <f>(((Settings!$B$6)*(C605^Settings!$B$9))+((1-Settings!$B$6)*(D605^Settings!$B$9)))^(1/Settings!$B$9)</f>
        <v>569.52585653855624</v>
      </c>
      <c r="F605">
        <f>(B605^Settings!$B$6)*(E605^(1-Settings!$B$6))</f>
        <v>474.60197879711717</v>
      </c>
      <c r="G605">
        <f>(Settings!$E$8/100)*F605</f>
        <v>94.920395759423442</v>
      </c>
      <c r="H605">
        <f t="shared" si="36"/>
        <v>0.9600058693088882</v>
      </c>
      <c r="I605">
        <f t="shared" si="37"/>
        <v>0.6729474677832934</v>
      </c>
      <c r="J605">
        <f>(B605*I605)/((1+(Settings!$E$9/100))^(A605-1))</f>
        <v>1.8047771247398485E-3</v>
      </c>
      <c r="K605">
        <f t="shared" si="39"/>
        <v>68.540612785990348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2876.1050132501191</v>
      </c>
      <c r="D606">
        <f>D605*(1-(Settings!$E$7/100))+(Settings!$B$8*G605)</f>
        <v>319.56722862930798</v>
      </c>
      <c r="E606">
        <f>(((Settings!$B$6)*(C606^Settings!$B$9))+((1-Settings!$B$6)*(D606^Settings!$B$9)))^(1/Settings!$B$9)</f>
        <v>575.22101064448123</v>
      </c>
      <c r="F606">
        <f>(B606^Settings!$B$6)*(E606^(1-Settings!$B$6))</f>
        <v>479.34795506057725</v>
      </c>
      <c r="G606">
        <f>(Settings!$E$8/100)*F606</f>
        <v>95.86959101211545</v>
      </c>
      <c r="H606">
        <f t="shared" si="36"/>
        <v>0.96000578214093057</v>
      </c>
      <c r="I606">
        <f t="shared" si="37"/>
        <v>0.6729474233099777</v>
      </c>
      <c r="J606">
        <f>(B606*I606)/((1+(Settings!$E$9/100))^(A606-1))</f>
        <v>1.7870831132564488E-3</v>
      </c>
      <c r="K606">
        <f t="shared" si="39"/>
        <v>68.542399869103605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2904.8655448960208</v>
      </c>
      <c r="D607">
        <f>D606*(1-(Settings!$E$7/100))+(Settings!$B$8*G606)</f>
        <v>322.76284315793339</v>
      </c>
      <c r="E607">
        <f>(((Settings!$B$6)*(C607^Settings!$B$9))+((1-Settings!$B$6)*(D607^Settings!$B$9)))^(1/Settings!$B$9)</f>
        <v>580.97311681377244</v>
      </c>
      <c r="F607">
        <f>(B607^Settings!$B$6)*(E607^(1-Settings!$B$6))</f>
        <v>484.14139130429453</v>
      </c>
      <c r="G607">
        <f>(Settings!$E$8/100)*F607</f>
        <v>96.828278260858909</v>
      </c>
      <c r="H607">
        <f t="shared" si="36"/>
        <v>0.9600056962675465</v>
      </c>
      <c r="I607">
        <f t="shared" si="37"/>
        <v>0.672947379497155</v>
      </c>
      <c r="J607">
        <f>(B607*I607)/((1+(Settings!$E$9/100))^(A607-1))</f>
        <v>1.7695625753685583E-3</v>
      </c>
      <c r="K607">
        <f t="shared" si="39"/>
        <v>68.544169431678966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2933.9136844328732</v>
      </c>
      <c r="D608">
        <f>D607*(1-(Settings!$E$7/100))+(Settings!$B$8*G607)</f>
        <v>325.99041412086058</v>
      </c>
      <c r="E608">
        <f>(((Settings!$B$6)*(C608^Settings!$B$9))+((1-Settings!$B$6)*(D608^Settings!$B$9)))^(1/Settings!$B$9)</f>
        <v>586.78274456445149</v>
      </c>
      <c r="F608">
        <f>(B608^Settings!$B$6)*(E608^(1-Settings!$B$6))</f>
        <v>488.98276212698352</v>
      </c>
      <c r="G608">
        <f>(Settings!$E$8/100)*F608</f>
        <v>97.796552425396712</v>
      </c>
      <c r="H608">
        <f t="shared" si="36"/>
        <v>0.96000561166950982</v>
      </c>
      <c r="I608">
        <f t="shared" si="37"/>
        <v>0.67294733633501591</v>
      </c>
      <c r="J608">
        <f>(B608*I608)/((1+(Settings!$E$9/100))^(A608-1))</f>
        <v>1.7522138102837031E-3</v>
      </c>
      <c r="K608">
        <f t="shared" si="39"/>
        <v>68.545921645489244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2963.2523079270727</v>
      </c>
      <c r="D609">
        <f>D608*(1-(Settings!$E$7/100))+(Settings!$B$8*G608)</f>
        <v>329.25026108098302</v>
      </c>
      <c r="E609">
        <f>(((Settings!$B$6)*(C609^Settings!$B$9))+((1-Settings!$B$6)*(D609^Settings!$B$9)))^(1/Settings!$B$9)</f>
        <v>592.65046910973399</v>
      </c>
      <c r="F609">
        <f>(B609^Settings!$B$6)*(E609^(1-Settings!$B$6))</f>
        <v>493.87254687335121</v>
      </c>
      <c r="G609">
        <f>(Settings!$E$8/100)*F609</f>
        <v>98.774509374670245</v>
      </c>
      <c r="H609">
        <f t="shared" si="36"/>
        <v>0.96000552832787978</v>
      </c>
      <c r="I609">
        <f t="shared" si="37"/>
        <v>0.67294729381389695</v>
      </c>
      <c r="J609">
        <f>(B609*I609)/((1+(Settings!$E$9/100))^(A609-1))</f>
        <v>1.7350351338855864E-3</v>
      </c>
      <c r="K609">
        <f t="shared" si="39"/>
        <v>68.547656680623135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2992.8843202057346</v>
      </c>
      <c r="D610">
        <f>D609*(1-(Settings!$E$7/100))+(Settings!$B$8*G609)</f>
        <v>332.54270679683037</v>
      </c>
      <c r="E610">
        <f>(((Settings!$B$6)*(C610^Settings!$B$9))+((1-Settings!$B$6)*(D610^Settings!$B$9)))^(1/Settings!$B$9)</f>
        <v>598.57687141497979</v>
      </c>
      <c r="F610">
        <f>(B610^Settings!$B$6)*(E610^(1-Settings!$B$6))</f>
        <v>498.81122968155711</v>
      </c>
      <c r="G610">
        <f>(Settings!$E$8/100)*F610</f>
        <v>99.76224593631143</v>
      </c>
      <c r="H610">
        <f t="shared" si="36"/>
        <v>0.96000544622399675</v>
      </c>
      <c r="I610">
        <f t="shared" si="37"/>
        <v>0.67294725192427784</v>
      </c>
      <c r="J610">
        <f>(B610*I610)/((1+(Settings!$E$9/100))^(A610-1))</f>
        <v>1.7180248785705499E-3</v>
      </c>
      <c r="K610">
        <f t="shared" si="39"/>
        <v>68.549374705501705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3022.8126551443002</v>
      </c>
      <c r="D611">
        <f>D610*(1-(Settings!$E$7/100))+(Settings!$B$8*G610)</f>
        <v>335.86807725452491</v>
      </c>
      <c r="E611">
        <f>(((Settings!$B$6)*(C611^Settings!$B$9))+((1-Settings!$B$6)*(D611^Settings!$B$9)))^(1/Settings!$B$9)</f>
        <v>604.56253825521628</v>
      </c>
      <c r="F611">
        <f>(B611^Settings!$B$6)*(E611^(1-Settings!$B$6))</f>
        <v>503.79929953114788</v>
      </c>
      <c r="G611">
        <f>(Settings!$E$8/100)*F611</f>
        <v>100.75985990622958</v>
      </c>
      <c r="H611">
        <f t="shared" si="36"/>
        <v>0.96000536533947867</v>
      </c>
      <c r="I611">
        <f t="shared" si="37"/>
        <v>0.67294721065678054</v>
      </c>
      <c r="J611">
        <f>(B611*I611)/((1+(Settings!$E$9/100))^(A611-1))</f>
        <v>1.7011813930856491E-3</v>
      </c>
      <c r="K611">
        <f t="shared" si="39"/>
        <v>68.551075886894793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3053.0402759570206</v>
      </c>
      <c r="D612">
        <f>D611*(1-(Settings!$E$7/100))+(Settings!$B$8*G611)</f>
        <v>339.22670170005733</v>
      </c>
      <c r="E612">
        <f>(((Settings!$B$6)*(C612^Settings!$B$9))+((1-Settings!$B$6)*(D612^Settings!$B$9)))^(1/Settings!$B$9)</f>
        <v>610.60806227323337</v>
      </c>
      <c r="F612">
        <f>(B612^Settings!$B$6)*(E612^(1-Settings!$B$6))</f>
        <v>508.8372502914707</v>
      </c>
      <c r="G612">
        <f>(Settings!$E$8/100)*F612</f>
        <v>101.76745005829414</v>
      </c>
      <c r="H612">
        <f t="shared" si="36"/>
        <v>0.96000528565621579</v>
      </c>
      <c r="I612">
        <f t="shared" si="37"/>
        <v>0.67294717000216497</v>
      </c>
      <c r="J612">
        <f>(B612*I612)/((1+(Settings!$E$9/100))^(A612-1))</f>
        <v>1.6845030423683017E-3</v>
      </c>
      <c r="K612">
        <f t="shared" si="39"/>
        <v>68.552760389937163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3083.5701754903448</v>
      </c>
      <c r="D613">
        <f>D612*(1-(Settings!$E$7/100))+(Settings!$B$8*G612)</f>
        <v>342.6189126718856</v>
      </c>
      <c r="E613">
        <f>(((Settings!$B$6)*(C613^Settings!$B$9))+((1-Settings!$B$6)*(D613^Settings!$B$9)))^(1/Settings!$B$9)</f>
        <v>616.7140420382616</v>
      </c>
      <c r="F613">
        <f>(B613^Settings!$B$6)*(E613^(1-Settings!$B$6))</f>
        <v>513.92558077057174</v>
      </c>
      <c r="G613">
        <f>(Settings!$E$8/100)*F613</f>
        <v>102.78511615411435</v>
      </c>
      <c r="H613">
        <f t="shared" si="36"/>
        <v>0.96000520715636783</v>
      </c>
      <c r="I613">
        <f t="shared" si="37"/>
        <v>0.67294712995132933</v>
      </c>
      <c r="J613">
        <f>(B613*I613)/((1+(Settings!$E$9/100))^(A613-1))</f>
        <v>1.6679882073875301E-3</v>
      </c>
      <c r="K613">
        <f t="shared" si="39"/>
        <v>68.55442837814455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3114.4053765192407</v>
      </c>
      <c r="D614">
        <f>D613*(1-(Settings!$E$7/100))+(Settings!$B$8*G613)</f>
        <v>346.04504603385931</v>
      </c>
      <c r="E614">
        <f>(((Settings!$B$6)*(C614^Settings!$B$9))+((1-Settings!$B$6)*(D614^Settings!$B$9)))^(1/Settings!$B$9)</f>
        <v>622.88108210523694</v>
      </c>
      <c r="F614">
        <f>(B614^Settings!$B$6)*(E614^(1-Settings!$B$6))</f>
        <v>519.06479476458276</v>
      </c>
      <c r="G614">
        <f>(Settings!$E$8/100)*F614</f>
        <v>103.81295895291656</v>
      </c>
      <c r="H614">
        <f t="shared" si="36"/>
        <v>0.96000512982235897</v>
      </c>
      <c r="I614">
        <f t="shared" si="37"/>
        <v>0.67294709049530643</v>
      </c>
      <c r="J614">
        <f>(B614*I614)/((1+(Settings!$E$9/100))^(A614-1))</f>
        <v>1.6516352849867454E-3</v>
      </c>
      <c r="K614">
        <f t="shared" si="39"/>
        <v>68.556080013429536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3145.5489320464808</v>
      </c>
      <c r="D615">
        <f>D614*(1-(Settings!$E$7/100))+(Settings!$B$8*G614)</f>
        <v>349.50544100847378</v>
      </c>
      <c r="E615">
        <f>(((Settings!$B$6)*(C615^Settings!$B$9))+((1-Settings!$B$6)*(D615^Settings!$B$9)))^(1/Settings!$B$9)</f>
        <v>629.10979307465709</v>
      </c>
      <c r="F615">
        <f>(B615^Settings!$B$6)*(E615^(1-Settings!$B$6))</f>
        <v>524.25540110760255</v>
      </c>
      <c r="G615">
        <f>(Settings!$E$8/100)*F615</f>
        <v>104.85108022152052</v>
      </c>
      <c r="H615">
        <f t="shared" si="36"/>
        <v>0.96000505363687538</v>
      </c>
      <c r="I615">
        <f t="shared" si="37"/>
        <v>0.67294705162526269</v>
      </c>
      <c r="J615">
        <f>(B615*I615)/((1+(Settings!$E$9/100))^(A615-1))</f>
        <v>1.6354426877280763E-3</v>
      </c>
      <c r="K615">
        <f t="shared" si="39"/>
        <v>68.557715456117265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3177.0039256049195</v>
      </c>
      <c r="D616">
        <f>D615*(1-(Settings!$E$7/100))+(Settings!$B$8*G615)</f>
        <v>353.00044021045636</v>
      </c>
      <c r="E616">
        <f>(((Settings!$B$6)*(C616^Settings!$B$9))+((1-Settings!$B$6)*(D616^Settings!$B$9)))^(1/Settings!$B$9)</f>
        <v>635.40079165303769</v>
      </c>
      <c r="F616">
        <f>(B616^Settings!$B$6)*(E616^(1-Settings!$B$6))</f>
        <v>529.49791372207574</v>
      </c>
      <c r="G616">
        <f>(Settings!$E$8/100)*F616</f>
        <v>105.89958274441516</v>
      </c>
      <c r="H616">
        <f t="shared" si="36"/>
        <v>0.96000497858285949</v>
      </c>
      <c r="I616">
        <f t="shared" si="37"/>
        <v>0.67294701333249551</v>
      </c>
      <c r="J616">
        <f>(B616*I616)/((1+(Settings!$E$9/100))^(A616-1))</f>
        <v>1.6194088437382313E-3</v>
      </c>
      <c r="K616">
        <f t="shared" si="39"/>
        <v>68.559334864961002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3208.7734715627948</v>
      </c>
      <c r="D617">
        <f>D616*(1-(Settings!$E$7/100))+(Settings!$B$8*G616)</f>
        <v>356.53038968068876</v>
      </c>
      <c r="E617">
        <f>(((Settings!$B$6)*(C617^Settings!$B$9))+((1-Settings!$B$6)*(D617^Settings!$B$9)))^(1/Settings!$B$9)</f>
        <v>641.7547007139716</v>
      </c>
      <c r="F617">
        <f>(B617^Settings!$B$6)*(E617^(1-Settings!$B$6))</f>
        <v>534.79285166967668</v>
      </c>
      <c r="G617">
        <f>(Settings!$E$8/100)*F617</f>
        <v>106.95857033393534</v>
      </c>
      <c r="H617">
        <f t="shared" si="36"/>
        <v>0.96000490464350741</v>
      </c>
      <c r="I617">
        <f t="shared" si="37"/>
        <v>0.67294697560843131</v>
      </c>
      <c r="J617">
        <f>(B617*I617)/((1+(Settings!$E$9/100))^(A617-1))</f>
        <v>1.6035321965558655E-3</v>
      </c>
      <c r="K617">
        <f t="shared" si="39"/>
        <v>68.560938397157557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3240.8607154320807</v>
      </c>
      <c r="D618">
        <f>D617*(1-(Settings!$E$7/100))+(Settings!$B$8*G617)</f>
        <v>360.0956389204685</v>
      </c>
      <c r="E618">
        <f>(((Settings!$B$6)*(C618^Settings!$B$9))+((1-Settings!$B$6)*(D618^Settings!$B$9)))^(1/Settings!$B$9)</f>
        <v>648.17214935980064</v>
      </c>
      <c r="F618">
        <f>(B618^Settings!$B$6)*(E618^(1-Settings!$B$6))</f>
        <v>540.14073920270175</v>
      </c>
      <c r="G618">
        <f>(Settings!$E$8/100)*F618</f>
        <v>108.02814784054036</v>
      </c>
      <c r="H618">
        <f t="shared" si="36"/>
        <v>0.96000483180226437</v>
      </c>
      <c r="I618">
        <f t="shared" si="37"/>
        <v>0.67294693844462428</v>
      </c>
      <c r="J618">
        <f>(B618*I618)/((1+(Settings!$E$9/100))^(A618-1))</f>
        <v>1.5878112049804521E-3</v>
      </c>
      <c r="K618">
        <f t="shared" si="39"/>
        <v>68.562526208362542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3273.2688341799253</v>
      </c>
      <c r="D619">
        <f>D618*(1-(Settings!$E$7/100))+(Settings!$B$8*G618)</f>
        <v>363.69654092611313</v>
      </c>
      <c r="E619">
        <f>(((Settings!$B$6)*(C619^Settings!$B$9))+((1-Settings!$B$6)*(D619^Settings!$B$9)))^(1/Settings!$B$9)</f>
        <v>654.65377298390183</v>
      </c>
      <c r="F619">
        <f>(B619^Settings!$B$6)*(E619^(1-Settings!$B$6))</f>
        <v>545.54210581597556</v>
      </c>
      <c r="G619">
        <f>(Settings!$E$8/100)*F619</f>
        <v>109.10842116319512</v>
      </c>
      <c r="H619">
        <f t="shared" si="36"/>
        <v>0.9600047600428222</v>
      </c>
      <c r="I619">
        <f t="shared" si="37"/>
        <v>0.67294690183275341</v>
      </c>
      <c r="J619">
        <f>(B619*I619)/((1+(Settings!$E$9/100))^(A619-1))</f>
        <v>1.5722443429226282E-3</v>
      </c>
      <c r="K619">
        <f t="shared" si="39"/>
        <v>68.564098452705466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3306.0010365432022</v>
      </c>
      <c r="D620">
        <f>D619*(1-(Settings!$E$7/100))+(Settings!$B$8*G619)</f>
        <v>367.33345222391034</v>
      </c>
      <c r="E620">
        <f>(((Settings!$B$6)*(C620^Settings!$B$9))+((1-Settings!$B$6)*(D620^Settings!$B$9)))^(1/Settings!$B$9)</f>
        <v>661.20021333359875</v>
      </c>
      <c r="F620">
        <f>(B620^Settings!$B$6)*(E620^(1-Settings!$B$6))</f>
        <v>550.99748629927581</v>
      </c>
      <c r="G620">
        <f>(Settings!$E$8/100)*F620</f>
        <v>110.19949725985516</v>
      </c>
      <c r="H620">
        <f t="shared" si="36"/>
        <v>0.9600046893491142</v>
      </c>
      <c r="I620">
        <f t="shared" si="37"/>
        <v>0.67294686576462215</v>
      </c>
      <c r="J620">
        <f>(B620*I620)/((1+(Settings!$E$9/100))^(A620-1))</f>
        <v>1.5568300992560148E-3</v>
      </c>
      <c r="K620">
        <f t="shared" si="39"/>
        <v>68.565655282804727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3339.0605633462073</v>
      </c>
      <c r="D621">
        <f>D620*(1-(Settings!$E$7/100))+(Settings!$B$8*G620)</f>
        <v>371.00673290541761</v>
      </c>
      <c r="E621">
        <f>(((Settings!$B$6)*(C621^Settings!$B$9))+((1-Settings!$B$6)*(D621^Settings!$B$9)))^(1/Settings!$B$9)</f>
        <v>667.81211857370067</v>
      </c>
      <c r="F621">
        <f>(B621^Settings!$B$6)*(E621^(1-Settings!$B$6))</f>
        <v>556.5074207902835</v>
      </c>
      <c r="G621">
        <f>(Settings!$E$8/100)*F621</f>
        <v>111.30148415805671</v>
      </c>
      <c r="H621">
        <f t="shared" si="36"/>
        <v>0.96000461970531292</v>
      </c>
      <c r="I621">
        <f t="shared" si="37"/>
        <v>0.67294683023215474</v>
      </c>
      <c r="J621">
        <f>(B621*I621)/((1+(Settings!$E$9/100))^(A621-1))</f>
        <v>1.5415669776704902E-3</v>
      </c>
      <c r="K621">
        <f t="shared" si="39"/>
        <v>68.567196849782391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3372.4506878215338</v>
      </c>
      <c r="D622">
        <f>D621*(1-(Settings!$E$7/100))+(Settings!$B$8*G621)</f>
        <v>374.71674666311492</v>
      </c>
      <c r="E622">
        <f>(((Settings!$B$6)*(C622^Settings!$B$9))+((1-Settings!$B$6)*(D622^Settings!$B$9)))^(1/Settings!$B$9)</f>
        <v>674.49014335067682</v>
      </c>
      <c r="F622">
        <f>(B622^Settings!$B$6)*(E622^(1-Settings!$B$6))</f>
        <v>562.07245482806115</v>
      </c>
      <c r="G622">
        <f>(Settings!$E$8/100)*F622</f>
        <v>112.41449096561223</v>
      </c>
      <c r="H622">
        <f t="shared" si="36"/>
        <v>0.96000455109582561</v>
      </c>
      <c r="I622">
        <f t="shared" si="37"/>
        <v>0.67294679522739609</v>
      </c>
      <c r="J622">
        <f>(B622*I622)/((1+(Settings!$E$9/100))^(A622-1))</f>
        <v>1.5264534965268983E-3</v>
      </c>
      <c r="K622">
        <f t="shared" si="39"/>
        <v>68.568723303278915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3406.1747159341539</v>
      </c>
      <c r="D623">
        <f>D622*(1-(Settings!$E$7/100))+(Settings!$B$8*G622)</f>
        <v>378.46386082641385</v>
      </c>
      <c r="E623">
        <f>(((Settings!$B$6)*(C623^Settings!$B$9))+((1-Settings!$B$6)*(D623^Settings!$B$9)))^(1/Settings!$B$9)</f>
        <v>681.23494885747357</v>
      </c>
      <c r="F623">
        <f>(B623^Settings!$B$6)*(E623^(1-Settings!$B$6))</f>
        <v>567.69313940706741</v>
      </c>
      <c r="G623">
        <f>(Settings!$E$8/100)*F623</f>
        <v>113.53862788141349</v>
      </c>
      <c r="H623">
        <f t="shared" si="36"/>
        <v>0.96000448350529122</v>
      </c>
      <c r="I623">
        <f t="shared" si="37"/>
        <v>0.67294676074250914</v>
      </c>
      <c r="J623">
        <f>(B623*I623)/((1+(Settings!$E$9/100))^(A623-1))</f>
        <v>1.5114881887131849E-3</v>
      </c>
      <c r="K623">
        <f t="shared" si="39"/>
        <v>68.570234791467627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3440.235986708743</v>
      </c>
      <c r="D624">
        <f>D623*(1-(Settings!$E$7/100))+(Settings!$B$8*G623)</f>
        <v>382.24844639802689</v>
      </c>
      <c r="E624">
        <f>(((Settings!$B$6)*(C624^Settings!$B$9))+((1-Settings!$B$6)*(D624^Settings!$B$9)))^(1/Settings!$B$9)</f>
        <v>688.04720289897841</v>
      </c>
      <c r="F624">
        <f>(B624^Settings!$B$6)*(E624^(1-Settings!$B$6))</f>
        <v>573.37003103170991</v>
      </c>
      <c r="G624">
        <f>(Settings!$E$8/100)*F624</f>
        <v>114.67400620634199</v>
      </c>
      <c r="H624">
        <f t="shared" si="36"/>
        <v>0.96000441691857652</v>
      </c>
      <c r="I624">
        <f t="shared" si="37"/>
        <v>0.67294672676977274</v>
      </c>
      <c r="J624">
        <f>(B624*I624)/((1+(Settings!$E$9/100))^(A624-1))</f>
        <v>1.4966696015019469E-3</v>
      </c>
      <c r="K624">
        <f t="shared" si="39"/>
        <v>68.571731461069135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3474.6378725602758</v>
      </c>
      <c r="D625">
        <f>D624*(1-(Settings!$E$7/100))+(Settings!$B$8*G624)</f>
        <v>386.07087809070055</v>
      </c>
      <c r="E625">
        <f>(((Settings!$B$6)*(C625^Settings!$B$9))+((1-Settings!$B$6)*(D625^Settings!$B$9)))^(1/Settings!$B$9)</f>
        <v>694.92757995814043</v>
      </c>
      <c r="F625">
        <f>(B625^Settings!$B$6)*(E625^(1-Settings!$B$6))</f>
        <v>579.10369177144617</v>
      </c>
      <c r="G625">
        <f>(Settings!$E$8/100)*F625</f>
        <v>115.82073835428923</v>
      </c>
      <c r="H625">
        <f t="shared" si="36"/>
        <v>0.96000435132077366</v>
      </c>
      <c r="I625">
        <f t="shared" si="37"/>
        <v>0.67294669330158075</v>
      </c>
      <c r="J625">
        <f>(B625*I625)/((1+(Settings!$E$9/100))^(A625-1))</f>
        <v>1.4819962964093749E-3</v>
      </c>
      <c r="K625">
        <f t="shared" si="39"/>
        <v>68.57321345736554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3509.3837796279304</v>
      </c>
      <c r="D626">
        <f>D625*(1-(Settings!$E$7/100))+(Settings!$B$8*G625)</f>
        <v>389.93153436431544</v>
      </c>
      <c r="E626">
        <f>(((Settings!$B$6)*(C626^Settings!$B$9))+((1-Settings!$B$6)*(D626^Settings!$B$9)))^(1/Settings!$B$9)</f>
        <v>701.8767612627496</v>
      </c>
      <c r="F626">
        <f>(B626^Settings!$B$6)*(E626^(1-Settings!$B$6))</f>
        <v>584.89468931643262</v>
      </c>
      <c r="G626">
        <f>(Settings!$E$8/100)*F626</f>
        <v>116.97893786328653</v>
      </c>
      <c r="H626">
        <f t="shared" si="36"/>
        <v>0.96000428669719551</v>
      </c>
      <c r="I626">
        <f t="shared" si="37"/>
        <v>0.67294666033044004</v>
      </c>
      <c r="J626">
        <f>(B626*I626)/((1+(Settings!$E$9/100))^(A626-1))</f>
        <v>1.4674668490555832E-3</v>
      </c>
      <c r="K626">
        <f t="shared" si="39"/>
        <v>68.57468092421459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3544.4771481123298</v>
      </c>
      <c r="D627">
        <f>D626*(1-(Settings!$E$7/100))+(Settings!$B$8*G626)</f>
        <v>393.83079746335778</v>
      </c>
      <c r="E627">
        <f>(((Settings!$B$6)*(C627^Settings!$B$9))+((1-Settings!$B$6)*(D627^Settings!$B$9)))^(1/Settings!$B$9)</f>
        <v>708.89543485288618</v>
      </c>
      <c r="F627">
        <f>(B627^Settings!$B$6)*(E627^(1-Settings!$B$6))</f>
        <v>590.74359703373273</v>
      </c>
      <c r="G627">
        <f>(Settings!$E$8/100)*F627</f>
        <v>118.14871940674655</v>
      </c>
      <c r="H627">
        <f t="shared" si="36"/>
        <v>0.96000422303337374</v>
      </c>
      <c r="I627">
        <f t="shared" si="37"/>
        <v>0.67294662784896875</v>
      </c>
      <c r="J627">
        <f>(B627*I627)/((1+(Settings!$E$9/100))^(A627-1))</f>
        <v>1.4530798490263069E-3</v>
      </c>
      <c r="K627">
        <f t="shared" si="39"/>
        <v>68.576134004063618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3579.921452616155</v>
      </c>
      <c r="D628">
        <f>D627*(1-(Settings!$E$7/100))+(Settings!$B$8*G627)</f>
        <v>397.7690534547653</v>
      </c>
      <c r="E628">
        <f>(((Settings!$B$6)*(C628^Settings!$B$9))+((1-Settings!$B$6)*(D628^Settings!$B$9)))^(1/Settings!$B$9)</f>
        <v>715.98429564904279</v>
      </c>
      <c r="F628">
        <f>(B628^Settings!$B$6)*(E628^(1-Settings!$B$6))</f>
        <v>596.65099402408521</v>
      </c>
      <c r="G628">
        <f>(Settings!$E$8/100)*F628</f>
        <v>119.33019880481704</v>
      </c>
      <c r="H628">
        <f t="shared" si="36"/>
        <v>0.96000416031505431</v>
      </c>
      <c r="I628">
        <f t="shared" si="37"/>
        <v>0.67294659584989469</v>
      </c>
      <c r="J628">
        <f>(B628*I628)/((1+(Settings!$E$9/100))^(A628-1))</f>
        <v>1.4388338997359572E-3</v>
      </c>
      <c r="K628">
        <f t="shared" si="39"/>
        <v>68.577572837963359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3615.7202024881672</v>
      </c>
      <c r="D629">
        <f>D628*(1-(Settings!$E$7/100))+(Settings!$B$8*G628)</f>
        <v>401.74669226615168</v>
      </c>
      <c r="E629">
        <f>(((Settings!$B$6)*(C629^Settings!$B$9))+((1-Settings!$B$6)*(D629^Settings!$B$9)))^(1/Settings!$B$9)</f>
        <v>723.14404552092913</v>
      </c>
      <c r="F629">
        <f>(B629^Settings!$B$6)*(E629^(1-Settings!$B$6))</f>
        <v>602.61746517924121</v>
      </c>
      <c r="G629">
        <f>(Settings!$E$8/100)*F629</f>
        <v>120.52349303584825</v>
      </c>
      <c r="H629">
        <f t="shared" si="36"/>
        <v>0.96000409852819524</v>
      </c>
      <c r="I629">
        <f t="shared" si="37"/>
        <v>0.67294656432605349</v>
      </c>
      <c r="J629">
        <f>(B629*I629)/((1+(Settings!$E$9/100))^(A629-1))</f>
        <v>1.4247276182920193E-3</v>
      </c>
      <c r="K629">
        <f t="shared" si="39"/>
        <v>68.578997565581645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3651.8769421706675</v>
      </c>
      <c r="D630">
        <f>D629*(1-(Settings!$E$7/100))+(Settings!$B$8*G629)</f>
        <v>405.76410772441346</v>
      </c>
      <c r="E630">
        <f>(((Settings!$B$6)*(C630^Settings!$B$9))+((1-Settings!$B$6)*(D630^Settings!$B$9)))^(1/Settings!$B$9)</f>
        <v>730.37539335696317</v>
      </c>
      <c r="F630">
        <f>(B630^Settings!$B$6)*(E630^(1-Settings!$B$6))</f>
        <v>608.64360123987399</v>
      </c>
      <c r="G630">
        <f>(Settings!$E$8/100)*F630</f>
        <v>121.72872024797481</v>
      </c>
      <c r="H630">
        <f t="shared" si="36"/>
        <v>0.96000403765896225</v>
      </c>
      <c r="I630">
        <f t="shared" si="37"/>
        <v>0.67294653327038678</v>
      </c>
      <c r="J630">
        <f>(B630*I630)/((1+(Settings!$E$9/100))^(A630-1))</f>
        <v>1.41075963536078E-3</v>
      </c>
      <c r="K630">
        <f t="shared" si="39"/>
        <v>68.580408325217007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3688.3952515504311</v>
      </c>
      <c r="D631">
        <f>D630*(1-(Settings!$E$7/100))+(Settings!$B$8*G630)</f>
        <v>409.82169759472265</v>
      </c>
      <c r="E631">
        <f>(((Settings!$B$6)*(C631^Settings!$B$9))+((1-Settings!$B$6)*(D631^Settings!$B$9)))^(1/Settings!$B$9)</f>
        <v>737.6790551344593</v>
      </c>
      <c r="F631">
        <f>(B631^Settings!$B$6)*(E631^(1-Settings!$B$6))</f>
        <v>614.72999885406921</v>
      </c>
      <c r="G631">
        <f>(Settings!$E$8/100)*F631</f>
        <v>122.94599977081384</v>
      </c>
      <c r="H631">
        <f t="shared" si="36"/>
        <v>0.96000397769372836</v>
      </c>
      <c r="I631">
        <f t="shared" si="37"/>
        <v>0.67294650267594225</v>
      </c>
      <c r="J631">
        <f>(B631*I631)/((1+(Settings!$E$9/100))^(A631-1))</f>
        <v>1.3969285950343766E-3</v>
      </c>
      <c r="K631">
        <f t="shared" si="39"/>
        <v>68.581805253812036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3725.2787463131549</v>
      </c>
      <c r="D632">
        <f>D631*(1-(Settings!$E$7/100))+(Settings!$B$8*G631)</f>
        <v>413.91986361990956</v>
      </c>
      <c r="E632">
        <f>(((Settings!$B$6)*(C632^Settings!$B$9))+((1-Settings!$B$6)*(D632^Settings!$B$9)))^(1/Settings!$B$9)</f>
        <v>745.05575399051656</v>
      </c>
      <c r="F632">
        <f>(B632^Settings!$B$6)*(E632^(1-Settings!$B$6))</f>
        <v>620.87726063639718</v>
      </c>
      <c r="G632">
        <f>(Settings!$E$8/100)*F632</f>
        <v>124.17545212727944</v>
      </c>
      <c r="H632">
        <f t="shared" si="36"/>
        <v>0.96000391861906709</v>
      </c>
      <c r="I632">
        <f t="shared" si="37"/>
        <v>0.67294647253586959</v>
      </c>
      <c r="J632">
        <f>(B632*I632)/((1+(Settings!$E$9/100))^(A632-1))</f>
        <v>1.3832331546991396E-3</v>
      </c>
      <c r="K632">
        <f t="shared" si="39"/>
        <v>68.583188486966733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3762.5310783014429</v>
      </c>
      <c r="D633">
        <f>D632*(1-(Settings!$E$7/100))+(Settings!$B$8*G632)</f>
        <v>418.0590115602393</v>
      </c>
      <c r="E633">
        <f>(((Settings!$B$6)*(C633^Settings!$B$9))+((1-Settings!$B$6)*(D633^Settings!$B$9)))^(1/Settings!$B$9)</f>
        <v>752.50622029361659</v>
      </c>
      <c r="F633">
        <f>(B633^Settings!$B$6)*(E633^(1-Settings!$B$6))</f>
        <v>627.08599522757982</v>
      </c>
      <c r="G633">
        <f>(Settings!$E$8/100)*F633</f>
        <v>125.41719904551597</v>
      </c>
      <c r="H633">
        <f t="shared" si="36"/>
        <v>0.96000386042175245</v>
      </c>
      <c r="I633">
        <f t="shared" si="37"/>
        <v>0.67294644284342109</v>
      </c>
      <c r="J633">
        <f>(B633*I633)/((1+(Settings!$E$9/100))^(A633-1))</f>
        <v>1.3696719849052412E-3</v>
      </c>
      <c r="K633">
        <f t="shared" si="39"/>
        <v>68.584558158951637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3800.1559358763784</v>
      </c>
      <c r="D634">
        <f>D633*(1-(Settings!$E$7/100))+(Settings!$B$8*G633)</f>
        <v>422.2395512335861</v>
      </c>
      <c r="E634">
        <f>(((Settings!$B$6)*(C634^Settings!$B$9))+((1-Settings!$B$6)*(D634^Settings!$B$9)))^(1/Settings!$B$9)</f>
        <v>760.03119171593698</v>
      </c>
      <c r="F634">
        <f>(B634^Settings!$B$6)*(E634^(1-Settings!$B$6))</f>
        <v>633.35681735474998</v>
      </c>
      <c r="G634">
        <f>(Settings!$E$8/100)*F634</f>
        <v>126.67136347095</v>
      </c>
      <c r="H634">
        <f t="shared" si="36"/>
        <v>0.96000380308875433</v>
      </c>
      <c r="I634">
        <f t="shared" si="37"/>
        <v>0.67294641359194862</v>
      </c>
      <c r="J634">
        <f>(B634*I634)/((1+(Settings!$E$9/100))^(A634-1))</f>
        <v>1.3562437692376064E-3</v>
      </c>
      <c r="K634">
        <f t="shared" si="39"/>
        <v>68.585914402720874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3838.1570442827056</v>
      </c>
      <c r="D635">
        <f>D634*(1-(Settings!$E$7/100))+(Settings!$B$8*G634)</f>
        <v>426.46189655600938</v>
      </c>
      <c r="E635">
        <f>(((Settings!$B$6)*(C635^Settings!$B$9))+((1-Settings!$B$6)*(D635^Settings!$B$9)))^(1/Settings!$B$9)</f>
        <v>767.63141330638928</v>
      </c>
      <c r="F635">
        <f>(B635^Settings!$B$6)*(E635^(1-Settings!$B$6))</f>
        <v>639.69034789231762</v>
      </c>
      <c r="G635">
        <f>(Settings!$E$8/100)*F635</f>
        <v>127.93806957846353</v>
      </c>
      <c r="H635">
        <f t="shared" si="36"/>
        <v>0.96000374660723664</v>
      </c>
      <c r="I635">
        <f t="shared" si="37"/>
        <v>0.67294638477490332</v>
      </c>
      <c r="J635">
        <f>(B635*I635)/((1+(Settings!$E$9/100))^(A635-1))</f>
        <v>1.3429472041881069E-3</v>
      </c>
      <c r="K635">
        <f t="shared" si="39"/>
        <v>68.587257349925068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3876.5381660176686</v>
      </c>
      <c r="D636">
        <f>D635*(1-(Settings!$E$7/100))+(Settings!$B$8*G635)</f>
        <v>430.72646558273556</v>
      </c>
      <c r="E636">
        <f>(((Settings!$B$6)*(C636^Settings!$B$9))+((1-Settings!$B$6)*(D636^Settings!$B$9)))^(1/Settings!$B$9)</f>
        <v>775.307637564385</v>
      </c>
      <c r="F636">
        <f>(B636^Settings!$B$6)*(E636^(1-Settings!$B$6))</f>
        <v>646.08721392344069</v>
      </c>
      <c r="G636">
        <f>(Settings!$E$8/100)*F636</f>
        <v>129.21744278468813</v>
      </c>
      <c r="H636">
        <f t="shared" si="36"/>
        <v>0.96000369096455307</v>
      </c>
      <c r="I636">
        <f t="shared" si="37"/>
        <v>0.67294635638583289</v>
      </c>
      <c r="J636">
        <f>(B636*I636)/((1+(Settings!$E$9/100))^(A636-1))</f>
        <v>1.3297809990289904E-3</v>
      </c>
      <c r="K636">
        <f t="shared" si="39"/>
        <v>68.588587130924097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3915.3031012035344</v>
      </c>
      <c r="D637">
        <f>D636*(1-(Settings!$E$7/100))+(Settings!$B$8*G636)</f>
        <v>435.03368054954962</v>
      </c>
      <c r="E637">
        <f>(((Settings!$B$6)*(C637^Settings!$B$9))+((1-Settings!$B$6)*(D637^Settings!$B$9)))^(1/Settings!$B$9)</f>
        <v>783.06062451434104</v>
      </c>
      <c r="F637">
        <f>(B637^Settings!$B$6)*(E637^(1-Settings!$B$6))</f>
        <v>652.54804880211407</v>
      </c>
      <c r="G637">
        <f>(Settings!$E$8/100)*F637</f>
        <v>130.50960976042282</v>
      </c>
      <c r="H637">
        <f t="shared" si="36"/>
        <v>0.96000363614824635</v>
      </c>
      <c r="I637">
        <f t="shared" si="37"/>
        <v>0.67294632841838176</v>
      </c>
      <c r="J637">
        <f>(B637*I637)/((1+(Settings!$E$9/100))^(A637-1))</f>
        <v>1.3167438756875717E-3</v>
      </c>
      <c r="K637">
        <f t="shared" si="39"/>
        <v>68.589903874799788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3954.455687963844</v>
      </c>
      <c r="D638">
        <f>D637*(1-(Settings!$E$7/100))+(Settings!$B$8*G637)</f>
        <v>439.38396791460093</v>
      </c>
      <c r="E638">
        <f>(((Settings!$B$6)*(C638^Settings!$B$9))+((1-Settings!$B$6)*(D638^Settings!$B$9)))^(1/Settings!$B$9)</f>
        <v>790.8911417809303</v>
      </c>
      <c r="F638">
        <f>(B638^Settings!$B$6)*(E638^(1-Settings!$B$6))</f>
        <v>659.07349221587708</v>
      </c>
      <c r="G638">
        <f>(Settings!$E$8/100)*F638</f>
        <v>131.81469844317542</v>
      </c>
      <c r="H638">
        <f t="shared" si="36"/>
        <v>0.9600035821460432</v>
      </c>
      <c r="I638">
        <f t="shared" si="37"/>
        <v>0.67294630086628804</v>
      </c>
      <c r="J638">
        <f>(B638*I638)/((1+(Settings!$E$9/100))^(A638-1))</f>
        <v>1.3038345686221331E-3</v>
      </c>
      <c r="K638">
        <f t="shared" si="39"/>
        <v>68.591207709368405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3993.9998028034247</v>
      </c>
      <c r="D639">
        <f>D638*(1-(Settings!$E$7/100))+(Settings!$B$8*G638)</f>
        <v>443.7777584006264</v>
      </c>
      <c r="E639">
        <f>(((Settings!$B$6)*(C639^Settings!$B$9))+((1-Settings!$B$6)*(D639^Settings!$B$9)))^(1/Settings!$B$9)</f>
        <v>798.79996466508328</v>
      </c>
      <c r="F639">
        <f>(B639^Settings!$B$6)*(E639^(1-Settings!$B$6))</f>
        <v>665.66419024914899</v>
      </c>
      <c r="G639">
        <f>(Settings!$E$8/100)*F639</f>
        <v>133.13283804982981</v>
      </c>
      <c r="H639">
        <f t="shared" si="36"/>
        <v>0.96000352894585284</v>
      </c>
      <c r="I639">
        <f t="shared" si="37"/>
        <v>0.672946273723383</v>
      </c>
      <c r="J639">
        <f>(B639*I639)/((1+(Settings!$E$9/100))^(A639-1))</f>
        <v>1.2910518246990561E-3</v>
      </c>
      <c r="K639">
        <f t="shared" si="39"/>
        <v>68.592498761193099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4033.9393609922031</v>
      </c>
      <c r="D640">
        <f>D639*(1-(Settings!$E$7/100))+(Settings!$B$8*G639)</f>
        <v>448.21548703759686</v>
      </c>
      <c r="E640">
        <f>(((Settings!$B$6)*(C640^Settings!$B$9))+((1-Settings!$B$6)*(D640^Settings!$B$9)))^(1/Settings!$B$9)</f>
        <v>806.78787622075095</v>
      </c>
      <c r="F640">
        <f>(B640^Settings!$B$6)*(E640^(1-Settings!$B$6))</f>
        <v>672.32079544719807</v>
      </c>
      <c r="G640">
        <f>(Settings!$E$8/100)*F640</f>
        <v>134.46415908943962</v>
      </c>
      <c r="H640">
        <f t="shared" si="36"/>
        <v>0.96000347653576457</v>
      </c>
      <c r="I640">
        <f t="shared" si="37"/>
        <v>0.67294624698358985</v>
      </c>
      <c r="J640">
        <f>(B640*I640)/((1+(Settings!$E$9/100))^(A640-1))</f>
        <v>1.2783944030711506E-3</v>
      </c>
      <c r="K640">
        <f t="shared" si="39"/>
        <v>68.593777155596172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4074.2783169528543</v>
      </c>
      <c r="D641">
        <f>D640*(1-(Settings!$E$7/100))+(Settings!$B$8*G640)</f>
        <v>452.69759320578885</v>
      </c>
      <c r="E641">
        <f>(((Settings!$B$6)*(C641^Settings!$B$9))+((1-Settings!$B$6)*(D641^Settings!$B$9)))^(1/Settings!$B$9)</f>
        <v>814.85566733243513</v>
      </c>
      <c r="F641">
        <f>(B641^Settings!$B$6)*(E641^(1-Settings!$B$6))</f>
        <v>679.04396688074996</v>
      </c>
      <c r="G641">
        <f>(Settings!$E$8/100)*F641</f>
        <v>135.80879337614999</v>
      </c>
      <c r="H641">
        <f t="shared" si="36"/>
        <v>0.96000342490404389</v>
      </c>
      <c r="I641">
        <f t="shared" si="37"/>
        <v>0.67294622064092158</v>
      </c>
      <c r="J641">
        <f>(B641*I641)/((1+(Settings!$E$9/100))^(A641-1))</f>
        <v>1.2658610750571828E-3</v>
      </c>
      <c r="K641">
        <f t="shared" si="39"/>
        <v>68.595043016671227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4115.020664652332</v>
      </c>
      <c r="D642">
        <f>D641*(1-(Settings!$E$7/100))+(Settings!$B$8*G641)</f>
        <v>457.22452067928805</v>
      </c>
      <c r="E642">
        <f>(((Settings!$B$6)*(C642^Settings!$B$9))+((1-Settings!$B$6)*(D642^Settings!$B$9)))^(1/Settings!$B$9)</f>
        <v>823.0041367934931</v>
      </c>
      <c r="F642">
        <f>(B642^Settings!$B$6)*(E642^(1-Settings!$B$6))</f>
        <v>685.83437021124178</v>
      </c>
      <c r="G642">
        <f>(Settings!$E$8/100)*F642</f>
        <v>137.16687404224837</v>
      </c>
      <c r="H642">
        <f t="shared" si="36"/>
        <v>0.96000337403913094</v>
      </c>
      <c r="I642">
        <f t="shared" si="37"/>
        <v>0.67294619468948036</v>
      </c>
      <c r="J642">
        <f>(B642*I642)/((1+(Settings!$E$9/100))^(A642-1))</f>
        <v>1.2534506240225775E-3</v>
      </c>
      <c r="K642">
        <f t="shared" si="39"/>
        <v>68.596296467295247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4156.1704379973089</v>
      </c>
      <c r="D643">
        <f>D642*(1-(Settings!$E$7/100))+(Settings!$B$8*G642)</f>
        <v>461.79671766992715</v>
      </c>
      <c r="E643">
        <f>(((Settings!$B$6)*(C643^Settings!$B$9))+((1-Settings!$B$6)*(D643^Settings!$B$9)))^(1/Settings!$B$9)</f>
        <v>831.23409138522823</v>
      </c>
      <c r="F643">
        <f>(B643^Settings!$B$6)*(E643^(1-Settings!$B$6))</f>
        <v>692.69267775673052</v>
      </c>
      <c r="G643">
        <f>(Settings!$E$8/100)*F643</f>
        <v>138.53853555134611</v>
      </c>
      <c r="H643">
        <f t="shared" si="36"/>
        <v>0.96000332392963794</v>
      </c>
      <c r="I643">
        <f t="shared" si="37"/>
        <v>0.67294616912345617</v>
      </c>
      <c r="J643">
        <f>(B643*I643)/((1+(Settings!$E$9/100))^(A643-1))</f>
        <v>1.2411618452613008E-3</v>
      </c>
      <c r="K643">
        <f t="shared" si="39"/>
        <v>68.597537629140504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4197.7317112335741</v>
      </c>
      <c r="D644">
        <f>D643*(1-(Settings!$E$7/100))+(Settings!$B$8*G643)</f>
        <v>466.41463687166322</v>
      </c>
      <c r="E644">
        <f>(((Settings!$B$6)*(C644^Settings!$B$9))+((1-Settings!$B$6)*(D644^Settings!$B$9)))^(1/Settings!$B$9)</f>
        <v>839.54634595676589</v>
      </c>
      <c r="F644">
        <f>(B644^Settings!$B$6)*(E644^(1-Settings!$B$6))</f>
        <v>699.61956855845688</v>
      </c>
      <c r="G644">
        <f>(Settings!$E$8/100)*F644</f>
        <v>139.92391371169137</v>
      </c>
      <c r="H644">
        <f t="shared" ref="H644:H707" si="40">(F644-G644)/B644</f>
        <v>0.96000327456434476</v>
      </c>
      <c r="I644">
        <f t="shared" si="37"/>
        <v>0.67294614393712449</v>
      </c>
      <c r="J644">
        <f>(B644*I644)/((1+(Settings!$E$9/100))^(A644-1))</f>
        <v>1.2289935458788873E-3</v>
      </c>
      <c r="K644">
        <f t="shared" si="39"/>
        <v>68.598766622686384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4239.7085993494247</v>
      </c>
      <c r="D645">
        <f>D644*(1-(Settings!$E$7/100))+(Settings!$B$8*G644)</f>
        <v>471.0787355053991</v>
      </c>
      <c r="E645">
        <f>(((Settings!$B$6)*(C645^Settings!$B$9))+((1-Settings!$B$6)*(D645^Settings!$B$9)))^(1/Settings!$B$9)</f>
        <v>847.94172350573501</v>
      </c>
      <c r="F645">
        <f>(B645^Settings!$B$6)*(E645^(1-Settings!$B$6))</f>
        <v>706.61572844807984</v>
      </c>
      <c r="G645">
        <f>(Settings!$E$8/100)*F645</f>
        <v>141.32314568961598</v>
      </c>
      <c r="H645">
        <f t="shared" si="40"/>
        <v>0.96000322593219967</v>
      </c>
      <c r="I645">
        <f t="shared" ref="I645:I708" si="41">LN(1+H645)</f>
        <v>0.6729461191248467</v>
      </c>
      <c r="J645">
        <f>(B645*I645)/((1+(Settings!$E$9/100))^(A645-1))</f>
        <v>1.2169445446766319E-3</v>
      </c>
      <c r="K645">
        <f t="shared" si="39"/>
        <v>68.599983567231064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4282.1052584830904</v>
      </c>
      <c r="D646">
        <f>D645*(1-(Settings!$E$7/100))+(Settings!$B$8*G645)</f>
        <v>475.78947536425267</v>
      </c>
      <c r="E646">
        <f>(((Settings!$B$6)*(C646^Settings!$B$9))+((1-Settings!$B$6)*(D646^Settings!$B$9)))^(1/Settings!$B$9)</f>
        <v>856.42105525975103</v>
      </c>
      <c r="F646">
        <f>(B646^Settings!$B$6)*(E646^(1-Settings!$B$6))</f>
        <v>713.68185011557898</v>
      </c>
      <c r="G646">
        <f>(Settings!$E$8/100)*F646</f>
        <v>142.7363700231158</v>
      </c>
      <c r="H646">
        <f t="shared" si="40"/>
        <v>0.9600031780223145</v>
      </c>
      <c r="I646">
        <f t="shared" si="41"/>
        <v>0.67294609468106781</v>
      </c>
      <c r="J646">
        <f>(B646*I646)/((1+(Settings!$E$9/100))^(A646-1))</f>
        <v>1.2050136720369003E-3</v>
      </c>
      <c r="K646">
        <f t="shared" ref="K646:K709" si="43">K645+J646</f>
        <v>68.601188580903099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4324.9258863342329</v>
      </c>
      <c r="D647">
        <f>D646*(1-(Settings!$E$7/100))+(Settings!$B$8*G646)</f>
        <v>480.54732285927923</v>
      </c>
      <c r="E647">
        <f>(((Settings!$B$6)*(C647^Settings!$B$9))+((1-Settings!$B$6)*(D647^Settings!$B$9)))^(1/Settings!$B$9)</f>
        <v>864.98518075871698</v>
      </c>
      <c r="F647">
        <f>(B647^Settings!$B$6)*(E647^(1-Settings!$B$6))</f>
        <v>720.81863317783802</v>
      </c>
      <c r="G647">
        <f>(Settings!$E$8/100)*F647</f>
        <v>144.1637266355676</v>
      </c>
      <c r="H647">
        <f t="shared" si="40"/>
        <v>0.96000313082396205</v>
      </c>
      <c r="I647">
        <f t="shared" si="41"/>
        <v>0.67294607060031442</v>
      </c>
      <c r="J647">
        <f>(B647*I647)/((1+(Settings!$E$9/100))^(A647-1))</f>
        <v>1.1931997698095757E-3</v>
      </c>
      <c r="K647">
        <f t="shared" si="43"/>
        <v>68.602381780672914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4368.1747225795589</v>
      </c>
      <c r="D648">
        <f>D647*(1-(Settings!$E$7/100))+(Settings!$B$8*G647)</f>
        <v>485.35274906565041</v>
      </c>
      <c r="E648">
        <f>(((Settings!$B$6)*(C648^Settings!$B$9))+((1-Settings!$B$6)*(D648^Settings!$B$9)))^(1/Settings!$B$9)</f>
        <v>873.63494793794484</v>
      </c>
      <c r="F648">
        <f>(B648^Settings!$B$6)*(E648^(1-Settings!$B$6))</f>
        <v>728.02678424791418</v>
      </c>
      <c r="G648">
        <f>(Settings!$E$8/100)*F648</f>
        <v>145.60535684958285</v>
      </c>
      <c r="H648">
        <f t="shared" si="40"/>
        <v>0.96000308432657544</v>
      </c>
      <c r="I648">
        <f t="shared" si="41"/>
        <v>0.67294604687719561</v>
      </c>
      <c r="J648">
        <f>(B648*I648)/((1+(Settings!$E$9/100))^(A648-1))</f>
        <v>1.1815016911996151E-3</v>
      </c>
      <c r="K648">
        <f t="shared" si="43"/>
        <v>68.603563282364121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4411.8560492925917</v>
      </c>
      <c r="D649">
        <f>D648*(1-(Settings!$E$7/100))+(Settings!$B$8*G648)</f>
        <v>490.20622976929565</v>
      </c>
      <c r="E649">
        <f>(((Settings!$B$6)*(C649^Settings!$B$9))+((1-Settings!$B$6)*(D649^Settings!$B$9)))^(1/Settings!$B$9)</f>
        <v>882.37121321211077</v>
      </c>
      <c r="F649">
        <f>(B649^Settings!$B$6)*(E649^(1-Settings!$B$6))</f>
        <v>735.30701700499958</v>
      </c>
      <c r="G649">
        <f>(Settings!$E$8/100)*F649</f>
        <v>147.06140340099992</v>
      </c>
      <c r="H649">
        <f t="shared" si="40"/>
        <v>0.960003038519744</v>
      </c>
      <c r="I649">
        <f t="shared" si="41"/>
        <v>0.67294602350639976</v>
      </c>
      <c r="J649">
        <f>(B649*I649)/((1+(Settings!$E$9/100))^(A649-1))</f>
        <v>1.1699183006557076E-3</v>
      </c>
      <c r="K649">
        <f t="shared" si="43"/>
        <v>68.604733200664782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4455.9741913676398</v>
      </c>
      <c r="D650">
        <f>D649*(1-(Settings!$E$7/100))+(Settings!$B$8*G649)</f>
        <v>495.1082455140097</v>
      </c>
      <c r="E650">
        <f>(((Settings!$B$6)*(C650^Settings!$B$9))+((1-Settings!$B$6)*(D650^Settings!$B$9)))^(1/Settings!$B$9)</f>
        <v>891.19484156004853</v>
      </c>
      <c r="F650">
        <f>(B650^Settings!$B$6)*(E650^(1-Settings!$B$6))</f>
        <v>742.66005226508287</v>
      </c>
      <c r="G650">
        <f>(Settings!$E$8/100)*F650</f>
        <v>148.53201045301657</v>
      </c>
      <c r="H650">
        <f t="shared" si="40"/>
        <v>0.96000299339321205</v>
      </c>
      <c r="I650">
        <f t="shared" si="41"/>
        <v>0.67294600048269426</v>
      </c>
      <c r="J650">
        <f>(B650*I650)/((1+(Settings!$E$9/100))^(A650-1))</f>
        <v>1.1584484737600287E-3</v>
      </c>
      <c r="K650">
        <f t="shared" si="43"/>
        <v>68.605891649138542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4500.5335169480013</v>
      </c>
      <c r="D651">
        <f>D650*(1-(Settings!$E$7/100))+(Settings!$B$8*G650)</f>
        <v>500.05928164903116</v>
      </c>
      <c r="E651">
        <f>(((Settings!$B$6)*(C651^Settings!$B$9))+((1-Settings!$B$6)*(D651^Settings!$B$9)))^(1/Settings!$B$9)</f>
        <v>900.10670661039057</v>
      </c>
      <c r="F651">
        <f>(B651^Settings!$B$6)*(E651^(1-Settings!$B$6))</f>
        <v>750.08661805231679</v>
      </c>
      <c r="G651">
        <f>(Settings!$E$8/100)*F651</f>
        <v>150.01732361046336</v>
      </c>
      <c r="H651">
        <f t="shared" si="40"/>
        <v>0.9600029489368761</v>
      </c>
      <c r="I651">
        <f t="shared" si="41"/>
        <v>0.67294597780092458</v>
      </c>
      <c r="J651">
        <f>(B651*I651)/((1+(Settings!$E$9/100))^(A651-1))</f>
        <v>1.1470910971190698E-3</v>
      </c>
      <c r="K651">
        <f t="shared" si="43"/>
        <v>68.607038740235666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4545.5384378584586</v>
      </c>
      <c r="D652">
        <f>D651*(1-(Settings!$E$7/100))+(Settings!$B$8*G651)</f>
        <v>505.05982837709684</v>
      </c>
      <c r="E652">
        <f>(((Settings!$B$6)*(C652^Settings!$B$9))+((1-Settings!$B$6)*(D652^Settings!$B$9)))^(1/Settings!$B$9)</f>
        <v>909.1076907280659</v>
      </c>
      <c r="F652">
        <f>(B652^Settings!$B$6)*(E652^(1-Settings!$B$6))</f>
        <v>757.58744967110022</v>
      </c>
      <c r="G652">
        <f>(Settings!$E$8/100)*F652</f>
        <v>151.51748993422004</v>
      </c>
      <c r="H652">
        <f t="shared" si="40"/>
        <v>0.96000290514078279</v>
      </c>
      <c r="I652">
        <f t="shared" si="41"/>
        <v>0.67294595545601243</v>
      </c>
      <c r="J652">
        <f>(B652*I652)/((1+(Settings!$E$9/100))^(A652-1))</f>
        <v>1.1358450682555441E-3</v>
      </c>
      <c r="K652">
        <f t="shared" si="43"/>
        <v>68.608174585303928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4590.9934100420869</v>
      </c>
      <c r="D653">
        <f>D652*(1-(Settings!$E$7/100))+(Settings!$B$8*G652)</f>
        <v>510.11038080297692</v>
      </c>
      <c r="E653">
        <f>(((Settings!$B$6)*(C653^Settings!$B$9))+((1-Settings!$B$6)*(D653^Settings!$B$9)))^(1/Settings!$B$9)</f>
        <v>918.1986851016643</v>
      </c>
      <c r="F653">
        <f>(B653^Settings!$B$6)*(E653^(1-Settings!$B$6))</f>
        <v>765.1632897788802</v>
      </c>
      <c r="G653">
        <f>(Settings!$E$8/100)*F653</f>
        <v>153.03265795577605</v>
      </c>
      <c r="H653">
        <f t="shared" si="40"/>
        <v>0.96000286199512674</v>
      </c>
      <c r="I653">
        <f t="shared" si="41"/>
        <v>0.67294593344295495</v>
      </c>
      <c r="J653">
        <f>(B653*I653)/((1+(Settings!$E$9/100))^(A653-1))</f>
        <v>1.1247092955013486E-3</v>
      </c>
      <c r="K653">
        <f t="shared" si="43"/>
        <v>68.609299294599424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4636.902934001444</v>
      </c>
      <c r="D654">
        <f>D653*(1-(Settings!$E$7/100))+(Settings!$B$8*G653)</f>
        <v>515.211438982495</v>
      </c>
      <c r="E654">
        <f>(((Settings!$B$6)*(C654^Settings!$B$9))+((1-Settings!$B$6)*(D654^Settings!$B$9)))^(1/Settings!$B$9)</f>
        <v>927.3805898316707</v>
      </c>
      <c r="F654">
        <f>(B654^Settings!$B$6)*(E654^(1-Settings!$B$6))</f>
        <v>772.81488845968272</v>
      </c>
      <c r="G654">
        <f>(Settings!$E$8/100)*F654</f>
        <v>154.56297769193657</v>
      </c>
      <c r="H654">
        <f t="shared" si="40"/>
        <v>0.96000281949024757</v>
      </c>
      <c r="I654">
        <f t="shared" si="41"/>
        <v>0.67294591175682361</v>
      </c>
      <c r="J654">
        <f>(B654*I654)/((1+(Settings!$E$9/100))^(A654-1))</f>
        <v>1.1136826978915789E-3</v>
      </c>
      <c r="K654">
        <f t="shared" si="43"/>
        <v>68.610412977297315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4683.2715552441578</v>
      </c>
      <c r="D655">
        <f>D654*(1-(Settings!$E$7/100))+(Settings!$B$8*G654)</f>
        <v>520.36350797203875</v>
      </c>
      <c r="E655">
        <f>(((Settings!$B$6)*(C655^Settings!$B$9))+((1-Settings!$B$6)*(D655^Settings!$B$9)))^(1/Settings!$B$9)</f>
        <v>936.65431401958585</v>
      </c>
      <c r="F655">
        <f>(B655^Settings!$B$6)*(E655^(1-Settings!$B$6))</f>
        <v>780.54300329837815</v>
      </c>
      <c r="G655">
        <f>(Settings!$E$8/100)*F655</f>
        <v>156.10860065967563</v>
      </c>
      <c r="H655">
        <f t="shared" si="40"/>
        <v>0.96000277761662922</v>
      </c>
      <c r="I655">
        <f t="shared" si="41"/>
        <v>0.67294589039276309</v>
      </c>
      <c r="J655">
        <f>(B655*I655)/((1+(Settings!$E$9/100))^(A655-1))</f>
        <v>1.1027642050595796E-3</v>
      </c>
      <c r="K655">
        <f t="shared" si="43"/>
        <v>68.611515741502373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4730.1038647329824</v>
      </c>
      <c r="D656">
        <f>D655*(1-(Settings!$E$7/100))+(Settings!$B$8*G655)</f>
        <v>525.56709787856551</v>
      </c>
      <c r="E656">
        <f>(((Settings!$B$6)*(C656^Settings!$B$9))+((1-Settings!$B$6)*(D656^Settings!$B$9)))^(1/Settings!$B$9)</f>
        <v>946.02077585793575</v>
      </c>
      <c r="F656">
        <f>(B656^Settings!$B$6)*(E656^(1-Settings!$B$6))</f>
        <v>788.34839945569001</v>
      </c>
      <c r="G656">
        <f>(Settings!$E$8/100)*F656</f>
        <v>157.669679891138</v>
      </c>
      <c r="H656">
        <f t="shared" si="40"/>
        <v>0.96000273636489608</v>
      </c>
      <c r="I656">
        <f t="shared" si="41"/>
        <v>0.6729458693459901</v>
      </c>
      <c r="J656">
        <f>(B656*I656)/((1+(Settings!$E$9/100))^(A656-1))</f>
        <v>1.091952757133029E-3</v>
      </c>
      <c r="K656">
        <f t="shared" si="43"/>
        <v>68.612607694259509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4777.4044993403468</v>
      </c>
      <c r="D657">
        <f>D656*(1-(Settings!$E$7/100))+(Settings!$B$8*G656)</f>
        <v>530.82272391010804</v>
      </c>
      <c r="E657">
        <f>(((Settings!$B$6)*(C657^Settings!$B$9))+((1-Settings!$B$6)*(D657^Settings!$B$9)))^(1/Settings!$B$9)</f>
        <v>955.48090272118191</v>
      </c>
      <c r="F657">
        <f>(B657^Settings!$B$6)*(E657^(1-Settings!$B$6))</f>
        <v>796.23184974395349</v>
      </c>
      <c r="G657">
        <f>(Settings!$E$8/100)*F657</f>
        <v>159.24636994879071</v>
      </c>
      <c r="H657">
        <f t="shared" si="40"/>
        <v>0.96000269572581265</v>
      </c>
      <c r="I657">
        <f t="shared" si="41"/>
        <v>0.67294584861179263</v>
      </c>
      <c r="J657">
        <f>(B657*I657)/((1+(Settings!$E$9/100))^(A657-1))</f>
        <v>1.0812473046310383E-3</v>
      </c>
      <c r="K657">
        <f t="shared" si="43"/>
        <v>68.613688941564135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4825.1781423074517</v>
      </c>
      <c r="D658">
        <f>D657*(1-(Settings!$E$7/100))+(Settings!$B$8*G657)</f>
        <v>536.13090642678492</v>
      </c>
      <c r="E658">
        <f>(((Settings!$B$6)*(C658^Settings!$B$9))+((1-Settings!$B$6)*(D658^Settings!$B$9)))^(1/Settings!$B$9)</f>
        <v>965.03563125754067</v>
      </c>
      <c r="F658">
        <f>(B658^Settings!$B$6)*(E658^(1-Settings!$B$6))</f>
        <v>804.19413470363099</v>
      </c>
      <c r="G658">
        <f>(Settings!$E$8/100)*F658</f>
        <v>160.83882694072622</v>
      </c>
      <c r="H658">
        <f t="shared" si="40"/>
        <v>0.96000265569027998</v>
      </c>
      <c r="I658">
        <f t="shared" si="41"/>
        <v>0.67294582818552839</v>
      </c>
      <c r="J658">
        <f>(B658*I658)/((1+(Settings!$E$9/100))^(A658-1))</f>
        <v>1.0706468083622627E-3</v>
      </c>
      <c r="K658">
        <f t="shared" si="43"/>
        <v>68.614759588372493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4873.4295237079559</v>
      </c>
      <c r="D659">
        <f>D658*(1-(Settings!$E$7/100))+(Settings!$B$8*G658)</f>
        <v>541.4921709923218</v>
      </c>
      <c r="E659">
        <f>(((Settings!$B$6)*(C659^Settings!$B$9))+((1-Settings!$B$6)*(D659^Settings!$B$9)))^(1/Settings!$B$9)</f>
        <v>974.68590748172039</v>
      </c>
      <c r="F659">
        <f>(B659^Settings!$B$6)*(E659^(1-Settings!$B$6))</f>
        <v>812.2360426805941</v>
      </c>
      <c r="G659">
        <f>(Settings!$E$8/100)*F659</f>
        <v>162.44720853611884</v>
      </c>
      <c r="H659">
        <f t="shared" si="40"/>
        <v>0.96000261624933425</v>
      </c>
      <c r="I659">
        <f t="shared" si="41"/>
        <v>0.67294580806262394</v>
      </c>
      <c r="J659">
        <f>(B659*I659)/((1+(Settings!$E$9/100))^(A659-1))</f>
        <v>1.0601502393240115E-3</v>
      </c>
      <c r="K659">
        <f t="shared" si="43"/>
        <v>68.615819738611819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4922.1634209163039</v>
      </c>
      <c r="D660">
        <f>D659*(1-(Settings!$E$7/100))+(Settings!$B$8*G659)</f>
        <v>546.90704842608716</v>
      </c>
      <c r="E660">
        <f>(((Settings!$B$6)*(C660^Settings!$B$9))+((1-Settings!$B$6)*(D660^Settings!$B$9)))^(1/Settings!$B$9)</f>
        <v>984.43268686858721</v>
      </c>
      <c r="F660">
        <f>(B660^Settings!$B$6)*(E660^(1-Settings!$B$6))</f>
        <v>820.35836990417715</v>
      </c>
      <c r="G660">
        <f>(Settings!$E$8/100)*F660</f>
        <v>164.07167398083544</v>
      </c>
      <c r="H660">
        <f t="shared" si="40"/>
        <v>0.9600025773941453</v>
      </c>
      <c r="I660">
        <f t="shared" si="41"/>
        <v>0.67294578823857409</v>
      </c>
      <c r="J660">
        <f>(B660*I660)/((1+(Settings!$E$9/100))^(A660-1))</f>
        <v>1.0497565786023438E-3</v>
      </c>
      <c r="K660">
        <f t="shared" si="43"/>
        <v>68.616869495190414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4971.3846590807298</v>
      </c>
      <c r="D661">
        <f>D660*(1-(Settings!$E$7/100))+(Settings!$B$8*G660)</f>
        <v>552.37607485564888</v>
      </c>
      <c r="E661">
        <f>(((Settings!$B$6)*(C661^Settings!$B$9))+((1-Settings!$B$6)*(D661^Settings!$B$9)))^(1/Settings!$B$9)</f>
        <v>994.27693444776583</v>
      </c>
      <c r="F661">
        <f>(B661^Settings!$B$6)*(E661^(1-Settings!$B$6))</f>
        <v>828.5619205660123</v>
      </c>
      <c r="G661">
        <f>(Settings!$E$8/100)*F661</f>
        <v>165.71238411320246</v>
      </c>
      <c r="H661">
        <f t="shared" si="40"/>
        <v>0.96000253911601374</v>
      </c>
      <c r="I661">
        <f t="shared" si="41"/>
        <v>0.67294576870894074</v>
      </c>
      <c r="J661">
        <f>(B661*I661)/((1+(Settings!$E$9/100))^(A661-1))</f>
        <v>1.0394648172731525E-3</v>
      </c>
      <c r="K661">
        <f t="shared" si="43"/>
        <v>68.617908960007682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5021.0981116009971</v>
      </c>
      <c r="D662">
        <f>D661*(1-(Settings!$E$7/100))+(Settings!$B$8*G661)</f>
        <v>557.89979176985617</v>
      </c>
      <c r="E662">
        <f>(((Settings!$B$6)*(C662^Settings!$B$9))+((1-Settings!$B$6)*(D662^Settings!$B$9)))^(1/Settings!$B$9)</f>
        <v>1004.2196248991869</v>
      </c>
      <c r="F662">
        <f>(B662^Settings!$B$6)*(E662^(1-Settings!$B$6))</f>
        <v>836.84750689965176</v>
      </c>
      <c r="G662">
        <f>(Settings!$E$8/100)*F662</f>
        <v>167.36950137993037</v>
      </c>
      <c r="H662">
        <f t="shared" si="40"/>
        <v>0.96000250140636911</v>
      </c>
      <c r="I662">
        <f t="shared" si="41"/>
        <v>0.67294574946935082</v>
      </c>
      <c r="J662">
        <f>(B662*I662)/((1+(Settings!$E$9/100))^(A662-1))</f>
        <v>1.029273956304208E-3</v>
      </c>
      <c r="K662">
        <f t="shared" si="43"/>
        <v>68.618938233963988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5071.3087006109145</v>
      </c>
      <c r="D663">
        <f>D662*(1-(Settings!$E$7/100))+(Settings!$B$8*G662)</f>
        <v>563.47874607245205</v>
      </c>
      <c r="E663">
        <f>(((Settings!$B$6)*(C663^Settings!$B$9))+((1-Settings!$B$6)*(D663^Settings!$B$9)))^(1/Settings!$B$9)</f>
        <v>1014.2617426495906</v>
      </c>
      <c r="F663">
        <f>(B663^Settings!$B$6)*(E663^(1-Settings!$B$6))</f>
        <v>845.21594926098783</v>
      </c>
      <c r="G663">
        <f>(Settings!$E$8/100)*F663</f>
        <v>169.04318985219757</v>
      </c>
      <c r="H663">
        <f t="shared" si="40"/>
        <v>0.96000246425676894</v>
      </c>
      <c r="I663">
        <f t="shared" si="41"/>
        <v>0.67294573051549711</v>
      </c>
      <c r="J663">
        <f>(B663*I663)/((1+(Settings!$E$9/100))^(A663-1))</f>
        <v>1.0191830064581707E-3</v>
      </c>
      <c r="K663">
        <f t="shared" si="43"/>
        <v>68.61995741697045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5122.0213974656735</v>
      </c>
      <c r="D664">
        <f>D663*(1-(Settings!$E$7/100))+(Settings!$B$8*G663)</f>
        <v>569.11349013622282</v>
      </c>
      <c r="E664">
        <f>(((Settings!$B$6)*(C664^Settings!$B$9))+((1-Settings!$B$6)*(D664^Settings!$B$9)))^(1/Settings!$B$9)</f>
        <v>1024.4042819699946</v>
      </c>
      <c r="F664">
        <f>(B664^Settings!$B$6)*(E664^(1-Settings!$B$6))</f>
        <v>853.66807620947566</v>
      </c>
      <c r="G664">
        <f>(Settings!$E$8/100)*F664</f>
        <v>170.73361524189514</v>
      </c>
      <c r="H664">
        <f t="shared" si="40"/>
        <v>0.96000242765889543</v>
      </c>
      <c r="I664">
        <f t="shared" si="41"/>
        <v>0.67294571184313601</v>
      </c>
      <c r="J664">
        <f>(B664*I664)/((1+(Settings!$E$9/100))^(A664-1))</f>
        <v>1.0091909881965498E-3</v>
      </c>
      <c r="K664">
        <f t="shared" si="43"/>
        <v>68.62096660795865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5173.2412232340657</v>
      </c>
      <c r="D665">
        <f>D664*(1-(Settings!$E$7/100))+(Settings!$B$8*G664)</f>
        <v>574.80458185768782</v>
      </c>
      <c r="E665">
        <f>(((Settings!$B$6)*(C665^Settings!$B$9))+((1-Settings!$B$6)*(D665^Settings!$B$9)))^(1/Settings!$B$9)</f>
        <v>1034.6482470741355</v>
      </c>
      <c r="F665">
        <f>(B665^Settings!$B$6)*(E665^(1-Settings!$B$6))</f>
        <v>862.20472459016878</v>
      </c>
      <c r="G665">
        <f>(Settings!$E$8/100)*F665</f>
        <v>172.44094491803378</v>
      </c>
      <c r="H665">
        <f t="shared" si="40"/>
        <v>0.96000239160455458</v>
      </c>
      <c r="I665">
        <f t="shared" si="41"/>
        <v>0.67294569344808686</v>
      </c>
      <c r="J665">
        <f>(B665*I665)/((1+(Settings!$E$9/100))^(A665-1))</f>
        <v>9.9929693158460698E-4</v>
      </c>
      <c r="K665">
        <f t="shared" si="43"/>
        <v>68.621965904890232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5224.9732491956147</v>
      </c>
      <c r="D666">
        <f>D665*(1-(Settings!$E$7/100))+(Settings!$B$8*G665)</f>
        <v>580.55258471233742</v>
      </c>
      <c r="E666">
        <f>(((Settings!$B$6)*(C666^Settings!$B$9))+((1-Settings!$B$6)*(D666^Settings!$B$9)))^(1/Settings!$B$9)</f>
        <v>1044.9946522178991</v>
      </c>
      <c r="F666">
        <f>(B666^Settings!$B$6)*(E666^(1-Settings!$B$6))</f>
        <v>870.82673961657611</v>
      </c>
      <c r="G666">
        <f>(Settings!$E$8/100)*F666</f>
        <v>174.16534792331524</v>
      </c>
      <c r="H666">
        <f t="shared" si="40"/>
        <v>0.96000235608567452</v>
      </c>
      <c r="I666">
        <f t="shared" si="41"/>
        <v>0.67294567532623117</v>
      </c>
      <c r="J666">
        <f>(B666*I666)/((1+(Settings!$E$9/100))^(A666-1))</f>
        <v>9.8949987619718969E-4</v>
      </c>
      <c r="K666">
        <f t="shared" si="43"/>
        <v>68.622955404766429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5277.2225973426857</v>
      </c>
      <c r="D667">
        <f>D666*(1-(Settings!$E$7/100))+(Settings!$B$8*G666)</f>
        <v>586.3580678104222</v>
      </c>
      <c r="E667">
        <f>(((Settings!$B$6)*(C667^Settings!$B$9))+((1-Settings!$B$6)*(D667^Settings!$B$9)))^(1/Settings!$B$9)</f>
        <v>1055.4445217997377</v>
      </c>
      <c r="F667">
        <f>(B667^Settings!$B$6)*(E667^(1-Settings!$B$6))</f>
        <v>879.53497495434476</v>
      </c>
      <c r="G667">
        <f>(Settings!$E$8/100)*F667</f>
        <v>175.90699499086895</v>
      </c>
      <c r="H667">
        <f t="shared" si="40"/>
        <v>0.9600023210943025</v>
      </c>
      <c r="I667">
        <f t="shared" si="41"/>
        <v>0.67294565747351165</v>
      </c>
      <c r="J667">
        <f>(B667*I667)/((1+(Settings!$E$9/100))^(A667-1))</f>
        <v>9.7979887102549201E-4</v>
      </c>
      <c r="K667">
        <f t="shared" si="43"/>
        <v>68.623935203637458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5329.9944408876145</v>
      </c>
      <c r="D668">
        <f>D667*(1-(Settings!$E$7/100))+(Settings!$B$8*G667)</f>
        <v>592.2216059533007</v>
      </c>
      <c r="E668">
        <f>(((Settings!$B$6)*(C668^Settings!$B$9))+((1-Settings!$B$6)*(D668^Settings!$B$9)))^(1/Settings!$B$9)</f>
        <v>1065.9988904620996</v>
      </c>
      <c r="F668">
        <f>(B668^Settings!$B$6)*(E668^(1-Settings!$B$6))</f>
        <v>888.3302928057833</v>
      </c>
      <c r="G668">
        <f>(Settings!$E$8/100)*F668</f>
        <v>177.66605856115666</v>
      </c>
      <c r="H668">
        <f t="shared" si="40"/>
        <v>0.96000228662260434</v>
      </c>
      <c r="I668">
        <f t="shared" si="41"/>
        <v>0.67294563988593126</v>
      </c>
      <c r="J668">
        <f>(B668*I668)/((1+(Settings!$E$9/100))^(A668-1))</f>
        <v>9.701929743847242E-4</v>
      </c>
      <c r="K668">
        <f t="shared" si="43"/>
        <v>68.624905396611837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5383.2940047749025</v>
      </c>
      <c r="D669">
        <f>D668*(1-(Settings!$E$7/100))+(Settings!$B$8*G668)</f>
        <v>598.14377969035036</v>
      </c>
      <c r="E669">
        <f>(((Settings!$B$6)*(C669^Settings!$B$9))+((1-Settings!$B$6)*(D669^Settings!$B$9)))^(1/Settings!$B$9)</f>
        <v>1076.6588031938657</v>
      </c>
      <c r="F669">
        <f>(B669^Settings!$B$6)*(E669^(1-Settings!$B$6))</f>
        <v>897.21356399522654</v>
      </c>
      <c r="G669">
        <f>(Settings!$E$8/100)*F669</f>
        <v>179.44271279904532</v>
      </c>
      <c r="H669">
        <f t="shared" si="40"/>
        <v>0.96000225266286199</v>
      </c>
      <c r="I669">
        <f t="shared" si="41"/>
        <v>0.67294562255955215</v>
      </c>
      <c r="J669">
        <f>(B669*I669)/((1+(Settings!$E$9/100))^(A669-1))</f>
        <v>9.60681253822694E-4</v>
      </c>
      <c r="K669">
        <f t="shared" si="43"/>
        <v>68.625866077865666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5437.1265661985453</v>
      </c>
      <c r="D670">
        <f>D669*(1-(Settings!$E$7/100))+(Settings!$B$8*G669)</f>
        <v>604.12517537644794</v>
      </c>
      <c r="E670">
        <f>(((Settings!$B$6)*(C670^Settings!$B$9))+((1-Settings!$B$6)*(D670^Settings!$B$9)))^(1/Settings!$B$9)</f>
        <v>1087.4253154338166</v>
      </c>
      <c r="F670">
        <f>(B670^Settings!$B$6)*(E670^(1-Settings!$B$6))</f>
        <v>906.18566805525745</v>
      </c>
      <c r="G670">
        <f>(Settings!$E$8/100)*F670</f>
        <v>181.23713361105149</v>
      </c>
      <c r="H670">
        <f t="shared" si="40"/>
        <v>0.96000221920747242</v>
      </c>
      <c r="I670">
        <f t="shared" si="41"/>
        <v>0.67294560549049531</v>
      </c>
      <c r="J670">
        <f>(B670*I670)/((1+(Settings!$E$9/100))^(A670-1))</f>
        <v>9.5126278602927967E-4</v>
      </c>
      <c r="K670">
        <f t="shared" si="43"/>
        <v>68.626817340651698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5491.4974551245205</v>
      </c>
      <c r="D671">
        <f>D670*(1-(Settings!$E$7/100))+(Settings!$B$8*G670)</f>
        <v>610.16638523002416</v>
      </c>
      <c r="E671">
        <f>(((Settings!$B$6)*(C671^Settings!$B$9))+((1-Settings!$B$6)*(D671^Settings!$B$9)))^(1/Settings!$B$9)</f>
        <v>1098.2994931751296</v>
      </c>
      <c r="F671">
        <f>(B671^Settings!$B$6)*(E671^(1-Settings!$B$6))</f>
        <v>915.24749331378837</v>
      </c>
      <c r="G671">
        <f>(Settings!$E$8/100)*F671</f>
        <v>183.04949866275768</v>
      </c>
      <c r="H671">
        <f t="shared" si="40"/>
        <v>0.96000218624894529</v>
      </c>
      <c r="I671">
        <f t="shared" si="41"/>
        <v>0.67294558867493914</v>
      </c>
      <c r="J671">
        <f>(B671*I671)/((1+(Settings!$E$9/100))^(A671-1))</f>
        <v>9.419366567467929E-4</v>
      </c>
      <c r="K671">
        <f t="shared" si="43"/>
        <v>68.627759277308442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5546.412054818511</v>
      </c>
      <c r="D672">
        <f>D671*(1-(Settings!$E$7/100))+(Settings!$B$8*G671)</f>
        <v>616.26800739169948</v>
      </c>
      <c r="E672">
        <f>(((Settings!$B$6)*(C672^Settings!$B$9))+((1-Settings!$B$6)*(D672^Settings!$B$9)))^(1/Settings!$B$9)</f>
        <v>1109.2824130709234</v>
      </c>
      <c r="F672">
        <f>(B672^Settings!$B$6)*(E672^(1-Settings!$B$6))</f>
        <v>924.39993698201476</v>
      </c>
      <c r="G672">
        <f>(Settings!$E$8/100)*F672</f>
        <v>184.87998739640295</v>
      </c>
      <c r="H672">
        <f t="shared" si="40"/>
        <v>0.96000215377990106</v>
      </c>
      <c r="I672">
        <f t="shared" si="41"/>
        <v>0.67294557210911854</v>
      </c>
      <c r="J672">
        <f>(B672*I672)/((1+(Settings!$E$9/100))^(A672-1))</f>
        <v>9.3270196068121944E-4</v>
      </c>
      <c r="K672">
        <f t="shared" si="43"/>
        <v>68.628691979269121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5601.8758023789032</v>
      </c>
      <c r="D673">
        <f>D672*(1-(Settings!$E$7/100))+(Settings!$B$8*G672)</f>
        <v>622.43064598350577</v>
      </c>
      <c r="E673">
        <f>(((Settings!$B$6)*(C673^Settings!$B$9))+((1-Settings!$B$6)*(D673^Settings!$B$9)))^(1/Settings!$B$9)</f>
        <v>1120.3751625408574</v>
      </c>
      <c r="F673">
        <f>(B673^Settings!$B$6)*(E673^(1-Settings!$B$6))</f>
        <v>933.64390524324756</v>
      </c>
      <c r="G673">
        <f>(Settings!$E$8/100)*F673</f>
        <v>186.72878104864952</v>
      </c>
      <c r="H673">
        <f t="shared" si="40"/>
        <v>0.9600021217930701</v>
      </c>
      <c r="I673">
        <f t="shared" si="41"/>
        <v>0.67294555578932469</v>
      </c>
      <c r="J673">
        <f>(B673*I673)/((1+(Settings!$E$9/100))^(A673-1))</f>
        <v>9.235578014143331E-4</v>
      </c>
      <c r="K673">
        <f t="shared" si="43"/>
        <v>68.629615537070535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5657.89418927511</v>
      </c>
      <c r="D674">
        <f>D673*(1-(Settings!$E$7/100))+(Settings!$B$8*G673)</f>
        <v>628.65491116870055</v>
      </c>
      <c r="E674">
        <f>(((Settings!$B$6)*(C674^Settings!$B$9))+((1-Settings!$B$6)*(D674^Settings!$B$9)))^(1/Settings!$B$9)</f>
        <v>1131.5788398787972</v>
      </c>
      <c r="F674">
        <f>(B674^Settings!$B$6)*(E674^(1-Settings!$B$6))</f>
        <v>942.98031334263624</v>
      </c>
      <c r="G674">
        <f>(Settings!$E$8/100)*F674</f>
        <v>188.59606266852725</v>
      </c>
      <c r="H674">
        <f t="shared" si="40"/>
        <v>0.96000209028129158</v>
      </c>
      <c r="I674">
        <f t="shared" si="41"/>
        <v>0.67294553971190385</v>
      </c>
      <c r="J674">
        <f>(B674*I674)/((1+(Settings!$E$9/100))^(A674-1))</f>
        <v>9.145032913166674E-4</v>
      </c>
      <c r="K674">
        <f t="shared" si="43"/>
        <v>68.630530040361847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5714.4727618912821</v>
      </c>
      <c r="D675">
        <f>D674*(1-(Settings!$E$7/100))+(Settings!$B$8*G674)</f>
        <v>634.94141921217931</v>
      </c>
      <c r="E675">
        <f>(((Settings!$B$6)*(C675^Settings!$B$9))+((1-Settings!$B$6)*(D675^Settings!$B$9)))^(1/Settings!$B$9)</f>
        <v>1142.8945543615562</v>
      </c>
      <c r="F675">
        <f>(B675^Settings!$B$6)*(E675^(1-Settings!$B$6))</f>
        <v>952.41008567778363</v>
      </c>
      <c r="G675">
        <f>(Settings!$E$8/100)*F675</f>
        <v>190.48201713555673</v>
      </c>
      <c r="H675">
        <f t="shared" si="40"/>
        <v>0.96000205923750948</v>
      </c>
      <c r="I675">
        <f t="shared" si="41"/>
        <v>0.67294552387325623</v>
      </c>
      <c r="J675">
        <f>(B675*I675)/((1+(Settings!$E$9/100))^(A675-1))</f>
        <v>9.0553755146134435E-4</v>
      </c>
      <c r="K675">
        <f t="shared" si="43"/>
        <v>68.631435577913308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5771.6171220754577</v>
      </c>
      <c r="D676">
        <f>D675*(1-(Settings!$E$7/100))+(Settings!$B$8*G675)</f>
        <v>641.29079254149144</v>
      </c>
      <c r="E676">
        <f>(((Settings!$B$6)*(C676^Settings!$B$9))+((1-Settings!$B$6)*(D676^Settings!$B$9)))^(1/Settings!$B$9)</f>
        <v>1154.3234263587253</v>
      </c>
      <c r="F676">
        <f>(B676^Settings!$B$6)*(E676^(1-Settings!$B$6))</f>
        <v>961.93415589027393</v>
      </c>
      <c r="G676">
        <f>(Settings!$E$8/100)*F676</f>
        <v>192.38683117805479</v>
      </c>
      <c r="H676">
        <f t="shared" si="40"/>
        <v>0.96000202865477358</v>
      </c>
      <c r="I676">
        <f t="shared" si="41"/>
        <v>0.6729455082698359</v>
      </c>
      <c r="J676">
        <f>(B676*I676)/((1+(Settings!$E$9/100))^(A676-1))</f>
        <v>8.96659711538744E-4</v>
      </c>
      <c r="K676">
        <f t="shared" si="43"/>
        <v>68.632332237624851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5829.3329276941986</v>
      </c>
      <c r="D677">
        <f>D676*(1-(Settings!$E$7/100))+(Settings!$B$8*G676)</f>
        <v>647.70365980846714</v>
      </c>
      <c r="E677">
        <f>(((Settings!$B$6)*(C677^Settings!$B$9))+((1-Settings!$B$6)*(D677^Settings!$B$9)))^(1/Settings!$B$9)</f>
        <v>1165.8665874436008</v>
      </c>
      <c r="F677">
        <f>(B677^Settings!$B$6)*(E677^(1-Settings!$B$6))</f>
        <v>971.55346695811079</v>
      </c>
      <c r="G677">
        <f>(Settings!$E$8/100)*F677</f>
        <v>194.31069339162218</v>
      </c>
      <c r="H677">
        <f t="shared" si="40"/>
        <v>0.96000199852623691</v>
      </c>
      <c r="I677">
        <f t="shared" si="41"/>
        <v>0.67294549289814931</v>
      </c>
      <c r="J677">
        <f>(B677*I677)/((1+(Settings!$E$9/100))^(A677-1))</f>
        <v>8.8786890977201791E-4</v>
      </c>
      <c r="K677">
        <f t="shared" si="43"/>
        <v>68.633220106534623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5887.6258931927741</v>
      </c>
      <c r="D678">
        <f>D677*(1-(Settings!$E$7/100))+(Settings!$B$8*G677)</f>
        <v>654.18065595146004</v>
      </c>
      <c r="E678">
        <f>(((Settings!$B$6)*(C678^Settings!$B$9))+((1-Settings!$B$6)*(D678^Settings!$B$9)))^(1/Settings!$B$9)</f>
        <v>1177.5251805052208</v>
      </c>
      <c r="F678">
        <f>(B678^Settings!$B$6)*(E678^(1-Settings!$B$6))</f>
        <v>981.26897128908126</v>
      </c>
      <c r="G678">
        <f>(Settings!$E$8/100)*F678</f>
        <v>196.25379425781625</v>
      </c>
      <c r="H678">
        <f t="shared" si="40"/>
        <v>0.96000196884515376</v>
      </c>
      <c r="I678">
        <f t="shared" si="41"/>
        <v>0.67294547775475488</v>
      </c>
      <c r="J678">
        <f>(B678*I678)/((1+(Settings!$E$9/100))^(A678-1))</f>
        <v>8.7916429283342265E-4</v>
      </c>
      <c r="K678">
        <f t="shared" si="43"/>
        <v>68.634099270827463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5946.5017901609535</v>
      </c>
      <c r="D679">
        <f>D678*(1-(Settings!$E$7/100))+(Settings!$B$8*G678)</f>
        <v>660.72242225821242</v>
      </c>
      <c r="E679">
        <f>(((Settings!$B$6)*(C679^Settings!$B$9))+((1-Settings!$B$6)*(D679^Settings!$B$9)))^(1/Settings!$B$9)</f>
        <v>1189.3003598615232</v>
      </c>
      <c r="F679">
        <f>(B679^Settings!$B$6)*(E679^(1-Settings!$B$6))</f>
        <v>991.08163081505461</v>
      </c>
      <c r="G679">
        <f>(Settings!$E$8/100)*F679</f>
        <v>198.21632616301093</v>
      </c>
      <c r="H679">
        <f t="shared" si="40"/>
        <v>0.9600019396048789</v>
      </c>
      <c r="I679">
        <f t="shared" si="41"/>
        <v>0.67294546283626222</v>
      </c>
      <c r="J679">
        <f>(B679*I679)/((1+(Settings!$E$9/100))^(A679-1))</f>
        <v>8.7054501576147917E-4</v>
      </c>
      <c r="K679">
        <f t="shared" si="43"/>
        <v>68.63496981584322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6005.966447904445</v>
      </c>
      <c r="D680">
        <f>D679*(1-(Settings!$E$7/100))+(Settings!$B$8*G679)</f>
        <v>667.32960642934927</v>
      </c>
      <c r="E680">
        <f>(((Settings!$B$6)*(C680^Settings!$B$9))+((1-Settings!$B$6)*(D680^Settings!$B$9)))^(1/Settings!$B$9)</f>
        <v>1201.1932913736348</v>
      </c>
      <c r="F680">
        <f>(B680^Settings!$B$6)*(E680^(1-Settings!$B$6))</f>
        <v>1000.9924170872222</v>
      </c>
      <c r="G680">
        <f>(Settings!$E$8/100)*F680</f>
        <v>200.19848341744444</v>
      </c>
      <c r="H680">
        <f t="shared" si="40"/>
        <v>0.96000191079886532</v>
      </c>
      <c r="I680">
        <f t="shared" si="41"/>
        <v>0.67294544813933088</v>
      </c>
      <c r="J680">
        <f>(B680*I680)/((1+(Settings!$E$9/100))^(A680-1))</f>
        <v>8.6201024187894338E-4</v>
      </c>
      <c r="K680">
        <f t="shared" si="43"/>
        <v>68.635831826085095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6066.0257540220564</v>
      </c>
      <c r="D681">
        <f>D680*(1-(Settings!$E$7/100))+(Settings!$B$8*G680)</f>
        <v>674.00286264250678</v>
      </c>
      <c r="E681">
        <f>(((Settings!$B$6)*(C681^Settings!$B$9))+((1-Settings!$B$6)*(D681^Settings!$B$9)))^(1/Settings!$B$9)</f>
        <v>1213.2051525613022</v>
      </c>
      <c r="F681">
        <f>(B681^Settings!$B$6)*(E681^(1-Settings!$B$6))</f>
        <v>1011.0023113722914</v>
      </c>
      <c r="G681">
        <f>(Settings!$E$8/100)*F681</f>
        <v>202.20046227445829</v>
      </c>
      <c r="H681">
        <f t="shared" si="40"/>
        <v>0.96000188242066398</v>
      </c>
      <c r="I681">
        <f t="shared" si="41"/>
        <v>0.67294543366067072</v>
      </c>
      <c r="J681">
        <f>(B681*I681)/((1+(Settings!$E$9/100))^(A681-1))</f>
        <v>8.5355914271158023E-4</v>
      </c>
      <c r="K681">
        <f t="shared" si="43"/>
        <v>68.636685385227807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6126.685654988627</v>
      </c>
      <c r="D682">
        <f>D681*(1-(Settings!$E$7/100))+(Settings!$B$8*G681)</f>
        <v>680.74285161710236</v>
      </c>
      <c r="E682">
        <f>(((Settings!$B$6)*(C682^Settings!$B$9))+((1-Settings!$B$6)*(D682^Settings!$B$9)))^(1/Settings!$B$9)</f>
        <v>1225.3371327194784</v>
      </c>
      <c r="F682">
        <f>(B682^Settings!$B$6)*(E682^(1-Settings!$B$6))</f>
        <v>1021.1123047496401</v>
      </c>
      <c r="G682">
        <f>(Settings!$E$8/100)*F682</f>
        <v>204.22246094992803</v>
      </c>
      <c r="H682">
        <f t="shared" si="40"/>
        <v>0.96000185446392072</v>
      </c>
      <c r="I682">
        <f t="shared" si="41"/>
        <v>0.67294541939703978</v>
      </c>
      <c r="J682">
        <f>(B682*I682)/((1+(Settings!$E$9/100))^(A682-1))</f>
        <v>8.4519089790773547E-4</v>
      </c>
      <c r="K682">
        <f t="shared" si="43"/>
        <v>68.637530576125712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6187.9521567437896</v>
      </c>
      <c r="D683">
        <f>D682*(1-(Settings!$E$7/100))+(Settings!$B$8*G682)</f>
        <v>687.55024067975307</v>
      </c>
      <c r="E683">
        <f>(((Settings!$B$6)*(C683^Settings!$B$9))+((1-Settings!$B$6)*(D683^Settings!$B$9)))^(1/Settings!$B$9)</f>
        <v>1237.5904330360759</v>
      </c>
      <c r="F683">
        <f>(B683^Settings!$B$6)*(E683^(1-Settings!$B$6))</f>
        <v>1031.3233982094443</v>
      </c>
      <c r="G683">
        <f>(Settings!$E$8/100)*F683</f>
        <v>206.26467964188888</v>
      </c>
      <c r="H683">
        <f t="shared" si="40"/>
        <v>0.96000182692237701</v>
      </c>
      <c r="I683">
        <f t="shared" si="41"/>
        <v>0.67294540534524494</v>
      </c>
      <c r="J683">
        <f>(B683*I683)/((1+(Settings!$E$9/100))^(A683-1))</f>
        <v>8.3690469515869653E-4</v>
      </c>
      <c r="K683">
        <f t="shared" si="43"/>
        <v>68.638367480820875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6249.8313252866137</v>
      </c>
      <c r="D684">
        <f>D683*(1-(Settings!$E$7/100))+(Settings!$B$8*G683)</f>
        <v>694.42570383034695</v>
      </c>
      <c r="E684">
        <f>(((Settings!$B$6)*(C684^Settings!$B$9))+((1-Settings!$B$6)*(D684^Settings!$B$9)))^(1/Settings!$B$9)</f>
        <v>1249.9662667108944</v>
      </c>
      <c r="F684">
        <f>(B684^Settings!$B$6)*(E684^(1-Settings!$B$6))</f>
        <v>1041.6366027517852</v>
      </c>
      <c r="G684">
        <f>(Settings!$E$8/100)*F684</f>
        <v>208.32732055035706</v>
      </c>
      <c r="H684">
        <f t="shared" si="40"/>
        <v>0.96000179978986611</v>
      </c>
      <c r="I684">
        <f t="shared" si="41"/>
        <v>0.67294539150213994</v>
      </c>
      <c r="J684">
        <f>(B684*I684)/((1+(Settings!$E$9/100))^(A684-1))</f>
        <v>8.2869973011982952E-4</v>
      </c>
      <c r="K684">
        <f t="shared" si="43"/>
        <v>68.639196180550996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6312.3292872762022</v>
      </c>
      <c r="D685">
        <f>D684*(1-(Settings!$E$7/100))+(Settings!$B$8*G684)</f>
        <v>701.36992180877564</v>
      </c>
      <c r="E685">
        <f>(((Settings!$B$6)*(C685^Settings!$B$9))+((1-Settings!$B$6)*(D685^Settings!$B$9)))^(1/Settings!$B$9)</f>
        <v>1262.4658590757406</v>
      </c>
      <c r="F685">
        <f>(B685^Settings!$B$6)*(E685^(1-Settings!$B$6))</f>
        <v>1052.0529394867481</v>
      </c>
      <c r="G685">
        <f>(Settings!$E$8/100)*F685</f>
        <v>210.41058789734961</v>
      </c>
      <c r="H685">
        <f t="shared" si="40"/>
        <v>0.9600017730603132</v>
      </c>
      <c r="I685">
        <f t="shared" si="41"/>
        <v>0.67294537786462549</v>
      </c>
      <c r="J685">
        <f>(B685*I685)/((1+(Settings!$E$9/100))^(A685-1))</f>
        <v>8.2057520633249843E-4</v>
      </c>
      <c r="K685">
        <f t="shared" si="43"/>
        <v>68.64001675575733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6375.4522306382923</v>
      </c>
      <c r="D686">
        <f>D685*(1-(Settings!$E$7/100))+(Settings!$B$8*G685)</f>
        <v>708.38358216233507</v>
      </c>
      <c r="E686">
        <f>(((Settings!$B$6)*(C686^Settings!$B$9))+((1-Settings!$B$6)*(D686^Settings!$B$9)))^(1/Settings!$B$9)</f>
        <v>1275.0904477157487</v>
      </c>
      <c r="F686">
        <f>(B686^Settings!$B$6)*(E686^(1-Settings!$B$6))</f>
        <v>1062.5734397355236</v>
      </c>
      <c r="G686">
        <f>(Settings!$E$8/100)*F686</f>
        <v>212.51468794710473</v>
      </c>
      <c r="H686">
        <f t="shared" si="40"/>
        <v>0.96000174672773408</v>
      </c>
      <c r="I686">
        <f t="shared" si="41"/>
        <v>0.67294536442964814</v>
      </c>
      <c r="J686">
        <f>(B686*I686)/((1+(Settings!$E$9/100))^(A686-1))</f>
        <v>8.1253033514674142E-4</v>
      </c>
      <c r="K686">
        <f t="shared" si="43"/>
        <v>68.640829286092483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6439.2064051779207</v>
      </c>
      <c r="D687">
        <f>D686*(1-(Settings!$E$7/100))+(Settings!$B$8*G686)</f>
        <v>715.4673793137988</v>
      </c>
      <c r="E687">
        <f>(((Settings!$B$6)*(C687^Settings!$B$9))+((1-Settings!$B$6)*(D687^Settings!$B$9)))^(1/Settings!$B$9)</f>
        <v>1287.8412825919124</v>
      </c>
      <c r="F687">
        <f>(B687^Settings!$B$6)*(E687^(1-Settings!$B$6))</f>
        <v>1073.1991451325171</v>
      </c>
      <c r="G687">
        <f>(Settings!$E$8/100)*F687</f>
        <v>214.63982902650343</v>
      </c>
      <c r="H687">
        <f t="shared" si="40"/>
        <v>0.96000172078623258</v>
      </c>
      <c r="I687">
        <f t="shared" si="41"/>
        <v>0.67294535119419996</v>
      </c>
      <c r="J687">
        <f>(B687*I687)/((1+(Settings!$E$9/100))^(A687-1))</f>
        <v>8.0456433564470963E-4</v>
      </c>
      <c r="K687">
        <f t="shared" si="43"/>
        <v>68.641633850428121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6503.598123198215</v>
      </c>
      <c r="D688">
        <f>D687*(1-(Settings!$E$7/100))+(Settings!$B$8*G687)</f>
        <v>722.62201463017323</v>
      </c>
      <c r="E688">
        <f>(((Settings!$B$6)*(C688^Settings!$B$9))+((1-Settings!$B$6)*(D688^Settings!$B$9)))^(1/Settings!$B$9)</f>
        <v>1300.7196261648451</v>
      </c>
      <c r="F688">
        <f>(B688^Settings!$B$6)*(E688^(1-Settings!$B$6))</f>
        <v>1083.9311077284824</v>
      </c>
      <c r="G688">
        <f>(Settings!$E$8/100)*F688</f>
        <v>216.78622154569649</v>
      </c>
      <c r="H688">
        <f t="shared" si="40"/>
        <v>0.96000169523000112</v>
      </c>
      <c r="I688">
        <f t="shared" si="41"/>
        <v>0.67294533815531776</v>
      </c>
      <c r="J688">
        <f>(B688*I688)/((1+(Settings!$E$9/100))^(A688-1))</f>
        <v>7.9667643456485758E-4</v>
      </c>
      <c r="K688">
        <f t="shared" si="43"/>
        <v>68.642430526862682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6568.6337601253781</v>
      </c>
      <c r="D689">
        <f>D688*(1-(Settings!$E$7/100))+(Settings!$B$8*G688)</f>
        <v>729.84819649213944</v>
      </c>
      <c r="E689">
        <f>(((Settings!$B$6)*(C689^Settings!$B$9))+((1-Settings!$B$6)*(D689^Settings!$B$9)))^(1/Settings!$B$9)</f>
        <v>1313.7267535197736</v>
      </c>
      <c r="F689">
        <f>(B689^Settings!$B$6)*(E689^(1-Settings!$B$6))</f>
        <v>1094.7703900946842</v>
      </c>
      <c r="G689">
        <f>(Settings!$E$8/100)*F689</f>
        <v>218.95407801893685</v>
      </c>
      <c r="H689">
        <f t="shared" si="40"/>
        <v>0.96000167005331749</v>
      </c>
      <c r="I689">
        <f t="shared" si="41"/>
        <v>0.67294532531008189</v>
      </c>
      <c r="J689">
        <f>(B689*I689)/((1+(Settings!$E$9/100))^(A689-1))</f>
        <v>7.8886586622687346E-4</v>
      </c>
      <c r="K689">
        <f t="shared" si="43"/>
        <v>68.643219392728909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6634.3197551399135</v>
      </c>
      <c r="D690">
        <f>D689*(1-(Settings!$E$7/100))+(Settings!$B$8*G689)</f>
        <v>737.14664036419038</v>
      </c>
      <c r="E690">
        <f>(((Settings!$B$6)*(C690^Settings!$B$9))+((1-Settings!$B$6)*(D690^Settings!$B$9)))^(1/Settings!$B$9)</f>
        <v>1326.8639524927867</v>
      </c>
      <c r="F690">
        <f>(B690^Settings!$B$6)*(E690^(1-Settings!$B$6))</f>
        <v>1105.7180654281035</v>
      </c>
      <c r="G690">
        <f>(Settings!$E$8/100)*F690</f>
        <v>221.1436130856207</v>
      </c>
      <c r="H690">
        <f t="shared" si="40"/>
        <v>0.9600016452505451</v>
      </c>
      <c r="I690">
        <f t="shared" si="41"/>
        <v>0.67294531265561697</v>
      </c>
      <c r="J690">
        <f>(B690*I690)/((1+(Settings!$E$9/100))^(A690-1))</f>
        <v>7.8113187245734813E-4</v>
      </c>
      <c r="K690">
        <f t="shared" si="43"/>
        <v>68.644000524601367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6700.6626118141739</v>
      </c>
      <c r="D691">
        <f>D690*(1-(Settings!$E$7/100))+(Settings!$B$8*G690)</f>
        <v>744.51806886546854</v>
      </c>
      <c r="E691">
        <f>(((Settings!$B$6)*(C691^Settings!$B$9))+((1-Settings!$B$6)*(D691^Settings!$B$9)))^(1/Settings!$B$9)</f>
        <v>1340.1325237983426</v>
      </c>
      <c r="F691">
        <f>(B691^Settings!$B$6)*(E691^(1-Settings!$B$6))</f>
        <v>1116.7752176576946</v>
      </c>
      <c r="G691">
        <f>(Settings!$E$8/100)*F691</f>
        <v>223.35504353153894</v>
      </c>
      <c r="H691">
        <f t="shared" si="40"/>
        <v>0.96000162081613083</v>
      </c>
      <c r="I691">
        <f t="shared" si="41"/>
        <v>0.67294530018908949</v>
      </c>
      <c r="J691">
        <f>(B691*I691)/((1+(Settings!$E$9/100))^(A691-1))</f>
        <v>7.7347370251617327E-4</v>
      </c>
      <c r="K691">
        <f t="shared" si="43"/>
        <v>68.64477399830389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6767.6688987562757</v>
      </c>
      <c r="D692">
        <f>D691*(1-(Settings!$E$7/100))+(Settings!$B$8*G691)</f>
        <v>751.96321184131295</v>
      </c>
      <c r="E692">
        <f>(((Settings!$B$6)*(C692^Settings!$B$9))+((1-Settings!$B$6)*(D692^Settings!$B$9)))^(1/Settings!$B$9)</f>
        <v>1353.5337811580525</v>
      </c>
      <c r="F692">
        <f>(B692^Settings!$B$6)*(E692^(1-Settings!$B$6))</f>
        <v>1127.942941551705</v>
      </c>
      <c r="G692">
        <f>(Settings!$E$8/100)*F692</f>
        <v>225.58858831034101</v>
      </c>
      <c r="H692">
        <f t="shared" si="40"/>
        <v>0.96000159674460361</v>
      </c>
      <c r="I692">
        <f t="shared" si="41"/>
        <v>0.67294528790770813</v>
      </c>
      <c r="J692">
        <f>(B692*I692)/((1+(Settings!$E$9/100))^(A692-1))</f>
        <v>7.6589061302365709E-4</v>
      </c>
      <c r="K692">
        <f t="shared" si="43"/>
        <v>68.645539888916915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6835.3452502604569</v>
      </c>
      <c r="D693">
        <f>D692*(1-(Settings!$E$7/100))+(Settings!$B$8*G692)</f>
        <v>759.48280643552073</v>
      </c>
      <c r="E693">
        <f>(((Settings!$B$6)*(C693^Settings!$B$9))+((1-Settings!$B$6)*(D693^Settings!$B$9)))^(1/Settings!$B$9)</f>
        <v>1367.0690514307528</v>
      </c>
      <c r="F693">
        <f>(B693^Settings!$B$6)*(E693^(1-Settings!$B$6))</f>
        <v>1139.2223428260684</v>
      </c>
      <c r="G693">
        <f>(Settings!$E$8/100)*F693</f>
        <v>227.84446856521367</v>
      </c>
      <c r="H693">
        <f t="shared" si="40"/>
        <v>0.96000157303057465</v>
      </c>
      <c r="I693">
        <f t="shared" si="41"/>
        <v>0.67294527580872354</v>
      </c>
      <c r="J693">
        <f>(B693*I693)/((1+(Settings!$E$9/100))^(A693-1))</f>
        <v>7.583818678883632E-4</v>
      </c>
      <c r="K693">
        <f t="shared" si="43"/>
        <v>68.646298270784797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6903.6983669639394</v>
      </c>
      <c r="D694">
        <f>D693*(1-(Settings!$E$7/100))+(Settings!$B$8*G693)</f>
        <v>767.07759716333169</v>
      </c>
      <c r="E694">
        <f>(((Settings!$B$6)*(C694^Settings!$B$9))+((1-Settings!$B$6)*(D694^Settings!$B$9)))^(1/Settings!$B$9)</f>
        <v>1380.7396747438761</v>
      </c>
      <c r="F694">
        <f>(B694^Settings!$B$6)*(E694^(1-Settings!$B$6))</f>
        <v>1150.6145382538812</v>
      </c>
      <c r="G694">
        <f>(Settings!$E$8/100)*F694</f>
        <v>230.12290765077626</v>
      </c>
      <c r="H694">
        <f t="shared" si="40"/>
        <v>0.96000154966873408</v>
      </c>
      <c r="I694">
        <f t="shared" si="41"/>
        <v>0.67294526388942666</v>
      </c>
      <c r="J694">
        <f>(B694*I694)/((1+(Settings!$E$9/100))^(A694-1))</f>
        <v>7.5094673823564693E-4</v>
      </c>
      <c r="K694">
        <f t="shared" si="43"/>
        <v>68.647049217523033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6972.7350165103589</v>
      </c>
      <c r="D695">
        <f>D694*(1-(Settings!$E$7/100))+(Settings!$B$8*G694)</f>
        <v>774.74833598514272</v>
      </c>
      <c r="E695">
        <f>(((Settings!$B$6)*(C695^Settings!$B$9))+((1-Settings!$B$6)*(D695^Settings!$B$9)))^(1/Settings!$B$9)</f>
        <v>1394.5470046261382</v>
      </c>
      <c r="F695">
        <f>(B695^Settings!$B$6)*(E695^(1-Settings!$B$6))</f>
        <v>1162.1206557759742</v>
      </c>
      <c r="G695">
        <f>(Settings!$E$8/100)*F695</f>
        <v>232.42413115519486</v>
      </c>
      <c r="H695">
        <f t="shared" si="40"/>
        <v>0.96000152665385163</v>
      </c>
      <c r="I695">
        <f t="shared" si="41"/>
        <v>0.67294525214714895</v>
      </c>
      <c r="J695">
        <f>(B695*I695)/((1+(Settings!$E$9/100))^(A695-1))</f>
        <v>7.4358450233690031E-4</v>
      </c>
      <c r="K695">
        <f t="shared" si="43"/>
        <v>68.647792802025364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7042.4620342198268</v>
      </c>
      <c r="D696">
        <f>D695*(1-(Settings!$E$7/100))+(Settings!$B$8*G695)</f>
        <v>782.49578238095933</v>
      </c>
      <c r="E696">
        <f>(((Settings!$B$6)*(C696^Settings!$B$9))+((1-Settings!$B$6)*(D696^Settings!$B$9)))^(1/Settings!$B$9)</f>
        <v>1408.4924081415506</v>
      </c>
      <c r="F696">
        <f>(B696^Settings!$B$6)*(E696^(1-Settings!$B$6))</f>
        <v>1173.7418346125908</v>
      </c>
      <c r="G696">
        <f>(Settings!$E$8/100)*F696</f>
        <v>234.74836692251816</v>
      </c>
      <c r="H696">
        <f t="shared" si="40"/>
        <v>0.96000150398077444</v>
      </c>
      <c r="I696">
        <f t="shared" si="41"/>
        <v>0.67294524057926131</v>
      </c>
      <c r="J696">
        <f>(B696*I696)/((1+(Settings!$E$9/100))^(A696-1))</f>
        <v>7.3629444553948581E-4</v>
      </c>
      <c r="K696">
        <f t="shared" si="43"/>
        <v>68.648529096470909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7112.886323765696</v>
      </c>
      <c r="D697">
        <f>D696*(1-(Settings!$E$7/100))+(Settings!$B$8*G696)</f>
        <v>790.320703425592</v>
      </c>
      <c r="E697">
        <f>(((Settings!$B$6)*(C697^Settings!$B$9))+((1-Settings!$B$6)*(D697^Settings!$B$9)))^(1/Settings!$B$9)</f>
        <v>1422.5772660247728</v>
      </c>
      <c r="F697">
        <f>(B697^Settings!$B$6)*(E697^(1-Settings!$B$6))</f>
        <v>1185.4792253761791</v>
      </c>
      <c r="G697">
        <f>(Settings!$E$8/100)*F697</f>
        <v>237.09584507523584</v>
      </c>
      <c r="H697">
        <f t="shared" si="40"/>
        <v>0.960001481644426</v>
      </c>
      <c r="I697">
        <f t="shared" si="41"/>
        <v>0.67294522918317379</v>
      </c>
      <c r="J697">
        <f>(B697*I697)/((1+(Settings!$E$9/100))^(A697-1))</f>
        <v>7.2907586019736086E-4</v>
      </c>
      <c r="K697">
        <f t="shared" si="43"/>
        <v>68.649258172331102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7184.0148578580938</v>
      </c>
      <c r="D698">
        <f>D697*(1-(Settings!$E$7/100))+(Settings!$B$8*G697)</f>
        <v>798.22387386460377</v>
      </c>
      <c r="E698">
        <f>(((Settings!$B$6)*(C698^Settings!$B$9))+((1-Settings!$B$6)*(D698^Settings!$B$9)))^(1/Settings!$B$9)</f>
        <v>1436.8029728178201</v>
      </c>
      <c r="F698">
        <f>(B698^Settings!$B$6)*(E698^(1-Settings!$B$6))</f>
        <v>1197.3339901853158</v>
      </c>
      <c r="G698">
        <f>(Settings!$E$8/100)*F698</f>
        <v>239.46679803706317</v>
      </c>
      <c r="H698">
        <f t="shared" si="40"/>
        <v>0.96000145963980532</v>
      </c>
      <c r="I698">
        <f t="shared" si="41"/>
        <v>0.672945217956335</v>
      </c>
      <c r="J698">
        <f>(B698*I698)/((1+(Settings!$E$9/100))^(A698-1))</f>
        <v>7.2192804560238031E-4</v>
      </c>
      <c r="K698">
        <f t="shared" si="43"/>
        <v>68.649980100376709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7255.8546789342881</v>
      </c>
      <c r="D699">
        <f>D698*(1-(Settings!$E$7/100))+(Settings!$B$8*G698)</f>
        <v>806.20607619101793</v>
      </c>
      <c r="E699">
        <f>(((Settings!$B$6)*(C699^Settings!$B$9))+((1-Settings!$B$6)*(D699^Settings!$B$9)))^(1/Settings!$B$9)</f>
        <v>1451.1709370081348</v>
      </c>
      <c r="F699">
        <f>(B699^Settings!$B$6)*(E699^(1-Settings!$B$6))</f>
        <v>1209.3073027797673</v>
      </c>
      <c r="G699">
        <f>(Settings!$E$8/100)*F699</f>
        <v>241.86146055595347</v>
      </c>
      <c r="H699">
        <f t="shared" si="40"/>
        <v>0.96000143796198634</v>
      </c>
      <c r="I699">
        <f t="shared" si="41"/>
        <v>0.67294520689623138</v>
      </c>
      <c r="J699">
        <f>(B699*I699)/((1+(Settings!$E$9/100))^(A699-1))</f>
        <v>7.1485030791627294E-4</v>
      </c>
      <c r="K699">
        <f t="shared" si="43"/>
        <v>68.650694950684624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7328.4128998559609</v>
      </c>
      <c r="D700">
        <f>D699*(1-(Settings!$E$7/100))+(Settings!$B$8*G699)</f>
        <v>814.26810072279295</v>
      </c>
      <c r="E700">
        <f>(((Settings!$B$6)*(C700^Settings!$B$9))+((1-Settings!$B$6)*(D700^Settings!$B$9)))^(1/Settings!$B$9)</f>
        <v>1465.6825811680437</v>
      </c>
      <c r="F700">
        <f>(B700^Settings!$B$6)*(E700^(1-Settings!$B$6))</f>
        <v>1221.4003486367003</v>
      </c>
      <c r="G700">
        <f>(Settings!$E$8/100)*F700</f>
        <v>244.28006972734008</v>
      </c>
      <c r="H700">
        <f t="shared" si="40"/>
        <v>0.96000141660611515</v>
      </c>
      <c r="I700">
        <f t="shared" si="41"/>
        <v>0.6729451960003866</v>
      </c>
      <c r="J700">
        <f>(B700*I700)/((1+(Settings!$E$9/100))^(A700-1))</f>
        <v>7.0784196010328427E-4</v>
      </c>
      <c r="K700">
        <f t="shared" si="43"/>
        <v>68.651402792644731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7401.6967046134478</v>
      </c>
      <c r="D701">
        <f>D700*(1-(Settings!$E$7/100))+(Settings!$B$8*G700)</f>
        <v>822.41074568107103</v>
      </c>
      <c r="E701">
        <f>(((Settings!$B$6)*(C701^Settings!$B$9))+((1-Settings!$B$6)*(D701^Settings!$B$9)))^(1/Settings!$B$9)</f>
        <v>1480.339342095604</v>
      </c>
      <c r="F701">
        <f>(B701^Settings!$B$6)*(E701^(1-Settings!$B$6))</f>
        <v>1233.6143250880566</v>
      </c>
      <c r="G701">
        <f>(Settings!$E$8/100)*F701</f>
        <v>246.72286501761133</v>
      </c>
      <c r="H701">
        <f t="shared" si="40"/>
        <v>0.96000139556741004</v>
      </c>
      <c r="I701">
        <f t="shared" si="41"/>
        <v>0.67294518526636116</v>
      </c>
      <c r="J701">
        <f>(B701*I701)/((1+(Settings!$E$9/100))^(A701-1))</f>
        <v>7.0090232186348356E-4</v>
      </c>
      <c r="K701">
        <f t="shared" si="43"/>
        <v>68.652103694966598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7475.7133490370288</v>
      </c>
      <c r="D702">
        <f>D701*(1-(Settings!$E$7/100))+(Settings!$B$8*G701)</f>
        <v>830.63481726921077</v>
      </c>
      <c r="E702">
        <f>(((Settings!$B$6)*(C702^Settings!$B$9))+((1-Settings!$B$6)*(D702^Settings!$B$9)))^(1/Settings!$B$9)</f>
        <v>1495.142670956862</v>
      </c>
      <c r="F702">
        <f>(B702^Settings!$B$6)*(E702^(1-Settings!$B$6))</f>
        <v>1245.9504414391022</v>
      </c>
      <c r="G702">
        <f>(Settings!$E$8/100)*F702</f>
        <v>249.19008828782046</v>
      </c>
      <c r="H702">
        <f t="shared" si="40"/>
        <v>0.96000137484116144</v>
      </c>
      <c r="I702">
        <f t="shared" si="41"/>
        <v>0.67294517469175197</v>
      </c>
      <c r="J702">
        <f>(B702*I702)/((1+(Settings!$E$9/100))^(A702-1))</f>
        <v>6.9403071956671925E-4</v>
      </c>
      <c r="K702">
        <f t="shared" si="43"/>
        <v>68.65279772568617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7550.4701615153263</v>
      </c>
      <c r="D703">
        <f>D702*(1-(Settings!$E$7/100))+(Settings!$B$8*G702)</f>
        <v>838.9411297526085</v>
      </c>
      <c r="E703">
        <f>(((Settings!$B$6)*(C703^Settings!$B$9))+((1-Settings!$B$6)*(D703^Settings!$B$9)))^(1/Settings!$B$9)</f>
        <v>1510.0940334295324</v>
      </c>
      <c r="F703">
        <f>(B703^Settings!$B$6)*(E703^(1-Settings!$B$6))</f>
        <v>1258.4099190881568</v>
      </c>
      <c r="G703">
        <f>(Settings!$E$8/100)*F703</f>
        <v>251.68198381763136</v>
      </c>
      <c r="H703">
        <f t="shared" si="40"/>
        <v>0.96000135442272794</v>
      </c>
      <c r="I703">
        <f t="shared" si="41"/>
        <v>0.67294516427419115</v>
      </c>
      <c r="J703">
        <f>(B703*I703)/((1+(Settings!$E$9/100))^(A703-1))</f>
        <v>6.8722648618722555E-4</v>
      </c>
      <c r="K703">
        <f t="shared" si="43"/>
        <v>68.653484952172363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7625.9745437208876</v>
      </c>
      <c r="D704">
        <f>D703*(1-(Settings!$E$7/100))+(Settings!$B$8*G703)</f>
        <v>847.33050553931946</v>
      </c>
      <c r="E704">
        <f>(((Settings!$B$6)*(C704^Settings!$B$9))+((1-Settings!$B$6)*(D704^Settings!$B$9)))^(1/Settings!$B$9)</f>
        <v>1525.1949098481155</v>
      </c>
      <c r="F704">
        <f>(B704^Settings!$B$6)*(E704^(1-Settings!$B$6))</f>
        <v>1270.9939916475289</v>
      </c>
      <c r="G704">
        <f>(Settings!$E$8/100)*F704</f>
        <v>254.19879832950579</v>
      </c>
      <c r="H704">
        <f t="shared" si="40"/>
        <v>0.96000133430753887</v>
      </c>
      <c r="I704">
        <f t="shared" si="41"/>
        <v>0.67294515401134658</v>
      </c>
      <c r="J704">
        <f>(B704*I704)/((1+(Settings!$E$9/100))^(A704-1))</f>
        <v>6.8048896123887E-4</v>
      </c>
      <c r="K704">
        <f t="shared" si="43"/>
        <v>68.6541654411336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7702.2339713430247</v>
      </c>
      <c r="D705">
        <f>D704*(1-(Settings!$E$7/100))+(Settings!$B$8*G704)</f>
        <v>855.80377526148357</v>
      </c>
      <c r="E705">
        <f>(((Settings!$B$6)*(C705^Settings!$B$9))+((1-Settings!$B$6)*(D705^Settings!$B$9)))^(1/Settings!$B$9)</f>
        <v>1540.4467953504638</v>
      </c>
      <c r="F705">
        <f>(B705^Settings!$B$6)*(E705^(1-Settings!$B$6))</f>
        <v>1283.703905065652</v>
      </c>
      <c r="G705">
        <f>(Settings!$E$8/100)*F705</f>
        <v>256.7407810131304</v>
      </c>
      <c r="H705">
        <f t="shared" si="40"/>
        <v>0.96000131449108994</v>
      </c>
      <c r="I705">
        <f t="shared" si="41"/>
        <v>0.67294514390092031</v>
      </c>
      <c r="J705">
        <f>(B705*I705)/((1+(Settings!$E$9/100))^(A705-1))</f>
        <v>6.7381749071103491E-4</v>
      </c>
      <c r="K705">
        <f t="shared" si="43"/>
        <v>68.654839258624307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7779.2559948279813</v>
      </c>
      <c r="D706">
        <f>D705*(1-(Settings!$E$7/100))+(Settings!$B$8*G705)</f>
        <v>864.36177785756695</v>
      </c>
      <c r="E706">
        <f>(((Settings!$B$6)*(C706^Settings!$B$9))+((1-Settings!$B$6)*(D706^Settings!$B$9)))^(1/Settings!$B$9)</f>
        <v>1555.8512000258181</v>
      </c>
      <c r="F706">
        <f>(B706^Settings!$B$6)*(E706^(1-Settings!$B$6))</f>
        <v>1296.5409177504484</v>
      </c>
      <c r="G706">
        <f>(Settings!$E$8/100)*F706</f>
        <v>259.30818355008972</v>
      </c>
      <c r="H706">
        <f t="shared" si="40"/>
        <v>0.96000129496894482</v>
      </c>
      <c r="I706">
        <f t="shared" si="41"/>
        <v>0.67294513394064892</v>
      </c>
      <c r="J706">
        <f>(B706*I706)/((1+(Settings!$E$9/100))^(A706-1))</f>
        <v>6.6721142700512778E-4</v>
      </c>
      <c r="K706">
        <f t="shared" si="43"/>
        <v>68.655506470051307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7857.0482401265017</v>
      </c>
      <c r="D707">
        <f>D706*(1-(Settings!$E$7/100))+(Settings!$B$8*G706)</f>
        <v>873.00536065542462</v>
      </c>
      <c r="E707">
        <f>(((Settings!$B$6)*(C707^Settings!$B$9))+((1-Settings!$B$6)*(D707^Settings!$B$9)))^(1/Settings!$B$9)</f>
        <v>1571.4096490643178</v>
      </c>
      <c r="F707">
        <f>(B707^Settings!$B$6)*(E707^(1-Settings!$B$6))</f>
        <v>1309.506300693922</v>
      </c>
      <c r="G707">
        <f>(Settings!$E$8/100)*F707</f>
        <v>261.90126013878438</v>
      </c>
      <c r="H707">
        <f t="shared" si="40"/>
        <v>0.96000127573673244</v>
      </c>
      <c r="I707">
        <f t="shared" si="41"/>
        <v>0.67294512412830199</v>
      </c>
      <c r="J707">
        <f>(B707*I707)/((1+(Settings!$E$9/100))^(A707-1))</f>
        <v>6.6067012887171487E-4</v>
      </c>
      <c r="K707">
        <f t="shared" si="43"/>
        <v>68.656167140180173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7935.6184094488772</v>
      </c>
      <c r="D708">
        <f>D707*(1-(Settings!$E$7/100))+(Settings!$B$8*G707)</f>
        <v>881.73537945619455</v>
      </c>
      <c r="E708">
        <f>(((Settings!$B$6)*(C708^Settings!$B$9))+((1-Settings!$B$6)*(D708^Settings!$B$9)))^(1/Settings!$B$9)</f>
        <v>1587.1236829080126</v>
      </c>
      <c r="F708">
        <f>(B708^Settings!$B$6)*(E708^(1-Settings!$B$6))</f>
        <v>1322.6013375980003</v>
      </c>
      <c r="G708">
        <f>(Settings!$E$8/100)*F708</f>
        <v>264.52026751960005</v>
      </c>
      <c r="H708">
        <f t="shared" ref="H708:H771" si="44">(F708-G708)/B708</f>
        <v>0.96000125679014703</v>
      </c>
      <c r="I708">
        <f t="shared" si="41"/>
        <v>0.67294511446168304</v>
      </c>
      <c r="J708">
        <f>(B708*I708)/((1+(Settings!$E$9/100))^(A708-1))</f>
        <v>6.5419296134827058E-4</v>
      </c>
      <c r="K708">
        <f t="shared" si="43"/>
        <v>68.656821333141522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8014.9742820275396</v>
      </c>
      <c r="D709">
        <f>D708*(1-(Settings!$E$7/100))+(Settings!$B$8*G708)</f>
        <v>890.55269861903071</v>
      </c>
      <c r="E709">
        <f>(((Settings!$B$6)*(C709^Settings!$B$9))+((1-Settings!$B$6)*(D709^Settings!$B$9)))^(1/Settings!$B$9)</f>
        <v>1602.9948574033804</v>
      </c>
      <c r="F709">
        <f>(B709^Settings!$B$6)*(E709^(1-Settings!$B$6))</f>
        <v>1335.8273250016339</v>
      </c>
      <c r="G709">
        <f>(Settings!$E$8/100)*F709</f>
        <v>267.16546500032678</v>
      </c>
      <c r="H709">
        <f t="shared" si="44"/>
        <v>0.96000123812494653</v>
      </c>
      <c r="I709">
        <f t="shared" ref="I709:I772" si="45">LN(1+H709)</f>
        <v>0.67294510493862758</v>
      </c>
      <c r="J709">
        <f>(B709*I709)/((1+(Settings!$E$9/100))^(A709-1))</f>
        <v>6.4777929569753787E-4</v>
      </c>
      <c r="K709">
        <f t="shared" si="43"/>
        <v>68.657469112437226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8095.1237148872824</v>
      </c>
      <c r="D710">
        <f>D709*(1-(Settings!$E$7/100))+(Settings!$B$8*G709)</f>
        <v>899.45819114668279</v>
      </c>
      <c r="E710">
        <f>(((Settings!$B$6)*(C710^Settings!$B$9))+((1-Settings!$B$6)*(D710^Settings!$B$9)))^(1/Settings!$B$9)</f>
        <v>1619.0247439553716</v>
      </c>
      <c r="F710">
        <f>(B710^Settings!$B$6)*(E710^(1-Settings!$B$6))</f>
        <v>1349.1855724091658</v>
      </c>
      <c r="G710">
        <f>(Settings!$E$8/100)*F710</f>
        <v>269.83711448183317</v>
      </c>
      <c r="H710">
        <f t="shared" si="44"/>
        <v>0.96000121973695229</v>
      </c>
      <c r="I710">
        <f t="shared" si="45"/>
        <v>0.67294509555700377</v>
      </c>
      <c r="J710">
        <f>(B710*I710)/((1+(Settings!$E$9/100))^(A710-1))</f>
        <v>6.4142850934649184E-4</v>
      </c>
      <c r="K710">
        <f t="shared" ref="K710:K773" si="47">K709+J710</f>
        <v>68.658110540946566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8176.0746436231866</v>
      </c>
      <c r="D711">
        <f>D710*(1-(Settings!$E$7/100))+(Settings!$B$8*G710)</f>
        <v>908.45273877193245</v>
      </c>
      <c r="E711">
        <f>(((Settings!$B$6)*(C711^Settings!$B$9))+((1-Settings!$B$6)*(D711^Settings!$B$9)))^(1/Settings!$B$9)</f>
        <v>1635.2149296829941</v>
      </c>
      <c r="F711">
        <f>(B711^Settings!$B$6)*(E711^(1-Settings!$B$6))</f>
        <v>1362.6774024199854</v>
      </c>
      <c r="G711">
        <f>(Settings!$E$8/100)*F711</f>
        <v>272.53548048399711</v>
      </c>
      <c r="H711">
        <f t="shared" si="44"/>
        <v>0.96000120162204683</v>
      </c>
      <c r="I711">
        <f t="shared" si="45"/>
        <v>0.67294508631471073</v>
      </c>
      <c r="J711">
        <f>(B711*I711)/((1+(Settings!$E$9/100))^(A711-1))</f>
        <v>6.3513998582590317E-4</v>
      </c>
      <c r="K711">
        <f t="shared" si="47"/>
        <v>68.658745680932398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8257.8350831863208</v>
      </c>
      <c r="D712">
        <f>D711*(1-(Settings!$E$7/100))+(Settings!$B$8*G711)</f>
        <v>917.53723204489347</v>
      </c>
      <c r="E712">
        <f>(((Settings!$B$6)*(C712^Settings!$B$9))+((1-Settings!$B$6)*(D712^Settings!$B$9)))^(1/Settings!$B$9)</f>
        <v>1651.5670175764537</v>
      </c>
      <c r="F712">
        <f>(B712^Settings!$B$6)*(E712^(1-Settings!$B$6))</f>
        <v>1376.3041508594793</v>
      </c>
      <c r="G712">
        <f>(Settings!$E$8/100)*F712</f>
        <v>275.26083017189586</v>
      </c>
      <c r="H712">
        <f t="shared" si="44"/>
        <v>0.96000118377617472</v>
      </c>
      <c r="I712">
        <f t="shared" si="45"/>
        <v>0.67294507720967955</v>
      </c>
      <c r="J712">
        <f>(B712*I712)/((1+(Settings!$E$9/100))^(A712-1))</f>
        <v>6.2891311471049364E-4</v>
      </c>
      <c r="K712">
        <f t="shared" si="47"/>
        <v>68.659374594047108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8340.4131286773008</v>
      </c>
      <c r="D713">
        <f>D712*(1-(Settings!$E$7/100))+(Settings!$B$8*G712)</f>
        <v>926.71257042118509</v>
      </c>
      <c r="E713">
        <f>(((Settings!$B$6)*(C713^Settings!$B$9))+((1-Settings!$B$6)*(D713^Settings!$B$9)))^(1/Settings!$B$9)</f>
        <v>1668.0826266558659</v>
      </c>
      <c r="F713">
        <f>(B713^Settings!$B$6)*(E713^(1-Settings!$B$6))</f>
        <v>1390.0671669112915</v>
      </c>
      <c r="G713">
        <f>(Settings!$E$8/100)*F713</f>
        <v>278.01343338225831</v>
      </c>
      <c r="H713">
        <f t="shared" si="44"/>
        <v>0.96000116619534015</v>
      </c>
      <c r="I713">
        <f t="shared" si="45"/>
        <v>0.67294506823987144</v>
      </c>
      <c r="J713">
        <f>(B713*I713)/((1+(Settings!$E$9/100))^(A713-1))</f>
        <v>6.2274729155967798E-4</v>
      </c>
      <c r="K713">
        <f t="shared" si="47"/>
        <v>68.659997341338666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8423.816956147788</v>
      </c>
      <c r="D714">
        <f>D713*(1-(Settings!$E$7/100))+(Settings!$B$8*G713)</f>
        <v>935.97966235098716</v>
      </c>
      <c r="E714">
        <f>(((Settings!$B$6)*(C714^Settings!$B$9))+((1-Settings!$B$6)*(D714^Settings!$B$9)))^(1/Settings!$B$9)</f>
        <v>1684.7633921315548</v>
      </c>
      <c r="F714">
        <f>(B714^Settings!$B$6)*(E714^(1-Settings!$B$6))</f>
        <v>1403.9678132509061</v>
      </c>
      <c r="G714">
        <f>(Settings!$E$8/100)*F714</f>
        <v>280.79356265018123</v>
      </c>
      <c r="H714">
        <f t="shared" si="44"/>
        <v>0.96000114887560728</v>
      </c>
      <c r="I714">
        <f t="shared" si="45"/>
        <v>0.6729450594032782</v>
      </c>
      <c r="J714">
        <f>(B714*I714)/((1+(Settings!$E$9/100))^(A714-1))</f>
        <v>6.1664191785888777E-4</v>
      </c>
      <c r="K714">
        <f t="shared" si="47"/>
        <v>68.660613983256525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8508.0548234099952</v>
      </c>
      <c r="D715">
        <f>D714*(1-(Settings!$E$7/100))+(Settings!$B$8*G714)</f>
        <v>945.33942536898542</v>
      </c>
      <c r="E715">
        <f>(((Settings!$B$6)*(C715^Settings!$B$9))+((1-Settings!$B$6)*(D715^Settings!$B$9)))^(1/Settings!$B$9)</f>
        <v>1701.6109655659561</v>
      </c>
      <c r="F715">
        <f>(B715^Settings!$B$6)*(E715^(1-Settings!$B$6))</f>
        <v>1418.0074661805643</v>
      </c>
      <c r="G715">
        <f>(Settings!$E$8/100)*F715</f>
        <v>283.60149323611284</v>
      </c>
      <c r="H715">
        <f t="shared" si="44"/>
        <v>0.96000113181309799</v>
      </c>
      <c r="I715">
        <f t="shared" si="45"/>
        <v>0.67294505069792132</v>
      </c>
      <c r="J715">
        <f>(B715*I715)/((1+(Settings!$E$9/100))^(A715-1))</f>
        <v>6.1059640096146957E-4</v>
      </c>
      <c r="K715">
        <f t="shared" si="47"/>
        <v>68.661224579657485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8593.1350708542959</v>
      </c>
      <c r="D716">
        <f>D715*(1-(Settings!$E$7/100))+(Settings!$B$8*G715)</f>
        <v>954.79278618521698</v>
      </c>
      <c r="E716">
        <f>(((Settings!$B$6)*(C716^Settings!$B$9))+((1-Settings!$B$6)*(D716^Settings!$B$9)))^(1/Settings!$B$9)</f>
        <v>1718.6270150371374</v>
      </c>
      <c r="F716">
        <f>(B716^Settings!$B$6)*(E716^(1-Settings!$B$6))</f>
        <v>1432.1875157655331</v>
      </c>
      <c r="G716">
        <f>(Settings!$E$8/100)*F716</f>
        <v>286.43750315310666</v>
      </c>
      <c r="H716">
        <f t="shared" si="44"/>
        <v>0.96000111500399221</v>
      </c>
      <c r="I716">
        <f t="shared" si="45"/>
        <v>0.67294504212185191</v>
      </c>
      <c r="J716">
        <f>(B716*I716)/((1+(Settings!$E$9/100))^(A716-1))</f>
        <v>6.0461015403115328E-4</v>
      </c>
      <c r="K716">
        <f t="shared" si="47"/>
        <v>68.661829189811513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8679.0661222750059</v>
      </c>
      <c r="D717">
        <f>D716*(1-(Settings!$E$7/100))+(Settings!$B$8*G716)</f>
        <v>964.34068077682321</v>
      </c>
      <c r="E717">
        <f>(((Settings!$B$6)*(C717^Settings!$B$9))+((1-Settings!$B$6)*(D717^Settings!$B$9)))^(1/Settings!$B$9)</f>
        <v>1735.8132253039539</v>
      </c>
      <c r="F717">
        <f>(B717^Settings!$B$6)*(E717^(1-Settings!$B$6))</f>
        <v>1446.5093659717361</v>
      </c>
      <c r="G717">
        <f>(Settings!$E$8/100)*F717</f>
        <v>289.30187319434725</v>
      </c>
      <c r="H717">
        <f t="shared" si="44"/>
        <v>0.96000109844452675</v>
      </c>
      <c r="I717">
        <f t="shared" si="45"/>
        <v>0.67294503367314984</v>
      </c>
      <c r="J717">
        <f>(B717*I717)/((1+(Settings!$E$9/100))^(A717-1))</f>
        <v>5.9868259598508551E-4</v>
      </c>
      <c r="K717">
        <f t="shared" si="47"/>
        <v>68.662427872407491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8765.8564857044184</v>
      </c>
      <c r="D718">
        <f>D717*(1-(Settings!$E$7/100))+(Settings!$B$8*G717)</f>
        <v>973.9840544807214</v>
      </c>
      <c r="E718">
        <f>(((Settings!$B$6)*(C718^Settings!$B$9))+((1-Settings!$B$6)*(D718^Settings!$B$9)))^(1/Settings!$B$9)</f>
        <v>1753.1712979728568</v>
      </c>
      <c r="F718">
        <f>(B718^Settings!$B$6)*(E718^(1-Settings!$B$6))</f>
        <v>1460.9744348047584</v>
      </c>
      <c r="G718">
        <f>(Settings!$E$8/100)*F718</f>
        <v>292.19488696095169</v>
      </c>
      <c r="H718">
        <f t="shared" si="44"/>
        <v>0.96000108213099422</v>
      </c>
      <c r="I718">
        <f t="shared" si="45"/>
        <v>0.67294502534992351</v>
      </c>
      <c r="J718">
        <f>(B718*I718)/((1+(Settings!$E$9/100))^(A718-1))</f>
        <v>5.928131514374189E-4</v>
      </c>
      <c r="K718">
        <f t="shared" si="47"/>
        <v>68.663020685558934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8853.5147542551858</v>
      </c>
      <c r="D719">
        <f>D718*(1-(Settings!$E$7/100))+(Settings!$B$8*G718)</f>
        <v>983.72386208720206</v>
      </c>
      <c r="E719">
        <f>(((Settings!$B$6)*(C719^Settings!$B$9))+((1-Settings!$B$6)*(D719^Settings!$B$9)))^(1/Settings!$B$9)</f>
        <v>1770.7029516663713</v>
      </c>
      <c r="F719">
        <f>(B719^Settings!$B$6)*(E719^(1-Settings!$B$6))</f>
        <v>1475.5841544502443</v>
      </c>
      <c r="G719">
        <f>(Settings!$E$8/100)*F719</f>
        <v>295.1168308900489</v>
      </c>
      <c r="H719">
        <f t="shared" si="44"/>
        <v>0.96000106605974156</v>
      </c>
      <c r="I719">
        <f t="shared" si="45"/>
        <v>0.6729450171503093</v>
      </c>
      <c r="J719">
        <f>(B719*I719)/((1+(Settings!$E$9/100))^(A719-1))</f>
        <v>5.8700125064345822E-4</v>
      </c>
      <c r="K719">
        <f t="shared" si="47"/>
        <v>68.66360768680957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8942.0496069711262</v>
      </c>
      <c r="D720">
        <f>D719*(1-(Settings!$E$7/100))+(Settings!$B$8*G719)</f>
        <v>993.56106793446293</v>
      </c>
      <c r="E720">
        <f>(((Settings!$B$6)*(C720^Settings!$B$9))+((1-Settings!$B$6)*(D720^Settings!$B$9)))^(1/Settings!$B$9)</f>
        <v>1788.4099221932522</v>
      </c>
      <c r="F720">
        <f>(B720^Settings!$B$6)*(E720^(1-Settings!$B$6))</f>
        <v>1490.3399714156978</v>
      </c>
      <c r="G720">
        <f>(Settings!$E$8/100)*F720</f>
        <v>298.06799428313957</v>
      </c>
      <c r="H720">
        <f t="shared" si="44"/>
        <v>0.96000105022717108</v>
      </c>
      <c r="I720">
        <f t="shared" si="45"/>
        <v>0.67294500907247157</v>
      </c>
      <c r="J720">
        <f>(B720*I720)/((1+(Settings!$E$9/100))^(A720-1))</f>
        <v>5.8124632944435005E-4</v>
      </c>
      <c r="K720">
        <f t="shared" si="47"/>
        <v>68.664188933139016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9031.4698096865286</v>
      </c>
      <c r="D721">
        <f>D720*(1-(Settings!$E$7/100))+(Settings!$B$8*G720)</f>
        <v>1003.4966460040877</v>
      </c>
      <c r="E721">
        <f>(((Settings!$B$6)*(C721^Settings!$B$9))+((1-Settings!$B$6)*(D721^Settings!$B$9)))^(1/Settings!$B$9)</f>
        <v>1806.2939627203525</v>
      </c>
      <c r="F721">
        <f>(B721^Settings!$B$6)*(E721^(1-Settings!$B$6))</f>
        <v>1505.2433466737011</v>
      </c>
      <c r="G721">
        <f>(Settings!$E$8/100)*F721</f>
        <v>301.04866933474023</v>
      </c>
      <c r="H721">
        <f t="shared" si="44"/>
        <v>0.96000103462973752</v>
      </c>
      <c r="I721">
        <f t="shared" si="45"/>
        <v>0.67294500111460154</v>
      </c>
      <c r="J721">
        <f>(B721*I721)/((1+(Settings!$E$9/100))^(A721-1))</f>
        <v>5.7554782921231951E-4</v>
      </c>
      <c r="K721">
        <f t="shared" si="47"/>
        <v>68.66476448096823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9121.7842158940657</v>
      </c>
      <c r="D722">
        <f>D721*(1-(Settings!$E$7/100))+(Settings!$B$8*G721)</f>
        <v>1013.5315800174799</v>
      </c>
      <c r="E722">
        <f>(((Settings!$B$6)*(C722^Settings!$B$9))+((1-Settings!$B$6)*(D722^Settings!$B$9)))^(1/Settings!$B$9)</f>
        <v>1824.3568439461985</v>
      </c>
      <c r="F722">
        <f>(B722^Settings!$B$6)*(E722^(1-Settings!$B$6))</f>
        <v>1520.2957558065655</v>
      </c>
      <c r="G722">
        <f>(Settings!$E$8/100)*F722</f>
        <v>304.05915116131308</v>
      </c>
      <c r="H722">
        <f t="shared" si="44"/>
        <v>0.96000101926394932</v>
      </c>
      <c r="I722">
        <f t="shared" si="45"/>
        <v>0.67294499327491775</v>
      </c>
      <c r="J722">
        <f>(B722*I722)/((1+(Settings!$E$9/100))^(A722-1))</f>
        <v>5.6990519679643874E-4</v>
      </c>
      <c r="K722">
        <f t="shared" si="47"/>
        <v>68.665334386165028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9213.0017676213665</v>
      </c>
      <c r="D723">
        <f>D722*(1-(Settings!$E$7/100))+(Settings!$B$8*G722)</f>
        <v>1023.6668635332616</v>
      </c>
      <c r="E723">
        <f>(((Settings!$B$6)*(C723^Settings!$B$9))+((1-Settings!$B$6)*(D723^Settings!$B$9)))^(1/Settings!$B$9)</f>
        <v>1842.600354276311</v>
      </c>
      <c r="F723">
        <f>(B723^Settings!$B$6)*(E723^(1-Settings!$B$6))</f>
        <v>1535.4986891524275</v>
      </c>
      <c r="G723">
        <f>(Settings!$E$8/100)*F723</f>
        <v>307.09973783048554</v>
      </c>
      <c r="H723">
        <f t="shared" si="44"/>
        <v>0.96000100412636569</v>
      </c>
      <c r="I723">
        <f t="shared" si="45"/>
        <v>0.67294498555166482</v>
      </c>
      <c r="J723">
        <f>(B723*I723)/((1+(Settings!$E$9/100))^(A723-1))</f>
        <v>5.6431788446893163E-4</v>
      </c>
      <c r="K723">
        <f t="shared" si="47"/>
        <v>68.665898704049496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9305.1314963163768</v>
      </c>
      <c r="D724">
        <f>D723*(1-(Settings!$E$7/100))+(Settings!$B$8*G723)</f>
        <v>1033.9035000456447</v>
      </c>
      <c r="E724">
        <f>(((Settings!$B$6)*(C724^Settings!$B$9))+((1-Settings!$B$6)*(D724^Settings!$B$9)))^(1/Settings!$B$9)</f>
        <v>1861.0263000002722</v>
      </c>
      <c r="F724">
        <f>(B724^Settings!$B$6)*(E724^(1-Settings!$B$6))</f>
        <v>1550.8536519528093</v>
      </c>
      <c r="G724">
        <f>(Settings!$E$8/100)*F724</f>
        <v>310.17073039056186</v>
      </c>
      <c r="H724">
        <f t="shared" si="44"/>
        <v>0.96000098921359789</v>
      </c>
      <c r="I724">
        <f t="shared" si="45"/>
        <v>0.6729449779431137</v>
      </c>
      <c r="J724">
        <f>(B724*I724)/((1+(Settings!$E$9/100))^(A724-1))</f>
        <v>5.5878534987200193E-4</v>
      </c>
      <c r="K724">
        <f t="shared" si="47"/>
        <v>68.666457489399363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9398.1825237415542</v>
      </c>
      <c r="D725">
        <f>D724*(1-(Settings!$E$7/100))+(Settings!$B$8*G724)</f>
        <v>1044.2425030837881</v>
      </c>
      <c r="E725">
        <f>(((Settings!$B$6)*(C725^Settings!$B$9))+((1-Settings!$B$6)*(D725^Settings!$B$9)))^(1/Settings!$B$9)</f>
        <v>1879.6365054705677</v>
      </c>
      <c r="F725">
        <f>(B725^Settings!$B$6)*(E725^(1-Settings!$B$6))</f>
        <v>1566.3621645016506</v>
      </c>
      <c r="G725">
        <f>(Settings!$E$8/100)*F725</f>
        <v>313.27243290033016</v>
      </c>
      <c r="H725">
        <f t="shared" si="44"/>
        <v>0.9600009745223067</v>
      </c>
      <c r="I725">
        <f t="shared" si="45"/>
        <v>0.67294497044756085</v>
      </c>
      <c r="J725">
        <f>(B725*I725)/((1+(Settings!$E$9/100))^(A725-1))</f>
        <v>5.533070559651848E-4</v>
      </c>
      <c r="K725">
        <f t="shared" si="47"/>
        <v>68.66701079645533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9492.1640628770201</v>
      </c>
      <c r="D726">
        <f>D725*(1-(Settings!$E$7/100))+(Settings!$B$8*G725)</f>
        <v>1054.6848963121452</v>
      </c>
      <c r="E726">
        <f>(((Settings!$B$6)*(C726^Settings!$B$9))+((1-Settings!$B$6)*(D726^Settings!$B$9)))^(1/Settings!$B$9)</f>
        <v>1898.4328132832154</v>
      </c>
      <c r="F726">
        <f>(B726^Settings!$B$6)*(E726^(1-Settings!$B$6))</f>
        <v>1582.0257622958336</v>
      </c>
      <c r="G726">
        <f>(Settings!$E$8/100)*F726</f>
        <v>316.40515245916674</v>
      </c>
      <c r="H726">
        <f t="shared" si="44"/>
        <v>0.96000096004920299</v>
      </c>
      <c r="I726">
        <f t="shared" si="45"/>
        <v>0.67294496306332785</v>
      </c>
      <c r="J726">
        <f>(B726*I726)/((1+(Settings!$E$9/100))^(A726-1))</f>
        <v>5.4788247097321331E-4</v>
      </c>
      <c r="K726">
        <f t="shared" si="47"/>
        <v>68.667558678926298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9587.0854188327285</v>
      </c>
      <c r="D727">
        <f>D726*(1-(Settings!$E$7/100))+(Settings!$B$8*G726)</f>
        <v>1065.231713631819</v>
      </c>
      <c r="E727">
        <f>(((Settings!$B$6)*(C727^Settings!$B$9))+((1-Settings!$B$6)*(D727^Settings!$B$9)))^(1/Settings!$B$9)</f>
        <v>1917.4170844602015</v>
      </c>
      <c r="F727">
        <f>(B727^Settings!$B$6)*(E727^(1-Settings!$B$6))</f>
        <v>1597.8459961872127</v>
      </c>
      <c r="G727">
        <f>(Settings!$E$8/100)*F727</f>
        <v>319.56919923744255</v>
      </c>
      <c r="H727">
        <f t="shared" si="44"/>
        <v>0.96000094579104633</v>
      </c>
      <c r="I727">
        <f t="shared" si="45"/>
        <v>0.67294495578876168</v>
      </c>
      <c r="J727">
        <f>(B727*I727)/((1+(Settings!$E$9/100))^(A727-1))</f>
        <v>5.4251106833439627E-4</v>
      </c>
      <c r="K727">
        <f t="shared" si="47"/>
        <v>68.66810118999463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9682.9559897697727</v>
      </c>
      <c r="D728">
        <f>D727*(1-(Settings!$E$7/100))+(Settings!$B$8*G727)</f>
        <v>1075.8839992829269</v>
      </c>
      <c r="E728">
        <f>(((Settings!$B$6)*(C728^Settings!$B$9))+((1-Settings!$B$6)*(D728^Settings!$B$9)))^(1/Settings!$B$9)</f>
        <v>1936.5911986337369</v>
      </c>
      <c r="F728">
        <f>(B728^Settings!$B$6)*(E728^(1-Settings!$B$6))</f>
        <v>1613.8244325361638</v>
      </c>
      <c r="G728">
        <f>(Settings!$E$8/100)*F728</f>
        <v>322.7648865072328</v>
      </c>
      <c r="H728">
        <f t="shared" si="44"/>
        <v>0.96000093174464451</v>
      </c>
      <c r="I728">
        <f t="shared" si="45"/>
        <v>0.67294494862223353</v>
      </c>
      <c r="J728">
        <f>(B728*I728)/((1+(Settings!$E$9/100))^(A728-1))</f>
        <v>5.3719232664950316E-4</v>
      </c>
      <c r="K728">
        <f t="shared" si="47"/>
        <v>68.668638382321276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9779.7852678308882</v>
      </c>
      <c r="D729">
        <f>D728*(1-(Settings!$E$7/100))+(Settings!$B$8*G728)</f>
        <v>1086.6428079479915</v>
      </c>
      <c r="E729">
        <f>(((Settings!$B$6)*(C729^Settings!$B$9))+((1-Settings!$B$6)*(D729^Settings!$B$9)))^(1/Settings!$B$9)</f>
        <v>1955.957054232364</v>
      </c>
      <c r="F729">
        <f>(B729^Settings!$B$6)*(E729^(1-Settings!$B$6))</f>
        <v>1629.9626533666687</v>
      </c>
      <c r="G729">
        <f>(Settings!$E$8/100)*F729</f>
        <v>325.99253067333376</v>
      </c>
      <c r="H729">
        <f t="shared" si="44"/>
        <v>0.9600009179068526</v>
      </c>
      <c r="I729">
        <f t="shared" si="45"/>
        <v>0.67294494156213902</v>
      </c>
      <c r="J729">
        <f>(B729*I729)/((1+(Settings!$E$9/100))^(A729-1))</f>
        <v>5.3192572963114894E-4</v>
      </c>
      <c r="K729">
        <f t="shared" si="47"/>
        <v>68.669170308050909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9877.5828400802711</v>
      </c>
      <c r="D730">
        <f>D729*(1-(Settings!$E$7/100))+(Settings!$B$8*G729)</f>
        <v>1097.5092048563652</v>
      </c>
      <c r="E730">
        <f>(((Settings!$B$6)*(C730^Settings!$B$9))+((1-Settings!$B$6)*(D730^Settings!$B$9)))^(1/Settings!$B$9)</f>
        <v>1975.5165686689168</v>
      </c>
      <c r="F730">
        <f>(B730^Settings!$B$6)*(E730^(1-Settings!$B$6))</f>
        <v>1646.2622565229531</v>
      </c>
      <c r="G730">
        <f>(Settings!$E$8/100)*F730</f>
        <v>329.25245130459064</v>
      </c>
      <c r="H730">
        <f t="shared" si="44"/>
        <v>0.96000090427457263</v>
      </c>
      <c r="I730">
        <f t="shared" si="45"/>
        <v>0.67294493460689719</v>
      </c>
      <c r="J730">
        <f>(B730*I730)/((1+(Settings!$E$9/100))^(A730-1))</f>
        <v>5.267107660536759E-4</v>
      </c>
      <c r="K730">
        <f t="shared" si="47"/>
        <v>68.669697018816962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9976.3583894527965</v>
      </c>
      <c r="D731">
        <f>D730*(1-(Settings!$E$7/100))+(Settings!$B$8*G730)</f>
        <v>1108.4842658896969</v>
      </c>
      <c r="E731">
        <f>(((Settings!$B$6)*(C731^Settings!$B$9))+((1-Settings!$B$6)*(D731^Settings!$B$9)))^(1/Settings!$B$9)</f>
        <v>1995.2716785303649</v>
      </c>
      <c r="F731">
        <f>(B731^Settings!$B$6)*(E731^(1-Settings!$B$6))</f>
        <v>1662.7248558276872</v>
      </c>
      <c r="G731">
        <f>(Settings!$E$8/100)*F731</f>
        <v>332.54497116553745</v>
      </c>
      <c r="H731">
        <f t="shared" si="44"/>
        <v>0.96000089084475215</v>
      </c>
      <c r="I731">
        <f t="shared" si="45"/>
        <v>0.67294492775495118</v>
      </c>
      <c r="J731">
        <f>(B731*I731)/((1+(Settings!$E$9/100))^(A731-1))</f>
        <v>5.2154692970352717E-4</v>
      </c>
      <c r="K731">
        <f t="shared" si="47"/>
        <v>68.670218565746666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10076.121695712724</v>
      </c>
      <c r="D732">
        <f>D731*(1-(Settings!$E$7/100))+(Settings!$B$8*G731)</f>
        <v>1119.5690776884567</v>
      </c>
      <c r="E732">
        <f>(((Settings!$B$6)*(C732^Settings!$B$9))+((1-Settings!$B$6)*(D732^Settings!$B$9)))^(1/Settings!$B$9)</f>
        <v>2015.2243397695543</v>
      </c>
      <c r="F732">
        <f>(B732^Settings!$B$6)*(E732^(1-Settings!$B$6))</f>
        <v>1679.3520812417712</v>
      </c>
      <c r="G732">
        <f>(Settings!$E$8/100)*F732</f>
        <v>335.87041624835427</v>
      </c>
      <c r="H732">
        <f t="shared" si="44"/>
        <v>0.96000087761438446</v>
      </c>
      <c r="I732">
        <f t="shared" si="45"/>
        <v>0.67294492100476666</v>
      </c>
      <c r="J732">
        <f>(B732*I732)/((1+(Settings!$E$9/100))^(A732-1))</f>
        <v>5.1643371933010531E-4</v>
      </c>
      <c r="K732">
        <f t="shared" si="47"/>
        <v>68.670734999465992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10176.882636421988</v>
      </c>
      <c r="D733">
        <f>D732*(1-(Settings!$E$7/100))+(Settings!$B$8*G732)</f>
        <v>1130.7647377595229</v>
      </c>
      <c r="E733">
        <f>(((Settings!$B$6)*(C733^Settings!$B$9))+((1-Settings!$B$6)*(D733^Settings!$B$9)))^(1/Settings!$B$9)</f>
        <v>2035.3765278988669</v>
      </c>
      <c r="F733">
        <f>(B733^Settings!$B$6)*(E733^(1-Settings!$B$6))</f>
        <v>1696.1455790257169</v>
      </c>
      <c r="G733">
        <f>(Settings!$E$8/100)*F733</f>
        <v>339.22911580514341</v>
      </c>
      <c r="H733">
        <f t="shared" si="44"/>
        <v>0.96000086458050726</v>
      </c>
      <c r="I733">
        <f t="shared" si="45"/>
        <v>0.67294491435483217</v>
      </c>
      <c r="J733">
        <f>(B733*I733)/((1+(Settings!$E$9/100))^(A733-1))</f>
        <v>5.1137063859711511E-4</v>
      </c>
      <c r="K733">
        <f t="shared" si="47"/>
        <v>68.671246370104583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10278.651187918176</v>
      </c>
      <c r="D734">
        <f>D733*(1-(Settings!$E$7/100))+(Settings!$B$8*G733)</f>
        <v>1142.0723545848468</v>
      </c>
      <c r="E734">
        <f>(((Settings!$B$6)*(C734^Settings!$B$9))+((1-Settings!$B$6)*(D734^Settings!$B$9)))^(1/Settings!$B$9)</f>
        <v>2055.7302381858153</v>
      </c>
      <c r="F734">
        <f>(B734^Settings!$B$6)*(E734^(1-Settings!$B$6))</f>
        <v>1713.1070119026444</v>
      </c>
      <c r="G734">
        <f>(Settings!$E$8/100)*F734</f>
        <v>342.62140238052893</v>
      </c>
      <c r="H734">
        <f t="shared" si="44"/>
        <v>0.96000085174020255</v>
      </c>
      <c r="I734">
        <f t="shared" si="45"/>
        <v>0.67294490780365923</v>
      </c>
      <c r="J734">
        <f>(B734*I734)/((1+(Settings!$E$9/100))^(A734-1))</f>
        <v>5.063571960343819E-4</v>
      </c>
      <c r="K734">
        <f t="shared" si="47"/>
        <v>68.671752727300614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10381.437426302289</v>
      </c>
      <c r="D735">
        <f>D734*(1-(Settings!$E$7/100))+(Settings!$B$8*G734)</f>
        <v>1153.4930477312028</v>
      </c>
      <c r="E735">
        <f>(((Settings!$B$6)*(C735^Settings!$B$9))+((1-Settings!$B$6)*(D735^Settings!$B$9)))^(1/Settings!$B$9)</f>
        <v>2076.2874858505943</v>
      </c>
      <c r="F735">
        <f>(B735^Settings!$B$6)*(E735^(1-Settings!$B$6))</f>
        <v>1730.2380592229081</v>
      </c>
      <c r="G735">
        <f>(Settings!$E$8/100)*F735</f>
        <v>346.04761184458164</v>
      </c>
      <c r="H735">
        <f t="shared" si="44"/>
        <v>0.96000083909059575</v>
      </c>
      <c r="I735">
        <f t="shared" si="45"/>
        <v>0.67294490134978102</v>
      </c>
      <c r="J735">
        <f>(B735*I735)/((1+(Settings!$E$9/100))^(A735-1))</f>
        <v>5.013929049901421E-4</v>
      </c>
      <c r="K735">
        <f t="shared" si="47"/>
        <v>68.672254120205608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10485.251528436367</v>
      </c>
      <c r="D736">
        <f>D735*(1-(Settings!$E$7/100))+(Settings!$B$8*G735)</f>
        <v>1165.0279479610367</v>
      </c>
      <c r="E736">
        <f>(((Settings!$B$6)*(C736^Settings!$B$9))+((1-Settings!$B$6)*(D736^Settings!$B$9)))^(1/Settings!$B$9)</f>
        <v>2097.0503062656067</v>
      </c>
      <c r="F736">
        <f>(B736^Settings!$B$6)*(E736^(1-Settings!$B$6))</f>
        <v>1747.540417130368</v>
      </c>
      <c r="G736">
        <f>(Settings!$E$8/100)*F736</f>
        <v>349.50808342607365</v>
      </c>
      <c r="H736">
        <f t="shared" si="44"/>
        <v>0.960000826628854</v>
      </c>
      <c r="I736">
        <f t="shared" si="45"/>
        <v>0.67294489499175225</v>
      </c>
      <c r="J736">
        <f>(B736*I736)/((1+(Settings!$E$9/100))^(A736-1))</f>
        <v>4.9647728358380146E-4</v>
      </c>
      <c r="K736">
        <f t="shared" si="47"/>
        <v>68.672750597489198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10590.103772951106</v>
      </c>
      <c r="D737">
        <f>D736*(1-(Settings!$E$7/100))+(Settings!$B$8*G736)</f>
        <v>1176.6781973444233</v>
      </c>
      <c r="E737">
        <f>(((Settings!$B$6)*(C737^Settings!$B$9))+((1-Settings!$B$6)*(D737^Settings!$B$9)))^(1/Settings!$B$9)</f>
        <v>2118.0207551569879</v>
      </c>
      <c r="F737">
        <f>(B737^Settings!$B$6)*(E737^(1-Settings!$B$6))</f>
        <v>1765.015798730326</v>
      </c>
      <c r="G737">
        <f>(Settings!$E$8/100)*F737</f>
        <v>353.00315974606519</v>
      </c>
      <c r="H737">
        <f t="shared" si="44"/>
        <v>0.96000081435218765</v>
      </c>
      <c r="I737">
        <f t="shared" si="45"/>
        <v>0.67294488872814961</v>
      </c>
      <c r="J737">
        <f>(B737*I737)/((1+(Settings!$E$9/100))^(A737-1))</f>
        <v>4.9160985465915915E-4</v>
      </c>
      <c r="K737">
        <f t="shared" si="47"/>
        <v>68.673242207343861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10696.004541263543</v>
      </c>
      <c r="D738">
        <f>D737*(1-(Settings!$E$7/100))+(Settings!$B$8*G737)</f>
        <v>1188.4449493721413</v>
      </c>
      <c r="E738">
        <f>(((Settings!$B$6)*(C738^Settings!$B$9))+((1-Settings!$B$6)*(D738^Settings!$B$9)))^(1/Settings!$B$9)</f>
        <v>2139.2009088081395</v>
      </c>
      <c r="F738">
        <f>(B738^Settings!$B$6)*(E738^(1-Settings!$B$6))</f>
        <v>1782.6659342591408</v>
      </c>
      <c r="G738">
        <f>(Settings!$E$8/100)*F738</f>
        <v>356.53318685182819</v>
      </c>
      <c r="H738">
        <f t="shared" si="44"/>
        <v>0.96000080225784823</v>
      </c>
      <c r="I738">
        <f t="shared" si="45"/>
        <v>0.67294488255757068</v>
      </c>
      <c r="J738">
        <f>(B738*I738)/((1+(Settings!$E$9/100))^(A738-1))</f>
        <v>4.8679014573808639E-4</v>
      </c>
      <c r="K738">
        <f t="shared" si="47"/>
        <v>68.673728997489604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10802.964318604916</v>
      </c>
      <c r="D739">
        <f>D738*(1-(Settings!$E$7/100))+(Settings!$B$8*G738)</f>
        <v>1200.3293690698813</v>
      </c>
      <c r="E739">
        <f>(((Settings!$B$6)*(C739^Settings!$B$9))+((1-Settings!$B$6)*(D739^Settings!$B$9)))^(1/Settings!$B$9)</f>
        <v>2160.5928642653057</v>
      </c>
      <c r="F739">
        <f>(B739^Settings!$B$6)*(E739^(1-Settings!$B$6))</f>
        <v>1800.4925712555359</v>
      </c>
      <c r="G739">
        <f>(Settings!$E$8/100)*F739</f>
        <v>360.09851425110719</v>
      </c>
      <c r="H739">
        <f t="shared" si="44"/>
        <v>0.96000079034312746</v>
      </c>
      <c r="I739">
        <f t="shared" si="45"/>
        <v>0.67294487647863399</v>
      </c>
      <c r="J739">
        <f>(B739*I739)/((1+(Settings!$E$9/100))^(A739-1))</f>
        <v>4.8201768897466216E-4</v>
      </c>
      <c r="K739">
        <f t="shared" si="47"/>
        <v>68.674211015178585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10910.993695058814</v>
      </c>
      <c r="D740">
        <f>D739*(1-(Settings!$E$7/100))+(Settings!$B$8*G739)</f>
        <v>1212.3326331135945</v>
      </c>
      <c r="E740">
        <f>(((Settings!$B$6)*(C740^Settings!$B$9))+((1-Settings!$B$6)*(D740^Settings!$B$9)))^(1/Settings!$B$9)</f>
        <v>2182.1987395451997</v>
      </c>
      <c r="F740">
        <f>(B740^Settings!$B$6)*(E740^(1-Settings!$B$6))</f>
        <v>1818.4974747336266</v>
      </c>
      <c r="G740">
        <f>(Settings!$E$8/100)*F740</f>
        <v>363.69949494672534</v>
      </c>
      <c r="H740">
        <f t="shared" si="44"/>
        <v>0.96000077860535848</v>
      </c>
      <c r="I740">
        <f t="shared" si="45"/>
        <v>0.67294487048997875</v>
      </c>
      <c r="J740">
        <f>(B740*I740)/((1+(Settings!$E$9/100))^(A740-1))</f>
        <v>4.7729202110975753E-4</v>
      </c>
      <c r="K740">
        <f t="shared" si="47"/>
        <v>68.674688307199702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11020.10336660969</v>
      </c>
      <c r="D741">
        <f>D740*(1-(Settings!$E$7/100))+(Settings!$B$8*G740)</f>
        <v>1224.4559299459952</v>
      </c>
      <c r="E741">
        <f>(((Settings!$B$6)*(C741^Settings!$B$9))+((1-Settings!$B$6)*(D741^Settings!$B$9)))^(1/Settings!$B$9)</f>
        <v>2204.0206738447059</v>
      </c>
      <c r="F741">
        <f>(B741^Settings!$B$6)*(E741^(1-Settings!$B$6))</f>
        <v>1836.6824273576701</v>
      </c>
      <c r="G741">
        <f>(Settings!$E$8/100)*F741</f>
        <v>367.33648547153405</v>
      </c>
      <c r="H741">
        <f t="shared" si="44"/>
        <v>0.96000076704191251</v>
      </c>
      <c r="I741">
        <f t="shared" si="45"/>
        <v>0.67294486459026392</v>
      </c>
      <c r="J741">
        <f>(B741*I741)/((1+(Settings!$E$9/100))^(A741-1))</f>
        <v>4.7261268342606527E-4</v>
      </c>
      <c r="K741">
        <f t="shared" si="47"/>
        <v>68.675160919883126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11130.304136201878</v>
      </c>
      <c r="D742">
        <f>D741*(1-(Settings!$E$7/100))+(Settings!$B$8*G741)</f>
        <v>1236.7004598942287</v>
      </c>
      <c r="E742">
        <f>(((Settings!$B$6)*(C742^Settings!$B$9))+((1-Settings!$B$6)*(D742^Settings!$B$9)))^(1/Settings!$B$9)</f>
        <v>2226.0608277526881</v>
      </c>
      <c r="F742">
        <f>(B742^Settings!$B$6)*(E742^(1-Settings!$B$6))</f>
        <v>1855.0492296185707</v>
      </c>
      <c r="G742">
        <f>(Settings!$E$8/100)*F742</f>
        <v>371.00984592371418</v>
      </c>
      <c r="H742">
        <f t="shared" si="44"/>
        <v>0.96000075565020082</v>
      </c>
      <c r="I742">
        <f t="shared" si="45"/>
        <v>0.67294485877816834</v>
      </c>
      <c r="J742">
        <f>(B742*I742)/((1+(Settings!$E$9/100))^(A742-1))</f>
        <v>4.6797922170357085E-4</v>
      </c>
      <c r="K742">
        <f t="shared" si="47"/>
        <v>68.675628899104836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11241.606914809183</v>
      </c>
      <c r="D743">
        <f>D742*(1-(Settings!$E$7/100))+(Settings!$B$8*G742)</f>
        <v>1249.0674352887154</v>
      </c>
      <c r="E743">
        <f>(((Settings!$B$6)*(C743^Settings!$B$9))+((1-Settings!$B$6)*(D743^Settings!$B$9)))^(1/Settings!$B$9)</f>
        <v>2248.3213834639023</v>
      </c>
      <c r="F743">
        <f>(B743^Settings!$B$6)*(E743^(1-Settings!$B$6))</f>
        <v>1873.5997000121429</v>
      </c>
      <c r="G743">
        <f>(Settings!$E$8/100)*F743</f>
        <v>374.71994000242859</v>
      </c>
      <c r="H743">
        <f t="shared" si="44"/>
        <v>0.9600007444276728</v>
      </c>
      <c r="I743">
        <f t="shared" si="45"/>
        <v>0.67294485305239082</v>
      </c>
      <c r="J743">
        <f>(B743*I743)/((1+(Settings!$E$9/100))^(A743-1))</f>
        <v>4.6339118617545971E-4</v>
      </c>
      <c r="K743">
        <f t="shared" si="47"/>
        <v>68.67609229029101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11354.022722515185</v>
      </c>
      <c r="D744">
        <f>D743*(1-(Settings!$E$7/100))+(Settings!$B$8*G743)</f>
        <v>1261.5580805831839</v>
      </c>
      <c r="E744">
        <f>(((Settings!$B$6)*(C744^Settings!$B$9))+((1-Settings!$B$6)*(D744^Settings!$B$9)))^(1/Settings!$B$9)</f>
        <v>2270.8045449950619</v>
      </c>
      <c r="F744">
        <f>(B744^Settings!$B$6)*(E744^(1-Settings!$B$6))</f>
        <v>1892.3356752191646</v>
      </c>
      <c r="G744">
        <f>(Settings!$E$8/100)*F744</f>
        <v>378.46713504383297</v>
      </c>
      <c r="H744">
        <f t="shared" si="44"/>
        <v>0.96000073337181624</v>
      </c>
      <c r="I744">
        <f t="shared" si="45"/>
        <v>0.67294484741164984</v>
      </c>
      <c r="J744">
        <f>(B744*I744)/((1+(Settings!$E$9/100))^(A744-1))</f>
        <v>4.5884813148445731E-4</v>
      </c>
      <c r="K744">
        <f t="shared" si="47"/>
        <v>68.676551138422496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11467.56268960433</v>
      </c>
      <c r="D745">
        <f>D744*(1-(Settings!$E$7/100))+(Settings!$B$8*G744)</f>
        <v>1274.1736324759036</v>
      </c>
      <c r="E745">
        <f>(((Settings!$B$6)*(C745^Settings!$B$9))+((1-Settings!$B$6)*(D745^Settings!$B$9)))^(1/Settings!$B$9)</f>
        <v>2293.5125384030503</v>
      </c>
      <c r="F745">
        <f>(B745^Settings!$B$6)*(E745^(1-Settings!$B$6))</f>
        <v>1911.2590102872216</v>
      </c>
      <c r="G745">
        <f>(Settings!$E$8/100)*F745</f>
        <v>382.25180205744437</v>
      </c>
      <c r="H745">
        <f t="shared" si="44"/>
        <v>0.96000072248015544</v>
      </c>
      <c r="I745">
        <f t="shared" si="45"/>
        <v>0.67294484185468217</v>
      </c>
      <c r="J745">
        <f>(B745*I745)/((1+(Settings!$E$9/100))^(A745-1))</f>
        <v>4.5434961663959556E-4</v>
      </c>
      <c r="K745">
        <f t="shared" si="47"/>
        <v>68.677005488039143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11582.238057663944</v>
      </c>
      <c r="D746">
        <f>D745*(1-(Settings!$E$7/100))+(Settings!$B$8*G745)</f>
        <v>1286.91534003213</v>
      </c>
      <c r="E746">
        <f>(((Settings!$B$6)*(C746^Settings!$B$9))+((1-Settings!$B$6)*(D746^Settings!$B$9)))^(1/Settings!$B$9)</f>
        <v>2316.4476120053296</v>
      </c>
      <c r="F746">
        <f>(B746^Settings!$B$6)*(E746^(1-Settings!$B$6))</f>
        <v>1930.3715788143804</v>
      </c>
      <c r="G746">
        <f>(Settings!$E$8/100)*F746</f>
        <v>386.0743157628761</v>
      </c>
      <c r="H746">
        <f t="shared" si="44"/>
        <v>0.96000071175025226</v>
      </c>
      <c r="I746">
        <f t="shared" si="45"/>
        <v>0.67294483638024372</v>
      </c>
      <c r="J746">
        <f>(B746*I746)/((1+(Settings!$E$9/100))^(A746-1))</f>
        <v>4.4989520497340594E-4</v>
      </c>
      <c r="K746">
        <f t="shared" si="47"/>
        <v>68.677455383244123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11698.060180697254</v>
      </c>
      <c r="D747">
        <f>D746*(1-(Settings!$E$7/100))+(Settings!$B$8*G746)</f>
        <v>1299.7844648077748</v>
      </c>
      <c r="E747">
        <f>(((Settings!$B$6)*(C747^Settings!$B$9))+((1-Settings!$B$6)*(D747^Settings!$B$9)))^(1/Settings!$B$9)</f>
        <v>2339.6120366025402</v>
      </c>
      <c r="F747">
        <f>(B747^Settings!$B$6)*(E747^(1-Settings!$B$6))</f>
        <v>1949.6752731346892</v>
      </c>
      <c r="G747">
        <f>(Settings!$E$8/100)*F747</f>
        <v>389.93505462693787</v>
      </c>
      <c r="H747">
        <f t="shared" si="44"/>
        <v>0.96000070117970382</v>
      </c>
      <c r="I747">
        <f t="shared" si="45"/>
        <v>0.67294483098710867</v>
      </c>
      <c r="J747">
        <f>(B747*I747)/((1+(Settings!$E$9/100))^(A747-1))</f>
        <v>4.4548446409953013E-4</v>
      </c>
      <c r="K747">
        <f t="shared" si="47"/>
        <v>68.677900867708217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11815.040526247552</v>
      </c>
      <c r="D748">
        <f>D747*(1-(Settings!$E$7/100))+(Settings!$B$8*G747)</f>
        <v>1312.7822809743132</v>
      </c>
      <c r="E748">
        <f>(((Settings!$B$6)*(C748^Settings!$B$9))+((1-Settings!$B$6)*(D748^Settings!$B$9)))^(1/Settings!$B$9)</f>
        <v>2363.0081057033385</v>
      </c>
      <c r="F748">
        <f>(B748^Settings!$B$6)*(E748^(1-Settings!$B$6))</f>
        <v>1969.1720045055399</v>
      </c>
      <c r="G748">
        <f>(Settings!$E$8/100)*F748</f>
        <v>393.83440090110798</v>
      </c>
      <c r="H748">
        <f t="shared" si="44"/>
        <v>0.9600006907661438</v>
      </c>
      <c r="I748">
        <f t="shared" si="45"/>
        <v>0.67294482567406977</v>
      </c>
      <c r="J748">
        <f>(B748*I748)/((1+(Settings!$E$9/100))^(A748-1))</f>
        <v>4.4111696587074615E-4</v>
      </c>
      <c r="K748">
        <f t="shared" si="47"/>
        <v>68.678341984674091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11933.190676533597</v>
      </c>
      <c r="D749">
        <f>D748*(1-(Settings!$E$7/100))+(Settings!$B$8*G748)</f>
        <v>1325.9100754449375</v>
      </c>
      <c r="E749">
        <f>(((Settings!$B$6)*(C749^Settings!$B$9))+((1-Settings!$B$6)*(D749^Settings!$B$9)))^(1/Settings!$B$9)</f>
        <v>2386.6381357514711</v>
      </c>
      <c r="F749">
        <f>(B749^Settings!$B$6)*(E749^(1-Settings!$B$6))</f>
        <v>1988.863703296902</v>
      </c>
      <c r="G749">
        <f>(Settings!$E$8/100)*F749</f>
        <v>397.77274065938042</v>
      </c>
      <c r="H749">
        <f t="shared" si="44"/>
        <v>0.96000068050724074</v>
      </c>
      <c r="I749">
        <f t="shared" si="45"/>
        <v>0.67294482043993742</v>
      </c>
      <c r="J749">
        <f>(B749*I749)/((1+(Settings!$E$9/100))^(A749-1))</f>
        <v>4.3679228633740911E-4</v>
      </c>
      <c r="K749">
        <f t="shared" si="47"/>
        <v>68.678778776960428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12052.522329596366</v>
      </c>
      <c r="D750">
        <f>D749*(1-(Settings!$E$7/100))+(Settings!$B$8*G749)</f>
        <v>1339.1691480019767</v>
      </c>
      <c r="E750">
        <f>(((Settings!$B$6)*(C750^Settings!$B$9))+((1-Settings!$B$6)*(D750^Settings!$B$9)))^(1/Settings!$B$9)</f>
        <v>2410.5044663551294</v>
      </c>
      <c r="F750">
        <f>(B750^Settings!$B$6)*(E750^(1-Settings!$B$6))</f>
        <v>2008.7523191824455</v>
      </c>
      <c r="G750">
        <f>(Settings!$E$8/100)*F750</f>
        <v>401.75046383648913</v>
      </c>
      <c r="H750">
        <f t="shared" si="44"/>
        <v>0.96000067040069725</v>
      </c>
      <c r="I750">
        <f t="shared" si="45"/>
        <v>0.67294481528353933</v>
      </c>
      <c r="J750">
        <f>(B750*I750)/((1+(Settings!$E$9/100))^(A750-1))</f>
        <v>4.3251000570629453E-4</v>
      </c>
      <c r="K750">
        <f t="shared" si="47"/>
        <v>68.679211286966137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12173.04730045728</v>
      </c>
      <c r="D751">
        <f>D750*(1-(Settings!$E$7/100))+(Settings!$B$8*G750)</f>
        <v>1352.5608114255861</v>
      </c>
      <c r="E751">
        <f>(((Settings!$B$6)*(C751^Settings!$B$9))+((1-Settings!$B$6)*(D751^Settings!$B$9)))^(1/Settings!$B$9)</f>
        <v>2434.6094605185954</v>
      </c>
      <c r="F751">
        <f>(B751^Settings!$B$6)*(E751^(1-Settings!$B$6))</f>
        <v>2028.8398213325827</v>
      </c>
      <c r="G751">
        <f>(Settings!$E$8/100)*F751</f>
        <v>405.76796426651657</v>
      </c>
      <c r="H751">
        <f t="shared" si="44"/>
        <v>0.96000066044425147</v>
      </c>
      <c r="I751">
        <f t="shared" si="45"/>
        <v>0.67294481020372188</v>
      </c>
      <c r="J751">
        <f>(B751*I751)/((1+(Settings!$E$9/100))^(A751-1))</f>
        <v>4.2826970829985003E-4</v>
      </c>
      <c r="K751">
        <f t="shared" si="47"/>
        <v>68.679639556674431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12294.777522287999</v>
      </c>
      <c r="D752">
        <f>D751*(1-(Settings!$E$7/100))+(Settings!$B$8*G751)</f>
        <v>1366.0863916237261</v>
      </c>
      <c r="E752">
        <f>(((Settings!$B$6)*(C752^Settings!$B$9))+((1-Settings!$B$6)*(D752^Settings!$B$9)))^(1/Settings!$B$9)</f>
        <v>2458.9555048761963</v>
      </c>
      <c r="F752">
        <f>(B752^Settings!$B$6)*(E752^(1-Settings!$B$6))</f>
        <v>2049.1281986094291</v>
      </c>
      <c r="G752">
        <f>(Settings!$E$8/100)*F752</f>
        <v>409.82563972188586</v>
      </c>
      <c r="H752">
        <f t="shared" si="44"/>
        <v>0.96000065063567341</v>
      </c>
      <c r="I752">
        <f t="shared" si="45"/>
        <v>0.67294480519934696</v>
      </c>
      <c r="J752">
        <f>(B752*I752)/((1+(Settings!$E$9/100))^(A752-1))</f>
        <v>4.2407098251584231E-4</v>
      </c>
      <c r="K752">
        <f t="shared" si="47"/>
        <v>68.680063627656949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12417.725047591935</v>
      </c>
      <c r="D753">
        <f>D752*(1-(Settings!$E$7/100))+(Settings!$B$8*G752)</f>
        <v>1379.7472277634402</v>
      </c>
      <c r="E753">
        <f>(((Settings!$B$6)*(C753^Settings!$B$9))+((1-Settings!$B$6)*(D753^Settings!$B$9)))^(1/Settings!$B$9)</f>
        <v>2483.5450099286118</v>
      </c>
      <c r="F753">
        <f>(B753^Settings!$B$6)*(E753^(1-Settings!$B$6))</f>
        <v>2069.6194597637264</v>
      </c>
      <c r="G753">
        <f>(Settings!$E$8/100)*F753</f>
        <v>413.92389195274529</v>
      </c>
      <c r="H753">
        <f t="shared" si="44"/>
        <v>0.96000064097276738</v>
      </c>
      <c r="I753">
        <f t="shared" si="45"/>
        <v>0.67294480026929449</v>
      </c>
      <c r="J753">
        <f>(B753*I753)/((1+(Settings!$E$9/100))^(A753-1))</f>
        <v>4.1991342078740378E-4</v>
      </c>
      <c r="K753">
        <f t="shared" si="47"/>
        <v>68.680483541077734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12541.902049397568</v>
      </c>
      <c r="D754">
        <f>D753*(1-(Settings!$E$7/100))+(Settings!$B$8*G753)</f>
        <v>1393.5446724034459</v>
      </c>
      <c r="E754">
        <f>(((Settings!$B$6)*(C754^Settings!$B$9))+((1-Settings!$B$6)*(D754^Settings!$B$9)))^(1/Settings!$B$9)</f>
        <v>2508.3804102815338</v>
      </c>
      <c r="F754">
        <f>(B754^Settings!$B$6)*(E754^(1-Settings!$B$6))</f>
        <v>2090.3156336337256</v>
      </c>
      <c r="G754">
        <f>(Settings!$E$8/100)*F754</f>
        <v>418.06312672674517</v>
      </c>
      <c r="H754">
        <f t="shared" si="44"/>
        <v>0.96000063145336967</v>
      </c>
      <c r="I754">
        <f t="shared" si="45"/>
        <v>0.67294479541246044</v>
      </c>
      <c r="J754">
        <f>(B754*I754)/((1+(Settings!$E$9/100))^(A754-1))</f>
        <v>4.1579661954346749E-4</v>
      </c>
      <c r="K754">
        <f t="shared" si="47"/>
        <v>68.680899337697284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12667.320822463687</v>
      </c>
      <c r="D755">
        <f>D754*(1-(Settings!$E$7/100))+(Settings!$B$8*G754)</f>
        <v>1407.4800916280515</v>
      </c>
      <c r="E755">
        <f>(((Settings!$B$6)*(C755^Settings!$B$9))+((1-Settings!$B$6)*(D755^Settings!$B$9)))^(1/Settings!$B$9)</f>
        <v>2533.4641648867173</v>
      </c>
      <c r="F755">
        <f>(B755^Settings!$B$6)*(E755^(1-Settings!$B$6))</f>
        <v>2111.2187693460628</v>
      </c>
      <c r="G755">
        <f>(Settings!$E$8/100)*F755</f>
        <v>422.24375386921258</v>
      </c>
      <c r="H755">
        <f t="shared" si="44"/>
        <v>0.96000062207534931</v>
      </c>
      <c r="I755">
        <f t="shared" si="45"/>
        <v>0.67294479062775781</v>
      </c>
      <c r="J755">
        <f>(B755*I755)/((1+(Settings!$E$9/100))^(A755-1))</f>
        <v>4.1172017916959276E-4</v>
      </c>
      <c r="K755">
        <f t="shared" si="47"/>
        <v>68.681311057876457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12793.993784496704</v>
      </c>
      <c r="D756">
        <f>D755*(1-(Settings!$E$7/100))+(Settings!$B$8*G755)</f>
        <v>1421.5548651824117</v>
      </c>
      <c r="E756">
        <f>(((Settings!$B$6)*(C756^Settings!$B$9))+((1-Settings!$B$6)*(D756^Settings!$B$9)))^(1/Settings!$B$9)</f>
        <v>2558.7987572854413</v>
      </c>
      <c r="F756">
        <f>(B756^Settings!$B$6)*(E756^(1-Settings!$B$6))</f>
        <v>2132.3309365186437</v>
      </c>
      <c r="G756">
        <f>(Settings!$E$8/100)*F756</f>
        <v>426.46618730372876</v>
      </c>
      <c r="H756">
        <f t="shared" si="44"/>
        <v>0.96000061283660643</v>
      </c>
      <c r="I756">
        <f t="shared" si="45"/>
        <v>0.67294478591411488</v>
      </c>
      <c r="J756">
        <f>(B756*I756)/((1+(Settings!$E$9/100))^(A756-1))</f>
        <v>4.0768370396917147E-4</v>
      </c>
      <c r="K756">
        <f t="shared" si="47"/>
        <v>68.681718741580426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12921.933477380126</v>
      </c>
      <c r="D757">
        <f>D756*(1-(Settings!$E$7/100))+(Settings!$B$8*G756)</f>
        <v>1435.7703866091363</v>
      </c>
      <c r="E757">
        <f>(((Settings!$B$6)*(C757^Settings!$B$9))+((1-Settings!$B$6)*(D757^Settings!$B$9)))^(1/Settings!$B$9)</f>
        <v>2584.3866958544036</v>
      </c>
      <c r="F757">
        <f>(B757^Settings!$B$6)*(E757^(1-Settings!$B$6))</f>
        <v>2153.6542254655546</v>
      </c>
      <c r="G757">
        <f>(Settings!$E$8/100)*F757</f>
        <v>430.73084509311093</v>
      </c>
      <c r="H757">
        <f t="shared" si="44"/>
        <v>0.96000060373507246</v>
      </c>
      <c r="I757">
        <f t="shared" si="45"/>
        <v>0.67294478127047663</v>
      </c>
      <c r="J757">
        <f>(B757*I757)/((1+(Settings!$E$9/100))^(A757-1))</f>
        <v>4.0368680212501978E-4</v>
      </c>
      <c r="K757">
        <f t="shared" si="47"/>
        <v>68.682122428382556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13051.152568416323</v>
      </c>
      <c r="D758">
        <f>D757*(1-(Settings!$E$7/100))+(Settings!$B$8*G757)</f>
        <v>1450.1280633862646</v>
      </c>
      <c r="E758">
        <f>(((Settings!$B$6)*(C758^Settings!$B$9))+((1-Settings!$B$6)*(D758^Settings!$B$9)))^(1/Settings!$B$9)</f>
        <v>2610.2305140540748</v>
      </c>
      <c r="F758">
        <f>(B758^Settings!$B$6)*(E758^(1-Settings!$B$6))</f>
        <v>2175.1907474040263</v>
      </c>
      <c r="G758">
        <f>(Settings!$E$8/100)*F758</f>
        <v>435.03814948080526</v>
      </c>
      <c r="H758">
        <f t="shared" si="44"/>
        <v>0.96000059476871014</v>
      </c>
      <c r="I758">
        <f t="shared" si="45"/>
        <v>0.67294477669580344</v>
      </c>
      <c r="J758">
        <f>(B758*I758)/((1+(Settings!$E$9/100))^(A758-1))</f>
        <v>3.997290856613409E-4</v>
      </c>
      <c r="K758">
        <f t="shared" si="47"/>
        <v>68.682522157468213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13181.663851580721</v>
      </c>
      <c r="D759">
        <f>D758*(1-(Settings!$E$7/100))+(Settings!$B$8*G758)</f>
        <v>1464.6293170666199</v>
      </c>
      <c r="E759">
        <f>(((Settings!$B$6)*(C759^Settings!$B$9))+((1-Settings!$B$6)*(D759^Settings!$B$9)))^(1/Settings!$B$9)</f>
        <v>2636.3327706795385</v>
      </c>
      <c r="F759">
        <f>(B759^Settings!$B$6)*(E759^(1-Settings!$B$6))</f>
        <v>2196.9426346634632</v>
      </c>
      <c r="G759">
        <f>(Settings!$E$8/100)*F759</f>
        <v>439.38852693269268</v>
      </c>
      <c r="H759">
        <f t="shared" si="44"/>
        <v>0.9600005859355113</v>
      </c>
      <c r="I759">
        <f t="shared" si="45"/>
        <v>0.67294477218907056</v>
      </c>
      <c r="J759">
        <f>(B759*I759)/((1+(Settings!$E$9/100))^(A759-1))</f>
        <v>3.958101704060645E-4</v>
      </c>
      <c r="K759">
        <f t="shared" si="47"/>
        <v>68.682917967638616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13313.48024878853</v>
      </c>
      <c r="D760">
        <f>D759*(1-(Settings!$E$7/100))+(Settings!$B$8*G759)</f>
        <v>1479.2755834185568</v>
      </c>
      <c r="E760">
        <f>(((Settings!$B$6)*(C760^Settings!$B$9))+((1-Settings!$B$6)*(D760^Settings!$B$9)))^(1/Settings!$B$9)</f>
        <v>2662.6960501138324</v>
      </c>
      <c r="F760">
        <f>(B760^Settings!$B$6)*(E760^(1-Settings!$B$6))</f>
        <v>2218.9120408965678</v>
      </c>
      <c r="G760">
        <f>(Settings!$E$8/100)*F760</f>
        <v>443.78240817931356</v>
      </c>
      <c r="H760">
        <f t="shared" si="44"/>
        <v>0.96000057723349874</v>
      </c>
      <c r="I760">
        <f t="shared" si="45"/>
        <v>0.67294476774926959</v>
      </c>
      <c r="J760">
        <f>(B760*I760)/((1+(Settings!$E$9/100))^(A760-1))</f>
        <v>3.9192967595355442E-4</v>
      </c>
      <c r="K760">
        <f t="shared" si="47"/>
        <v>68.683309897314572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13446.614811174142</v>
      </c>
      <c r="D761">
        <f>D760*(1-(Settings!$E$7/100))+(Settings!$B$8*G760)</f>
        <v>1494.0683125681171</v>
      </c>
      <c r="E761">
        <f>(((Settings!$B$6)*(C761^Settings!$B$9))+((1-Settings!$B$6)*(D761^Settings!$B$9)))^(1/Settings!$B$9)</f>
        <v>2689.3229625838321</v>
      </c>
      <c r="F761">
        <f>(B761^Settings!$B$6)*(E761^(1-Settings!$B$6))</f>
        <v>2241.1011412925709</v>
      </c>
      <c r="G761">
        <f>(Settings!$E$8/100)*F761</f>
        <v>448.22022825851423</v>
      </c>
      <c r="H761">
        <f t="shared" si="44"/>
        <v>0.96000056866072392</v>
      </c>
      <c r="I761">
        <f t="shared" si="45"/>
        <v>0.6729447633754061</v>
      </c>
      <c r="J761">
        <f>(B761*I761)/((1+(Settings!$E$9/100))^(A761-1))</f>
        <v>3.8808722562768127E-4</v>
      </c>
      <c r="K761">
        <f t="shared" si="47"/>
        <v>68.683697984540203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13581.080720383321</v>
      </c>
      <c r="D762">
        <f>D761*(1-(Settings!$E$7/100))+(Settings!$B$8*G761)</f>
        <v>1509.0089691426062</v>
      </c>
      <c r="E762">
        <f>(((Settings!$B$6)*(C762^Settings!$B$9))+((1-Settings!$B$6)*(D762^Settings!$B$9)))^(1/Settings!$B$9)</f>
        <v>2716.2161444186886</v>
      </c>
      <c r="F762">
        <f>(B762^Settings!$B$6)*(E762^(1-Settings!$B$6))</f>
        <v>2263.512132792599</v>
      </c>
      <c r="G762">
        <f>(Settings!$E$8/100)*F762</f>
        <v>452.70242655851985</v>
      </c>
      <c r="H762">
        <f t="shared" si="44"/>
        <v>0.96000056021526758</v>
      </c>
      <c r="I762">
        <f t="shared" si="45"/>
        <v>0.67294475906650109</v>
      </c>
      <c r="J762">
        <f>(B762*I762)/((1+(Settings!$E$9/100))^(A762-1))</f>
        <v>3.8428244644525805E-4</v>
      </c>
      <c r="K762">
        <f t="shared" si="47"/>
        <v>68.68408226698665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13716.891289878322</v>
      </c>
      <c r="D763">
        <f>D762*(1-(Settings!$E$7/100))+(Settings!$B$8*G762)</f>
        <v>1524.099032415606</v>
      </c>
      <c r="E763">
        <f>(((Settings!$B$6)*(C763^Settings!$B$9))+((1-Settings!$B$6)*(D763^Settings!$B$9)))^(1/Settings!$B$9)</f>
        <v>2743.3782583108477</v>
      </c>
      <c r="F763">
        <f>(B763^Settings!$B$6)*(E763^(1-Settings!$B$6))</f>
        <v>2286.1472343071919</v>
      </c>
      <c r="G763">
        <f>(Settings!$E$8/100)*F763</f>
        <v>457.22944686143842</v>
      </c>
      <c r="H763">
        <f t="shared" si="44"/>
        <v>0.96000055189523881</v>
      </c>
      <c r="I763">
        <f t="shared" si="45"/>
        <v>0.67294475482158966</v>
      </c>
      <c r="J763">
        <f>(B763*I763)/((1+(Settings!$E$9/100))^(A763-1))</f>
        <v>3.8051496907983378E-4</v>
      </c>
      <c r="K763">
        <f t="shared" si="47"/>
        <v>68.68446278195573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13854.059966256049</v>
      </c>
      <c r="D764">
        <f>D763*(1-(Settings!$E$7/100))+(Settings!$B$8*G763)</f>
        <v>1539.3399964534376</v>
      </c>
      <c r="E764">
        <f>(((Settings!$B$6)*(C764^Settings!$B$9))+((1-Settings!$B$6)*(D764^Settings!$B$9)))^(1/Settings!$B$9)</f>
        <v>2770.8119935796899</v>
      </c>
      <c r="F764">
        <f>(B764^Settings!$B$6)*(E764^(1-Settings!$B$6))</f>
        <v>2309.0086869359975</v>
      </c>
      <c r="G764">
        <f>(Settings!$E$8/100)*F764</f>
        <v>461.80173738719952</v>
      </c>
      <c r="H764">
        <f t="shared" si="44"/>
        <v>0.96000054369877497</v>
      </c>
      <c r="I764">
        <f t="shared" si="45"/>
        <v>0.67294475063972148</v>
      </c>
      <c r="J764">
        <f>(B764*I764)/((1+(Settings!$E$9/100))^(A764-1))</f>
        <v>3.7678442782584183E-4</v>
      </c>
      <c r="K764">
        <f t="shared" si="47"/>
        <v>68.684839566383559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13992.600330579407</v>
      </c>
      <c r="D765">
        <f>D764*(1-(Settings!$E$7/100))+(Settings!$B$8*G764)</f>
        <v>1554.7333702630888</v>
      </c>
      <c r="E765">
        <f>(((Settings!$B$6)*(C765^Settings!$B$9))+((1-Settings!$B$6)*(D765^Settings!$B$9)))^(1/Settings!$B$9)</f>
        <v>2798.5200664377917</v>
      </c>
      <c r="F765">
        <f>(B765^Settings!$B$6)*(E765^(1-Settings!$B$6))</f>
        <v>2332.0987541896625</v>
      </c>
      <c r="G765">
        <f>(Settings!$E$8/100)*F765</f>
        <v>466.4197508379325</v>
      </c>
      <c r="H765">
        <f t="shared" si="44"/>
        <v>0.96000053562404064</v>
      </c>
      <c r="I765">
        <f t="shared" si="45"/>
        <v>0.67294474651996028</v>
      </c>
      <c r="J765">
        <f>(B765*I765)/((1+(Settings!$E$9/100))^(A765-1))</f>
        <v>3.7309046056310086E-4</v>
      </c>
      <c r="K765">
        <f t="shared" si="47"/>
        <v>68.685212656844115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14132.526099721958</v>
      </c>
      <c r="D766">
        <f>D765*(1-(Settings!$E$7/100))+(Settings!$B$8*G765)</f>
        <v>1570.2806779416203</v>
      </c>
      <c r="E766">
        <f>(((Settings!$B$6)*(C766^Settings!$B$9))+((1-Settings!$B$6)*(D766^Settings!$B$9)))^(1/Settings!$B$9)</f>
        <v>2826.505220259864</v>
      </c>
      <c r="F766">
        <f>(B766^Settings!$B$6)*(E766^(1-Settings!$B$6))</f>
        <v>2355.4197222139424</v>
      </c>
      <c r="G766">
        <f>(Settings!$E$8/100)*F766</f>
        <v>471.08394444278849</v>
      </c>
      <c r="H766">
        <f t="shared" si="44"/>
        <v>0.96000052766922817</v>
      </c>
      <c r="I766">
        <f t="shared" si="45"/>
        <v>0.67294474246138369</v>
      </c>
      <c r="J766">
        <f>(B766*I766)/((1+(Settings!$E$9/100))^(A766-1))</f>
        <v>3.6943270872166279E-4</v>
      </c>
      <c r="K766">
        <f t="shared" si="47"/>
        <v>68.685582089552838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14273.851127726028</v>
      </c>
      <c r="D767">
        <f>D766*(1-(Settings!$E$7/100))+(Settings!$B$8*G766)</f>
        <v>1585.9834588270669</v>
      </c>
      <c r="E767">
        <f>(((Settings!$B$6)*(C767^Settings!$B$9))+((1-Settings!$B$6)*(D767^Settings!$B$9)))^(1/Settings!$B$9)</f>
        <v>2854.7702258543691</v>
      </c>
      <c r="F767">
        <f>(B767^Settings!$B$6)*(E767^(1-Settings!$B$6))</f>
        <v>2378.9739000160534</v>
      </c>
      <c r="G767">
        <f>(Settings!$E$8/100)*F767</f>
        <v>475.79478000321069</v>
      </c>
      <c r="H767">
        <f t="shared" si="44"/>
        <v>0.96000051983255641</v>
      </c>
      <c r="I767">
        <f t="shared" si="45"/>
        <v>0.67294473846308278</v>
      </c>
      <c r="J767">
        <f>(B767*I767)/((1+(Settings!$E$9/100))^(A767-1))</f>
        <v>3.658108172470052E-4</v>
      </c>
      <c r="K767">
        <f t="shared" si="47"/>
        <v>68.685947900370081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14416.589407174395</v>
      </c>
      <c r="D768">
        <f>D767*(1-(Settings!$E$7/100))+(Settings!$B$8*G767)</f>
        <v>1601.8432676508467</v>
      </c>
      <c r="E768">
        <f>(((Settings!$B$6)*(C768^Settings!$B$9))+((1-Settings!$B$6)*(D768^Settings!$B$9)))^(1/Settings!$B$9)</f>
        <v>2883.3178817378589</v>
      </c>
      <c r="F768">
        <f>(B768^Settings!$B$6)*(E768^(1-Settings!$B$6))</f>
        <v>2402.7636196932854</v>
      </c>
      <c r="G768">
        <f>(Settings!$E$8/100)*F768</f>
        <v>480.5527239386571</v>
      </c>
      <c r="H768">
        <f t="shared" si="44"/>
        <v>0.96000051211227078</v>
      </c>
      <c r="I768">
        <f t="shared" si="45"/>
        <v>0.67294473452416248</v>
      </c>
      <c r="J768">
        <f>(B768*I768)/((1+(Settings!$E$9/100))^(A768-1))</f>
        <v>3.6222443456556633E-4</v>
      </c>
      <c r="K768">
        <f t="shared" si="47"/>
        <v>68.686310124804649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14560.755070575698</v>
      </c>
      <c r="D769">
        <f>D768*(1-(Settings!$E$7/100))+(Settings!$B$8*G768)</f>
        <v>1617.8616746916953</v>
      </c>
      <c r="E769">
        <f>(((Settings!$B$6)*(C769^Settings!$B$9))+((1-Settings!$B$6)*(D769^Settings!$B$9)))^(1/Settings!$B$9)</f>
        <v>2912.1510144120607</v>
      </c>
      <c r="F769">
        <f>(B769^Settings!$B$6)*(E769^(1-Settings!$B$6))</f>
        <v>2426.7912366639048</v>
      </c>
      <c r="G769">
        <f>(Settings!$E$8/100)*F769</f>
        <v>485.35824733278099</v>
      </c>
      <c r="H769">
        <f t="shared" si="44"/>
        <v>0.96000050450664309</v>
      </c>
      <c r="I769">
        <f t="shared" si="45"/>
        <v>0.67294473064374127</v>
      </c>
      <c r="J769">
        <f>(B769*I769)/((1+(Settings!$E$9/100))^(A769-1))</f>
        <v>3.5867321255061708E-4</v>
      </c>
      <c r="K769">
        <f t="shared" si="47"/>
        <v>68.686668798017195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14706.362391763689</v>
      </c>
      <c r="D770">
        <f>D769*(1-(Settings!$E$7/100))+(Settings!$B$8*G769)</f>
        <v>1634.0402659311394</v>
      </c>
      <c r="E770">
        <f>(((Settings!$B$6)*(C770^Settings!$B$9))+((1-Settings!$B$6)*(D770^Settings!$B$9)))^(1/Settings!$B$9)</f>
        <v>2941.2724786437193</v>
      </c>
      <c r="F770">
        <f>(B770^Settings!$B$6)*(E770^(1-Settings!$B$6))</f>
        <v>2451.0591299003613</v>
      </c>
      <c r="G770">
        <f>(Settings!$E$8/100)*F770</f>
        <v>490.21182598007226</v>
      </c>
      <c r="H770">
        <f t="shared" si="44"/>
        <v>0.96000049701397006</v>
      </c>
      <c r="I770">
        <f t="shared" si="45"/>
        <v>0.67294472682094986</v>
      </c>
      <c r="J770">
        <f>(B770*I770)/((1+(Settings!$E$9/100))^(A770-1))</f>
        <v>3.5515680648846691E-4</v>
      </c>
      <c r="K770">
        <f t="shared" si="47"/>
        <v>68.687023954823687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14853.42578731048</v>
      </c>
      <c r="D771">
        <f>D770*(1-(Settings!$E$7/100))+(Settings!$B$8*G770)</f>
        <v>1650.3806432105239</v>
      </c>
      <c r="E771">
        <f>(((Settings!$B$6)*(C771^Settings!$B$9))+((1-Settings!$B$6)*(D771^Settings!$B$9)))^(1/Settings!$B$9)</f>
        <v>2970.685157747258</v>
      </c>
      <c r="F771">
        <f>(B771^Settings!$B$6)*(E771^(1-Settings!$B$6))</f>
        <v>2475.5697021648334</v>
      </c>
      <c r="G771">
        <f>(Settings!$E$8/100)*F771</f>
        <v>495.11394043296673</v>
      </c>
      <c r="H771">
        <f t="shared" si="44"/>
        <v>0.96000048963257434</v>
      </c>
      <c r="I771">
        <f t="shared" si="45"/>
        <v>0.67294472305493269</v>
      </c>
      <c r="J771">
        <f>(B771*I771)/((1+(Settings!$E$9/100))^(A771-1))</f>
        <v>3.5167487504500315E-4</v>
      </c>
      <c r="K771">
        <f t="shared" si="47"/>
        <v>68.687375629698735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15001.959817953939</v>
      </c>
      <c r="D772">
        <f>D771*(1-(Settings!$E$7/100))+(Settings!$B$8*G771)</f>
        <v>1666.8844243896099</v>
      </c>
      <c r="E772">
        <f>(((Settings!$B$6)*(C772^Settings!$B$9))+((1-Settings!$B$6)*(D772^Settings!$B$9)))^(1/Settings!$B$9)</f>
        <v>3000.3919638702469</v>
      </c>
      <c r="F772">
        <f>(B772^Settings!$B$6)*(E772^(1-Settings!$B$6))</f>
        <v>2500.3253802471231</v>
      </c>
      <c r="G772">
        <f>(Settings!$E$8/100)*F772</f>
        <v>500.06507604942465</v>
      </c>
      <c r="H772">
        <f t="shared" ref="H772:H835" si="48">(F772-G772)/B772</f>
        <v>0.96000048236080349</v>
      </c>
      <c r="I772">
        <f t="shared" si="45"/>
        <v>0.67294471934484634</v>
      </c>
      <c r="J772">
        <f>(B772*I772)/((1+(Settings!$E$9/100))^(A772-1))</f>
        <v>3.4822708023255552E-4</v>
      </c>
      <c r="K772">
        <f t="shared" si="47"/>
        <v>68.687723856778973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15151.979190039341</v>
      </c>
      <c r="D773">
        <f>D772*(1-(Settings!$E$7/100))+(Settings!$B$8*G772)</f>
        <v>1683.5532435067601</v>
      </c>
      <c r="E773">
        <f>(((Settings!$B$6)*(C773^Settings!$B$9))+((1-Settings!$B$6)*(D773^Settings!$B$9)))^(1/Settings!$B$9)</f>
        <v>3030.3958382817377</v>
      </c>
      <c r="F773">
        <f>(B773^Settings!$B$6)*(E773^(1-Settings!$B$6))</f>
        <v>2525.3286152049322</v>
      </c>
      <c r="G773">
        <f>(Settings!$E$8/100)*F773</f>
        <v>505.06572304098648</v>
      </c>
      <c r="H773">
        <f t="shared" si="48"/>
        <v>0.96000047519702891</v>
      </c>
      <c r="I773">
        <f t="shared" ref="I773:I836" si="49">LN(1+H773)</f>
        <v>0.67294471568986014</v>
      </c>
      <c r="J773">
        <f>(B773*I773)/((1+(Settings!$E$9/100))^(A773-1))</f>
        <v>3.4481308737708904E-4</v>
      </c>
      <c r="K773">
        <f t="shared" si="47"/>
        <v>68.688068669866354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15303.498756975443</v>
      </c>
      <c r="D774">
        <f>D773*(1-(Settings!$E$7/100))+(Settings!$B$8*G773)</f>
        <v>1700.3887509407234</v>
      </c>
      <c r="E774">
        <f>(((Settings!$B$6)*(C774^Settings!$B$9))+((1-Settings!$B$6)*(D774^Settings!$B$9)))^(1/Settings!$B$9)</f>
        <v>3060.6997516634806</v>
      </c>
      <c r="F774">
        <f>(B774^Settings!$B$6)*(E774^(1-Settings!$B$6))</f>
        <v>2550.5818826065429</v>
      </c>
      <c r="G774">
        <f>(Settings!$E$8/100)*F774</f>
        <v>510.11637652130861</v>
      </c>
      <c r="H774">
        <f t="shared" si="48"/>
        <v>0.96000046813964723</v>
      </c>
      <c r="I774">
        <f t="shared" si="49"/>
        <v>0.67294471208915618</v>
      </c>
      <c r="J774">
        <f>(B774*I774)/((1+(Settings!$E$9/100))^(A774-1))</f>
        <v>3.4143256508571533E-4</v>
      </c>
      <c r="K774">
        <f t="shared" ref="K774:K837" si="51">K773+J774</f>
        <v>68.688410102431433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15456.533520705112</v>
      </c>
      <c r="D775">
        <f>D774*(1-(Settings!$E$7/100))+(Settings!$B$8*G774)</f>
        <v>1717.3926135740398</v>
      </c>
      <c r="E775">
        <f>(((Settings!$B$6)*(C775^Settings!$B$9))+((1-Settings!$B$6)*(D775^Settings!$B$9)))^(1/Settings!$B$9)</f>
        <v>3091.3067044040467</v>
      </c>
      <c r="F775">
        <f>(B775^Settings!$B$6)*(E775^(1-Settings!$B$6))</f>
        <v>2576.0876827759225</v>
      </c>
      <c r="G775">
        <f>(Settings!$E$8/100)*F775</f>
        <v>515.21753655518455</v>
      </c>
      <c r="H775">
        <f t="shared" si="48"/>
        <v>0.96000046118707849</v>
      </c>
      <c r="I775">
        <f t="shared" si="49"/>
        <v>0.67294470854192801</v>
      </c>
      <c r="J775">
        <f>(B775*I775)/((1+(Settings!$E$9/100))^(A775-1))</f>
        <v>3.3808518521452412E-4</v>
      </c>
      <c r="K775">
        <f t="shared" si="51"/>
        <v>68.688748187616653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15611.098633190675</v>
      </c>
      <c r="D776">
        <f>D775*(1-(Settings!$E$7/100))+(Settings!$B$8*G775)</f>
        <v>1734.5665149580775</v>
      </c>
      <c r="E776">
        <f>(((Settings!$B$6)*(C776^Settings!$B$9))+((1-Settings!$B$6)*(D776^Settings!$B$9)))^(1/Settings!$B$9)</f>
        <v>3122.2197268958989</v>
      </c>
      <c r="F776">
        <f>(B776^Settings!$B$6)*(E776^(1-Settings!$B$6))</f>
        <v>2601.8485410402786</v>
      </c>
      <c r="G776">
        <f>(Settings!$E$8/100)*F776</f>
        <v>520.36970820805573</v>
      </c>
      <c r="H776">
        <f t="shared" si="48"/>
        <v>0.96000045433776526</v>
      </c>
      <c r="I776">
        <f t="shared" si="49"/>
        <v>0.67294470504738124</v>
      </c>
      <c r="J776">
        <f>(B776*I776)/((1+(Settings!$E$9/100))^(A776-1))</f>
        <v>3.3477062283672953E-4</v>
      </c>
      <c r="K776">
        <f t="shared" si="51"/>
        <v>68.689082958239496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15767.209397914112</v>
      </c>
      <c r="D777">
        <f>D776*(1-(Settings!$E$7/100))+(Settings!$B$8*G776)</f>
        <v>1751.9121554797216</v>
      </c>
      <c r="E777">
        <f>(((Settings!$B$6)*(C777^Settings!$B$9))+((1-Settings!$B$6)*(D777^Settings!$B$9)))^(1/Settings!$B$9)</f>
        <v>3153.4418798354313</v>
      </c>
      <c r="F777">
        <f>(B777^Settings!$B$6)*(E777^(1-Settings!$B$6))</f>
        <v>2627.8670079800959</v>
      </c>
      <c r="G777">
        <f>(Settings!$E$8/100)*F777</f>
        <v>525.57340159601915</v>
      </c>
      <c r="H777">
        <f t="shared" si="48"/>
        <v>0.96000044759017478</v>
      </c>
      <c r="I777">
        <f t="shared" si="49"/>
        <v>0.67294470160473385</v>
      </c>
      <c r="J777">
        <f>(B777*I777)/((1+(Settings!$E$9/100))^(A777-1))</f>
        <v>3.3148855621113006E-4</v>
      </c>
      <c r="K777">
        <f t="shared" si="51"/>
        <v>68.689414446795709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15924.881271392247</v>
      </c>
      <c r="D778">
        <f>D777*(1-(Settings!$E$7/100))+(Settings!$B$8*G777)</f>
        <v>1769.4312525297289</v>
      </c>
      <c r="E778">
        <f>(((Settings!$B$6)*(C778^Settings!$B$9))+((1-Settings!$B$6)*(D778^Settings!$B$9)))^(1/Settings!$B$9)</f>
        <v>3184.976254526006</v>
      </c>
      <c r="F778">
        <f>(B778^Settings!$B$6)*(E778^(1-Settings!$B$6))</f>
        <v>2654.1456596816633</v>
      </c>
      <c r="G778">
        <f>(Settings!$E$8/100)*F778</f>
        <v>530.82913193633271</v>
      </c>
      <c r="H778">
        <f t="shared" si="48"/>
        <v>0.9600004409427958</v>
      </c>
      <c r="I778">
        <f t="shared" si="49"/>
        <v>0.67294469821321479</v>
      </c>
      <c r="J778">
        <f>(B778*I778)/((1+(Settings!$E$9/100))^(A778-1))</f>
        <v>3.2823866675087528E-4</v>
      </c>
      <c r="K778">
        <f t="shared" si="51"/>
        <v>68.689742685462463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16084.129864707102</v>
      </c>
      <c r="D779">
        <f>D778*(1-(Settings!$E$7/100))+(Settings!$B$8*G778)</f>
        <v>1787.1255406727676</v>
      </c>
      <c r="E779">
        <f>(((Settings!$B$6)*(C779^Settings!$B$9))+((1-Settings!$B$6)*(D779^Settings!$B$9)))^(1/Settings!$B$9)</f>
        <v>3216.8259731840258</v>
      </c>
      <c r="F779">
        <f>(B779^Settings!$B$6)*(E779^(1-Settings!$B$6))</f>
        <v>2680.6870979921387</v>
      </c>
      <c r="G779">
        <f>(Settings!$E$8/100)*F779</f>
        <v>536.13741959842775</v>
      </c>
      <c r="H779">
        <f t="shared" si="48"/>
        <v>0.96000043439414051</v>
      </c>
      <c r="I779">
        <f t="shared" si="49"/>
        <v>0.67294469487206487</v>
      </c>
      <c r="J779">
        <f>(B779*I779)/((1+(Settings!$E$9/100))^(A779-1))</f>
        <v>3.2502063899254136E-4</v>
      </c>
      <c r="K779">
        <f t="shared" si="51"/>
        <v>68.690067706101459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16244.970945051544</v>
      </c>
      <c r="D780">
        <f>D779*(1-(Settings!$E$7/100))+(Settings!$B$8*G779)</f>
        <v>1804.9967718191551</v>
      </c>
      <c r="E780">
        <f>(((Settings!$B$6)*(C780^Settings!$B$9))+((1-Settings!$B$6)*(D780^Settings!$B$9)))^(1/Settings!$B$9)</f>
        <v>3248.994189248062</v>
      </c>
      <c r="F780">
        <f>(B780^Settings!$B$6)*(E780^(1-Settings!$B$6))</f>
        <v>2707.4939507771496</v>
      </c>
      <c r="G780">
        <f>(Settings!$E$8/100)*F780</f>
        <v>541.4987901554299</v>
      </c>
      <c r="H780">
        <f t="shared" si="48"/>
        <v>0.9600004279427421</v>
      </c>
      <c r="I780">
        <f t="shared" si="49"/>
        <v>0.67294469158053571</v>
      </c>
      <c r="J780">
        <f>(B780*I780)/((1+(Settings!$E$9/100))^(A780-1))</f>
        <v>3.2183416056550751E-4</v>
      </c>
      <c r="K780">
        <f t="shared" si="51"/>
        <v>68.690389540262018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16407.420437290399</v>
      </c>
      <c r="D781">
        <f>D780*(1-(Settings!$E$7/100))+(Settings!$B$8*G780)</f>
        <v>1823.046715398315</v>
      </c>
      <c r="E781">
        <f>(((Settings!$B$6)*(C781^Settings!$B$9))+((1-Settings!$B$6)*(D781^Settings!$B$9)))^(1/Settings!$B$9)</f>
        <v>3281.484087691078</v>
      </c>
      <c r="F781">
        <f>(B781^Settings!$B$6)*(E781^(1-Settings!$B$6))</f>
        <v>2734.5688721809856</v>
      </c>
      <c r="G781">
        <f>(Settings!$E$8/100)*F781</f>
        <v>546.91377443619717</v>
      </c>
      <c r="H781">
        <f t="shared" si="48"/>
        <v>0.96000042158715682</v>
      </c>
      <c r="I781">
        <f t="shared" si="49"/>
        <v>0.6729446883378909</v>
      </c>
      <c r="J781">
        <f>(B781*I781)/((1+(Settings!$E$9/100))^(A781-1))</f>
        <v>3.1867892216163506E-4</v>
      </c>
      <c r="K781">
        <f t="shared" si="51"/>
        <v>68.690708219184174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16571.494425537167</v>
      </c>
      <c r="D782">
        <f>D781*(1-(Settings!$E$7/100))+(Settings!$B$8*G781)</f>
        <v>1841.2771585339685</v>
      </c>
      <c r="E782">
        <f>(((Settings!$B$6)*(C782^Settings!$B$9))+((1-Settings!$B$6)*(D782^Settings!$B$9)))^(1/Settings!$B$9)</f>
        <v>3314.298885335772</v>
      </c>
      <c r="F782">
        <f>(B782^Settings!$B$6)*(E782^(1-Settings!$B$6))</f>
        <v>2761.9145428893798</v>
      </c>
      <c r="G782">
        <f>(Settings!$E$8/100)*F782</f>
        <v>552.38290857787604</v>
      </c>
      <c r="H782">
        <f t="shared" si="48"/>
        <v>0.96000041532596125</v>
      </c>
      <c r="I782">
        <f t="shared" si="49"/>
        <v>0.672944685143404</v>
      </c>
      <c r="J782">
        <f>(B782*I782)/((1+(Settings!$E$9/100))^(A782-1))</f>
        <v>3.1555461750524123E-4</v>
      </c>
      <c r="K782">
        <f t="shared" si="51"/>
        <v>68.691023773801675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16737.20915474651</v>
      </c>
      <c r="D783">
        <f>D782*(1-(Settings!$E$7/100))+(Settings!$B$8*G782)</f>
        <v>1859.6899062210769</v>
      </c>
      <c r="E783">
        <f>(((Settings!$B$6)*(C783^Settings!$B$9))+((1-Settings!$B$6)*(D783^Settings!$B$9)))^(1/Settings!$B$9)</f>
        <v>3347.4418311730747</v>
      </c>
      <c r="F783">
        <f>(B783^Settings!$B$6)*(E783^(1-Settings!$B$6))</f>
        <v>2789.5336703949256</v>
      </c>
      <c r="G783">
        <f>(Settings!$E$8/100)*F783</f>
        <v>557.9067340789851</v>
      </c>
      <c r="H783">
        <f t="shared" si="48"/>
        <v>0.9600004091577542</v>
      </c>
      <c r="I783">
        <f t="shared" si="49"/>
        <v>0.67294468199636037</v>
      </c>
      <c r="J783">
        <f>(B783*I783)/((1+(Settings!$E$9/100))^(A783-1))</f>
        <v>3.1246094332336986E-4</v>
      </c>
      <c r="K783">
        <f t="shared" si="51"/>
        <v>68.691336234744995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16904.581032322665</v>
      </c>
      <c r="D784">
        <f>D783*(1-(Settings!$E$7/100))+(Settings!$B$8*G783)</f>
        <v>1878.2867815045538</v>
      </c>
      <c r="E784">
        <f>(((Settings!$B$6)*(C784^Settings!$B$9))+((1-Settings!$B$6)*(D784^Settings!$B$9)))^(1/Settings!$B$9)</f>
        <v>3380.9162066838303</v>
      </c>
      <c r="F784">
        <f>(B784^Settings!$B$6)*(E784^(1-Settings!$B$6))</f>
        <v>2817.4289892651423</v>
      </c>
      <c r="G784">
        <f>(Settings!$E$8/100)*F784</f>
        <v>563.48579785302843</v>
      </c>
      <c r="H784">
        <f t="shared" si="48"/>
        <v>0.96000040308115364</v>
      </c>
      <c r="I784">
        <f t="shared" si="49"/>
        <v>0.67294467889605458</v>
      </c>
      <c r="J784">
        <f>(B784*I784)/((1+(Settings!$E$9/100))^(A784-1))</f>
        <v>3.0939759931635055E-4</v>
      </c>
      <c r="K784">
        <f t="shared" si="51"/>
        <v>68.691645632344304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17073.626629743936</v>
      </c>
      <c r="D785">
        <f>D784*(1-(Settings!$E$7/100))+(Settings!$B$8*G784)</f>
        <v>1897.0696256597657</v>
      </c>
      <c r="E785">
        <f>(((Settings!$B$6)*(C785^Settings!$B$9))+((1-Settings!$B$6)*(D785^Settings!$B$9)))^(1/Settings!$B$9)</f>
        <v>3414.7253261636988</v>
      </c>
      <c r="F785">
        <f>(B785^Settings!$B$6)*(E785^(1-Settings!$B$6))</f>
        <v>2845.6032614132309</v>
      </c>
      <c r="G785">
        <f>(Settings!$E$8/100)*F785</f>
        <v>569.12065228264623</v>
      </c>
      <c r="H785">
        <f t="shared" si="48"/>
        <v>0.96000039709480012</v>
      </c>
      <c r="I785">
        <f t="shared" si="49"/>
        <v>0.67294467584179318</v>
      </c>
      <c r="J785">
        <f>(B785*I785)/((1+(Settings!$E$9/100))^(A785-1))</f>
        <v>3.0636428812865071E-4</v>
      </c>
      <c r="K785">
        <f t="shared" si="51"/>
        <v>68.691951996632426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17244.362684203439</v>
      </c>
      <c r="D786">
        <f>D785*(1-(Settings!$E$7/100))+(Settings!$B$8*G785)</f>
        <v>1916.0402983748349</v>
      </c>
      <c r="E786">
        <f>(((Settings!$B$6)*(C786^Settings!$B$9))+((1-Settings!$B$6)*(D786^Settings!$B$9)))^(1/Settings!$B$9)</f>
        <v>3448.8725370513007</v>
      </c>
      <c r="F786">
        <f>(B786^Settings!$B$6)*(E786^(1-Settings!$B$6))</f>
        <v>2874.0592763715222</v>
      </c>
      <c r="G786">
        <f>(Settings!$E$8/100)*F786</f>
        <v>574.81185527430443</v>
      </c>
      <c r="H786">
        <f t="shared" si="48"/>
        <v>0.96000039119735225</v>
      </c>
      <c r="I786">
        <f t="shared" si="49"/>
        <v>0.67294467283289183</v>
      </c>
      <c r="J786">
        <f>(B786*I786)/((1+(Settings!$E$9/100))^(A786-1))</f>
        <v>3.0336071532000854E-4</v>
      </c>
      <c r="K786">
        <f t="shared" si="51"/>
        <v>68.692255357347747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17416.806100266243</v>
      </c>
      <c r="D787">
        <f>D786*(1-(Settings!$E$7/100))+(Settings!$B$8*G786)</f>
        <v>1935.2006779347687</v>
      </c>
      <c r="E787">
        <f>(((Settings!$B$6)*(C787^Settings!$B$9))+((1-Settings!$B$6)*(D787^Settings!$B$9)))^(1/Settings!$B$9)</f>
        <v>3483.3612202596496</v>
      </c>
      <c r="F787">
        <f>(B787^Settings!$B$6)*(E787^(1-Settings!$B$6))</f>
        <v>2902.7998515676759</v>
      </c>
      <c r="G787">
        <f>(Settings!$E$8/100)*F787</f>
        <v>580.55997031353525</v>
      </c>
      <c r="H787">
        <f t="shared" si="48"/>
        <v>0.96000038538749044</v>
      </c>
      <c r="I787">
        <f t="shared" si="49"/>
        <v>0.67294466986867707</v>
      </c>
      <c r="J787">
        <f>(B787*I787)/((1+(Settings!$E$9/100))^(A787-1))</f>
        <v>3.0038658933685312E-4</v>
      </c>
      <c r="K787">
        <f t="shared" si="51"/>
        <v>68.692555743937078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17590.973951543099</v>
      </c>
      <c r="D788">
        <f>D787*(1-(Settings!$E$7/100))+(Settings!$B$8*G787)</f>
        <v>1954.552661407427</v>
      </c>
      <c r="E788">
        <f>(((Settings!$B$6)*(C788^Settings!$B$9))+((1-Settings!$B$6)*(D788^Settings!$B$9)))^(1/Settings!$B$9)</f>
        <v>3518.1947905108937</v>
      </c>
      <c r="F788">
        <f>(B788^Settings!$B$6)*(E788^(1-Settings!$B$6))</f>
        <v>2931.8278326036298</v>
      </c>
      <c r="G788">
        <f>(Settings!$E$8/100)*F788</f>
        <v>586.36556652072602</v>
      </c>
      <c r="H788">
        <f t="shared" si="48"/>
        <v>0.96000037966391416</v>
      </c>
      <c r="I788">
        <f t="shared" si="49"/>
        <v>0.67294466694848565</v>
      </c>
      <c r="J788">
        <f>(B788*I788)/((1+(Settings!$E$9/100))^(A788-1))</f>
        <v>2.9744162148400208E-4</v>
      </c>
      <c r="K788">
        <f t="shared" si="51"/>
        <v>68.692853185558562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17766.88348238089</v>
      </c>
      <c r="D789">
        <f>D788*(1-(Settings!$E$7/100))+(Settings!$B$8*G788)</f>
        <v>1974.0981648313509</v>
      </c>
      <c r="E789">
        <f>(((Settings!$B$6)*(C789^Settings!$B$9))+((1-Settings!$B$6)*(D789^Settings!$B$9)))^(1/Settings!$B$9)</f>
        <v>3553.3766966744065</v>
      </c>
      <c r="F789">
        <f>(B789^Settings!$B$6)*(E789^(1-Settings!$B$6))</f>
        <v>2961.1460935373411</v>
      </c>
      <c r="G789">
        <f>(Settings!$E$8/100)*F789</f>
        <v>592.22921870746825</v>
      </c>
      <c r="H789">
        <f t="shared" si="48"/>
        <v>0.96000037402534122</v>
      </c>
      <c r="I789">
        <f t="shared" si="49"/>
        <v>0.67294466407166342</v>
      </c>
      <c r="J789">
        <f>(B789*I789)/((1+(Settings!$E$9/100))^(A789-1))</f>
        <v>2.9452552589663799E-4</v>
      </c>
      <c r="K789">
        <f t="shared" si="51"/>
        <v>68.693147711084464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17944.552109569991</v>
      </c>
      <c r="D790">
        <f>D789*(1-(Settings!$E$7/100))+(Settings!$B$8*G789)</f>
        <v>1993.8391234054707</v>
      </c>
      <c r="E790">
        <f>(((Settings!$B$6)*(C790^Settings!$B$9))+((1-Settings!$B$6)*(D790^Settings!$B$9)))^(1/Settings!$B$9)</f>
        <v>3588.9104221082621</v>
      </c>
      <c r="F790">
        <f>(B790^Settings!$B$6)*(E790^(1-Settings!$B$6))</f>
        <v>2990.7575371673511</v>
      </c>
      <c r="G790">
        <f>(Settings!$E$8/100)*F790</f>
        <v>598.15150743347021</v>
      </c>
      <c r="H790">
        <f t="shared" si="48"/>
        <v>0.96000036847050929</v>
      </c>
      <c r="I790">
        <f t="shared" si="49"/>
        <v>0.67294466123756591</v>
      </c>
      <c r="J790">
        <f>(B790*I790)/((1+(Settings!$E$9/100))^(A790-1))</f>
        <v>2.9163801951255909E-4</v>
      </c>
      <c r="K790">
        <f t="shared" si="51"/>
        <v>68.693439349103983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18123.997424068715</v>
      </c>
      <c r="D791">
        <f>D790*(1-(Settings!$E$7/100))+(Settings!$B$8*G790)</f>
        <v>2013.7774916807082</v>
      </c>
      <c r="E791">
        <f>(((Settings!$B$6)*(C791^Settings!$B$9))+((1-Settings!$B$6)*(D791^Settings!$B$9)))^(1/Settings!$B$9)</f>
        <v>3624.7994850041218</v>
      </c>
      <c r="F791">
        <f>(B791^Settings!$B$6)*(E791^(1-Settings!$B$6))</f>
        <v>3020.6650953201884</v>
      </c>
      <c r="G791">
        <f>(Settings!$E$8/100)*F791</f>
        <v>604.13301906403774</v>
      </c>
      <c r="H791">
        <f t="shared" si="48"/>
        <v>0.96000036299817493</v>
      </c>
      <c r="I791">
        <f t="shared" si="49"/>
        <v>0.67294465844555929</v>
      </c>
      <c r="J791">
        <f>(B791*I791)/((1+(Settings!$E$9/100))^(A791-1))</f>
        <v>2.8877882204470223E-4</v>
      </c>
      <c r="K791">
        <f t="shared" si="51"/>
        <v>68.693728127926022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18305.237192744975</v>
      </c>
      <c r="D792">
        <f>D791*(1-(Settings!$E$7/100))+(Settings!$B$8*G791)</f>
        <v>2033.9152437534979</v>
      </c>
      <c r="E792">
        <f>(((Settings!$B$6)*(C792^Settings!$B$9))+((1-Settings!$B$6)*(D792^Settings!$B$9)))^(1/Settings!$B$9)</f>
        <v>3661.0474387355662</v>
      </c>
      <c r="F792">
        <f>(B792^Settings!$B$6)*(E792^(1-Settings!$B$6))</f>
        <v>3050.8717291406474</v>
      </c>
      <c r="G792">
        <f>(Settings!$E$8/100)*F792</f>
        <v>610.1743458281295</v>
      </c>
      <c r="H792">
        <f t="shared" si="48"/>
        <v>0.96000035760711289</v>
      </c>
      <c r="I792">
        <f t="shared" si="49"/>
        <v>0.67294465569501782</v>
      </c>
      <c r="J792">
        <f>(B792*I792)/((1+(Settings!$E$9/100))^(A792-1))</f>
        <v>2.8594765595393515E-4</v>
      </c>
      <c r="K792">
        <f t="shared" si="51"/>
        <v>68.694014075581975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18488.289360135394</v>
      </c>
      <c r="D793">
        <f>D792*(1-(Settings!$E$7/100))+(Settings!$B$8*G792)</f>
        <v>2054.2543734612409</v>
      </c>
      <c r="E793">
        <f>(((Settings!$B$6)*(C793^Settings!$B$9))+((1-Settings!$B$6)*(D793^Settings!$B$9)))^(1/Settings!$B$9)</f>
        <v>3697.6578722099184</v>
      </c>
      <c r="F793">
        <f>(B793^Settings!$B$6)*(E793^(1-Settings!$B$6))</f>
        <v>3081.3804293849757</v>
      </c>
      <c r="G793">
        <f>(Settings!$E$8/100)*F793</f>
        <v>616.27608587699524</v>
      </c>
      <c r="H793">
        <f t="shared" si="48"/>
        <v>0.96000035229611624</v>
      </c>
      <c r="I793">
        <f t="shared" si="49"/>
        <v>0.67294465298532613</v>
      </c>
      <c r="J793">
        <f>(B793*I793)/((1+(Settings!$E$9/100))^(A793-1))</f>
        <v>2.8314424642211599E-4</v>
      </c>
      <c r="K793">
        <f t="shared" si="51"/>
        <v>68.6942972198284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18673.17205022198</v>
      </c>
      <c r="D794">
        <f>D793*(1-(Settings!$E$7/100))+(Settings!$B$8*G793)</f>
        <v>2074.7968945797156</v>
      </c>
      <c r="E794">
        <f>(((Settings!$B$6)*(C794^Settings!$B$9))+((1-Settings!$B$6)*(D794^Settings!$B$9)))^(1/Settings!$B$9)</f>
        <v>3734.6344102235794</v>
      </c>
      <c r="F794">
        <f>(B794^Settings!$B$6)*(E794^(1-Settings!$B$6))</f>
        <v>3112.1942167169827</v>
      </c>
      <c r="G794">
        <f>(Settings!$E$8/100)*F794</f>
        <v>622.43884334339657</v>
      </c>
      <c r="H794">
        <f t="shared" si="48"/>
        <v>0.96000034706399573</v>
      </c>
      <c r="I794">
        <f t="shared" si="49"/>
        <v>0.67294465031587736</v>
      </c>
      <c r="J794">
        <f>(B794*I794)/((1+(Settings!$E$9/100))^(A794-1))</f>
        <v>2.8036832132541536E-4</v>
      </c>
      <c r="K794">
        <f t="shared" si="51"/>
        <v>68.694577588149727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18859.903568226597</v>
      </c>
      <c r="D795">
        <f>D794*(1-(Settings!$E$7/100))+(Settings!$B$8*G794)</f>
        <v>2095.5448410224608</v>
      </c>
      <c r="E795">
        <f>(((Settings!$B$6)*(C795^Settings!$B$9))+((1-Settings!$B$6)*(D795^Settings!$B$9)))^(1/Settings!$B$9)</f>
        <v>3771.9807138209189</v>
      </c>
      <c r="F795">
        <f>(B795^Settings!$B$6)*(E795^(1-Settings!$B$6))</f>
        <v>3143.3161420071183</v>
      </c>
      <c r="G795">
        <f>(Settings!$E$8/100)*F795</f>
        <v>628.66322840142368</v>
      </c>
      <c r="H795">
        <f t="shared" si="48"/>
        <v>0.96000034190957995</v>
      </c>
      <c r="I795">
        <f t="shared" si="49"/>
        <v>0.67294464768607387</v>
      </c>
      <c r="J795">
        <f>(B795*I795)/((1+(Settings!$E$9/100))^(A795-1))</f>
        <v>2.7761961120790232E-4</v>
      </c>
      <c r="K795">
        <f t="shared" si="51"/>
        <v>68.694855207760938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19048.502402423346</v>
      </c>
      <c r="D796">
        <f>D795*(1-(Settings!$E$7/100))+(Settings!$B$8*G795)</f>
        <v>2116.5002670421541</v>
      </c>
      <c r="E796">
        <f>(((Settings!$B$6)*(C796^Settings!$B$9))+((1-Settings!$B$6)*(D796^Settings!$B$9)))^(1/Settings!$B$9)</f>
        <v>3809.700480656757</v>
      </c>
      <c r="F796">
        <f>(B796^Settings!$B$6)*(E796^(1-Settings!$B$6))</f>
        <v>3174.749286634541</v>
      </c>
      <c r="G796">
        <f>(Settings!$E$8/100)*F796</f>
        <v>634.94985732690827</v>
      </c>
      <c r="H796">
        <f t="shared" si="48"/>
        <v>0.96000033683171482</v>
      </c>
      <c r="I796">
        <f t="shared" si="49"/>
        <v>0.67294464509532692</v>
      </c>
      <c r="J796">
        <f>(B796*I796)/((1+(Settings!$E$9/100))^(A796-1))</f>
        <v>2.7489784925538723E-4</v>
      </c>
      <c r="K796">
        <f t="shared" si="51"/>
        <v>68.69513010561019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19238.987225969096</v>
      </c>
      <c r="D797">
        <f>D796*(1-(Settings!$E$7/100))+(Settings!$B$8*G796)</f>
        <v>2137.6652474340021</v>
      </c>
      <c r="E797">
        <f>(((Settings!$B$6)*(C797^Settings!$B$9))+((1-Settings!$B$6)*(D797^Settings!$B$9)))^(1/Settings!$B$9)</f>
        <v>3847.7974453624656</v>
      </c>
      <c r="F797">
        <f>(B797^Settings!$B$6)*(E797^(1-Settings!$B$6))</f>
        <v>3206.4967627922006</v>
      </c>
      <c r="G797">
        <f>(Settings!$E$8/100)*F797</f>
        <v>641.29935255844021</v>
      </c>
      <c r="H797">
        <f t="shared" si="48"/>
        <v>0.96000033182926359</v>
      </c>
      <c r="I797">
        <f t="shared" si="49"/>
        <v>0.67294464254305619</v>
      </c>
      <c r="J797">
        <f>(B797*I797)/((1+(Settings!$E$9/100))^(A797-1))</f>
        <v>2.7220277126952224E-4</v>
      </c>
      <c r="K797">
        <f t="shared" si="51"/>
        <v>68.69540230838146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19431.376898752311</v>
      </c>
      <c r="D798">
        <f>D797*(1-(Settings!$E$7/100))+(Settings!$B$8*G797)</f>
        <v>2159.041877741166</v>
      </c>
      <c r="E798">
        <f>(((Settings!$B$6)*(C798^Settings!$B$9))+((1-Settings!$B$6)*(D798^Settings!$B$9)))^(1/Settings!$B$9)</f>
        <v>3886.2753799157349</v>
      </c>
      <c r="F798">
        <f>(B798^Settings!$B$6)*(E798^(1-Settings!$B$6))</f>
        <v>3238.5617137949807</v>
      </c>
      <c r="G798">
        <f>(Settings!$E$8/100)*F798</f>
        <v>647.71234275899621</v>
      </c>
      <c r="H798">
        <f t="shared" si="48"/>
        <v>0.96000032690110626</v>
      </c>
      <c r="I798">
        <f t="shared" si="49"/>
        <v>0.67294464002869059</v>
      </c>
      <c r="J798">
        <f>(B798*I798)/((1+(Settings!$E$9/100))^(A798-1))</f>
        <v>2.695341156421554E-4</v>
      </c>
      <c r="K798">
        <f t="shared" si="51"/>
        <v>68.695671842497106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19625.69046926036</v>
      </c>
      <c r="D799">
        <f>D798*(1-(Settings!$E$7/100))+(Settings!$B$8*G798)</f>
        <v>2180.6322744622421</v>
      </c>
      <c r="E799">
        <f>(((Settings!$B$6)*(C799^Settings!$B$9))+((1-Settings!$B$6)*(D799^Settings!$B$9)))^(1/Settings!$B$9)</f>
        <v>3925.1380940140389</v>
      </c>
      <c r="F799">
        <f>(B799^Settings!$B$6)*(E799^(1-Settings!$B$6))</f>
        <v>3270.9473143909136</v>
      </c>
      <c r="G799">
        <f>(Settings!$E$8/100)*F799</f>
        <v>654.18946287818278</v>
      </c>
      <c r="H799">
        <f t="shared" si="48"/>
        <v>0.96000032204613905</v>
      </c>
      <c r="I799">
        <f t="shared" si="49"/>
        <v>0.672944637551667</v>
      </c>
      <c r="J799">
        <f>(B799*I799)/((1+(Settings!$E$9/100))^(A799-1))</f>
        <v>2.6689162332993628E-4</v>
      </c>
      <c r="K799">
        <f t="shared" si="51"/>
        <v>68.695938734120432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19821.947176465517</v>
      </c>
      <c r="D800">
        <f>D799*(1-(Settings!$E$7/100))+(Settings!$B$8*G799)</f>
        <v>2202.4385752608155</v>
      </c>
      <c r="E800">
        <f>(((Settings!$B$6)*(C800^Settings!$B$9))+((1-Settings!$B$6)*(D800^Settings!$B$9)))^(1/Settings!$B$9)</f>
        <v>3964.3894354518311</v>
      </c>
      <c r="F800">
        <f>(B800^Settings!$B$6)*(E800^(1-Settings!$B$6))</f>
        <v>3303.6567710755166</v>
      </c>
      <c r="G800">
        <f>(Settings!$E$8/100)*F800</f>
        <v>660.73135421510335</v>
      </c>
      <c r="H800">
        <f t="shared" si="48"/>
        <v>0.96000031726327584</v>
      </c>
      <c r="I800">
        <f t="shared" si="49"/>
        <v>0.6729446351114311</v>
      </c>
      <c r="J800">
        <f>(B800*I800)/((1+(Settings!$E$9/100))^(A800-1))</f>
        <v>2.6427503782917009E-4</v>
      </c>
      <c r="K800">
        <f t="shared" si="51"/>
        <v>68.696203009158268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20020.166451729798</v>
      </c>
      <c r="D801">
        <f>D800*(1-(Settings!$E$7/100))+(Settings!$B$8*G800)</f>
        <v>2224.4629391771095</v>
      </c>
      <c r="E801">
        <f>(((Settings!$B$6)*(C801^Settings!$B$9))+((1-Settings!$B$6)*(D801^Settings!$B$9)))^(1/Settings!$B$9)</f>
        <v>4004.0332905015134</v>
      </c>
      <c r="F801">
        <f>(B801^Settings!$B$6)*(E801^(1-Settings!$B$6))</f>
        <v>3336.6933224092618</v>
      </c>
      <c r="G801">
        <f>(Settings!$E$8/100)*F801</f>
        <v>667.33866448185245</v>
      </c>
      <c r="H801">
        <f t="shared" si="48"/>
        <v>0.9600003125514448</v>
      </c>
      <c r="I801">
        <f t="shared" si="49"/>
        <v>0.67294463270743599</v>
      </c>
      <c r="J801">
        <f>(B801*I801)/((1+(Settings!$E$9/100))^(A801-1))</f>
        <v>2.6168410515091915E-4</v>
      </c>
      <c r="K801">
        <f t="shared" si="51"/>
        <v>68.696464693263422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20220.367920728866</v>
      </c>
      <c r="D802">
        <f>D801*(1-(Settings!$E$7/100))+(Settings!$B$8*G801)</f>
        <v>2246.7075468417529</v>
      </c>
      <c r="E802">
        <f>(((Settings!$B$6)*(C802^Settings!$B$9))+((1-Settings!$B$6)*(D802^Settings!$B$9)))^(1/Settings!$B$9)</f>
        <v>4044.0735842982172</v>
      </c>
      <c r="F802">
        <f>(B802^Settings!$B$6)*(E802^(1-Settings!$B$6))</f>
        <v>3370.0602393382305</v>
      </c>
      <c r="G802">
        <f>(Settings!$E$8/100)*F802</f>
        <v>674.01204786764617</v>
      </c>
      <c r="H802">
        <f t="shared" si="48"/>
        <v>0.9600003079095919</v>
      </c>
      <c r="I802">
        <f t="shared" si="49"/>
        <v>0.67294463033914409</v>
      </c>
      <c r="J802">
        <f>(B802*I802)/((1+(Settings!$E$9/100))^(A802-1))</f>
        <v>2.5911857379634797E-4</v>
      </c>
      <c r="K802">
        <f t="shared" si="51"/>
        <v>68.696723811837217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20422.571405395171</v>
      </c>
      <c r="D803">
        <f>D802*(1-(Settings!$E$7/100))+(Settings!$B$8*G802)</f>
        <v>2269.1746006916824</v>
      </c>
      <c r="E803">
        <f>(((Settings!$B$6)*(C803^Settings!$B$9))+((1-Settings!$B$6)*(D803^Settings!$B$9)))^(1/Settings!$B$9)</f>
        <v>4084.5142812284289</v>
      </c>
      <c r="F803">
        <f>(B803^Settings!$B$6)*(E803^(1-Settings!$B$6))</f>
        <v>3403.760825517963</v>
      </c>
      <c r="G803">
        <f>(Settings!$E$8/100)*F803</f>
        <v>680.75216510359269</v>
      </c>
      <c r="H803">
        <f t="shared" si="48"/>
        <v>0.96000030333667696</v>
      </c>
      <c r="I803">
        <f t="shared" si="49"/>
        <v>0.67294462800602461</v>
      </c>
      <c r="J803">
        <f>(B803*I803)/((1+(Settings!$E$9/100))^(A803-1))</f>
        <v>2.5657819473230958E-4</v>
      </c>
      <c r="K803">
        <f t="shared" si="51"/>
        <v>68.696980390031953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20626.796925880502</v>
      </c>
      <c r="D804">
        <f>D803*(1-(Settings!$E$7/100))+(Settings!$B$8*G803)</f>
        <v>2291.8663251882081</v>
      </c>
      <c r="E804">
        <f>(((Settings!$B$6)*(C804^Settings!$B$9))+((1-Settings!$B$6)*(D804^Settings!$B$9)))^(1/Settings!$B$9)</f>
        <v>4125.3593853225075</v>
      </c>
      <c r="F804">
        <f>(B804^Settings!$B$6)*(E804^(1-Settings!$B$6))</f>
        <v>3437.7984176405621</v>
      </c>
      <c r="G804">
        <f>(Settings!$E$8/100)*F804</f>
        <v>687.55968352811249</v>
      </c>
      <c r="H804">
        <f t="shared" si="48"/>
        <v>0.96000029883167681</v>
      </c>
      <c r="I804">
        <f t="shared" si="49"/>
        <v>0.67294462570755542</v>
      </c>
      <c r="J804">
        <f>(B804*I804)/((1+(Settings!$E$9/100))^(A804-1))</f>
        <v>2.5406272136717259E-4</v>
      </c>
      <c r="K804">
        <f t="shared" si="51"/>
        <v>68.697234452753321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20833.064702538195</v>
      </c>
      <c r="D805">
        <f>D804*(1-(Settings!$E$7/100))+(Settings!$B$8*G804)</f>
        <v>2314.7849670372548</v>
      </c>
      <c r="E805">
        <f>(((Settings!$B$6)*(C805^Settings!$B$9))+((1-Settings!$B$6)*(D805^Settings!$B$9)))^(1/Settings!$B$9)</f>
        <v>4166.6129406511163</v>
      </c>
      <c r="F805">
        <f>(B805^Settings!$B$6)*(E805^(1-Settings!$B$6))</f>
        <v>3472.1763857650494</v>
      </c>
      <c r="G805">
        <f>(Settings!$E$8/100)*F805</f>
        <v>694.43527715300991</v>
      </c>
      <c r="H805">
        <f t="shared" si="48"/>
        <v>0.96000029439358259</v>
      </c>
      <c r="I805">
        <f t="shared" si="49"/>
        <v>0.67294462344322203</v>
      </c>
      <c r="J805">
        <f>(B805*I805)/((1+(Settings!$E$9/100))^(A805-1))</f>
        <v>2.5157190952688411E-4</v>
      </c>
      <c r="K805">
        <f t="shared" si="51"/>
        <v>68.697486024662851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21041.395157925137</v>
      </c>
      <c r="D806">
        <f>D805*(1-(Settings!$E$7/100))+(Settings!$B$8*G805)</f>
        <v>2337.9327954118107</v>
      </c>
      <c r="E806">
        <f>(((Settings!$B$6)*(C806^Settings!$B$9))+((1-Settings!$B$6)*(D806^Settings!$B$9)))^(1/Settings!$B$9)</f>
        <v>4208.2790317256358</v>
      </c>
      <c r="F806">
        <f>(B806^Settings!$B$6)*(E806^(1-Settings!$B$6))</f>
        <v>3506.8981336510415</v>
      </c>
      <c r="G806">
        <f>(Settings!$E$8/100)*F806</f>
        <v>701.37962673020832</v>
      </c>
      <c r="H806">
        <f t="shared" si="48"/>
        <v>0.96000029002140064</v>
      </c>
      <c r="I806">
        <f t="shared" si="49"/>
        <v>0.6729446212125173</v>
      </c>
      <c r="J806">
        <f>(B806*I806)/((1+(Settings!$E$9/100))^(A806-1))</f>
        <v>2.4910551743126749E-4</v>
      </c>
      <c r="K806">
        <f t="shared" si="51"/>
        <v>68.697735130180277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21251.808918823819</v>
      </c>
      <c r="D807">
        <f>D806*(1-(Settings!$E$7/100))+(Settings!$B$8*G806)</f>
        <v>2361.3121021765955</v>
      </c>
      <c r="E807">
        <f>(((Settings!$B$6)*(C807^Settings!$B$9))+((1-Settings!$B$6)*(D807^Settings!$B$9)))^(1/Settings!$B$9)</f>
        <v>4250.361783902561</v>
      </c>
      <c r="F807">
        <f>(B807^Settings!$B$6)*(E807^(1-Settings!$B$6))</f>
        <v>3541.9670990957525</v>
      </c>
      <c r="G807">
        <f>(Settings!$E$8/100)*F807</f>
        <v>708.39341981915049</v>
      </c>
      <c r="H807">
        <f t="shared" si="48"/>
        <v>0.96000028571415219</v>
      </c>
      <c r="I807">
        <f t="shared" si="49"/>
        <v>0.67294461901494196</v>
      </c>
      <c r="J807">
        <f>(B807*I807)/((1+(Settings!$E$9/100))^(A807-1))</f>
        <v>2.4666330567055256E-4</v>
      </c>
      <c r="K807">
        <f t="shared" si="51"/>
        <v>68.697981793485951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21464.326818284575</v>
      </c>
      <c r="D808">
        <f>D807*(1-(Settings!$E$7/100))+(Settings!$B$8*G807)</f>
        <v>2384.9252021149787</v>
      </c>
      <c r="E808">
        <f>(((Settings!$B$6)*(C808^Settings!$B$9))+((1-Settings!$B$6)*(D808^Settings!$B$9)))^(1/Settings!$B$9)</f>
        <v>4292.865363791957</v>
      </c>
      <c r="F808">
        <f>(B808^Settings!$B$6)*(E808^(1-Settings!$B$6))</f>
        <v>3577.3867542743687</v>
      </c>
      <c r="G808">
        <f>(Settings!$E$8/100)*F808</f>
        <v>715.47735085487375</v>
      </c>
      <c r="H808">
        <f t="shared" si="48"/>
        <v>0.96000028147087269</v>
      </c>
      <c r="I808">
        <f t="shared" si="49"/>
        <v>0.67294461685000373</v>
      </c>
      <c r="J808">
        <f>(B808*I808)/((1+(Settings!$E$9/100))^(A808-1))</f>
        <v>2.4424503718213647E-4</v>
      </c>
      <c r="K808">
        <f t="shared" si="51"/>
        <v>68.698226038523131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21678.969897688268</v>
      </c>
      <c r="D809">
        <f>D808*(1-(Settings!$E$7/100))+(Settings!$B$8*G808)</f>
        <v>2408.7744331581662</v>
      </c>
      <c r="E809">
        <f>(((Settings!$B$6)*(C809^Settings!$B$9))+((1-Settings!$B$6)*(D809^Settings!$B$9)))^(1/Settings!$B$9)</f>
        <v>4335.7939796699948</v>
      </c>
      <c r="F809">
        <f>(B809^Settings!$B$6)*(E809^(1-Settings!$B$6))</f>
        <v>3613.160606083833</v>
      </c>
      <c r="G809">
        <f>(Settings!$E$8/100)*F809</f>
        <v>722.63212121676668</v>
      </c>
      <c r="H809">
        <f t="shared" si="48"/>
        <v>0.9600002772906121</v>
      </c>
      <c r="I809">
        <f t="shared" si="49"/>
        <v>0.672944614717218</v>
      </c>
      <c r="J809">
        <f>(B809*I809)/((1+(Settings!$E$9/100))^(A809-1))</f>
        <v>2.4185047722757148E-4</v>
      </c>
      <c r="K809">
        <f t="shared" si="51"/>
        <v>68.698467889000355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21895.759408829592</v>
      </c>
      <c r="D810">
        <f>D809*(1-(Settings!$E$7/100))+(Settings!$B$8*G809)</f>
        <v>2432.8621566166794</v>
      </c>
      <c r="E810">
        <f>(((Settings!$B$6)*(C810^Settings!$B$9))+((1-Settings!$B$6)*(D810^Settings!$B$9)))^(1/Settings!$B$9)</f>
        <v>4379.1518818956129</v>
      </c>
      <c r="F810">
        <f>(B810^Settings!$B$6)*(E810^(1-Settings!$B$6))</f>
        <v>3649.2921964900579</v>
      </c>
      <c r="G810">
        <f>(Settings!$E$8/100)*F810</f>
        <v>729.8584392980116</v>
      </c>
      <c r="H810">
        <f t="shared" si="48"/>
        <v>0.96000027317243453</v>
      </c>
      <c r="I810">
        <f t="shared" si="49"/>
        <v>0.67294461261610716</v>
      </c>
      <c r="J810">
        <f>(B810*I810)/((1+(Settings!$E$9/100))^(A810-1))</f>
        <v>2.3947939336977934E-4</v>
      </c>
      <c r="K810">
        <f t="shared" si="51"/>
        <v>68.698707368393727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22114.71681602121</v>
      </c>
      <c r="D811">
        <f>D810*(1-(Settings!$E$7/100))+(Settings!$B$8*G810)</f>
        <v>2457.1907574141474</v>
      </c>
      <c r="E811">
        <f>(((Settings!$B$6)*(C811^Settings!$B$9))+((1-Settings!$B$6)*(D811^Settings!$B$9)))^(1/Settings!$B$9)</f>
        <v>4422.9433633313429</v>
      </c>
      <c r="F811">
        <f>(B811^Settings!$B$6)*(E811^(1-Settings!$B$6))</f>
        <v>3685.785102878619</v>
      </c>
      <c r="G811">
        <f>(Settings!$E$8/100)*F811</f>
        <v>737.15702057572389</v>
      </c>
      <c r="H811">
        <f t="shared" si="48"/>
        <v>0.96000026911541814</v>
      </c>
      <c r="I811">
        <f t="shared" si="49"/>
        <v>0.67294461054620125</v>
      </c>
      <c r="J811">
        <f>(B811*I811)/((1+(Settings!$E$9/100))^(A811-1))</f>
        <v>2.3713155545048825E-4</v>
      </c>
      <c r="K811">
        <f t="shared" si="51"/>
        <v>68.698944499949178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22335.863798218936</v>
      </c>
      <c r="D812">
        <f>D811*(1-(Settings!$E$7/100))+(Settings!$B$8*G811)</f>
        <v>2481.7626443234367</v>
      </c>
      <c r="E812">
        <f>(((Settings!$B$6)*(C812^Settings!$B$9))+((1-Settings!$B$6)*(D812^Settings!$B$9)))^(1/Settings!$B$9)</f>
        <v>4467.1727597683457</v>
      </c>
      <c r="F812">
        <f>(B812^Settings!$B$6)*(E812^(1-Settings!$B$6))</f>
        <v>3722.6429384089474</v>
      </c>
      <c r="G812">
        <f>(Settings!$E$8/100)*F812</f>
        <v>744.52858768178953</v>
      </c>
      <c r="H812">
        <f t="shared" si="48"/>
        <v>0.96000026511865477</v>
      </c>
      <c r="I812">
        <f t="shared" si="49"/>
        <v>0.67294460850703652</v>
      </c>
      <c r="J812">
        <f>(B812*I812)/((1+(Settings!$E$9/100))^(A812-1))</f>
        <v>2.3480673556789081E-4</v>
      </c>
      <c r="K812">
        <f t="shared" si="51"/>
        <v>68.699179306684741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22559.222251168165</v>
      </c>
      <c r="D813">
        <f>D812*(1-(Settings!$E$7/100))+(Settings!$B$8*G812)</f>
        <v>2506.580250205147</v>
      </c>
      <c r="E813">
        <f>(((Settings!$B$6)*(C813^Settings!$B$9))+((1-Settings!$B$6)*(D813^Settings!$B$9)))^(1/Settings!$B$9)</f>
        <v>4511.8444503557012</v>
      </c>
      <c r="F813">
        <f>(B813^Settings!$B$6)*(E813^(1-Settings!$B$6))</f>
        <v>3759.8693523720708</v>
      </c>
      <c r="G813">
        <f>(Settings!$E$8/100)*F813</f>
        <v>751.97387047441418</v>
      </c>
      <c r="H813">
        <f t="shared" si="48"/>
        <v>0.96000026118124893</v>
      </c>
      <c r="I813">
        <f t="shared" si="49"/>
        <v>0.67294460649815624</v>
      </c>
      <c r="J813">
        <f>(B813*I813)/((1+(Settings!$E$9/100))^(A813-1))</f>
        <v>2.3250470805452259E-4</v>
      </c>
      <c r="K813">
        <f t="shared" si="51"/>
        <v>68.699411811392793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22784.814289571776</v>
      </c>
      <c r="D814">
        <f>D813*(1-(Settings!$E$7/100))+(Settings!$B$8*G813)</f>
        <v>2531.6460322484854</v>
      </c>
      <c r="E814">
        <f>(((Settings!$B$6)*(C814^Settings!$B$9))+((1-Settings!$B$6)*(D814^Settings!$B$9)))^(1/Settings!$B$9)</f>
        <v>4556.9628580339813</v>
      </c>
      <c r="F814">
        <f>(B814^Settings!$B$6)*(E814^(1-Settings!$B$6))</f>
        <v>3797.46803055193</v>
      </c>
      <c r="G814">
        <f>(Settings!$E$8/100)*F814</f>
        <v>759.49360611038605</v>
      </c>
      <c r="H814">
        <f t="shared" si="48"/>
        <v>0.96000025730231942</v>
      </c>
      <c r="I814">
        <f t="shared" si="49"/>
        <v>0.67294460451911087</v>
      </c>
      <c r="J814">
        <f>(B814*I814)/((1+(Settings!$E$9/100))^(A814-1))</f>
        <v>2.30225249455356E-4</v>
      </c>
      <c r="K814">
        <f t="shared" si="51"/>
        <v>68.699642036642246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23012.662249279685</v>
      </c>
      <c r="D815">
        <f>D814*(1-(Settings!$E$7/100))+(Settings!$B$8*G814)</f>
        <v>2556.9624722145545</v>
      </c>
      <c r="E815">
        <f>(((Settings!$B$6)*(C815^Settings!$B$9))+((1-Settings!$B$6)*(D815^Settings!$B$9)))^(1/Settings!$B$9)</f>
        <v>4602.5324499731723</v>
      </c>
      <c r="F815">
        <f>(B815^Settings!$B$6)*(E815^(1-Settings!$B$6))</f>
        <v>3835.4426955903086</v>
      </c>
      <c r="G815">
        <f>(Settings!$E$8/100)*F815</f>
        <v>767.08853911806182</v>
      </c>
      <c r="H815">
        <f t="shared" si="48"/>
        <v>0.96000025348099804</v>
      </c>
      <c r="I815">
        <f t="shared" si="49"/>
        <v>0.67294460256945721</v>
      </c>
      <c r="J815">
        <f>(B815*I815)/((1+(Settings!$E$9/100))^(A815-1))</f>
        <v>2.2796813850610925E-4</v>
      </c>
      <c r="K815">
        <f t="shared" si="51"/>
        <v>68.699870004780749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23242.788689500347</v>
      </c>
      <c r="D816">
        <f>D815*(1-(Settings!$E$7/100))+(Settings!$B$8*G815)</f>
        <v>2582.5320766820696</v>
      </c>
      <c r="E816">
        <f>(((Settings!$B$6)*(C816^Settings!$B$9))+((1-Settings!$B$6)*(D816^Settings!$B$9)))^(1/Settings!$B$9)</f>
        <v>4648.5577380149598</v>
      </c>
      <c r="F816">
        <f>(B816^Settings!$B$6)*(E816^(1-Settings!$B$6))</f>
        <v>3873.7971073554045</v>
      </c>
      <c r="G816">
        <f>(Settings!$E$8/100)*F816</f>
        <v>774.75942147108094</v>
      </c>
      <c r="H816">
        <f t="shared" si="48"/>
        <v>0.96000024971642861</v>
      </c>
      <c r="I816">
        <f t="shared" si="49"/>
        <v>0.67294460064875883</v>
      </c>
      <c r="J816">
        <f>(B816*I816)/((1+(Settings!$E$9/100))^(A816-1))</f>
        <v>2.2573315611176847E-4</v>
      </c>
      <c r="K816">
        <f t="shared" si="51"/>
        <v>68.700095737936863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23475.216395034313</v>
      </c>
      <c r="D817">
        <f>D816*(1-(Settings!$E$7/100))+(Settings!$B$8*G816)</f>
        <v>2608.357377295536</v>
      </c>
      <c r="E817">
        <f>(((Settings!$B$6)*(C817^Settings!$B$9))+((1-Settings!$B$6)*(D817^Settings!$B$9)))^(1/Settings!$B$9)</f>
        <v>4695.0432791194544</v>
      </c>
      <c r="F817">
        <f>(B817^Settings!$B$6)*(E817^(1-Settings!$B$6))</f>
        <v>3912.5350633141065</v>
      </c>
      <c r="G817">
        <f>(Settings!$E$8/100)*F817</f>
        <v>782.50701266282135</v>
      </c>
      <c r="H817">
        <f t="shared" si="48"/>
        <v>0.96000024600776868</v>
      </c>
      <c r="I817">
        <f t="shared" si="49"/>
        <v>0.67294459875658574</v>
      </c>
      <c r="J817">
        <f>(B817*I817)/((1+(Settings!$E$9/100))^(A817-1))</f>
        <v>2.2352008532532032E-4</v>
      </c>
      <c r="K817">
        <f t="shared" si="51"/>
        <v>68.700319258022191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23709.968378530168</v>
      </c>
      <c r="D818">
        <f>D817*(1-(Settings!$E$7/100))+(Settings!$B$8*G817)</f>
        <v>2634.4409310159076</v>
      </c>
      <c r="E818">
        <f>(((Settings!$B$6)*(C818^Settings!$B$9))+((1-Settings!$B$6)*(D818^Settings!$B$9)))^(1/Settings!$B$9)</f>
        <v>4741.993675816374</v>
      </c>
      <c r="F818">
        <f>(B818^Settings!$B$6)*(E818^(1-Settings!$B$6))</f>
        <v>3951.6603989079704</v>
      </c>
      <c r="G818">
        <f>(Settings!$E$8/100)*F818</f>
        <v>790.33207978159408</v>
      </c>
      <c r="H818">
        <f t="shared" si="48"/>
        <v>0.96000024235418802</v>
      </c>
      <c r="I818">
        <f t="shared" si="49"/>
        <v>0.67294459689251418</v>
      </c>
      <c r="J818">
        <f>(B818*I818)/((1+(Settings!$E$9/100))^(A818-1))</f>
        <v>2.2132871132669247E-4</v>
      </c>
      <c r="K818">
        <f t="shared" si="51"/>
        <v>68.700540586733524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23947.067882763</v>
      </c>
      <c r="D819">
        <f>D818*(1-(Settings!$E$7/100))+(Settings!$B$8*G818)</f>
        <v>2660.7853203737486</v>
      </c>
      <c r="E819">
        <f>(((Settings!$B$6)*(C819^Settings!$B$9))+((1-Settings!$B$6)*(D819^Settings!$B$9)))^(1/Settings!$B$9)</f>
        <v>4789.4135766607324</v>
      </c>
      <c r="F819">
        <f>(B819^Settings!$B$6)*(E819^(1-Settings!$B$6))</f>
        <v>3991.1769879329681</v>
      </c>
      <c r="G819">
        <f>(Settings!$E$8/100)*F819</f>
        <v>798.23539758659365</v>
      </c>
      <c r="H819">
        <f t="shared" si="48"/>
        <v>0.96000023875486828</v>
      </c>
      <c r="I819">
        <f t="shared" si="49"/>
        <v>0.6729445950561268</v>
      </c>
      <c r="J819">
        <f>(B819*I819)/((1+(Settings!$E$9/100))^(A819-1))</f>
        <v>2.1915882140190139E-4</v>
      </c>
      <c r="K819">
        <f t="shared" si="51"/>
        <v>68.700759745554933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24186.538382935672</v>
      </c>
      <c r="D820">
        <f>D819*(1-(Settings!$E$7/100))+(Settings!$B$8*G819)</f>
        <v>2687.3931537249332</v>
      </c>
      <c r="E820">
        <f>(((Settings!$B$6)*(C820^Settings!$B$9))+((1-Settings!$B$6)*(D820^Settings!$B$9)))^(1/Settings!$B$9)</f>
        <v>4837.3076766931053</v>
      </c>
      <c r="F820">
        <f>(B820^Settings!$B$6)*(E820^(1-Settings!$B$6))</f>
        <v>4031.088742923037</v>
      </c>
      <c r="G820">
        <f>(Settings!$E$8/100)*F820</f>
        <v>806.21774858460742</v>
      </c>
      <c r="H820">
        <f t="shared" si="48"/>
        <v>0.96000023520900402</v>
      </c>
      <c r="I820">
        <f t="shared" si="49"/>
        <v>0.6729445932470125</v>
      </c>
      <c r="J820">
        <f>(B820*I820)/((1+(Settings!$E$9/100))^(A820-1))</f>
        <v>2.1701020492240368E-4</v>
      </c>
      <c r="K820">
        <f t="shared" si="51"/>
        <v>68.700976755759854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24428.403589003105</v>
      </c>
      <c r="D821">
        <f>D820*(1-(Settings!$E$7/100))+(Settings!$B$8*G820)</f>
        <v>2714.2670655088955</v>
      </c>
      <c r="E821">
        <f>(((Settings!$B$6)*(C821^Settings!$B$9))+((1-Settings!$B$6)*(D821^Settings!$B$9)))^(1/Settings!$B$9)</f>
        <v>4885.6807179044727</v>
      </c>
      <c r="F821">
        <f>(B821^Settings!$B$6)*(E821^(1-Settings!$B$6))</f>
        <v>4071.3996155374534</v>
      </c>
      <c r="G821">
        <f>(Settings!$E$8/100)*F821</f>
        <v>814.27992310749073</v>
      </c>
      <c r="H821">
        <f t="shared" si="48"/>
        <v>0.96000023171580118</v>
      </c>
      <c r="I821">
        <f t="shared" si="49"/>
        <v>0.67294459146476637</v>
      </c>
      <c r="J821">
        <f>(B821*I821)/((1+(Settings!$E$9/100))^(A821-1))</f>
        <v>2.1488265332465117E-4</v>
      </c>
      <c r="K821">
        <f t="shared" si="51"/>
        <v>68.701191638413178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24672.68744801978</v>
      </c>
      <c r="D822">
        <f>D821*(1-(Settings!$E$7/100))+(Settings!$B$8*G821)</f>
        <v>2741.4097165094668</v>
      </c>
      <c r="E822">
        <f>(((Settings!$B$6)*(C822^Settings!$B$9))+((1-Settings!$B$6)*(D822^Settings!$B$9)))^(1/Settings!$B$9)</f>
        <v>4934.5374897057318</v>
      </c>
      <c r="F822">
        <f>(B822^Settings!$B$6)*(E822^(1-Settings!$B$6))</f>
        <v>4112.1135969520874</v>
      </c>
      <c r="G822">
        <f>(Settings!$E$8/100)*F822</f>
        <v>822.42271939041757</v>
      </c>
      <c r="H822">
        <f t="shared" si="48"/>
        <v>0.96000022827447729</v>
      </c>
      <c r="I822">
        <f t="shared" si="49"/>
        <v>0.67294458970898907</v>
      </c>
      <c r="J822">
        <f>(B822*I822)/((1+(Settings!$E$9/100))^(A822-1))</f>
        <v>2.1277596008984471E-4</v>
      </c>
      <c r="K822">
        <f t="shared" si="51"/>
        <v>68.701404414373272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24919.41414651076</v>
      </c>
      <c r="D823">
        <f>D822*(1-(Settings!$E$7/100))+(Settings!$B$8*G822)</f>
        <v>2768.8237941183188</v>
      </c>
      <c r="E823">
        <f>(((Settings!$B$6)*(C823^Settings!$B$9))+((1-Settings!$B$6)*(D823^Settings!$B$9)))^(1/Settings!$B$9)</f>
        <v>4983.8828294018922</v>
      </c>
      <c r="F823">
        <f>(B823^Settings!$B$6)*(E823^(1-Settings!$B$6))</f>
        <v>4153.2347182545709</v>
      </c>
      <c r="G823">
        <f>(Settings!$E$8/100)*F823</f>
        <v>830.64694365091418</v>
      </c>
      <c r="H823">
        <f t="shared" si="48"/>
        <v>0.96000022488426218</v>
      </c>
      <c r="I823">
        <f t="shared" si="49"/>
        <v>0.6729445879792878</v>
      </c>
      <c r="J823">
        <f>(B823*I823)/((1+(Settings!$E$9/100))^(A823-1))</f>
        <v>2.1068992072388826E-4</v>
      </c>
      <c r="K823">
        <f t="shared" si="51"/>
        <v>68.701615104293992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25168.608112866368</v>
      </c>
      <c r="D824">
        <f>D823*(1-(Settings!$E$7/100))+(Settings!$B$8*G823)</f>
        <v>2796.5120126010438</v>
      </c>
      <c r="E824">
        <f>(((Settings!$B$6)*(C824^Settings!$B$9))+((1-Settings!$B$6)*(D824^Settings!$B$9)))^(1/Settings!$B$9)</f>
        <v>5033.7216226710179</v>
      </c>
      <c r="F824">
        <f>(B824^Settings!$B$6)*(E824^(1-Settings!$B$6))</f>
        <v>4194.7670508434148</v>
      </c>
      <c r="G824">
        <f>(Settings!$E$8/100)*F824</f>
        <v>838.95341016868304</v>
      </c>
      <c r="H824">
        <f t="shared" si="48"/>
        <v>0.96000022154439668</v>
      </c>
      <c r="I824">
        <f t="shared" si="49"/>
        <v>0.67294458627527487</v>
      </c>
      <c r="J824">
        <f>(B824*I824)/((1+(Settings!$E$9/100))^(A824-1))</f>
        <v>2.0862433273753775E-4</v>
      </c>
      <c r="K824">
        <f t="shared" si="51"/>
        <v>68.701823728626735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25420.294019760855</v>
      </c>
      <c r="D825">
        <f>D824*(1-(Settings!$E$7/100))+(Settings!$B$8*G824)</f>
        <v>2824.477113365891</v>
      </c>
      <c r="E825">
        <f>(((Settings!$B$6)*(C825^Settings!$B$9))+((1-Settings!$B$6)*(D825^Settings!$B$9)))^(1/Settings!$B$9)</f>
        <v>5084.0588040479606</v>
      </c>
      <c r="F825">
        <f>(B825^Settings!$B$6)*(E825^(1-Settings!$B$6))</f>
        <v>4236.714706831116</v>
      </c>
      <c r="G825">
        <f>(Settings!$E$8/100)*F825</f>
        <v>847.34294136622327</v>
      </c>
      <c r="H825">
        <f t="shared" si="48"/>
        <v>0.96000021825413351</v>
      </c>
      <c r="I825">
        <f t="shared" si="49"/>
        <v>0.67294458459656936</v>
      </c>
      <c r="J825">
        <f>(B825*I825)/((1+(Settings!$E$9/100))^(A825-1))</f>
        <v>2.0657899562674653E-4</v>
      </c>
      <c r="K825">
        <f t="shared" si="51"/>
        <v>68.702030307622366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25674.496786595239</v>
      </c>
      <c r="D826">
        <f>D825*(1-(Settings!$E$7/100))+(Settings!$B$8*G825)</f>
        <v>2852.7218652351953</v>
      </c>
      <c r="E826">
        <f>(((Settings!$B$6)*(C826^Settings!$B$9))+((1-Settings!$B$6)*(D826^Settings!$B$9)))^(1/Settings!$B$9)</f>
        <v>5134.8993574129208</v>
      </c>
      <c r="F826">
        <f>(B826^Settings!$B$6)*(E826^(1-Settings!$B$6))</f>
        <v>4279.081839451298</v>
      </c>
      <c r="G826">
        <f>(Settings!$E$8/100)*F826</f>
        <v>855.8163678902597</v>
      </c>
      <c r="H826">
        <f t="shared" si="48"/>
        <v>0.96000021501273547</v>
      </c>
      <c r="I826">
        <f t="shared" si="49"/>
        <v>0.67294458294279513</v>
      </c>
      <c r="J826">
        <f>(B826*I826)/((1+(Settings!$E$9/100))^(A826-1))</f>
        <v>2.0455371085320139E-4</v>
      </c>
      <c r="K826">
        <f t="shared" si="51"/>
        <v>68.702234861333224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25931.241581964568</v>
      </c>
      <c r="D827">
        <f>D826*(1-(Settings!$E$7/100))+(Settings!$B$8*G826)</f>
        <v>2881.2490647195173</v>
      </c>
      <c r="E827">
        <f>(((Settings!$B$6)*(C827^Settings!$B$9))+((1-Settings!$B$6)*(D827^Settings!$B$9)))^(1/Settings!$B$9)</f>
        <v>5186.2483164849091</v>
      </c>
      <c r="F827">
        <f>(B827^Settings!$B$6)*(E827^(1-Settings!$B$6))</f>
        <v>4321.8726434699211</v>
      </c>
      <c r="G827">
        <f>(Settings!$E$8/100)*F827</f>
        <v>864.3745286939843</v>
      </c>
      <c r="H827">
        <f t="shared" si="48"/>
        <v>0.96000021181947681</v>
      </c>
      <c r="I827">
        <f t="shared" si="49"/>
        <v>0.6729445813135817</v>
      </c>
      <c r="J827">
        <f>(B827*I827)/((1+(Settings!$E$9/100))^(A827-1))</f>
        <v>2.0254828182505116E-4</v>
      </c>
      <c r="K827">
        <f t="shared" si="51"/>
        <v>68.702437409615044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26190.553826149862</v>
      </c>
      <c r="D828">
        <f>D827*(1-(Settings!$E$7/100))+(Settings!$B$8*G827)</f>
        <v>2910.0615362945255</v>
      </c>
      <c r="E828">
        <f>(((Settings!$B$6)*(C828^Settings!$B$9))+((1-Settings!$B$6)*(D828^Settings!$B$9)))^(1/Settings!$B$9)</f>
        <v>5238.1107653201288</v>
      </c>
      <c r="F828">
        <f>(B828^Settings!$B$6)*(E828^(1-Settings!$B$6))</f>
        <v>4365.0913556006117</v>
      </c>
      <c r="G828">
        <f>(Settings!$E$8/100)*F828</f>
        <v>873.01827112012234</v>
      </c>
      <c r="H828">
        <f t="shared" si="48"/>
        <v>0.96000020867364333</v>
      </c>
      <c r="I828">
        <f t="shared" si="49"/>
        <v>0.67294457970856469</v>
      </c>
      <c r="J828">
        <f>(B828*I828)/((1+(Settings!$E$9/100))^(A828-1))</f>
        <v>2.0056251387782332E-4</v>
      </c>
      <c r="K828">
        <f t="shared" si="51"/>
        <v>68.702637972128926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26452.459193634975</v>
      </c>
      <c r="D829">
        <f>D828*(1-(Settings!$E$7/100))+(Settings!$B$8*G828)</f>
        <v>2939.1621326806471</v>
      </c>
      <c r="E829">
        <f>(((Settings!$B$6)*(C829^Settings!$B$9))+((1-Settings!$B$6)*(D829^Settings!$B$9)))^(1/Settings!$B$9)</f>
        <v>5290.4918388153474</v>
      </c>
      <c r="F829">
        <f>(B829^Settings!$B$6)*(E829^(1-Settings!$B$6))</f>
        <v>4408.7422549241273</v>
      </c>
      <c r="G829">
        <f>(Settings!$E$8/100)*F829</f>
        <v>881.74845098482547</v>
      </c>
      <c r="H829">
        <f t="shared" si="48"/>
        <v>0.96000020557452947</v>
      </c>
      <c r="I829">
        <f t="shared" si="49"/>
        <v>0.67294457812738429</v>
      </c>
      <c r="J829">
        <f>(B829*I829)/((1+(Settings!$E$9/100))^(A829-1))</f>
        <v>1.9859621425552795E-4</v>
      </c>
      <c r="K829">
        <f t="shared" si="51"/>
        <v>68.702836568343187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26716.98361564862</v>
      </c>
      <c r="D830">
        <f>D829*(1-(Settings!$E$7/100))+(Settings!$B$8*G829)</f>
        <v>2968.5537351255166</v>
      </c>
      <c r="E830">
        <f>(((Settings!$B$6)*(C830^Settings!$B$9))+((1-Settings!$B$6)*(D830^Settings!$B$9)))^(1/Settings!$B$9)</f>
        <v>5343.3967232163095</v>
      </c>
      <c r="F830">
        <f>(B830^Settings!$B$6)*(E830^(1-Settings!$B$6))</f>
        <v>4452.8296633120426</v>
      </c>
      <c r="G830">
        <f>(Settings!$E$8/100)*F830</f>
        <v>890.56593266240861</v>
      </c>
      <c r="H830">
        <f t="shared" si="48"/>
        <v>0.96000020252144269</v>
      </c>
      <c r="I830">
        <f t="shared" si="49"/>
        <v>0.6729445765696872</v>
      </c>
      <c r="J830">
        <f>(B830*I830)/((1+(Settings!$E$9/100))^(A830-1))</f>
        <v>1.9664919209194708E-4</v>
      </c>
      <c r="K830">
        <f t="shared" si="51"/>
        <v>68.703033217535278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26984.153282731815</v>
      </c>
      <c r="D831">
        <f>D830*(1-(Settings!$E$7/100))+(Settings!$B$8*G830)</f>
        <v>2998.2392536892471</v>
      </c>
      <c r="E831">
        <f>(((Settings!$B$6)*(C831^Settings!$B$9))+((1-Settings!$B$6)*(D831^Settings!$B$9)))^(1/Settings!$B$9)</f>
        <v>5396.8306566312167</v>
      </c>
      <c r="F831">
        <f>(B831^Settings!$B$6)*(E831^(1-Settings!$B$6))</f>
        <v>4497.3579458546428</v>
      </c>
      <c r="G831">
        <f>(Settings!$E$8/100)*F831</f>
        <v>899.47158917092861</v>
      </c>
      <c r="H831">
        <f t="shared" si="48"/>
        <v>0.96000019951369853</v>
      </c>
      <c r="I831">
        <f t="shared" si="49"/>
        <v>0.67294457503512395</v>
      </c>
      <c r="J831">
        <f>(B831*I831)/((1+(Settings!$E$9/100))^(A831-1))</f>
        <v>1.9472125839210699E-4</v>
      </c>
      <c r="K831">
        <f t="shared" si="51"/>
        <v>68.703227938793674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27253.994647331012</v>
      </c>
      <c r="D832">
        <f>D831*(1-(Settings!$E$7/100))+(Settings!$B$8*G831)</f>
        <v>3028.221627532555</v>
      </c>
      <c r="E832">
        <f>(((Settings!$B$6)*(C832^Settings!$B$9))+((1-Settings!$B$6)*(D832^Settings!$B$9)))^(1/Settings!$B$9)</f>
        <v>5450.7989295493589</v>
      </c>
      <c r="F832">
        <f>(B832^Settings!$B$6)*(E832^(1-Settings!$B$6))</f>
        <v>4542.3315112931214</v>
      </c>
      <c r="G832">
        <f>(Settings!$E$8/100)*F832</f>
        <v>908.4663022586243</v>
      </c>
      <c r="H832">
        <f t="shared" si="48"/>
        <v>0.96000019655062374</v>
      </c>
      <c r="I832">
        <f t="shared" si="49"/>
        <v>0.67294457352335135</v>
      </c>
      <c r="J832">
        <f>(B832*I832)/((1+(Settings!$E$9/100))^(A832-1))</f>
        <v>1.9281222601393291E-4</v>
      </c>
      <c r="K832">
        <f t="shared" si="51"/>
        <v>68.703420751019692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27526.534426417151</v>
      </c>
      <c r="D833">
        <f>D832*(1-(Settings!$E$7/100))+(Settings!$B$8*G832)</f>
        <v>3058.5038252077666</v>
      </c>
      <c r="E833">
        <f>(((Settings!$B$6)*(C833^Settings!$B$9))+((1-Settings!$B$6)*(D833^Settings!$B$9)))^(1/Settings!$B$9)</f>
        <v>5505.3068853649247</v>
      </c>
      <c r="F833">
        <f>(B833^Settings!$B$6)*(E833^(1-Settings!$B$6))</f>
        <v>4587.7548124560844</v>
      </c>
      <c r="G833">
        <f>(Settings!$E$8/100)*F833</f>
        <v>917.55096249121698</v>
      </c>
      <c r="H833">
        <f t="shared" si="48"/>
        <v>0.96000019363155475</v>
      </c>
      <c r="I833">
        <f t="shared" si="49"/>
        <v>0.67294457203403057</v>
      </c>
      <c r="J833">
        <f>(B833*I833)/((1+(Settings!$E$9/100))^(A833-1))</f>
        <v>1.9092190965008284E-4</v>
      </c>
      <c r="K833">
        <f t="shared" si="51"/>
        <v>68.703611672929341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27801.799604130905</v>
      </c>
      <c r="D834">
        <f>D833*(1-(Settings!$E$7/100))+(Settings!$B$8*G833)</f>
        <v>3089.0888449527329</v>
      </c>
      <c r="E834">
        <f>(((Settings!$B$6)*(C834^Settings!$B$9))+((1-Settings!$B$6)*(D834^Settings!$B$9)))^(1/Settings!$B$9)</f>
        <v>5560.3599209060449</v>
      </c>
      <c r="F834">
        <f>(B834^Settings!$B$6)*(E834^(1-Settings!$B$6))</f>
        <v>4633.6323467004286</v>
      </c>
      <c r="G834">
        <f>(Settings!$E$8/100)*F834</f>
        <v>926.72646934008571</v>
      </c>
      <c r="H834">
        <f t="shared" si="48"/>
        <v>0.96000019075583876</v>
      </c>
      <c r="I834">
        <f t="shared" si="49"/>
        <v>0.67294457056682855</v>
      </c>
      <c r="J834">
        <f>(B834*I834)/((1+(Settings!$E$9/100))^(A834-1))</f>
        <v>1.8905012580996023E-4</v>
      </c>
      <c r="K834">
        <f t="shared" si="51"/>
        <v>68.703800723055153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28079.817434454362</v>
      </c>
      <c r="D835">
        <f>D834*(1-(Settings!$E$7/100))+(Settings!$B$8*G834)</f>
        <v>3119.9797149876867</v>
      </c>
      <c r="E835">
        <f>(((Settings!$B$6)*(C835^Settings!$B$9))+((1-Settings!$B$6)*(D835^Settings!$B$9)))^(1/Settings!$B$9)</f>
        <v>5615.9634869691399</v>
      </c>
      <c r="F835">
        <f>(B835^Settings!$B$6)*(E835^(1-Settings!$B$6))</f>
        <v>4679.9686563566165</v>
      </c>
      <c r="G835">
        <f>(Settings!$E$8/100)*F835</f>
        <v>935.99373127132333</v>
      </c>
      <c r="H835">
        <f t="shared" si="48"/>
        <v>0.96000018792283126</v>
      </c>
      <c r="I835">
        <f t="shared" si="49"/>
        <v>0.67294456912141676</v>
      </c>
      <c r="J835">
        <f>(B835*I835)/((1+(Settings!$E$9/100))^(A835-1))</f>
        <v>1.871966928019021E-4</v>
      </c>
      <c r="K835">
        <f t="shared" si="51"/>
        <v>68.703987919747959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28360.615443909468</v>
      </c>
      <c r="D836">
        <f>D835*(1-(Settings!$E$7/100))+(Settings!$B$8*G835)</f>
        <v>3151.1794938150651</v>
      </c>
      <c r="E836">
        <f>(((Settings!$B$6)*(C836^Settings!$B$9))+((1-Settings!$B$6)*(D836^Settings!$B$9)))^(1/Settings!$B$9)</f>
        <v>5672.1230888585951</v>
      </c>
      <c r="F836">
        <f>(B836^Settings!$B$6)*(E836^(1-Settings!$B$6))</f>
        <v>4726.7683291784197</v>
      </c>
      <c r="G836">
        <f>(Settings!$E$8/100)*F836</f>
        <v>945.35366583568396</v>
      </c>
      <c r="H836">
        <f t="shared" ref="H836:H899" si="52">(F836-G836)/B836</f>
        <v>0.960000185131898</v>
      </c>
      <c r="I836">
        <f t="shared" si="49"/>
        <v>0.67294456769747135</v>
      </c>
      <c r="J836">
        <f>(B836*I836)/((1+(Settings!$E$9/100))^(A836-1))</f>
        <v>1.8536143071554246E-4</v>
      </c>
      <c r="K836">
        <f t="shared" si="51"/>
        <v>68.704173281178669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28644.221434283394</v>
      </c>
      <c r="D837">
        <f>D836*(1-(Settings!$E$7/100))+(Settings!$B$8*G836)</f>
        <v>3182.6912705223322</v>
      </c>
      <c r="E837">
        <f>(((Settings!$B$6)*(C837^Settings!$B$9))+((1-Settings!$B$6)*(D837^Settings!$B$9)))^(1/Settings!$B$9)</f>
        <v>5728.844286931846</v>
      </c>
      <c r="F837">
        <f>(B837^Settings!$B$6)*(E837^(1-Settings!$B$6))</f>
        <v>4774.0359987971506</v>
      </c>
      <c r="G837">
        <f>(Settings!$E$8/100)*F837</f>
        <v>954.8071997594302</v>
      </c>
      <c r="H837">
        <f t="shared" si="52"/>
        <v>0.96000018238241436</v>
      </c>
      <c r="I837">
        <f t="shared" ref="I837:I900" si="53">LN(1+H837)</f>
        <v>0.67294456629467381</v>
      </c>
      <c r="J837">
        <f>(B837*I837)/((1+(Settings!$E$9/100))^(A837-1))</f>
        <v>1.8354416140434871E-4</v>
      </c>
      <c r="K837">
        <f t="shared" si="51"/>
        <v>68.704356825340071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28930.663485381214</v>
      </c>
      <c r="D838">
        <f>D837*(1-(Settings!$E$7/100))+(Settings!$B$8*G837)</f>
        <v>3214.5181650878285</v>
      </c>
      <c r="E838">
        <f>(((Settings!$B$6)*(C838^Settings!$B$9))+((1-Settings!$B$6)*(D838^Settings!$B$9)))^(1/Settings!$B$9)</f>
        <v>5786.1326971499066</v>
      </c>
      <c r="F838">
        <f>(B838^Settings!$B$6)*(E838^(1-Settings!$B$6))</f>
        <v>4821.776345180434</v>
      </c>
      <c r="G838">
        <f>(Settings!$E$8/100)*F838</f>
        <v>964.35526903608684</v>
      </c>
      <c r="H838">
        <f t="shared" si="52"/>
        <v>0.96000017967376472</v>
      </c>
      <c r="I838">
        <f t="shared" si="53"/>
        <v>0.67294456491270982</v>
      </c>
      <c r="J838">
        <f>(B838*I838)/((1+(Settings!$E$9/100))^(A838-1))</f>
        <v>1.8174470846832875E-4</v>
      </c>
      <c r="K838">
        <f t="shared" ref="K838:K901" si="55">K837+J838</f>
        <v>68.704538570048541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29219.969957806068</v>
      </c>
      <c r="D839">
        <f>D838*(1-(Settings!$E$7/100))+(Settings!$B$8*G838)</f>
        <v>3246.6633286896804</v>
      </c>
      <c r="E839">
        <f>(((Settings!$B$6)*(C839^Settings!$B$9))+((1-Settings!$B$6)*(D839^Settings!$B$9)))^(1/Settings!$B$9)</f>
        <v>5843.9939916334033</v>
      </c>
      <c r="F839">
        <f>(B839^Settings!$B$6)*(E839^(1-Settings!$B$6))</f>
        <v>4869.9940950955734</v>
      </c>
      <c r="G839">
        <f>(Settings!$E$8/100)*F839</f>
        <v>973.99881901911476</v>
      </c>
      <c r="H839">
        <f t="shared" si="52"/>
        <v>0.96000017700534235</v>
      </c>
      <c r="I839">
        <f t="shared" si="53"/>
        <v>0.67294456355126997</v>
      </c>
      <c r="J839">
        <f>(B839*I839)/((1+(Settings!$E$9/100))^(A839-1))</f>
        <v>1.7996289723690769E-4</v>
      </c>
      <c r="K839">
        <f t="shared" si="55"/>
        <v>68.704718532945776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29512.16949576715</v>
      </c>
      <c r="D840">
        <f>D839*(1-(Settings!$E$7/100))+(Settings!$B$8*G839)</f>
        <v>3279.1299440177982</v>
      </c>
      <c r="E840">
        <f>(((Settings!$B$6)*(C840^Settings!$B$9))+((1-Settings!$B$6)*(D840^Settings!$B$9)))^(1/Settings!$B$9)</f>
        <v>5902.4338992241765</v>
      </c>
      <c r="F840">
        <f>(B840^Settings!$B$6)*(E840^(1-Settings!$B$6))</f>
        <v>4918.6940225775479</v>
      </c>
      <c r="G840">
        <f>(Settings!$E$8/100)*F840</f>
        <v>983.73880451550963</v>
      </c>
      <c r="H840">
        <f t="shared" si="52"/>
        <v>0.96000017437655016</v>
      </c>
      <c r="I840">
        <f t="shared" si="53"/>
        <v>0.6729445622100495</v>
      </c>
      <c r="J840">
        <f>(B840*I840)/((1+(Settings!$E$9/100))^(A840-1))</f>
        <v>1.7819855475197327E-4</v>
      </c>
      <c r="K840">
        <f t="shared" si="55"/>
        <v>68.704896731500526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29807.291029915763</v>
      </c>
      <c r="D841">
        <f>D840*(1-(Settings!$E$7/100))+(Settings!$B$8*G840)</f>
        <v>3311.9212255889934</v>
      </c>
      <c r="E841">
        <f>(((Settings!$B$6)*(C841^Settings!$B$9))+((1-Settings!$B$6)*(D841^Settings!$B$9)))^(1/Settings!$B$9)</f>
        <v>5961.4582060524845</v>
      </c>
      <c r="F841">
        <f>(B841^Settings!$B$6)*(E841^(1-Settings!$B$6))</f>
        <v>4967.8809494016859</v>
      </c>
      <c r="G841">
        <f>(Settings!$E$8/100)*F841</f>
        <v>993.57618988033721</v>
      </c>
      <c r="H841">
        <f t="shared" si="52"/>
        <v>0.96000017178679931</v>
      </c>
      <c r="I841">
        <f t="shared" si="53"/>
        <v>0.67294456088874821</v>
      </c>
      <c r="J841">
        <f>(B841*I841)/((1+(Settings!$E$9/100))^(A841-1))</f>
        <v>1.7645150975108628E-4</v>
      </c>
      <c r="K841">
        <f t="shared" si="55"/>
        <v>68.705073183010271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30105.363780209751</v>
      </c>
      <c r="D842">
        <f>D841*(1-(Settings!$E$7/100))+(Settings!$B$8*G841)</f>
        <v>3345.040420065247</v>
      </c>
      <c r="E842">
        <f>(((Settings!$B$6)*(C842^Settings!$B$9))+((1-Settings!$B$6)*(D842^Settings!$B$9)))^(1/Settings!$B$9)</f>
        <v>6021.0727561098947</v>
      </c>
      <c r="F842">
        <f>(B842^Settings!$B$6)*(E842^(1-Settings!$B$6))</f>
        <v>5017.5597455610741</v>
      </c>
      <c r="G842">
        <f>(Settings!$E$8/100)*F842</f>
        <v>1003.5119491122149</v>
      </c>
      <c r="H842">
        <f t="shared" si="52"/>
        <v>0.96000016923551001</v>
      </c>
      <c r="I842">
        <f t="shared" si="53"/>
        <v>0.67294455958707011</v>
      </c>
      <c r="J842">
        <f>(B842*I842)/((1+(Settings!$E$9/100))^(A842-1))</f>
        <v>1.7472159265085637E-4</v>
      </c>
      <c r="K842">
        <f t="shared" si="55"/>
        <v>68.705247904602928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30406.417258806552</v>
      </c>
      <c r="D843">
        <f>D842*(1-(Settings!$E$7/100))+(Settings!$B$8*G842)</f>
        <v>3378.4908065751638</v>
      </c>
      <c r="E843">
        <f>(((Settings!$B$6)*(C843^Settings!$B$9))+((1-Settings!$B$6)*(D843^Settings!$B$9)))^(1/Settings!$B$9)</f>
        <v>6081.2834518278951</v>
      </c>
      <c r="F843">
        <f>(B843^Settings!$B$6)*(E843^(1-Settings!$B$6))</f>
        <v>5067.7353297487298</v>
      </c>
      <c r="G843">
        <f>(Settings!$E$8/100)*F843</f>
        <v>1013.547065949746</v>
      </c>
      <c r="H843">
        <f t="shared" si="52"/>
        <v>0.9600001667221113</v>
      </c>
      <c r="I843">
        <f t="shared" si="53"/>
        <v>0.67294455830472388</v>
      </c>
      <c r="J843">
        <f>(B843*I843)/((1+(Settings!$E$9/100))^(A843-1))</f>
        <v>1.730086355304808E-4</v>
      </c>
      <c r="K843">
        <f t="shared" si="55"/>
        <v>68.705420913238456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30710.481272985195</v>
      </c>
      <c r="D844">
        <f>D843*(1-(Settings!$E$7/100))+(Settings!$B$8*G843)</f>
        <v>3412.2756970386349</v>
      </c>
      <c r="E844">
        <f>(((Settings!$B$6)*(C844^Settings!$B$9))+((1-Settings!$B$6)*(D844^Settings!$B$9)))^(1/Settings!$B$9)</f>
        <v>6142.0962546622923</v>
      </c>
      <c r="F844">
        <f>(B844^Settings!$B$6)*(E844^(1-Settings!$B$6))</f>
        <v>5118.4126698446025</v>
      </c>
      <c r="G844">
        <f>(Settings!$E$8/100)*F844</f>
        <v>1023.6825339689206</v>
      </c>
      <c r="H844">
        <f t="shared" si="52"/>
        <v>0.96000016424604073</v>
      </c>
      <c r="I844">
        <f t="shared" si="53"/>
        <v>0.67294455704142275</v>
      </c>
      <c r="J844">
        <f>(B844*I844)/((1+(Settings!$E$9/100))^(A844-1))</f>
        <v>1.713124721154443E-4</v>
      </c>
      <c r="K844">
        <f t="shared" si="55"/>
        <v>68.705592225710575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31017.585928097516</v>
      </c>
      <c r="D845">
        <f>D844*(1-(Settings!$E$7/100))+(Settings!$B$8*G844)</f>
        <v>3446.3984364947542</v>
      </c>
      <c r="E845">
        <f>(((Settings!$B$6)*(C845^Settings!$B$9))+((1-Settings!$B$6)*(D845^Settings!$B$9)))^(1/Settings!$B$9)</f>
        <v>6203.5171856834513</v>
      </c>
      <c r="F845">
        <f>(B845^Settings!$B$6)*(E845^(1-Settings!$B$6))</f>
        <v>5169.5967834074409</v>
      </c>
      <c r="G845">
        <f>(Settings!$E$8/100)*F845</f>
        <v>1033.9193566814881</v>
      </c>
      <c r="H845">
        <f t="shared" si="52"/>
        <v>0.96000016180674286</v>
      </c>
      <c r="I845">
        <f t="shared" si="53"/>
        <v>0.67294455579688306</v>
      </c>
      <c r="J845">
        <f>(B845*I845)/((1+(Settings!$E$9/100))^(A845-1))</f>
        <v>1.6963293776137869E-4</v>
      </c>
      <c r="K845">
        <f t="shared" si="55"/>
        <v>68.70576185864833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31327.761630548906</v>
      </c>
      <c r="D846">
        <f>D845*(1-(Settings!$E$7/100))+(Settings!$B$8*G845)</f>
        <v>3480.8624034330082</v>
      </c>
      <c r="E846">
        <f>(((Settings!$B$6)*(C846^Settings!$B$9))+((1-Settings!$B$6)*(D846^Settings!$B$9)))^(1/Settings!$B$9)</f>
        <v>6265.5523261724511</v>
      </c>
      <c r="F846">
        <f>(B846^Settings!$B$6)*(E846^(1-Settings!$B$6))</f>
        <v>5221.2927381715863</v>
      </c>
      <c r="G846">
        <f>(Settings!$E$8/100)*F846</f>
        <v>1044.2585476343172</v>
      </c>
      <c r="H846">
        <f t="shared" si="52"/>
        <v>0.96000015940367256</v>
      </c>
      <c r="I846">
        <f t="shared" si="53"/>
        <v>0.67294455457082691</v>
      </c>
      <c r="J846">
        <f>(B846*I846)/((1+(Settings!$E$9/100))^(A846-1))</f>
        <v>1.6796986943808131E-4</v>
      </c>
      <c r="K846">
        <f t="shared" si="55"/>
        <v>68.705929828517768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31641.039090808812</v>
      </c>
      <c r="D847">
        <f>D846*(1-(Settings!$E$7/100))+(Settings!$B$8*G846)</f>
        <v>3515.6710101277799</v>
      </c>
      <c r="E847">
        <f>(((Settings!$B$6)*(C847^Settings!$B$9))+((1-Settings!$B$6)*(D847^Settings!$B$9)))^(1/Settings!$B$9)</f>
        <v>6328.2078182231789</v>
      </c>
      <c r="F847">
        <f>(B847^Settings!$B$6)*(E847^(1-Settings!$B$6))</f>
        <v>5273.5056525487225</v>
      </c>
      <c r="G847">
        <f>(Settings!$E$8/100)*F847</f>
        <v>1054.7011305097446</v>
      </c>
      <c r="H847">
        <f t="shared" si="52"/>
        <v>0.96000015703629127</v>
      </c>
      <c r="I847">
        <f t="shared" si="53"/>
        <v>0.67294455336297943</v>
      </c>
      <c r="J847">
        <f>(B847*I847)/((1+(Settings!$E$9/100))^(A847-1))</f>
        <v>1.6632310571368961E-4</v>
      </c>
      <c r="K847">
        <f t="shared" si="55"/>
        <v>68.706096151623484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31957.449326451406</v>
      </c>
      <c r="D848">
        <f>D847*(1-(Settings!$E$7/100))+(Settings!$B$8*G847)</f>
        <v>3550.8277029761985</v>
      </c>
      <c r="E848">
        <f>(((Settings!$B$6)*(C848^Settings!$B$9))+((1-Settings!$B$6)*(D848^Settings!$B$9)))^(1/Settings!$B$9)</f>
        <v>6391.4898653504697</v>
      </c>
      <c r="F848">
        <f>(B848^Settings!$B$6)*(E848^(1-Settings!$B$6))</f>
        <v>5326.2406961346524</v>
      </c>
      <c r="G848">
        <f>(Settings!$E$8/100)*F848</f>
        <v>1065.2481392269306</v>
      </c>
      <c r="H848">
        <f t="shared" si="52"/>
        <v>0.9600001547040693</v>
      </c>
      <c r="I848">
        <f t="shared" si="53"/>
        <v>0.67294455217307036</v>
      </c>
      <c r="J848">
        <f>(B848*I848)/((1+(Settings!$E$9/100))^(A848-1))</f>
        <v>1.6469248673901067E-4</v>
      </c>
      <c r="K848">
        <f t="shared" si="55"/>
        <v>68.706260844110218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32277.023665226614</v>
      </c>
      <c r="D849">
        <f>D848*(1-(Settings!$E$7/100))+(Settings!$B$8*G848)</f>
        <v>3586.3359628393673</v>
      </c>
      <c r="E849">
        <f>(((Settings!$B$6)*(C849^Settings!$B$9))+((1-Settings!$B$6)*(D849^Settings!$B$9)))^(1/Settings!$B$9)</f>
        <v>6455.4047331043075</v>
      </c>
      <c r="F849">
        <f>(B849^Settings!$B$6)*(E849^(1-Settings!$B$6))</f>
        <v>5379.5030902211402</v>
      </c>
      <c r="G849">
        <f>(Settings!$E$8/100)*F849</f>
        <v>1075.9006180442282</v>
      </c>
      <c r="H849">
        <f t="shared" si="52"/>
        <v>0.96000015240648384</v>
      </c>
      <c r="I849">
        <f t="shared" si="53"/>
        <v>0.67294455100083295</v>
      </c>
      <c r="J849">
        <f>(B849*I849)/((1+(Settings!$E$9/100))^(A849-1))</f>
        <v>1.6307785423200533E-4</v>
      </c>
      <c r="K849">
        <f t="shared" si="55"/>
        <v>68.706423921964443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32599.793748161886</v>
      </c>
      <c r="D850">
        <f>D849*(1-(Settings!$E$7/100))+(Settings!$B$8*G849)</f>
        <v>3622.1993053870028</v>
      </c>
      <c r="E850">
        <f>(((Settings!$B$6)*(C850^Settings!$B$9))+((1-Settings!$B$6)*(D850^Settings!$B$9)))^(1/Settings!$B$9)</f>
        <v>6519.9587496901822</v>
      </c>
      <c r="F850">
        <f>(B850^Settings!$B$6)*(E850^(1-Settings!$B$6))</f>
        <v>5433.2981083128661</v>
      </c>
      <c r="G850">
        <f>(Settings!$E$8/100)*F850</f>
        <v>1086.6596216625733</v>
      </c>
      <c r="H850">
        <f t="shared" si="52"/>
        <v>0.96000015014302131</v>
      </c>
      <c r="I850">
        <f t="shared" si="53"/>
        <v>0.67294454984600527</v>
      </c>
      <c r="J850">
        <f>(B850*I850)/((1+(Settings!$E$9/100))^(A850-1))</f>
        <v>1.6147905146242348E-4</v>
      </c>
      <c r="K850">
        <f t="shared" si="55"/>
        <v>68.7065854010159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32925.791532694966</v>
      </c>
      <c r="D851">
        <f>D850*(1-(Settings!$E$7/100))+(Settings!$B$8*G850)</f>
        <v>3658.42128144552</v>
      </c>
      <c r="E851">
        <f>(((Settings!$B$6)*(C851^Settings!$B$9))+((1-Settings!$B$6)*(D851^Settings!$B$9)))^(1/Settings!$B$9)</f>
        <v>6585.1583065956429</v>
      </c>
      <c r="F851">
        <f>(B851^Settings!$B$6)*(E851^(1-Settings!$B$6))</f>
        <v>5487.6310766495635</v>
      </c>
      <c r="G851">
        <f>(Settings!$E$8/100)*F851</f>
        <v>1097.5262153299127</v>
      </c>
      <c r="H851">
        <f t="shared" si="52"/>
        <v>0.96000014791317456</v>
      </c>
      <c r="I851">
        <f t="shared" si="53"/>
        <v>0.67294454870832843</v>
      </c>
      <c r="J851">
        <f>(B851*I851)/((1+(Settings!$E$9/100))^(A851-1))</f>
        <v>1.5989592323659027E-4</v>
      </c>
      <c r="K851">
        <f t="shared" si="55"/>
        <v>68.706745296939133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33255.049295837984</v>
      </c>
      <c r="D852">
        <f>D851*(1-(Settings!$E$7/100))+(Settings!$B$8*G851)</f>
        <v>3695.0054773496008</v>
      </c>
      <c r="E852">
        <f>(((Settings!$B$6)*(C852^Settings!$B$9))+((1-Settings!$B$6)*(D852^Settings!$B$9)))^(1/Settings!$B$9)</f>
        <v>6651.0098592231125</v>
      </c>
      <c r="F852">
        <f>(B852^Settings!$B$6)*(E852^(1-Settings!$B$6))</f>
        <v>5542.5073747333581</v>
      </c>
      <c r="G852">
        <f>(Settings!$E$8/100)*F852</f>
        <v>1108.5014749466716</v>
      </c>
      <c r="H852">
        <f t="shared" si="52"/>
        <v>0.9600001457164441</v>
      </c>
      <c r="I852">
        <f t="shared" si="53"/>
        <v>0.67294454758754774</v>
      </c>
      <c r="J852">
        <f>(B852*I852)/((1+(Settings!$E$9/100))^(A852-1))</f>
        <v>1.5832831588234158E-4</v>
      </c>
      <c r="K852">
        <f t="shared" si="55"/>
        <v>68.706903625255009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33587.599637373227</v>
      </c>
      <c r="D853">
        <f>D852*(1-(Settings!$E$7/100))+(Settings!$B$8*G852)</f>
        <v>3731.9555152972757</v>
      </c>
      <c r="E853">
        <f>(((Settings!$B$6)*(C853^Settings!$B$9))+((1-Settings!$B$6)*(D853^Settings!$B$9)))^(1/Settings!$B$9)</f>
        <v>6717.5199275290515</v>
      </c>
      <c r="F853">
        <f>(B853^Settings!$B$6)*(E853^(1-Settings!$B$6))</f>
        <v>5597.9324358614049</v>
      </c>
      <c r="G853">
        <f>(Settings!$E$8/100)*F853</f>
        <v>1119.5864871722811</v>
      </c>
      <c r="H853">
        <f t="shared" si="52"/>
        <v>0.96000014355233854</v>
      </c>
      <c r="I853">
        <f t="shared" si="53"/>
        <v>0.67294454648341218</v>
      </c>
      <c r="J853">
        <f>(B853*I853)/((1+(Settings!$E$9/100))^(A853-1))</f>
        <v>1.567760772341075E-4</v>
      </c>
      <c r="K853">
        <f t="shared" si="55"/>
        <v>68.707060401332242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33923.475483080816</v>
      </c>
      <c r="D854">
        <f>D853*(1-(Settings!$E$7/100))+(Settings!$B$8*G853)</f>
        <v>3769.2750537085585</v>
      </c>
      <c r="E854">
        <f>(((Settings!$B$6)*(C854^Settings!$B$9))+((1-Settings!$B$6)*(D854^Settings!$B$9)))^(1/Settings!$B$9)</f>
        <v>6784.6950966694812</v>
      </c>
      <c r="F854">
        <f>(B854^Settings!$B$6)*(E854^(1-Settings!$B$6))</f>
        <v>5653.9117476638294</v>
      </c>
      <c r="G854">
        <f>(Settings!$E$8/100)*F854</f>
        <v>1130.7823495327659</v>
      </c>
      <c r="H854">
        <f t="shared" si="52"/>
        <v>0.96000014142037315</v>
      </c>
      <c r="I854">
        <f t="shared" si="53"/>
        <v>0.67294454539567483</v>
      </c>
      <c r="J854">
        <f>(B854*I854)/((1+(Settings!$E$9/100))^(A854-1))</f>
        <v>1.5523905661814119E-4</v>
      </c>
      <c r="K854">
        <f t="shared" si="55"/>
        <v>68.707215640388867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34262.710087998683</v>
      </c>
      <c r="D855">
        <f>D854*(1-(Settings!$E$7/100))+(Settings!$B$8*G854)</f>
        <v>3806.9677875876637</v>
      </c>
      <c r="E855">
        <f>(((Settings!$B$6)*(C855^Settings!$B$9))+((1-Settings!$B$6)*(D855^Settings!$B$9)))^(1/Settings!$B$9)</f>
        <v>6852.5420176519883</v>
      </c>
      <c r="F855">
        <f>(B855^Settings!$B$6)*(E855^(1-Settings!$B$6))</f>
        <v>5710.4508526470581</v>
      </c>
      <c r="G855">
        <f>(Settings!$E$8/100)*F855</f>
        <v>1142.0901705294116</v>
      </c>
      <c r="H855">
        <f t="shared" si="52"/>
        <v>0.96000013932007044</v>
      </c>
      <c r="I855">
        <f t="shared" si="53"/>
        <v>0.67294454432409201</v>
      </c>
      <c r="J855">
        <f>(B855*I855)/((1+(Settings!$E$9/100))^(A855-1))</f>
        <v>1.537171048378933E-4</v>
      </c>
      <c r="K855">
        <f t="shared" si="55"/>
        <v>68.707369357493704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34605.337039715174</v>
      </c>
      <c r="D856">
        <f>D855*(1-(Settings!$E$7/100))+(Settings!$B$8*G855)</f>
        <v>3845.0374488888515</v>
      </c>
      <c r="E856">
        <f>(((Settings!$B$6)*(C856^Settings!$B$9))+((1-Settings!$B$6)*(D856^Settings!$B$9)))^(1/Settings!$B$9)</f>
        <v>6921.0674079942419</v>
      </c>
      <c r="F856">
        <f>(B856^Settings!$B$6)*(E856^(1-Settings!$B$6))</f>
        <v>5767.5553487425859</v>
      </c>
      <c r="G856">
        <f>(Settings!$E$8/100)*F856</f>
        <v>1153.5110697485172</v>
      </c>
      <c r="H856">
        <f t="shared" si="52"/>
        <v>0.96000013725096034</v>
      </c>
      <c r="I856">
        <f t="shared" si="53"/>
        <v>0.67294454326842357</v>
      </c>
      <c r="J856">
        <f>(B856*I856)/((1+(Settings!$E$9/100))^(A856-1))</f>
        <v>1.522100741595296E-4</v>
      </c>
      <c r="K856">
        <f t="shared" si="55"/>
        <v>68.707521567567866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34951.390261694534</v>
      </c>
      <c r="D857">
        <f>D856*(1-(Settings!$E$7/100))+(Settings!$B$8*G856)</f>
        <v>3883.4878068859257</v>
      </c>
      <c r="E857">
        <f>(((Settings!$B$6)*(C857^Settings!$B$9))+((1-Settings!$B$6)*(D857^Settings!$B$9)))^(1/Settings!$B$9)</f>
        <v>6990.2780523890906</v>
      </c>
      <c r="F857">
        <f>(B857^Settings!$B$6)*(E857^(1-Settings!$B$6))</f>
        <v>5825.2308898612255</v>
      </c>
      <c r="G857">
        <f>(Settings!$E$8/100)*F857</f>
        <v>1165.0461779722452</v>
      </c>
      <c r="H857">
        <f t="shared" si="52"/>
        <v>0.96000013521257976</v>
      </c>
      <c r="I857">
        <f t="shared" si="53"/>
        <v>0.67294454222843358</v>
      </c>
      <c r="J857">
        <f>(B857*I857)/((1+(Settings!$E$9/100))^(A857-1))</f>
        <v>1.5071781829759047E-4</v>
      </c>
      <c r="K857">
        <f t="shared" si="55"/>
        <v>68.707672285386167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35300.904016635664</v>
      </c>
      <c r="D858">
        <f>D857*(1-(Settings!$E$7/100))+(Settings!$B$8*G857)</f>
        <v>3922.3226685454315</v>
      </c>
      <c r="E858">
        <f>(((Settings!$B$6)*(C858^Settings!$B$9))+((1-Settings!$B$6)*(D858^Settings!$B$9)))^(1/Settings!$B$9)</f>
        <v>7060.1808033763127</v>
      </c>
      <c r="F858">
        <f>(B858^Settings!$B$6)*(E858^(1-Settings!$B$6))</f>
        <v>5883.4831864528942</v>
      </c>
      <c r="G858">
        <f>(Settings!$E$8/100)*F858</f>
        <v>1176.6966372905788</v>
      </c>
      <c r="H858">
        <f t="shared" si="52"/>
        <v>0.96000013320447219</v>
      </c>
      <c r="I858">
        <f t="shared" si="53"/>
        <v>0.67294454120388902</v>
      </c>
      <c r="J858">
        <f>(B858*I858)/((1+(Settings!$E$9/100))^(A858-1))</f>
        <v>1.4924019240079105E-4</v>
      </c>
      <c r="K858">
        <f t="shared" si="55"/>
        <v>68.707821525578566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35653.91290986447</v>
      </c>
      <c r="D859">
        <f>D858*(1-(Settings!$E$7/100))+(Settings!$B$8*G858)</f>
        <v>3961.5458789035806</v>
      </c>
      <c r="E859">
        <f>(((Settings!$B$6)*(C859^Settings!$B$9))+((1-Settings!$B$6)*(D859^Settings!$B$9)))^(1/Settings!$B$9)</f>
        <v>7130.7825820210901</v>
      </c>
      <c r="F859">
        <f>(B859^Settings!$B$6)*(E859^(1-Settings!$B$6))</f>
        <v>5942.3180060720133</v>
      </c>
      <c r="G859">
        <f>(Settings!$E$8/100)*F859</f>
        <v>1188.4636012144026</v>
      </c>
      <c r="H859">
        <f t="shared" si="52"/>
        <v>0.96000013122618777</v>
      </c>
      <c r="I859">
        <f t="shared" si="53"/>
        <v>0.67294454019456018</v>
      </c>
      <c r="J859">
        <f>(B859*I859)/((1+(Settings!$E$9/100))^(A859-1))</f>
        <v>1.4777705303796058E-4</v>
      </c>
      <c r="K859">
        <f t="shared" si="55"/>
        <v>68.707969302631611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36010.451892760146</v>
      </c>
      <c r="D860">
        <f>D859*(1-(Settings!$E$7/100))+(Settings!$B$8*G859)</f>
        <v>4001.1613214469494</v>
      </c>
      <c r="E860">
        <f>(((Settings!$B$6)*(C860^Settings!$B$9))+((1-Settings!$B$6)*(D860^Settings!$B$9)))^(1/Settings!$B$9)</f>
        <v>7202.0903785992614</v>
      </c>
      <c r="F860">
        <f>(B860^Settings!$B$6)*(E860^(1-Settings!$B$6))</f>
        <v>6001.7411739485524</v>
      </c>
      <c r="G860">
        <f>(Settings!$E$8/100)*F860</f>
        <v>1200.3482347897104</v>
      </c>
      <c r="H860">
        <f t="shared" si="52"/>
        <v>0.96000012927728418</v>
      </c>
      <c r="I860">
        <f t="shared" si="53"/>
        <v>0.67294453920022168</v>
      </c>
      <c r="J860">
        <f>(B860*I860)/((1+(Settings!$E$9/100))^(A860-1))</f>
        <v>1.4632825818411985E-4</v>
      </c>
      <c r="K860">
        <f t="shared" si="55"/>
        <v>68.708115630889793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36370.556266215681</v>
      </c>
      <c r="D861">
        <f>D860*(1-(Settings!$E$7/100))+(Settings!$B$8*G860)</f>
        <v>4041.1729184969818</v>
      </c>
      <c r="E861">
        <f>(((Settings!$B$6)*(C861^Settings!$B$9))+((1-Settings!$B$6)*(D861^Settings!$B$9)))^(1/Settings!$B$9)</f>
        <v>7274.111253289424</v>
      </c>
      <c r="F861">
        <f>(B861^Settings!$B$6)*(E861^(1-Settings!$B$6))</f>
        <v>6061.7585735647772</v>
      </c>
      <c r="G861">
        <f>(Settings!$E$8/100)*F861</f>
        <v>1212.3517147129555</v>
      </c>
      <c r="H861">
        <f t="shared" si="52"/>
        <v>0.96000012735732465</v>
      </c>
      <c r="I861">
        <f t="shared" si="53"/>
        <v>0.67294453822065059</v>
      </c>
      <c r="J861">
        <f>(B861*I861)/((1+(Settings!$E$9/100))^(A861-1))</f>
        <v>1.4489366720669451E-4</v>
      </c>
      <c r="K861">
        <f t="shared" si="55"/>
        <v>68.708260524557005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36734.261684133024</v>
      </c>
      <c r="D862">
        <f>D861*(1-(Settings!$E$7/100))+(Settings!$B$8*G861)</f>
        <v>4081.5846315983376</v>
      </c>
      <c r="E862">
        <f>(((Settings!$B$6)*(C862^Settings!$B$9))+((1-Settings!$B$6)*(D862^Settings!$B$9)))^(1/Settings!$B$9)</f>
        <v>7346.852336871968</v>
      </c>
      <c r="F862">
        <f>(B862^Settings!$B$6)*(E862^(1-Settings!$B$6))</f>
        <v>6122.376147237781</v>
      </c>
      <c r="G862">
        <f>(Settings!$E$8/100)*F862</f>
        <v>1224.4752294475563</v>
      </c>
      <c r="H862">
        <f t="shared" si="52"/>
        <v>0.9600001254658791</v>
      </c>
      <c r="I862">
        <f t="shared" si="53"/>
        <v>0.67294453725562742</v>
      </c>
      <c r="J862">
        <f>(B862*I862)/((1+(Settings!$E$9/100))^(A862-1))</f>
        <v>1.4347314085186435E-4</v>
      </c>
      <c r="K862">
        <f t="shared" si="55"/>
        <v>68.708403997697857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37101.604156953159</v>
      </c>
      <c r="D863">
        <f>D862*(1-(Settings!$E$7/100))+(Settings!$B$8*G862)</f>
        <v>4122.4004619111265</v>
      </c>
      <c r="E863">
        <f>(((Settings!$B$6)*(C863^Settings!$B$9))+((1-Settings!$B$6)*(D863^Settings!$B$9)))^(1/Settings!$B$9)</f>
        <v>7420.3208314350877</v>
      </c>
      <c r="F863">
        <f>(B863^Settings!$B$6)*(E863^(1-Settings!$B$6))</f>
        <v>6183.5998967078258</v>
      </c>
      <c r="G863">
        <f>(Settings!$E$8/100)*F863</f>
        <v>1236.7199793415652</v>
      </c>
      <c r="H863">
        <f t="shared" si="52"/>
        <v>0.96000012360252429</v>
      </c>
      <c r="I863">
        <f t="shared" si="53"/>
        <v>0.67294453630493622</v>
      </c>
      <c r="J863">
        <f>(B863*I863)/((1+(Settings!$E$9/100))^(A863-1))</f>
        <v>1.4206654123104595E-4</v>
      </c>
      <c r="K863">
        <f t="shared" si="55"/>
        <v>68.708546064239087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37472.620055221501</v>
      </c>
      <c r="D864">
        <f>D863*(1-(Settings!$E$7/100))+(Settings!$B$8*G863)</f>
        <v>4163.6244506070607</v>
      </c>
      <c r="E864">
        <f>(((Settings!$B$6)*(C864^Settings!$B$9))+((1-Settings!$B$6)*(D864^Settings!$B$9)))^(1/Settings!$B$9)</f>
        <v>7494.5240110878676</v>
      </c>
      <c r="F864">
        <f>(B864^Settings!$B$6)*(E864^(1-Settings!$B$6))</f>
        <v>6245.4358837325863</v>
      </c>
      <c r="G864">
        <f>(Settings!$E$8/100)*F864</f>
        <v>1249.0871767465173</v>
      </c>
      <c r="H864">
        <f t="shared" si="52"/>
        <v>0.96000012176684346</v>
      </c>
      <c r="I864">
        <f t="shared" si="53"/>
        <v>0.67294453536836452</v>
      </c>
      <c r="J864">
        <f>(B864*I864)/((1+(Settings!$E$9/100))^(A864-1))</f>
        <v>1.4067373180750764E-4</v>
      </c>
      <c r="K864">
        <f t="shared" si="55"/>
        <v>68.708686737970893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37847.346113188934</v>
      </c>
      <c r="D865">
        <f>D864*(1-(Settings!$E$7/100))+(Settings!$B$8*G864)</f>
        <v>4205.2606792695715</v>
      </c>
      <c r="E865">
        <f>(((Settings!$B$6)*(C865^Settings!$B$9))+((1-Settings!$B$6)*(D865^Settings!$B$9)))^(1/Settings!$B$9)</f>
        <v>7569.4692226804837</v>
      </c>
      <c r="F865">
        <f>(B865^Settings!$B$6)*(E865^(1-Settings!$B$6))</f>
        <v>6307.8902306873033</v>
      </c>
      <c r="G865">
        <f>(Settings!$E$8/100)*F865</f>
        <v>1261.5780461374607</v>
      </c>
      <c r="H865">
        <f t="shared" si="52"/>
        <v>0.96000011995842482</v>
      </c>
      <c r="I865">
        <f t="shared" si="53"/>
        <v>0.67294453444570201</v>
      </c>
      <c r="J865">
        <f>(B865*I865)/((1+(Settings!$E$9/100))^(A865-1))</f>
        <v>1.3929457738311637E-4</v>
      </c>
      <c r="K865">
        <f t="shared" si="55"/>
        <v>68.708826032548274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38225.819432448872</v>
      </c>
      <c r="D866">
        <f>D865*(1-(Settings!$E$7/100))+(Settings!$B$8*G865)</f>
        <v>4247.3132702979256</v>
      </c>
      <c r="E866">
        <f>(((Settings!$B$6)*(C866^Settings!$B$9))+((1-Settings!$B$6)*(D866^Settings!$B$9)))^(1/Settings!$B$9)</f>
        <v>7645.1638865316172</v>
      </c>
      <c r="F866">
        <f>(B866^Settings!$B$6)*(E866^(1-Settings!$B$6))</f>
        <v>6370.9691211709815</v>
      </c>
      <c r="G866">
        <f>(Settings!$E$8/100)*F866</f>
        <v>1274.1938242341964</v>
      </c>
      <c r="H866">
        <f t="shared" si="52"/>
        <v>0.96000011817686404</v>
      </c>
      <c r="I866">
        <f t="shared" si="53"/>
        <v>0.67294453353674244</v>
      </c>
      <c r="J866">
        <f>(B866*I866)/((1+(Settings!$E$9/100))^(A866-1))</f>
        <v>1.3792894408521384E-4</v>
      </c>
      <c r="K866">
        <f t="shared" si="55"/>
        <v>68.708963961492358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38608.077485610673</v>
      </c>
      <c r="D867">
        <f>D866*(1-(Settings!$E$7/100))+(Settings!$B$8*G866)</f>
        <v>4289.7863873153865</v>
      </c>
      <c r="E867">
        <f>(((Settings!$B$6)*(C867^Settings!$B$9))+((1-Settings!$B$6)*(D867^Settings!$B$9)))^(1/Settings!$B$9)</f>
        <v>7721.6154971631395</v>
      </c>
      <c r="F867">
        <f>(B867^Settings!$B$6)*(E867^(1-Settings!$B$6))</f>
        <v>6434.6788006186125</v>
      </c>
      <c r="G867">
        <f>(Settings!$E$8/100)*F867</f>
        <v>1286.9357601237225</v>
      </c>
      <c r="H867">
        <f t="shared" si="52"/>
        <v>0.9600001164217622</v>
      </c>
      <c r="I867">
        <f t="shared" si="53"/>
        <v>0.6729445326412824</v>
      </c>
      <c r="J867">
        <f>(B867*I867)/((1+(Settings!$E$9/100))^(A867-1))</f>
        <v>1.3657669935362171E-4</v>
      </c>
      <c r="K867">
        <f t="shared" si="55"/>
        <v>68.709100538191706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38994.158120009815</v>
      </c>
      <c r="D868">
        <f>D867*(1-(Settings!$E$7/100))+(Settings!$B$8*G867)</f>
        <v>4332.6842355814515</v>
      </c>
      <c r="E868">
        <f>(((Settings!$B$6)*(C868^Settings!$B$9))+((1-Settings!$B$6)*(D868^Settings!$B$9)))^(1/Settings!$B$9)</f>
        <v>7798.8316240421491</v>
      </c>
      <c r="F868">
        <f>(B868^Settings!$B$6)*(E868^(1-Settings!$B$6))</f>
        <v>6499.0255769195401</v>
      </c>
      <c r="G868">
        <f>(Settings!$E$8/100)*F868</f>
        <v>1299.8051153839081</v>
      </c>
      <c r="H868">
        <f t="shared" si="52"/>
        <v>0.96000011469272606</v>
      </c>
      <c r="I868">
        <f t="shared" si="53"/>
        <v>0.67294453175912106</v>
      </c>
      <c r="J868">
        <f>(B868*I868)/((1+(Settings!$E$9/100))^(A868-1))</f>
        <v>1.3523771192777402E-4</v>
      </c>
      <c r="K868">
        <f t="shared" si="55"/>
        <v>68.709235775903636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39384.099561455136</v>
      </c>
      <c r="D869">
        <f>D868*(1-(Settings!$E$7/100))+(Settings!$B$8*G868)</f>
        <v>4376.0110624082126</v>
      </c>
      <c r="E869">
        <f>(((Settings!$B$6)*(C869^Settings!$B$9))+((1-Settings!$B$6)*(D869^Settings!$B$9)))^(1/Settings!$B$9)</f>
        <v>7876.8199123304075</v>
      </c>
      <c r="F869">
        <f>(B869^Settings!$B$6)*(E869^(1-Settings!$B$6))</f>
        <v>6564.0158210420032</v>
      </c>
      <c r="G869">
        <f>(Settings!$E$8/100)*F869</f>
        <v>1312.8031642084006</v>
      </c>
      <c r="H869">
        <f t="shared" si="52"/>
        <v>0.9600001129893686</v>
      </c>
      <c r="I869">
        <f t="shared" si="53"/>
        <v>0.67294453089006123</v>
      </c>
      <c r="J869">
        <f>(B869*I869)/((1+(Settings!$E$9/100))^(A869-1))</f>
        <v>1.3391185183397587E-4</v>
      </c>
      <c r="K869">
        <f t="shared" si="55"/>
        <v>68.709369687755469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39777.94041801359</v>
      </c>
      <c r="D870">
        <f>D869*(1-(Settings!$E$7/100))+(Settings!$B$8*G869)</f>
        <v>4419.771157580888</v>
      </c>
      <c r="E870">
        <f>(((Settings!$B$6)*(C870^Settings!$B$9))+((1-Settings!$B$6)*(D870^Settings!$B$9)))^(1/Settings!$B$9)</f>
        <v>7955.5880836413107</v>
      </c>
      <c r="F870">
        <f>(B870^Settings!$B$6)*(E870^(1-Settings!$B$6))</f>
        <v>6629.6559676639235</v>
      </c>
      <c r="G870">
        <f>(Settings!$E$8/100)*F870</f>
        <v>1325.9311935327848</v>
      </c>
      <c r="H870">
        <f t="shared" si="52"/>
        <v>0.96000011131130858</v>
      </c>
      <c r="I870">
        <f t="shared" si="53"/>
        <v>0.67294453003390819</v>
      </c>
      <c r="J870">
        <f>(B870*I870)/((1+(Settings!$E$9/100))^(A870-1))</f>
        <v>1.32598990372787E-4</v>
      </c>
      <c r="K870">
        <f t="shared" si="55"/>
        <v>68.709502286745845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40175.719683832824</v>
      </c>
      <c r="D871">
        <f>D870*(1-(Settings!$E$7/100))+(Settings!$B$8*G870)</f>
        <v>4463.9688537825486</v>
      </c>
      <c r="E871">
        <f>(((Settings!$B$6)*(C871^Settings!$B$9))+((1-Settings!$B$6)*(D871^Settings!$B$9)))^(1/Settings!$B$9)</f>
        <v>8035.1439368043857</v>
      </c>
      <c r="F871">
        <f>(B871^Settings!$B$6)*(E871^(1-Settings!$B$6))</f>
        <v>6695.9525158100068</v>
      </c>
      <c r="G871">
        <f>(Settings!$E$8/100)*F871</f>
        <v>1339.1905031620015</v>
      </c>
      <c r="H871">
        <f t="shared" si="52"/>
        <v>0.9600001096581704</v>
      </c>
      <c r="I871">
        <f t="shared" si="53"/>
        <v>0.67294452919047043</v>
      </c>
      <c r="J871">
        <f>(B871*I871)/((1+(Settings!$E$9/100))^(A871-1))</f>
        <v>1.3129900010652886E-4</v>
      </c>
      <c r="K871">
        <f t="shared" si="55"/>
        <v>68.709633585745948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40577.476743001971</v>
      </c>
      <c r="D872">
        <f>D871*(1-(Settings!$E$7/100))+(Settings!$B$8*G871)</f>
        <v>4508.6085270230978</v>
      </c>
      <c r="E872">
        <f>(((Settings!$B$6)*(C872^Settings!$B$9))+((1-Settings!$B$6)*(D872^Settings!$B$9)))^(1/Settings!$B$9)</f>
        <v>8115.4953486374579</v>
      </c>
      <c r="F872">
        <f>(B872^Settings!$B$6)*(E872^(1-Settings!$B$6))</f>
        <v>6762.9120294952027</v>
      </c>
      <c r="G872">
        <f>(Settings!$E$8/100)*F872</f>
        <v>1352.5824058990406</v>
      </c>
      <c r="H872">
        <f t="shared" si="52"/>
        <v>0.96000010802958369</v>
      </c>
      <c r="I872">
        <f t="shared" si="53"/>
        <v>0.67294452835955887</v>
      </c>
      <c r="J872">
        <f>(B872*I872)/((1+(Settings!$E$9/100))^(A872-1))</f>
        <v>1.3001175484691455E-4</v>
      </c>
      <c r="K872">
        <f t="shared" si="55"/>
        <v>68.709763597500796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40983.251373451072</v>
      </c>
      <c r="D873">
        <f>D872*(1-(Settings!$E$7/100))+(Settings!$B$8*G872)</f>
        <v>4553.6945970725401</v>
      </c>
      <c r="E873">
        <f>(((Settings!$B$6)*(C873^Settings!$B$9))+((1-Settings!$B$6)*(D873^Settings!$B$9)))^(1/Settings!$B$9)</f>
        <v>8196.6502747265349</v>
      </c>
      <c r="F873">
        <f>(B873^Settings!$B$6)*(E873^(1-Settings!$B$6))</f>
        <v>6830.541138374615</v>
      </c>
      <c r="G873">
        <f>(Settings!$E$8/100)*F873</f>
        <v>1366.108227674923</v>
      </c>
      <c r="H873">
        <f t="shared" si="52"/>
        <v>0.96000010642518374</v>
      </c>
      <c r="I873">
        <f t="shared" si="53"/>
        <v>0.67294452754098755</v>
      </c>
      <c r="J873">
        <f>(B873*I873)/((1+(Settings!$E$9/100))^(A873-1))</f>
        <v>1.2873712964279961E-4</v>
      </c>
      <c r="K873">
        <f t="shared" si="55"/>
        <v>68.709892334630439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41393.083750889477</v>
      </c>
      <c r="D874">
        <f>D873*(1-(Settings!$E$7/100))+(Settings!$B$8*G873)</f>
        <v>4599.2315278985816</v>
      </c>
      <c r="E874">
        <f>(((Settings!$B$6)*(C874^Settings!$B$9))+((1-Settings!$B$6)*(D874^Settings!$B$9)))^(1/Settings!$B$9)</f>
        <v>8278.6167502134922</v>
      </c>
      <c r="F874">
        <f>(B874^Settings!$B$6)*(E874^(1-Settings!$B$6))</f>
        <v>6898.8465383999019</v>
      </c>
      <c r="G874">
        <f>(Settings!$E$8/100)*F874</f>
        <v>1379.7693076799806</v>
      </c>
      <c r="H874">
        <f t="shared" si="52"/>
        <v>0.96000010484461196</v>
      </c>
      <c r="I874">
        <f t="shared" si="53"/>
        <v>0.67294452673457339</v>
      </c>
      <c r="J874">
        <f>(B874*I874)/((1+(Settings!$E$9/100))^(A874-1))</f>
        <v>1.2747500076805337E-4</v>
      </c>
      <c r="K874">
        <f t="shared" si="55"/>
        <v>68.710019809631206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41807.014452783667</v>
      </c>
      <c r="D875">
        <f>D874*(1-(Settings!$E$7/100))+(Settings!$B$8*G874)</f>
        <v>4645.2238281086084</v>
      </c>
      <c r="E875">
        <f>(((Settings!$B$6)*(C875^Settings!$B$9))+((1-Settings!$B$6)*(D875^Settings!$B$9)))^(1/Settings!$B$9)</f>
        <v>8361.4028905916184</v>
      </c>
      <c r="F875">
        <f>(B875^Settings!$B$6)*(E875^(1-Settings!$B$6))</f>
        <v>6967.8349924822323</v>
      </c>
      <c r="G875">
        <f>(Settings!$E$8/100)*F875</f>
        <v>1393.5669984964466</v>
      </c>
      <c r="H875">
        <f t="shared" si="52"/>
        <v>0.96000010328751384</v>
      </c>
      <c r="I875">
        <f t="shared" si="53"/>
        <v>0.67294452594013565</v>
      </c>
      <c r="J875">
        <f>(B875*I875)/((1+(Settings!$E$9/100))^(A875-1))</f>
        <v>1.2622524570954881E-4</v>
      </c>
      <c r="K875">
        <f t="shared" si="55"/>
        <v>68.710146034876914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42225.084462374798</v>
      </c>
      <c r="D876">
        <f>D875*(1-(Settings!$E$7/100))+(Settings!$B$8*G875)</f>
        <v>4691.6760513960808</v>
      </c>
      <c r="E876">
        <f>(((Settings!$B$6)*(C876^Settings!$B$9))+((1-Settings!$B$6)*(D876^Settings!$B$9)))^(1/Settings!$B$9)</f>
        <v>8445.0168925091457</v>
      </c>
      <c r="F876">
        <f>(B876^Settings!$B$6)*(E876^(1-Settings!$B$6))</f>
        <v>7037.5133311618938</v>
      </c>
      <c r="G876">
        <f>(Settings!$E$8/100)*F876</f>
        <v>1407.5026662323789</v>
      </c>
      <c r="H876">
        <f t="shared" si="52"/>
        <v>0.96000010175354078</v>
      </c>
      <c r="I876">
        <f t="shared" si="53"/>
        <v>0.67294452515749625</v>
      </c>
      <c r="J876">
        <f>(B876*I876)/((1+(Settings!$E$9/100))^(A876-1))</f>
        <v>1.2498774315526992E-4</v>
      </c>
      <c r="K876">
        <f t="shared" si="55"/>
        <v>68.710271022620063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42647.335172736442</v>
      </c>
      <c r="D877">
        <f>D876*(1-(Settings!$E$7/100))+(Settings!$B$8*G876)</f>
        <v>4738.5927969913964</v>
      </c>
      <c r="E877">
        <f>(((Settings!$B$6)*(C877^Settings!$B$9))+((1-Settings!$B$6)*(D877^Settings!$B$9)))^(1/Settings!$B$9)</f>
        <v>8529.4670345807917</v>
      </c>
      <c r="F877">
        <f>(B877^Settings!$B$6)*(E877^(1-Settings!$B$6))</f>
        <v>7107.8884532845768</v>
      </c>
      <c r="G877">
        <f>(Settings!$E$8/100)*F877</f>
        <v>1421.5776906569154</v>
      </c>
      <c r="H877">
        <f t="shared" si="52"/>
        <v>0.9600001002423495</v>
      </c>
      <c r="I877">
        <f t="shared" si="53"/>
        <v>0.67294452438648045</v>
      </c>
      <c r="J877">
        <f>(B877*I877)/((1+(Settings!$E$9/100))^(A877-1))</f>
        <v>1.2376237298253708E-4</v>
      </c>
      <c r="K877">
        <f t="shared" si="55"/>
        <v>68.710394784993042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43073.808390872939</v>
      </c>
      <c r="D878">
        <f>D877*(1-(Settings!$E$7/100))+(Settings!$B$8*G877)</f>
        <v>4785.9787101172597</v>
      </c>
      <c r="E878">
        <f>(((Settings!$B$6)*(C878^Settings!$B$9))+((1-Settings!$B$6)*(D878^Settings!$B$9)))^(1/Settings!$B$9)</f>
        <v>8614.7616782074201</v>
      </c>
      <c r="F878">
        <f>(B878^Settings!$B$6)*(E878^(1-Settings!$B$6))</f>
        <v>7178.9673266844338</v>
      </c>
      <c r="G878">
        <f>(Settings!$E$8/100)*F878</f>
        <v>1435.7934653368868</v>
      </c>
      <c r="H878">
        <f t="shared" si="52"/>
        <v>0.96000009875360193</v>
      </c>
      <c r="I878">
        <f t="shared" si="53"/>
        <v>0.67294452362691537</v>
      </c>
      <c r="J878">
        <f>(B878*I878)/((1+(Settings!$E$9/100))^(A878-1))</f>
        <v>1.2254901624634572E-4</v>
      </c>
      <c r="K878">
        <f t="shared" si="55"/>
        <v>68.710517334009282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43504.546341858673</v>
      </c>
      <c r="D879">
        <f>D878*(1-(Settings!$E$7/100))+(Settings!$B$8*G878)</f>
        <v>4833.8384824486029</v>
      </c>
      <c r="E879">
        <f>(((Settings!$B$6)*(C879^Settings!$B$9))+((1-Settings!$B$6)*(D879^Settings!$B$9)))^(1/Settings!$B$9)</f>
        <v>8700.9092684039097</v>
      </c>
      <c r="F879">
        <f>(B879^Settings!$B$6)*(E879^(1-Settings!$B$6))</f>
        <v>7250.7569888739527</v>
      </c>
      <c r="G879">
        <f>(Settings!$E$8/100)*F879</f>
        <v>1450.1513977747907</v>
      </c>
      <c r="H879">
        <f t="shared" si="52"/>
        <v>0.96000009728696412</v>
      </c>
      <c r="I879">
        <f t="shared" si="53"/>
        <v>0.67294452287863082</v>
      </c>
      <c r="J879">
        <f>(B879*I879)/((1+(Settings!$E$9/100))^(A879-1))</f>
        <v>1.2134755516782101E-4</v>
      </c>
      <c r="K879">
        <f t="shared" si="55"/>
        <v>68.710638681564447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43939.591673018811</v>
      </c>
      <c r="D880">
        <f>D879*(1-(Settings!$E$7/100))+(Settings!$B$8*G879)</f>
        <v>4882.1768525771095</v>
      </c>
      <c r="E880">
        <f>(((Settings!$B$6)*(C880^Settings!$B$9))+((1-Settings!$B$6)*(D880^Settings!$B$9)))^(1/Settings!$B$9)</f>
        <v>8787.9183346352929</v>
      </c>
      <c r="F880">
        <f>(B880^Settings!$B$6)*(E880^(1-Settings!$B$6))</f>
        <v>7323.2645477407514</v>
      </c>
      <c r="G880">
        <f>(Settings!$E$8/100)*F880</f>
        <v>1464.6529095481503</v>
      </c>
      <c r="H880">
        <f t="shared" si="52"/>
        <v>0.9600000958421081</v>
      </c>
      <c r="I880">
        <f t="shared" si="53"/>
        <v>0.67294452214145939</v>
      </c>
      <c r="J880">
        <f>(B880*I880)/((1+(Settings!$E$9/100))^(A880-1))</f>
        <v>1.2015787312278505E-4</v>
      </c>
      <c r="K880">
        <f t="shared" si="55"/>
        <v>68.710758839437574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44378.987458151772</v>
      </c>
      <c r="D881">
        <f>D880*(1-(Settings!$E$7/100))+(Settings!$B$8*G880)</f>
        <v>4930.9986064803825</v>
      </c>
      <c r="E881">
        <f>(((Settings!$B$6)*(C881^Settings!$B$9))+((1-Settings!$B$6)*(D881^Settings!$B$9)))^(1/Settings!$B$9)</f>
        <v>8875.7974916612548</v>
      </c>
      <c r="F881">
        <f>(B881^Settings!$B$6)*(E881^(1-Settings!$B$6))</f>
        <v>7396.4971822513307</v>
      </c>
      <c r="G881">
        <f>(Settings!$E$8/100)*F881</f>
        <v>1479.2994364502663</v>
      </c>
      <c r="H881">
        <f t="shared" si="52"/>
        <v>0.96000009441871048</v>
      </c>
      <c r="I881">
        <f t="shared" si="53"/>
        <v>0.6729445214152362</v>
      </c>
      <c r="J881">
        <f>(B881*I881)/((1+(Settings!$E$9/100))^(A881-1))</f>
        <v>1.1897985463043639E-4</v>
      </c>
      <c r="K881">
        <f t="shared" si="55"/>
        <v>68.710877819292207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44822.777201793979</v>
      </c>
      <c r="D882">
        <f>D881*(1-(Settings!$E$7/100))+(Settings!$B$8*G881)</f>
        <v>4980.308577995801</v>
      </c>
      <c r="E882">
        <f>(((Settings!$B$6)*(C882^Settings!$B$9))+((1-Settings!$B$6)*(D882^Settings!$B$9)))^(1/Settings!$B$9)</f>
        <v>8964.5554403890765</v>
      </c>
      <c r="F882">
        <f>(B882^Settings!$B$6)*(E882^(1-Settings!$B$6))</f>
        <v>7470.4621431618489</v>
      </c>
      <c r="G882">
        <f>(Settings!$E$8/100)*F882</f>
        <v>1494.0924286323698</v>
      </c>
      <c r="H882">
        <f t="shared" si="52"/>
        <v>0.96000009301645239</v>
      </c>
      <c r="I882">
        <f t="shared" si="53"/>
        <v>0.67294452069979838</v>
      </c>
      <c r="J882">
        <f>(B882*I882)/((1+(Settings!$E$9/100))^(A882-1))</f>
        <v>1.1781338534214012E-4</v>
      </c>
      <c r="K882">
        <f t="shared" si="55"/>
        <v>68.710995632677552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45271.004843527233</v>
      </c>
      <c r="D883">
        <f>D882*(1-(Settings!$E$7/100))+(Settings!$B$8*G882)</f>
        <v>5030.1116492991214</v>
      </c>
      <c r="E883">
        <f>(((Settings!$B$6)*(C883^Settings!$B$9))+((1-Settings!$B$6)*(D883^Settings!$B$9)))^(1/Settings!$B$9)</f>
        <v>9054.2009687351219</v>
      </c>
      <c r="F883">
        <f>(B883^Settings!$B$6)*(E883^(1-Settings!$B$6))</f>
        <v>7545.1667537360327</v>
      </c>
      <c r="G883">
        <f>(Settings!$E$8/100)*F883</f>
        <v>1509.0333507472067</v>
      </c>
      <c r="H883">
        <f t="shared" si="52"/>
        <v>0.96000009163501987</v>
      </c>
      <c r="I883">
        <f t="shared" si="53"/>
        <v>0.67294451999498595</v>
      </c>
      <c r="J883">
        <f>(B883*I883)/((1+(Settings!$E$9/100))^(A883-1))</f>
        <v>1.1665835203032852E-4</v>
      </c>
      <c r="K883">
        <f t="shared" si="55"/>
        <v>68.711112291029579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45723.714762329168</v>
      </c>
      <c r="D884">
        <f>D883*(1-(Settings!$E$7/100))+(Settings!$B$8*G883)</f>
        <v>5080.4127513878593</v>
      </c>
      <c r="E884">
        <f>(((Settings!$B$6)*(C884^Settings!$B$9))+((1-Settings!$B$6)*(D884^Settings!$B$9)))^(1/Settings!$B$9)</f>
        <v>9144.7429524949148</v>
      </c>
      <c r="F884">
        <f>(B884^Settings!$B$6)*(E884^(1-Settings!$B$6))</f>
        <v>7620.6184104702452</v>
      </c>
      <c r="G884">
        <f>(Settings!$E$8/100)*F884</f>
        <v>1524.1236820940492</v>
      </c>
      <c r="H884">
        <f t="shared" si="52"/>
        <v>0.96000009027410371</v>
      </c>
      <c r="I884">
        <f t="shared" si="53"/>
        <v>0.67294451930064103</v>
      </c>
      <c r="J884">
        <f>(B884*I884)/((1+(Settings!$E$9/100))^(A884-1))</f>
        <v>1.1551464257750968E-4</v>
      </c>
      <c r="K884">
        <f t="shared" si="55"/>
        <v>68.711227805672152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46180.951780967232</v>
      </c>
      <c r="D885">
        <f>D884*(1-(Settings!$E$7/100))+(Settings!$B$8*G884)</f>
        <v>5131.2168645695074</v>
      </c>
      <c r="E885">
        <f>(((Settings!$B$6)*(C885^Settings!$B$9))+((1-Settings!$B$6)*(D885^Settings!$B$9)))^(1/Settings!$B$9)</f>
        <v>9236.190356221945</v>
      </c>
      <c r="F885">
        <f>(B885^Settings!$B$6)*(E885^(1-Settings!$B$6))</f>
        <v>7696.8245838258154</v>
      </c>
      <c r="G885">
        <f>(Settings!$E$8/100)*F885</f>
        <v>1539.3649167651631</v>
      </c>
      <c r="H885">
        <f t="shared" si="52"/>
        <v>0.96000008893339928</v>
      </c>
      <c r="I885">
        <f t="shared" si="53"/>
        <v>0.67294451861660809</v>
      </c>
      <c r="J885">
        <f>(B885*I885)/((1+(Settings!$E$9/100))^(A885-1))</f>
        <v>1.1438214596538486E-4</v>
      </c>
      <c r="K885">
        <f t="shared" si="55"/>
        <v>68.711342187818119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46642.761170436534</v>
      </c>
      <c r="D886">
        <f>D885*(1-(Settings!$E$7/100))+(Settings!$B$8*G885)</f>
        <v>5182.5290189546331</v>
      </c>
      <c r="E886">
        <f>(((Settings!$B$6)*(C886^Settings!$B$9))+((1-Settings!$B$6)*(D886^Settings!$B$9)))^(1/Settings!$B$9)</f>
        <v>9328.5522341152373</v>
      </c>
      <c r="F886">
        <f>(B886^Settings!$B$6)*(E886^(1-Settings!$B$6))</f>
        <v>7773.7928189686891</v>
      </c>
      <c r="G886">
        <f>(Settings!$E$8/100)*F886</f>
        <v>1554.7585637937379</v>
      </c>
      <c r="H886">
        <f t="shared" si="52"/>
        <v>0.96000008761260636</v>
      </c>
      <c r="I886">
        <f t="shared" si="53"/>
        <v>0.67294451794273424</v>
      </c>
      <c r="J886">
        <f>(B886*I886)/((1+(Settings!$E$9/100))^(A886-1))</f>
        <v>1.1326075226407175E-4</v>
      </c>
      <c r="K886">
        <f t="shared" si="55"/>
        <v>68.711455448570376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47109.188654442165</v>
      </c>
      <c r="D887">
        <f>D886*(1-(Settings!$E$7/100))+(Settings!$B$8*G886)</f>
        <v>5234.3542949549146</v>
      </c>
      <c r="E887">
        <f>(((Settings!$B$6)*(C887^Settings!$B$9))+((1-Settings!$B$6)*(D887^Settings!$B$9)))^(1/Settings!$B$9)</f>
        <v>9421.8377309158041</v>
      </c>
      <c r="F887">
        <f>(B887^Settings!$B$6)*(E887^(1-Settings!$B$6))</f>
        <v>7851.5307365164654</v>
      </c>
      <c r="G887">
        <f>(Settings!$E$8/100)*F887</f>
        <v>1570.3061473032931</v>
      </c>
      <c r="H887">
        <f t="shared" si="52"/>
        <v>0.96000008631142897</v>
      </c>
      <c r="I887">
        <f t="shared" si="53"/>
        <v>0.67294451727886828</v>
      </c>
      <c r="J887">
        <f>(B887*I887)/((1+(Settings!$E$9/100))^(A887-1))</f>
        <v>1.1215035262143372E-4</v>
      </c>
      <c r="K887">
        <f t="shared" si="55"/>
        <v>68.711567598922997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47580.280413926288</v>
      </c>
      <c r="D888">
        <f>D887*(1-(Settings!$E$7/100))+(Settings!$B$8*G887)</f>
        <v>5286.6978237861449</v>
      </c>
      <c r="E888">
        <f>(((Settings!$B$6)*(C888^Settings!$B$9))+((1-Settings!$B$6)*(D888^Settings!$B$9)))^(1/Settings!$B$9)</f>
        <v>9516.0560828120815</v>
      </c>
      <c r="F888">
        <f>(B888^Settings!$B$6)*(E888^(1-Settings!$B$6))</f>
        <v>7930.0460332929306</v>
      </c>
      <c r="G888">
        <f>(Settings!$E$8/100)*F888</f>
        <v>1586.0092066585862</v>
      </c>
      <c r="H888">
        <f t="shared" si="52"/>
        <v>0.96000008502957612</v>
      </c>
      <c r="I888">
        <f t="shared" si="53"/>
        <v>0.67294451662486177</v>
      </c>
      <c r="J888">
        <f>(B888*I888)/((1+(Settings!$E$9/100))^(A888-1))</f>
        <v>1.1105083925251361E-4</v>
      </c>
      <c r="K888">
        <f t="shared" si="55"/>
        <v>68.711678649762248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48056.083091640488</v>
      </c>
      <c r="D889">
        <f>D888*(1-(Settings!$E$7/100))+(Settings!$B$8*G888)</f>
        <v>5339.5647879762801</v>
      </c>
      <c r="E889">
        <f>(((Settings!$B$6)*(C889^Settings!$B$9))+((1-Settings!$B$6)*(D889^Settings!$B$9)))^(1/Settings!$B$9)</f>
        <v>9611.216618354385</v>
      </c>
      <c r="F889">
        <f>(B889^Settings!$B$6)*(E889^(1-Settings!$B$6))</f>
        <v>8009.346483090103</v>
      </c>
      <c r="G889">
        <f>(Settings!$E$8/100)*F889</f>
        <v>1601.8692966180206</v>
      </c>
      <c r="H889">
        <f t="shared" si="52"/>
        <v>0.96000008376676049</v>
      </c>
      <c r="I889">
        <f t="shared" si="53"/>
        <v>0.67294451598056815</v>
      </c>
      <c r="J889">
        <f>(B889*I889)/((1+(Settings!$E$9/100))^(A889-1))</f>
        <v>1.099621054290713E-4</v>
      </c>
      <c r="K889">
        <f t="shared" si="55"/>
        <v>68.711788611867675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48536.643796763899</v>
      </c>
      <c r="D890">
        <f>D889*(1-(Settings!$E$7/100))+(Settings!$B$8*G889)</f>
        <v>5392.9604218785571</v>
      </c>
      <c r="E890">
        <f>(((Settings!$B$6)*(C890^Settings!$B$9))+((1-Settings!$B$6)*(D890^Settings!$B$9)))^(1/Settings!$B$9)</f>
        <v>9707.3287593785408</v>
      </c>
      <c r="F890">
        <f>(B890^Settings!$B$6)*(E890^(1-Settings!$B$6))</f>
        <v>8089.4399374379273</v>
      </c>
      <c r="G890">
        <f>(Settings!$E$8/100)*F890</f>
        <v>1617.8879874875856</v>
      </c>
      <c r="H890">
        <f t="shared" si="52"/>
        <v>0.96000008252269975</v>
      </c>
      <c r="I890">
        <f t="shared" si="53"/>
        <v>0.67294451534584321</v>
      </c>
      <c r="J890">
        <f>(B890*I890)/((1+(Settings!$E$9/100))^(A890-1))</f>
        <v>1.088840454692235E-4</v>
      </c>
      <c r="K890">
        <f t="shared" si="55"/>
        <v>68.711897495913149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49022.010109567447</v>
      </c>
      <c r="D891">
        <f>D890*(1-(Settings!$E$7/100))+(Settings!$B$8*G890)</f>
        <v>5446.8900121897441</v>
      </c>
      <c r="E891">
        <f>(((Settings!$B$6)*(C891^Settings!$B$9))+((1-Settings!$B$6)*(D891^Settings!$B$9)))^(1/Settings!$B$9)</f>
        <v>9804.402021938733</v>
      </c>
      <c r="F891">
        <f>(B891^Settings!$B$6)*(E891^(1-Settings!$B$6))</f>
        <v>8170.3343263816432</v>
      </c>
      <c r="G891">
        <f>(Settings!$E$8/100)*F891</f>
        <v>1634.0668652763288</v>
      </c>
      <c r="H891">
        <f t="shared" si="52"/>
        <v>0.960000081297115</v>
      </c>
      <c r="I891">
        <f t="shared" si="53"/>
        <v>0.67294451472054495</v>
      </c>
      <c r="J891">
        <f>(B891*I891)/((1+(Settings!$E$9/100))^(A891-1))</f>
        <v>1.0781655472718556E-4</v>
      </c>
      <c r="K891">
        <f t="shared" si="55"/>
        <v>68.71200531246788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49512.230086124793</v>
      </c>
      <c r="D892">
        <f>D891*(1-(Settings!$E$7/100))+(Settings!$B$8*G891)</f>
        <v>5501.3588984735816</v>
      </c>
      <c r="E892">
        <f>(((Settings!$B$6)*(C892^Settings!$B$9))+((1-Settings!$B$6)*(D892^Settings!$B$9)))^(1/Settings!$B$9)</f>
        <v>9902.4460172496965</v>
      </c>
      <c r="F892">
        <f>(B892^Settings!$B$6)*(E892^(1-Settings!$B$6))</f>
        <v>8252.0376592669509</v>
      </c>
      <c r="G892">
        <f>(Settings!$E$8/100)*F892</f>
        <v>1650.4075318533903</v>
      </c>
      <c r="H892">
        <f t="shared" si="52"/>
        <v>0.96000008008973203</v>
      </c>
      <c r="I892">
        <f t="shared" si="53"/>
        <v>0.67294451410453326</v>
      </c>
      <c r="J892">
        <f>(B892*I892)/((1+(Settings!$E$9/100))^(A892-1))</f>
        <v>1.0675952958311319E-4</v>
      </c>
      <c r="K892">
        <f t="shared" si="55"/>
        <v>68.712112071997467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50007.352263070352</v>
      </c>
      <c r="D893">
        <f>D892*(1-(Settings!$E$7/100))+(Settings!$B$8*G892)</f>
        <v>5556.3724736894483</v>
      </c>
      <c r="E893">
        <f>(((Settings!$B$6)*(C893^Settings!$B$9))+((1-Settings!$B$6)*(D893^Settings!$B$9)))^(1/Settings!$B$9)</f>
        <v>10001.470452638314</v>
      </c>
      <c r="F893">
        <f>(B893^Settings!$B$6)*(E893^(1-Settings!$B$6))</f>
        <v>8334.5580255330042</v>
      </c>
      <c r="G893">
        <f>(Settings!$E$8/100)*F893</f>
        <v>1666.911605106601</v>
      </c>
      <c r="H893">
        <f t="shared" si="52"/>
        <v>0.9600000789002805</v>
      </c>
      <c r="I893">
        <f t="shared" si="53"/>
        <v>0.67294451349767015</v>
      </c>
      <c r="J893">
        <f>(B893*I893)/((1+(Settings!$E$9/100))^(A893-1))</f>
        <v>1.0571286743304464E-4</v>
      </c>
      <c r="K893">
        <f t="shared" si="55"/>
        <v>68.712217784864905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50507.425662404887</v>
      </c>
      <c r="D894">
        <f>D893*(1-(Settings!$E$7/100))+(Settings!$B$8*G893)</f>
        <v>5611.936184726319</v>
      </c>
      <c r="E894">
        <f>(((Settings!$B$6)*(C894^Settings!$B$9))+((1-Settings!$B$6)*(D894^Settings!$B$9)))^(1/Settings!$B$9)</f>
        <v>10101.485132504735</v>
      </c>
      <c r="F894">
        <f>(B894^Settings!$B$6)*(E894^(1-Settings!$B$6))</f>
        <v>8417.9035955133513</v>
      </c>
      <c r="G894">
        <f>(Settings!$E$8/100)*F894</f>
        <v>1683.5807191026704</v>
      </c>
      <c r="H894">
        <f t="shared" si="52"/>
        <v>0.96000007772849405</v>
      </c>
      <c r="I894">
        <f t="shared" si="53"/>
        <v>0.67294451289982005</v>
      </c>
      <c r="J894">
        <f>(B894*I894)/((1+(Settings!$E$9/100))^(A894-1))</f>
        <v>1.0467646667894082E-4</v>
      </c>
      <c r="K894">
        <f t="shared" si="55"/>
        <v>68.712322461331581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51012.499796349191</v>
      </c>
      <c r="D895">
        <f>D894*(1-(Settings!$E$7/100))+(Settings!$B$8*G894)</f>
        <v>5668.0555329420595</v>
      </c>
      <c r="E895">
        <f>(((Settings!$B$6)*(C895^Settings!$B$9))+((1-Settings!$B$6)*(D895^Settings!$B$9)))^(1/Settings!$B$9)</f>
        <v>10202.49995929312</v>
      </c>
      <c r="F895">
        <f>(B895^Settings!$B$6)*(E895^(1-Settings!$B$6))</f>
        <v>8502.0826212448756</v>
      </c>
      <c r="G895">
        <f>(Settings!$E$8/100)*F895</f>
        <v>1700.4165242489753</v>
      </c>
      <c r="H895">
        <f t="shared" si="52"/>
        <v>0.96000007657411046</v>
      </c>
      <c r="I895">
        <f t="shared" si="53"/>
        <v>0.67294451231084884</v>
      </c>
      <c r="J895">
        <f>(B895*I895)/((1+(Settings!$E$9/100))^(A895-1))</f>
        <v>1.0365022671882318E-4</v>
      </c>
      <c r="K895">
        <f t="shared" si="55"/>
        <v>68.712426111558301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51522.624672246282</v>
      </c>
      <c r="D896">
        <f>D895*(1-(Settings!$E$7/100))+(Settings!$B$8*G895)</f>
        <v>5724.7360747081157</v>
      </c>
      <c r="E896">
        <f>(((Settings!$B$6)*(C896^Settings!$B$9))+((1-Settings!$B$6)*(D896^Settings!$B$9)))^(1/Settings!$B$9)</f>
        <v>10304.524934472074</v>
      </c>
      <c r="F896">
        <f>(B896^Settings!$B$6)*(E896^(1-Settings!$B$6))</f>
        <v>8587.1034372848371</v>
      </c>
      <c r="G896">
        <f>(Settings!$E$8/100)*F896</f>
        <v>1717.4206874569675</v>
      </c>
      <c r="H896">
        <f t="shared" si="52"/>
        <v>0.96000007543687149</v>
      </c>
      <c r="I896">
        <f t="shared" si="53"/>
        <v>0.67294451173062475</v>
      </c>
      <c r="J896">
        <f>(B896*I896)/((1+(Settings!$E$9/100))^(A896-1))</f>
        <v>1.0263404793700858E-4</v>
      </c>
      <c r="K896">
        <f t="shared" si="55"/>
        <v>68.712528745606235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52037.850797512627</v>
      </c>
      <c r="D897">
        <f>D896*(1-(Settings!$E$7/100))+(Settings!$B$8*G896)</f>
        <v>5781.9834219596505</v>
      </c>
      <c r="E897">
        <f>(((Settings!$B$6)*(C897^Settings!$B$9))+((1-Settings!$B$6)*(D897^Settings!$B$9)))^(1/Settings!$B$9)</f>
        <v>10407.570159524885</v>
      </c>
      <c r="F897">
        <f>(B897^Settings!$B$6)*(E897^(1-Settings!$B$6))</f>
        <v>8672.974461536056</v>
      </c>
      <c r="G897">
        <f>(Settings!$E$8/100)*F897</f>
        <v>1734.5948923072112</v>
      </c>
      <c r="H897">
        <f t="shared" si="52"/>
        <v>0.96000007431652179</v>
      </c>
      <c r="I897">
        <f t="shared" si="53"/>
        <v>0.67294451115901788</v>
      </c>
      <c r="J897">
        <f>(B897*I897)/((1+(Settings!$E$9/100))^(A897-1))</f>
        <v>1.0162783169443955E-4</v>
      </c>
      <c r="K897">
        <f t="shared" si="55"/>
        <v>68.712630373437932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52558.229184638869</v>
      </c>
      <c r="D898">
        <f>D897*(1-(Settings!$E$7/100))+(Settings!$B$8*G897)</f>
        <v>5839.8032427511789</v>
      </c>
      <c r="E898">
        <f>(((Settings!$B$6)*(C898^Settings!$B$9))+((1-Settings!$B$6)*(D898^Settings!$B$9)))^(1/Settings!$B$9)</f>
        <v>10511.645836949687</v>
      </c>
      <c r="F898">
        <f>(B898^Settings!$B$6)*(E898^(1-Settings!$B$6))</f>
        <v>8759.7041960803963</v>
      </c>
      <c r="G898">
        <f>(Settings!$E$8/100)*F898</f>
        <v>1751.9408392160794</v>
      </c>
      <c r="H898">
        <f t="shared" si="52"/>
        <v>0.96000007321281089</v>
      </c>
      <c r="I898">
        <f t="shared" si="53"/>
        <v>0.6729445105959001</v>
      </c>
      <c r="J898">
        <f>(B898*I898)/((1+(Settings!$E$9/100))^(A898-1))</f>
        <v>1.0063148031910948E-4</v>
      </c>
      <c r="K898">
        <f t="shared" si="55"/>
        <v>68.712731004918254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53083.811356240563</v>
      </c>
      <c r="D899">
        <f>D898*(1-(Settings!$E$7/100))+(Settings!$B$8*G898)</f>
        <v>5898.2012618177632</v>
      </c>
      <c r="E899">
        <f>(((Settings!$B$6)*(C899^Settings!$B$9))+((1-Settings!$B$6)*(D899^Settings!$B$9)))^(1/Settings!$B$9)</f>
        <v>10616.762271269588</v>
      </c>
      <c r="F899">
        <f>(B899^Settings!$B$6)*(E899^(1-Settings!$B$6))</f>
        <v>8847.3012280205385</v>
      </c>
      <c r="G899">
        <f>(Settings!$E$8/100)*F899</f>
        <v>1769.4602456041077</v>
      </c>
      <c r="H899">
        <f t="shared" si="52"/>
        <v>0.96000007212549221</v>
      </c>
      <c r="I899">
        <f t="shared" si="53"/>
        <v>0.67294451004114575</v>
      </c>
      <c r="J899">
        <f>(B899*I899)/((1+(Settings!$E$9/100))^(A899-1))</f>
        <v>9.9644897096581953E-5</v>
      </c>
      <c r="K899">
        <f t="shared" si="55"/>
        <v>68.712830649815345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53614.649350159445</v>
      </c>
      <c r="D900">
        <f>D899*(1-(Settings!$E$7/100))+(Settings!$B$8*G899)</f>
        <v>5957.1832611418185</v>
      </c>
      <c r="E900">
        <f>(((Settings!$B$6)*(C900^Settings!$B$9))+((1-Settings!$B$6)*(D900^Settings!$B$9)))^(1/Settings!$B$9)</f>
        <v>10722.929870052936</v>
      </c>
      <c r="F900">
        <f>(B900^Settings!$B$6)*(E900^(1-Settings!$B$6))</f>
        <v>8935.774230330182</v>
      </c>
      <c r="G900">
        <f>(Settings!$E$8/100)*F900</f>
        <v>1787.1548460660365</v>
      </c>
      <c r="H900">
        <f t="shared" ref="H900:H963" si="56">(F900-G900)/B900</f>
        <v>0.9600000710543215</v>
      </c>
      <c r="I900">
        <f t="shared" si="53"/>
        <v>0.67294450949463003</v>
      </c>
      <c r="J900">
        <f>(B900*I900)/((1+(Settings!$E$9/100))^(A900-1))</f>
        <v>9.8667986260602263E-5</v>
      </c>
      <c r="K900">
        <f t="shared" si="55"/>
        <v>68.71292931780161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54150.795724615688</v>
      </c>
      <c r="D901">
        <f>D900*(1-(Settings!$E$7/100))+(Settings!$B$8*G900)</f>
        <v>6016.7550805255851</v>
      </c>
      <c r="E901">
        <f>(((Settings!$B$6)*(C901^Settings!$B$9))+((1-Settings!$B$6)*(D901^Settings!$B$9)))^(1/Settings!$B$9)</f>
        <v>10830.15914494376</v>
      </c>
      <c r="F901">
        <f>(B901^Settings!$B$6)*(E901^(1-Settings!$B$6))</f>
        <v>9025.1319627127741</v>
      </c>
      <c r="G901">
        <f>(Settings!$E$8/100)*F901</f>
        <v>1805.026392542555</v>
      </c>
      <c r="H901">
        <f t="shared" si="56"/>
        <v>0.96000006999905896</v>
      </c>
      <c r="I901">
        <f t="shared" ref="I901:I964" si="57">LN(1+H901)</f>
        <v>0.67294450895623081</v>
      </c>
      <c r="J901">
        <f>(B901*I901)/((1+(Settings!$E$9/100))^(A901-1))</f>
        <v>9.770065298380207E-5</v>
      </c>
      <c r="K901">
        <f t="shared" si="55"/>
        <v>68.713027018454596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54692.303563411668</v>
      </c>
      <c r="D902">
        <f>D901*(1-(Settings!$E$7/100))+(Settings!$B$8*G901)</f>
        <v>6076.9226181693293</v>
      </c>
      <c r="E902">
        <f>(((Settings!$B$6)*(C902^Settings!$B$9))+((1-Settings!$B$6)*(D902^Settings!$B$9)))^(1/Settings!$B$9)</f>
        <v>10938.460712702545</v>
      </c>
      <c r="F902">
        <f>(B902^Settings!$B$6)*(E902^(1-Settings!$B$6))</f>
        <v>9115.3832724687963</v>
      </c>
      <c r="G902">
        <f>(Settings!$E$8/100)*F902</f>
        <v>1823.0766544937594</v>
      </c>
      <c r="H902">
        <f t="shared" si="56"/>
        <v>0.96000006895946888</v>
      </c>
      <c r="I902">
        <f t="shared" si="57"/>
        <v>0.67294450842582765</v>
      </c>
      <c r="J902">
        <f>(B902*I902)/((1+(Settings!$E$9/100))^(A902-1))</f>
        <v>9.6742803368494196E-5</v>
      </c>
      <c r="K902">
        <f t="shared" ref="K902:K965" si="59">K901+J902</f>
        <v>68.713123761257961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55239.226481187812</v>
      </c>
      <c r="D903">
        <f>D902*(1-(Settings!$E$7/100))+(Settings!$B$8*G902)</f>
        <v>6137.6918312553189</v>
      </c>
      <c r="E903">
        <f>(((Settings!$B$6)*(C903^Settings!$B$9))+((1-Settings!$B$6)*(D903^Settings!$B$9)))^(1/Settings!$B$9)</f>
        <v>11047.845296257374</v>
      </c>
      <c r="F903">
        <f>(B903^Settings!$B$6)*(E903^(1-Settings!$B$6))</f>
        <v>9206.5370953717375</v>
      </c>
      <c r="G903">
        <f>(Settings!$E$8/100)*F903</f>
        <v>1841.3074190743475</v>
      </c>
      <c r="H903">
        <f t="shared" si="56"/>
        <v>0.96000006793531867</v>
      </c>
      <c r="I903">
        <f t="shared" si="57"/>
        <v>0.67294450790330218</v>
      </c>
      <c r="J903">
        <f>(B903*I903)/((1+(Settings!$E$9/100))^(A903-1))</f>
        <v>9.5794344437558293E-5</v>
      </c>
      <c r="K903">
        <f t="shared" si="59"/>
        <v>68.713219555602393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55791.618628730968</v>
      </c>
      <c r="D904">
        <f>D903*(1-(Settings!$E$7/100))+(Settings!$B$8*G903)</f>
        <v>6199.0687365376471</v>
      </c>
      <c r="E904">
        <f>(((Settings!$B$6)*(C904^Settings!$B$9))+((1-Settings!$B$6)*(D904^Settings!$B$9)))^(1/Settings!$B$9)</f>
        <v>11158.323725765606</v>
      </c>
      <c r="F904">
        <f>(B904^Settings!$B$6)*(E904^(1-Settings!$B$6))</f>
        <v>9298.6024565528114</v>
      </c>
      <c r="G904">
        <f>(Settings!$E$8/100)*F904</f>
        <v>1859.7204913105625</v>
      </c>
      <c r="H904">
        <f t="shared" si="56"/>
        <v>0.96000006692637785</v>
      </c>
      <c r="I904">
        <f t="shared" si="57"/>
        <v>0.67294450738853639</v>
      </c>
      <c r="J904">
        <f>(B904*I904)/((1+(Settings!$E$9/100))^(A904-1))</f>
        <v>9.4855184125415353E-5</v>
      </c>
      <c r="K904">
        <f t="shared" si="59"/>
        <v>68.713314410786523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56349.534698335854</v>
      </c>
      <c r="D905">
        <f>D904*(1-(Settings!$E$7/100))+(Settings!$B$8*G904)</f>
        <v>6261.0594109379499</v>
      </c>
      <c r="E905">
        <f>(((Settings!$B$6)*(C905^Settings!$B$9))+((1-Settings!$B$6)*(D905^Settings!$B$9)))^(1/Settings!$B$9)</f>
        <v>11269.906939686194</v>
      </c>
      <c r="F905">
        <f>(B905^Settings!$B$6)*(E905^(1-Settings!$B$6))</f>
        <v>9391.5884713945634</v>
      </c>
      <c r="G905">
        <f>(Settings!$E$8/100)*F905</f>
        <v>1878.3176942789128</v>
      </c>
      <c r="H905">
        <f t="shared" si="56"/>
        <v>0.96000006593242193</v>
      </c>
      <c r="I905">
        <f t="shared" si="57"/>
        <v>0.67294450688141605</v>
      </c>
      <c r="J905">
        <f>(B905*I905)/((1+(Settings!$E$9/100))^(A905-1))</f>
        <v>9.3925231269091489E-5</v>
      </c>
      <c r="K905">
        <f t="shared" si="59"/>
        <v>68.713408336017793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56913.029929220153</v>
      </c>
      <c r="D906">
        <f>D905*(1-(Settings!$E$7/100))+(Settings!$B$8*G905)</f>
        <v>6323.6699921470818</v>
      </c>
      <c r="E906">
        <f>(((Settings!$B$6)*(C906^Settings!$B$9))+((1-Settings!$B$6)*(D906^Settings!$B$9)))^(1/Settings!$B$9)</f>
        <v>11382.605985862676</v>
      </c>
      <c r="F906">
        <f>(B906^Settings!$B$6)*(E906^(1-Settings!$B$6))</f>
        <v>9485.5043464333521</v>
      </c>
      <c r="G906">
        <f>(Settings!$E$8/100)*F906</f>
        <v>1897.1008692866706</v>
      </c>
      <c r="H906">
        <f t="shared" si="56"/>
        <v>0.96000006495322754</v>
      </c>
      <c r="I906">
        <f t="shared" si="57"/>
        <v>0.67294450638182712</v>
      </c>
      <c r="J906">
        <f>(B906*I906)/((1+(Settings!$E$9/100))^(A906-1))</f>
        <v>9.3004395599368374E-5</v>
      </c>
      <c r="K906">
        <f t="shared" si="59"/>
        <v>68.713501340413387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57482.160112993748</v>
      </c>
      <c r="D907">
        <f>D906*(1-(Settings!$E$7/100))+(Settings!$B$8*G906)</f>
        <v>6386.9066792328067</v>
      </c>
      <c r="E907">
        <f>(((Settings!$B$6)*(C907^Settings!$B$9))+((1-Settings!$B$6)*(D907^Settings!$B$9)))^(1/Settings!$B$9)</f>
        <v>11496.432022617022</v>
      </c>
      <c r="F907">
        <f>(B907^Settings!$B$6)*(E907^(1-Settings!$B$6))</f>
        <v>9580.3593802709038</v>
      </c>
      <c r="G907">
        <f>(Settings!$E$8/100)*F907</f>
        <v>1916.0718760541808</v>
      </c>
      <c r="H907">
        <f t="shared" si="56"/>
        <v>0.96000006398857585</v>
      </c>
      <c r="I907">
        <f t="shared" si="57"/>
        <v>0.67294450588965782</v>
      </c>
      <c r="J907">
        <f>(B907*I907)/((1+(Settings!$E$9/100))^(A907-1))</f>
        <v>9.2092587732021104E-5</v>
      </c>
      <c r="K907">
        <f t="shared" si="59"/>
        <v>68.713593433001122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58056.981599182633</v>
      </c>
      <c r="D908">
        <f>D907*(1-(Settings!$E$7/100))+(Settings!$B$8*G907)</f>
        <v>6450.7757332535684</v>
      </c>
      <c r="E908">
        <f>(((Settings!$B$6)*(C908^Settings!$B$9))+((1-Settings!$B$6)*(D908^Settings!$B$9)))^(1/Settings!$B$9)</f>
        <v>11611.396319854435</v>
      </c>
      <c r="F908">
        <f>(B908^Settings!$B$6)*(E908^(1-Settings!$B$6))</f>
        <v>9676.1629644949644</v>
      </c>
      <c r="G908">
        <f>(Settings!$E$8/100)*F908</f>
        <v>1935.2325928989931</v>
      </c>
      <c r="H908">
        <f t="shared" si="56"/>
        <v>0.96000006303825036</v>
      </c>
      <c r="I908">
        <f t="shared" si="57"/>
        <v>0.672944505404798</v>
      </c>
      <c r="J908">
        <f>(B908*I908)/((1+(Settings!$E$9/100))^(A908-1))</f>
        <v>9.1189719159141794E-5</v>
      </c>
      <c r="K908">
        <f t="shared" si="59"/>
        <v>68.71368462272028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58637.551300808067</v>
      </c>
      <c r="D909">
        <f>D908*(1-(Settings!$E$7/100))+(Settings!$B$8*G908)</f>
        <v>6515.2834778783963</v>
      </c>
      <c r="E909">
        <f>(((Settings!$B$6)*(C909^Settings!$B$9))+((1-Settings!$B$6)*(D909^Settings!$B$9)))^(1/Settings!$B$9)</f>
        <v>11727.510260179164</v>
      </c>
      <c r="F909">
        <f>(B909^Settings!$B$6)*(E909^(1-Settings!$B$6))</f>
        <v>9772.924584609158</v>
      </c>
      <c r="G909">
        <f>(Settings!$E$8/100)*F909</f>
        <v>1954.5849169218318</v>
      </c>
      <c r="H909">
        <f t="shared" si="56"/>
        <v>0.96000006210203859</v>
      </c>
      <c r="I909">
        <f t="shared" si="57"/>
        <v>0.67294450492713898</v>
      </c>
      <c r="J909">
        <f>(B909*I909)/((1+(Settings!$E$9/100))^(A909-1))</f>
        <v>9.0295702240548117E-5</v>
      </c>
      <c r="K909">
        <f t="shared" si="59"/>
        <v>68.713774918422516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59223.926700021548</v>
      </c>
      <c r="D910">
        <f>D909*(1-(Settings!$E$7/100))+(Settings!$B$8*G909)</f>
        <v>6580.4363000130115</v>
      </c>
      <c r="E910">
        <f>(((Settings!$B$6)*(C910^Settings!$B$9))+((1-Settings!$B$6)*(D910^Settings!$B$9)))^(1/Settings!$B$9)</f>
        <v>11844.78534002151</v>
      </c>
      <c r="F910">
        <f>(B910^Settings!$B$6)*(E910^(1-Settings!$B$6))</f>
        <v>9870.6538209721475</v>
      </c>
      <c r="G910">
        <f>(Settings!$E$8/100)*F910</f>
        <v>1974.1307641944295</v>
      </c>
      <c r="H910">
        <f t="shared" si="56"/>
        <v>0.96000006117973102</v>
      </c>
      <c r="I910">
        <f t="shared" si="57"/>
        <v>0.67294450445657383</v>
      </c>
      <c r="J910">
        <f>(B910*I910)/((1+(Settings!$E$9/100))^(A910-1))</f>
        <v>8.9410450195276226E-5</v>
      </c>
      <c r="K910">
        <f t="shared" si="59"/>
        <v>68.713864328872717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59816.165853796105</v>
      </c>
      <c r="D911">
        <f>D910*(1-(Settings!$E$7/100))+(Settings!$B$8*G910)</f>
        <v>6646.2406504321943</v>
      </c>
      <c r="E911">
        <f>(((Settings!$B$6)*(C911^Settings!$B$9))+((1-Settings!$B$6)*(D911^Settings!$B$9)))^(1/Settings!$B$9)</f>
        <v>11963.233170776077</v>
      </c>
      <c r="F911">
        <f>(B911^Settings!$B$6)*(E911^(1-Settings!$B$6))</f>
        <v>9969.3603497461845</v>
      </c>
      <c r="G911">
        <f>(Settings!$E$8/100)*F911</f>
        <v>1993.8720699492369</v>
      </c>
      <c r="H911">
        <f t="shared" si="56"/>
        <v>0.96000006027112139</v>
      </c>
      <c r="I911">
        <f t="shared" si="57"/>
        <v>0.67294450399299754</v>
      </c>
      <c r="J911">
        <f>(B911*I911)/((1+(Settings!$E$9/100))^(A911-1))</f>
        <v>8.853387709315707E-5</v>
      </c>
      <c r="K911">
        <f t="shared" si="59"/>
        <v>68.713952862749807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60414.32739967449</v>
      </c>
      <c r="D912">
        <f>D911*(1-(Settings!$E$7/100))+(Settings!$B$8*G911)</f>
        <v>6712.7030444184738</v>
      </c>
      <c r="E912">
        <f>(((Settings!$B$6)*(C912^Settings!$B$9))+((1-Settings!$B$6)*(D912^Settings!$B$9)))^(1/Settings!$B$9)</f>
        <v>12082.865479951417</v>
      </c>
      <c r="F912">
        <f>(B912^Settings!$B$6)*(E912^(1-Settings!$B$6))</f>
        <v>10069.053943855137</v>
      </c>
      <c r="G912">
        <f>(Settings!$E$8/100)*F912</f>
        <v>2013.8107887710275</v>
      </c>
      <c r="H912">
        <f t="shared" si="56"/>
        <v>0.96000005937600552</v>
      </c>
      <c r="I912">
        <f t="shared" si="57"/>
        <v>0.67294450353630575</v>
      </c>
      <c r="J912">
        <f>(B912*I912)/((1+(Settings!$E$9/100))^(A912-1))</f>
        <v>8.766589784647506E-5</v>
      </c>
      <c r="K912">
        <f t="shared" si="59"/>
        <v>68.714040528647658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61018.470561574926</v>
      </c>
      <c r="D913">
        <f>D912*(1-(Settings!$E$7/100))+(Settings!$B$8*G912)</f>
        <v>6779.8300624072072</v>
      </c>
      <c r="E913">
        <f>(((Settings!$B$6)*(C913^Settings!$B$9))+((1-Settings!$B$6)*(D913^Settings!$B$9)))^(1/Settings!$B$9)</f>
        <v>12203.694112331174</v>
      </c>
      <c r="F913">
        <f>(B913^Settings!$B$6)*(E913^(1-Settings!$B$6))</f>
        <v>10169.744473952123</v>
      </c>
      <c r="G913">
        <f>(Settings!$E$8/100)*F913</f>
        <v>2033.9488947904247</v>
      </c>
      <c r="H913">
        <f t="shared" si="56"/>
        <v>0.96000005849418368</v>
      </c>
      <c r="I913">
        <f t="shared" si="57"/>
        <v>0.67294450308639664</v>
      </c>
      <c r="J913">
        <f>(B913*I913)/((1+(Settings!$E$9/100))^(A913-1))</f>
        <v>8.6806428201708922E-5</v>
      </c>
      <c r="K913">
        <f t="shared" si="59"/>
        <v>68.714127335075858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61628.655155654807</v>
      </c>
      <c r="D914">
        <f>D913*(1-(Settings!$E$7/100))+(Settings!$B$8*G913)</f>
        <v>6847.628350638106</v>
      </c>
      <c r="E914">
        <f>(((Settings!$B$6)*(C914^Settings!$B$9))+((1-Settings!$B$6)*(D914^Settings!$B$9)))^(1/Settings!$B$9)</f>
        <v>12325.731031146828</v>
      </c>
      <c r="F914">
        <f>(B914^Settings!$B$6)*(E914^(1-Settings!$B$6))</f>
        <v>10271.441909396786</v>
      </c>
      <c r="G914">
        <f>(Settings!$E$8/100)*F914</f>
        <v>2054.2883818793575</v>
      </c>
      <c r="H914">
        <f t="shared" si="56"/>
        <v>0.96000005762545804</v>
      </c>
      <c r="I914">
        <f t="shared" si="57"/>
        <v>0.67294450264316941</v>
      </c>
      <c r="J914">
        <f>(B914*I914)/((1+(Settings!$E$9/100))^(A914-1))</f>
        <v>8.5955384731353126E-5</v>
      </c>
      <c r="K914">
        <f t="shared" si="59"/>
        <v>68.714213290460592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62244.941596233126</v>
      </c>
      <c r="D915">
        <f>D914*(1-(Settings!$E$7/100))+(Settings!$B$8*G914)</f>
        <v>6916.1046218132797</v>
      </c>
      <c r="E915">
        <f>(((Settings!$B$6)*(C915^Settings!$B$9))+((1-Settings!$B$6)*(D915^Settings!$B$9)))^(1/Settings!$B$9)</f>
        <v>12448.988319262175</v>
      </c>
      <c r="F915">
        <f>(B915^Settings!$B$6)*(E915^(1-Settings!$B$6))</f>
        <v>10374.156319242371</v>
      </c>
      <c r="G915">
        <f>(Settings!$E$8/100)*F915</f>
        <v>2074.8312638484745</v>
      </c>
      <c r="H915">
        <f t="shared" si="56"/>
        <v>0.96000005676963429</v>
      </c>
      <c r="I915">
        <f t="shared" si="57"/>
        <v>0.67294450220652458</v>
      </c>
      <c r="J915">
        <f>(B915*I915)/((1+(Settings!$E$9/100))^(A915-1))</f>
        <v>8.5112684825819812E-5</v>
      </c>
      <c r="K915">
        <f t="shared" si="59"/>
        <v>68.71429840314542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62867.390901772087</v>
      </c>
      <c r="D916">
        <f>D915*(1-(Settings!$E$7/100))+(Settings!$B$8*G915)</f>
        <v>6985.2656557618611</v>
      </c>
      <c r="E916">
        <f>(((Settings!$B$6)*(C916^Settings!$B$9))+((1-Settings!$B$6)*(D916^Settings!$B$9)))^(1/Settings!$B$9)</f>
        <v>12573.478180369655</v>
      </c>
      <c r="F916">
        <f>(B916^Settings!$B$6)*(E916^(1-Settings!$B$6))</f>
        <v>10477.897873232654</v>
      </c>
      <c r="G916">
        <f>(Settings!$E$8/100)*F916</f>
        <v>2095.579574646531</v>
      </c>
      <c r="H916">
        <f t="shared" si="56"/>
        <v>0.96000005592652116</v>
      </c>
      <c r="I916">
        <f t="shared" si="57"/>
        <v>0.67294450177636478</v>
      </c>
      <c r="J916">
        <f>(B916*I916)/((1+(Settings!$E$9/100))^(A916-1))</f>
        <v>8.4278246685419781E-5</v>
      </c>
      <c r="K916">
        <f t="shared" si="59"/>
        <v>68.714382681392109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63496.06470091852</v>
      </c>
      <c r="D917">
        <f>D916*(1-(Settings!$E$7/100))+(Settings!$B$8*G916)</f>
        <v>7055.1183001112768</v>
      </c>
      <c r="E917">
        <f>(((Settings!$B$6)*(C917^Settings!$B$9))+((1-Settings!$B$6)*(D917^Settings!$B$9)))^(1/Settings!$B$9)</f>
        <v>12699.212940198639</v>
      </c>
      <c r="F917">
        <f>(B917^Settings!$B$6)*(E917^(1-Settings!$B$6))</f>
        <v>10582.676842808851</v>
      </c>
      <c r="G917">
        <f>(Settings!$E$8/100)*F917</f>
        <v>2116.5353685617702</v>
      </c>
      <c r="H917">
        <f t="shared" si="56"/>
        <v>0.96000005509592923</v>
      </c>
      <c r="I917">
        <f t="shared" si="57"/>
        <v>0.67294450135259343</v>
      </c>
      <c r="J917">
        <f>(B917*I917)/((1+(Settings!$E$9/100))^(A917-1))</f>
        <v>8.3451989312422482E-5</v>
      </c>
      <c r="K917">
        <f t="shared" si="59"/>
        <v>68.714466133381421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64131.02523860574</v>
      </c>
      <c r="D918">
        <f>D917*(1-(Settings!$E$7/100))+(Settings!$B$8*G917)</f>
        <v>7125.6694709652284</v>
      </c>
      <c r="E918">
        <f>(((Settings!$B$6)*(C918^Settings!$B$9))+((1-Settings!$B$6)*(D918^Settings!$B$9)))^(1/Settings!$B$9)</f>
        <v>12826.205047735786</v>
      </c>
      <c r="F918">
        <f>(B918^Settings!$B$6)*(E918^(1-Settings!$B$6))</f>
        <v>10688.50360212659</v>
      </c>
      <c r="G918">
        <f>(Settings!$E$8/100)*F918</f>
        <v>2137.7007204253182</v>
      </c>
      <c r="H918">
        <f t="shared" si="56"/>
        <v>0.96000005427767277</v>
      </c>
      <c r="I918">
        <f t="shared" si="57"/>
        <v>0.67294450093511571</v>
      </c>
      <c r="J918">
        <f>(B918*I918)/((1+(Settings!$E$9/100))^(A918-1))</f>
        <v>8.2633832503193653E-5</v>
      </c>
      <c r="K918">
        <f t="shared" si="59"/>
        <v>68.714548767213927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64772.335382216414</v>
      </c>
      <c r="D919">
        <f>D918*(1-(Settings!$E$7/100))+(Settings!$B$8*G918)</f>
        <v>7196.9261535884552</v>
      </c>
      <c r="E919">
        <f>(((Settings!$B$6)*(C919^Settings!$B$9))+((1-Settings!$B$6)*(D919^Settings!$B$9)))^(1/Settings!$B$9)</f>
        <v>12954.467076457624</v>
      </c>
      <c r="F919">
        <f>(B919^Settings!$B$6)*(E919^(1-Settings!$B$6))</f>
        <v>10795.388629083056</v>
      </c>
      <c r="G919">
        <f>(Settings!$E$8/100)*F919</f>
        <v>2159.0777258166113</v>
      </c>
      <c r="H919">
        <f t="shared" si="56"/>
        <v>0.9600000534715688</v>
      </c>
      <c r="I919">
        <f t="shared" si="57"/>
        <v>0.67294450052383825</v>
      </c>
      <c r="J919">
        <f>(B919*I919)/((1+(Settings!$E$9/100))^(A919-1))</f>
        <v>8.182369684040979E-5</v>
      </c>
      <c r="K919">
        <f t="shared" si="59"/>
        <v>68.714630590910772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65420.058627807033</v>
      </c>
      <c r="D920">
        <f>D919*(1-(Settings!$E$7/100))+(Settings!$B$8*G919)</f>
        <v>7268.8954030983477</v>
      </c>
      <c r="E920">
        <f>(((Settings!$B$6)*(C920^Settings!$B$9))+((1-Settings!$B$6)*(D920^Settings!$B$9)))^(1/Settings!$B$9)</f>
        <v>13084.011725575463</v>
      </c>
      <c r="F920">
        <f>(B920^Settings!$B$6)*(E920^(1-Settings!$B$6))</f>
        <v>10903.342506354413</v>
      </c>
      <c r="G920">
        <f>(Settings!$E$8/100)*F920</f>
        <v>2180.6685012708826</v>
      </c>
      <c r="H920">
        <f t="shared" si="56"/>
        <v>0.96000005267743671</v>
      </c>
      <c r="I920">
        <f t="shared" si="57"/>
        <v>0.67294450011866869</v>
      </c>
      <c r="J920">
        <f>(B920*I920)/((1+(Settings!$E$9/100))^(A920-1))</f>
        <v>8.1021503685349433E-5</v>
      </c>
      <c r="K920">
        <f t="shared" si="59"/>
        <v>68.714711612414462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66074.259106394689</v>
      </c>
      <c r="D921">
        <f>D920*(1-(Settings!$E$7/100))+(Settings!$B$8*G920)</f>
        <v>7341.5843451634692</v>
      </c>
      <c r="E921">
        <f>(((Settings!$B$6)*(C921^Settings!$B$9))+((1-Settings!$B$6)*(D921^Settings!$B$9)))^(1/Settings!$B$9)</f>
        <v>13214.851821292714</v>
      </c>
      <c r="F921">
        <f>(B921^Settings!$B$6)*(E921^(1-Settings!$B$6))</f>
        <v>11012.37592244358</v>
      </c>
      <c r="G921">
        <f>(Settings!$E$8/100)*F921</f>
        <v>2202.475184488716</v>
      </c>
      <c r="H921">
        <f t="shared" si="56"/>
        <v>0.96000005189509841</v>
      </c>
      <c r="I921">
        <f t="shared" si="57"/>
        <v>0.67294449971951653</v>
      </c>
      <c r="J921">
        <f>(B921*I921)/((1+(Settings!$E$9/100))^(A921-1))</f>
        <v>8.0227175170259838E-5</v>
      </c>
      <c r="K921">
        <f t="shared" si="59"/>
        <v>68.714791839589637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66735.001590306638</v>
      </c>
      <c r="D922">
        <f>D921*(1-(Settings!$E$7/100))+(Settings!$B$8*G921)</f>
        <v>7415.0001767090707</v>
      </c>
      <c r="E922">
        <f>(((Settings!$B$6)*(C922^Settings!$B$9))+((1-Settings!$B$6)*(D922^Settings!$B$9)))^(1/Settings!$B$9)</f>
        <v>13347.000318074826</v>
      </c>
      <c r="F922">
        <f>(B922^Settings!$B$6)*(E922^(1-Settings!$B$6))</f>
        <v>11122.499672738511</v>
      </c>
      <c r="G922">
        <f>(Settings!$E$8/100)*F922</f>
        <v>2224.4999345477022</v>
      </c>
      <c r="H922">
        <f t="shared" si="56"/>
        <v>0.96000005112437903</v>
      </c>
      <c r="I922">
        <f t="shared" si="57"/>
        <v>0.6729444993262923</v>
      </c>
      <c r="J922">
        <f>(B922*I922)/((1+(Settings!$E$9/100))^(A922-1))</f>
        <v>7.9440634190798236E-5</v>
      </c>
      <c r="K922">
        <f t="shared" si="59"/>
        <v>68.714871280223832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67402.351499593438</v>
      </c>
      <c r="D923">
        <f>D922*(1-(Settings!$E$7/100))+(Settings!$B$8*G922)</f>
        <v>7489.150166629659</v>
      </c>
      <c r="E923">
        <f>(((Settings!$B$6)*(C923^Settings!$B$9))+((1-Settings!$B$6)*(D923^Settings!$B$9)))^(1/Settings!$B$9)</f>
        <v>13480.470299931918</v>
      </c>
      <c r="F923">
        <f>(B923^Settings!$B$6)*(E923^(1-Settings!$B$6))</f>
        <v>11233.72466058104</v>
      </c>
      <c r="G923">
        <f>(Settings!$E$8/100)*F923</f>
        <v>2246.744932116208</v>
      </c>
      <c r="H923">
        <f t="shared" si="56"/>
        <v>0.96000005036510627</v>
      </c>
      <c r="I923">
        <f t="shared" si="57"/>
        <v>0.67294449893890829</v>
      </c>
      <c r="J923">
        <f>(B923*I923)/((1+(Settings!$E$9/100))^(A923-1))</f>
        <v>7.8661804398547566E-5</v>
      </c>
      <c r="K923">
        <f t="shared" si="59"/>
        <v>68.714949942028227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68076.374908506157</v>
      </c>
      <c r="D924">
        <f>D923*(1-(Settings!$E$7/100))+(Settings!$B$8*G923)</f>
        <v>7564.0416565086862</v>
      </c>
      <c r="E924">
        <f>(((Settings!$B$6)*(C924^Settings!$B$9))+((1-Settings!$B$6)*(D924^Settings!$B$9)))^(1/Settings!$B$9)</f>
        <v>13615.274981714194</v>
      </c>
      <c r="F924">
        <f>(B924^Settings!$B$6)*(E924^(1-Settings!$B$6))</f>
        <v>11346.061898346416</v>
      </c>
      <c r="G924">
        <f>(Settings!$E$8/100)*F924</f>
        <v>2269.2123796692831</v>
      </c>
      <c r="H924">
        <f t="shared" si="56"/>
        <v>0.96000004961710939</v>
      </c>
      <c r="I924">
        <f t="shared" si="57"/>
        <v>0.67294449855727734</v>
      </c>
      <c r="J924">
        <f>(B924*I924)/((1+(Settings!$E$9/100))^(A924-1))</f>
        <v>7.7890610193605226E-5</v>
      </c>
      <c r="K924">
        <f t="shared" si="59"/>
        <v>68.715027832638427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68757.138552038392</v>
      </c>
      <c r="D925">
        <f>D924*(1-(Settings!$E$7/100))+(Settings!$B$8*G924)</f>
        <v>7639.6820613454402</v>
      </c>
      <c r="E925">
        <f>(((Settings!$B$6)*(C925^Settings!$B$9))+((1-Settings!$B$6)*(D925^Settings!$B$9)))^(1/Settings!$B$9)</f>
        <v>13751.427710420383</v>
      </c>
      <c r="F925">
        <f>(B925^Settings!$B$6)*(E925^(1-Settings!$B$6))</f>
        <v>11459.52250853365</v>
      </c>
      <c r="G925">
        <f>(Settings!$E$8/100)*F925</f>
        <v>2291.9045017067301</v>
      </c>
      <c r="H925">
        <f t="shared" si="56"/>
        <v>0.96000004888022172</v>
      </c>
      <c r="I925">
        <f t="shared" si="57"/>
        <v>0.67294449818131408</v>
      </c>
      <c r="J925">
        <f>(B925*I925)/((1+(Settings!$E$9/100))^(A925-1))</f>
        <v>7.7126976717245012E-5</v>
      </c>
      <c r="K925">
        <f t="shared" si="59"/>
        <v>68.715104959615147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69444.70983253367</v>
      </c>
      <c r="D926">
        <f>D925*(1-(Settings!$E$7/100))+(Settings!$B$8*G925)</f>
        <v>7716.0788702892041</v>
      </c>
      <c r="E926">
        <f>(((Settings!$B$6)*(C926^Settings!$B$9))+((1-Settings!$B$6)*(D926^Settings!$B$9)))^(1/Settings!$B$9)</f>
        <v>13888.941966519184</v>
      </c>
      <c r="F926">
        <f>(B926^Settings!$B$6)*(E926^(1-Settings!$B$6))</f>
        <v>11574.117724866737</v>
      </c>
      <c r="G926">
        <f>(Settings!$E$8/100)*F926</f>
        <v>2314.8235449733475</v>
      </c>
      <c r="H926">
        <f t="shared" si="56"/>
        <v>0.96000004815427775</v>
      </c>
      <c r="I926">
        <f t="shared" si="57"/>
        <v>0.67294449781093468</v>
      </c>
      <c r="J926">
        <f>(B926*I926)/((1+(Settings!$E$9/100))^(A926-1))</f>
        <v>7.6370829844650328E-5</v>
      </c>
      <c r="K926">
        <f t="shared" si="59"/>
        <v>68.715181330444992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70139.156826359016</v>
      </c>
      <c r="D927">
        <f>D926*(1-(Settings!$E$7/100))+(Settings!$B$8*G926)</f>
        <v>7793.2396473807548</v>
      </c>
      <c r="E927">
        <f>(((Settings!$B$6)*(C927^Settings!$B$9))+((1-Settings!$B$6)*(D927^Settings!$B$9)))^(1/Settings!$B$9)</f>
        <v>14027.831365284004</v>
      </c>
      <c r="F927">
        <f>(B927^Settings!$B$6)*(E927^(1-Settings!$B$6))</f>
        <v>11689.858893406916</v>
      </c>
      <c r="G927">
        <f>(Settings!$E$8/100)*F927</f>
        <v>2337.9717786813831</v>
      </c>
      <c r="H927">
        <f t="shared" si="56"/>
        <v>0.96000004743911527</v>
      </c>
      <c r="I927">
        <f t="shared" si="57"/>
        <v>0.67294449744605578</v>
      </c>
      <c r="J927">
        <f>(B927*I927)/((1+(Settings!$E$9/100))^(A927-1))</f>
        <v>7.5622096177719138E-5</v>
      </c>
      <c r="K927">
        <f t="shared" si="59"/>
        <v>68.715256952541168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70840.548290645078</v>
      </c>
      <c r="D928">
        <f>D927*(1-(Settings!$E$7/100))+(Settings!$B$8*G927)</f>
        <v>7871.1720323012778</v>
      </c>
      <c r="E928">
        <f>(((Settings!$B$6)*(C928^Settings!$B$9))+((1-Settings!$B$6)*(D928^Settings!$B$9)))^(1/Settings!$B$9)</f>
        <v>14168.109658140971</v>
      </c>
      <c r="F928">
        <f>(B928^Settings!$B$6)*(E928^(1-Settings!$B$6))</f>
        <v>11806.757473676038</v>
      </c>
      <c r="G928">
        <f>(Settings!$E$8/100)*F928</f>
        <v>2361.3514947352078</v>
      </c>
      <c r="H928">
        <f t="shared" si="56"/>
        <v>0.96000004673457395</v>
      </c>
      <c r="I928">
        <f t="shared" si="57"/>
        <v>0.67294449708659598</v>
      </c>
      <c r="J928">
        <f>(B928*I928)/((1+(Settings!$E$9/100))^(A928-1))</f>
        <v>7.4880703037939308E-5</v>
      </c>
      <c r="K928">
        <f t="shared" si="59"/>
        <v>68.715331833244207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71548.953670093862</v>
      </c>
      <c r="D929">
        <f>D928*(1-(Settings!$E$7/100))+(Settings!$B$8*G928)</f>
        <v>7949.8837411287732</v>
      </c>
      <c r="E929">
        <f>(((Settings!$B$6)*(C929^Settings!$B$9))+((1-Settings!$B$6)*(D929^Settings!$B$9)))^(1/Settings!$B$9)</f>
        <v>14309.79073403049</v>
      </c>
      <c r="F929">
        <f>(B929^Settings!$B$6)*(E929^(1-Settings!$B$6))</f>
        <v>11924.825039791178</v>
      </c>
      <c r="G929">
        <f>(Settings!$E$8/100)*F929</f>
        <v>2384.9650079582357</v>
      </c>
      <c r="H929">
        <f t="shared" si="56"/>
        <v>0.96000004604049616</v>
      </c>
      <c r="I929">
        <f t="shared" si="57"/>
        <v>0.6729444967324747</v>
      </c>
      <c r="J929">
        <f>(B929*I929)/((1+(Settings!$E$9/100))^(A929-1))</f>
        <v>7.4146578459333783E-5</v>
      </c>
      <c r="K929">
        <f t="shared" si="59"/>
        <v>68.715405979822663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72264.443103854399</v>
      </c>
      <c r="D930">
        <f>D929*(1-(Settings!$E$7/100))+(Settings!$B$8*G929)</f>
        <v>8029.3825671020213</v>
      </c>
      <c r="E930">
        <f>(((Settings!$B$6)*(C930^Settings!$B$9))+((1-Settings!$B$6)*(D930^Settings!$B$9)))^(1/Settings!$B$9)</f>
        <v>14452.888620782363</v>
      </c>
      <c r="F930">
        <f>(B930^Settings!$B$6)*(E930^(1-Settings!$B$6))</f>
        <v>12044.073281610576</v>
      </c>
      <c r="G930">
        <f>(Settings!$E$8/100)*F930</f>
        <v>2408.8146563221153</v>
      </c>
      <c r="H930">
        <f t="shared" si="56"/>
        <v>0.96000004535672634</v>
      </c>
      <c r="I930">
        <f t="shared" si="57"/>
        <v>0.67294449638361253</v>
      </c>
      <c r="J930">
        <f>(B930*I930)/((1+(Settings!$E$9/100))^(A930-1))</f>
        <v>7.3419651181474787E-5</v>
      </c>
      <c r="K930">
        <f t="shared" si="59"/>
        <v>68.71547939947385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72987.087432467219</v>
      </c>
      <c r="D931">
        <f>D930*(1-(Settings!$E$7/100))+(Settings!$B$8*G930)</f>
        <v>8109.6763813921916</v>
      </c>
      <c r="E931">
        <f>(((Settings!$B$6)*(C931^Settings!$B$9))+((1-Settings!$B$6)*(D931^Settings!$B$9)))^(1/Settings!$B$9)</f>
        <v>14597.417486504695</v>
      </c>
      <c r="F931">
        <f>(B931^Settings!$B$6)*(E931^(1-Settings!$B$6))</f>
        <v>12164.514005891062</v>
      </c>
      <c r="G931">
        <f>(Settings!$E$8/100)*F931</f>
        <v>2432.9028011782125</v>
      </c>
      <c r="H931">
        <f t="shared" si="56"/>
        <v>0.96000004468311162</v>
      </c>
      <c r="I931">
        <f t="shared" si="57"/>
        <v>0.67294449603993156</v>
      </c>
      <c r="J931">
        <f>(B931*I931)/((1+(Settings!$E$9/100))^(A931-1))</f>
        <v>7.2699850642566954E-5</v>
      </c>
      <c r="K931">
        <f t="shared" si="59"/>
        <v>68.715552099324498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73716.958204878261</v>
      </c>
      <c r="D932">
        <f>D931*(1-(Settings!$E$7/100))+(Settings!$B$8*G931)</f>
        <v>8190.7731338821695</v>
      </c>
      <c r="E932">
        <f>(((Settings!$B$6)*(C932^Settings!$B$9))+((1-Settings!$B$6)*(D932^Settings!$B$9)))^(1/Settings!$B$9)</f>
        <v>14743.391640986682</v>
      </c>
      <c r="F932">
        <f>(B932^Settings!$B$6)*(E932^(1-Settings!$B$6))</f>
        <v>12286.159137457033</v>
      </c>
      <c r="G932">
        <f>(Settings!$E$8/100)*F932</f>
        <v>2457.2318274914069</v>
      </c>
      <c r="H932">
        <f t="shared" si="56"/>
        <v>0.96000004401950112</v>
      </c>
      <c r="I932">
        <f t="shared" si="57"/>
        <v>0.67294449570135473</v>
      </c>
      <c r="J932">
        <f>(B932*I932)/((1+(Settings!$E$9/100))^(A932-1))</f>
        <v>7.1987106972597596E-5</v>
      </c>
      <c r="K932">
        <f t="shared" si="59"/>
        <v>68.715624086431475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74454.127685522966</v>
      </c>
      <c r="D933">
        <f>D932*(1-(Settings!$E$7/100))+(Settings!$B$8*G932)</f>
        <v>8272.6808539536669</v>
      </c>
      <c r="E933">
        <f>(((Settings!$B$6)*(C933^Settings!$B$9))+((1-Settings!$B$6)*(D933^Settings!$B$9)))^(1/Settings!$B$9)</f>
        <v>14890.825537115399</v>
      </c>
      <c r="F933">
        <f>(B933^Settings!$B$6)*(E933^(1-Settings!$B$6))</f>
        <v>12409.020720381122</v>
      </c>
      <c r="G933">
        <f>(Settings!$E$8/100)*F933</f>
        <v>2481.8041440762245</v>
      </c>
      <c r="H933">
        <f t="shared" si="56"/>
        <v>0.96000004336574596</v>
      </c>
      <c r="I933">
        <f t="shared" si="57"/>
        <v>0.67294449536780632</v>
      </c>
      <c r="J933">
        <f>(B933*I933)/((1+(Settings!$E$9/100))^(A933-1))</f>
        <v>7.1281350986554881E-5</v>
      </c>
      <c r="K933">
        <f t="shared" si="59"/>
        <v>68.715695367782459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75198.668861481114</v>
      </c>
      <c r="D934">
        <f>D933*(1-(Settings!$E$7/100))+(Settings!$B$8*G933)</f>
        <v>8355.4076512822157</v>
      </c>
      <c r="E934">
        <f>(((Settings!$B$6)*(C934^Settings!$B$9))+((1-Settings!$B$6)*(D934^Settings!$B$9)))^(1/Settings!$B$9)</f>
        <v>15039.733772306812</v>
      </c>
      <c r="F934">
        <f>(B934^Settings!$B$6)*(E934^(1-Settings!$B$6))</f>
        <v>12533.11091917671</v>
      </c>
      <c r="G934">
        <f>(Settings!$E$8/100)*F934</f>
        <v>2506.6221838353422</v>
      </c>
      <c r="H934">
        <f t="shared" si="56"/>
        <v>0.96000004272170036</v>
      </c>
      <c r="I934">
        <f t="shared" si="57"/>
        <v>0.6729444950392115</v>
      </c>
      <c r="J934">
        <f>(B934*I934)/((1+(Settings!$E$9/100))^(A934-1))</f>
        <v>7.0582514177711865E-5</v>
      </c>
      <c r="K934">
        <f t="shared" si="59"/>
        <v>68.715765950296642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75950.655449703307</v>
      </c>
      <c r="D935">
        <f>D934*(1-(Settings!$E$7/100))+(Settings!$B$8*G934)</f>
        <v>8438.9617166401058</v>
      </c>
      <c r="E935">
        <f>(((Settings!$B$6)*(C935^Settings!$B$9))+((1-Settings!$B$6)*(D935^Settings!$B$9)))^(1/Settings!$B$9)</f>
        <v>15190.131089951037</v>
      </c>
      <c r="F935">
        <f>(B935^Settings!$B$6)*(E935^(1-Settings!$B$6))</f>
        <v>12658.442020002292</v>
      </c>
      <c r="G935">
        <f>(Settings!$E$8/100)*F935</f>
        <v>2531.6884040004588</v>
      </c>
      <c r="H935">
        <f t="shared" si="56"/>
        <v>0.96000004208721956</v>
      </c>
      <c r="I935">
        <f t="shared" si="57"/>
        <v>0.67294449471549678</v>
      </c>
      <c r="J935">
        <f>(B935*I935)/((1+(Settings!$E$9/100))^(A935-1))</f>
        <v>6.9890528710976743E-5</v>
      </c>
      <c r="K935">
        <f t="shared" si="59"/>
        <v>68.715835840825349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76710.161904309643</v>
      </c>
      <c r="D936">
        <f>D935*(1-(Settings!$E$7/100))+(Settings!$B$8*G935)</f>
        <v>8523.351322707349</v>
      </c>
      <c r="E936">
        <f>(((Settings!$B$6)*(C936^Settings!$B$9))+((1-Settings!$B$6)*(D936^Settings!$B$9)))^(1/Settings!$B$9)</f>
        <v>15342.032380872099</v>
      </c>
      <c r="F936">
        <f>(B936^Settings!$B$6)*(E936^(1-Settings!$B$6))</f>
        <v>12785.026431877963</v>
      </c>
      <c r="G936">
        <f>(Settings!$E$8/100)*F936</f>
        <v>2557.0052863755927</v>
      </c>
      <c r="H936">
        <f t="shared" si="56"/>
        <v>0.96000004146216189</v>
      </c>
      <c r="I936">
        <f t="shared" si="57"/>
        <v>0.67294449439658988</v>
      </c>
      <c r="J936">
        <f>(B936*I936)/((1+(Settings!$E$9/100))^(A936-1))</f>
        <v>6.9205327416308203E-5</v>
      </c>
      <c r="K936">
        <f t="shared" si="59"/>
        <v>68.71590504615277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77477.263423961485</v>
      </c>
      <c r="D937">
        <f>D936*(1-(Settings!$E$7/100))+(Settings!$B$8*G936)</f>
        <v>8608.5848248907605</v>
      </c>
      <c r="E937">
        <f>(((Settings!$B$6)*(C937^Settings!$B$9))+((1-Settings!$B$6)*(D937^Settings!$B$9)))^(1/Settings!$B$9)</f>
        <v>15495.45268480226</v>
      </c>
      <c r="F937">
        <f>(B937^Settings!$B$6)*(E937^(1-Settings!$B$6))</f>
        <v>12912.876687914009</v>
      </c>
      <c r="G937">
        <f>(Settings!$E$8/100)*F937</f>
        <v>2582.5753375828021</v>
      </c>
      <c r="H937">
        <f t="shared" si="56"/>
        <v>0.9600000408463869</v>
      </c>
      <c r="I937">
        <f t="shared" si="57"/>
        <v>0.67294449408241896</v>
      </c>
      <c r="J937">
        <f>(B937*I937)/((1+(Settings!$E$9/100))^(A937-1))</f>
        <v>6.8526843782195076E-5</v>
      </c>
      <c r="K937">
        <f t="shared" si="59"/>
        <v>68.715973572996546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78252.035959306784</v>
      </c>
      <c r="D938">
        <f>D937*(1-(Settings!$E$7/100))+(Settings!$B$8*G937)</f>
        <v>8694.6706621512258</v>
      </c>
      <c r="E938">
        <f>(((Settings!$B$6)*(C938^Settings!$B$9))+((1-Settings!$B$6)*(D938^Settings!$B$9)))^(1/Settings!$B$9)</f>
        <v>15650.407191871122</v>
      </c>
      <c r="F938">
        <f>(B938^Settings!$B$6)*(E938^(1-Settings!$B$6))</f>
        <v>13042.005446551833</v>
      </c>
      <c r="G938">
        <f>(Settings!$E$8/100)*F938</f>
        <v>2608.4010893103668</v>
      </c>
      <c r="H938">
        <f t="shared" si="56"/>
        <v>0.96000004023975771</v>
      </c>
      <c r="I938">
        <f t="shared" si="57"/>
        <v>0.67294449377291432</v>
      </c>
      <c r="J938">
        <f>(B938*I938)/((1+(Settings!$E$9/100))^(A938-1))</f>
        <v>6.7855011949200547E-5</v>
      </c>
      <c r="K938">
        <f t="shared" si="59"/>
        <v>68.716041428008495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79034.556220499988</v>
      </c>
      <c r="D939">
        <f>D938*(1-(Settings!$E$7/100))+(Settings!$B$8*G938)</f>
        <v>8781.617357839239</v>
      </c>
      <c r="E939">
        <f>(((Settings!$B$6)*(C939^Settings!$B$9))+((1-Settings!$B$6)*(D939^Settings!$B$9)))^(1/Settings!$B$9)</f>
        <v>15806.911244109568</v>
      </c>
      <c r="F939">
        <f>(B939^Settings!$B$6)*(E939^(1-Settings!$B$6))</f>
        <v>13172.42549281724</v>
      </c>
      <c r="G939">
        <f>(Settings!$E$8/100)*F939</f>
        <v>2634.485098563448</v>
      </c>
      <c r="H939">
        <f t="shared" si="56"/>
        <v>0.96000003964213743</v>
      </c>
      <c r="I939">
        <f t="shared" si="57"/>
        <v>0.672944493468006</v>
      </c>
      <c r="J939">
        <f>(B939*I939)/((1+(Settings!$E$9/100))^(A939-1))</f>
        <v>6.7189766703568943E-5</v>
      </c>
      <c r="K939">
        <f t="shared" si="59"/>
        <v>68.716108617775205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79824.901684797092</v>
      </c>
      <c r="D940">
        <f>D939*(1-(Settings!$E$7/100))+(Settings!$B$8*G939)</f>
        <v>8869.4335205387997</v>
      </c>
      <c r="E940">
        <f>(((Settings!$B$6)*(C940^Settings!$B$9))+((1-Settings!$B$6)*(D940^Settings!$B$9)))^(1/Settings!$B$9)</f>
        <v>15964.9803369688</v>
      </c>
      <c r="F940">
        <f>(B940^Settings!$B$6)*(E940^(1-Settings!$B$6))</f>
        <v>13304.149739586303</v>
      </c>
      <c r="G940">
        <f>(Settings!$E$8/100)*F940</f>
        <v>2660.8299479172606</v>
      </c>
      <c r="H940">
        <f t="shared" si="56"/>
        <v>0.96000003905339293</v>
      </c>
      <c r="I940">
        <f t="shared" si="57"/>
        <v>0.67294449316762617</v>
      </c>
      <c r="J940">
        <f>(B940*I940)/((1+(Settings!$E$9/100))^(A940-1))</f>
        <v>6.6531043470895534E-5</v>
      </c>
      <c r="K940">
        <f t="shared" si="59"/>
        <v>68.716175148818678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80623.150604226685</v>
      </c>
      <c r="D941">
        <f>D940*(1-(Settings!$E$7/100))+(Settings!$B$8*G940)</f>
        <v>8958.1278449197507</v>
      </c>
      <c r="E941">
        <f>(((Settings!$B$6)*(C941^Settings!$B$9))+((1-Settings!$B$6)*(D941^Settings!$B$9)))^(1/Settings!$B$9)</f>
        <v>16124.630120854532</v>
      </c>
      <c r="F941">
        <f>(B941^Settings!$B$6)*(E941^(1-Settings!$B$6))</f>
        <v>13437.191228863852</v>
      </c>
      <c r="G941">
        <f>(Settings!$E$8/100)*F941</f>
        <v>2687.4382457727706</v>
      </c>
      <c r="H941">
        <f t="shared" si="56"/>
        <v>0.9600000384733921</v>
      </c>
      <c r="I941">
        <f t="shared" si="57"/>
        <v>0.67294449287170732</v>
      </c>
      <c r="J941">
        <f>(B941*I941)/((1+(Settings!$E$9/100))^(A941-1))</f>
        <v>6.587877830985856E-5</v>
      </c>
      <c r="K941">
        <f t="shared" si="59"/>
        <v>68.716241027596993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81429.382013337643</v>
      </c>
      <c r="D942">
        <f>D941*(1-(Settings!$E$7/100))+(Settings!$B$8*G941)</f>
        <v>9047.7091125986335</v>
      </c>
      <c r="E942">
        <f>(((Settings!$B$6)*(C942^Settings!$B$9))+((1-Settings!$B$6)*(D942^Settings!$B$9)))^(1/Settings!$B$9)</f>
        <v>16285.876402676537</v>
      </c>
      <c r="F942">
        <f>(B942^Settings!$B$6)*(E942^(1-Settings!$B$6))</f>
        <v>13571.563133074767</v>
      </c>
      <c r="G942">
        <f>(Settings!$E$8/100)*F942</f>
        <v>2714.3126266149538</v>
      </c>
      <c r="H942">
        <f t="shared" si="56"/>
        <v>0.96000003790200494</v>
      </c>
      <c r="I942">
        <f t="shared" si="57"/>
        <v>0.67294449258018341</v>
      </c>
      <c r="J942">
        <f>(B942*I942)/((1+(Settings!$E$9/100))^(A942-1))</f>
        <v>6.5232907906012416E-5</v>
      </c>
      <c r="K942">
        <f t="shared" si="59"/>
        <v>68.716306260504894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82243.675737024358</v>
      </c>
      <c r="D943">
        <f>D942*(1-(Settings!$E$7/100))+(Settings!$B$8*G942)</f>
        <v>9138.1861930081559</v>
      </c>
      <c r="E943">
        <f>(((Settings!$B$6)*(C943^Settings!$B$9))+((1-Settings!$B$6)*(D943^Settings!$B$9)))^(1/Settings!$B$9)</f>
        <v>16448.735147413699</v>
      </c>
      <c r="F943">
        <f>(B943^Settings!$B$6)*(E943^(1-Settings!$B$6))</f>
        <v>13707.278756368181</v>
      </c>
      <c r="G943">
        <f>(Settings!$E$8/100)*F943</f>
        <v>2741.4557512736365</v>
      </c>
      <c r="H943">
        <f t="shared" si="56"/>
        <v>0.960000037339104</v>
      </c>
      <c r="I943">
        <f t="shared" si="57"/>
        <v>0.67294449229298892</v>
      </c>
      <c r="J943">
        <f>(B943*I943)/((1+(Settings!$E$9/100))^(A943-1))</f>
        <v>6.4593369565641662E-5</v>
      </c>
      <c r="K943">
        <f t="shared" si="59"/>
        <v>68.716370853874466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83066.112398430138</v>
      </c>
      <c r="D944">
        <f>D943*(1-(Settings!$E$7/100))+(Settings!$B$8*G943)</f>
        <v>9229.5680442753564</v>
      </c>
      <c r="E944">
        <f>(((Settings!$B$6)*(C944^Settings!$B$9))+((1-Settings!$B$6)*(D944^Settings!$B$9)))^(1/Settings!$B$9)</f>
        <v>16613.222479694679</v>
      </c>
      <c r="F944">
        <f>(B944^Settings!$B$6)*(E944^(1-Settings!$B$6))</f>
        <v>13844.351535934717</v>
      </c>
      <c r="G944">
        <f>(Settings!$E$8/100)*F944</f>
        <v>2768.8703071869436</v>
      </c>
      <c r="H944">
        <f t="shared" si="56"/>
        <v>0.96000003678456292</v>
      </c>
      <c r="I944">
        <f t="shared" si="57"/>
        <v>0.67294449201005979</v>
      </c>
      <c r="J944">
        <f>(B944*I944)/((1+(Settings!$E$9/100))^(A944-1))</f>
        <v>6.3960101209675722E-5</v>
      </c>
      <c r="K944">
        <f t="shared" si="59"/>
        <v>68.716434813975681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83896.77342692978</v>
      </c>
      <c r="D945">
        <f>D944*(1-(Settings!$E$7/100))+(Settings!$B$8*G944)</f>
        <v>9321.8637141085419</v>
      </c>
      <c r="E945">
        <f>(((Settings!$B$6)*(C945^Settings!$B$9))+((1-Settings!$B$6)*(D945^Settings!$B$9)))^(1/Settings!$B$9)</f>
        <v>16779.354685394435</v>
      </c>
      <c r="F945">
        <f>(B945^Settings!$B$6)*(E945^(1-Settings!$B$6))</f>
        <v>13982.795043336899</v>
      </c>
      <c r="G945">
        <f>(Settings!$E$8/100)*F945</f>
        <v>2796.5590086673801</v>
      </c>
      <c r="H945">
        <f t="shared" si="56"/>
        <v>0.96000003623825725</v>
      </c>
      <c r="I945">
        <f t="shared" si="57"/>
        <v>0.67294449173133242</v>
      </c>
      <c r="J945">
        <f>(B945*I945)/((1+(Settings!$E$9/100))^(A945-1))</f>
        <v>6.333304136766263E-5</v>
      </c>
      <c r="K945">
        <f t="shared" si="59"/>
        <v>68.716498147017049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84735.741066191826</v>
      </c>
      <c r="D946">
        <f>D945*(1-(Settings!$E$7/100))+(Settings!$B$8*G945)</f>
        <v>9415.0823406931086</v>
      </c>
      <c r="E946">
        <f>(((Settings!$B$6)*(C946^Settings!$B$9))+((1-Settings!$B$6)*(D946^Settings!$B$9)))^(1/Settings!$B$9)</f>
        <v>16947.148213246674</v>
      </c>
      <c r="F946">
        <f>(B946^Settings!$B$6)*(E946^(1-Settings!$B$6))</f>
        <v>14122.622985852891</v>
      </c>
      <c r="G946">
        <f>(Settings!$E$8/100)*F946</f>
        <v>2824.5245971705785</v>
      </c>
      <c r="H946">
        <f t="shared" si="56"/>
        <v>0.96000003570006531</v>
      </c>
      <c r="I946">
        <f t="shared" si="57"/>
        <v>0.67294449145674473</v>
      </c>
      <c r="J946">
        <f>(B946*I946)/((1+(Settings!$E$9/100))^(A946-1))</f>
        <v>6.2712129171802424E-5</v>
      </c>
      <c r="K946">
        <f t="shared" si="59"/>
        <v>68.716560859146227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85583.098382321507</v>
      </c>
      <c r="D947">
        <f>D946*(1-(Settings!$E$7/100))+(Settings!$B$8*G946)</f>
        <v>9509.233153596304</v>
      </c>
      <c r="E947">
        <f>(((Settings!$B$6)*(C947^Settings!$B$9))+((1-Settings!$B$6)*(D947^Settings!$B$9)))^(1/Settings!$B$9)</f>
        <v>17116.619676472441</v>
      </c>
      <c r="F947">
        <f>(B947^Settings!$B$6)*(E947^(1-Settings!$B$6))</f>
        <v>14263.849207833629</v>
      </c>
      <c r="G947">
        <f>(Settings!$E$8/100)*F947</f>
        <v>2852.769841566726</v>
      </c>
      <c r="H947">
        <f t="shared" si="56"/>
        <v>0.96000003516986643</v>
      </c>
      <c r="I947">
        <f t="shared" si="57"/>
        <v>0.67294449118623512</v>
      </c>
      <c r="J947">
        <f>(B947*I947)/((1+(Settings!$E$9/100))^(A947-1))</f>
        <v>6.2097304351038619E-5</v>
      </c>
      <c r="K947">
        <f t="shared" si="59"/>
        <v>68.716622956450578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86438.929272085123</v>
      </c>
      <c r="D948">
        <f>D947*(1-(Settings!$E$7/100))+(Settings!$B$8*G947)</f>
        <v>9604.3254746810508</v>
      </c>
      <c r="E948">
        <f>(((Settings!$B$6)*(C948^Settings!$B$9))+((1-Settings!$B$6)*(D948^Settings!$B$9)))^(1/Settings!$B$9)</f>
        <v>17287.785854425005</v>
      </c>
      <c r="F948">
        <f>(B948^Settings!$B$6)*(E948^(1-Settings!$B$6))</f>
        <v>14406.487692073564</v>
      </c>
      <c r="G948">
        <f>(Settings!$E$8/100)*F948</f>
        <v>2881.297538414713</v>
      </c>
      <c r="H948">
        <f t="shared" si="56"/>
        <v>0.96000003464754169</v>
      </c>
      <c r="I948">
        <f t="shared" si="57"/>
        <v>0.67294449091974284</v>
      </c>
      <c r="J948">
        <f>(B948*I948)/((1+(Settings!$E$9/100))^(A948-1))</f>
        <v>6.1488507225207817E-5</v>
      </c>
      <c r="K948">
        <f t="shared" si="59"/>
        <v>68.716684444957806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87303.318471216669</v>
      </c>
      <c r="D949">
        <f>D948*(1-(Settings!$E$7/100))+(Settings!$B$8*G948)</f>
        <v>9700.3687190289002</v>
      </c>
      <c r="E949">
        <f>(((Settings!$B$6)*(C949^Settings!$B$9))+((1-Settings!$B$6)*(D949^Settings!$B$9)))^(1/Settings!$B$9)</f>
        <v>17460.663694251154</v>
      </c>
      <c r="F949">
        <f>(B949^Settings!$B$6)*(E949^(1-Settings!$B$6))</f>
        <v>14550.552561195091</v>
      </c>
      <c r="G949">
        <f>(Settings!$E$8/100)*F949</f>
        <v>2910.1105122390181</v>
      </c>
      <c r="H949">
        <f t="shared" si="56"/>
        <v>0.96000003413297419</v>
      </c>
      <c r="I949">
        <f t="shared" si="57"/>
        <v>0.67294449065720841</v>
      </c>
      <c r="J949">
        <f>(B949*I949)/((1+(Settings!$E$9/100))^(A949-1))</f>
        <v>6.0885678699246689E-5</v>
      </c>
      <c r="K949">
        <f t="shared" si="59"/>
        <v>68.716745330636499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88176.351562807438</v>
      </c>
      <c r="D950">
        <f>D949*(1-(Settings!$E$7/100))+(Settings!$B$8*G949)</f>
        <v>9797.3723958722239</v>
      </c>
      <c r="E950">
        <f>(((Settings!$B$6)*(C950^Settings!$B$9))+((1-Settings!$B$6)*(D950^Settings!$B$9)))^(1/Settings!$B$9)</f>
        <v>17635.270312569151</v>
      </c>
      <c r="F950">
        <f>(B950^Settings!$B$6)*(E950^(1-Settings!$B$6))</f>
        <v>14696.058079046828</v>
      </c>
      <c r="G950">
        <f>(Settings!$E$8/100)*F950</f>
        <v>2939.2116158093659</v>
      </c>
      <c r="H950">
        <f t="shared" si="56"/>
        <v>0.9600000336260488</v>
      </c>
      <c r="I950">
        <f t="shared" si="57"/>
        <v>0.67294449039857307</v>
      </c>
      <c r="J950">
        <f>(B950*I950)/((1+(Settings!$E$9/100))^(A950-1))</f>
        <v>6.0288760257455619E-5</v>
      </c>
      <c r="K950">
        <f t="shared" si="59"/>
        <v>68.716805619396752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89058.114985779714</v>
      </c>
      <c r="D951">
        <f>D950*(1-(Settings!$E$7/100))+(Settings!$B$8*G950)</f>
        <v>9895.3461095357161</v>
      </c>
      <c r="E951">
        <f>(((Settings!$B$6)*(C951^Settings!$B$9))+((1-Settings!$B$6)*(D951^Settings!$B$9)))^(1/Settings!$B$9)</f>
        <v>17811.622997163453</v>
      </c>
      <c r="F951">
        <f>(B951^Settings!$B$6)*(E951^(1-Settings!$B$6))</f>
        <v>14843.018652115885</v>
      </c>
      <c r="G951">
        <f>(Settings!$E$8/100)*F951</f>
        <v>2968.6037304231772</v>
      </c>
      <c r="H951">
        <f t="shared" si="56"/>
        <v>0.96000003312665194</v>
      </c>
      <c r="I951">
        <f t="shared" si="57"/>
        <v>0.67294449014377877</v>
      </c>
      <c r="J951">
        <f>(B951*I951)/((1+(Settings!$E$9/100))^(A951-1))</f>
        <v>5.9697693957818647E-5</v>
      </c>
      <c r="K951">
        <f t="shared" si="59"/>
        <v>68.716865317090708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89948.696043444972</v>
      </c>
      <c r="D952">
        <f>D951*(1-(Settings!$E$7/100))+(Settings!$B$8*G951)</f>
        <v>9994.2995603873205</v>
      </c>
      <c r="E952">
        <f>(((Settings!$B$6)*(C952^Settings!$B$9))+((1-Settings!$B$6)*(D952^Settings!$B$9)))^(1/Settings!$B$9)</f>
        <v>17989.739208696359</v>
      </c>
      <c r="F952">
        <f>(B952^Settings!$B$6)*(E952^(1-Settings!$B$6))</f>
        <v>14991.448830954241</v>
      </c>
      <c r="G952">
        <f>(Settings!$E$8/100)*F952</f>
        <v>2998.2897661908482</v>
      </c>
      <c r="H952">
        <f t="shared" si="56"/>
        <v>0.96000003263467215</v>
      </c>
      <c r="I952">
        <f t="shared" si="57"/>
        <v>0.67294448989276867</v>
      </c>
      <c r="J952">
        <f>(B952*I952)/((1+(Settings!$E$9/100))^(A952-1))</f>
        <v>5.9112422426379167E-5</v>
      </c>
      <c r="K952">
        <f t="shared" si="59"/>
        <v>68.716924429513128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90848.182912147837</v>
      </c>
      <c r="D953">
        <f>D952*(1-(Settings!$E$7/100))+(Settings!$B$8*G952)</f>
        <v>10094.242545798659</v>
      </c>
      <c r="E953">
        <f>(((Settings!$B$6)*(C953^Settings!$B$9))+((1-Settings!$B$6)*(D953^Settings!$B$9)))^(1/Settings!$B$9)</f>
        <v>18169.636582436782</v>
      </c>
      <c r="F953">
        <f>(B953^Settings!$B$6)*(E953^(1-Settings!$B$6))</f>
        <v>15141.363311619391</v>
      </c>
      <c r="G953">
        <f>(Settings!$E$8/100)*F953</f>
        <v>3028.2726623238782</v>
      </c>
      <c r="H953">
        <f t="shared" si="56"/>
        <v>0.96000003214999863</v>
      </c>
      <c r="I953">
        <f t="shared" si="57"/>
        <v>0.67294448964548625</v>
      </c>
      <c r="J953">
        <f>(B953*I953)/((1+(Settings!$E$9/100))^(A953-1))</f>
        <v>5.853288885167068E-5</v>
      </c>
      <c r="K953">
        <f t="shared" si="59"/>
        <v>68.716982962401985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91756.664649996368</v>
      </c>
      <c r="D954">
        <f>D953*(1-(Settings!$E$7/100))+(Settings!$B$8*G953)</f>
        <v>10195.184961115074</v>
      </c>
      <c r="E954">
        <f>(((Settings!$B$6)*(C954^Settings!$B$9))+((1-Settings!$B$6)*(D954^Settings!$B$9)))^(1/Settings!$B$9)</f>
        <v>18351.332930006345</v>
      </c>
      <c r="F954">
        <f>(B954^Settings!$B$6)*(E954^(1-Settings!$B$6))</f>
        <v>15292.776937129418</v>
      </c>
      <c r="G954">
        <f>(Settings!$E$8/100)*F954</f>
        <v>3058.555387425884</v>
      </c>
      <c r="H954">
        <f t="shared" si="56"/>
        <v>0.96000003167252346</v>
      </c>
      <c r="I954">
        <f t="shared" si="57"/>
        <v>0.67294448940187646</v>
      </c>
      <c r="J954">
        <f>(B954*I954)/((1+(Settings!$E$9/100))^(A954-1))</f>
        <v>5.7959036979202203E-5</v>
      </c>
      <c r="K954">
        <f t="shared" si="59"/>
        <v>68.717040921438965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92674.231205679724</v>
      </c>
      <c r="D955">
        <f>D954*(1-(Settings!$E$7/100))+(Settings!$B$8*G954)</f>
        <v>10297.13680063536</v>
      </c>
      <c r="E955">
        <f>(((Settings!$B$6)*(C955^Settings!$B$9))+((1-Settings!$B$6)*(D955^Settings!$B$9)))^(1/Settings!$B$9)</f>
        <v>18534.846241142877</v>
      </c>
      <c r="F955">
        <f>(B955^Settings!$B$6)*(E955^(1-Settings!$B$6))</f>
        <v>15445.704698932575</v>
      </c>
      <c r="G955">
        <f>(Settings!$E$8/100)*F955</f>
        <v>3089.1409397865154</v>
      </c>
      <c r="H955">
        <f t="shared" si="56"/>
        <v>0.9600000312021395</v>
      </c>
      <c r="I955">
        <f t="shared" si="57"/>
        <v>0.67294448916188465</v>
      </c>
      <c r="J955">
        <f>(B955*I955)/((1+(Settings!$E$9/100))^(A955-1))</f>
        <v>5.7390811105997713E-5</v>
      </c>
      <c r="K955">
        <f t="shared" si="59"/>
        <v>68.717098312250073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93600.973427373989</v>
      </c>
      <c r="D956">
        <f>D955*(1-(Settings!$E$7/100))+(Settings!$B$8*G955)</f>
        <v>10400.108158601306</v>
      </c>
      <c r="E956">
        <f>(((Settings!$B$6)*(C956^Settings!$B$9))+((1-Settings!$B$6)*(D956^Settings!$B$9)))^(1/Settings!$B$9)</f>
        <v>18720.194685481594</v>
      </c>
      <c r="F956">
        <f>(B956^Settings!$B$6)*(E956^(1-Settings!$B$6))</f>
        <v>15600.161738391604</v>
      </c>
      <c r="G956">
        <f>(Settings!$E$8/100)*F956</f>
        <v>3120.032347678321</v>
      </c>
      <c r="H956">
        <f t="shared" si="56"/>
        <v>0.96000003073874129</v>
      </c>
      <c r="I956">
        <f t="shared" si="57"/>
        <v>0.672944488925457</v>
      </c>
      <c r="J956">
        <f>(B956*I956)/((1+(Settings!$E$9/100))^(A956-1))</f>
        <v>5.6828156075188965E-5</v>
      </c>
      <c r="K956">
        <f t="shared" si="59"/>
        <v>68.717155140406149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94536.983071736991</v>
      </c>
      <c r="D957">
        <f>D956*(1-(Settings!$E$7/100))+(Settings!$B$8*G956)</f>
        <v>10504.109230197111</v>
      </c>
      <c r="E957">
        <f>(((Settings!$B$6)*(C957^Settings!$B$9))+((1-Settings!$B$6)*(D957^Settings!$B$9)))^(1/Settings!$B$9)</f>
        <v>18907.39661435406</v>
      </c>
      <c r="F957">
        <f>(B957^Settings!$B$6)*(E957^(1-Settings!$B$6))</f>
        <v>15756.163348282871</v>
      </c>
      <c r="G957">
        <f>(Settings!$E$8/100)*F957</f>
        <v>3151.2326696565742</v>
      </c>
      <c r="H957">
        <f t="shared" si="56"/>
        <v>0.96000003028222514</v>
      </c>
      <c r="I957">
        <f t="shared" si="57"/>
        <v>0.67294448869254064</v>
      </c>
      <c r="J957">
        <f>(B957*I957)/((1+(Settings!$E$9/100))^(A957-1))</f>
        <v>5.627101727066186E-5</v>
      </c>
      <c r="K957">
        <f t="shared" si="59"/>
        <v>68.71721141142342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95482.352812993166</v>
      </c>
      <c r="D958">
        <f>D957*(1-(Settings!$E$7/100))+(Settings!$B$8*G957)</f>
        <v>10609.150312558828</v>
      </c>
      <c r="E958">
        <f>(((Settings!$B$6)*(C958^Settings!$B$9))+((1-Settings!$B$6)*(D958^Settings!$B$9)))^(1/Settings!$B$9)</f>
        <v>19096.470562605165</v>
      </c>
      <c r="F958">
        <f>(B958^Settings!$B$6)*(E958^(1-Settings!$B$6))</f>
        <v>15913.72497431052</v>
      </c>
      <c r="G958">
        <f>(Settings!$E$8/100)*F958</f>
        <v>3182.7449948621042</v>
      </c>
      <c r="H958">
        <f t="shared" si="56"/>
        <v>0.96000002983248944</v>
      </c>
      <c r="I958">
        <f t="shared" si="57"/>
        <v>0.67294448846308352</v>
      </c>
      <c r="J958">
        <f>(B958*I958)/((1+(Settings!$E$9/100))^(A958-1))</f>
        <v>5.5719340611754492E-5</v>
      </c>
      <c r="K958">
        <f t="shared" si="59"/>
        <v>68.717267130764029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96437.176252109188</v>
      </c>
      <c r="D959">
        <f>D958*(1-(Settings!$E$7/100))+(Settings!$B$8*G958)</f>
        <v>10715.241805793861</v>
      </c>
      <c r="E959">
        <f>(((Settings!$B$6)*(C959^Settings!$B$9))+((1-Settings!$B$6)*(D959^Settings!$B$9)))^(1/Settings!$B$9)</f>
        <v>19287.435250428236</v>
      </c>
      <c r="F959">
        <f>(B959^Settings!$B$6)*(E959^(1-Settings!$B$6))</f>
        <v>16072.862216635718</v>
      </c>
      <c r="G959">
        <f>(Settings!$E$8/100)*F959</f>
        <v>3214.5724433271439</v>
      </c>
      <c r="H959">
        <f t="shared" si="56"/>
        <v>0.96000002938943252</v>
      </c>
      <c r="I959">
        <f t="shared" si="57"/>
        <v>0.67294448823703423</v>
      </c>
      <c r="J959">
        <f>(B959*I959)/((1+(Settings!$E$9/100))^(A959-1))</f>
        <v>5.5173072548008001E-5</v>
      </c>
      <c r="K959">
        <f t="shared" si="59"/>
        <v>68.717322303836582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97401.547926061437</v>
      </c>
      <c r="D960">
        <f>D959*(1-(Settings!$E$7/100))+(Settings!$B$8*G959)</f>
        <v>10822.394214010697</v>
      </c>
      <c r="E960">
        <f>(((Settings!$B$6)*(C960^Settings!$B$9))+((1-Settings!$B$6)*(D960^Settings!$B$9)))^(1/Settings!$B$9)</f>
        <v>19480.309585218562</v>
      </c>
      <c r="F960">
        <f>(B960^Settings!$B$6)*(E960^(1-Settings!$B$6))</f>
        <v>16233.590831421261</v>
      </c>
      <c r="G960">
        <f>(Settings!$E$8/100)*F960</f>
        <v>3246.7181662842522</v>
      </c>
      <c r="H960">
        <f t="shared" si="56"/>
        <v>0.960000028952956</v>
      </c>
      <c r="I960">
        <f t="shared" si="57"/>
        <v>0.67294448801434203</v>
      </c>
      <c r="J960">
        <f>(B960*I960)/((1+(Settings!$E$9/100))^(A960-1))</f>
        <v>5.4632160053968141E-5</v>
      </c>
      <c r="K960">
        <f t="shared" si="59"/>
        <v>68.71737693599664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98375.563317196036</v>
      </c>
      <c r="D961">
        <f>D960*(1-(Settings!$E$7/100))+(Settings!$B$8*G960)</f>
        <v>10930.618146358907</v>
      </c>
      <c r="E961">
        <f>(((Settings!$B$6)*(C961^Settings!$B$9))+((1-Settings!$B$6)*(D961^Settings!$B$9)))^(1/Settings!$B$9)</f>
        <v>19675.11266344535</v>
      </c>
      <c r="F961">
        <f>(B961^Settings!$B$6)*(E961^(1-Settings!$B$6))</f>
        <v>16395.926732391559</v>
      </c>
      <c r="G961">
        <f>(Settings!$E$8/100)*F961</f>
        <v>3279.1853464783121</v>
      </c>
      <c r="H961">
        <f t="shared" si="56"/>
        <v>0.9600000285229614</v>
      </c>
      <c r="I961">
        <f t="shared" si="57"/>
        <v>0.67294448779495708</v>
      </c>
      <c r="J961">
        <f>(B961*I961)/((1+(Settings!$E$9/100))^(A961-1))</f>
        <v>5.4096550624038462E-5</v>
      </c>
      <c r="K961">
        <f t="shared" si="59"/>
        <v>68.717431032547267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99359.318862682601</v>
      </c>
      <c r="D962">
        <f>D961*(1-(Settings!$E$7/100))+(Settings!$B$8*G961)</f>
        <v>11039.92431807956</v>
      </c>
      <c r="E962">
        <f>(((Settings!$B$6)*(C962^Settings!$B$9))+((1-Settings!$B$6)*(D962^Settings!$B$9)))^(1/Settings!$B$9)</f>
        <v>19871.86377254254</v>
      </c>
      <c r="F962">
        <f>(B962^Settings!$B$6)*(E962^(1-Settings!$B$6))</f>
        <v>16559.885992408283</v>
      </c>
      <c r="G962">
        <f>(Settings!$E$8/100)*F962</f>
        <v>3311.9771984816566</v>
      </c>
      <c r="H962">
        <f t="shared" si="56"/>
        <v>0.96000002809935325</v>
      </c>
      <c r="I962">
        <f t="shared" si="57"/>
        <v>0.67294448757883052</v>
      </c>
      <c r="J962">
        <f>(B962*I962)/((1+(Settings!$E$9/100))^(A962-1))</f>
        <v>5.356619226738348E-5</v>
      </c>
      <c r="K962">
        <f t="shared" si="59"/>
        <v>68.717484598739532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100352.91196406243</v>
      </c>
      <c r="D963">
        <f>D962*(1-(Settings!$E$7/100))+(Settings!$B$8*G962)</f>
        <v>11150.323551566134</v>
      </c>
      <c r="E963">
        <f>(((Settings!$B$6)*(C963^Settings!$B$9))+((1-Settings!$B$6)*(D963^Settings!$B$9)))^(1/Settings!$B$9)</f>
        <v>20070.582392818389</v>
      </c>
      <c r="F963">
        <f>(B963^Settings!$B$6)*(E963^(1-Settings!$B$6))</f>
        <v>16725.484845061706</v>
      </c>
      <c r="G963">
        <f>(Settings!$E$8/100)*F963</f>
        <v>3345.0969690123416</v>
      </c>
      <c r="H963">
        <f t="shared" si="56"/>
        <v>0.96000002768203585</v>
      </c>
      <c r="I963">
        <f t="shared" si="57"/>
        <v>0.67294448736591339</v>
      </c>
      <c r="J963">
        <f>(B963*I963)/((1+(Settings!$E$9/100))^(A963-1))</f>
        <v>5.3041033502882064E-5</v>
      </c>
      <c r="K963">
        <f t="shared" si="59"/>
        <v>68.717537639773028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101356.44099689228</v>
      </c>
      <c r="D964">
        <f>D963*(1-(Settings!$E$7/100))+(Settings!$B$8*G963)</f>
        <v>11261.826777436045</v>
      </c>
      <c r="E964">
        <f>(((Settings!$B$6)*(C964^Settings!$B$9))+((1-Settings!$B$6)*(D964^Settings!$B$9)))^(1/Settings!$B$9)</f>
        <v>20271.288199384238</v>
      </c>
      <c r="F964">
        <f>(B964^Settings!$B$6)*(E964^(1-Settings!$B$6))</f>
        <v>16892.739686278019</v>
      </c>
      <c r="G964">
        <f>(Settings!$E$8/100)*F964</f>
        <v>3378.5479372556038</v>
      </c>
      <c r="H964">
        <f t="shared" ref="H964:H1027" si="60">(F964-G964)/B964</f>
        <v>0.96000002727091649</v>
      </c>
      <c r="I964">
        <f t="shared" si="57"/>
        <v>0.67294448715615873</v>
      </c>
      <c r="J964">
        <f>(B964*I964)/((1+(Settings!$E$9/100))^(A964-1))</f>
        <v>5.2521023354130229E-5</v>
      </c>
      <c r="K964">
        <f t="shared" si="59"/>
        <v>68.717590160796377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102370.00532048449</v>
      </c>
      <c r="D965">
        <f>D964*(1-(Settings!$E$7/100))+(Settings!$B$8*G964)</f>
        <v>11374.445035612884</v>
      </c>
      <c r="E965">
        <f>(((Settings!$B$6)*(C965^Settings!$B$9))+((1-Settings!$B$6)*(D965^Settings!$B$9)))^(1/Settings!$B$9)</f>
        <v>20474.001064102562</v>
      </c>
      <c r="F965">
        <f>(B965^Settings!$B$6)*(E965^(1-Settings!$B$6))</f>
        <v>17061.667075942667</v>
      </c>
      <c r="G965">
        <f>(Settings!$E$8/100)*F965</f>
        <v>3412.3334151885338</v>
      </c>
      <c r="H965">
        <f t="shared" si="60"/>
        <v>0.9600000268659028</v>
      </c>
      <c r="I965">
        <f t="shared" ref="I965:I1028" si="61">LN(1+H965)</f>
        <v>0.67294448694951903</v>
      </c>
      <c r="J965">
        <f>(B965*I965)/((1+(Settings!$E$9/100))^(A965-1))</f>
        <v>5.2006111344492874E-5</v>
      </c>
      <c r="K965">
        <f t="shared" si="59"/>
        <v>68.717642166907723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103393.70528774447</v>
      </c>
      <c r="D966">
        <f>D965*(1-(Settings!$E$7/100))+(Settings!$B$8*G965)</f>
        <v>11488.189476419479</v>
      </c>
      <c r="E966">
        <f>(((Settings!$B$6)*(C966^Settings!$B$9))+((1-Settings!$B$6)*(D966^Settings!$B$9)))^(1/Settings!$B$9)</f>
        <v>20678.741057554445</v>
      </c>
      <c r="F966">
        <f>(B966^Settings!$B$6)*(E966^(1-Settings!$B$6))</f>
        <v>17232.283739539951</v>
      </c>
      <c r="G966">
        <f>(Settings!$E$8/100)*F966</f>
        <v>3446.4567479079906</v>
      </c>
      <c r="H966">
        <f t="shared" si="60"/>
        <v>0.9600000264669043</v>
      </c>
      <c r="I966">
        <f t="shared" si="61"/>
        <v>0.67294448674594831</v>
      </c>
      <c r="J966">
        <f>(B966*I966)/((1+(Settings!$E$9/100))^(A966-1))</f>
        <v>5.1496247492204156E-5</v>
      </c>
      <c r="K966">
        <f t="shared" ref="K966:K1029" si="63">K965+J966</f>
        <v>68.717693663155217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104427.64225510677</v>
      </c>
      <c r="D967">
        <f>D966*(1-(Settings!$E$7/100))+(Settings!$B$8*G966)</f>
        <v>11603.071361681888</v>
      </c>
      <c r="E967">
        <f>(((Settings!$B$6)*(C967^Settings!$B$9))+((1-Settings!$B$6)*(D967^Settings!$B$9)))^(1/Settings!$B$9)</f>
        <v>20885.528451026796</v>
      </c>
      <c r="F967">
        <f>(B967^Settings!$B$6)*(E967^(1-Settings!$B$6))</f>
        <v>17404.606569809021</v>
      </c>
      <c r="G967">
        <f>(Settings!$E$8/100)*F967</f>
        <v>3480.9213139618041</v>
      </c>
      <c r="H967">
        <f t="shared" si="60"/>
        <v>0.9600000260738315</v>
      </c>
      <c r="I967">
        <f t="shared" si="61"/>
        <v>0.67294448654540107</v>
      </c>
      <c r="J967">
        <f>(B967*I967)/((1+(Settings!$E$9/100))^(A967-1))</f>
        <v>5.0991382305515784E-5</v>
      </c>
      <c r="K967">
        <f t="shared" si="63"/>
        <v>68.717744654537526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105471.91859257025</v>
      </c>
      <c r="D968">
        <f>D967*(1-(Settings!$E$7/100))+(Settings!$B$8*G967)</f>
        <v>11719.10206584443</v>
      </c>
      <c r="E968">
        <f>(((Settings!$B$6)*(C968^Settings!$B$9))+((1-Settings!$B$6)*(D968^Settings!$B$9)))^(1/Settings!$B$9)</f>
        <v>21094.383718519381</v>
      </c>
      <c r="F968">
        <f>(B968^Settings!$B$6)*(E968^(1-Settings!$B$6))</f>
        <v>17578.65262841641</v>
      </c>
      <c r="G968">
        <f>(Settings!$E$8/100)*F968</f>
        <v>3515.7305256832824</v>
      </c>
      <c r="H968">
        <f t="shared" si="60"/>
        <v>0.96000002568659626</v>
      </c>
      <c r="I968">
        <f t="shared" si="61"/>
        <v>0.6729444863478321</v>
      </c>
      <c r="J968">
        <f>(B968*I968)/((1+(Settings!$E$9/100))^(A968-1))</f>
        <v>5.0491466777892897E-5</v>
      </c>
      <c r="K968">
        <f t="shared" si="63"/>
        <v>68.717795146004306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106526.63769383381</v>
      </c>
      <c r="D969">
        <f>D968*(1-(Settings!$E$7/100))+(Settings!$B$8*G968)</f>
        <v>11836.29307709587</v>
      </c>
      <c r="E969">
        <f>(((Settings!$B$6)*(C969^Settings!$B$9))+((1-Settings!$B$6)*(D969^Settings!$B$9)))^(1/Settings!$B$9)</f>
        <v>21305.327538771988</v>
      </c>
      <c r="F969">
        <f>(B969^Settings!$B$6)*(E969^(1-Settings!$B$6))</f>
        <v>17754.439147645327</v>
      </c>
      <c r="G969">
        <f>(Settings!$E$8/100)*F969</f>
        <v>3550.8878295290656</v>
      </c>
      <c r="H969">
        <f t="shared" si="60"/>
        <v>0.96000002530511219</v>
      </c>
      <c r="I969">
        <f t="shared" si="61"/>
        <v>0.67294448615319735</v>
      </c>
      <c r="J969">
        <f>(B969*I969)/((1+(Settings!$E$9/100))^(A969-1))</f>
        <v>4.9996452383257055E-5</v>
      </c>
      <c r="K969">
        <f t="shared" si="63"/>
        <v>68.717845142456696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107591.90398653329</v>
      </c>
      <c r="D970">
        <f>D969*(1-(Settings!$E$7/100))+(Settings!$B$8*G969)</f>
        <v>11954.65599850686</v>
      </c>
      <c r="E970">
        <f>(((Settings!$B$6)*(C970^Settings!$B$9))+((1-Settings!$B$6)*(D970^Settings!$B$9)))^(1/Settings!$B$9)</f>
        <v>21518.38079731178</v>
      </c>
      <c r="F970">
        <f>(B970^Settings!$B$6)*(E970^(1-Settings!$B$6))</f>
        <v>17931.983532101811</v>
      </c>
      <c r="G970">
        <f>(Settings!$E$8/100)*F970</f>
        <v>3586.3967064203625</v>
      </c>
      <c r="H970">
        <f t="shared" si="60"/>
        <v>0.96000002492929359</v>
      </c>
      <c r="I970">
        <f t="shared" si="61"/>
        <v>0.67294448596145318</v>
      </c>
      <c r="J970">
        <f>(B970*I970)/((1+(Settings!$E$9/100))^(A970-1))</f>
        <v>4.9506291071276019E-5</v>
      </c>
      <c r="K970">
        <f t="shared" si="63"/>
        <v>68.717894648747773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108667.82294258094</v>
      </c>
      <c r="D971">
        <f>D970*(1-(Settings!$E$7/100))+(Settings!$B$8*G970)</f>
        <v>12074.202549178759</v>
      </c>
      <c r="E971">
        <f>(((Settings!$B$6)*(C971^Settings!$B$9))+((1-Settings!$B$6)*(D971^Settings!$B$9)))^(1/Settings!$B$9)</f>
        <v>21733.564588521211</v>
      </c>
      <c r="F971">
        <f>(B971^Settings!$B$6)*(E971^(1-Settings!$B$6))</f>
        <v>18111.303360437963</v>
      </c>
      <c r="G971">
        <f>(Settings!$E$8/100)*F971</f>
        <v>3622.2606720875929</v>
      </c>
      <c r="H971">
        <f t="shared" si="60"/>
        <v>0.96000002455905686</v>
      </c>
      <c r="I971">
        <f t="shared" si="61"/>
        <v>0.67294448577255694</v>
      </c>
      <c r="J971">
        <f>(B971*I971)/((1+(Settings!$E$9/100))^(A971-1))</f>
        <v>4.902093526269936E-5</v>
      </c>
      <c r="K971">
        <f t="shared" si="63"/>
        <v>68.717943669683038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109754.50108860816</v>
      </c>
      <c r="D972">
        <f>D971*(1-(Settings!$E$7/100))+(Settings!$B$8*G971)</f>
        <v>12194.944565403943</v>
      </c>
      <c r="E972">
        <f>(((Settings!$B$6)*(C972^Settings!$B$9))+((1-Settings!$B$6)*(D972^Settings!$B$9)))^(1/Settings!$B$9)</f>
        <v>21950.90021772655</v>
      </c>
      <c r="F972">
        <f>(B972^Settings!$B$6)*(E972^(1-Settings!$B$6))</f>
        <v>18292.416387092395</v>
      </c>
      <c r="G972">
        <f>(Settings!$E$8/100)*F972</f>
        <v>3658.4832774184792</v>
      </c>
      <c r="H972">
        <f t="shared" si="60"/>
        <v>0.96000002419431818</v>
      </c>
      <c r="I972">
        <f t="shared" si="61"/>
        <v>0.67294448558646558</v>
      </c>
      <c r="J972">
        <f>(B972*I972)/((1+(Settings!$E$9/100))^(A972-1))</f>
        <v>4.8540337844740078E-5</v>
      </c>
      <c r="K972">
        <f t="shared" si="63"/>
        <v>68.717992210020881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110852.04601651263</v>
      </c>
      <c r="D973">
        <f>D972*(1-(Settings!$E$7/100))+(Settings!$B$8*G972)</f>
        <v>12316.894001837711</v>
      </c>
      <c r="E973">
        <f>(((Settings!$B$6)*(C973^Settings!$B$9))+((1-Settings!$B$6)*(D973^Settings!$B$9)))^(1/Settings!$B$9)</f>
        <v>22170.409203307347</v>
      </c>
      <c r="F973">
        <f>(B973^Settings!$B$6)*(E973^(1-Settings!$B$6))</f>
        <v>18475.340544048122</v>
      </c>
      <c r="G973">
        <f>(Settings!$E$8/100)*F973</f>
        <v>3695.0681088096244</v>
      </c>
      <c r="H973">
        <f t="shared" si="60"/>
        <v>0.9600000238349965</v>
      </c>
      <c r="I973">
        <f t="shared" si="61"/>
        <v>0.67294448540313834</v>
      </c>
      <c r="J973">
        <f>(B973*I973)/((1+(Settings!$E$9/100))^(A973-1))</f>
        <v>4.8064452166501601E-5</v>
      </c>
      <c r="K973">
        <f t="shared" si="63"/>
        <v>68.718040274473054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111960.56639411104</v>
      </c>
      <c r="D974">
        <f>D973*(1-(Settings!$E$7/100))+(Settings!$B$8*G973)</f>
        <v>12440.06293268192</v>
      </c>
      <c r="E974">
        <f>(((Settings!$B$6)*(C974^Settings!$B$9))+((1-Settings!$B$6)*(D974^Settings!$B$9)))^(1/Settings!$B$9)</f>
        <v>22392.113278826931</v>
      </c>
      <c r="F974">
        <f>(B974^Settings!$B$6)*(E974^(1-Settings!$B$6))</f>
        <v>18660.093942607982</v>
      </c>
      <c r="G974">
        <f>(Settings!$E$8/100)*F974</f>
        <v>3732.0187885215964</v>
      </c>
      <c r="H974">
        <f t="shared" si="60"/>
        <v>0.96000002348101132</v>
      </c>
      <c r="I974">
        <f t="shared" si="61"/>
        <v>0.67294448522253358</v>
      </c>
      <c r="J974">
        <f>(B974*I974)/((1+(Settings!$E$9/100))^(A974-1))</f>
        <v>4.7593232034449092E-5</v>
      </c>
      <c r="K974">
        <f t="shared" si="63"/>
        <v>68.718087867705094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113080.17197589825</v>
      </c>
      <c r="D975">
        <f>D974*(1-(Settings!$E$7/100))+(Settings!$B$8*G974)</f>
        <v>12564.463552880441</v>
      </c>
      <c r="E975">
        <f>(((Settings!$B$6)*(C975^Settings!$B$9))+((1-Settings!$B$6)*(D975^Settings!$B$9)))^(1/Settings!$B$9)</f>
        <v>22616.034395184277</v>
      </c>
      <c r="F975">
        <f>(B975^Settings!$B$6)*(E975^(1-Settings!$B$6))</f>
        <v>18846.694875187848</v>
      </c>
      <c r="G975">
        <f>(Settings!$E$8/100)*F975</f>
        <v>3769.33897503757</v>
      </c>
      <c r="H975">
        <f t="shared" si="60"/>
        <v>0.9600000231322835</v>
      </c>
      <c r="I975">
        <f t="shared" si="61"/>
        <v>0.67294448504461135</v>
      </c>
      <c r="J975">
        <f>(B975*I975)/((1+(Settings!$E$9/100))^(A975-1))</f>
        <v>4.7126631707925907E-5</v>
      </c>
      <c r="K975">
        <f t="shared" si="63"/>
        <v>68.718134994336808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114210.97361391409</v>
      </c>
      <c r="D976">
        <f>D975*(1-(Settings!$E$7/100))+(Settings!$B$8*G975)</f>
        <v>12690.108179326589</v>
      </c>
      <c r="E976">
        <f>(((Settings!$B$6)*(C976^Settings!$B$9))+((1-Settings!$B$6)*(D976^Settings!$B$9)))^(1/Settings!$B$9)</f>
        <v>22842.194722787357</v>
      </c>
      <c r="F976">
        <f>(B976^Settings!$B$6)*(E976^(1-Settings!$B$6))</f>
        <v>19035.161817127741</v>
      </c>
      <c r="G976">
        <f>(Settings!$E$8/100)*F976</f>
        <v>3807.0323634255483</v>
      </c>
      <c r="H976">
        <f t="shared" si="60"/>
        <v>0.96000002278873475</v>
      </c>
      <c r="I976">
        <f t="shared" si="61"/>
        <v>0.67294448486933134</v>
      </c>
      <c r="J976">
        <f>(B976*I976)/((1+(Settings!$E$9/100))^(A976-1))</f>
        <v>4.6664605894713192E-5</v>
      </c>
      <c r="K976">
        <f t="shared" si="63"/>
        <v>68.718181658942697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115353.08326871879</v>
      </c>
      <c r="D977">
        <f>D976*(1-(Settings!$E$7/100))+(Settings!$B$8*G976)</f>
        <v>12817.009252082613</v>
      </c>
      <c r="E977">
        <f>(((Settings!$B$6)*(C977^Settings!$B$9))+((1-Settings!$B$6)*(D977^Settings!$B$9)))^(1/Settings!$B$9)</f>
        <v>23070.61665374821</v>
      </c>
      <c r="F977">
        <f>(B977^Settings!$B$6)*(E977^(1-Settings!$B$6))</f>
        <v>19225.513428521095</v>
      </c>
      <c r="G977">
        <f>(Settings!$E$8/100)*F977</f>
        <v>3845.1026857042193</v>
      </c>
      <c r="H977">
        <f t="shared" si="60"/>
        <v>0.96000002245028826</v>
      </c>
      <c r="I977">
        <f t="shared" si="61"/>
        <v>0.67294448469665447</v>
      </c>
      <c r="J977">
        <f>(B977*I977)/((1+(Settings!$E$9/100))^(A977-1))</f>
        <v>4.6207109746633812E-5</v>
      </c>
      <c r="K977">
        <f t="shared" si="63"/>
        <v>68.718227866052445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116506.61402047821</v>
      </c>
      <c r="D978">
        <f>D977*(1-(Settings!$E$7/100))+(Settings!$B$8*G977)</f>
        <v>12945.179335611383</v>
      </c>
      <c r="E978">
        <f>(((Settings!$B$6)*(C978^Settings!$B$9))+((1-Settings!$B$6)*(D978^Settings!$B$9)))^(1/Settings!$B$9)</f>
        <v>23301.322804100007</v>
      </c>
      <c r="F978">
        <f>(B978^Settings!$B$6)*(E978^(1-Settings!$B$6))</f>
        <v>19417.76855606227</v>
      </c>
      <c r="G978">
        <f>(Settings!$E$8/100)*F978</f>
        <v>3883.5537112124543</v>
      </c>
      <c r="H978">
        <f t="shared" si="60"/>
        <v>0.96000002211686819</v>
      </c>
      <c r="I978">
        <f t="shared" si="61"/>
        <v>0.67294448452654232</v>
      </c>
      <c r="J978">
        <f>(B978*I978)/((1+(Settings!$E$9/100))^(A978-1))</f>
        <v>4.5754098855198783E-5</v>
      </c>
      <c r="K978">
        <f t="shared" si="63"/>
        <v>68.718273620151294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117671.68008015986</v>
      </c>
      <c r="D979">
        <f>D978*(1-(Settings!$E$7/100))+(Settings!$B$8*G978)</f>
        <v>13074.631120020402</v>
      </c>
      <c r="E979">
        <f>(((Settings!$B$6)*(C979^Settings!$B$9))+((1-Settings!$B$6)*(D979^Settings!$B$9)))^(1/Settings!$B$9)</f>
        <v>23534.33601603625</v>
      </c>
      <c r="F979">
        <f>(B979^Settings!$B$6)*(E979^(1-Settings!$B$6))</f>
        <v>19611.946234912575</v>
      </c>
      <c r="G979">
        <f>(Settings!$E$8/100)*F979</f>
        <v>3922.389246982515</v>
      </c>
      <c r="H979">
        <f t="shared" si="60"/>
        <v>0.96000002178839983</v>
      </c>
      <c r="I979">
        <f t="shared" si="61"/>
        <v>0.67294448435895637</v>
      </c>
      <c r="J979">
        <f>(B979*I979)/((1+(Settings!$E$9/100))^(A979-1))</f>
        <v>4.5305529247296589E-5</v>
      </c>
      <c r="K979">
        <f t="shared" si="63"/>
        <v>68.718318925680535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118848.39680084091</v>
      </c>
      <c r="D980">
        <f>D979*(1-(Settings!$E$7/100))+(Settings!$B$8*G979)</f>
        <v>13205.377422318244</v>
      </c>
      <c r="E980">
        <f>(((Settings!$B$6)*(C980^Settings!$B$9))+((1-Settings!$B$6)*(D980^Settings!$B$9)))^(1/Settings!$B$9)</f>
        <v>23769.679360172373</v>
      </c>
      <c r="F980">
        <f>(B980^Settings!$B$6)*(E980^(1-Settings!$B$6))</f>
        <v>19808.065690584936</v>
      </c>
      <c r="G980">
        <f>(Settings!$E$8/100)*F980</f>
        <v>3961.6131381169871</v>
      </c>
      <c r="H980">
        <f t="shared" si="60"/>
        <v>0.96000002146480967</v>
      </c>
      <c r="I980">
        <f t="shared" si="61"/>
        <v>0.67294448419385933</v>
      </c>
      <c r="J980">
        <f>(B980*I980)/((1+(Settings!$E$9/100))^(A980-1))</f>
        <v>4.4861357380924858E-5</v>
      </c>
      <c r="K980">
        <f t="shared" si="63"/>
        <v>68.718363787037916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120036.88068912938</v>
      </c>
      <c r="D981">
        <f>D980*(1-(Settings!$E$7/100))+(Settings!$B$8*G980)</f>
        <v>13337.431187683578</v>
      </c>
      <c r="E981">
        <f>(((Settings!$B$6)*(C981^Settings!$B$9))+((1-Settings!$B$6)*(D981^Settings!$B$9)))^(1/Settings!$B$9)</f>
        <v>24007.376137829982</v>
      </c>
      <c r="F981">
        <f>(B981^Settings!$B$6)*(E981^(1-Settings!$B$6))</f>
        <v>20006.146340847405</v>
      </c>
      <c r="G981">
        <f>(Settings!$E$8/100)*F981</f>
        <v>4001.2292681694812</v>
      </c>
      <c r="H981">
        <f t="shared" si="60"/>
        <v>0.96000002114602545</v>
      </c>
      <c r="I981">
        <f t="shared" si="61"/>
        <v>0.67294448403121421</v>
      </c>
      <c r="J981">
        <f>(B981*I981)/((1+(Settings!$E$9/100))^(A981-1))</f>
        <v>4.4421540140963783E-5</v>
      </c>
      <c r="K981">
        <f t="shared" si="63"/>
        <v>68.718408208578055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121237.24941669931</v>
      </c>
      <c r="D982">
        <f>D981*(1-(Settings!$E$7/100))+(Settings!$B$8*G981)</f>
        <v>13470.805490746854</v>
      </c>
      <c r="E982">
        <f>(((Settings!$B$6)*(C982^Settings!$B$9))+((1-Settings!$B$6)*(D982^Settings!$B$9)))^(1/Settings!$B$9)</f>
        <v>24247.449883343888</v>
      </c>
      <c r="F982">
        <f>(B982^Settings!$B$6)*(E982^(1-Settings!$B$6))</f>
        <v>20206.207797645715</v>
      </c>
      <c r="G982">
        <f>(Settings!$E$8/100)*F982</f>
        <v>4041.2415595291432</v>
      </c>
      <c r="H982">
        <f t="shared" si="60"/>
        <v>0.96000002083197555</v>
      </c>
      <c r="I982">
        <f t="shared" si="61"/>
        <v>0.67294448387098482</v>
      </c>
      <c r="J982">
        <f>(B982*I982)/((1+(Settings!$E$9/100))^(A982-1))</f>
        <v>4.398603483499098E-5</v>
      </c>
      <c r="K982">
        <f t="shared" si="63"/>
        <v>68.718452194612894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122449.62183194155</v>
      </c>
      <c r="D983">
        <f>D982*(1-(Settings!$E$7/100))+(Settings!$B$8*G982)</f>
        <v>13605.51353688483</v>
      </c>
      <c r="E983">
        <f>(((Settings!$B$6)*(C983^Settings!$B$9))+((1-Settings!$B$6)*(D983^Settings!$B$9)))^(1/Settings!$B$9)</f>
        <v>24489.924366392257</v>
      </c>
      <c r="F983">
        <f>(B983^Settings!$B$6)*(E983^(1-Settings!$B$6))</f>
        <v>20408.26986904506</v>
      </c>
      <c r="G983">
        <f>(Settings!$E$8/100)*F983</f>
        <v>4081.6539738090123</v>
      </c>
      <c r="H983">
        <f t="shared" si="60"/>
        <v>0.9600000205225897</v>
      </c>
      <c r="I983">
        <f t="shared" si="61"/>
        <v>0.67294448371313487</v>
      </c>
      <c r="J983">
        <f>(B983*I983)/((1+(Settings!$E$9/100))^(A983-1))</f>
        <v>4.355479918913733E-5</v>
      </c>
      <c r="K983">
        <f t="shared" si="63"/>
        <v>68.718495749412085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123674.11797173083</v>
      </c>
      <c r="D984">
        <f>D983*(1-(Settings!$E$7/100))+(Settings!$B$8*G983)</f>
        <v>13741.568663528033</v>
      </c>
      <c r="E984">
        <f>(((Settings!$B$6)*(C984^Settings!$B$9))+((1-Settings!$B$6)*(D984^Settings!$B$9)))^(1/Settings!$B$9)</f>
        <v>24734.823594350029</v>
      </c>
      <c r="F984">
        <f>(B984^Settings!$B$6)*(E984^(1-Settings!$B$6))</f>
        <v>20612.352561191285</v>
      </c>
      <c r="G984">
        <f>(Settings!$E$8/100)*F984</f>
        <v>4122.4705122382575</v>
      </c>
      <c r="H984">
        <f t="shared" si="60"/>
        <v>0.96000002021779873</v>
      </c>
      <c r="I984">
        <f t="shared" si="61"/>
        <v>0.67294448355762926</v>
      </c>
      <c r="J984">
        <f>(B984*I984)/((1+(Settings!$E$9/100))^(A984-1))</f>
        <v>4.3127791343983644E-5</v>
      </c>
      <c r="K984">
        <f t="shared" si="63"/>
        <v>68.718538877203429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124910.85907331064</v>
      </c>
      <c r="D985">
        <f>D984*(1-(Settings!$E$7/100))+(Settings!$B$8*G984)</f>
        <v>13878.984341481297</v>
      </c>
      <c r="E985">
        <f>(((Settings!$B$6)*(C985^Settings!$B$9))+((1-Settings!$B$6)*(D985^Settings!$B$9)))^(1/Settings!$B$9)</f>
        <v>24982.171814665911</v>
      </c>
      <c r="F985">
        <f>(B985^Settings!$B$6)*(E985^(1-Settings!$B$6))</f>
        <v>20818.47608029169</v>
      </c>
      <c r="G985">
        <f>(Settings!$E$8/100)*F985</f>
        <v>4163.6952160583378</v>
      </c>
      <c r="H985">
        <f t="shared" si="60"/>
        <v>0.96000001991753425</v>
      </c>
      <c r="I985">
        <f t="shared" si="61"/>
        <v>0.67294448340443314</v>
      </c>
      <c r="J985">
        <f>(B985*I985)/((1+(Settings!$E$9/100))^(A985-1))</f>
        <v>4.2704969850497299E-5</v>
      </c>
      <c r="K985">
        <f t="shared" si="63"/>
        <v>68.718581582173286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126159.96758629693</v>
      </c>
      <c r="D986">
        <f>D985*(1-(Settings!$E$7/100))+(Settings!$B$8*G985)</f>
        <v>14017.774176257504</v>
      </c>
      <c r="E986">
        <f>(((Settings!$B$6)*(C986^Settings!$B$9))+((1-Settings!$B$6)*(D986^Settings!$B$9)))^(1/Settings!$B$9)</f>
        <v>25231.993517263098</v>
      </c>
      <c r="F986">
        <f>(B986^Settings!$B$6)*(E986^(1-Settings!$B$6))</f>
        <v>21026.660834615657</v>
      </c>
      <c r="G986">
        <f>(Settings!$E$8/100)*F986</f>
        <v>4205.3321669231318</v>
      </c>
      <c r="H986">
        <f t="shared" si="60"/>
        <v>0.96000001962172943</v>
      </c>
      <c r="I986">
        <f t="shared" si="61"/>
        <v>0.6729444832535123</v>
      </c>
      <c r="J986">
        <f>(B986*I986)/((1+(Settings!$E$9/100))^(A986-1))</f>
        <v>4.2286293666008897E-5</v>
      </c>
      <c r="K986">
        <f t="shared" si="63"/>
        <v>68.718623868466949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127421.56718480181</v>
      </c>
      <c r="D987">
        <f>D986*(1-(Settings!$E$7/100))+(Settings!$B$8*G986)</f>
        <v>14157.951909424666</v>
      </c>
      <c r="E987">
        <f>(((Settings!$B$6)*(C987^Settings!$B$9))+((1-Settings!$B$6)*(D987^Settings!$B$9)))^(1/Settings!$B$9)</f>
        <v>25484.313436963996</v>
      </c>
      <c r="F987">
        <f>(B987^Settings!$B$6)*(E987^(1-Settings!$B$6))</f>
        <v>21236.927436515263</v>
      </c>
      <c r="G987">
        <f>(Settings!$E$8/100)*F987</f>
        <v>4247.3854873030532</v>
      </c>
      <c r="H987">
        <f t="shared" si="60"/>
        <v>0.96000001933031753</v>
      </c>
      <c r="I987">
        <f t="shared" si="61"/>
        <v>0.67294448310483268</v>
      </c>
      <c r="J987">
        <f>(B987*I987)/((1+(Settings!$E$9/100))^(A987-1))</f>
        <v>4.1871722150228308E-5</v>
      </c>
      <c r="K987">
        <f t="shared" si="63"/>
        <v>68.718665740189095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128695.78277967853</v>
      </c>
      <c r="D988">
        <f>D987*(1-(Settings!$E$7/100))+(Settings!$B$8*G987)</f>
        <v>14299.531419966477</v>
      </c>
      <c r="E988">
        <f>(((Settings!$B$6)*(C988^Settings!$B$9))+((1-Settings!$B$6)*(D988^Settings!$B$9)))^(1/Settings!$B$9)</f>
        <v>25739.156555939258</v>
      </c>
      <c r="F988">
        <f>(B988^Settings!$B$6)*(E988^(1-Settings!$B$6))</f>
        <v>21449.296704466087</v>
      </c>
      <c r="G988">
        <f>(Settings!$E$8/100)*F988</f>
        <v>4289.8593408932174</v>
      </c>
      <c r="H988">
        <f t="shared" si="60"/>
        <v>0.96000001904323329</v>
      </c>
      <c r="I988">
        <f t="shared" si="61"/>
        <v>0.67294448295836107</v>
      </c>
      <c r="J988">
        <f>(B988*I988)/((1+(Settings!$E$9/100))^(A988-1))</f>
        <v>4.1461215061299757E-5</v>
      </c>
      <c r="K988">
        <f t="shared" si="63"/>
        <v>68.718707201404158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129982.74053088884</v>
      </c>
      <c r="D989">
        <f>D988*(1-(Settings!$E$7/100))+(Settings!$B$8*G988)</f>
        <v>14442.526725656469</v>
      </c>
      <c r="E989">
        <f>(((Settings!$B$6)*(C989^Settings!$B$9))+((1-Settings!$B$6)*(D989^Settings!$B$9)))^(1/Settings!$B$9)</f>
        <v>25996.548106181257</v>
      </c>
      <c r="F989">
        <f>(B989^Settings!$B$6)*(E989^(1-Settings!$B$6))</f>
        <v>21663.789665128505</v>
      </c>
      <c r="G989">
        <f>(Settings!$E$8/100)*F989</f>
        <v>4332.7579330257013</v>
      </c>
      <c r="H989">
        <f t="shared" si="60"/>
        <v>0.9600000187604133</v>
      </c>
      <c r="I989">
        <f t="shared" si="61"/>
        <v>0.67294448281406516</v>
      </c>
      <c r="J989">
        <f>(B989*I989)/((1+(Settings!$E$9/100))^(A989-1))</f>
        <v>4.1054732551895626E-5</v>
      </c>
      <c r="K989">
        <f t="shared" si="63"/>
        <v>68.718748256136706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131282.56785999419</v>
      </c>
      <c r="D990">
        <f>D989*(1-(Settings!$E$7/100))+(Settings!$B$8*G989)</f>
        <v>14586.95198444591</v>
      </c>
      <c r="E990">
        <f>(((Settings!$B$6)*(C990^Settings!$B$9))+((1-Settings!$B$6)*(D990^Settings!$B$9)))^(1/Settings!$B$9)</f>
        <v>26256.513572002259</v>
      </c>
      <c r="F990">
        <f>(B990^Settings!$B$6)*(E990^(1-Settings!$B$6))</f>
        <v>21880.427555429447</v>
      </c>
      <c r="G990">
        <f>(Settings!$E$8/100)*F990</f>
        <v>4376.0855110858893</v>
      </c>
      <c r="H990">
        <f t="shared" si="60"/>
        <v>0.96000001848179295</v>
      </c>
      <c r="I990">
        <f t="shared" si="61"/>
        <v>0.67294448267191198</v>
      </c>
      <c r="J990">
        <f>(B990*I990)/((1+(Settings!$E$9/100))^(A990-1))</f>
        <v>4.0652235165348461E-5</v>
      </c>
      <c r="K990">
        <f t="shared" si="63"/>
        <v>68.718788908371877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132595.39346277161</v>
      </c>
      <c r="D991">
        <f>D990*(1-(Settings!$E$7/100))+(Settings!$B$8*G990)</f>
        <v>14732.821495865581</v>
      </c>
      <c r="E991">
        <f>(((Settings!$B$6)*(C991^Settings!$B$9))+((1-Settings!$B$6)*(D991^Settings!$B$9)))^(1/Settings!$B$9)</f>
        <v>26519.078692557672</v>
      </c>
      <c r="F991">
        <f>(B991^Settings!$B$6)*(E991^(1-Settings!$B$6))</f>
        <v>22099.231824665156</v>
      </c>
      <c r="G991">
        <f>(Settings!$E$8/100)*F991</f>
        <v>4419.8463649330315</v>
      </c>
      <c r="H991">
        <f t="shared" si="60"/>
        <v>0.96000001820731107</v>
      </c>
      <c r="I991">
        <f t="shared" si="61"/>
        <v>0.67294448253187034</v>
      </c>
      <c r="J991">
        <f>(B991*I991)/((1+(Settings!$E$9/100))^(A991-1))</f>
        <v>4.0253683831821093E-5</v>
      </c>
      <c r="K991">
        <f t="shared" si="63"/>
        <v>68.718829162055712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133921.34732195589</v>
      </c>
      <c r="D992">
        <f>D991*(1-(Settings!$E$7/100))+(Settings!$B$8*G991)</f>
        <v>14880.149702441573</v>
      </c>
      <c r="E992">
        <f>(((Settings!$B$6)*(C992^Settings!$B$9))+((1-Settings!$B$6)*(D992^Settings!$B$9)))^(1/Settings!$B$9)</f>
        <v>26784.269464394463</v>
      </c>
      <c r="F992">
        <f>(B992^Settings!$B$6)*(E992^(1-Settings!$B$6))</f>
        <v>22320.224136624816</v>
      </c>
      <c r="G992">
        <f>(Settings!$E$8/100)*F992</f>
        <v>4464.0448273249631</v>
      </c>
      <c r="H992">
        <f t="shared" si="60"/>
        <v>0.96000001793690548</v>
      </c>
      <c r="I992">
        <f t="shared" si="61"/>
        <v>0.67294448239390825</v>
      </c>
      <c r="J992">
        <f>(B992*I992)/((1+(Settings!$E$9/100))^(A992-1))</f>
        <v>3.9859039864513972E-5</v>
      </c>
      <c r="K992">
        <f t="shared" si="63"/>
        <v>68.718869021095571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135260.56072010926</v>
      </c>
      <c r="D993">
        <f>D992*(1-(Settings!$E$7/100))+(Settings!$B$8*G992)</f>
        <v>15028.951191125238</v>
      </c>
      <c r="E993">
        <f>(((Settings!$B$6)*(C993^Settings!$B$9))+((1-Settings!$B$6)*(D993^Settings!$B$9)))^(1/Settings!$B$9)</f>
        <v>27052.112144025075</v>
      </c>
      <c r="F993">
        <f>(B993^Settings!$B$6)*(E993^(1-Settings!$B$6))</f>
        <v>22543.426371735506</v>
      </c>
      <c r="G993">
        <f>(Settings!$E$8/100)*F993</f>
        <v>4508.6852743471018</v>
      </c>
      <c r="H993">
        <f t="shared" si="60"/>
        <v>0.96000001767051568</v>
      </c>
      <c r="I993">
        <f t="shared" si="61"/>
        <v>0.67294448225799508</v>
      </c>
      <c r="J993">
        <f>(B993*I993)/((1+(Settings!$E$9/100))^(A993-1))</f>
        <v>3.946826495591016E-5</v>
      </c>
      <c r="K993">
        <f t="shared" si="63"/>
        <v>68.71890848936053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136613.16625261947</v>
      </c>
      <c r="D994">
        <f>D993*(1-(Settings!$E$7/100))+(Settings!$B$8*G993)</f>
        <v>15179.240694737442</v>
      </c>
      <c r="E994">
        <f>(((Settings!$B$6)*(C994^Settings!$B$9))+((1-Settings!$B$6)*(D994^Settings!$B$9)))^(1/Settings!$B$9)</f>
        <v>27322.633250527044</v>
      </c>
      <c r="F994">
        <f>(B994^Settings!$B$6)*(E994^(1-Settings!$B$6))</f>
        <v>22768.86062922858</v>
      </c>
      <c r="G994">
        <f>(Settings!$E$8/100)*F994</f>
        <v>4553.7721258457159</v>
      </c>
      <c r="H994">
        <f t="shared" si="60"/>
        <v>0.96000001740808227</v>
      </c>
      <c r="I994">
        <f t="shared" si="61"/>
        <v>0.67294448212410041</v>
      </c>
      <c r="J994">
        <f>(B994*I994)/((1+(Settings!$E$9/100))^(A994-1))</f>
        <v>3.908132117405667E-5</v>
      </c>
      <c r="K994">
        <f t="shared" si="63"/>
        <v>68.718947570681706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137979.29784082822</v>
      </c>
      <c r="D995">
        <f>D994*(1-(Settings!$E$7/100))+(Settings!$B$8*G994)</f>
        <v>15331.033093427264</v>
      </c>
      <c r="E995">
        <f>(((Settings!$B$6)*(C995^Settings!$B$9))+((1-Settings!$B$6)*(D995^Settings!$B$9)))^(1/Settings!$B$9)</f>
        <v>27595.859568168729</v>
      </c>
      <c r="F995">
        <f>(B995^Settings!$B$6)*(E995^(1-Settings!$B$6))</f>
        <v>22996.549229327709</v>
      </c>
      <c r="G995">
        <f>(Settings!$E$8/100)*F995</f>
        <v>4599.3098458655422</v>
      </c>
      <c r="H995">
        <f t="shared" si="60"/>
        <v>0.96000001714954664</v>
      </c>
      <c r="I995">
        <f t="shared" si="61"/>
        <v>0.67294448199219448</v>
      </c>
      <c r="J995">
        <f>(B995*I995)/((1+(Settings!$E$9/100))^(A995-1))</f>
        <v>3.8698170958882543E-5</v>
      </c>
      <c r="K995">
        <f t="shared" si="63"/>
        <v>68.71898626885266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139359.09074529065</v>
      </c>
      <c r="D996">
        <f>D995*(1-(Settings!$E$7/100))+(Settings!$B$8*G995)</f>
        <v>15484.343416145271</v>
      </c>
      <c r="E996">
        <f>(((Settings!$B$6)*(C996^Settings!$B$9))+((1-Settings!$B$6)*(D996^Settings!$B$9)))^(1/Settings!$B$9)</f>
        <v>27871.81814906115</v>
      </c>
      <c r="F996">
        <f>(B996^Settings!$B$6)*(E996^(1-Settings!$B$6))</f>
        <v>23226.51471545879</v>
      </c>
      <c r="G996">
        <f>(Settings!$E$8/100)*F996</f>
        <v>4645.3029430917586</v>
      </c>
      <c r="H996">
        <f t="shared" si="60"/>
        <v>0.96000001689485015</v>
      </c>
      <c r="I996">
        <f t="shared" si="61"/>
        <v>0.67294448186224731</v>
      </c>
      <c r="J996">
        <f>(B996*I996)/((1+(Settings!$E$9/100))^(A996-1))</f>
        <v>3.831877711855288E-5</v>
      </c>
      <c r="K996">
        <f t="shared" si="63"/>
        <v>68.719024587629775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140752.68157916743</v>
      </c>
      <c r="D997">
        <f>D996*(1-(Settings!$E$7/100))+(Settings!$B$8*G996)</f>
        <v>15639.186842131541</v>
      </c>
      <c r="E997">
        <f>(((Settings!$B$6)*(C997^Settings!$B$9))+((1-Settings!$B$6)*(D997^Settings!$B$9)))^(1/Settings!$B$9)</f>
        <v>28150.536315836445</v>
      </c>
      <c r="F997">
        <f>(B997^Settings!$B$6)*(E997^(1-Settings!$B$6))</f>
        <v>23458.779856481997</v>
      </c>
      <c r="G997">
        <f>(Settings!$E$8/100)*F997</f>
        <v>4691.7559712963994</v>
      </c>
      <c r="H997">
        <f t="shared" si="60"/>
        <v>0.96000001664393653</v>
      </c>
      <c r="I997">
        <f t="shared" si="61"/>
        <v>0.67294448173423016</v>
      </c>
      <c r="J997">
        <f>(B997*I997)/((1+(Settings!$E$9/100))^(A997-1))</f>
        <v>3.7943102825858782E-5</v>
      </c>
      <c r="K997">
        <f t="shared" si="63"/>
        <v>68.7190625307326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142160.20832175083</v>
      </c>
      <c r="D998">
        <f>D997*(1-(Settings!$E$7/100))+(Settings!$B$8*G997)</f>
        <v>15795.57870241855</v>
      </c>
      <c r="E998">
        <f>(((Settings!$B$6)*(C998^Settings!$B$9))+((1-Settings!$B$6)*(D998^Settings!$B$9)))^(1/Settings!$B$9)</f>
        <v>28432.041664353066</v>
      </c>
      <c r="F998">
        <f>(B998^Settings!$B$6)*(E998^(1-Settings!$B$6))</f>
        <v>23693.367648946089</v>
      </c>
      <c r="G998">
        <f>(Settings!$E$8/100)*F998</f>
        <v>4738.6735297892183</v>
      </c>
      <c r="H998">
        <f t="shared" si="60"/>
        <v>0.96000001639674926</v>
      </c>
      <c r="I998">
        <f t="shared" si="61"/>
        <v>0.67294448160811426</v>
      </c>
      <c r="J998">
        <f>(B998*I998)/((1+(Settings!$E$9/100))^(A998-1))</f>
        <v>3.7571111614642533E-5</v>
      </c>
      <c r="K998">
        <f t="shared" si="63"/>
        <v>68.719100101844219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143581.8103321261</v>
      </c>
      <c r="D999">
        <f>D998*(1-(Settings!$E$7/100))+(Settings!$B$8*G998)</f>
        <v>15953.534481349099</v>
      </c>
      <c r="E999">
        <f>(((Settings!$B$6)*(C999^Settings!$B$9))+((1-Settings!$B$6)*(D999^Settings!$B$9)))^(1/Settings!$B$9)</f>
        <v>28716.362066428061</v>
      </c>
      <c r="F999">
        <f>(B999^Settings!$B$6)*(E999^(1-Settings!$B$6))</f>
        <v>23930.301319365328</v>
      </c>
      <c r="G999">
        <f>(Settings!$E$8/100)*F999</f>
        <v>4786.0602638730661</v>
      </c>
      <c r="H999">
        <f t="shared" si="60"/>
        <v>0.96000001615323316</v>
      </c>
      <c r="I999">
        <f t="shared" si="61"/>
        <v>0.67294448148387132</v>
      </c>
      <c r="J999">
        <f>(B999*I999)/((1+(Settings!$E$9/100))^(A999-1))</f>
        <v>3.7202767376257828E-5</v>
      </c>
      <c r="K999">
        <f t="shared" si="63"/>
        <v>68.719137304611593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145017.62836296935</v>
      </c>
      <c r="D1000">
        <f>D999*(1-(Settings!$E$7/100))+(Settings!$B$8*G999)</f>
        <v>16113.069818109423</v>
      </c>
      <c r="E1000">
        <f>(((Settings!$B$6)*(C1000^Settings!$B$9))+((1-Settings!$B$6)*(D1000^Settings!$B$9)))^(1/Settings!$B$9)</f>
        <v>29003.525672596654</v>
      </c>
      <c r="F1000">
        <f>(B1000^Settings!$B$6)*(E1000^(1-Settings!$B$6))</f>
        <v>24169.604326519107</v>
      </c>
      <c r="G1000">
        <f>(Settings!$E$8/100)*F1000</f>
        <v>4833.9208653038213</v>
      </c>
      <c r="H1000">
        <f t="shared" si="60"/>
        <v>0.96000001591333362</v>
      </c>
      <c r="I1000">
        <f t="shared" si="61"/>
        <v>0.67294448136147367</v>
      </c>
      <c r="J1000">
        <f>(B1000*I1000)/((1+(Settings!$E$9/100))^(A1000-1))</f>
        <v>3.683803435606487E-5</v>
      </c>
      <c r="K1000">
        <f t="shared" si="63"/>
        <v>68.719174142645954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146467.80457448339</v>
      </c>
      <c r="D1001">
        <f>D1000*(1-(Settings!$E$7/100))+(Settings!$B$8*G1000)</f>
        <v>16274.200508277618</v>
      </c>
      <c r="E1001">
        <f>(((Settings!$B$6)*(C1001^Settings!$B$9))+((1-Settings!$B$6)*(D1001^Settings!$B$9)))^(1/Settings!$B$9)</f>
        <v>29293.560914899408</v>
      </c>
      <c r="F1001">
        <f>(B1001^Settings!$B$6)*(E1001^(1-Settings!$B$6))</f>
        <v>24411.30036377463</v>
      </c>
      <c r="G1001">
        <f>(Settings!$E$8/100)*F1001</f>
        <v>4882.2600727549261</v>
      </c>
      <c r="H1001">
        <f t="shared" si="60"/>
        <v>0.96000001567699711</v>
      </c>
      <c r="I1001">
        <f t="shared" si="61"/>
        <v>0.67294448124089368</v>
      </c>
      <c r="J1001">
        <f>(B1001*I1001)/((1+(Settings!$E$9/100))^(A1001-1))</f>
        <v>3.647687714995958E-5</v>
      </c>
      <c r="K1001">
        <f t="shared" si="63"/>
        <v>68.71921061952311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147932.48254847317</v>
      </c>
      <c r="D1002">
        <f>D1001*(1-(Settings!$E$7/100))+(Settings!$B$8*G1001)</f>
        <v>16436.94250538756</v>
      </c>
      <c r="E1002">
        <f>(((Settings!$B$6)*(C1002^Settings!$B$9))+((1-Settings!$B$6)*(D1002^Settings!$B$9)))^(1/Settings!$B$9)</f>
        <v>29586.49650969731</v>
      </c>
      <c r="F1002">
        <f>(B1002^Settings!$B$6)*(E1002^(1-Settings!$B$6))</f>
        <v>24655.413361432751</v>
      </c>
      <c r="G1002">
        <f>(Settings!$E$8/100)*F1002</f>
        <v>4931.0826722865504</v>
      </c>
      <c r="H1002">
        <f t="shared" si="60"/>
        <v>0.96000001544417024</v>
      </c>
      <c r="I1002">
        <f t="shared" si="61"/>
        <v>0.67294448112210459</v>
      </c>
      <c r="J1002">
        <f>(B1002*I1002)/((1+(Settings!$E$9/100))^(A1002-1))</f>
        <v>3.61192607009371E-5</v>
      </c>
      <c r="K1002">
        <f t="shared" si="63"/>
        <v>68.719246738783809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149411.80730256162</v>
      </c>
      <c r="D1003">
        <f>D1002*(1-(Settings!$E$7/100))+(Settings!$B$8*G1002)</f>
        <v>16601.311922508463</v>
      </c>
      <c r="E1003">
        <f>(((Settings!$B$6)*(C1003^Settings!$B$9))+((1-Settings!$B$6)*(D1003^Settings!$B$9)))^(1/Settings!$B$9)</f>
        <v>29882.361460514941</v>
      </c>
      <c r="F1003">
        <f>(B1003^Settings!$B$6)*(E1003^(1-Settings!$B$6))</f>
        <v>24901.967489097358</v>
      </c>
      <c r="G1003">
        <f>(Settings!$E$8/100)*F1003</f>
        <v>4980.393497819472</v>
      </c>
      <c r="H1003">
        <f t="shared" si="60"/>
        <v>0.96000001521480161</v>
      </c>
      <c r="I1003">
        <f t="shared" si="61"/>
        <v>0.67294448100507975</v>
      </c>
      <c r="J1003">
        <f>(B1003*I1003)/((1+(Settings!$E$9/100))^(A1003-1))</f>
        <v>3.5765150295688771E-5</v>
      </c>
      <c r="K1003">
        <f t="shared" si="63"/>
        <v>68.71928250393411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150905.92530454791</v>
      </c>
      <c r="D1004">
        <f>D1003*(1-(Settings!$E$7/100))+(Settings!$B$8*G1003)</f>
        <v>16767.325033840239</v>
      </c>
      <c r="E1004">
        <f>(((Settings!$B$6)*(C1004^Settings!$B$9))+((1-Settings!$B$6)*(D1004^Settings!$B$9)))^(1/Settings!$B$9)</f>
        <v>30181.185060912147</v>
      </c>
      <c r="F1004">
        <f>(B1004^Settings!$B$6)*(E1004^(1-Settings!$B$6))</f>
        <v>25150.987158068358</v>
      </c>
      <c r="G1004">
        <f>(Settings!$E$8/100)*F1004</f>
        <v>5030.1974316136721</v>
      </c>
      <c r="H1004">
        <f t="shared" si="60"/>
        <v>0.96000001498883902</v>
      </c>
      <c r="I1004">
        <f t="shared" si="61"/>
        <v>0.67294448088979264</v>
      </c>
      <c r="J1004">
        <f>(B1004*I1004)/((1+(Settings!$E$9/100))^(A1004-1))</f>
        <v>3.5414511561232526E-5</v>
      </c>
      <c r="K1004">
        <f t="shared" si="63"/>
        <v>68.719317918445668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152414.98448690926</v>
      </c>
      <c r="D1005">
        <f>D1004*(1-(Settings!$E$7/100))+(Settings!$B$8*G1004)</f>
        <v>16934.998276324801</v>
      </c>
      <c r="E1005">
        <f>(((Settings!$B$6)*(C1005^Settings!$B$9))+((1-Settings!$B$6)*(D1005^Settings!$B$9)))^(1/Settings!$B$9)</f>
        <v>30482.996897384364</v>
      </c>
      <c r="F1005">
        <f>(B1005^Settings!$B$6)*(E1005^(1-Settings!$B$6))</f>
        <v>25402.49702375866</v>
      </c>
      <c r="G1005">
        <f>(Settings!$E$8/100)*F1005</f>
        <v>5080.4994047517321</v>
      </c>
      <c r="H1005">
        <f t="shared" si="60"/>
        <v>0.96000001476623242</v>
      </c>
      <c r="I1005">
        <f t="shared" si="61"/>
        <v>0.67294448077621793</v>
      </c>
      <c r="J1005">
        <f>(B1005*I1005)/((1+(Settings!$E$9/100))^(A1005-1))</f>
        <v>3.5067310461576554E-5</v>
      </c>
      <c r="K1005">
        <f t="shared" si="63"/>
        <v>68.719352985756132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153939.13426144762</v>
      </c>
      <c r="D1006">
        <f>D1005*(1-(Settings!$E$7/100))+(Settings!$B$8*G1005)</f>
        <v>17104.348251273477</v>
      </c>
      <c r="E1006">
        <f>(((Settings!$B$6)*(C1006^Settings!$B$9))+((1-Settings!$B$6)*(D1006^Settings!$B$9)))^(1/Settings!$B$9)</f>
        <v>30787.826852291983</v>
      </c>
      <c r="F1006">
        <f>(B1006^Settings!$B$6)*(E1006^(1-Settings!$B$6))</f>
        <v>25656.521988135322</v>
      </c>
      <c r="G1006">
        <f>(Settings!$E$8/100)*F1006</f>
        <v>5131.3043976270646</v>
      </c>
      <c r="H1006">
        <f t="shared" si="60"/>
        <v>0.96000001454693196</v>
      </c>
      <c r="I1006">
        <f t="shared" si="61"/>
        <v>0.67294448066432999</v>
      </c>
      <c r="J1006">
        <f>(B1006*I1006)/((1+(Settings!$E$9/100))^(A1006-1))</f>
        <v>3.4723513294415204E-5</v>
      </c>
      <c r="K1006">
        <f t="shared" si="63"/>
        <v>68.719387709269427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155478.52553408302</v>
      </c>
      <c r="D1007">
        <f>D1006*(1-(Settings!$E$7/100))+(Settings!$B$8*G1006)</f>
        <v>17275.391726010716</v>
      </c>
      <c r="E1007">
        <f>(((Settings!$B$6)*(C1007^Settings!$B$9))+((1-Settings!$B$6)*(D1007^Settings!$B$9)))^(1/Settings!$B$9)</f>
        <v>31095.705106819019</v>
      </c>
      <c r="F1007">
        <f>(B1007^Settings!$B$6)*(E1007^(1-Settings!$B$6))</f>
        <v>25913.087202185056</v>
      </c>
      <c r="G1007">
        <f>(Settings!$E$8/100)*F1007</f>
        <v>5182.6174404370113</v>
      </c>
      <c r="H1007">
        <f t="shared" si="60"/>
        <v>0.96000001433088844</v>
      </c>
      <c r="I1007">
        <f t="shared" si="61"/>
        <v>0.67294448055410361</v>
      </c>
      <c r="J1007">
        <f>(B1007*I1007)/((1+(Settings!$E$9/100))^(A1007-1))</f>
        <v>3.4383086687857711E-5</v>
      </c>
      <c r="K1007">
        <f t="shared" si="63"/>
        <v>68.719422092356112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157033.31071979468</v>
      </c>
      <c r="D1008">
        <f>D1007*(1-(Settings!$E$7/100))+(Settings!$B$8*G1007)</f>
        <v>17448.145635534202</v>
      </c>
      <c r="E1008">
        <f>(((Settings!$B$6)*(C1008^Settings!$B$9))+((1-Settings!$B$6)*(D1008^Settings!$B$9)))^(1/Settings!$B$9)</f>
        <v>31406.662143961297</v>
      </c>
      <c r="F1008">
        <f>(B1008^Settings!$B$6)*(E1008^(1-Settings!$B$6))</f>
        <v>26172.218068404443</v>
      </c>
      <c r="G1008">
        <f>(Settings!$E$8/100)*F1008</f>
        <v>5234.443613680889</v>
      </c>
      <c r="H1008">
        <f t="shared" si="60"/>
        <v>0.96000001411805347</v>
      </c>
      <c r="I1008">
        <f t="shared" si="61"/>
        <v>0.67294448044551425</v>
      </c>
      <c r="J1008">
        <f>(B1008*I1008)/((1+(Settings!$E$9/100))^(A1008-1))</f>
        <v>3.4045997597188806E-5</v>
      </c>
      <c r="K1008">
        <f t="shared" si="63"/>
        <v>68.719456138353706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158603.64375771157</v>
      </c>
      <c r="D1009">
        <f>D1008*(1-(Settings!$E$7/100))+(Settings!$B$8*G1008)</f>
        <v>17622.627084191605</v>
      </c>
      <c r="E1009">
        <f>(((Settings!$B$6)*(C1009^Settings!$B$9))+((1-Settings!$B$6)*(D1009^Settings!$B$9)))^(1/Settings!$B$9)</f>
        <v>31720.728751544633</v>
      </c>
      <c r="F1009">
        <f>(B1009^Settings!$B$6)*(E1009^(1-Settings!$B$6))</f>
        <v>26433.940243315043</v>
      </c>
      <c r="G1009">
        <f>(Settings!$E$8/100)*F1009</f>
        <v>5286.7880486630092</v>
      </c>
      <c r="H1009">
        <f t="shared" si="60"/>
        <v>0.96000001390837941</v>
      </c>
      <c r="I1009">
        <f t="shared" si="61"/>
        <v>0.67294448033853771</v>
      </c>
      <c r="J1009">
        <f>(B1009*I1009)/((1+(Settings!$E$9/100))^(A1009-1))</f>
        <v>3.3712213301661136E-5</v>
      </c>
      <c r="K1009">
        <f t="shared" si="63"/>
        <v>68.719489850567001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160189.68012635404</v>
      </c>
      <c r="D1010">
        <f>D1009*(1-(Settings!$E$7/100))+(Settings!$B$8*G1009)</f>
        <v>17798.853347374072</v>
      </c>
      <c r="E1010">
        <f>(((Settings!$B$6)*(C1010^Settings!$B$9))+((1-Settings!$B$6)*(D1010^Settings!$B$9)))^(1/Settings!$B$9)</f>
        <v>32037.93602527308</v>
      </c>
      <c r="F1010">
        <f>(B1010^Settings!$B$6)*(E1010^(1-Settings!$B$6))</f>
        <v>26698.279640003602</v>
      </c>
      <c r="G1010">
        <f>(Settings!$E$8/100)*F1010</f>
        <v>5339.6559280007205</v>
      </c>
      <c r="H1010">
        <f t="shared" si="60"/>
        <v>0.96000001370181909</v>
      </c>
      <c r="I1010">
        <f t="shared" si="61"/>
        <v>0.6729444802331499</v>
      </c>
      <c r="J1010">
        <f>(B1010*I1010)/((1+(Settings!$E$9/100))^(A1010-1))</f>
        <v>3.3381701401319008E-5</v>
      </c>
      <c r="K1010">
        <f t="shared" si="63"/>
        <v>68.719523232268401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161791.57685902761</v>
      </c>
      <c r="D1011">
        <f>D1010*(1-(Settings!$E$7/100))+(Settings!$B$8*G1010)</f>
        <v>17976.841873226662</v>
      </c>
      <c r="E1011">
        <f>(((Settings!$B$6)*(C1011^Settings!$B$9))+((1-Settings!$B$6)*(D1011^Settings!$B$9)))^(1/Settings!$B$9)</f>
        <v>32358.315371807741</v>
      </c>
      <c r="F1011">
        <f>(B1011^Settings!$B$6)*(E1011^(1-Settings!$B$6))</f>
        <v>26965.262430687781</v>
      </c>
      <c r="G1011">
        <f>(Settings!$E$8/100)*F1011</f>
        <v>5393.0524861375561</v>
      </c>
      <c r="H1011">
        <f t="shared" si="60"/>
        <v>0.96000001349832675</v>
      </c>
      <c r="I1011">
        <f t="shared" si="61"/>
        <v>0.67294448012932728</v>
      </c>
      <c r="J1011">
        <f>(B1011*I1011)/((1+(Settings!$E$9/100))^(A1011-1))</f>
        <v>3.3054429813853473E-5</v>
      </c>
      <c r="K1011">
        <f t="shared" si="63"/>
        <v>68.719556286698221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163409.49255937088</v>
      </c>
      <c r="D1012">
        <f>D1011*(1-(Settings!$E$7/100))+(Settings!$B$8*G1011)</f>
        <v>18156.610284375885</v>
      </c>
      <c r="E1012">
        <f>(((Settings!$B$6)*(C1012^Settings!$B$9))+((1-Settings!$B$6)*(D1012^Settings!$B$9)))^(1/Settings!$B$9)</f>
        <v>32681.898511876352</v>
      </c>
      <c r="F1012">
        <f>(B1012^Settings!$B$6)*(E1012^(1-Settings!$B$6))</f>
        <v>27234.915049307379</v>
      </c>
      <c r="G1012">
        <f>(Settings!$E$8/100)*F1012</f>
        <v>5446.9830098614766</v>
      </c>
      <c r="H1012">
        <f t="shared" si="60"/>
        <v>0.96000001329785656</v>
      </c>
      <c r="I1012">
        <f t="shared" si="61"/>
        <v>0.67294448002704654</v>
      </c>
      <c r="J1012">
        <f>(B1012*I1012)/((1+(Settings!$E$9/100))^(A1012-1))</f>
        <v>3.2730366771488059E-5</v>
      </c>
      <c r="K1012">
        <f t="shared" si="63"/>
        <v>68.71958901706499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165043.58741705876</v>
      </c>
      <c r="D1013">
        <f>D1012*(1-(Settings!$E$7/100))+(Settings!$B$8*G1012)</f>
        <v>18338.176379674514</v>
      </c>
      <c r="E1013">
        <f>(((Settings!$B$6)*(C1013^Settings!$B$9))+((1-Settings!$B$6)*(D1013^Settings!$B$9)))^(1/Settings!$B$9)</f>
        <v>33008.717483413893</v>
      </c>
      <c r="F1013">
        <f>(B1013^Settings!$B$6)*(E1013^(1-Settings!$B$6))</f>
        <v>27507.264194141615</v>
      </c>
      <c r="G1013">
        <f>(Settings!$E$8/100)*F1013</f>
        <v>5501.4528388283234</v>
      </c>
      <c r="H1013">
        <f t="shared" si="60"/>
        <v>0.96000001310036376</v>
      </c>
      <c r="I1013">
        <f t="shared" si="61"/>
        <v>0.67294447992628492</v>
      </c>
      <c r="J1013">
        <f>(B1013*I1013)/((1+(Settings!$E$9/100))^(A1013-1))</f>
        <v>3.2409480817895231E-5</v>
      </c>
      <c r="K1013">
        <f t="shared" si="63"/>
        <v>68.719621426545814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166694.02322366307</v>
      </c>
      <c r="D1014">
        <f>D1013*(1-(Settings!$E$7/100))+(Settings!$B$8*G1013)</f>
        <v>18521.558135963856</v>
      </c>
      <c r="E1014">
        <f>(((Settings!$B$6)*(C1014^Settings!$B$9))+((1-Settings!$B$6)*(D1014^Settings!$B$9)))^(1/Settings!$B$9)</f>
        <v>33338.804644734708</v>
      </c>
      <c r="F1014">
        <f>(B1014^Settings!$B$6)*(E1014^(1-Settings!$B$6))</f>
        <v>27782.336830452477</v>
      </c>
      <c r="G1014">
        <f>(Settings!$E$8/100)*F1014</f>
        <v>5556.4673660904955</v>
      </c>
      <c r="H1014">
        <f t="shared" si="60"/>
        <v>0.96000001290580372</v>
      </c>
      <c r="I1014">
        <f t="shared" si="61"/>
        <v>0.67294447982701955</v>
      </c>
      <c r="J1014">
        <f>(B1014*I1014)/((1+(Settings!$E$9/100))^(A1014-1))</f>
        <v>3.2091740805142824E-5</v>
      </c>
      <c r="K1014">
        <f t="shared" si="63"/>
        <v>68.71965351828662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168360.96338867125</v>
      </c>
      <c r="D1015">
        <f>D1014*(1-(Settings!$E$7/100))+(Settings!$B$8*G1014)</f>
        <v>18706.773709853631</v>
      </c>
      <c r="E1015">
        <f>(((Settings!$B$6)*(C1015^Settings!$B$9))+((1-Settings!$B$6)*(D1015^Settings!$B$9)))^(1/Settings!$B$9)</f>
        <v>33672.192677736304</v>
      </c>
      <c r="F1015">
        <f>(B1015^Settings!$B$6)*(E1015^(1-Settings!$B$6))</f>
        <v>28060.160193154603</v>
      </c>
      <c r="G1015">
        <f>(Settings!$E$8/100)*F1015</f>
        <v>5612.0320386309213</v>
      </c>
      <c r="H1015">
        <f t="shared" si="60"/>
        <v>0.96000001271413327</v>
      </c>
      <c r="I1015">
        <f t="shared" si="61"/>
        <v>0.67294447972922855</v>
      </c>
      <c r="J1015">
        <f>(B1015*I1015)/((1+(Settings!$E$9/100))^(A1015-1))</f>
        <v>3.1777115890670701E-5</v>
      </c>
      <c r="K1015">
        <f t="shared" si="63"/>
        <v>68.719685295402513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170044.57295566564</v>
      </c>
      <c r="D1016">
        <f>D1015*(1-(Settings!$E$7/100))+(Settings!$B$8*G1015)</f>
        <v>18893.841439519652</v>
      </c>
      <c r="E1016">
        <f>(((Settings!$B$6)*(C1016^Settings!$B$9))+((1-Settings!$B$6)*(D1016^Settings!$B$9)))^(1/Settings!$B$9)</f>
        <v>34008.914591135152</v>
      </c>
      <c r="F1016">
        <f>(B1016^Settings!$B$6)*(E1016^(1-Settings!$B$6))</f>
        <v>28340.761789511769</v>
      </c>
      <c r="G1016">
        <f>(Settings!$E$8/100)*F1016</f>
        <v>5668.1523579023542</v>
      </c>
      <c r="H1016">
        <f t="shared" si="60"/>
        <v>0.96000001252530975</v>
      </c>
      <c r="I1016">
        <f t="shared" si="61"/>
        <v>0.67294447963288995</v>
      </c>
      <c r="J1016">
        <f>(B1016*I1016)/((1+(Settings!$E$9/100))^(A1016-1))</f>
        <v>3.1465575534296773E-5</v>
      </c>
      <c r="K1016">
        <f t="shared" si="63"/>
        <v>68.719716760978045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171745.01861866444</v>
      </c>
      <c r="D1017">
        <f>D1016*(1-(Settings!$E$7/100))+(Settings!$B$8*G1016)</f>
        <v>19082.779846519494</v>
      </c>
      <c r="E1017">
        <f>(((Settings!$B$6)*(C1017^Settings!$B$9))+((1-Settings!$B$6)*(D1017^Settings!$B$9)))^(1/Settings!$B$9)</f>
        <v>34349.003723734866</v>
      </c>
      <c r="F1017">
        <f>(B1017^Settings!$B$6)*(E1017^(1-Settings!$B$6))</f>
        <v>28624.16940186037</v>
      </c>
      <c r="G1017">
        <f>(Settings!$E$8/100)*F1017</f>
        <v>5724.8338803720744</v>
      </c>
      <c r="H1017">
        <f t="shared" si="60"/>
        <v>0.96000001233929022</v>
      </c>
      <c r="I1017">
        <f t="shared" si="61"/>
        <v>0.67294447953798209</v>
      </c>
      <c r="J1017">
        <f>(B1017*I1017)/((1+(Settings!$E$9/100))^(A1017-1))</f>
        <v>3.1157089495252612E-5</v>
      </c>
      <c r="K1017">
        <f t="shared" si="63"/>
        <v>68.71974791806754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173462.46873862602</v>
      </c>
      <c r="D1018">
        <f>D1017*(1-(Settings!$E$7/100))+(Settings!$B$8*G1017)</f>
        <v>19273.607637626308</v>
      </c>
      <c r="E1018">
        <f>(((Settings!$B$6)*(C1018^Settings!$B$9))+((1-Settings!$B$6)*(D1018^Settings!$B$9)))^(1/Settings!$B$9)</f>
        <v>34692.493747727138</v>
      </c>
      <c r="F1018">
        <f>(B1018^Settings!$B$6)*(E1018^(1-Settings!$B$6))</f>
        <v>28910.411090360201</v>
      </c>
      <c r="G1018">
        <f>(Settings!$E$8/100)*F1018</f>
        <v>5782.0822180720406</v>
      </c>
      <c r="H1018">
        <f t="shared" si="60"/>
        <v>0.96000001215603359</v>
      </c>
      <c r="I1018">
        <f t="shared" si="61"/>
        <v>0.67294447944448377</v>
      </c>
      <c r="J1018">
        <f>(B1018*I1018)/((1+(Settings!$E$9/100))^(A1018-1))</f>
        <v>3.0851627829247947E-5</v>
      </c>
      <c r="K1018">
        <f t="shared" si="63"/>
        <v>68.719778769695367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175197.09336011834</v>
      </c>
      <c r="D1019">
        <f>D1018*(1-(Settings!$E$7/100))+(Settings!$B$8*G1018)</f>
        <v>19466.343706680986</v>
      </c>
      <c r="E1019">
        <f>(((Settings!$B$6)*(C1019^Settings!$B$9))+((1-Settings!$B$6)*(D1019^Settings!$B$9)))^(1/Settings!$B$9)</f>
        <v>35039.41867202556</v>
      </c>
      <c r="F1019">
        <f>(B1019^Settings!$B$6)*(E1019^(1-Settings!$B$6))</f>
        <v>29199.515195772608</v>
      </c>
      <c r="G1019">
        <f>(Settings!$E$8/100)*F1019</f>
        <v>5839.903039154522</v>
      </c>
      <c r="H1019">
        <f t="shared" si="60"/>
        <v>0.96000001197549811</v>
      </c>
      <c r="I1019">
        <f t="shared" si="61"/>
        <v>0.67294447935237389</v>
      </c>
      <c r="J1019">
        <f>(B1019*I1019)/((1+(Settings!$E$9/100))^(A1019-1))</f>
        <v>3.0549160885564082E-5</v>
      </c>
      <c r="K1019">
        <f t="shared" si="63"/>
        <v>68.71980931885625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176949.06422815504</v>
      </c>
      <c r="D1020">
        <f>D1019*(1-(Settings!$E$7/100))+(Settings!$B$8*G1019)</f>
        <v>19661.007136462817</v>
      </c>
      <c r="E1020">
        <f>(((Settings!$B$6)*(C1020^Settings!$B$9))+((1-Settings!$B$6)*(D1020^Settings!$B$9)))^(1/Settings!$B$9)</f>
        <v>35389.812845632863</v>
      </c>
      <c r="F1020">
        <f>(B1020^Settings!$B$6)*(E1020^(1-Settings!$B$6))</f>
        <v>29491.510342266607</v>
      </c>
      <c r="G1020">
        <f>(Settings!$E$8/100)*F1020</f>
        <v>5898.3020684533221</v>
      </c>
      <c r="H1020">
        <f t="shared" si="60"/>
        <v>0.96000001179764416</v>
      </c>
      <c r="I1020">
        <f t="shared" si="61"/>
        <v>0.67294447926163203</v>
      </c>
      <c r="J1020">
        <f>(B1020*I1020)/((1+(Settings!$E$9/100))^(A1020-1))</f>
        <v>3.0249659304175671E-5</v>
      </c>
      <c r="K1020">
        <f t="shared" si="63"/>
        <v>68.719839568515553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178718.55480519991</v>
      </c>
      <c r="D1021">
        <f>D1020*(1-(Settings!$E$7/100))+(Settings!$B$8*G1020)</f>
        <v>19857.61720057889</v>
      </c>
      <c r="E1021">
        <f>(((Settings!$B$6)*(C1021^Settings!$B$9))+((1-Settings!$B$6)*(D1021^Settings!$B$9)))^(1/Settings!$B$9)</f>
        <v>35743.710961041797</v>
      </c>
      <c r="F1021">
        <f>(B1021^Settings!$B$6)*(E1021^(1-Settings!$B$6))</f>
        <v>29786.42544025286</v>
      </c>
      <c r="G1021">
        <f>(Settings!$E$8/100)*F1021</f>
        <v>5957.2850880505721</v>
      </c>
      <c r="H1021">
        <f t="shared" si="60"/>
        <v>0.96000001162243154</v>
      </c>
      <c r="I1021">
        <f t="shared" si="61"/>
        <v>0.67294447917223776</v>
      </c>
      <c r="J1021">
        <f>(B1021*I1021)/((1+(Settings!$E$9/100))^(A1021-1))</f>
        <v>2.9953094012900854E-5</v>
      </c>
      <c r="K1021">
        <f t="shared" si="63"/>
        <v>68.719869521609567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180505.74028834142</v>
      </c>
      <c r="D1022">
        <f>D1021*(1-(Settings!$E$7/100))+(Settings!$B$8*G1021)</f>
        <v>20056.193365372368</v>
      </c>
      <c r="E1022">
        <f>(((Settings!$B$6)*(C1022^Settings!$B$9))+((1-Settings!$B$6)*(D1022^Settings!$B$9)))^(1/Settings!$B$9)</f>
        <v>36101.148057670063</v>
      </c>
      <c r="F1022">
        <f>(B1022^Settings!$B$6)*(E1022^(1-Settings!$B$6))</f>
        <v>30084.289689246158</v>
      </c>
      <c r="G1022">
        <f>(Settings!$E$8/100)*F1022</f>
        <v>6016.8579378492323</v>
      </c>
      <c r="H1022">
        <f t="shared" si="60"/>
        <v>0.96000001144982117</v>
      </c>
      <c r="I1022">
        <f t="shared" si="61"/>
        <v>0.67294447908417132</v>
      </c>
      <c r="J1022">
        <f>(B1022*I1022)/((1+(Settings!$E$9/100))^(A1022-1))</f>
        <v>2.9659436224579193E-5</v>
      </c>
      <c r="K1022">
        <f t="shared" si="63"/>
        <v>68.71989918104579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182310.7976266389</v>
      </c>
      <c r="D1023">
        <f>D1022*(1-(Settings!$E$7/100))+(Settings!$B$8*G1022)</f>
        <v>20256.755291849844</v>
      </c>
      <c r="E1023">
        <f>(((Settings!$B$6)*(C1023^Settings!$B$9))+((1-Settings!$B$6)*(D1023^Settings!$B$9)))^(1/Settings!$B$9)</f>
        <v>36462.159525329524</v>
      </c>
      <c r="F1023">
        <f>(B1023^Settings!$B$6)*(E1023^(1-Settings!$B$6))</f>
        <v>30385.132580756439</v>
      </c>
      <c r="G1023">
        <f>(Settings!$E$8/100)*F1023</f>
        <v>6077.026516151288</v>
      </c>
      <c r="H1023">
        <f t="shared" si="60"/>
        <v>0.96000001127977441</v>
      </c>
      <c r="I1023">
        <f t="shared" si="61"/>
        <v>0.67294447899741283</v>
      </c>
      <c r="J1023">
        <f>(B1023*I1023)/((1+(Settings!$E$9/100))^(A1023-1))</f>
        <v>2.9368657434277398E-5</v>
      </c>
      <c r="K1023">
        <f t="shared" si="63"/>
        <v>68.719928549703226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184133.90553864228</v>
      </c>
      <c r="D1024">
        <f>D1023*(1-(Settings!$E$7/100))+(Settings!$B$8*G1023)</f>
        <v>20459.322837627973</v>
      </c>
      <c r="E1024">
        <f>(((Settings!$B$6)*(C1024^Settings!$B$9))+((1-Settings!$B$6)*(D1024^Settings!$B$9)))^(1/Settings!$B$9)</f>
        <v>36826.781107730159</v>
      </c>
      <c r="F1024">
        <f>(B1024^Settings!$B$6)*(E1024^(1-Settings!$B$6))</f>
        <v>30688.983901208732</v>
      </c>
      <c r="G1024">
        <f>(Settings!$E$8/100)*F1024</f>
        <v>6137.796780241747</v>
      </c>
      <c r="H1024">
        <f t="shared" si="60"/>
        <v>0.96000001111225297</v>
      </c>
      <c r="I1024">
        <f t="shared" si="61"/>
        <v>0.67294447891194265</v>
      </c>
      <c r="J1024">
        <f>(B1024*I1024)/((1+(Settings!$E$9/100))^(A1024-1))</f>
        <v>2.908072941652233E-5</v>
      </c>
      <c r="K1024">
        <f t="shared" si="63"/>
        <v>68.719957630432646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185975.24453008699</v>
      </c>
      <c r="D1025">
        <f>D1024*(1-(Settings!$E$7/100))+(Settings!$B$8*G1024)</f>
        <v>20663.916058899587</v>
      </c>
      <c r="E1025">
        <f>(((Settings!$B$6)*(C1025^Settings!$B$9))+((1-Settings!$B$6)*(D1025^Settings!$B$9)))^(1/Settings!$B$9)</f>
        <v>37195.048906019074</v>
      </c>
      <c r="F1025">
        <f>(B1025^Settings!$B$6)*(E1025^(1-Settings!$B$6))</f>
        <v>30995.87373489232</v>
      </c>
      <c r="G1025">
        <f>(Settings!$E$8/100)*F1025</f>
        <v>6199.1747469784641</v>
      </c>
      <c r="H1025">
        <f t="shared" si="60"/>
        <v>0.96000001094721954</v>
      </c>
      <c r="I1025">
        <f t="shared" si="61"/>
        <v>0.67294447882774189</v>
      </c>
      <c r="J1025">
        <f>(B1025*I1025)/((1+(Settings!$E$9/100))^(A1025-1))</f>
        <v>2.8795624222561273E-5</v>
      </c>
      <c r="K1025">
        <f t="shared" si="63"/>
        <v>68.719986426056863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187834.99691176586</v>
      </c>
      <c r="D1026">
        <f>D1025*(1-(Settings!$E$7/100))+(Settings!$B$8*G1025)</f>
        <v>20870.55521241944</v>
      </c>
      <c r="E1026">
        <f>(((Settings!$B$6)*(C1026^Settings!$B$9))+((1-Settings!$B$6)*(D1026^Settings!$B$9)))^(1/Settings!$B$9)</f>
        <v>37566.999382354807</v>
      </c>
      <c r="F1026">
        <f>(B1026^Settings!$B$6)*(E1026^(1-Settings!$B$6))</f>
        <v>31305.832466939384</v>
      </c>
      <c r="G1026">
        <f>(Settings!$E$8/100)*F1026</f>
        <v>6261.1664933878774</v>
      </c>
      <c r="H1026">
        <f t="shared" si="60"/>
        <v>0.96000001078463681</v>
      </c>
      <c r="I1026">
        <f t="shared" si="61"/>
        <v>0.67294447874479146</v>
      </c>
      <c r="J1026">
        <f>(B1026*I1026)/((1+(Settings!$E$9/100))^(A1026-1))</f>
        <v>2.8513314177648927E-5</v>
      </c>
      <c r="K1026">
        <f t="shared" si="63"/>
        <v>68.72001493937104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189713.34681757964</v>
      </c>
      <c r="D1027">
        <f>D1026*(1-(Settings!$E$7/100))+(Settings!$B$8*G1026)</f>
        <v>21079.260757509837</v>
      </c>
      <c r="E1027">
        <f>(((Settings!$B$6)*(C1027^Settings!$B$9))+((1-Settings!$B$6)*(D1027^Settings!$B$9)))^(1/Settings!$B$9)</f>
        <v>37942.669363517532</v>
      </c>
      <c r="F1027">
        <f>(B1027^Settings!$B$6)*(E1027^(1-Settings!$B$6))</f>
        <v>31618.890786333435</v>
      </c>
      <c r="G1027">
        <f>(Settings!$E$8/100)*F1027</f>
        <v>6323.7781572666872</v>
      </c>
      <c r="H1027">
        <f t="shared" si="60"/>
        <v>0.96000001062446905</v>
      </c>
      <c r="I1027">
        <f t="shared" si="61"/>
        <v>0.67294447866307328</v>
      </c>
      <c r="J1027">
        <f>(B1027*I1027)/((1+(Settings!$E$9/100))^(A1027-1))</f>
        <v>2.8233771878361096E-5</v>
      </c>
      <c r="K1027">
        <f t="shared" si="63"/>
        <v>68.720043173142912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191610.48022276806</v>
      </c>
      <c r="D1028">
        <f>D1027*(1-(Settings!$E$7/100))+(Settings!$B$8*G1027)</f>
        <v>21290.053358086308</v>
      </c>
      <c r="E1028">
        <f>(((Settings!$B$6)*(C1028^Settings!$B$9))+((1-Settings!$B$6)*(D1028^Settings!$B$9)))^(1/Settings!$B$9)</f>
        <v>38322.096044555175</v>
      </c>
      <c r="F1028">
        <f>(B1028^Settings!$B$6)*(E1028^(1-Settings!$B$6))</f>
        <v>31935.079688947797</v>
      </c>
      <c r="G1028">
        <f>(Settings!$E$8/100)*F1028</f>
        <v>6387.0159377895598</v>
      </c>
      <c r="H1028">
        <f t="shared" ref="H1028:H1091" si="64">(F1028-G1028)/B1028</f>
        <v>0.96000001046667982</v>
      </c>
      <c r="I1028">
        <f t="shared" si="61"/>
        <v>0.67294447858256867</v>
      </c>
      <c r="J1028">
        <f>(B1028*I1028)/((1+(Settings!$E$9/100))^(A1028-1))</f>
        <v>2.7956970189934617E-5</v>
      </c>
      <c r="K1028">
        <f t="shared" si="63"/>
        <v>68.720071130113098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193526.58496232331</v>
      </c>
      <c r="D1029">
        <f>D1028*(1-(Settings!$E$7/100))+(Settings!$B$8*G1028)</f>
        <v>21502.953884703536</v>
      </c>
      <c r="E1029">
        <f>(((Settings!$B$6)*(C1029^Settings!$B$9))+((1-Settings!$B$6)*(D1029^Settings!$B$9)))^(1/Settings!$B$9)</f>
        <v>38705.316992466192</v>
      </c>
      <c r="F1029">
        <f>(B1029^Settings!$B$6)*(E1029^(1-Settings!$B$6))</f>
        <v>32254.430480614552</v>
      </c>
      <c r="G1029">
        <f>(Settings!$E$8/100)*F1029</f>
        <v>6450.8860961229111</v>
      </c>
      <c r="H1029">
        <f t="shared" si="64"/>
        <v>0.96000001031123394</v>
      </c>
      <c r="I1029">
        <f t="shared" ref="I1029:I1092" si="65">LN(1+H1029)</f>
        <v>0.67294447850325956</v>
      </c>
      <c r="J1029">
        <f>(B1029*I1029)/((1+(Settings!$E$9/100))^(A1029-1))</f>
        <v>2.7682882243633509E-5</v>
      </c>
      <c r="K1029">
        <f t="shared" si="63"/>
        <v>68.720098812995346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195461.85074958747</v>
      </c>
      <c r="D1030">
        <f>D1029*(1-(Settings!$E$7/100))+(Settings!$B$8*G1029)</f>
        <v>21717.983416621759</v>
      </c>
      <c r="E1030">
        <f>(((Settings!$B$6)*(C1030^Settings!$B$9))+((1-Settings!$B$6)*(D1030^Settings!$B$9)))^(1/Settings!$B$9)</f>
        <v>39092.370149918999</v>
      </c>
      <c r="F1030">
        <f>(B1030^Settings!$B$6)*(E1030^(1-Settings!$B$6))</f>
        <v>32576.974780224093</v>
      </c>
      <c r="G1030">
        <f>(Settings!$E$8/100)*F1030</f>
        <v>6515.3949560448191</v>
      </c>
      <c r="H1030">
        <f t="shared" si="64"/>
        <v>0.96000001015809699</v>
      </c>
      <c r="I1030">
        <f t="shared" si="65"/>
        <v>0.67294447842512839</v>
      </c>
      <c r="J1030">
        <f>(B1030*I1030)/((1+(Settings!$E$9/100))^(A1030-1))</f>
        <v>2.7411481434140809E-5</v>
      </c>
      <c r="K1030">
        <f t="shared" ref="K1030:K1093" si="67">K1029+J1030</f>
        <v>68.720126224476786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197416.46919503604</v>
      </c>
      <c r="D1031">
        <f>D1030*(1-(Settings!$E$7/100))+(Settings!$B$8*G1030)</f>
        <v>21935.163243893803</v>
      </c>
      <c r="E1031">
        <f>(((Settings!$B$6)*(C1031^Settings!$B$9))+((1-Settings!$B$6)*(D1031^Settings!$B$9)))^(1/Settings!$B$9)</f>
        <v>39483.293839008686</v>
      </c>
      <c r="F1031">
        <f>(B1031^Settings!$B$6)*(E1031^(1-Settings!$B$6))</f>
        <v>32902.744522855704</v>
      </c>
      <c r="G1031">
        <f>(Settings!$E$8/100)*F1031</f>
        <v>6580.5489045711411</v>
      </c>
      <c r="H1031">
        <f t="shared" si="64"/>
        <v>0.96000001000723412</v>
      </c>
      <c r="I1031">
        <f t="shared" si="65"/>
        <v>0.67294447834815752</v>
      </c>
      <c r="J1031">
        <f>(B1031*I1031)/((1+(Settings!$E$9/100))^(A1031-1))</f>
        <v>2.714274141697604E-5</v>
      </c>
      <c r="K1031">
        <f t="shared" si="67"/>
        <v>68.720153367218202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199390.63382524933</v>
      </c>
      <c r="D1032">
        <f>D1031*(1-(Settings!$E$7/100))+(Settings!$B$8*G1031)</f>
        <v>22154.514869473041</v>
      </c>
      <c r="E1032">
        <f>(((Settings!$B$6)*(C1032^Settings!$B$9))+((1-Settings!$B$6)*(D1032^Settings!$B$9)))^(1/Settings!$B$9)</f>
        <v>39878.126765051311</v>
      </c>
      <c r="F1032">
        <f>(B1032^Settings!$B$6)*(E1032^(1-Settings!$B$6))</f>
        <v>33231.771962939492</v>
      </c>
      <c r="G1032">
        <f>(Settings!$E$8/100)*F1032</f>
        <v>6646.3543925878985</v>
      </c>
      <c r="H1032">
        <f t="shared" si="64"/>
        <v>0.96000000985861189</v>
      </c>
      <c r="I1032">
        <f t="shared" si="65"/>
        <v>0.67294447827232984</v>
      </c>
      <c r="J1032">
        <f>(B1032*I1032)/((1+(Settings!$E$9/100))^(A1032-1))</f>
        <v>2.6876636105937999E-5</v>
      </c>
      <c r="K1032">
        <f t="shared" si="67"/>
        <v>68.720180243854301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201384.54010207346</v>
      </c>
      <c r="D1033">
        <f>D1032*(1-(Settings!$E$7/100))+(Settings!$B$8*G1032)</f>
        <v>22376.060011342368</v>
      </c>
      <c r="E1033">
        <f>(((Settings!$B$6)*(C1033^Settings!$B$9))+((1-Settings!$B$6)*(D1033^Settings!$B$9)))^(1/Settings!$B$9)</f>
        <v>40276.908020416107</v>
      </c>
      <c r="F1033">
        <f>(B1033^Settings!$B$6)*(E1033^(1-Settings!$B$6))</f>
        <v>33564.089677449832</v>
      </c>
      <c r="G1033">
        <f>(Settings!$E$8/100)*F1033</f>
        <v>6712.8179354899667</v>
      </c>
      <c r="H1033">
        <f t="shared" si="64"/>
        <v>0.96000000971219679</v>
      </c>
      <c r="I1033">
        <f t="shared" si="65"/>
        <v>0.67294447819762826</v>
      </c>
      <c r="J1033">
        <f>(B1033*I1033)/((1+(Settings!$E$9/100))^(A1033-1))</f>
        <v>2.661313967057259E-5</v>
      </c>
      <c r="K1033">
        <f t="shared" si="67"/>
        <v>68.720206856993968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203398.38544197296</v>
      </c>
      <c r="D1034">
        <f>D1033*(1-(Settings!$E$7/100))+(Settings!$B$8*G1033)</f>
        <v>22599.820604664517</v>
      </c>
      <c r="E1034">
        <f>(((Settings!$B$6)*(C1034^Settings!$B$9))+((1-Settings!$B$6)*(D1034^Settings!$B$9)))^(1/Settings!$B$9)</f>
        <v>40679.677088395976</v>
      </c>
      <c r="F1034">
        <f>(B1034^Settings!$B$6)*(E1034^(1-Settings!$B$6))</f>
        <v>33899.730569130879</v>
      </c>
      <c r="G1034">
        <f>(Settings!$E$8/100)*F1034</f>
        <v>6779.9461138261759</v>
      </c>
      <c r="H1034">
        <f t="shared" si="64"/>
        <v>0.96000000956795617</v>
      </c>
      <c r="I1034">
        <f t="shared" si="65"/>
        <v>0.67294447812403613</v>
      </c>
      <c r="J1034">
        <f>(B1034*I1034)/((1+(Settings!$E$9/100))^(A1034-1))</f>
        <v>2.6352226533665535E-5</v>
      </c>
      <c r="K1034">
        <f t="shared" si="67"/>
        <v>68.720233209220495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205432.36923557706</v>
      </c>
      <c r="D1035">
        <f>D1034*(1-(Settings!$E$7/100))+(Settings!$B$8*G1034)</f>
        <v>22825.818803953847</v>
      </c>
      <c r="E1035">
        <f>(((Settings!$B$6)*(C1035^Settings!$B$9))+((1-Settings!$B$6)*(D1035^Settings!$B$9)))^(1/Settings!$B$9)</f>
        <v>41086.473847116773</v>
      </c>
      <c r="F1035">
        <f>(B1035^Settings!$B$6)*(E1035^(1-Settings!$B$6))</f>
        <v>34238.727869754206</v>
      </c>
      <c r="G1035">
        <f>(Settings!$E$8/100)*F1035</f>
        <v>6847.7455739508414</v>
      </c>
      <c r="H1035">
        <f t="shared" si="64"/>
        <v>0.96000000942585795</v>
      </c>
      <c r="I1035">
        <f t="shared" si="65"/>
        <v>0.67294447805153701</v>
      </c>
      <c r="J1035">
        <f>(B1035*I1035)/((1+(Settings!$E$9/100))^(A1035-1))</f>
        <v>2.609387136875958E-5</v>
      </c>
      <c r="K1035">
        <f t="shared" si="67"/>
        <v>68.720259303091865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207486.69286742128</v>
      </c>
      <c r="D1036">
        <f>D1035*(1-(Settings!$E$7/100))+(Settings!$B$8*G1035)</f>
        <v>23054.076985269854</v>
      </c>
      <c r="E1036">
        <f>(((Settings!$B$6)*(C1036^Settings!$B$9))+((1-Settings!$B$6)*(D1036^Settings!$B$9)))^(1/Settings!$B$9)</f>
        <v>41497.338573485591</v>
      </c>
      <c r="F1036">
        <f>(B1036^Settings!$B$6)*(E1036^(1-Settings!$B$6))</f>
        <v>34581.115143409101</v>
      </c>
      <c r="G1036">
        <f>(Settings!$E$8/100)*F1036</f>
        <v>6916.2230286818203</v>
      </c>
      <c r="H1036">
        <f t="shared" si="64"/>
        <v>0.96000000928586993</v>
      </c>
      <c r="I1036">
        <f t="shared" si="65"/>
        <v>0.67294447798011459</v>
      </c>
      <c r="J1036">
        <f>(B1036*I1036)/((1+(Settings!$E$9/100))^(A1036-1))</f>
        <v>2.5838049097696102E-5</v>
      </c>
      <c r="K1036">
        <f t="shared" si="67"/>
        <v>68.720285141140963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209561.55973588652</v>
      </c>
      <c r="D1037">
        <f>D1036*(1-(Settings!$E$7/100))+(Settings!$B$8*G1036)</f>
        <v>23284.61774843264</v>
      </c>
      <c r="E1037">
        <f>(((Settings!$B$6)*(C1037^Settings!$B$9))+((1-Settings!$B$6)*(D1037^Settings!$B$9)))^(1/Settings!$B$9)</f>
        <v>41912.311947178612</v>
      </c>
      <c r="F1037">
        <f>(B1037^Settings!$B$6)*(E1037^(1-Settings!$B$6))</f>
        <v>34926.926289825758</v>
      </c>
      <c r="G1037">
        <f>(Settings!$E$8/100)*F1037</f>
        <v>6985.3852579651521</v>
      </c>
      <c r="H1037">
        <f t="shared" si="64"/>
        <v>0.96000000914796102</v>
      </c>
      <c r="I1037">
        <f t="shared" si="65"/>
        <v>0.67294447790975287</v>
      </c>
      <c r="J1037">
        <f>(B1037*I1037)/((1+(Settings!$E$9/100))^(A1037-1))</f>
        <v>2.5584734888180858E-5</v>
      </c>
      <c r="K1037">
        <f t="shared" si="67"/>
        <v>68.720310725875848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211657.17527333743</v>
      </c>
      <c r="D1038">
        <f>D1037*(1-(Settings!$E$7/100))+(Settings!$B$8*G1037)</f>
        <v>23517.463919260499</v>
      </c>
      <c r="E1038">
        <f>(((Settings!$B$6)*(C1038^Settings!$B$9))+((1-Settings!$B$6)*(D1038^Settings!$B$9)))^(1/Settings!$B$9)</f>
        <v>42331.435054668756</v>
      </c>
      <c r="F1038">
        <f>(B1038^Settings!$B$6)*(E1038^(1-Settings!$B$6))</f>
        <v>35276.195547731659</v>
      </c>
      <c r="G1038">
        <f>(Settings!$E$8/100)*F1038</f>
        <v>7055.2391095463317</v>
      </c>
      <c r="H1038">
        <f t="shared" si="64"/>
        <v>0.96000000901209992</v>
      </c>
      <c r="I1038">
        <f t="shared" si="65"/>
        <v>0.67294447784043598</v>
      </c>
      <c r="J1038">
        <f>(B1038*I1038)/((1+(Settings!$E$9/100))^(A1038-1))</f>
        <v>2.5333904151373474E-5</v>
      </c>
      <c r="K1038">
        <f t="shared" si="67"/>
        <v>68.720336059779996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213773.74696646238</v>
      </c>
      <c r="D1039">
        <f>D1038*(1-(Settings!$E$7/100))+(Settings!$B$8*G1038)</f>
        <v>23752.638551829925</v>
      </c>
      <c r="E1039">
        <f>(((Settings!$B$6)*(C1039^Settings!$B$9))+((1-Settings!$B$6)*(D1039^Settings!$B$9)))^(1/Settings!$B$9)</f>
        <v>42754.749393293721</v>
      </c>
      <c r="F1039">
        <f>(B1039^Settings!$B$6)*(E1039^(1-Settings!$B$6))</f>
        <v>35628.957498241602</v>
      </c>
      <c r="G1039">
        <f>(Settings!$E$8/100)*F1039</f>
        <v>7125.7914996483205</v>
      </c>
      <c r="H1039">
        <f t="shared" si="64"/>
        <v>0.96000000887825709</v>
      </c>
      <c r="I1039">
        <f t="shared" si="65"/>
        <v>0.67294447777214894</v>
      </c>
      <c r="J1039">
        <f>(B1039*I1039)/((1+(Settings!$E$9/100))^(A1039-1))</f>
        <v>2.5085532539500736E-5</v>
      </c>
      <c r="K1039">
        <f t="shared" si="67"/>
        <v>68.720361145312538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215911.4843768166</v>
      </c>
      <c r="D1040">
        <f>D1039*(1-(Settings!$E$7/100))+(Settings!$B$8*G1039)</f>
        <v>23990.164930758157</v>
      </c>
      <c r="E1040">
        <f>(((Settings!$B$6)*(C1040^Settings!$B$9))+((1-Settings!$B$6)*(D1040^Settings!$B$9)))^(1/Settings!$B$9)</f>
        <v>43182.29687536454</v>
      </c>
      <c r="F1040">
        <f>(B1040^Settings!$B$6)*(E1040^(1-Settings!$B$6))</f>
        <v>35985.247068281467</v>
      </c>
      <c r="G1040">
        <f>(Settings!$E$8/100)*F1040</f>
        <v>7197.0494136562938</v>
      </c>
      <c r="H1040">
        <f t="shared" si="64"/>
        <v>0.96000000874640179</v>
      </c>
      <c r="I1040">
        <f t="shared" si="65"/>
        <v>0.67294447770487575</v>
      </c>
      <c r="J1040">
        <f>(B1040*I1040)/((1+(Settings!$E$9/100))^(A1040-1))</f>
        <v>2.4839595943493044E-5</v>
      </c>
      <c r="K1040">
        <f t="shared" si="67"/>
        <v>68.720385984908475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218070.59916157092</v>
      </c>
      <c r="D1041">
        <f>D1040*(1-(Settings!$E$7/100))+(Settings!$B$8*G1040)</f>
        <v>24230.066573508622</v>
      </c>
      <c r="E1041">
        <f>(((Settings!$B$6)*(C1041^Settings!$B$9))+((1-Settings!$B$6)*(D1041^Settings!$B$9)))^(1/Settings!$B$9)</f>
        <v>43614.119832315388</v>
      </c>
      <c r="F1041">
        <f>(B1041^Settings!$B$6)*(E1041^(1-Settings!$B$6))</f>
        <v>36345.099534046451</v>
      </c>
      <c r="G1041">
        <f>(Settings!$E$8/100)*F1041</f>
        <v>7269.0199068092907</v>
      </c>
      <c r="H1041">
        <f t="shared" si="64"/>
        <v>0.9600000086165047</v>
      </c>
      <c r="I1041">
        <f t="shared" si="65"/>
        <v>0.67294447763860177</v>
      </c>
      <c r="J1041">
        <f>(B1041*I1041)/((1+(Settings!$E$9/100))^(A1041-1))</f>
        <v>2.4596070490644331E-5</v>
      </c>
      <c r="K1041">
        <f t="shared" si="67"/>
        <v>68.720410580978964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220251.30509446785</v>
      </c>
      <c r="D1042">
        <f>D1041*(1-(Settings!$E$7/100))+(Settings!$B$8*G1041)</f>
        <v>24472.367232719378</v>
      </c>
      <c r="E1042">
        <f>(((Settings!$B$6)*(C1042^Settings!$B$9))+((1-Settings!$B$6)*(D1042^Settings!$B$9)))^(1/Settings!$B$9)</f>
        <v>44050.261018894758</v>
      </c>
      <c r="F1042">
        <f>(B1042^Settings!$B$6)*(E1042^(1-Settings!$B$6))</f>
        <v>36708.550524493672</v>
      </c>
      <c r="G1042">
        <f>(Settings!$E$8/100)*F1042</f>
        <v>7341.7101048987352</v>
      </c>
      <c r="H1042">
        <f t="shared" si="64"/>
        <v>0.96000000848853695</v>
      </c>
      <c r="I1042">
        <f t="shared" si="65"/>
        <v>0.67294447757331211</v>
      </c>
      <c r="J1042">
        <f>(B1042*I1042)/((1+(Settings!$E$9/100))^(A1042-1))</f>
        <v>2.4354932542294681E-5</v>
      </c>
      <c r="K1042">
        <f t="shared" si="67"/>
        <v>68.720434935911513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222453.81808698736</v>
      </c>
      <c r="D1043">
        <f>D1042*(1-(Settings!$E$7/100))+(Settings!$B$8*G1042)</f>
        <v>24717.090898554863</v>
      </c>
      <c r="E1043">
        <f>(((Settings!$B$6)*(C1043^Settings!$B$9))+((1-Settings!$B$6)*(D1043^Settings!$B$9)))^(1/Settings!$B$9)</f>
        <v>44490.763617398625</v>
      </c>
      <c r="F1043">
        <f>(B1043^Settings!$B$6)*(E1043^(1-Settings!$B$6))</f>
        <v>37075.636024869818</v>
      </c>
      <c r="G1043">
        <f>(Settings!$E$8/100)*F1043</f>
        <v>7415.1272049739637</v>
      </c>
      <c r="H1043">
        <f t="shared" si="64"/>
        <v>0.96000000836246924</v>
      </c>
      <c r="I1043">
        <f t="shared" si="65"/>
        <v>0.67294447750899189</v>
      </c>
      <c r="J1043">
        <f>(B1043*I1043)/((1+(Settings!$E$9/100))^(A1043-1))</f>
        <v>2.4116158691535787E-5</v>
      </c>
      <c r="K1043">
        <f t="shared" si="67"/>
        <v>68.720459052070211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224678.35620972418</v>
      </c>
      <c r="D1044">
        <f>D1043*(1-(Settings!$E$7/100))+(Settings!$B$8*G1043)</f>
        <v>24964.261801081164</v>
      </c>
      <c r="E1044">
        <f>(((Settings!$B$6)*(C1044^Settings!$B$9))+((1-Settings!$B$6)*(D1044^Settings!$B$9)))^(1/Settings!$B$9)</f>
        <v>44935.671241945973</v>
      </c>
      <c r="F1044">
        <f>(B1044^Settings!$B$6)*(E1044^(1-Settings!$B$6))</f>
        <v>37446.392380274083</v>
      </c>
      <c r="G1044">
        <f>(Settings!$E$8/100)*F1044</f>
        <v>7489.2784760548166</v>
      </c>
      <c r="H1044">
        <f t="shared" si="64"/>
        <v>0.96000000823827425</v>
      </c>
      <c r="I1044">
        <f t="shared" si="65"/>
        <v>0.67294447744562702</v>
      </c>
      <c r="J1044">
        <f>(B1044*I1044)/((1+(Settings!$E$9/100))^(A1044-1))</f>
        <v>2.3879725760938868E-5</v>
      </c>
      <c r="K1044">
        <f t="shared" si="67"/>
        <v>68.720482931795971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226925.13971397904</v>
      </c>
      <c r="D1045">
        <f>D1044*(1-(Settings!$E$7/100))+(Settings!$B$8*G1044)</f>
        <v>25213.904412665022</v>
      </c>
      <c r="E1045">
        <f>(((Settings!$B$6)*(C1045^Settings!$B$9))+((1-Settings!$B$6)*(D1045^Settings!$B$9)))^(1/Settings!$B$9)</f>
        <v>45385.027942796914</v>
      </c>
      <c r="F1045">
        <f>(B1045^Settings!$B$6)*(E1045^(1-Settings!$B$6))</f>
        <v>37820.856299256615</v>
      </c>
      <c r="G1045">
        <f>(Settings!$E$8/100)*F1045</f>
        <v>7564.1712598513232</v>
      </c>
      <c r="H1045">
        <f t="shared" si="64"/>
        <v>0.96000000811592379</v>
      </c>
      <c r="I1045">
        <f t="shared" si="65"/>
        <v>0.6729444773832034</v>
      </c>
      <c r="J1045">
        <f>(B1045*I1045)/((1+(Settings!$E$9/100))^(A1045-1))</f>
        <v>2.3645610800304874E-5</v>
      </c>
      <c r="K1045">
        <f t="shared" si="67"/>
        <v>68.720506577406766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229194.39105356566</v>
      </c>
      <c r="D1046">
        <f>D1045*(1-(Settings!$E$7/100))+(Settings!$B$8*G1045)</f>
        <v>25466.043450396854</v>
      </c>
      <c r="E1046">
        <f>(((Settings!$B$6)*(C1046^Settings!$B$9))+((1-Settings!$B$6)*(D1046^Settings!$B$9)))^(1/Settings!$B$9)</f>
        <v>45838.878210714218</v>
      </c>
      <c r="F1046">
        <f>(B1046^Settings!$B$6)*(E1046^(1-Settings!$B$6))</f>
        <v>38199.064857453071</v>
      </c>
      <c r="G1046">
        <f>(Settings!$E$8/100)*F1046</f>
        <v>7639.8129714906145</v>
      </c>
      <c r="H1046">
        <f t="shared" si="64"/>
        <v>0.96000000799539031</v>
      </c>
      <c r="I1046">
        <f t="shared" si="65"/>
        <v>0.67294447732170659</v>
      </c>
      <c r="J1046">
        <f>(B1046*I1046)/((1+(Settings!$E$9/100))^(A1046-1))</f>
        <v>2.3413791084436738E-5</v>
      </c>
      <c r="K1046">
        <f t="shared" si="67"/>
        <v>68.72052999119785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231486.33490683589</v>
      </c>
      <c r="D1047">
        <f>D1046*(1-(Settings!$E$7/100))+(Settings!$B$8*G1046)</f>
        <v>25720.703878537977</v>
      </c>
      <c r="E1047">
        <f>(((Settings!$B$6)*(C1047^Settings!$B$9))+((1-Settings!$B$6)*(D1047^Settings!$B$9)))^(1/Settings!$B$9)</f>
        <v>46297.266981368244</v>
      </c>
      <c r="F1047">
        <f>(B1047^Settings!$B$6)*(E1047^(1-Settings!$B$6))</f>
        <v>38581.055501255469</v>
      </c>
      <c r="G1047">
        <f>(Settings!$E$8/100)*F1047</f>
        <v>7716.2111002510937</v>
      </c>
      <c r="H1047">
        <f t="shared" si="64"/>
        <v>0.96000000787664685</v>
      </c>
      <c r="I1047">
        <f t="shared" si="65"/>
        <v>0.67294447726112328</v>
      </c>
      <c r="J1047">
        <f>(B1047*I1047)/((1+(Settings!$E$9/100))^(A1047-1))</f>
        <v>2.3184244110933474E-5</v>
      </c>
      <c r="K1047">
        <f t="shared" si="67"/>
        <v>68.720553175441964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233801.19819892518</v>
      </c>
      <c r="D1048">
        <f>D1047*(1-(Settings!$E$7/100))+(Settings!$B$8*G1047)</f>
        <v>25977.910910992327</v>
      </c>
      <c r="E1048">
        <f>(((Settings!$B$6)*(C1048^Settings!$B$9))+((1-Settings!$B$6)*(D1048^Settings!$B$9)))^(1/Settings!$B$9)</f>
        <v>46760.239639786072</v>
      </c>
      <c r="F1048">
        <f>(B1048^Settings!$B$6)*(E1048^(1-Settings!$B$6))</f>
        <v>38966.866051519748</v>
      </c>
      <c r="G1048">
        <f>(Settings!$E$8/100)*F1048</f>
        <v>7793.3732103039501</v>
      </c>
      <c r="H1048">
        <f t="shared" si="64"/>
        <v>0.96000000775966676</v>
      </c>
      <c r="I1048">
        <f t="shared" si="65"/>
        <v>0.67294447720143946</v>
      </c>
      <c r="J1048">
        <f>(B1048*I1048)/((1+(Settings!$E$9/100))^(A1048-1))</f>
        <v>2.2956947598005907E-5</v>
      </c>
      <c r="K1048">
        <f t="shared" si="67"/>
        <v>68.720576132389567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236139.21012422023</v>
      </c>
      <c r="D1049">
        <f>D1048*(1-(Settings!$E$7/100))+(Settings!$B$8*G1048)</f>
        <v>26237.690013802872</v>
      </c>
      <c r="E1049">
        <f>(((Settings!$B$6)*(C1049^Settings!$B$9))+((1-Settings!$B$6)*(D1049^Settings!$B$9)))^(1/Settings!$B$9)</f>
        <v>47227.842024845057</v>
      </c>
      <c r="F1049">
        <f>(B1049^Settings!$B$6)*(E1049^(1-Settings!$B$6))</f>
        <v>39356.534707310413</v>
      </c>
      <c r="G1049">
        <f>(Settings!$E$8/100)*F1049</f>
        <v>7871.3069414620832</v>
      </c>
      <c r="H1049">
        <f t="shared" si="64"/>
        <v>0.96000000764442417</v>
      </c>
      <c r="I1049">
        <f t="shared" si="65"/>
        <v>0.67294447714264227</v>
      </c>
      <c r="J1049">
        <f>(B1049*I1049)/((1+(Settings!$E$9/100))^(A1049-1))</f>
        <v>2.2731879482313815E-5</v>
      </c>
      <c r="K1049">
        <f t="shared" si="67"/>
        <v>68.72059886426905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238500.60216905171</v>
      </c>
      <c r="D1050">
        <f>D1049*(1-(Settings!$E$7/100))+(Settings!$B$8*G1049)</f>
        <v>26500.066907673023</v>
      </c>
      <c r="E1050">
        <f>(((Settings!$B$6)*(C1050^Settings!$B$9))+((1-Settings!$B$6)*(D1050^Settings!$B$9)))^(1/Settings!$B$9)</f>
        <v>47700.120433811331</v>
      </c>
      <c r="F1050">
        <f>(B1050^Settings!$B$6)*(E1050^(1-Settings!$B$6))</f>
        <v>39750.100049682609</v>
      </c>
      <c r="G1050">
        <f>(Settings!$E$8/100)*F1050</f>
        <v>7950.020009936522</v>
      </c>
      <c r="H1050">
        <f t="shared" si="64"/>
        <v>0.96000000753089321</v>
      </c>
      <c r="I1050">
        <f t="shared" si="65"/>
        <v>0.67294447708471827</v>
      </c>
      <c r="J1050">
        <f>(B1050*I1050)/((1+(Settings!$E$9/100))^(A1050-1))</f>
        <v>2.2509017916824245E-5</v>
      </c>
      <c r="K1050">
        <f t="shared" si="67"/>
        <v>68.72062137328696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240885.60813461352</v>
      </c>
      <c r="D1051">
        <f>D1050*(1-(Settings!$E$7/100))+(Settings!$B$8*G1050)</f>
        <v>26765.067570513213</v>
      </c>
      <c r="E1051">
        <f>(((Settings!$B$6)*(C1051^Settings!$B$9))+((1-Settings!$B$6)*(D1051^Settings!$B$9)))^(1/Settings!$B$9)</f>
        <v>48177.121626923668</v>
      </c>
      <c r="F1051">
        <f>(B1051^Settings!$B$6)*(E1051^(1-Settings!$B$6))</f>
        <v>40147.60104550203</v>
      </c>
      <c r="G1051">
        <f>(Settings!$E$8/100)*F1051</f>
        <v>8029.5202091004066</v>
      </c>
      <c r="H1051">
        <f t="shared" si="64"/>
        <v>0.96000000741904812</v>
      </c>
      <c r="I1051">
        <f t="shared" si="65"/>
        <v>0.67294447702765448</v>
      </c>
      <c r="J1051">
        <f>(B1051*I1051)/((1+(Settings!$E$9/100))^(A1051-1))</f>
        <v>2.2288341268690879E-5</v>
      </c>
      <c r="K1051">
        <f t="shared" si="67"/>
        <v>68.72064366162823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243294.46416011162</v>
      </c>
      <c r="D1052">
        <f>D1051*(1-(Settings!$E$7/100))+(Settings!$B$8*G1051)</f>
        <v>27032.71824001299</v>
      </c>
      <c r="E1052">
        <f>(((Settings!$B$6)*(C1052^Settings!$B$9))+((1-Settings!$B$6)*(D1052^Settings!$B$9)))^(1/Settings!$B$9)</f>
        <v>48658.892832023274</v>
      </c>
      <c r="F1052">
        <f>(B1052^Settings!$B$6)*(E1052^(1-Settings!$B$6))</f>
        <v>40549.077051303037</v>
      </c>
      <c r="G1052">
        <f>(Settings!$E$8/100)*F1052</f>
        <v>8109.8154102606077</v>
      </c>
      <c r="H1052">
        <f t="shared" si="64"/>
        <v>0.96000000730886437</v>
      </c>
      <c r="I1052">
        <f t="shared" si="65"/>
        <v>0.67294447697143833</v>
      </c>
      <c r="J1052">
        <f>(B1052*I1052)/((1+(Settings!$E$9/100))^(A1052-1))</f>
        <v>2.2069828117154174E-5</v>
      </c>
      <c r="K1052">
        <f t="shared" si="67"/>
        <v>68.72066573145635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245727.40874614392</v>
      </c>
      <c r="D1053">
        <f>D1052*(1-(Settings!$E$7/100))+(Settings!$B$8*G1052)</f>
        <v>27303.04541623879</v>
      </c>
      <c r="E1053">
        <f>(((Settings!$B$6)*(C1053^Settings!$B$9))+((1-Settings!$B$6)*(D1053^Settings!$B$9)))^(1/Settings!$B$9)</f>
        <v>49145.481749229715</v>
      </c>
      <c r="F1053">
        <f>(B1053^Settings!$B$6)*(E1053^(1-Settings!$B$6))</f>
        <v>40954.567817185314</v>
      </c>
      <c r="G1053">
        <f>(Settings!$E$8/100)*F1053</f>
        <v>8190.9135634370632</v>
      </c>
      <c r="H1053">
        <f t="shared" si="64"/>
        <v>0.96000000720031686</v>
      </c>
      <c r="I1053">
        <f t="shared" si="65"/>
        <v>0.67294447691605686</v>
      </c>
      <c r="J1053">
        <f>(B1053*I1053)/((1+(Settings!$E$9/100))^(A1053-1))</f>
        <v>2.1853457251462021E-5</v>
      </c>
      <c r="K1053">
        <f t="shared" si="67"/>
        <v>68.720687584913605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248184.6827783144</v>
      </c>
      <c r="D1054">
        <f>D1053*(1-(Settings!$E$7/100))+(Settings!$B$8*G1053)</f>
        <v>27576.07586425772</v>
      </c>
      <c r="E1054">
        <f>(((Settings!$B$6)*(C1054^Settings!$B$9))+((1-Settings!$B$6)*(D1054^Settings!$B$9)))^(1/Settings!$B$9)</f>
        <v>49636.936555663793</v>
      </c>
      <c r="F1054">
        <f>(B1054^Settings!$B$6)*(E1054^(1-Settings!$B$6))</f>
        <v>41364.11349074958</v>
      </c>
      <c r="G1054">
        <f>(Settings!$E$8/100)*F1054</f>
        <v>8272.8226981499156</v>
      </c>
      <c r="H1054">
        <f t="shared" si="64"/>
        <v>0.96000000709338151</v>
      </c>
      <c r="I1054">
        <f t="shared" si="65"/>
        <v>0.67294447686149805</v>
      </c>
      <c r="J1054">
        <f>(B1054*I1054)/((1+(Settings!$E$9/100))^(A1054-1))</f>
        <v>2.1639207668810941E-5</v>
      </c>
      <c r="K1054">
        <f t="shared" si="67"/>
        <v>68.720709224121279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250666.52955108305</v>
      </c>
      <c r="D1055">
        <f>D1054*(1-(Settings!$E$7/100))+(Settings!$B$8*G1054)</f>
        <v>27851.836616787557</v>
      </c>
      <c r="E1055">
        <f>(((Settings!$B$6)*(C1055^Settings!$B$9))+((1-Settings!$B$6)*(D1055^Settings!$B$9)))^(1/Settings!$B$9)</f>
        <v>50133.305910217503</v>
      </c>
      <c r="F1055">
        <f>(B1055^Settings!$B$6)*(E1055^(1-Settings!$B$6))</f>
        <v>41777.75462107252</v>
      </c>
      <c r="G1055">
        <f>(Settings!$E$8/100)*F1055</f>
        <v>8355.5509242145035</v>
      </c>
      <c r="H1055">
        <f t="shared" si="64"/>
        <v>0.96000000698803412</v>
      </c>
      <c r="I1055">
        <f t="shared" si="65"/>
        <v>0.67294447680774938</v>
      </c>
      <c r="J1055">
        <f>(B1055*I1055)/((1+(Settings!$E$9/100))^(A1055-1))</f>
        <v>2.1427058572307283E-5</v>
      </c>
      <c r="K1055">
        <f t="shared" si="67"/>
        <v>68.720730651179849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253173.19479185445</v>
      </c>
      <c r="D1056">
        <f>D1055*(1-(Settings!$E$7/100))+(Settings!$B$8*G1055)</f>
        <v>28130.354976873256</v>
      </c>
      <c r="E1056">
        <f>(((Settings!$B$6)*(C1056^Settings!$B$9))+((1-Settings!$B$6)*(D1056^Settings!$B$9)))^(1/Settings!$B$9)</f>
        <v>50634.638958371768</v>
      </c>
      <c r="F1056">
        <f>(B1056^Settings!$B$6)*(E1056^(1-Settings!$B$6))</f>
        <v>42195.532162721625</v>
      </c>
      <c r="G1056">
        <f>(Settings!$E$8/100)*F1056</f>
        <v>8439.1064325443258</v>
      </c>
      <c r="H1056">
        <f t="shared" si="64"/>
        <v>0.96000000688425169</v>
      </c>
      <c r="I1056">
        <f t="shared" si="65"/>
        <v>0.67294447675479918</v>
      </c>
      <c r="J1056">
        <f>(B1056*I1056)/((1+(Settings!$E$9/100))^(A1056-1))</f>
        <v>2.1216989368948545E-5</v>
      </c>
      <c r="K1056">
        <f t="shared" si="67"/>
        <v>68.720751868169216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255704.92668530723</v>
      </c>
      <c r="D1057">
        <f>D1056*(1-(Settings!$E$7/100))+(Settings!$B$8*G1056)</f>
        <v>28411.658520590223</v>
      </c>
      <c r="E1057">
        <f>(((Settings!$B$6)*(C1057^Settings!$B$9))+((1-Settings!$B$6)*(D1057^Settings!$B$9)))^(1/Settings!$B$9)</f>
        <v>51140.98533706231</v>
      </c>
      <c r="F1057">
        <f>(B1057^Settings!$B$6)*(E1057^(1-Settings!$B$6))</f>
        <v>42617.487479810021</v>
      </c>
      <c r="G1057">
        <f>(Settings!$E$8/100)*F1057</f>
        <v>8523.4974959620049</v>
      </c>
      <c r="H1057">
        <f t="shared" si="64"/>
        <v>0.96000000678201047</v>
      </c>
      <c r="I1057">
        <f t="shared" si="65"/>
        <v>0.67294447670263524</v>
      </c>
      <c r="J1057">
        <f>(B1057*I1057)/((1+(Settings!$E$9/100))^(A1057-1))</f>
        <v>2.1008979667624448E-5</v>
      </c>
      <c r="K1057">
        <f t="shared" si="67"/>
        <v>68.720772877148889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258261.97589796688</v>
      </c>
      <c r="D1058">
        <f>D1057*(1-(Settings!$E$7/100))+(Settings!$B$8*G1057)</f>
        <v>28695.775099774619</v>
      </c>
      <c r="E1058">
        <f>(((Settings!$B$6)*(C1058^Settings!$B$9))+((1-Settings!$B$6)*(D1058^Settings!$B$9)))^(1/Settings!$B$9)</f>
        <v>51652.395179594219</v>
      </c>
      <c r="F1058">
        <f>(B1058^Settings!$B$6)*(E1058^(1-Settings!$B$6))</f>
        <v>43043.662350091981</v>
      </c>
      <c r="G1058">
        <f>(Settings!$E$8/100)*F1058</f>
        <v>8608.7324700183963</v>
      </c>
      <c r="H1058">
        <f t="shared" si="64"/>
        <v>0.96000000668128715</v>
      </c>
      <c r="I1058">
        <f t="shared" si="65"/>
        <v>0.67294447665124579</v>
      </c>
      <c r="J1058">
        <f>(B1058*I1058)/((1+(Settings!$E$9/100))^(A1058-1))</f>
        <v>2.0803009277137541E-5</v>
      </c>
      <c r="K1058">
        <f t="shared" si="67"/>
        <v>68.720793680158167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260844.59560302412</v>
      </c>
      <c r="D1059">
        <f>D1058*(1-(Settings!$E$7/100))+(Settings!$B$8*G1058)</f>
        <v>28982.732844780967</v>
      </c>
      <c r="E1059">
        <f>(((Settings!$B$6)*(C1059^Settings!$B$9))+((1-Settings!$B$6)*(D1059^Settings!$B$9)))^(1/Settings!$B$9)</f>
        <v>52168.919120605642</v>
      </c>
      <c r="F1059">
        <f>(B1059^Settings!$B$6)*(E1059^(1-Settings!$B$6))</f>
        <v>43474.098969099359</v>
      </c>
      <c r="G1059">
        <f>(Settings!$E$8/100)*F1059</f>
        <v>8694.8197938198718</v>
      </c>
      <c r="H1059">
        <f t="shared" si="64"/>
        <v>0.96000000658206019</v>
      </c>
      <c r="I1059">
        <f t="shared" si="65"/>
        <v>0.67294447660061985</v>
      </c>
      <c r="J1059">
        <f>(B1059*I1059)/((1+(Settings!$E$9/100))^(A1059-1))</f>
        <v>2.0599058204243387E-5</v>
      </c>
      <c r="K1059">
        <f t="shared" si="67"/>
        <v>68.72081427921637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263453.04150540149</v>
      </c>
      <c r="D1060">
        <f>D1059*(1-(Settings!$E$7/100))+(Settings!$B$8*G1059)</f>
        <v>29272.560167267337</v>
      </c>
      <c r="E1060">
        <f>(((Settings!$B$6)*(C1060^Settings!$B$9))+((1-Settings!$B$6)*(D1060^Settings!$B$9)))^(1/Settings!$B$9)</f>
        <v>52690.608301081113</v>
      </c>
      <c r="F1060">
        <f>(B1060^Settings!$B$6)*(E1060^(1-Settings!$B$6))</f>
        <v>43908.839954319272</v>
      </c>
      <c r="G1060">
        <f>(Settings!$E$8/100)*F1060</f>
        <v>8781.7679908638547</v>
      </c>
      <c r="H1060">
        <f t="shared" si="64"/>
        <v>0.96000000648430694</v>
      </c>
      <c r="I1060">
        <f t="shared" si="65"/>
        <v>0.67294447655074563</v>
      </c>
      <c r="J1060">
        <f>(B1060*I1060)/((1+(Settings!$E$9/100))^(A1060-1))</f>
        <v>2.0397106651709685E-5</v>
      </c>
      <c r="K1060">
        <f t="shared" si="67"/>
        <v>68.720834676323022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266087.57186707092</v>
      </c>
      <c r="D1061">
        <f>D1060*(1-(Settings!$E$7/100))+(Settings!$B$8*G1060)</f>
        <v>29565.285763008374</v>
      </c>
      <c r="E1061">
        <f>(((Settings!$B$6)*(C1061^Settings!$B$9))+((1-Settings!$B$6)*(D1061^Settings!$B$9)))^(1/Settings!$B$9)</f>
        <v>53217.514373414982</v>
      </c>
      <c r="F1061">
        <f>(B1061^Settings!$B$6)*(E1061^(1-Settings!$B$6))</f>
        <v>44347.928349413734</v>
      </c>
      <c r="G1061">
        <f>(Settings!$E$8/100)*F1061</f>
        <v>8869.5856698827465</v>
      </c>
      <c r="H1061">
        <f t="shared" si="64"/>
        <v>0.96000000638800509</v>
      </c>
      <c r="I1061">
        <f t="shared" si="65"/>
        <v>0.67294447650161215</v>
      </c>
      <c r="J1061">
        <f>(B1061*I1061)/((1+(Settings!$E$9/100))^(A1061-1))</f>
        <v>2.0197135016394749E-5</v>
      </c>
      <c r="K1061">
        <f t="shared" si="67"/>
        <v>68.720854873458038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268748.44753262395</v>
      </c>
      <c r="D1062">
        <f>D1061*(1-(Settings!$E$7/100))+(Settings!$B$8*G1061)</f>
        <v>29860.938614736482</v>
      </c>
      <c r="E1062">
        <f>(((Settings!$B$6)*(C1062^Settings!$B$9))+((1-Settings!$B$6)*(D1062^Settings!$B$9)))^(1/Settings!$B$9)</f>
        <v>53749.689506525581</v>
      </c>
      <c r="F1062">
        <f>(B1062^Settings!$B$6)*(E1062^(1-Settings!$B$6))</f>
        <v>44791.407628481393</v>
      </c>
      <c r="G1062">
        <f>(Settings!$E$8/100)*F1062</f>
        <v>8958.2815256962785</v>
      </c>
      <c r="H1062">
        <f t="shared" si="64"/>
        <v>0.96000000629313387</v>
      </c>
      <c r="I1062">
        <f t="shared" si="65"/>
        <v>0.67294447645320854</v>
      </c>
      <c r="J1062">
        <f>(B1062*I1062)/((1+(Settings!$E$9/100))^(A1062-1))</f>
        <v>1.9999123887344539E-5</v>
      </c>
      <c r="K1062">
        <f t="shared" si="67"/>
        <v>68.720874872581931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271435.93195509812</v>
      </c>
      <c r="D1063">
        <f>D1062*(1-(Settings!$E$7/100))+(Settings!$B$8*G1062)</f>
        <v>30159.54799501138</v>
      </c>
      <c r="E1063">
        <f>(((Settings!$B$6)*(C1063^Settings!$B$9))+((1-Settings!$B$6)*(D1063^Settings!$B$9)))^(1/Settings!$B$9)</f>
        <v>54287.186391020405</v>
      </c>
      <c r="F1063">
        <f>(B1063^Settings!$B$6)*(E1063^(1-Settings!$B$6))</f>
        <v>45239.32170036187</v>
      </c>
      <c r="G1063">
        <f>(Settings!$E$8/100)*F1063</f>
        <v>9047.864340072374</v>
      </c>
      <c r="H1063">
        <f t="shared" si="64"/>
        <v>0.96000000619967163</v>
      </c>
      <c r="I1063">
        <f t="shared" si="65"/>
        <v>0.67294447640552357</v>
      </c>
      <c r="J1063">
        <f>(B1063*I1063)/((1+(Settings!$E$9/100))^(A1063-1))</f>
        <v>1.9803054043908502E-5</v>
      </c>
      <c r="K1063">
        <f t="shared" si="67"/>
        <v>68.720894675635975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274150.29122206132</v>
      </c>
      <c r="D1064">
        <f>D1063*(1-(Settings!$E$7/100))+(Settings!$B$8*G1063)</f>
        <v>30461.143469118389</v>
      </c>
      <c r="E1064">
        <f>(((Settings!$B$6)*(C1064^Settings!$B$9))+((1-Settings!$B$6)*(D1064^Settings!$B$9)))^(1/Settings!$B$9)</f>
        <v>54830.05824441302</v>
      </c>
      <c r="F1064">
        <f>(B1064^Settings!$B$6)*(E1064^(1-Settings!$B$6))</f>
        <v>45691.71491298316</v>
      </c>
      <c r="G1064">
        <f>(Settings!$E$8/100)*F1064</f>
        <v>9138.3429825966323</v>
      </c>
      <c r="H1064">
        <f t="shared" si="64"/>
        <v>0.96000000610759728</v>
      </c>
      <c r="I1064">
        <f t="shared" si="65"/>
        <v>0.67294447635854693</v>
      </c>
      <c r="J1064">
        <f>(B1064*I1064)/((1+(Settings!$E$9/100))^(A1064-1))</f>
        <v>1.9608906453873885E-5</v>
      </c>
      <c r="K1064">
        <f t="shared" si="67"/>
        <v>68.720914284542431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276891.79408195708</v>
      </c>
      <c r="D1065">
        <f>D1064*(1-(Settings!$E$7/100))+(Settings!$B$8*G1064)</f>
        <v>30765.754897995685</v>
      </c>
      <c r="E1065">
        <f>(((Settings!$B$6)*(C1065^Settings!$B$9))+((1-Settings!$B$6)*(D1065^Settings!$B$9)))^(1/Settings!$B$9)</f>
        <v>55378.358816392145</v>
      </c>
      <c r="F1065">
        <f>(B1065^Settings!$B$6)*(E1065^(1-Settings!$B$6))</f>
        <v>46148.632057752569</v>
      </c>
      <c r="G1065">
        <f>(Settings!$E$8/100)*F1065</f>
        <v>9229.726411550515</v>
      </c>
      <c r="H1065">
        <f t="shared" si="64"/>
        <v>0.96000000601689017</v>
      </c>
      <c r="I1065">
        <f t="shared" si="65"/>
        <v>0.67294447631226773</v>
      </c>
      <c r="J1065">
        <f>(B1065*I1065)/((1+(Settings!$E$9/100))^(A1065-1))</f>
        <v>1.9416662271618237E-5</v>
      </c>
      <c r="K1065">
        <f t="shared" si="67"/>
        <v>68.7209337012047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279660.7119707134</v>
      </c>
      <c r="D1066">
        <f>D1065*(1-(Settings!$E$7/100))+(Settings!$B$8*G1065)</f>
        <v>31073.41244119082</v>
      </c>
      <c r="E1066">
        <f>(((Settings!$B$6)*(C1066^Settings!$B$9))+((1-Settings!$B$6)*(D1066^Settings!$B$9)))^(1/Settings!$B$9)</f>
        <v>55932.14239414339</v>
      </c>
      <c r="F1066">
        <f>(B1066^Settings!$B$6)*(E1066^(1-Settings!$B$6))</f>
        <v>46610.11837399147</v>
      </c>
      <c r="G1066">
        <f>(Settings!$E$8/100)*F1066</f>
        <v>9322.0236747982945</v>
      </c>
      <c r="H1066">
        <f t="shared" si="64"/>
        <v>0.96000000592753021</v>
      </c>
      <c r="I1066">
        <f t="shared" si="65"/>
        <v>0.67294447626667597</v>
      </c>
      <c r="J1066">
        <f>(B1066*I1066)/((1+(Settings!$E$9/100))^(A1066-1))</f>
        <v>1.9226302836280191E-5</v>
      </c>
      <c r="K1066">
        <f t="shared" si="67"/>
        <v>68.72095292750754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282457.3190386176</v>
      </c>
      <c r="D1067">
        <f>D1066*(1-(Settings!$E$7/100))+(Settings!$B$8*G1066)</f>
        <v>31384.146559846831</v>
      </c>
      <c r="E1067">
        <f>(((Settings!$B$6)*(C1067^Settings!$B$9))+((1-Settings!$B$6)*(D1067^Settings!$B$9)))^(1/Settings!$B$9)</f>
        <v>56491.46380772422</v>
      </c>
      <c r="F1067">
        <f>(B1067^Settings!$B$6)*(E1067^(1-Settings!$B$6))</f>
        <v>47076.21955341447</v>
      </c>
      <c r="G1067">
        <f>(Settings!$E$8/100)*F1067</f>
        <v>9415.2439106828951</v>
      </c>
      <c r="H1067">
        <f t="shared" si="64"/>
        <v>0.96000000583949752</v>
      </c>
      <c r="I1067">
        <f t="shared" si="65"/>
        <v>0.67294447622176135</v>
      </c>
      <c r="J1067">
        <f>(B1067*I1067)/((1+(Settings!$E$9/100))^(A1067-1))</f>
        <v>1.9037809669947981E-5</v>
      </c>
      <c r="K1067">
        <f t="shared" si="67"/>
        <v>68.720971965317204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285281.89217745984</v>
      </c>
      <c r="D1068">
        <f>D1067*(1-(Settings!$E$7/100))+(Settings!$B$8*G1067)</f>
        <v>31697.988019718185</v>
      </c>
      <c r="E1068">
        <f>(((Settings!$B$6)*(C1068^Settings!$B$9))+((1-Settings!$B$6)*(D1068^Settings!$B$9)))^(1/Settings!$B$9)</f>
        <v>57056.378435492661</v>
      </c>
      <c r="F1068">
        <f>(B1068^Settings!$B$6)*(E1068^(1-Settings!$B$6))</f>
        <v>47546.981744653283</v>
      </c>
      <c r="G1068">
        <f>(Settings!$E$8/100)*F1068</f>
        <v>9509.396348930657</v>
      </c>
      <c r="H1068">
        <f t="shared" si="64"/>
        <v>0.96000000575277245</v>
      </c>
      <c r="I1068">
        <f t="shared" si="65"/>
        <v>0.67294447617751385</v>
      </c>
      <c r="J1068">
        <f>(B1068*I1068)/((1+(Settings!$E$9/100))^(A1068-1))</f>
        <v>1.8851164475865846E-5</v>
      </c>
      <c r="K1068">
        <f t="shared" si="67"/>
        <v>68.720990816481674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288134.71104794822</v>
      </c>
      <c r="D1069">
        <f>D1068*(1-(Settings!$E$7/100))+(Settings!$B$8*G1068)</f>
        <v>32014.967894216883</v>
      </c>
      <c r="E1069">
        <f>(((Settings!$B$6)*(C1069^Settings!$B$9))+((1-Settings!$B$6)*(D1069^Settings!$B$9)))^(1/Settings!$B$9)</f>
        <v>57626.942209590321</v>
      </c>
      <c r="F1069">
        <f>(B1069^Settings!$B$6)*(E1069^(1-Settings!$B$6))</f>
        <v>48022.45155782596</v>
      </c>
      <c r="G1069">
        <f>(Settings!$E$8/100)*F1069</f>
        <v>9604.4903115651923</v>
      </c>
      <c r="H1069">
        <f t="shared" si="64"/>
        <v>0.96000000566733534</v>
      </c>
      <c r="I1069">
        <f t="shared" si="65"/>
        <v>0.6729444761339235</v>
      </c>
      <c r="J1069">
        <f>(B1069*I1069)/((1+(Settings!$E$9/100))^(A1069-1))</f>
        <v>1.8666349136658038E-5</v>
      </c>
      <c r="K1069">
        <f t="shared" si="67"/>
        <v>68.721009482830809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291016.05810739793</v>
      </c>
      <c r="D1070">
        <f>D1069*(1-(Settings!$E$7/100))+(Settings!$B$8*G1069)</f>
        <v>32335.117567489066</v>
      </c>
      <c r="E1070">
        <f>(((Settings!$B$6)*(C1070^Settings!$B$9))+((1-Settings!$B$6)*(D1070^Settings!$B$9)))^(1/Settings!$B$9)</f>
        <v>58203.211621480245</v>
      </c>
      <c r="F1070">
        <f>(B1070^Settings!$B$6)*(E1070^(1-Settings!$B$6))</f>
        <v>48502.676069151734</v>
      </c>
      <c r="G1070">
        <f>(Settings!$E$8/100)*F1070</f>
        <v>9700.5352138303479</v>
      </c>
      <c r="H1070">
        <f t="shared" si="64"/>
        <v>0.96000000558316689</v>
      </c>
      <c r="I1070">
        <f t="shared" si="65"/>
        <v>0.67294447609098029</v>
      </c>
      <c r="J1070">
        <f>(B1070*I1070)/((1+(Settings!$E$9/100))^(A1070-1))</f>
        <v>1.8483345712570132E-5</v>
      </c>
      <c r="K1070">
        <f t="shared" si="67"/>
        <v>68.721027966176521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293926.21863769728</v>
      </c>
      <c r="D1071">
        <f>D1070*(1-(Settings!$E$7/100))+(Settings!$B$8*G1070)</f>
        <v>32658.468737522318</v>
      </c>
      <c r="E1071">
        <f>(((Settings!$B$6)*(C1071^Settings!$B$9))+((1-Settings!$B$6)*(D1071^Settings!$B$9)))^(1/Settings!$B$9)</f>
        <v>58785.24372754011</v>
      </c>
      <c r="F1071">
        <f>(B1071^Settings!$B$6)*(E1071^(1-Settings!$B$6))</f>
        <v>48987.702825612017</v>
      </c>
      <c r="G1071">
        <f>(Settings!$E$8/100)*F1071</f>
        <v>9797.5405651224046</v>
      </c>
      <c r="H1071">
        <f t="shared" si="64"/>
        <v>0.96000000550024844</v>
      </c>
      <c r="I1071">
        <f t="shared" si="65"/>
        <v>0.67294447604867502</v>
      </c>
      <c r="J1071">
        <f>(B1071*I1071)/((1+(Settings!$E$9/100))^(A1071-1))</f>
        <v>1.8302136439727692E-5</v>
      </c>
      <c r="K1071">
        <f t="shared" si="67"/>
        <v>68.721046268312961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296865.48077355349</v>
      </c>
      <c r="D1072">
        <f>D1071*(1-(Settings!$E$7/100))+(Settings!$B$8*G1071)</f>
        <v>32985.053419284115</v>
      </c>
      <c r="E1072">
        <f>(((Settings!$B$6)*(C1072^Settings!$B$9))+((1-Settings!$B$6)*(D1072^Settings!$B$9)))^(1/Settings!$B$9)</f>
        <v>59373.096154711333</v>
      </c>
      <c r="F1072">
        <f>(B1072^Settings!$B$6)*(E1072^(1-Settings!$B$6))</f>
        <v>49477.579849658068</v>
      </c>
      <c r="G1072">
        <f>(Settings!$E$8/100)*F1072</f>
        <v>9895.5159699316137</v>
      </c>
      <c r="H1072">
        <f t="shared" si="64"/>
        <v>0.96000000541856167</v>
      </c>
      <c r="I1072">
        <f t="shared" si="65"/>
        <v>0.67294447600699814</v>
      </c>
      <c r="J1072">
        <f>(B1072*I1072)/((1+(Settings!$E$9/100))^(A1072-1))</f>
        <v>1.8122703728411902E-5</v>
      </c>
      <c r="K1072">
        <f t="shared" si="67"/>
        <v>68.721064391016682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299834.13553102087</v>
      </c>
      <c r="D1073">
        <f>D1072*(1-(Settings!$E$7/100))+(Settings!$B$8*G1072)</f>
        <v>33314.903947891595</v>
      </c>
      <c r="E1073">
        <f>(((Settings!$B$6)*(C1073^Settings!$B$9))+((1-Settings!$B$6)*(D1073^Settings!$B$9)))^(1/Settings!$B$9)</f>
        <v>59966.827106204801</v>
      </c>
      <c r="F1073">
        <f>(B1073^Settings!$B$6)*(E1073^(1-Settings!$B$6))</f>
        <v>49972.355643965631</v>
      </c>
      <c r="G1073">
        <f>(Settings!$E$8/100)*F1073</f>
        <v>9994.4711287931277</v>
      </c>
      <c r="H1073">
        <f t="shared" si="64"/>
        <v>0.96000000533808805</v>
      </c>
      <c r="I1073">
        <f t="shared" si="65"/>
        <v>0.6729444759659402</v>
      </c>
      <c r="J1073">
        <f>(B1073*I1073)/((1+(Settings!$E$9/100))^(A1073-1))</f>
        <v>1.7945030161352211E-5</v>
      </c>
      <c r="K1073">
        <f t="shared" si="67"/>
        <v>68.721082336046848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302832.47683631431</v>
      </c>
      <c r="D1074">
        <f>D1073*(1-(Settings!$E$7/100))+(Settings!$B$8*G1073)</f>
        <v>33648.052981813074</v>
      </c>
      <c r="E1074">
        <f>(((Settings!$B$6)*(C1074^Settings!$B$9))+((1-Settings!$B$6)*(D1074^Settings!$B$9)))^(1/Settings!$B$9)</f>
        <v>60566.495367263473</v>
      </c>
      <c r="F1074">
        <f>(B1074^Settings!$B$6)*(E1074^(1-Settings!$B$6))</f>
        <v>50472.079196237217</v>
      </c>
      <c r="G1074">
        <f>(Settings!$E$8/100)*F1074</f>
        <v>10094.415839247444</v>
      </c>
      <c r="H1074">
        <f t="shared" si="64"/>
        <v>0.96000000525880957</v>
      </c>
      <c r="I1074">
        <f t="shared" si="65"/>
        <v>0.672944475925492</v>
      </c>
      <c r="J1074">
        <f>(B1074*I1074)/((1+(Settings!$E$9/100))^(A1074-1))</f>
        <v>1.7769098492035622E-5</v>
      </c>
      <c r="K1074">
        <f t="shared" si="67"/>
        <v>68.721100105145339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305860.80155491072</v>
      </c>
      <c r="D1075">
        <f>D1074*(1-(Settings!$E$7/100))+(Settings!$B$8*G1074)</f>
        <v>33984.533506101558</v>
      </c>
      <c r="E1075">
        <f>(((Settings!$B$6)*(C1075^Settings!$B$9))+((1-Settings!$B$6)*(D1075^Settings!$B$9)))^(1/Settings!$B$9)</f>
        <v>61172.160310982727</v>
      </c>
      <c r="F1075">
        <f>(B1075^Settings!$B$6)*(E1075^(1-Settings!$B$6))</f>
        <v>50976.799984052341</v>
      </c>
      <c r="G1075">
        <f>(Settings!$E$8/100)*F1075</f>
        <v>10195.359996810468</v>
      </c>
      <c r="H1075">
        <f t="shared" si="64"/>
        <v>0.96000000518070816</v>
      </c>
      <c r="I1075">
        <f t="shared" si="65"/>
        <v>0.67294447588564432</v>
      </c>
      <c r="J1075">
        <f>(B1075*I1075)/((1+(Settings!$E$9/100))^(A1075-1))</f>
        <v>1.7594891643032636E-5</v>
      </c>
      <c r="K1075">
        <f t="shared" si="67"/>
        <v>68.721117700036984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308919.4095209419</v>
      </c>
      <c r="D1076">
        <f>D1075*(1-(Settings!$E$7/100))+(Settings!$B$8*G1075)</f>
        <v>34324.378835660573</v>
      </c>
      <c r="E1076">
        <f>(((Settings!$B$6)*(C1076^Settings!$B$9))+((1-Settings!$B$6)*(D1076^Settings!$B$9)))^(1/Settings!$B$9)</f>
        <v>61783.881904188973</v>
      </c>
      <c r="F1076">
        <f>(B1076^Settings!$B$6)*(E1076^(1-Settings!$B$6))</f>
        <v>51486.567979766383</v>
      </c>
      <c r="G1076">
        <f>(Settings!$E$8/100)*F1076</f>
        <v>10297.313595953277</v>
      </c>
      <c r="H1076">
        <f t="shared" si="64"/>
        <v>0.96000000510376726</v>
      </c>
      <c r="I1076">
        <f t="shared" si="65"/>
        <v>0.67294447584638872</v>
      </c>
      <c r="J1076">
        <f>(B1076*I1076)/((1+(Settings!$E$9/100))^(A1076-1))</f>
        <v>1.7422392704339526E-5</v>
      </c>
      <c r="K1076">
        <f t="shared" si="67"/>
        <v>68.721135122429686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312008.60356688104</v>
      </c>
      <c r="D1077">
        <f>D1076*(1-(Settings!$E$7/100))+(Settings!$B$8*G1076)</f>
        <v>34667.622618542693</v>
      </c>
      <c r="E1077">
        <f>(((Settings!$B$6)*(C1077^Settings!$B$9))+((1-Settings!$B$6)*(D1077^Settings!$B$9)))^(1/Settings!$B$9)</f>
        <v>62401.720713376781</v>
      </c>
      <c r="F1077">
        <f>(B1077^Settings!$B$6)*(E1077^(1-Settings!$B$6))</f>
        <v>52001.433655458175</v>
      </c>
      <c r="G1077">
        <f>(Settings!$E$8/100)*F1077</f>
        <v>10400.286731091635</v>
      </c>
      <c r="H1077">
        <f t="shared" si="64"/>
        <v>0.96000000502796856</v>
      </c>
      <c r="I1077">
        <f t="shared" si="65"/>
        <v>0.67294447580771599</v>
      </c>
      <c r="J1077">
        <f>(B1077*I1077)/((1+(Settings!$E$9/100))^(A1077-1))</f>
        <v>1.7251584931736939E-5</v>
      </c>
      <c r="K1077">
        <f t="shared" si="67"/>
        <v>68.721152374014622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315128.68955352588</v>
      </c>
      <c r="D1078">
        <f>D1077*(1-(Settings!$E$7/100))+(Settings!$B$8*G1077)</f>
        <v>35014.298839281</v>
      </c>
      <c r="E1078">
        <f>(((Settings!$B$6)*(C1078^Settings!$B$9))+((1-Settings!$B$6)*(D1078^Settings!$B$9)))^(1/Settings!$B$9)</f>
        <v>63025.737910705735</v>
      </c>
      <c r="F1078">
        <f>(B1078^Settings!$B$6)*(E1078^(1-Settings!$B$6))</f>
        <v>52521.447987927422</v>
      </c>
      <c r="G1078">
        <f>(Settings!$E$8/100)*F1078</f>
        <v>10504.289597585484</v>
      </c>
      <c r="H1078">
        <f t="shared" si="64"/>
        <v>0.96000000495329574</v>
      </c>
      <c r="I1078">
        <f t="shared" si="65"/>
        <v>0.67294447576961758</v>
      </c>
      <c r="J1078">
        <f>(B1078*I1078)/((1+(Settings!$E$9/100))^(A1078-1))</f>
        <v>1.7082451745164561E-5</v>
      </c>
      <c r="K1078">
        <f t="shared" si="67"/>
        <v>68.72116945646637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318279.97640028229</v>
      </c>
      <c r="D1079">
        <f>D1078*(1-(Settings!$E$7/100))+(Settings!$B$8*G1078)</f>
        <v>35364.441822253924</v>
      </c>
      <c r="E1079">
        <f>(((Settings!$B$6)*(C1079^Settings!$B$9))+((1-Settings!$B$6)*(D1079^Settings!$B$9)))^(1/Settings!$B$9)</f>
        <v>63655.995280057003</v>
      </c>
      <c r="F1079">
        <f>(B1079^Settings!$B$6)*(E1079^(1-Settings!$B$6))</f>
        <v>53046.662463741784</v>
      </c>
      <c r="G1079">
        <f>(Settings!$E$8/100)*F1079</f>
        <v>10609.332492748357</v>
      </c>
      <c r="H1079">
        <f t="shared" si="64"/>
        <v>0.96000000487973192</v>
      </c>
      <c r="I1079">
        <f t="shared" si="65"/>
        <v>0.67294447573208505</v>
      </c>
      <c r="J1079">
        <f>(B1079*I1079)/((1+(Settings!$E$9/100))^(A1079-1))</f>
        <v>1.6914976727111701E-5</v>
      </c>
      <c r="K1079">
        <f t="shared" si="67"/>
        <v>68.721186371443096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321462.7761157502</v>
      </c>
      <c r="D1080">
        <f>D1079*(1-(Settings!$E$7/100))+(Settings!$B$8*G1079)</f>
        <v>35718.086235083683</v>
      </c>
      <c r="E1080">
        <f>(((Settings!$B$6)*(C1080^Settings!$B$9))+((1-Settings!$B$6)*(D1080^Settings!$B$9)))^(1/Settings!$B$9)</f>
        <v>64292.555223150579</v>
      </c>
      <c r="F1080">
        <f>(B1080^Settings!$B$6)*(E1080^(1-Settings!$B$6))</f>
        <v>53577.129084334629</v>
      </c>
      <c r="G1080">
        <f>(Settings!$E$8/100)*F1080</f>
        <v>10715.425816866926</v>
      </c>
      <c r="H1080">
        <f t="shared" si="64"/>
        <v>0.96000000480726078</v>
      </c>
      <c r="I1080">
        <f t="shared" si="65"/>
        <v>0.67294447569510996</v>
      </c>
      <c r="J1080">
        <f>(B1080*I1080)/((1+(Settings!$E$9/100))^(A1080-1))</f>
        <v>1.6749143621023648E-5</v>
      </c>
      <c r="K1080">
        <f t="shared" si="67"/>
        <v>68.721203120586722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324677.40382861544</v>
      </c>
      <c r="D1081">
        <f>D1080*(1-(Settings!$E$7/100))+(Settings!$B$8*G1080)</f>
        <v>36075.267092068701</v>
      </c>
      <c r="E1081">
        <f>(((Settings!$B$6)*(C1081^Settings!$B$9))+((1-Settings!$B$6)*(D1081^Settings!$B$9)))^(1/Settings!$B$9)</f>
        <v>64935.480765723616</v>
      </c>
      <c r="F1081">
        <f>(B1081^Settings!$B$6)*(E1081^(1-Settings!$B$6))</f>
        <v>54112.900371153606</v>
      </c>
      <c r="G1081">
        <f>(Settings!$E$8/100)*F1081</f>
        <v>10822.580074230722</v>
      </c>
      <c r="H1081">
        <f t="shared" si="64"/>
        <v>0.96000000473586566</v>
      </c>
      <c r="I1081">
        <f t="shared" si="65"/>
        <v>0.67294447565868387</v>
      </c>
      <c r="J1081">
        <f>(B1081*I1081)/((1+(Settings!$E$9/100))^(A1081-1))</f>
        <v>1.6584936329723725E-5</v>
      </c>
      <c r="K1081">
        <f t="shared" si="67"/>
        <v>68.721219705523055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327924.17781885079</v>
      </c>
      <c r="D1082">
        <f>D1081*(1-(Settings!$E$7/100))+(Settings!$B$8*G1081)</f>
        <v>36436.0197576504</v>
      </c>
      <c r="E1082">
        <f>(((Settings!$B$6)*(C1082^Settings!$B$9))+((1-Settings!$B$6)*(D1082^Settings!$B$9)))^(1/Settings!$B$9)</f>
        <v>65584.835563770655</v>
      </c>
      <c r="F1082">
        <f>(B1082^Settings!$B$6)*(E1082^(1-Settings!$B$6))</f>
        <v>54654.029370860895</v>
      </c>
      <c r="G1082">
        <f>(Settings!$E$8/100)*F1082</f>
        <v>10930.80587417218</v>
      </c>
      <c r="H1082">
        <f t="shared" si="64"/>
        <v>0.96000000466553082</v>
      </c>
      <c r="I1082">
        <f t="shared" si="65"/>
        <v>0.67294447562279869</v>
      </c>
      <c r="J1082">
        <f>(B1082*I1082)/((1+(Settings!$E$9/100))^(A1082-1))</f>
        <v>1.6422338913850702E-5</v>
      </c>
      <c r="K1082">
        <f t="shared" si="67"/>
        <v>68.721236127861971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331203.41954922874</v>
      </c>
      <c r="D1083">
        <f>D1082*(1-(Settings!$E$7/100))+(Settings!$B$8*G1082)</f>
        <v>36800.379949914604</v>
      </c>
      <c r="E1083">
        <f>(((Settings!$B$6)*(C1083^Settings!$B$9))+((1-Settings!$B$6)*(D1083^Settings!$B$9)))^(1/Settings!$B$9)</f>
        <v>66240.683909846237</v>
      </c>
      <c r="F1083">
        <f>(B1083^Settings!$B$6)*(E1083^(1-Settings!$B$6))</f>
        <v>55200.569660585286</v>
      </c>
      <c r="G1083">
        <f>(Settings!$E$8/100)*F1083</f>
        <v>11040.113932117058</v>
      </c>
      <c r="H1083">
        <f t="shared" si="64"/>
        <v>0.9600000045962408</v>
      </c>
      <c r="I1083">
        <f t="shared" si="65"/>
        <v>0.67294447558744663</v>
      </c>
      <c r="J1083">
        <f>(B1083*I1083)/((1+(Settings!$E$9/100))^(A1083-1))</f>
        <v>1.6261335590311632E-5</v>
      </c>
      <c r="K1083">
        <f t="shared" si="67"/>
        <v>68.721252389197559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334515.45369714953</v>
      </c>
      <c r="D1084">
        <f>D1083*(1-(Settings!$E$7/100))+(Settings!$B$8*G1083)</f>
        <v>37168.383744128019</v>
      </c>
      <c r="E1084">
        <f>(((Settings!$B$6)*(C1084^Settings!$B$9))+((1-Settings!$B$6)*(D1084^Settings!$B$9)))^(1/Settings!$B$9)</f>
        <v>66903.090739430379</v>
      </c>
      <c r="F1084">
        <f>(B1084^Settings!$B$6)*(E1084^(1-Settings!$B$6))</f>
        <v>55752.575353226843</v>
      </c>
      <c r="G1084">
        <f>(Settings!$E$8/100)*F1084</f>
        <v>11150.51507064537</v>
      </c>
      <c r="H1084">
        <f t="shared" si="64"/>
        <v>0.96000000452797984</v>
      </c>
      <c r="I1084">
        <f t="shared" si="65"/>
        <v>0.6729444755526196</v>
      </c>
      <c r="J1084">
        <f>(B1084*I1084)/((1+(Settings!$E$9/100))^(A1084-1))</f>
        <v>1.610191073074976E-5</v>
      </c>
      <c r="K1084">
        <f t="shared" si="67"/>
        <v>68.72126849110829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337860.60818678734</v>
      </c>
      <c r="D1085">
        <f>D1084*(1-(Settings!$E$7/100))+(Settings!$B$8*G1084)</f>
        <v>37540.067576309993</v>
      </c>
      <c r="E1085">
        <f>(((Settings!$B$6)*(C1085^Settings!$B$9))+((1-Settings!$B$6)*(D1085^Settings!$B$9)))^(1/Settings!$B$9)</f>
        <v>67572.121637357937</v>
      </c>
      <c r="F1085">
        <f>(B1085^Settings!$B$6)*(E1085^(1-Settings!$B$6))</f>
        <v>56310.101102814631</v>
      </c>
      <c r="G1085">
        <f>(Settings!$E$8/100)*F1085</f>
        <v>11262.020220562927</v>
      </c>
      <c r="H1085">
        <f t="shared" si="64"/>
        <v>0.96000000446073264</v>
      </c>
      <c r="I1085">
        <f t="shared" si="65"/>
        <v>0.67294447551830983</v>
      </c>
      <c r="J1085">
        <f>(B1085*I1085)/((1+(Settings!$E$9/100))^(A1085-1))</f>
        <v>1.5944048860027551E-5</v>
      </c>
      <c r="K1085">
        <f t="shared" si="67"/>
        <v>68.721284435157145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341239.21422155824</v>
      </c>
      <c r="D1086">
        <f>D1085*(1-(Settings!$E$7/100))+(Settings!$B$8*G1085)</f>
        <v>37915.468246840086</v>
      </c>
      <c r="E1086">
        <f>(((Settings!$B$6)*(C1086^Settings!$B$9))+((1-Settings!$B$6)*(D1086^Settings!$B$9)))^(1/Settings!$B$9)</f>
        <v>68247.842844312094</v>
      </c>
      <c r="F1086">
        <f>(B1086^Settings!$B$6)*(E1086^(1-Settings!$B$6))</f>
        <v>56873.202109918013</v>
      </c>
      <c r="G1086">
        <f>(Settings!$E$8/100)*F1086</f>
        <v>11374.640421983604</v>
      </c>
      <c r="H1086">
        <f t="shared" si="64"/>
        <v>0.96000000439448396</v>
      </c>
      <c r="I1086">
        <f t="shared" si="65"/>
        <v>0.67294447548450942</v>
      </c>
      <c r="J1086">
        <f>(B1086*I1086)/((1+(Settings!$E$9/100))^(A1086-1))</f>
        <v>1.5787734654724492E-5</v>
      </c>
      <c r="K1086">
        <f t="shared" si="67"/>
        <v>68.721300222891799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344651.60631691228</v>
      </c>
      <c r="D1087">
        <f>D1086*(1-(Settings!$E$7/100))+(Settings!$B$8*G1086)</f>
        <v>38294.622924101641</v>
      </c>
      <c r="E1087">
        <f>(((Settings!$B$6)*(C1087^Settings!$B$9))+((1-Settings!$B$6)*(D1087^Settings!$B$9)))^(1/Settings!$B$9)</f>
        <v>68930.32126338291</v>
      </c>
      <c r="F1087">
        <f>(B1087^Settings!$B$6)*(E1087^(1-Settings!$B$6))</f>
        <v>57441.934127112079</v>
      </c>
      <c r="G1087">
        <f>(Settings!$E$8/100)*F1087</f>
        <v>11488.386825422416</v>
      </c>
      <c r="H1087">
        <f t="shared" si="64"/>
        <v>0.96000000432921961</v>
      </c>
      <c r="I1087">
        <f t="shared" si="65"/>
        <v>0.67294447545121139</v>
      </c>
      <c r="J1087">
        <f>(B1087*I1087)/((1+(Settings!$E$9/100))^(A1087-1))</f>
        <v>1.5632952941649739E-5</v>
      </c>
      <c r="K1087">
        <f t="shared" si="67"/>
        <v>68.721315855844736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348098.1223334542</v>
      </c>
      <c r="D1088">
        <f>D1087*(1-(Settings!$E$7/100))+(Settings!$B$8*G1087)</f>
        <v>38677.569148161849</v>
      </c>
      <c r="E1088">
        <f>(((Settings!$B$6)*(C1088^Settings!$B$9))+((1-Settings!$B$6)*(D1088^Settings!$B$9)))^(1/Settings!$B$9)</f>
        <v>69619.624466691283</v>
      </c>
      <c r="F1088">
        <f>(B1088^Settings!$B$6)*(E1088^(1-Settings!$B$6))</f>
        <v>58016.353464497581</v>
      </c>
      <c r="G1088">
        <f>(Settings!$E$8/100)*F1088</f>
        <v>11603.270692899518</v>
      </c>
      <c r="H1088">
        <f t="shared" si="64"/>
        <v>0.96000000426492393</v>
      </c>
      <c r="I1088">
        <f t="shared" si="65"/>
        <v>0.67294447541840741</v>
      </c>
      <c r="J1088">
        <f>(B1088*I1088)/((1+(Settings!$E$9/100))^(A1088-1))</f>
        <v>1.5479688696369172E-5</v>
      </c>
      <c r="K1088">
        <f t="shared" si="67"/>
        <v>68.721331335533435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351579.10351039463</v>
      </c>
      <c r="D1089">
        <f>D1088*(1-(Settings!$E$7/100))+(Settings!$B$8*G1088)</f>
        <v>39064.344834488562</v>
      </c>
      <c r="E1089">
        <f>(((Settings!$B$6)*(C1089^Settings!$B$9))+((1-Settings!$B$6)*(D1089^Settings!$B$9)))^(1/Settings!$B$9)</f>
        <v>70315.820702079349</v>
      </c>
      <c r="F1089">
        <f>(B1089^Settings!$B$6)*(E1089^(1-Settings!$B$6))</f>
        <v>58596.516995276375</v>
      </c>
      <c r="G1089">
        <f>(Settings!$E$8/100)*F1089</f>
        <v>11719.303399055276</v>
      </c>
      <c r="H1089">
        <f t="shared" si="64"/>
        <v>0.96000000420158349</v>
      </c>
      <c r="I1089">
        <f t="shared" si="65"/>
        <v>0.67294447538609092</v>
      </c>
      <c r="J1089">
        <f>(B1089*I1089)/((1+(Settings!$E$9/100))^(A1089-1))</f>
        <v>1.5327927041747116E-5</v>
      </c>
      <c r="K1089">
        <f t="shared" si="67"/>
        <v>68.72134666346048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355094.89449933649</v>
      </c>
      <c r="D1090">
        <f>D1089*(1-(Settings!$E$7/100))+(Settings!$B$8*G1089)</f>
        <v>39454.988277704317</v>
      </c>
      <c r="E1090">
        <f>(((Settings!$B$6)*(C1090^Settings!$B$9))+((1-Settings!$B$6)*(D1090^Settings!$B$9)))^(1/Settings!$B$9)</f>
        <v>71018.978899867725</v>
      </c>
      <c r="F1090">
        <f>(B1090^Settings!$B$6)*(E1090^(1-Settings!$B$6))</f>
        <v>59182.482161382301</v>
      </c>
      <c r="G1090">
        <f>(Settings!$E$8/100)*F1090</f>
        <v>11836.496432276461</v>
      </c>
      <c r="H1090">
        <f t="shared" si="64"/>
        <v>0.96000000413918385</v>
      </c>
      <c r="I1090">
        <f t="shared" si="65"/>
        <v>0.67294447535425439</v>
      </c>
      <c r="J1090">
        <f>(B1090*I1090)/((1+(Settings!$E$9/100))^(A1090-1))</f>
        <v>1.5177653246502139E-5</v>
      </c>
      <c r="K1090">
        <f t="shared" si="67"/>
        <v>68.721361841113733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358645.84339839855</v>
      </c>
      <c r="D1091">
        <f>D1090*(1-(Settings!$E$7/100))+(Settings!$B$8*G1090)</f>
        <v>39849.538155377879</v>
      </c>
      <c r="E1091">
        <f>(((Settings!$B$6)*(C1091^Settings!$B$9))+((1-Settings!$B$6)*(D1091^Settings!$B$9)))^(1/Settings!$B$9)</f>
        <v>71729.168679680137</v>
      </c>
      <c r="F1091">
        <f>(B1091^Settings!$B$6)*(E1091^(1-Settings!$B$6))</f>
        <v>59774.306979168519</v>
      </c>
      <c r="G1091">
        <f>(Settings!$E$8/100)*F1091</f>
        <v>11954.861395833705</v>
      </c>
      <c r="H1091">
        <f t="shared" si="64"/>
        <v>0.96000000407771102</v>
      </c>
      <c r="I1091">
        <f t="shared" si="65"/>
        <v>0.6729444753228907</v>
      </c>
      <c r="J1091">
        <f>(B1091*I1091)/((1+(Settings!$E$9/100))^(A1091-1))</f>
        <v>1.502885272377717E-5</v>
      </c>
      <c r="K1091">
        <f t="shared" si="67"/>
        <v>68.721376869966463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362232.30178668088</v>
      </c>
      <c r="D1092">
        <f>D1091*(1-(Settings!$E$7/100))+(Settings!$B$8*G1091)</f>
        <v>40248.033531853696</v>
      </c>
      <c r="E1092">
        <f>(((Settings!$B$6)*(C1092^Settings!$B$9))+((1-Settings!$B$6)*(D1092^Settings!$B$9)))^(1/Settings!$B$9)</f>
        <v>72446.460357336604</v>
      </c>
      <c r="F1092">
        <f>(B1092^Settings!$B$6)*(E1092^(1-Settings!$B$6))</f>
        <v>60372.050045151729</v>
      </c>
      <c r="G1092">
        <f>(Settings!$E$8/100)*F1092</f>
        <v>12074.410009030347</v>
      </c>
      <c r="H1092">
        <f t="shared" ref="H1092:H1103" si="68">(F1092-G1092)/B1092</f>
        <v>0.9600000040171508</v>
      </c>
      <c r="I1092">
        <f t="shared" si="65"/>
        <v>0.67294447529199264</v>
      </c>
      <c r="J1092">
        <f>(B1092*I1092)/((1+(Settings!$E$9/100))^(A1092-1))</f>
        <v>1.4881511029723519E-5</v>
      </c>
      <c r="K1092">
        <f t="shared" si="67"/>
        <v>68.721391751477498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365854.62475907453</v>
      </c>
      <c r="D1093">
        <f>D1092*(1-(Settings!$E$7/100))+(Settings!$B$8*G1092)</f>
        <v>40650.513862119653</v>
      </c>
      <c r="E1093">
        <f>(((Settings!$B$6)*(C1093^Settings!$B$9))+((1-Settings!$B$6)*(D1093^Settings!$B$9)))^(1/Settings!$B$9)</f>
        <v>73170.924951815323</v>
      </c>
      <c r="F1093">
        <f>(B1093^Settings!$B$6)*(E1093^(1-Settings!$B$6))</f>
        <v>60975.770541813814</v>
      </c>
      <c r="G1093">
        <f>(Settings!$E$8/100)*F1093</f>
        <v>12195.154108362764</v>
      </c>
      <c r="H1093">
        <f t="shared" si="68"/>
        <v>0.96000000395749019</v>
      </c>
      <c r="I1093">
        <f t="shared" ref="I1093:I1103" si="69">LN(1+H1093)</f>
        <v>0.67294447526155354</v>
      </c>
      <c r="J1093">
        <f>(B1093*I1093)/((1+(Settings!$E$9/100))^(A1093-1))</f>
        <v>1.4735613862098911E-5</v>
      </c>
      <c r="K1093">
        <f t="shared" si="67"/>
        <v>68.721406487091357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369513.17096141953</v>
      </c>
      <c r="D1094">
        <f>D1093*(1-(Settings!$E$7/100))+(Settings!$B$8*G1093)</f>
        <v>41057.018995713537</v>
      </c>
      <c r="E1094">
        <f>(((Settings!$B$6)*(C1094^Settings!$B$9))+((1-Settings!$B$6)*(D1094^Settings!$B$9)))^(1/Settings!$B$9)</f>
        <v>73902.634192284328</v>
      </c>
      <c r="F1094">
        <f>(B1094^Settings!$B$6)*(E1094^(1-Settings!$B$6))</f>
        <v>61585.528243461471</v>
      </c>
      <c r="G1094">
        <f>(Settings!$E$8/100)*F1094</f>
        <v>12317.105648692295</v>
      </c>
      <c r="H1094">
        <f t="shared" si="68"/>
        <v>0.96000000389871554</v>
      </c>
      <c r="I1094">
        <f t="shared" si="69"/>
        <v>0.67294447523156642</v>
      </c>
      <c r="J1094">
        <f>(B1094*I1094)/((1+(Settings!$E$9/100))^(A1094-1))</f>
        <v>1.4591147058879119E-5</v>
      </c>
      <c r="K1094">
        <f t="shared" ref="K1094:K1103" si="71">K1093+J1094</f>
        <v>68.721421078238421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373208.30262601422</v>
      </c>
      <c r="D1095">
        <f>D1094*(1-(Settings!$E$7/100))+(Settings!$B$8*G1094)</f>
        <v>41467.589180668496</v>
      </c>
      <c r="E1095">
        <f>(((Settings!$B$6)*(C1095^Settings!$B$9))+((1-Settings!$B$6)*(D1095^Settings!$B$9)))^(1/Settings!$B$9)</f>
        <v>74641.660525203246</v>
      </c>
      <c r="F1095">
        <f>(B1095^Settings!$B$6)*(E1095^(1-Settings!$B$6))</f>
        <v>62201.383522144439</v>
      </c>
      <c r="G1095">
        <f>(Settings!$E$8/100)*F1095</f>
        <v>12440.276704428888</v>
      </c>
      <c r="H1095">
        <f t="shared" si="68"/>
        <v>0.96000000384081363</v>
      </c>
      <c r="I1095">
        <f t="shared" si="69"/>
        <v>0.67294447520202461</v>
      </c>
      <c r="J1095">
        <f>(B1095*I1095)/((1+(Settings!$E$9/100))^(A1095-1))</f>
        <v>1.4448096596883298E-5</v>
      </c>
      <c r="K1095">
        <f t="shared" si="71"/>
        <v>68.721435526335014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376940.38560747996</v>
      </c>
      <c r="D1096">
        <f>D1095*(1-(Settings!$E$7/100))+(Settings!$B$8*G1095)</f>
        <v>41882.265067498018</v>
      </c>
      <c r="E1096">
        <f>(((Settings!$B$6)*(C1096^Settings!$B$9))+((1-Settings!$B$6)*(D1096^Settings!$B$9)))^(1/Settings!$B$9)</f>
        <v>75388.07712149639</v>
      </c>
      <c r="F1096">
        <f>(B1096^Settings!$B$6)*(E1096^(1-Settings!$B$6))</f>
        <v>62823.397353633023</v>
      </c>
      <c r="G1096">
        <f>(Settings!$E$8/100)*F1096</f>
        <v>12564.679470726605</v>
      </c>
      <c r="H1096">
        <f t="shared" si="68"/>
        <v>0.96000000378377204</v>
      </c>
      <c r="I1096">
        <f t="shared" si="69"/>
        <v>0.67294447517292177</v>
      </c>
      <c r="J1096">
        <f>(B1096*I1096)/((1+(Settings!$E$9/100))^(A1096-1))</f>
        <v>1.430644859041279E-5</v>
      </c>
      <c r="K1096">
        <f t="shared" si="71"/>
        <v>68.721449832783605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380709.78941898426</v>
      </c>
      <c r="D1097">
        <f>D1096*(1-(Settings!$E$7/100))+(Settings!$B$8*G1096)</f>
        <v>42301.087713220717</v>
      </c>
      <c r="E1097">
        <f>(((Settings!$B$6)*(C1097^Settings!$B$9))+((1-Settings!$B$6)*(D1097^Settings!$B$9)))^(1/Settings!$B$9)</f>
        <v>76141.957883797237</v>
      </c>
      <c r="F1097">
        <f>(B1097^Settings!$B$6)*(E1097^(1-Settings!$B$6))</f>
        <v>63451.631323455127</v>
      </c>
      <c r="G1097">
        <f>(Settings!$E$8/100)*F1097</f>
        <v>12690.326264691026</v>
      </c>
      <c r="H1097">
        <f t="shared" si="68"/>
        <v>0.96000000372757721</v>
      </c>
      <c r="I1097">
        <f t="shared" si="69"/>
        <v>0.67294447514425104</v>
      </c>
      <c r="J1097">
        <f>(B1097*I1097)/((1+(Settings!$E$9/100))^(A1097-1))</f>
        <v>1.4166189289903233E-5</v>
      </c>
      <c r="K1097">
        <f t="shared" si="71"/>
        <v>68.721463998972894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384516.88726882648</v>
      </c>
      <c r="D1098">
        <f>D1097*(1-(Settings!$E$7/100))+(Settings!$B$8*G1097)</f>
        <v>42724.098585425403</v>
      </c>
      <c r="E1098">
        <f>(((Settings!$B$6)*(C1098^Settings!$B$9))+((1-Settings!$B$6)*(D1098^Settings!$B$9)))^(1/Settings!$B$9)</f>
        <v>76903.377453765686</v>
      </c>
      <c r="F1098">
        <f>(B1098^Settings!$B$6)*(E1098^(1-Settings!$B$6))</f>
        <v>64086.147632994063</v>
      </c>
      <c r="G1098">
        <f>(Settings!$E$8/100)*F1098</f>
        <v>12817.229526598814</v>
      </c>
      <c r="H1098">
        <f t="shared" si="68"/>
        <v>0.96000000367221749</v>
      </c>
      <c r="I1098">
        <f t="shared" si="69"/>
        <v>0.6729444751160063</v>
      </c>
      <c r="J1098">
        <f>(B1098*I1098)/((1+(Settings!$E$9/100))^(A1098-1))</f>
        <v>1.4027305080589939E-5</v>
      </c>
      <c r="K1098">
        <f t="shared" si="71"/>
        <v>68.721478026277978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388362.05609738891</v>
      </c>
      <c r="D1099">
        <f>D1098*(1-(Settings!$E$7/100))+(Settings!$B$8*G1098)</f>
        <v>43151.339566376773</v>
      </c>
      <c r="E1099">
        <f>(((Settings!$B$6)*(C1099^Settings!$B$9))+((1-Settings!$B$6)*(D1099^Settings!$B$9)))^(1/Settings!$B$9)</f>
        <v>77672.411219478148</v>
      </c>
      <c r="F1099">
        <f>(B1099^Settings!$B$6)*(E1099^(1-Settings!$B$6))</f>
        <v>64727.00910564683</v>
      </c>
      <c r="G1099">
        <f>(Settings!$E$8/100)*F1099</f>
        <v>12945.401821129366</v>
      </c>
      <c r="H1099">
        <f t="shared" si="68"/>
        <v>0.96000000361767934</v>
      </c>
      <c r="I1099">
        <f t="shared" si="69"/>
        <v>0.67294447508818067</v>
      </c>
      <c r="J1099">
        <f>(B1099*I1099)/((1+(Settings!$E$9/100))^(A1099-1))</f>
        <v>1.3889782481186296E-5</v>
      </c>
      <c r="K1099">
        <f t="shared" si="71"/>
        <v>68.721491916060458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392245.67661445757</v>
      </c>
      <c r="D1100">
        <f>D1099*(1-(Settings!$E$7/100))+(Settings!$B$8*G1099)</f>
        <v>43582.852957162169</v>
      </c>
      <c r="E1100">
        <f>(((Settings!$B$6)*(C1100^Settings!$B$9))+((1-Settings!$B$6)*(D1100^Settings!$B$9)))^(1/Settings!$B$9)</f>
        <v>78449.13532289186</v>
      </c>
      <c r="F1100">
        <f>(B1100^Settings!$B$6)*(E1100^(1-Settings!$B$6))</f>
        <v>65374.279193044516</v>
      </c>
      <c r="G1100">
        <f>(Settings!$E$8/100)*F1100</f>
        <v>13074.855838608904</v>
      </c>
      <c r="H1100">
        <f t="shared" si="68"/>
        <v>0.96000000356395132</v>
      </c>
      <c r="I1100">
        <f t="shared" si="69"/>
        <v>0.67294447506076838</v>
      </c>
      <c r="J1100">
        <f>(B1100*I1100)/((1+(Settings!$E$9/100))^(A1100-1))</f>
        <v>1.3753608142575196E-5</v>
      </c>
      <c r="K1100">
        <f t="shared" si="71"/>
        <v>68.721505669668602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396168.13333691645</v>
      </c>
      <c r="D1101">
        <f>D1100*(1-(Settings!$E$7/100))+(Settings!$B$8*G1100)</f>
        <v>44018.681481879816</v>
      </c>
      <c r="E1101">
        <f>(((Settings!$B$6)*(C1101^Settings!$B$9))+((1-Settings!$B$6)*(D1101^Settings!$B$9)))^(1/Settings!$B$9)</f>
        <v>79233.626667383636</v>
      </c>
      <c r="F1101">
        <f>(B1101^Settings!$B$6)*(E1101^(1-Settings!$B$6))</f>
        <v>66028.021981334488</v>
      </c>
      <c r="G1101">
        <f>(Settings!$E$8/100)*F1101</f>
        <v>13205.604396266899</v>
      </c>
      <c r="H1101">
        <f t="shared" si="68"/>
        <v>0.96000000351102144</v>
      </c>
      <c r="I1101">
        <f t="shared" si="69"/>
        <v>0.67294447503376331</v>
      </c>
      <c r="J1101">
        <f>(B1101*I1101)/((1+(Settings!$E$9/100))^(A1101-1))</f>
        <v>1.361876884651324E-5</v>
      </c>
      <c r="K1101">
        <f t="shared" si="71"/>
        <v>68.721519288437449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400129.81462681835</v>
      </c>
      <c r="D1102">
        <f>D1101*(1-(Settings!$E$7/100))+(Settings!$B$8*G1101)</f>
        <v>44458.868291868916</v>
      </c>
      <c r="E1102">
        <f>(((Settings!$B$6)*(C1102^Settings!$B$9))+((1-Settings!$B$6)*(D1102^Settings!$B$9)))^(1/Settings!$B$9)</f>
        <v>80025.962925364016</v>
      </c>
      <c r="F1102">
        <f>(B1102^Settings!$B$6)*(E1102^(1-Settings!$B$6))</f>
        <v>66688.302197525569</v>
      </c>
      <c r="G1102">
        <f>(Settings!$E$8/100)*F1102</f>
        <v>13337.660439505114</v>
      </c>
      <c r="H1102">
        <f t="shared" si="68"/>
        <v>0.96000000345887782</v>
      </c>
      <c r="I1102">
        <f t="shared" si="69"/>
        <v>0.67294447500715948</v>
      </c>
      <c r="J1102">
        <f>(B1102*I1102)/((1+(Settings!$E$9/100))^(A1102-1))</f>
        <v>1.3485251504347636E-5</v>
      </c>
      <c r="K1102">
        <f t="shared" si="71"/>
        <v>68.721532773688949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404131.1127298366</v>
      </c>
      <c r="D1103">
        <f>D1102*(1-(Settings!$E$7/100))+(Settings!$B$8*G1102)</f>
        <v>44903.456969982049</v>
      </c>
      <c r="E1103">
        <f>(((Settings!$B$6)*(C1103^Settings!$B$9))+((1-Settings!$B$6)*(D1103^Settings!$B$9)))^(1/Settings!$B$9)</f>
        <v>80826.222545967656</v>
      </c>
      <c r="F1103">
        <f>(B1103^Settings!$B$6)*(E1103^(1-Settings!$B$6))</f>
        <v>67355.18521589665</v>
      </c>
      <c r="G1103">
        <f>(Settings!$E$8/100)*F1103</f>
        <v>13471.037043179331</v>
      </c>
      <c r="H1103">
        <f t="shared" si="68"/>
        <v>0.96000000340750835</v>
      </c>
      <c r="I1103">
        <f t="shared" si="69"/>
        <v>0.67294447498095056</v>
      </c>
      <c r="J1103">
        <f>(B1103*I1103)/((1+(Settings!$E$9/100))^(A1103-1))</f>
        <v>1.3353043155745745E-5</v>
      </c>
      <c r="K1103">
        <f t="shared" si="71"/>
        <v>68.721546126732107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41C2A-01B9-44CF-9835-2C495275F129}">
  <dimension ref="A1:K1103"/>
  <sheetViews>
    <sheetView workbookViewId="0">
      <selection activeCell="F4" sqref="F4:F1103"/>
    </sheetView>
  </sheetViews>
  <sheetFormatPr defaultColWidth="11.453125" defaultRowHeight="14.5" x14ac:dyDescent="0.35"/>
  <sheetData>
    <row r="1" spans="1:11" x14ac:dyDescent="0.35">
      <c r="A1" s="1" t="s">
        <v>44</v>
      </c>
    </row>
    <row r="3" spans="1:11" x14ac:dyDescent="0.35">
      <c r="A3" t="s">
        <v>34</v>
      </c>
      <c r="B3" t="s">
        <v>9</v>
      </c>
      <c r="C3" t="s">
        <v>4</v>
      </c>
      <c r="D3" t="s">
        <v>5</v>
      </c>
      <c r="E3" t="s">
        <v>17</v>
      </c>
      <c r="F3" t="s">
        <v>16</v>
      </c>
      <c r="G3" t="s">
        <v>18</v>
      </c>
      <c r="H3" t="s">
        <v>10</v>
      </c>
      <c r="I3" t="s">
        <v>11</v>
      </c>
      <c r="J3" t="s">
        <v>12</v>
      </c>
      <c r="K3" t="s">
        <v>13</v>
      </c>
    </row>
    <row r="4" spans="1:11" x14ac:dyDescent="0.35">
      <c r="A4">
        <v>1</v>
      </c>
      <c r="B4">
        <f>Settings!$H$5</f>
        <v>1</v>
      </c>
      <c r="C4">
        <f>Settings!H6-Settings!H9</f>
        <v>0.95</v>
      </c>
      <c r="D4" s="2">
        <f>Settings!H7-Settings!H9</f>
        <v>0.95</v>
      </c>
      <c r="E4">
        <f>(((Settings!$B$6)*(C4^Settings!$B$9))+((1-Settings!$B$6)*(D4^Settings!$B$9)))^(1/Settings!$B$9)</f>
        <v>0.95000000000000007</v>
      </c>
      <c r="F4">
        <f>(B4^Settings!$B$6)*(E4^(1-Settings!$B$6))</f>
        <v>0.97467943448089644</v>
      </c>
      <c r="G4">
        <f>(Settings!$E$8/100)*F4</f>
        <v>0.1949358868961793</v>
      </c>
      <c r="H4">
        <f t="shared" ref="H4:H67" si="0">(F4-G4)/B4</f>
        <v>0.7797435475847172</v>
      </c>
      <c r="I4">
        <f>LN(1+H4)</f>
        <v>0.57646927953367344</v>
      </c>
      <c r="J4">
        <f>(B4*I4)/((1+(Settings!$E$9/100))^(A4-1))</f>
        <v>0.57646927953367344</v>
      </c>
      <c r="K4">
        <f>J4</f>
        <v>0.57646927953367344</v>
      </c>
    </row>
    <row r="5" spans="1:11" x14ac:dyDescent="0.35">
      <c r="A5">
        <f>A4+1</f>
        <v>2</v>
      </c>
      <c r="B5">
        <f>B4*(1+(Settings!$E$5/100))</f>
        <v>1.01</v>
      </c>
      <c r="C5">
        <f>C4*(1-(Settings!$E$6/100))+(Settings!$B$7*G4)</f>
        <v>1.1064422982065614</v>
      </c>
      <c r="D5">
        <f>D4*(1-(Settings!$E$7/100))+(Settings!$B$8*G4)</f>
        <v>0.95049358868961786</v>
      </c>
      <c r="E5">
        <f>(((Settings!$B$6)*(C5^Settings!$B$9))+((1-Settings!$B$6)*(D5^Settings!$B$9)))^(1/Settings!$B$9)</f>
        <v>1.0225562375570767</v>
      </c>
      <c r="F5">
        <f>(B5^Settings!$B$6)*(E5^(1-Settings!$B$6))</f>
        <v>1.0162587268666612</v>
      </c>
      <c r="G5">
        <f>(Settings!$E$8/100)*F5</f>
        <v>0.20325174537333224</v>
      </c>
      <c r="H5">
        <f t="shared" si="0"/>
        <v>0.80495740741913757</v>
      </c>
      <c r="I5">
        <f t="shared" ref="I5:I68" si="1">LN(1+H5)</f>
        <v>0.59053699450872288</v>
      </c>
      <c r="J5">
        <f>(B5*I5)/((1+(Settings!$E$9/100))^(A5-1))</f>
        <v>0.58474741613118641</v>
      </c>
      <c r="K5">
        <f>K4+J5</f>
        <v>1.16121669566486</v>
      </c>
    </row>
    <row r="6" spans="1:11" x14ac:dyDescent="0.35">
      <c r="A6">
        <f t="shared" ref="A6:A69" si="2">A5+1</f>
        <v>3</v>
      </c>
      <c r="B6">
        <f>B5*(1+(Settings!$E$5/100))</f>
        <v>1.0201</v>
      </c>
      <c r="C6">
        <f>C5*(1-(Settings!$E$6/100))+(Settings!$B$7*G5)</f>
        <v>1.2672400230784291</v>
      </c>
      <c r="D6">
        <f>D5*(1-(Settings!$E$7/100))+(Settings!$B$8*G5)</f>
        <v>0.95180889145315872</v>
      </c>
      <c r="E6">
        <f>(((Settings!$B$6)*(C6^Settings!$B$9))+((1-Settings!$B$6)*(D6^Settings!$B$9)))^(1/Settings!$B$9)</f>
        <v>1.0871056637577199</v>
      </c>
      <c r="F6">
        <f>(B6^Settings!$B$6)*(E6^(1-Settings!$B$6))</f>
        <v>1.0530700297697444</v>
      </c>
      <c r="G6">
        <f>(Settings!$E$8/100)*F6</f>
        <v>0.21061400595394889</v>
      </c>
      <c r="H6">
        <f t="shared" si="0"/>
        <v>0.8258563119456872</v>
      </c>
      <c r="I6">
        <f t="shared" si="1"/>
        <v>0.60204908901394849</v>
      </c>
      <c r="J6">
        <f>(B6*I6)/((1+(Settings!$E$9/100))^(A6-1))</f>
        <v>0.59030207199454909</v>
      </c>
      <c r="K6">
        <f t="shared" ref="K6:K69" si="3">K5+J6</f>
        <v>1.7515187676594091</v>
      </c>
    </row>
    <row r="7" spans="1:11" x14ac:dyDescent="0.35">
      <c r="A7">
        <f t="shared" si="2"/>
        <v>4</v>
      </c>
      <c r="B7">
        <f>B6*(1+(Settings!$E$5/100))</f>
        <v>1.0303009999999999</v>
      </c>
      <c r="C7">
        <f>C6*(1-(Settings!$E$6/100))+(Settings!$B$7*G6)</f>
        <v>1.4314478279754144</v>
      </c>
      <c r="D7">
        <f>D6*(1-(Settings!$E$7/100))+(Settings!$B$8*G6)</f>
        <v>0.95383411421949038</v>
      </c>
      <c r="E7">
        <f>(((Settings!$B$6)*(C7^Settings!$B$9))+((1-Settings!$B$6)*(D7^Settings!$B$9)))^(1/Settings!$B$9)</f>
        <v>1.1448238020801458</v>
      </c>
      <c r="F7">
        <f>(B7^Settings!$B$6)*(E7^(1-Settings!$B$6))</f>
        <v>1.0860539158379643</v>
      </c>
      <c r="G7">
        <f>(Settings!$E$8/100)*F7</f>
        <v>0.21721078316759287</v>
      </c>
      <c r="H7">
        <f t="shared" si="0"/>
        <v>0.84329058466445384</v>
      </c>
      <c r="I7">
        <f t="shared" si="1"/>
        <v>0.61155233563761013</v>
      </c>
      <c r="J7">
        <f>(B7*I7)/((1+(Settings!$E$9/100))^(A7-1))</f>
        <v>0.59374126746101175</v>
      </c>
      <c r="K7">
        <f t="shared" si="3"/>
        <v>2.3452600351204209</v>
      </c>
    </row>
    <row r="8" spans="1:11" x14ac:dyDescent="0.35">
      <c r="A8">
        <f t="shared" si="2"/>
        <v>5</v>
      </c>
      <c r="B8">
        <f>B7*(1+(Settings!$E$5/100))</f>
        <v>1.04060401</v>
      </c>
      <c r="C8">
        <f>C7*(1-(Settings!$E$6/100))+(Settings!$B$7*G7)</f>
        <v>1.5983085762667395</v>
      </c>
      <c r="D8">
        <f>D7*(1-(Settings!$E$7/100))+(Settings!$B$8*G7)</f>
        <v>0.95647851025185981</v>
      </c>
      <c r="E8">
        <f>(((Settings!$B$6)*(C8^Settings!$B$9))+((1-Settings!$B$6)*(D8^Settings!$B$9)))^(1/Settings!$B$9)</f>
        <v>1.1967712018096992</v>
      </c>
      <c r="F8">
        <f>(B8^Settings!$B$6)*(E8^(1-Settings!$B$6))</f>
        <v>1.1159591890636917</v>
      </c>
      <c r="G8">
        <f>(Settings!$E$8/100)*F8</f>
        <v>0.22319183781273835</v>
      </c>
      <c r="H8">
        <f t="shared" si="0"/>
        <v>0.85793187674815263</v>
      </c>
      <c r="I8">
        <f t="shared" si="1"/>
        <v>0.61946397489070937</v>
      </c>
      <c r="J8">
        <f>(B8*I8)/((1+(Settings!$E$9/100))^(A8-1))</f>
        <v>0.5955261864372281</v>
      </c>
      <c r="K8">
        <f t="shared" si="3"/>
        <v>2.9407862215576488</v>
      </c>
    </row>
    <row r="9" spans="1:11" x14ac:dyDescent="0.35">
      <c r="A9">
        <f t="shared" si="2"/>
        <v>6</v>
      </c>
      <c r="B9">
        <f>B8*(1+(Settings!$E$5/100))</f>
        <v>1.0510100500999999</v>
      </c>
      <c r="C9">
        <f>C8*(1-(Settings!$E$6/100))+(Settings!$B$7*G8)</f>
        <v>1.7672150587728692</v>
      </c>
      <c r="D9">
        <f>D8*(1-(Settings!$E$7/100))+(Settings!$B$8*G8)</f>
        <v>0.95966812382809641</v>
      </c>
      <c r="E9">
        <f>(((Settings!$B$6)*(C9^Settings!$B$9))+((1-Settings!$B$6)*(D9^Settings!$B$9)))^(1/Settings!$B$9)</f>
        <v>1.2438669692008522</v>
      </c>
      <c r="F9">
        <f>(B9^Settings!$B$6)*(E9^(1-Settings!$B$6))</f>
        <v>1.1433795020103878</v>
      </c>
      <c r="G9">
        <f>(Settings!$E$8/100)*F9</f>
        <v>0.22867590040207758</v>
      </c>
      <c r="H9">
        <f t="shared" si="0"/>
        <v>0.87030909126062062</v>
      </c>
      <c r="I9">
        <f t="shared" si="1"/>
        <v>0.62610370665188231</v>
      </c>
      <c r="J9">
        <f>(B9*I9)/((1+(Settings!$E$9/100))^(A9-1))</f>
        <v>0.5960082687687025</v>
      </c>
      <c r="K9">
        <f t="shared" si="3"/>
        <v>3.5367944903263515</v>
      </c>
    </row>
    <row r="10" spans="1:11" x14ac:dyDescent="0.35">
      <c r="A10">
        <f t="shared" si="2"/>
        <v>7</v>
      </c>
      <c r="B10">
        <f>B9*(1+(Settings!$E$5/100))</f>
        <v>1.0615201506009999</v>
      </c>
      <c r="C10">
        <f>C9*(1-(Settings!$E$6/100))+(Settings!$B$7*G9)</f>
        <v>1.9376790679592815</v>
      </c>
      <c r="D10">
        <f>D9*(1-(Settings!$E$7/100))+(Settings!$B$8*G9)</f>
        <v>0.96334235139174229</v>
      </c>
      <c r="E10">
        <f>(((Settings!$B$6)*(C10^Settings!$B$9))+((1-Settings!$B$6)*(D10^Settings!$B$9)))^(1/Settings!$B$9)</f>
        <v>1.2868904015110889</v>
      </c>
      <c r="F10">
        <f>(B10^Settings!$B$6)*(E10^(1-Settings!$B$6))</f>
        <v>1.1687857343495567</v>
      </c>
      <c r="G10">
        <f>(Settings!$E$8/100)*F10</f>
        <v>0.23375714686991134</v>
      </c>
      <c r="H10">
        <f t="shared" si="0"/>
        <v>0.88083922566167117</v>
      </c>
      <c r="I10">
        <f t="shared" si="1"/>
        <v>0.6317180738650725</v>
      </c>
      <c r="J10">
        <f>(B10*I10)/((1+(Settings!$E$9/100))^(A10-1))</f>
        <v>0.59545715026157753</v>
      </c>
      <c r="K10">
        <f t="shared" si="3"/>
        <v>4.1322516405879295</v>
      </c>
    </row>
    <row r="11" spans="1:11" x14ac:dyDescent="0.35">
      <c r="A11">
        <f t="shared" si="2"/>
        <v>8</v>
      </c>
      <c r="B11">
        <f>B10*(1+(Settings!$E$5/100))</f>
        <v>1.0721353521070098</v>
      </c>
      <c r="C11">
        <f>C10*(1-(Settings!$E$6/100))+(Settings!$B$7*G10)</f>
        <v>2.109306918783016</v>
      </c>
      <c r="D11">
        <f>D10*(1-(Settings!$E$7/100))+(Settings!$B$8*G10)</f>
        <v>0.96745121905089859</v>
      </c>
      <c r="E11">
        <f>(((Settings!$B$6)*(C11^Settings!$B$9))+((1-Settings!$B$6)*(D11^Settings!$B$9)))^(1/Settings!$B$9)</f>
        <v>1.3264946144683143</v>
      </c>
      <c r="F11">
        <f>(B11^Settings!$B$6)*(E11^(1-Settings!$B$6))</f>
        <v>1.1925526280005587</v>
      </c>
      <c r="G11">
        <f>(Settings!$E$8/100)*F11</f>
        <v>0.23851052560011177</v>
      </c>
      <c r="H11">
        <f t="shared" si="0"/>
        <v>0.8898522938596507</v>
      </c>
      <c r="I11">
        <f t="shared" si="1"/>
        <v>0.63649867462056131</v>
      </c>
      <c r="J11">
        <f>(B11*I11)/((1+(Settings!$E$9/100))^(A11-1))</f>
        <v>0.59408134866562723</v>
      </c>
      <c r="K11">
        <f t="shared" si="3"/>
        <v>4.7263329892535566</v>
      </c>
    </row>
    <row r="12" spans="1:11" x14ac:dyDescent="0.35">
      <c r="A12">
        <f t="shared" si="2"/>
        <v>9</v>
      </c>
      <c r="B12">
        <f>B11*(1+(Settings!$E$5/100))</f>
        <v>1.08285670562808</v>
      </c>
      <c r="C12">
        <f>C11*(1-(Settings!$E$6/100))+(Settings!$B$7*G11)</f>
        <v>2.2817802534474563</v>
      </c>
      <c r="D12">
        <f>D11*(1-(Settings!$E$7/100))+(Settings!$B$8*G11)</f>
        <v>0.97195324722989174</v>
      </c>
      <c r="E12">
        <f>(((Settings!$B$6)*(C12^Settings!$B$9))+((1-Settings!$B$6)*(D12^Settings!$B$9)))^(1/Settings!$B$9)</f>
        <v>1.3632239557060295</v>
      </c>
      <c r="F12">
        <f>(B12^Settings!$B$6)*(E12^(1-Settings!$B$6))</f>
        <v>1.2149799182328533</v>
      </c>
      <c r="G12">
        <f>(Settings!$E$8/100)*F12</f>
        <v>0.24299598364657068</v>
      </c>
      <c r="H12">
        <f t="shared" si="0"/>
        <v>0.89761085611277736</v>
      </c>
      <c r="I12">
        <f t="shared" si="1"/>
        <v>0.64059565077496006</v>
      </c>
      <c r="J12">
        <f>(B12*I12)/((1+(Settings!$E$9/100))^(A12-1))</f>
        <v>0.59204347892001208</v>
      </c>
      <c r="K12">
        <f t="shared" si="3"/>
        <v>5.318376468173569</v>
      </c>
    </row>
    <row r="13" spans="1:11" x14ac:dyDescent="0.35">
      <c r="A13">
        <f t="shared" si="2"/>
        <v>10</v>
      </c>
      <c r="B13">
        <f>B12*(1+(Settings!$E$5/100))</f>
        <v>1.0936852726843609</v>
      </c>
      <c r="C13">
        <f>C12*(1-(Settings!$E$6/100))+(Settings!$B$7*G12)</f>
        <v>2.4548410336604207</v>
      </c>
      <c r="D13">
        <f>D12*(1-(Settings!$E$7/100))+(Settings!$B$8*G12)</f>
        <v>0.97681378064995095</v>
      </c>
      <c r="E13">
        <f>(((Settings!$B$6)*(C13^Settings!$B$9))+((1-Settings!$B$6)*(D13^Settings!$B$9)))^(1/Settings!$B$9)</f>
        <v>1.3975313256944566</v>
      </c>
      <c r="F13">
        <f>(B13^Settings!$B$6)*(E13^(1-Settings!$B$6))</f>
        <v>1.2363087919395699</v>
      </c>
      <c r="G13">
        <f>(Settings!$E$8/100)*F13</f>
        <v>0.24726175838791398</v>
      </c>
      <c r="H13">
        <f t="shared" si="0"/>
        <v>0.90432509082262857</v>
      </c>
      <c r="I13">
        <f t="shared" si="1"/>
        <v>0.64412766277286304</v>
      </c>
      <c r="J13">
        <f>(B13*I13)/((1+(Settings!$E$9/100))^(A13-1))</f>
        <v>0.589471440957404</v>
      </c>
      <c r="K13">
        <f t="shared" si="3"/>
        <v>5.9078479091309735</v>
      </c>
    </row>
    <row r="14" spans="1:11" x14ac:dyDescent="0.35">
      <c r="A14">
        <f t="shared" si="2"/>
        <v>11</v>
      </c>
      <c r="B14">
        <f>B13*(1+(Settings!$E$5/100))</f>
        <v>1.1046221254112045</v>
      </c>
      <c r="C14">
        <f>C13*(1-(Settings!$E$6/100))+(Settings!$B$7*G13)</f>
        <v>2.6282797955363346</v>
      </c>
      <c r="D14">
        <f>D13*(1-(Settings!$E$7/100))+(Settings!$B$8*G13)</f>
        <v>0.9820036808757433</v>
      </c>
      <c r="E14">
        <f>(((Settings!$B$6)*(C14^Settings!$B$9))+((1-Settings!$B$6)*(D14^Settings!$B$9)))^(1/Settings!$B$9)</f>
        <v>1.4297937823724696</v>
      </c>
      <c r="F14">
        <f>(B14^Settings!$B$6)*(E14^(1-Settings!$B$6))</f>
        <v>1.2567345967959991</v>
      </c>
      <c r="G14">
        <f>(Settings!$E$8/100)*F14</f>
        <v>0.25134691935919984</v>
      </c>
      <c r="H14">
        <f t="shared" si="0"/>
        <v>0.91016434879261143</v>
      </c>
      <c r="I14">
        <f t="shared" si="1"/>
        <v>0.64718928484503002</v>
      </c>
      <c r="J14">
        <f>(B14*I14)/((1+(Settings!$E$9/100))^(A14-1))</f>
        <v>0.58646667420507903</v>
      </c>
      <c r="K14">
        <f t="shared" si="3"/>
        <v>6.4943145833360525</v>
      </c>
    </row>
    <row r="15" spans="1:11" x14ac:dyDescent="0.35">
      <c r="A15">
        <f t="shared" si="2"/>
        <v>12</v>
      </c>
      <c r="B15">
        <f>B14*(1+(Settings!$E$5/100))</f>
        <v>1.1156683466653166</v>
      </c>
      <c r="C15">
        <f>C14*(1-(Settings!$E$6/100))+(Settings!$B$7*G14)</f>
        <v>2.8019264270488877</v>
      </c>
      <c r="D15">
        <f>D14*(1-(Settings!$E$7/100))+(Settings!$B$8*G14)</f>
        <v>0.98749829919414844</v>
      </c>
      <c r="E15">
        <f>(((Settings!$B$6)*(C15^Settings!$B$9))+((1-Settings!$B$6)*(D15^Settings!$B$9)))^(1/Settings!$B$9)</f>
        <v>1.460325923360462</v>
      </c>
      <c r="F15">
        <f>(B15^Settings!$B$6)*(E15^(1-Settings!$B$6))</f>
        <v>1.2764166281070097</v>
      </c>
      <c r="G15">
        <f>(Settings!$E$8/100)*F15</f>
        <v>0.25528332562140194</v>
      </c>
      <c r="H15">
        <f t="shared" si="0"/>
        <v>0.9152659977651334</v>
      </c>
      <c r="I15">
        <f t="shared" si="1"/>
        <v>0.64985651521381194</v>
      </c>
      <c r="J15">
        <f>(B15*I15)/((1+(Settings!$E$9/100))^(A15-1))</f>
        <v>0.58311028224024719</v>
      </c>
      <c r="K15">
        <f t="shared" si="3"/>
        <v>7.0774248655762992</v>
      </c>
    </row>
    <row r="16" spans="1:11" x14ac:dyDescent="0.35">
      <c r="A16">
        <f t="shared" si="2"/>
        <v>13</v>
      </c>
      <c r="B16">
        <f>B15*(1+(Settings!$E$5/100))</f>
        <v>1.1268250301319698</v>
      </c>
      <c r="C16">
        <f>C15*(1-(Settings!$E$6/100))+(Settings!$B$7*G15)</f>
        <v>2.9756428915671718</v>
      </c>
      <c r="D16">
        <f>D15*(1-(Settings!$E$7/100))+(Settings!$B$8*G15)</f>
        <v>0.99327666577240559</v>
      </c>
      <c r="E16">
        <f>(((Settings!$B$6)*(C16^Settings!$B$9))+((1-Settings!$B$6)*(D16^Settings!$B$9)))^(1/Settings!$B$9)</f>
        <v>1.4893910582790471</v>
      </c>
      <c r="F16">
        <f>(B16^Settings!$B$6)*(E16^(1-Settings!$B$6))</f>
        <v>1.2954856711378842</v>
      </c>
      <c r="G16">
        <f>(Settings!$E$8/100)*F16</f>
        <v>0.25909713422757685</v>
      </c>
      <c r="H16">
        <f t="shared" si="0"/>
        <v>0.9197422041547384</v>
      </c>
      <c r="I16">
        <f t="shared" si="1"/>
        <v>0.65219090835543825</v>
      </c>
      <c r="J16">
        <f>(B16*I16)/((1+(Settings!$E$9/100))^(A16-1))</f>
        <v>0.57946760870856207</v>
      </c>
      <c r="K16">
        <f t="shared" si="3"/>
        <v>7.6568924742848612</v>
      </c>
    </row>
    <row r="17" spans="1:11" x14ac:dyDescent="0.35">
      <c r="A17">
        <f t="shared" si="2"/>
        <v>14</v>
      </c>
      <c r="B17">
        <f>B16*(1+(Settings!$E$5/100))</f>
        <v>1.1380932804332895</v>
      </c>
      <c r="C17">
        <f>C16*(1-(Settings!$E$6/100))+(Settings!$B$7*G16)</f>
        <v>3.1493174545406473</v>
      </c>
      <c r="D17">
        <f>D16*(1-(Settings!$E$7/100))+(Settings!$B$8*G16)</f>
        <v>0.99932084587971515</v>
      </c>
      <c r="E17">
        <f>(((Settings!$B$6)*(C17^Settings!$B$9))+((1-Settings!$B$6)*(D17^Settings!$B$9)))^(1/Settings!$B$9)</f>
        <v>1.5172103975882507</v>
      </c>
      <c r="F17">
        <f>(B17^Settings!$B$6)*(E17^(1-Settings!$B$6))</f>
        <v>1.3140498310561544</v>
      </c>
      <c r="G17">
        <f>(Settings!$E$8/100)*F17</f>
        <v>0.26280996621123087</v>
      </c>
      <c r="H17">
        <f t="shared" si="0"/>
        <v>0.92368515210343782</v>
      </c>
      <c r="I17">
        <f t="shared" si="1"/>
        <v>0.65424269649476263</v>
      </c>
      <c r="J17">
        <f>(B17*I17)/((1+(Settings!$E$9/100))^(A17-1))</f>
        <v>0.57559168229683866</v>
      </c>
      <c r="K17">
        <f t="shared" si="3"/>
        <v>8.2324841565817</v>
      </c>
    </row>
    <row r="18" spans="1:11" x14ac:dyDescent="0.35">
      <c r="A18">
        <f t="shared" si="2"/>
        <v>15</v>
      </c>
      <c r="B18">
        <f>B17*(1+(Settings!$E$5/100))</f>
        <v>1.1494742132376223</v>
      </c>
      <c r="C18">
        <f>C17*(1-(Settings!$E$6/100))+(Settings!$B$7*G17)</f>
        <v>3.3228600750399417</v>
      </c>
      <c r="D18">
        <f>D17*(1-(Settings!$E$7/100))+(Settings!$B$8*G17)</f>
        <v>1.0056154255832439</v>
      </c>
      <c r="E18">
        <f>(((Settings!$B$6)*(C18^Settings!$B$9))+((1-Settings!$B$6)*(D18^Settings!$B$9)))^(1/Settings!$B$9)</f>
        <v>1.5439705494619389</v>
      </c>
      <c r="F18">
        <f>(B18^Settings!$B$6)*(E18^(1-Settings!$B$6))</f>
        <v>1.3321990589265635</v>
      </c>
      <c r="G18">
        <f>(Settings!$E$8/100)*F18</f>
        <v>0.26643981178531273</v>
      </c>
      <c r="H18">
        <f t="shared" si="0"/>
        <v>0.92717107949679112</v>
      </c>
      <c r="I18">
        <f t="shared" si="1"/>
        <v>0.65605316571816719</v>
      </c>
      <c r="J18">
        <f>(B18*I18)/((1+(Settings!$E$9/100))^(A18-1))</f>
        <v>0.57152583096936782</v>
      </c>
      <c r="K18">
        <f t="shared" si="3"/>
        <v>8.8040099875510673</v>
      </c>
    </row>
    <row r="19" spans="1:11" x14ac:dyDescent="0.35">
      <c r="A19">
        <f t="shared" si="2"/>
        <v>16</v>
      </c>
      <c r="B19">
        <f>B18*(1+(Settings!$E$5/100))</f>
        <v>1.1609689553699987</v>
      </c>
      <c r="C19">
        <f>C18*(1-(Settings!$E$6/100))+(Settings!$B$7*G18)</f>
        <v>3.4961987041459244</v>
      </c>
      <c r="D19">
        <f>D18*(1-(Settings!$E$7/100))+(Settings!$B$8*G18)</f>
        <v>1.0121470982501102</v>
      </c>
      <c r="E19">
        <f>(((Settings!$B$6)*(C19^Settings!$B$9))+((1-Settings!$B$6)*(D19^Settings!$B$9)))^(1/Settings!$B$9)</f>
        <v>1.5698296130817695</v>
      </c>
      <c r="F19">
        <f>(B19^Settings!$B$6)*(E19^(1-Settings!$B$6))</f>
        <v>1.3500086836788983</v>
      </c>
      <c r="G19">
        <f>(Settings!$E$8/100)*F19</f>
        <v>0.27000173673577965</v>
      </c>
      <c r="H19">
        <f t="shared" si="0"/>
        <v>0.93026341656045608</v>
      </c>
      <c r="I19">
        <f t="shared" si="1"/>
        <v>0.65765647886801282</v>
      </c>
      <c r="J19">
        <f>(B19*I19)/((1+(Settings!$E$9/100))^(A19-1))</f>
        <v>0.56730568178343466</v>
      </c>
      <c r="K19">
        <f t="shared" si="3"/>
        <v>9.3713156693345017</v>
      </c>
    </row>
    <row r="20" spans="1:11" x14ac:dyDescent="0.35">
      <c r="A20">
        <f t="shared" si="2"/>
        <v>17</v>
      </c>
      <c r="B20">
        <f>B19*(1+(Settings!$E$5/100))</f>
        <v>1.1725786449236986</v>
      </c>
      <c r="C20">
        <f>C19*(1-(Settings!$E$6/100))+(Settings!$B$7*G19)</f>
        <v>3.6692762931252076</v>
      </c>
      <c r="D20">
        <f>D19*(1-(Settings!$E$7/100))+(Settings!$B$8*G19)</f>
        <v>1.018904329958686</v>
      </c>
      <c r="E20">
        <f>(((Settings!$B$6)*(C20^Settings!$B$9))+((1-Settings!$B$6)*(D20^Settings!$B$9)))^(1/Settings!$B$9)</f>
        <v>1.594922125854761</v>
      </c>
      <c r="F20">
        <f>(B20^Settings!$B$6)*(E20^(1-Settings!$B$6))</f>
        <v>1.3675421840270963</v>
      </c>
      <c r="G20">
        <f>(Settings!$E$8/100)*F20</f>
        <v>0.27350843680541925</v>
      </c>
      <c r="H20">
        <f t="shared" si="0"/>
        <v>0.93301524120189605</v>
      </c>
      <c r="I20">
        <f t="shared" si="1"/>
        <v>0.6590810849348383</v>
      </c>
      <c r="J20">
        <f>(B20*I20)/((1+(Settings!$E$9/100))^(A20-1))</f>
        <v>0.56296070289916278</v>
      </c>
      <c r="K20">
        <f t="shared" si="3"/>
        <v>9.9342763722336649</v>
      </c>
    </row>
    <row r="21" spans="1:11" x14ac:dyDescent="0.35">
      <c r="A21">
        <f t="shared" si="2"/>
        <v>18</v>
      </c>
      <c r="B21">
        <f>B20*(1+(Settings!$E$5/100))</f>
        <v>1.1843044313729356</v>
      </c>
      <c r="C21">
        <f>C20*(1-(Settings!$E$6/100))+(Settings!$B$7*G20)</f>
        <v>3.8420483603875808</v>
      </c>
      <c r="D21">
        <f>D20*(1-(Settings!$E$7/100))+(Settings!$B$8*G20)</f>
        <v>1.0258770870400542</v>
      </c>
      <c r="E21">
        <f>(((Settings!$B$6)*(C21^Settings!$B$9))+((1-Settings!$B$6)*(D21^Settings!$B$9)))^(1/Settings!$B$9)</f>
        <v>1.6193630830169037</v>
      </c>
      <c r="F21">
        <f>(B21^Settings!$B$6)*(E21^(1-Settings!$B$6))</f>
        <v>1.3848533767943298</v>
      </c>
      <c r="G21">
        <f>(Settings!$E$8/100)*F21</f>
        <v>0.27697067535886599</v>
      </c>
      <c r="H21">
        <f t="shared" si="0"/>
        <v>0.93547121169775771</v>
      </c>
      <c r="I21">
        <f t="shared" si="1"/>
        <v>0.66035081709273924</v>
      </c>
      <c r="J21">
        <f>(B21*I21)/((1+(Settings!$E$9/100))^(A21-1))</f>
        <v>0.55851540186171134</v>
      </c>
      <c r="K21">
        <f t="shared" si="3"/>
        <v>10.492791774095377</v>
      </c>
    </row>
    <row r="22" spans="1:11" x14ac:dyDescent="0.35">
      <c r="A22">
        <f t="shared" si="2"/>
        <v>19</v>
      </c>
      <c r="B22">
        <f>B21*(1+(Settings!$E$5/100))</f>
        <v>1.196147475686665</v>
      </c>
      <c r="C22">
        <f>C21*(1-(Settings!$E$6/100))+(Settings!$B$7*G21)</f>
        <v>4.0144810010028085</v>
      </c>
      <c r="D22">
        <f>D21*(1-(Settings!$E$7/100))+(Settings!$B$8*G21)</f>
        <v>1.0330566128351397</v>
      </c>
      <c r="E22">
        <f>(((Settings!$B$6)*(C22^Settings!$B$9))+((1-Settings!$B$6)*(D22^Settings!$B$9)))^(1/Settings!$B$9)</f>
        <v>1.6432512097848937</v>
      </c>
      <c r="F22">
        <f>(B22^Settings!$B$6)*(E22^(1-Settings!$B$6))</f>
        <v>1.4019881549083282</v>
      </c>
      <c r="G22">
        <f>(Settings!$E$8/100)*F22</f>
        <v>0.28039763098166565</v>
      </c>
      <c r="H22">
        <f t="shared" si="0"/>
        <v>0.93766909743532922</v>
      </c>
      <c r="I22">
        <f t="shared" si="1"/>
        <v>0.66148575453268199</v>
      </c>
      <c r="J22">
        <f>(B22*I22)/((1+(Settings!$E$9/100))^(A22-1))</f>
        <v>0.55399026381457528</v>
      </c>
      <c r="K22">
        <f t="shared" si="3"/>
        <v>11.046782037909953</v>
      </c>
    </row>
    <row r="23" spans="1:11" x14ac:dyDescent="0.35">
      <c r="A23">
        <f t="shared" si="2"/>
        <v>20</v>
      </c>
      <c r="B23">
        <f>B22*(1+(Settings!$E$5/100))</f>
        <v>1.2081089504435316</v>
      </c>
      <c r="C23">
        <f>C22*(1-(Settings!$E$6/100))+(Settings!$B$7*G22)</f>
        <v>4.1865492488662515</v>
      </c>
      <c r="D23">
        <f>D22*(1-(Settings!$E$7/100))+(Settings!$B$8*G22)</f>
        <v>1.0404352436766036</v>
      </c>
      <c r="E23">
        <f>(((Settings!$B$6)*(C23^Settings!$B$9))+((1-Settings!$B$6)*(D23^Settings!$B$9)))^(1/Settings!$B$9)</f>
        <v>1.6666716322279378</v>
      </c>
      <c r="F23">
        <f>(B23^Settings!$B$6)*(E23^(1-Settings!$B$6))</f>
        <v>1.4189858760202307</v>
      </c>
      <c r="G23">
        <f>(Settings!$E$8/100)*F23</f>
        <v>0.28379717520404618</v>
      </c>
      <c r="H23">
        <f t="shared" si="0"/>
        <v>0.93964099876871532</v>
      </c>
      <c r="I23">
        <f t="shared" si="1"/>
        <v>0.66250290376989474</v>
      </c>
      <c r="J23">
        <f>(B23*I23)/((1+(Settings!$E$9/100))^(A23-1))</f>
        <v>0.5494024914364577</v>
      </c>
      <c r="K23">
        <f t="shared" si="3"/>
        <v>11.596184529346411</v>
      </c>
    </row>
    <row r="24" spans="1:11" x14ac:dyDescent="0.35">
      <c r="A24">
        <f t="shared" si="2"/>
        <v>21</v>
      </c>
      <c r="B24">
        <f>B23*(1+(Settings!$E$5/100))</f>
        <v>1.220190039947967</v>
      </c>
      <c r="C24">
        <f>C23*(1-(Settings!$E$6/100))+(Settings!$B$7*G23)</f>
        <v>4.3582357215725684</v>
      </c>
      <c r="D24">
        <f>D23*(1-(Settings!$E$7/100))+(Settings!$B$8*G23)</f>
        <v>1.048006256323476</v>
      </c>
      <c r="E24">
        <f>(((Settings!$B$6)*(C24^Settings!$B$9))+((1-Settings!$B$6)*(D24^Settings!$B$9)))^(1/Settings!$B$9)</f>
        <v>1.6896980643541357</v>
      </c>
      <c r="F24">
        <f>(B24^Settings!$B$6)*(E24^(1-Settings!$B$6))</f>
        <v>1.4358804785372197</v>
      </c>
      <c r="G24">
        <f>(Settings!$E$8/100)*F24</f>
        <v>0.28717609570744396</v>
      </c>
      <c r="H24">
        <f t="shared" si="0"/>
        <v>0.94141432500035849</v>
      </c>
      <c r="I24">
        <f t="shared" si="1"/>
        <v>0.66341674096473768</v>
      </c>
      <c r="J24">
        <f>(B24*I24)/((1+(Settings!$E$9/100))^(A24-1))</f>
        <v>0.54476659257977211</v>
      </c>
      <c r="K24">
        <f t="shared" si="3"/>
        <v>12.140951121926184</v>
      </c>
    </row>
    <row r="25" spans="1:11" x14ac:dyDescent="0.35">
      <c r="A25">
        <f t="shared" si="2"/>
        <v>22</v>
      </c>
      <c r="B25">
        <f>B24*(1+(Settings!$E$5/100))</f>
        <v>1.2323919403474468</v>
      </c>
      <c r="C25">
        <f>C24*(1-(Settings!$E$6/100))+(Settings!$B$7*G24)</f>
        <v>4.529529493277817</v>
      </c>
      <c r="D25">
        <f>D24*(1-(Settings!$E$7/100))+(Settings!$B$8*G24)</f>
        <v>1.0557637407677509</v>
      </c>
      <c r="E25">
        <f>(((Settings!$B$6)*(C25^Settings!$B$9))+((1-Settings!$B$6)*(D25^Settings!$B$9)))^(1/Settings!$B$9)</f>
        <v>1.7123946053865606</v>
      </c>
      <c r="F25">
        <f>(B25^Settings!$B$6)*(E25^(1-Settings!$B$6))</f>
        <v>1.4527013837581502</v>
      </c>
      <c r="G25">
        <f>(Settings!$E$8/100)*F25</f>
        <v>0.29054027675163002</v>
      </c>
      <c r="H25">
        <f t="shared" si="0"/>
        <v>0.94301258305768643</v>
      </c>
      <c r="I25">
        <f t="shared" si="1"/>
        <v>0.66423964647195877</v>
      </c>
      <c r="J25">
        <f>(B25*I25)/((1+(Settings!$E$9/100))^(A25-1))</f>
        <v>0.54009485007500546</v>
      </c>
      <c r="K25">
        <f t="shared" si="3"/>
        <v>12.68104597200119</v>
      </c>
    </row>
    <row r="26" spans="1:11" x14ac:dyDescent="0.35">
      <c r="A26">
        <f t="shared" si="2"/>
        <v>23</v>
      </c>
      <c r="B26">
        <f>B25*(1+(Settings!$E$5/100))</f>
        <v>1.2447158597509214</v>
      </c>
      <c r="C26">
        <f>C25*(1-(Settings!$E$6/100))+(Settings!$B$7*G25)</f>
        <v>4.7004251524887275</v>
      </c>
      <c r="D26">
        <f>D25*(1-(Settings!$E$7/100))+(Settings!$B$8*G25)</f>
        <v>1.0637024936275588</v>
      </c>
      <c r="E26">
        <f>(((Settings!$B$6)*(C26^Settings!$B$9))+((1-Settings!$B$6)*(D26^Settings!$B$9)))^(1/Settings!$B$9)</f>
        <v>1.7348172222316154</v>
      </c>
      <c r="F26">
        <f>(B26^Settings!$B$6)*(E26^(1-Settings!$B$6))</f>
        <v>1.4694742291992502</v>
      </c>
      <c r="G26">
        <f>(Settings!$E$8/100)*F26</f>
        <v>0.29389484583985004</v>
      </c>
      <c r="H26">
        <f t="shared" si="0"/>
        <v>0.94445601713040273</v>
      </c>
      <c r="I26">
        <f t="shared" si="1"/>
        <v>0.66498225524260213</v>
      </c>
      <c r="J26">
        <f>(B26*I26)/((1+(Settings!$E$9/100))^(A26-1))</f>
        <v>0.53539769972395423</v>
      </c>
      <c r="K26">
        <f t="shared" si="3"/>
        <v>13.216443671725145</v>
      </c>
    </row>
    <row r="27" spans="1:11" x14ac:dyDescent="0.35">
      <c r="A27">
        <f t="shared" si="2"/>
        <v>24</v>
      </c>
      <c r="B27">
        <f>B26*(1+(Settings!$E$5/100))</f>
        <v>1.2571630183484306</v>
      </c>
      <c r="C27">
        <f>C26*(1-(Settings!$E$6/100))+(Settings!$B$7*G26)</f>
        <v>4.8709220106948177</v>
      </c>
      <c r="D27">
        <f>D26*(1-(Settings!$E$7/100))+(Settings!$B$8*G26)</f>
        <v>1.0718179283389926</v>
      </c>
      <c r="E27">
        <f>(((Settings!$B$6)*(C27^Settings!$B$9))+((1-Settings!$B$6)*(D27^Settings!$B$9)))^(1/Settings!$B$9)</f>
        <v>1.7570149769846819</v>
      </c>
      <c r="F27">
        <f>(B27^Settings!$B$6)*(E27^(1-Settings!$B$6))</f>
        <v>1.4862214679345274</v>
      </c>
      <c r="G27">
        <f>(Settings!$E$8/100)*F27</f>
        <v>0.29724429358690546</v>
      </c>
      <c r="H27">
        <f t="shared" si="0"/>
        <v>0.94576213028411671</v>
      </c>
      <c r="I27">
        <f t="shared" si="1"/>
        <v>0.66565374108390818</v>
      </c>
      <c r="J27">
        <f>(B27*I27)/((1+(Settings!$E$9/100))^(A27-1))</f>
        <v>0.53068403627233818</v>
      </c>
      <c r="K27">
        <f t="shared" si="3"/>
        <v>13.747127707997484</v>
      </c>
    </row>
    <row r="28" spans="1:11" x14ac:dyDescent="0.35">
      <c r="A28">
        <f t="shared" si="2"/>
        <v>25</v>
      </c>
      <c r="B28">
        <f>B27*(1+(Settings!$E$5/100))</f>
        <v>1.269734648531915</v>
      </c>
      <c r="C28">
        <f>C27*(1-(Settings!$E$6/100))+(Settings!$B$7*G27)</f>
        <v>5.0410234347091363</v>
      </c>
      <c r="D28">
        <f>D27*(1-(Settings!$E$7/100))+(Settings!$B$8*G27)</f>
        <v>1.0801059991309032</v>
      </c>
      <c r="E28">
        <f>(((Settings!$B$6)*(C28^Settings!$B$9))+((1-Settings!$B$6)*(D28^Settings!$B$9)))^(1/Settings!$B$9)</f>
        <v>1.7790310472729325</v>
      </c>
      <c r="F28">
        <f>(B28^Settings!$B$6)*(E28^(1-Settings!$B$6))</f>
        <v>1.502962860997058</v>
      </c>
      <c r="G28">
        <f>(Settings!$E$8/100)*F28</f>
        <v>0.3005925721994116</v>
      </c>
      <c r="H28">
        <f t="shared" si="0"/>
        <v>0.94694611207770363</v>
      </c>
      <c r="I28">
        <f t="shared" si="1"/>
        <v>0.66626204859445437</v>
      </c>
      <c r="J28">
        <f>(B28*I28)/((1+(Settings!$E$9/100))^(A28-1))</f>
        <v>0.52596146251788467</v>
      </c>
      <c r="K28">
        <f t="shared" si="3"/>
        <v>14.273089170515368</v>
      </c>
    </row>
    <row r="29" spans="1:11" x14ac:dyDescent="0.35">
      <c r="A29">
        <f t="shared" si="2"/>
        <v>26</v>
      </c>
      <c r="B29">
        <f>B28*(1+(Settings!$E$5/100))</f>
        <v>1.282431995017234</v>
      </c>
      <c r="C29">
        <f>C28*(1-(Settings!$E$6/100))+(Settings!$B$7*G28)</f>
        <v>5.210736280994424</v>
      </c>
      <c r="D29">
        <f>D28*(1-(Settings!$E$7/100))+(Settings!$B$8*G28)</f>
        <v>1.0885631363682262</v>
      </c>
      <c r="E29">
        <f>(((Settings!$B$6)*(C29^Settings!$B$9))+((1-Settings!$B$6)*(D29^Settings!$B$9)))^(1/Settings!$B$9)</f>
        <v>1.800903577687629</v>
      </c>
      <c r="F29">
        <f>(B29^Settings!$B$6)*(E29^(1-Settings!$B$6))</f>
        <v>1.5197158839624005</v>
      </c>
      <c r="G29">
        <f>(Settings!$E$8/100)*F29</f>
        <v>0.30394317679248012</v>
      </c>
      <c r="H29">
        <f t="shared" si="0"/>
        <v>0.94802119090422587</v>
      </c>
      <c r="I29">
        <f t="shared" si="1"/>
        <v>0.66681408344876558</v>
      </c>
      <c r="J29">
        <f>(B29*I29)/((1+(Settings!$E$9/100))^(A29-1))</f>
        <v>0.52123649323967725</v>
      </c>
      <c r="K29">
        <f t="shared" si="3"/>
        <v>14.794325663755044</v>
      </c>
    </row>
    <row r="30" spans="1:11" x14ac:dyDescent="0.35">
      <c r="A30">
        <f t="shared" si="2"/>
        <v>27</v>
      </c>
      <c r="B30">
        <f>B29*(1+(Settings!$E$5/100))</f>
        <v>1.2952563149674063</v>
      </c>
      <c r="C30">
        <f>C29*(1-(Settings!$E$6/100))+(Settings!$B$7*G29)</f>
        <v>5.3800704144877676</v>
      </c>
      <c r="D30">
        <f>D29*(1-(Settings!$E$7/100))+(Settings!$B$8*G29)</f>
        <v>1.0971861913201097</v>
      </c>
      <c r="E30">
        <f>(((Settings!$B$6)*(C30^Settings!$B$9))+((1-Settings!$B$6)*(D30^Settings!$B$9)))^(1/Settings!$B$9)</f>
        <v>1.8226663929951228</v>
      </c>
      <c r="F30">
        <f>(B30^Settings!$B$6)*(E30^(1-Settings!$B$6))</f>
        <v>1.5364960642988308</v>
      </c>
      <c r="G30">
        <f>(Settings!$E$8/100)*F30</f>
        <v>0.30729921285976619</v>
      </c>
      <c r="H30">
        <f t="shared" si="0"/>
        <v>0.94899892572227751</v>
      </c>
      <c r="I30">
        <f t="shared" si="1"/>
        <v>0.66731586933095555</v>
      </c>
      <c r="J30">
        <f>(B30*I30)/((1+(Settings!$E$9/100))^(A30-1))</f>
        <v>0.51651472301800716</v>
      </c>
      <c r="K30">
        <f t="shared" si="3"/>
        <v>15.310840386773052</v>
      </c>
    </row>
    <row r="31" spans="1:11" x14ac:dyDescent="0.35">
      <c r="A31">
        <f t="shared" si="2"/>
        <v>28</v>
      </c>
      <c r="B31">
        <f>B30*(1+(Settings!$E$5/100))</f>
        <v>1.3082088781170804</v>
      </c>
      <c r="C31">
        <f>C30*(1-(Settings!$E$6/100))+(Settings!$B$7*G30)</f>
        <v>5.5490382977718014</v>
      </c>
      <c r="D31">
        <f>D30*(1-(Settings!$E$7/100))+(Settings!$B$8*G30)</f>
        <v>1.1059723887796842</v>
      </c>
      <c r="E31">
        <f>(((Settings!$B$6)*(C31^Settings!$B$9))+((1-Settings!$B$6)*(D31^Settings!$B$9)))^(1/Settings!$B$9)</f>
        <v>1.8443495978206357</v>
      </c>
      <c r="F31">
        <f>(B31^Settings!$B$6)*(E31^(1-Settings!$B$6))</f>
        <v>1.5533172625772953</v>
      </c>
      <c r="G31">
        <f>(Settings!$E$8/100)*F31</f>
        <v>0.31066345251545907</v>
      </c>
      <c r="H31">
        <f t="shared" si="0"/>
        <v>0.94988944873268377</v>
      </c>
      <c r="I31">
        <f t="shared" si="1"/>
        <v>0.66777267801095086</v>
      </c>
      <c r="J31">
        <f>(B31*I31)/((1+(Settings!$E$9/100))^(A31-1))</f>
        <v>0.51180096502787364</v>
      </c>
      <c r="K31">
        <f t="shared" si="3"/>
        <v>15.822641351800925</v>
      </c>
    </row>
    <row r="32" spans="1:11" x14ac:dyDescent="0.35">
      <c r="A32">
        <f t="shared" si="2"/>
        <v>29</v>
      </c>
      <c r="B32">
        <f>B31*(1+(Settings!$E$5/100))</f>
        <v>1.3212909668982513</v>
      </c>
      <c r="C32">
        <f>C31*(1-(Settings!$E$6/100))+(Settings!$B$7*G31)</f>
        <v>5.717654639080278</v>
      </c>
      <c r="D32">
        <f>D31*(1-(Settings!$E$7/100))+(Settings!$B$8*G31)</f>
        <v>1.1149192862556363</v>
      </c>
      <c r="E32">
        <f>(((Settings!$B$6)*(C32^Settings!$B$9))+((1-Settings!$B$6)*(D32^Settings!$B$9)))^(1/Settings!$B$9)</f>
        <v>1.8659800827390847</v>
      </c>
      <c r="F32">
        <f>(B32^Settings!$B$6)*(E32^(1-Settings!$B$6))</f>
        <v>1.5701919079320223</v>
      </c>
      <c r="G32">
        <f>(Settings!$E$8/100)*F32</f>
        <v>0.31403838158640451</v>
      </c>
      <c r="H32">
        <f t="shared" si="0"/>
        <v>0.95070166815296975</v>
      </c>
      <c r="I32">
        <f t="shared" si="1"/>
        <v>0.66818913767446664</v>
      </c>
      <c r="J32">
        <f>(B32*I32)/((1+(Settings!$E$9/100))^(A32-1))</f>
        <v>0.50709936637182318</v>
      </c>
      <c r="K32">
        <f t="shared" si="3"/>
        <v>16.329740718172747</v>
      </c>
    </row>
    <row r="33" spans="1:11" x14ac:dyDescent="0.35">
      <c r="A33">
        <f t="shared" si="2"/>
        <v>30</v>
      </c>
      <c r="B33">
        <f>B32*(1+(Settings!$E$5/100))</f>
        <v>1.3345038765672339</v>
      </c>
      <c r="C33">
        <f>C32*(1-(Settings!$E$6/100))+(Settings!$B$7*G32)</f>
        <v>5.8859360897264361</v>
      </c>
      <c r="D33">
        <f>D32*(1-(Settings!$E$7/100))+(Settings!$B$8*G32)</f>
        <v>1.124024738689164</v>
      </c>
      <c r="E33">
        <f>(((Settings!$B$6)*(C33^Settings!$B$9))+((1-Settings!$B$6)*(D33^Settings!$B$9)))^(1/Settings!$B$9)</f>
        <v>1.8875819529197624</v>
      </c>
      <c r="F33">
        <f>(B33^Settings!$B$6)*(E33^(1-Settings!$B$6))</f>
        <v>1.5871311960609222</v>
      </c>
      <c r="G33">
        <f>(Settings!$E$8/100)*F33</f>
        <v>0.31742623921218449</v>
      </c>
      <c r="H33">
        <f t="shared" si="0"/>
        <v>0.95144343837712975</v>
      </c>
      <c r="I33">
        <f t="shared" si="1"/>
        <v>0.668569323553179</v>
      </c>
      <c r="J33">
        <f>(B33*I33)/((1+(Settings!$E$9/100))^(A33-1))</f>
        <v>0.50241350435112109</v>
      </c>
      <c r="K33">
        <f t="shared" si="3"/>
        <v>16.832154222523869</v>
      </c>
    </row>
    <row r="34" spans="1:11" x14ac:dyDescent="0.35">
      <c r="A34">
        <f t="shared" si="2"/>
        <v>31</v>
      </c>
      <c r="B34">
        <f>B33*(1+(Settings!$E$5/100))</f>
        <v>1.3478489153329063</v>
      </c>
      <c r="C34">
        <f>C33*(1-(Settings!$E$6/100))+(Settings!$B$7*G33)</f>
        <v>6.0539009832228734</v>
      </c>
      <c r="D34">
        <f>D33*(1-(Settings!$E$7/100))+(Settings!$B$8*G33)</f>
        <v>1.133286867836599</v>
      </c>
      <c r="E34">
        <f>(((Settings!$B$6)*(C34^Settings!$B$9))+((1-Settings!$B$6)*(D34^Settings!$B$9)))^(1/Settings!$B$9)</f>
        <v>1.9091768924498607</v>
      </c>
      <c r="F34">
        <f>(B34^Settings!$B$6)*(E34^(1-Settings!$B$6))</f>
        <v>1.6041452564113992</v>
      </c>
      <c r="G34">
        <f>(Settings!$E$8/100)*F34</f>
        <v>0.32082905128227984</v>
      </c>
      <c r="H34">
        <f t="shared" si="0"/>
        <v>0.95212170335289548</v>
      </c>
      <c r="I34">
        <f t="shared" si="1"/>
        <v>0.66891683407649039</v>
      </c>
      <c r="J34">
        <f>(B34*I34)/((1+(Settings!$E$9/100))^(A34-1))</f>
        <v>0.49774646717166737</v>
      </c>
      <c r="K34">
        <f t="shared" si="3"/>
        <v>17.329900689695535</v>
      </c>
    </row>
    <row r="35" spans="1:11" x14ac:dyDescent="0.35">
      <c r="A35">
        <f t="shared" si="2"/>
        <v>32</v>
      </c>
      <c r="B35">
        <f>B34*(1+(Settings!$E$5/100))</f>
        <v>1.3613274044862353</v>
      </c>
      <c r="C35">
        <f>C34*(1-(Settings!$E$6/100))+(Settings!$B$7*G34)</f>
        <v>6.2215691097124681</v>
      </c>
      <c r="D35">
        <f>D34*(1-(Settings!$E$7/100))+(Settings!$B$8*G34)</f>
        <v>1.1427040356080951</v>
      </c>
      <c r="E35">
        <f>(((Settings!$B$6)*(C35^Settings!$B$9))+((1-Settings!$B$6)*(D35^Settings!$B$9)))^(1/Settings!$B$9)</f>
        <v>1.9307844750437027</v>
      </c>
      <c r="F35">
        <f>(B35^Settings!$B$6)*(E35^(1-Settings!$B$6))</f>
        <v>1.6212432939055021</v>
      </c>
      <c r="G35">
        <f>(Settings!$E$8/100)*F35</f>
        <v>0.32424865878110043</v>
      </c>
      <c r="H35">
        <f t="shared" si="0"/>
        <v>0.9527426178670716</v>
      </c>
      <c r="I35">
        <f t="shared" si="1"/>
        <v>0.669234855123232</v>
      </c>
      <c r="J35">
        <f>(B35*I35)/((1+(Settings!$E$9/100))^(A35-1))</f>
        <v>0.49310092187873511</v>
      </c>
      <c r="K35">
        <f t="shared" si="3"/>
        <v>17.82300161157427</v>
      </c>
    </row>
    <row r="36" spans="1:11" x14ac:dyDescent="0.35">
      <c r="A36">
        <f t="shared" si="2"/>
        <v>33</v>
      </c>
      <c r="B36">
        <f>B35*(1+(Settings!$E$5/100))</f>
        <v>1.3749406785310978</v>
      </c>
      <c r="C36">
        <f>C35*(1-(Settings!$E$6/100))+(Settings!$B$7*G35)</f>
        <v>6.3889615204212094</v>
      </c>
      <c r="D36">
        <f>D35*(1-(Settings!$E$7/100))+(Settings!$B$8*G35)</f>
        <v>1.1522748207740432</v>
      </c>
      <c r="E36">
        <f>(((Settings!$B$6)*(C36^Settings!$B$9))+((1-Settings!$B$6)*(D36^Settings!$B$9)))^(1/Settings!$B$9)</f>
        <v>1.9524224299032615</v>
      </c>
      <c r="F36">
        <f>(B36^Settings!$B$6)*(E36^(1-Settings!$B$6))</f>
        <v>1.6384337095380224</v>
      </c>
      <c r="G36">
        <f>(Settings!$E$8/100)*F36</f>
        <v>0.3276867419076045</v>
      </c>
      <c r="H36">
        <f t="shared" si="0"/>
        <v>0.95331165052934475</v>
      </c>
      <c r="I36">
        <f t="shared" si="1"/>
        <v>0.6695262144476033</v>
      </c>
      <c r="J36">
        <f>(B36*I36)/((1+(Settings!$E$9/100))^(A36-1))</f>
        <v>0.48847917176492722</v>
      </c>
      <c r="K36">
        <f t="shared" si="3"/>
        <v>18.311480783339196</v>
      </c>
    </row>
    <row r="37" spans="1:11" x14ac:dyDescent="0.35">
      <c r="A37">
        <f t="shared" si="2"/>
        <v>34</v>
      </c>
      <c r="B37">
        <f>B36*(1+(Settings!$E$5/100))</f>
        <v>1.3886900853164088</v>
      </c>
      <c r="C37">
        <f>C36*(1-(Settings!$E$6/100))+(Settings!$B$7*G36)</f>
        <v>6.5561003577296288</v>
      </c>
      <c r="D37">
        <f>D36*(1-(Settings!$E$7/100))+(Settings!$B$8*G36)</f>
        <v>1.1619979985493227</v>
      </c>
      <c r="E37">
        <f>(((Settings!$B$6)*(C37^Settings!$B$9))+((1-Settings!$B$6)*(D37^Settings!$B$9)))^(1/Settings!$B$9)</f>
        <v>1.9741068699319351</v>
      </c>
      <c r="F37">
        <f>(B37^Settings!$B$6)*(E37^(1-Settings!$B$6))</f>
        <v>1.6557242033712884</v>
      </c>
      <c r="G37">
        <f>(Settings!$E$8/100)*F37</f>
        <v>0.3311448406742577</v>
      </c>
      <c r="H37">
        <f t="shared" si="0"/>
        <v>0.95383367153170784</v>
      </c>
      <c r="I37">
        <f t="shared" si="1"/>
        <v>0.66979342795641328</v>
      </c>
      <c r="J37">
        <f>(B37*I37)/((1+(Settings!$E$9/100))^(A37-1))</f>
        <v>0.48388320506320759</v>
      </c>
      <c r="K37">
        <f t="shared" si="3"/>
        <v>18.795363988402404</v>
      </c>
    </row>
    <row r="38" spans="1:11" x14ac:dyDescent="0.35">
      <c r="A38">
        <f t="shared" si="2"/>
        <v>35</v>
      </c>
      <c r="B38">
        <f>B37*(1+(Settings!$E$5/100))</f>
        <v>1.4025769861695729</v>
      </c>
      <c r="C38">
        <f>C37*(1-(Settings!$E$6/100))+(Settings!$B$7*G37)</f>
        <v>6.7230087071818678</v>
      </c>
      <c r="D38">
        <f>D37*(1-(Settings!$E$7/100))+(Settings!$B$8*G37)</f>
        <v>1.171872522645762</v>
      </c>
      <c r="E38">
        <f>(((Settings!$B$6)*(C38^Settings!$B$9))+((1-Settings!$B$6)*(D38^Settings!$B$9)))^(1/Settings!$B$9)</f>
        <v>1.9958524882398139</v>
      </c>
      <c r="F38">
        <f>(B38^Settings!$B$6)*(E38^(1-Settings!$B$6))</f>
        <v>1.6731218628045124</v>
      </c>
      <c r="G38">
        <f>(Settings!$E$8/100)*F38</f>
        <v>0.33462437256090249</v>
      </c>
      <c r="H38">
        <f t="shared" si="0"/>
        <v>0.95431302769271609</v>
      </c>
      <c r="I38">
        <f t="shared" si="1"/>
        <v>0.67003873919997903</v>
      </c>
      <c r="J38">
        <f>(B38*I38)/((1+(Settings!$E$9/100))^(A38-1))</f>
        <v>0.47931473639466365</v>
      </c>
      <c r="K38">
        <f t="shared" si="3"/>
        <v>19.274678724797067</v>
      </c>
    </row>
    <row r="39" spans="1:11" x14ac:dyDescent="0.35">
      <c r="A39">
        <f t="shared" si="2"/>
        <v>36</v>
      </c>
      <c r="B39">
        <f>B38*(1+(Settings!$E$5/100))</f>
        <v>1.4166027560312686</v>
      </c>
      <c r="C39">
        <f>C38*(1-(Settings!$E$6/100))+(Settings!$B$7*G38)</f>
        <v>6.8897104683430435</v>
      </c>
      <c r="D39">
        <f>D38*(1-(Settings!$E$7/100))+(Settings!$B$8*G38)</f>
        <v>1.181897509448937</v>
      </c>
      <c r="E39">
        <f>(((Settings!$B$6)*(C39^Settings!$B$9))+((1-Settings!$B$6)*(D39^Settings!$B$9)))^(1/Settings!$B$9)</f>
        <v>2.0176727278537734</v>
      </c>
      <c r="F39">
        <f>(B39^Settings!$B$6)*(E39^(1-Settings!$B$6))</f>
        <v>1.6906332384780514</v>
      </c>
      <c r="G39">
        <f>(Settings!$E$8/100)*F39</f>
        <v>0.33812664769561029</v>
      </c>
      <c r="H39">
        <f t="shared" si="0"/>
        <v>0.95475360684148447</v>
      </c>
      <c r="I39">
        <f t="shared" si="1"/>
        <v>0.67026415318844457</v>
      </c>
      <c r="J39">
        <f>(B39*I39)/((1+(Settings!$E$9/100))^(A39-1))</f>
        <v>0.47477524216857248</v>
      </c>
      <c r="K39">
        <f t="shared" si="3"/>
        <v>19.749453966965639</v>
      </c>
    </row>
    <row r="40" spans="1:11" x14ac:dyDescent="0.35">
      <c r="A40">
        <f t="shared" si="2"/>
        <v>37</v>
      </c>
      <c r="B40">
        <f>B39*(1+(Settings!$E$5/100))</f>
        <v>1.4307687835915812</v>
      </c>
      <c r="C40">
        <f>C39*(1-(Settings!$E$6/100))+(Settings!$B$7*G39)</f>
        <v>7.0562302419022318</v>
      </c>
      <c r="D40">
        <f>D39*(1-(Settings!$E$7/100))+(Settings!$B$8*G39)</f>
        <v>1.1920722240295194</v>
      </c>
      <c r="E40">
        <f>(((Settings!$B$6)*(C40^Settings!$B$9))+((1-Settings!$B$6)*(D40^Settings!$B$9)))^(1/Settings!$B$9)</f>
        <v>2.0395799287116847</v>
      </c>
      <c r="F40">
        <f>(B40^Settings!$B$6)*(E40^(1-Settings!$B$6))</f>
        <v>1.7082644097564703</v>
      </c>
      <c r="G40">
        <f>(Settings!$E$8/100)*F40</f>
        <v>0.34165288195129406</v>
      </c>
      <c r="H40">
        <f t="shared" si="0"/>
        <v>0.95515889323126379</v>
      </c>
      <c r="I40">
        <f t="shared" si="1"/>
        <v>0.67047146544477942</v>
      </c>
      <c r="J40">
        <f>(B40*I40)/((1+(Settings!$E$9/100))^(A40-1))</f>
        <v>0.47026599091493104</v>
      </c>
      <c r="K40">
        <f t="shared" si="3"/>
        <v>20.219719957880571</v>
      </c>
    </row>
    <row r="41" spans="1:11" x14ac:dyDescent="0.35">
      <c r="A41">
        <f t="shared" si="2"/>
        <v>38</v>
      </c>
      <c r="B41">
        <f>B40*(1+(Settings!$E$5/100))</f>
        <v>1.4450764714274971</v>
      </c>
      <c r="C41">
        <f>C40*(1-(Settings!$E$6/100))+(Settings!$B$7*G40)</f>
        <v>7.2225932308203511</v>
      </c>
      <c r="D41">
        <f>D40*(1-(Settings!$E$7/100))+(Settings!$B$8*G40)</f>
        <v>1.2023960677440584</v>
      </c>
      <c r="E41">
        <f>(((Settings!$B$6)*(C41^Settings!$B$9))+((1-Settings!$B$6)*(D41^Settings!$B$9)))^(1/Settings!$B$9)</f>
        <v>2.0615854553389261</v>
      </c>
      <c r="F41">
        <f>(B41^Settings!$B$6)*(E41^(1-Settings!$B$6))</f>
        <v>1.7260210413976491</v>
      </c>
      <c r="G41">
        <f>(Settings!$E$8/100)*F41</f>
        <v>0.34520420827952986</v>
      </c>
      <c r="H41">
        <f t="shared" si="0"/>
        <v>0.95553201537777444</v>
      </c>
      <c r="I41">
        <f t="shared" si="1"/>
        <v>0.67066228704452358</v>
      </c>
      <c r="J41">
        <f>(B41*I41)/((1+(Settings!$E$9/100))^(A41-1))</f>
        <v>0.46578806935506611</v>
      </c>
      <c r="K41">
        <f t="shared" si="3"/>
        <v>20.685508027235638</v>
      </c>
    </row>
    <row r="42" spans="1:11" x14ac:dyDescent="0.35">
      <c r="A42">
        <f t="shared" si="2"/>
        <v>39</v>
      </c>
      <c r="B42">
        <f>B41*(1+(Settings!$E$5/100))</f>
        <v>1.4595272361417722</v>
      </c>
      <c r="C42">
        <f>C41*(1-(Settings!$E$6/100))+(Settings!$B$7*G41)</f>
        <v>7.3888251536555209</v>
      </c>
      <c r="D42">
        <f>D41*(1-(Settings!$E$7/100))+(Settings!$B$8*G41)</f>
        <v>1.2128685672171302</v>
      </c>
      <c r="E42">
        <f>(((Settings!$B$6)*(C42^Settings!$B$9))+((1-Settings!$B$6)*(D42^Settings!$B$9)))^(1/Settings!$B$9)</f>
        <v>2.0836998080473137</v>
      </c>
      <c r="F42">
        <f>(B42^Settings!$B$6)*(E42^(1-Settings!$B$6))</f>
        <v>1.7439084327419363</v>
      </c>
      <c r="G42">
        <f>(Settings!$E$8/100)*F42</f>
        <v>0.34878168654838726</v>
      </c>
      <c r="H42">
        <f t="shared" si="0"/>
        <v>0.95587578747864654</v>
      </c>
      <c r="I42">
        <f t="shared" si="1"/>
        <v>0.67083806626217823</v>
      </c>
      <c r="J42">
        <f>(B42*I42)/((1+(Settings!$E$9/100))^(A42-1))</f>
        <v>0.46134240487517181</v>
      </c>
      <c r="K42">
        <f t="shared" si="3"/>
        <v>21.14685043211081</v>
      </c>
    </row>
    <row r="43" spans="1:11" x14ac:dyDescent="0.35">
      <c r="A43">
        <f t="shared" si="2"/>
        <v>40</v>
      </c>
      <c r="B43">
        <f>B42*(1+(Settings!$E$5/100))</f>
        <v>1.4741225085031899</v>
      </c>
      <c r="C43">
        <f>C42*(1-(Settings!$E$6/100))+(Settings!$B$7*G42)</f>
        <v>7.5549521684759586</v>
      </c>
      <c r="D43">
        <f>D42*(1-(Settings!$E$7/100))+(Settings!$B$8*G42)</f>
        <v>1.2234893645276264</v>
      </c>
      <c r="E43">
        <f>(((Settings!$B$6)*(C43^Settings!$B$9))+((1-Settings!$B$6)*(D43^Settings!$B$9)))^(1/Settings!$B$9)</f>
        <v>2.105932720037742</v>
      </c>
      <c r="F43">
        <f>(B43^Settings!$B$6)*(E43^(1-Settings!$B$6))</f>
        <v>1.7619315605326393</v>
      </c>
      <c r="G43">
        <f>(Settings!$E$8/100)*F43</f>
        <v>0.35238631210652788</v>
      </c>
      <c r="H43">
        <f t="shared" si="0"/>
        <v>0.95619274537592569</v>
      </c>
      <c r="I43">
        <f t="shared" si="1"/>
        <v>0.67100010733856053</v>
      </c>
      <c r="J43">
        <f>(B43*I43)/((1+(Settings!$E$9/100))^(A43-1))</f>
        <v>0.45692978495359626</v>
      </c>
      <c r="K43">
        <f t="shared" si="3"/>
        <v>21.603780217064408</v>
      </c>
    </row>
    <row r="44" spans="1:11" x14ac:dyDescent="0.35">
      <c r="A44">
        <f t="shared" si="2"/>
        <v>41</v>
      </c>
      <c r="B44">
        <f>B43*(1+(Settings!$E$5/100))</f>
        <v>1.4888637335882218</v>
      </c>
      <c r="C44">
        <f>C43*(1-(Settings!$E$6/100))+(Settings!$B$7*G43)</f>
        <v>7.7210008060023148</v>
      </c>
      <c r="D44">
        <f>D43*(1-(Settings!$E$7/100))+(Settings!$B$8*G43)</f>
        <v>1.2342582084477265</v>
      </c>
      <c r="E44">
        <f>(((Settings!$B$6)*(C44^Settings!$B$9))+((1-Settings!$B$6)*(D44^Settings!$B$9)))^(1/Settings!$B$9)</f>
        <v>2.1282932424093834</v>
      </c>
      <c r="F44">
        <f>(B44^Settings!$B$6)*(E44^(1-Settings!$B$6))</f>
        <v>1.7800951162969403</v>
      </c>
      <c r="G44">
        <f>(Settings!$E$8/100)*F44</f>
        <v>0.35601902325938806</v>
      </c>
      <c r="H44">
        <f t="shared" si="0"/>
        <v>0.95648517786478104</v>
      </c>
      <c r="I44">
        <f t="shared" si="1"/>
        <v>0.6711495867974564</v>
      </c>
      <c r="J44">
        <f>(B44*I44)/((1+(Settings!$E$9/100))^(A44-1))</f>
        <v>0.45255087399994837</v>
      </c>
      <c r="K44">
        <f t="shared" si="3"/>
        <v>22.056331091064354</v>
      </c>
    </row>
    <row r="45" spans="1:11" x14ac:dyDescent="0.35">
      <c r="A45">
        <f t="shared" si="2"/>
        <v>42</v>
      </c>
      <c r="B45">
        <f>B44*(1+(Settings!$E$5/100))</f>
        <v>1.5037523709241041</v>
      </c>
      <c r="C45">
        <f>C44*(1-(Settings!$E$6/100))+(Settings!$B$7*G44)</f>
        <v>7.8869979108157171</v>
      </c>
      <c r="D45">
        <f>D44*(1-(Settings!$E$7/100))+(Settings!$B$8*G44)</f>
        <v>1.2451749466047108</v>
      </c>
      <c r="E45">
        <f>(((Settings!$B$6)*(C45^Settings!$B$9))+((1-Settings!$B$6)*(D45^Settings!$B$9)))^(1/Settings!$B$9)</f>
        <v>2.1507898187651007</v>
      </c>
      <c r="F45">
        <f>(B45^Settings!$B$6)*(E45^(1-Settings!$B$6))</f>
        <v>1.798403539066648</v>
      </c>
      <c r="G45">
        <f>(Settings!$E$8/100)*F45</f>
        <v>0.35968070781332961</v>
      </c>
      <c r="H45">
        <f t="shared" si="0"/>
        <v>0.95675515402125488</v>
      </c>
      <c r="I45">
        <f t="shared" si="1"/>
        <v>0.67128756766957531</v>
      </c>
      <c r="J45">
        <f>(B45*I45)/((1+(Settings!$E$9/100))^(A45-1))</f>
        <v>0.44820622798833731</v>
      </c>
      <c r="K45">
        <f t="shared" si="3"/>
        <v>22.504537319052691</v>
      </c>
    </row>
    <row r="46" spans="1:11" x14ac:dyDescent="0.35">
      <c r="A46">
        <f t="shared" si="2"/>
        <v>43</v>
      </c>
      <c r="B46">
        <f>B45*(1+(Settings!$E$5/100))</f>
        <v>1.5187898946333451</v>
      </c>
      <c r="C46">
        <f>C45*(1-(Settings!$E$6/100))+(Settings!$B$7*G45)</f>
        <v>8.0529705896313999</v>
      </c>
      <c r="D46">
        <f>D45*(1-(Settings!$E$7/100))+(Settings!$B$8*G45)</f>
        <v>1.2562395184539497</v>
      </c>
      <c r="E46">
        <f>(((Settings!$B$6)*(C46^Settings!$B$9))+((1-Settings!$B$6)*(D46^Settings!$B$9)))^(1/Settings!$B$9)</f>
        <v>2.1734303508427417</v>
      </c>
      <c r="F46">
        <f>(B46^Settings!$B$6)*(E46^(1-Settings!$B$6))</f>
        <v>1.8168610440948316</v>
      </c>
      <c r="G46">
        <f>(Settings!$E$8/100)*F46</f>
        <v>0.36337220881896637</v>
      </c>
      <c r="H46">
        <f t="shared" si="0"/>
        <v>0.95700454711463279</v>
      </c>
      <c r="I46">
        <f t="shared" si="1"/>
        <v>0.67141501192408226</v>
      </c>
      <c r="J46">
        <f>(B46*I46)/((1+(Settings!$E$9/100))^(A46-1))</f>
        <v>0.44389630720493539</v>
      </c>
      <c r="K46">
        <f t="shared" si="3"/>
        <v>22.948433626257625</v>
      </c>
    </row>
    <row r="47" spans="1:11" x14ac:dyDescent="0.35">
      <c r="A47">
        <f t="shared" si="2"/>
        <v>44</v>
      </c>
      <c r="B47">
        <f>B46*(1+(Settings!$E$5/100))</f>
        <v>1.5339777935796786</v>
      </c>
      <c r="C47">
        <f>C46*(1-(Settings!$E$6/100))+(Settings!$B$7*G46)</f>
        <v>8.2189461657758418</v>
      </c>
      <c r="D47">
        <f>D46*(1-(Settings!$E$7/100))+(Settings!$B$8*G46)</f>
        <v>1.2674519489667673</v>
      </c>
      <c r="E47">
        <f>(((Settings!$B$6)*(C47^Settings!$B$9))+((1-Settings!$B$6)*(D47^Settings!$B$9)))^(1/Settings!$B$9)</f>
        <v>2.196222256385489</v>
      </c>
      <c r="F47">
        <f>(B47^Settings!$B$6)*(E47^(1-Settings!$B$6))</f>
        <v>1.835471648122301</v>
      </c>
      <c r="G47">
        <f>(Settings!$E$8/100)*F47</f>
        <v>0.3670943296244602</v>
      </c>
      <c r="H47">
        <f t="shared" si="0"/>
        <v>0.95723505558137645</v>
      </c>
      <c r="I47">
        <f t="shared" si="1"/>
        <v>0.67153279136040067</v>
      </c>
      <c r="J47">
        <f>(B47*I47)/((1+(Settings!$E$9/100))^(A47-1))</f>
        <v>0.43962148737893597</v>
      </c>
      <c r="K47">
        <f t="shared" si="3"/>
        <v>23.388055113636561</v>
      </c>
    </row>
    <row r="48" spans="1:11" x14ac:dyDescent="0.35">
      <c r="A48">
        <f t="shared" si="2"/>
        <v>45</v>
      </c>
      <c r="B48">
        <f>B47*(1+(Settings!$E$5/100))</f>
        <v>1.5493175715154754</v>
      </c>
      <c r="C48">
        <f>C47*(1-(Settings!$E$6/100))+(Settings!$B$7*G47)</f>
        <v>8.3849521391223387</v>
      </c>
      <c r="D48">
        <f>D47*(1-(Settings!$E$7/100))+(Settings!$B$8*G47)</f>
        <v>1.2788123429498779</v>
      </c>
      <c r="E48">
        <f>(((Settings!$B$6)*(C48^Settings!$B$9))+((1-Settings!$B$6)*(D48^Settings!$B$9)))^(1/Settings!$B$9)</f>
        <v>2.2191725202835917</v>
      </c>
      <c r="F48">
        <f>(B48^Settings!$B$6)*(E48^(1-Settings!$B$6))</f>
        <v>1.8542391916631604</v>
      </c>
      <c r="G48">
        <f>(Settings!$E$8/100)*F48</f>
        <v>0.37084783833263213</v>
      </c>
      <c r="H48">
        <f t="shared" si="0"/>
        <v>0.95744822146407271</v>
      </c>
      <c r="I48">
        <f t="shared" si="1"/>
        <v>0.67164169717362787</v>
      </c>
      <c r="J48">
        <f>(B48*I48)/((1+(Settings!$E$9/100))^(A48-1))</f>
        <v>0.43538206942373303</v>
      </c>
      <c r="K48">
        <f t="shared" si="3"/>
        <v>23.823437183060292</v>
      </c>
    </row>
    <row r="49" spans="1:11" x14ac:dyDescent="0.35">
      <c r="A49">
        <f t="shared" si="2"/>
        <v>46</v>
      </c>
      <c r="B49">
        <f>B48*(1+(Settings!$E$5/100))</f>
        <v>1.5648107472306303</v>
      </c>
      <c r="C49">
        <f>C48*(1-(Settings!$E$6/100))+(Settings!$B$7*G48)</f>
        <v>8.5510161508392617</v>
      </c>
      <c r="D49">
        <f>D48*(1-(Settings!$E$7/100))+(Settings!$B$8*G48)</f>
        <v>1.2903208799241437</v>
      </c>
      <c r="E49">
        <f>(((Settings!$B$6)*(C49^Settings!$B$9))+((1-Settings!$B$6)*(D49^Settings!$B$9)))^(1/Settings!$B$9)</f>
        <v>2.2422877398683281</v>
      </c>
      <c r="F49">
        <f>(B49^Settings!$B$6)*(E49^(1-Settings!$B$6))</f>
        <v>1.8731673587080893</v>
      </c>
      <c r="G49">
        <f>(Settings!$E$8/100)*F49</f>
        <v>0.37463347174161787</v>
      </c>
      <c r="H49">
        <f t="shared" si="0"/>
        <v>0.95764544665771612</v>
      </c>
      <c r="I49">
        <f t="shared" si="1"/>
        <v>0.67174244837425234</v>
      </c>
      <c r="J49">
        <f>(B49*I49)/((1+(Settings!$E$9/100))^(A49-1))</f>
        <v>0.4311782879801519</v>
      </c>
      <c r="K49">
        <f t="shared" si="3"/>
        <v>24.254615471040445</v>
      </c>
    </row>
    <row r="50" spans="1:11" x14ac:dyDescent="0.35">
      <c r="A50">
        <f t="shared" si="2"/>
        <v>47</v>
      </c>
      <c r="B50">
        <f>B49*(1+(Settings!$E$5/100))</f>
        <v>1.5804588547029366</v>
      </c>
      <c r="C50">
        <f>C49*(1-(Settings!$E$6/100))+(Settings!$B$7*G49)</f>
        <v>8.7171659523899319</v>
      </c>
      <c r="D50">
        <f>D49*(1-(Settings!$E$7/100))+(Settings!$B$8*G49)</f>
        <v>1.3019778094998227</v>
      </c>
      <c r="E50">
        <f>(((Settings!$B$6)*(C50^Settings!$B$9))+((1-Settings!$B$6)*(D50^Settings!$B$9)))^(1/Settings!$B$9)</f>
        <v>2.2655741651117678</v>
      </c>
      <c r="F50">
        <f>(B50^Settings!$B$6)*(E50^(1-Settings!$B$6))</f>
        <v>1.892259694184999</v>
      </c>
      <c r="G50">
        <f>(Settings!$E$8/100)*F50</f>
        <v>0.37845193883699979</v>
      </c>
      <c r="H50">
        <f t="shared" si="0"/>
        <v>0.95782800725459871</v>
      </c>
      <c r="I50">
        <f t="shared" si="1"/>
        <v>0.67183569921564557</v>
      </c>
      <c r="J50">
        <f>(B50*I50)/((1+(Settings!$E$9/100))^(A50-1))</f>
        <v>0.42701031892442054</v>
      </c>
      <c r="K50">
        <f t="shared" si="3"/>
        <v>24.681625789964865</v>
      </c>
    </row>
    <row r="51" spans="1:11" x14ac:dyDescent="0.35">
      <c r="A51">
        <f t="shared" si="2"/>
        <v>48</v>
      </c>
      <c r="B51">
        <f>B50*(1+(Settings!$E$5/100))</f>
        <v>1.5962634432499661</v>
      </c>
      <c r="C51">
        <f>C50*(1-(Settings!$E$6/100))+(Settings!$B$7*G50)</f>
        <v>8.8834293782954337</v>
      </c>
      <c r="D51">
        <f>D50*(1-(Settings!$E$7/100))+(Settings!$B$8*G50)</f>
        <v>1.3137834471935261</v>
      </c>
      <c r="E51">
        <f>(((Settings!$B$6)*(C51^Settings!$B$9))+((1-Settings!$B$6)*(D51^Settings!$B$9)))^(1/Settings!$B$9)</f>
        <v>2.289037734378677</v>
      </c>
      <c r="F51">
        <f>(B51^Settings!$B$6)*(E51^(1-Settings!$B$6))</f>
        <v>1.911519619467299</v>
      </c>
      <c r="G51">
        <f>(Settings!$E$8/100)*F51</f>
        <v>0.3823039238934598</v>
      </c>
      <c r="H51">
        <f t="shared" si="0"/>
        <v>0.95799706623637337</v>
      </c>
      <c r="I51">
        <f t="shared" si="1"/>
        <v>0.67192204576009373</v>
      </c>
      <c r="J51">
        <f>(B51*I51)/((1+(Settings!$E$9/100))^(A51-1))</f>
        <v>0.42287828597929039</v>
      </c>
      <c r="K51">
        <f t="shared" si="3"/>
        <v>25.104504075944156</v>
      </c>
    </row>
    <row r="52" spans="1:11" x14ac:dyDescent="0.35">
      <c r="A52">
        <f t="shared" si="2"/>
        <v>49</v>
      </c>
      <c r="B52">
        <f>B51*(1+(Settings!$E$5/100))</f>
        <v>1.6122260776824657</v>
      </c>
      <c r="C52">
        <f>C51*(1-(Settings!$E$6/100))+(Settings!$B$7*G51)</f>
        <v>9.0498343222336377</v>
      </c>
      <c r="D52">
        <f>D51*(1-(Settings!$E$7/100))+(Settings!$B$8*G51)</f>
        <v>1.3257381706390015</v>
      </c>
      <c r="E52">
        <f>(((Settings!$B$6)*(C52^Settings!$B$9))+((1-Settings!$B$6)*(D52^Settings!$B$9)))^(1/Settings!$B$9)</f>
        <v>2.3126841062863255</v>
      </c>
      <c r="F52">
        <f>(B52^Settings!$B$6)*(E52^(1-Settings!$B$6))</f>
        <v>1.9309504461784051</v>
      </c>
      <c r="G52">
        <f>(Settings!$E$8/100)*F52</f>
        <v>0.38619008923568104</v>
      </c>
      <c r="H52">
        <f t="shared" si="0"/>
        <v>0.9581536847259523</v>
      </c>
      <c r="I52">
        <f t="shared" si="1"/>
        <v>0.67200203169507011</v>
      </c>
      <c r="J52">
        <f>(B52*I52)/((1+(Settings!$E$9/100))^(A52-1))</f>
        <v>0.41878226654635042</v>
      </c>
      <c r="K52">
        <f t="shared" si="3"/>
        <v>25.523286342490508</v>
      </c>
    </row>
    <row r="53" spans="1:11" x14ac:dyDescent="0.35">
      <c r="A53">
        <f t="shared" si="2"/>
        <v>50</v>
      </c>
      <c r="B53">
        <f>B52*(1+(Settings!$E$5/100))</f>
        <v>1.6283483384592905</v>
      </c>
      <c r="C53">
        <f>C52*(1-(Settings!$E$6/100))+(Settings!$B$7*G52)</f>
        <v>9.2164087161010784</v>
      </c>
      <c r="D53">
        <f>D52*(1-(Settings!$E$7/100))+(Settings!$B$8*G52)</f>
        <v>1.3378424161497895</v>
      </c>
      <c r="E53">
        <f>(((Settings!$B$6)*(C53^Settings!$B$9))+((1-Settings!$B$6)*(D53^Settings!$B$9)))^(1/Settings!$B$9)</f>
        <v>2.3365186881512172</v>
      </c>
      <c r="F53">
        <f>(B53^Settings!$B$6)*(E53^(1-Settings!$B$6))</f>
        <v>1.9505553885060829</v>
      </c>
      <c r="G53">
        <f>(Settings!$E$8/100)*F53</f>
        <v>0.39011107770121661</v>
      </c>
      <c r="H53">
        <f t="shared" si="0"/>
        <v>0.95829883198169152</v>
      </c>
      <c r="I53">
        <f t="shared" si="1"/>
        <v>0.6720761534954427</v>
      </c>
      <c r="J53">
        <f>(B53*I53)/((1+(Settings!$E$9/100))^(A53-1))</f>
        <v>0.41472229686051187</v>
      </c>
      <c r="K53">
        <f t="shared" si="3"/>
        <v>25.938008639351018</v>
      </c>
    </row>
    <row r="54" spans="1:11" x14ac:dyDescent="0.35">
      <c r="A54">
        <f t="shared" si="2"/>
        <v>51</v>
      </c>
      <c r="B54">
        <f>B53*(1+(Settings!$E$5/100))</f>
        <v>1.6446318218438833</v>
      </c>
      <c r="C54">
        <f>C53*(1-(Settings!$E$6/100))+(Settings!$B$7*G53)</f>
        <v>9.383180511710151</v>
      </c>
      <c r="D54">
        <f>D53*(1-(Settings!$E$7/100))+(Settings!$B$8*G53)</f>
        <v>1.3500966755969153</v>
      </c>
      <c r="E54">
        <f>(((Settings!$B$6)*(C54^Settings!$B$9))+((1-Settings!$B$6)*(D54^Settings!$B$9)))^(1/Settings!$B$9)</f>
        <v>2.360546661436596</v>
      </c>
      <c r="F54">
        <f>(B54^Settings!$B$6)*(E54^(1-Settings!$B$6))</f>
        <v>1.9703375742105631</v>
      </c>
      <c r="G54">
        <f>(Settings!$E$8/100)*F54</f>
        <v>0.39406751484211267</v>
      </c>
      <c r="H54">
        <f t="shared" si="0"/>
        <v>0.95843339429077268</v>
      </c>
      <c r="I54">
        <f t="shared" si="1"/>
        <v>0.67214486501380044</v>
      </c>
      <c r="J54">
        <f>(B54*I54)/((1+(Settings!$E$9/100))^(A54-1))</f>
        <v>0.41069837655323754</v>
      </c>
      <c r="K54">
        <f t="shared" si="3"/>
        <v>26.348707015904257</v>
      </c>
    </row>
    <row r="55" spans="1:11" x14ac:dyDescent="0.35">
      <c r="A55">
        <f t="shared" si="2"/>
        <v>52</v>
      </c>
      <c r="B55">
        <f>B54*(1+(Settings!$E$5/100))</f>
        <v>1.6610781400623222</v>
      </c>
      <c r="C55">
        <f>C54*(1-(Settings!$E$6/100))+(Settings!$B$7*G54)</f>
        <v>9.5501776648338499</v>
      </c>
      <c r="D55">
        <f>D54*(1-(Settings!$E$7/100))+(Settings!$B$8*G54)</f>
        <v>1.3625014935691884</v>
      </c>
      <c r="E55">
        <f>(((Settings!$B$6)*(C55^Settings!$B$9))+((1-Settings!$B$6)*(D55^Settings!$B$9)))^(1/Settings!$B$9)</f>
        <v>2.3847730045591153</v>
      </c>
      <c r="F55">
        <f>(B55^Settings!$B$6)*(E55^(1-Settings!$B$6))</f>
        <v>1.9903000544852252</v>
      </c>
      <c r="G55">
        <f>(Settings!$E$8/100)*F55</f>
        <v>0.39806001089704507</v>
      </c>
      <c r="H55">
        <f t="shared" si="0"/>
        <v>0.9585581828970674</v>
      </c>
      <c r="I55">
        <f t="shared" si="1"/>
        <v>0.67220858156967134</v>
      </c>
      <c r="J55">
        <f>(B55*I55)/((1+(Settings!$E$9/100))^(A55-1))</f>
        <v>0.40671047269895488</v>
      </c>
      <c r="K55">
        <f t="shared" si="3"/>
        <v>26.755417488603211</v>
      </c>
    </row>
    <row r="56" spans="1:11" x14ac:dyDescent="0.35">
      <c r="A56">
        <f t="shared" si="2"/>
        <v>53</v>
      </c>
      <c r="B56">
        <f>B55*(1+(Settings!$E$5/100))</f>
        <v>1.6776889214629456</v>
      </c>
      <c r="C56">
        <f>C55*(1-(Settings!$E$6/100))+(Settings!$B$7*G55)</f>
        <v>9.7174281213445148</v>
      </c>
      <c r="D56">
        <f>D55*(1-(Settings!$E$7/100))+(Settings!$B$8*G55)</f>
        <v>1.3750574647875091</v>
      </c>
      <c r="E56">
        <f>(((Settings!$B$6)*(C56^Settings!$B$9))+((1-Settings!$B$6)*(D56^Settings!$B$9)))^(1/Settings!$B$9)</f>
        <v>2.4092025133656643</v>
      </c>
      <c r="F56">
        <f>(B56^Settings!$B$6)*(E56^(1-Settings!$B$6))</f>
        <v>2.0104458128072635</v>
      </c>
      <c r="G56">
        <f>(Settings!$E$8/100)*F56</f>
        <v>0.40208916256145272</v>
      </c>
      <c r="H56">
        <f t="shared" si="0"/>
        <v>0.95867394108040194</v>
      </c>
      <c r="I56">
        <f t="shared" si="1"/>
        <v>0.67226768359870848</v>
      </c>
      <c r="J56">
        <f>(B56*I56)/((1+(Settings!$E$9/100))^(A56-1))</f>
        <v>0.40275852340878476</v>
      </c>
      <c r="K56">
        <f t="shared" si="3"/>
        <v>27.158176012011996</v>
      </c>
    </row>
    <row r="57" spans="1:11" x14ac:dyDescent="0.35">
      <c r="A57">
        <f t="shared" si="2"/>
        <v>54</v>
      </c>
      <c r="B57">
        <f>B56*(1+(Settings!$E$5/100))</f>
        <v>1.694465810677575</v>
      </c>
      <c r="C57">
        <f>C56*(1-(Settings!$E$6/100))+(Settings!$B$7*G56)</f>
        <v>9.8849598052229322</v>
      </c>
      <c r="D57">
        <f>D56*(1-(Settings!$E$7/100))+(Settings!$B$8*G56)</f>
        <v>1.3877652317479041</v>
      </c>
      <c r="E57">
        <f>(((Settings!$B$6)*(C57^Settings!$B$9))+((1-Settings!$B$6)*(D57^Settings!$B$9)))^(1/Settings!$B$9)</f>
        <v>2.4338398195508848</v>
      </c>
      <c r="F57">
        <f>(B57^Settings!$B$6)*(E57^(1-Settings!$B$6))</f>
        <v>2.03077777289753</v>
      </c>
      <c r="G57">
        <f>(Settings!$E$8/100)*F57</f>
        <v>0.40615555457950603</v>
      </c>
      <c r="H57">
        <f t="shared" si="0"/>
        <v>0.95878135048849278</v>
      </c>
      <c r="I57">
        <f t="shared" si="1"/>
        <v>0.67232251991469605</v>
      </c>
      <c r="J57">
        <f>(B57*I57)/((1+(Settings!$E$9/100))^(A57-1))</f>
        <v>0.39884244102698857</v>
      </c>
      <c r="K57">
        <f t="shared" si="3"/>
        <v>27.557018453038985</v>
      </c>
    </row>
    <row r="58" spans="1:11" x14ac:dyDescent="0.35">
      <c r="A58">
        <f t="shared" si="2"/>
        <v>55</v>
      </c>
      <c r="B58">
        <f>B57*(1+(Settings!$E$5/100))</f>
        <v>1.7114104687843508</v>
      </c>
      <c r="C58">
        <f>C57*(1-(Settings!$E$6/100))+(Settings!$B$7*G57)</f>
        <v>10.052800608240029</v>
      </c>
      <c r="D58">
        <f>D57*(1-(Settings!$E$7/100))+(Settings!$B$8*G57)</f>
        <v>1.4006254825708966</v>
      </c>
      <c r="E58">
        <f>(((Settings!$B$6)*(C58^Settings!$B$9))+((1-Settings!$B$6)*(D58^Settings!$B$9)))^(1/Settings!$B$9)</f>
        <v>2.4586894072511165</v>
      </c>
      <c r="F58">
        <f>(B58^Settings!$B$6)*(E58^(1-Settings!$B$6))</f>
        <v>2.0512988058931714</v>
      </c>
      <c r="G58">
        <f>(Settings!$E$8/100)*F58</f>
        <v>0.41025976117863427</v>
      </c>
      <c r="H58">
        <f t="shared" si="0"/>
        <v>0.95888103680948034</v>
      </c>
      <c r="I58">
        <f t="shared" si="1"/>
        <v>0.6723734106302065</v>
      </c>
      <c r="J58">
        <f>(B58*I58)/((1+(Settings!$E$9/100))^(A58-1))</f>
        <v>0.39496211497809242</v>
      </c>
      <c r="K58">
        <f t="shared" si="3"/>
        <v>27.951980568017078</v>
      </c>
    </row>
    <row r="59" spans="1:11" x14ac:dyDescent="0.35">
      <c r="A59">
        <f t="shared" si="2"/>
        <v>56</v>
      </c>
      <c r="B59">
        <f>B58*(1+(Settings!$E$5/100))</f>
        <v>1.7285245734721943</v>
      </c>
      <c r="C59">
        <f>C58*(1-(Settings!$E$6/100))+(Settings!$B$7*G58)</f>
        <v>10.220978381136</v>
      </c>
      <c r="D59">
        <f>D58*(1-(Settings!$E$7/100))+(Settings!$B$8*G58)</f>
        <v>1.4136389490373422</v>
      </c>
      <c r="E59">
        <f>(((Settings!$B$6)*(C59^Settings!$B$9))+((1-Settings!$B$6)*(D59^Settings!$B$9)))^(1/Settings!$B$9)</f>
        <v>2.4837556280206803</v>
      </c>
      <c r="F59">
        <f>(B59^Settings!$B$6)*(E59^(1-Settings!$B$6))</f>
        <v>2.0720117368233244</v>
      </c>
      <c r="G59">
        <f>(Settings!$E$8/100)*F59</f>
        <v>0.41440234736466491</v>
      </c>
      <c r="H59">
        <f t="shared" si="0"/>
        <v>0.95897357486154611</v>
      </c>
      <c r="I59">
        <f t="shared" si="1"/>
        <v>0.67242064977573657</v>
      </c>
      <c r="J59">
        <f>(B59*I59)/((1+(Settings!$E$9/100))^(A59-1))</f>
        <v>0.39111741430629643</v>
      </c>
      <c r="K59">
        <f t="shared" si="3"/>
        <v>28.343097982323375</v>
      </c>
    </row>
    <row r="60" spans="1:11" x14ac:dyDescent="0.35">
      <c r="A60">
        <f t="shared" si="2"/>
        <v>57</v>
      </c>
      <c r="B60">
        <f>B59*(1+(Settings!$E$5/100))</f>
        <v>1.7458098192069162</v>
      </c>
      <c r="C60">
        <f>C59*(1-(Settings!$E$6/100))+(Settings!$B$7*G59)</f>
        <v>10.389520926141477</v>
      </c>
      <c r="D60">
        <f>D59*(1-(Settings!$E$7/100))+(Settings!$B$8*G59)</f>
        <v>1.4268064047930618</v>
      </c>
      <c r="E60">
        <f>(((Settings!$B$6)*(C60^Settings!$B$9))+((1-Settings!$B$6)*(D60^Settings!$B$9)))^(1/Settings!$B$9)</f>
        <v>2.5090427143706764</v>
      </c>
      <c r="F60">
        <f>(B60^Settings!$B$6)*(E60^(1-Settings!$B$6))</f>
        <v>2.0929193504666879</v>
      </c>
      <c r="G60">
        <f>(Settings!$E$8/100)*F60</f>
        <v>0.41858387009333758</v>
      </c>
      <c r="H60">
        <f t="shared" si="0"/>
        <v>0.95905949316630879</v>
      </c>
      <c r="I60">
        <f t="shared" si="1"/>
        <v>0.67246450765201504</v>
      </c>
      <c r="J60">
        <f>(B60*I60)/((1+(Settings!$E$9/100))^(A60-1))</f>
        <v>0.38730818994334076</v>
      </c>
      <c r="K60">
        <f t="shared" si="3"/>
        <v>28.730406172266715</v>
      </c>
    </row>
    <row r="61" spans="1:11" x14ac:dyDescent="0.35">
      <c r="A61">
        <f t="shared" si="2"/>
        <v>58</v>
      </c>
      <c r="B61">
        <f>B60*(1+(Settings!$E$5/100))</f>
        <v>1.7632679173989854</v>
      </c>
      <c r="C61">
        <f>C60*(1-(Settings!$E$6/100))+(Settings!$B$7*G60)</f>
        <v>10.558455990702651</v>
      </c>
      <c r="D61">
        <f>D60*(1-(Settings!$E$7/100))+(Settings!$B$8*G60)</f>
        <v>1.4401286637065343</v>
      </c>
      <c r="E61">
        <f>(((Settings!$B$6)*(C61^Settings!$B$9))+((1-Settings!$B$6)*(D61^Settings!$B$9)))^(1/Settings!$B$9)</f>
        <v>2.5345547920282745</v>
      </c>
      <c r="F61">
        <f>(B61^Settings!$B$6)*(E61^(1-Settings!$B$6))</f>
        <v>2.1140243966599144</v>
      </c>
      <c r="G61">
        <f>(Settings!$E$8/100)*F61</f>
        <v>0.42280487933198291</v>
      </c>
      <c r="H61">
        <f t="shared" si="0"/>
        <v>0.95913927806425847</v>
      </c>
      <c r="I61">
        <f t="shared" si="1"/>
        <v>0.67250523294576303</v>
      </c>
      <c r="J61">
        <f>(B61*I61)/((1+(Settings!$E$9/100))^(A61-1))</f>
        <v>0.38353427673634971</v>
      </c>
      <c r="K61">
        <f t="shared" si="3"/>
        <v>29.113940449003064</v>
      </c>
    </row>
    <row r="62" spans="1:11" x14ac:dyDescent="0.35">
      <c r="A62">
        <f t="shared" si="2"/>
        <v>59</v>
      </c>
      <c r="B62">
        <f>B61*(1+(Settings!$E$5/100))</f>
        <v>1.7809005965729752</v>
      </c>
      <c r="C62">
        <f>C61*(1-(Settings!$E$6/100))+(Settings!$B$7*G61)</f>
        <v>10.727811262287382</v>
      </c>
      <c r="D62">
        <f>D61*(1-(Settings!$E$7/100))+(Settings!$B$8*G61)</f>
        <v>1.453606578365602</v>
      </c>
      <c r="E62">
        <f>(((Settings!$B$6)*(C62^Settings!$B$9))+((1-Settings!$B$6)*(D62^Settings!$B$9)))^(1/Settings!$B$9)</f>
        <v>2.5602958910552589</v>
      </c>
      <c r="F62">
        <f>(B62^Settings!$B$6)*(E62^(1-Settings!$B$6))</f>
        <v>2.1353295951172613</v>
      </c>
      <c r="G62">
        <f>(Settings!$E$8/100)*F62</f>
        <v>0.42706591902345226</v>
      </c>
      <c r="H62">
        <f t="shared" si="0"/>
        <v>0.95921337742323021</v>
      </c>
      <c r="I62">
        <f t="shared" si="1"/>
        <v>0.67254305463538389</v>
      </c>
      <c r="J62">
        <f>(B62*I62)/((1+(Settings!$E$9/100))^(A62-1))</f>
        <v>0.37979549526315515</v>
      </c>
      <c r="K62">
        <f t="shared" si="3"/>
        <v>29.49373594426622</v>
      </c>
    </row>
    <row r="63" spans="1:11" x14ac:dyDescent="0.35">
      <c r="A63">
        <f t="shared" si="2"/>
        <v>60</v>
      </c>
      <c r="B63">
        <f>B62*(1+(Settings!$E$5/100))</f>
        <v>1.798709602538705</v>
      </c>
      <c r="C63">
        <f>C62*(1-(Settings!$E$6/100))+(Settings!$B$7*G62)</f>
        <v>10.897614364162742</v>
      </c>
      <c r="D63">
        <f>D62*(1-(Settings!$E$7/100))+(Settings!$B$8*G62)</f>
        <v>1.4672410387006352</v>
      </c>
      <c r="E63">
        <f>(((Settings!$B$6)*(C63^Settings!$B$9))+((1-Settings!$B$6)*(D63^Settings!$B$9)))^(1/Settings!$B$9)</f>
        <v>2.5862699559479476</v>
      </c>
      <c r="F63">
        <f>(B63^Settings!$B$6)*(E63^(1-Settings!$B$6))</f>
        <v>2.1568376398145799</v>
      </c>
      <c r="G63">
        <f>(Settings!$E$8/100)*F63</f>
        <v>0.431367527962916</v>
      </c>
      <c r="H63">
        <f t="shared" si="0"/>
        <v>0.95928220398463959</v>
      </c>
      <c r="I63">
        <f t="shared" si="1"/>
        <v>0.67257818370978839</v>
      </c>
      <c r="J63">
        <f>(B63*I63)/((1+(Settings!$E$9/100))^(A63-1))</f>
        <v>0.37609165345916501</v>
      </c>
      <c r="K63">
        <f t="shared" si="3"/>
        <v>29.869827597725386</v>
      </c>
    </row>
    <row r="64" spans="1:11" x14ac:dyDescent="0.35">
      <c r="A64">
        <f t="shared" si="2"/>
        <v>61</v>
      </c>
      <c r="B64">
        <f>B63*(1+(Settings!$E$5/100))</f>
        <v>1.8166966985640922</v>
      </c>
      <c r="C64">
        <f>C63*(1-(Settings!$E$6/100))+(Settings!$B$7*G63)</f>
        <v>11.067892852046111</v>
      </c>
      <c r="D64">
        <f>D63*(1-(Settings!$E$7/100))+(Settings!$B$8*G63)</f>
        <v>1.481032970722914</v>
      </c>
      <c r="E64">
        <f>(((Settings!$B$6)*(C64^Settings!$B$9))+((1-Settings!$B$6)*(D64^Settings!$B$9)))^(1/Settings!$B$9)</f>
        <v>2.6124808548261456</v>
      </c>
      <c r="F64">
        <f>(B64^Settings!$B$6)*(E64^(1-Settings!$B$6))</f>
        <v>2.1785512029843495</v>
      </c>
      <c r="G64">
        <f>(Settings!$E$8/100)*F64</f>
        <v>0.43571024059686991</v>
      </c>
      <c r="H64">
        <f t="shared" si="0"/>
        <v>0.95934613838678318</v>
      </c>
      <c r="I64">
        <f t="shared" si="1"/>
        <v>0.67261081472072559</v>
      </c>
      <c r="J64">
        <f>(B64*I64)/((1+(Settings!$E$9/100))^(A64-1))</f>
        <v>0.37242254807685138</v>
      </c>
      <c r="K64">
        <f t="shared" si="3"/>
        <v>30.242250145802238</v>
      </c>
    </row>
    <row r="65" spans="1:11" x14ac:dyDescent="0.35">
      <c r="A65">
        <f t="shared" si="2"/>
        <v>62</v>
      </c>
      <c r="B65">
        <f>B64*(1+(Settings!$E$5/100))</f>
        <v>1.8348636655497332</v>
      </c>
      <c r="C65">
        <f>C64*(1-(Settings!$E$6/100))+(Settings!$B$7*G64)</f>
        <v>11.238674211542371</v>
      </c>
      <c r="D65">
        <f>D64*(1-(Settings!$E$7/100))+(Settings!$B$8*G64)</f>
        <v>1.4949833353681425</v>
      </c>
      <c r="E65">
        <f>(((Settings!$B$6)*(C65^Settings!$B$9))+((1-Settings!$B$6)*(D65^Settings!$B$9)))^(1/Settings!$B$9)</f>
        <v>2.6389323878062068</v>
      </c>
      <c r="F65">
        <f>(B65^Settings!$B$6)*(E65^(1-Settings!$B$6))</f>
        <v>2.2004729387629394</v>
      </c>
      <c r="G65">
        <f>(Settings!$E$8/100)*F65</f>
        <v>0.44009458775258792</v>
      </c>
      <c r="H65">
        <f t="shared" si="0"/>
        <v>0.95940553189979616</v>
      </c>
      <c r="I65">
        <f t="shared" si="1"/>
        <v>0.67264112718653846</v>
      </c>
      <c r="J65">
        <f>(B65*I65)/((1+(Settings!$E$9/100))^(A65-1))</f>
        <v>0.36878796599636865</v>
      </c>
      <c r="K65">
        <f t="shared" si="3"/>
        <v>30.611038111798607</v>
      </c>
    </row>
    <row r="66" spans="1:11" x14ac:dyDescent="0.35">
      <c r="A66">
        <f t="shared" si="2"/>
        <v>63</v>
      </c>
      <c r="B66">
        <f>B65*(1+(Settings!$E$5/100))</f>
        <v>1.8532123022052305</v>
      </c>
      <c r="C66">
        <f>C65*(1-(Settings!$E$6/100))+(Settings!$B$7*G65)</f>
        <v>11.409985856288852</v>
      </c>
      <c r="D66">
        <f>D65*(1-(Settings!$E$7/100))+(Settings!$B$8*G65)</f>
        <v>1.5090931274360386</v>
      </c>
      <c r="E66">
        <f>(((Settings!$B$6)*(C66^Settings!$B$9))+((1-Settings!$B$6)*(D66^Settings!$B$9)))^(1/Settings!$B$9)</f>
        <v>2.6656282946423051</v>
      </c>
      <c r="F66">
        <f>(B66^Settings!$B$6)*(E66^(1-Settings!$B$6))</f>
        <v>2.2226054865264477</v>
      </c>
      <c r="G66">
        <f>(Settings!$E$8/100)*F66</f>
        <v>0.44452109730528955</v>
      </c>
      <c r="H66">
        <f t="shared" si="0"/>
        <v>0.95946070890276636</v>
      </c>
      <c r="I66">
        <f t="shared" si="1"/>
        <v>0.67266928686313032</v>
      </c>
      <c r="J66">
        <f>(B66*I66)/((1+(Settings!$E$9/100))^(A66-1))</f>
        <v>0.36518768540356439</v>
      </c>
      <c r="K66">
        <f t="shared" si="3"/>
        <v>30.976225797202172</v>
      </c>
    </row>
    <row r="67" spans="1:11" x14ac:dyDescent="0.35">
      <c r="A67">
        <f t="shared" si="2"/>
        <v>64</v>
      </c>
      <c r="B67">
        <f>B66*(1+(Settings!$E$5/100))</f>
        <v>1.8717444252272828</v>
      </c>
      <c r="C67">
        <f>C66*(1-(Settings!$E$6/100))+(Settings!$B$7*G66)</f>
        <v>11.581855126737835</v>
      </c>
      <c r="D67">
        <f>D66*(1-(Settings!$E$7/100))+(Settings!$B$8*G66)</f>
        <v>1.5233633746178468</v>
      </c>
      <c r="E67">
        <f>(((Settings!$B$6)*(C67^Settings!$B$9))+((1-Settings!$B$6)*(D67^Settings!$B$9)))^(1/Settings!$B$9)</f>
        <v>2.6925722617104357</v>
      </c>
      <c r="F67">
        <f>(B67^Settings!$B$6)*(E67^(1-Settings!$B$6))</f>
        <v>2.2449514739472929</v>
      </c>
      <c r="G67">
        <f>(Settings!$E$8/100)*F67</f>
        <v>0.44899029478945862</v>
      </c>
      <c r="H67">
        <f t="shared" si="0"/>
        <v>0.95951196912994874</v>
      </c>
      <c r="I67">
        <f t="shared" si="1"/>
        <v>0.67269544689607608</v>
      </c>
      <c r="J67">
        <f>(B67*I67)/((1+(Settings!$E$9/100))^(A67-1))</f>
        <v>0.36162147684971757</v>
      </c>
      <c r="K67">
        <f t="shared" si="3"/>
        <v>31.337847274051889</v>
      </c>
    </row>
    <row r="68" spans="1:11" x14ac:dyDescent="0.35">
      <c r="A68">
        <f t="shared" si="2"/>
        <v>65</v>
      </c>
      <c r="B68">
        <f>B67*(1+(Settings!$E$5/100))</f>
        <v>1.8904618694795556</v>
      </c>
      <c r="C68">
        <f>C67*(1-(Settings!$E$6/100))+(Settings!$B$7*G67)</f>
        <v>11.754309289513591</v>
      </c>
      <c r="D68">
        <f>D67*(1-(Settings!$E$7/100))+(Settings!$B$8*G67)</f>
        <v>1.5377951366044358</v>
      </c>
      <c r="E68">
        <f>(((Settings!$B$6)*(C68^Settings!$B$9))+((1-Settings!$B$6)*(D68^Settings!$B$9)))^(1/Settings!$B$9)</f>
        <v>2.7197679284012932</v>
      </c>
      <c r="F68">
        <f>(B68^Settings!$B$6)*(E68^(1-Settings!$B$6))</f>
        <v>2.2675135198000578</v>
      </c>
      <c r="G68">
        <f>(Settings!$E$8/100)*F68</f>
        <v>0.45350270396001158</v>
      </c>
      <c r="H68">
        <f t="shared" ref="H68:H131" si="4">(F68-G68)/B68</f>
        <v>0.95955958970991762</v>
      </c>
      <c r="I68">
        <f t="shared" si="1"/>
        <v>0.67271974886620156</v>
      </c>
      <c r="J68">
        <f>(B68*I68)/((1+(Settings!$E$9/100))^(A68-1))</f>
        <v>0.35808910420564499</v>
      </c>
      <c r="K68">
        <f t="shared" si="3"/>
        <v>31.695936378257535</v>
      </c>
    </row>
    <row r="69" spans="1:11" x14ac:dyDescent="0.35">
      <c r="A69">
        <f t="shared" si="2"/>
        <v>66</v>
      </c>
      <c r="B69">
        <f>B68*(1+(Settings!$E$5/100))</f>
        <v>1.9093664881743513</v>
      </c>
      <c r="C69">
        <f>C68*(1-(Settings!$E$6/100))+(Settings!$B$7*G68)</f>
        <v>11.927375537287329</v>
      </c>
      <c r="D69">
        <f>D68*(1-(Settings!$E$7/100))+(Settings!$B$8*G68)</f>
        <v>1.5523895042683482</v>
      </c>
      <c r="E69">
        <f>(((Settings!$B$6)*(C69^Settings!$B$9))+((1-Settings!$B$6)*(D69^Settings!$B$9)))^(1/Settings!$B$9)</f>
        <v>2.7472188929807944</v>
      </c>
      <c r="F69">
        <f>(B69^Settings!$B$6)*(E69^(1-Settings!$B$6))</f>
        <v>2.2902942365418832</v>
      </c>
      <c r="G69">
        <f>(Settings!$E$8/100)*F69</f>
        <v>0.45805884730837665</v>
      </c>
      <c r="H69">
        <f t="shared" si="4"/>
        <v>0.95960382701877522</v>
      </c>
      <c r="I69">
        <f t="shared" ref="I69:I132" si="5">LN(1+H69)</f>
        <v>0.67274232373953835</v>
      </c>
      <c r="J69">
        <f>(B69*I69)/((1+(Settings!$E$9/100))^(A69-1))</f>
        <v>0.35459032552134578</v>
      </c>
      <c r="K69">
        <f t="shared" si="3"/>
        <v>32.050526703778878</v>
      </c>
    </row>
    <row r="70" spans="1:11" x14ac:dyDescent="0.35">
      <c r="A70">
        <f t="shared" ref="A70:A133" si="6">A69+1</f>
        <v>67</v>
      </c>
      <c r="B70">
        <f>B69*(1+(Settings!$E$5/100))</f>
        <v>1.9284601530560948</v>
      </c>
      <c r="C70">
        <f>C69*(1-(Settings!$E$6/100))+(Settings!$B$7*G69)</f>
        <v>12.10108098911912</v>
      </c>
      <c r="D70">
        <f>D69*(1-(Settings!$E$7/100))+(Settings!$B$8*G69)</f>
        <v>1.5671475989138188</v>
      </c>
      <c r="E70">
        <f>(((Settings!$B$6)*(C70^Settings!$B$9))+((1-Settings!$B$6)*(D70^Settings!$B$9)))^(1/Settings!$B$9)</f>
        <v>2.7749287179706017</v>
      </c>
      <c r="F70">
        <f>(B70^Settings!$B$6)*(E70^(1-Settings!$B$6))</f>
        <v>2.313296232689912</v>
      </c>
      <c r="G70">
        <f>(Settings!$E$8/100)*F70</f>
        <v>0.4626592465379824</v>
      </c>
      <c r="H70">
        <f t="shared" si="4"/>
        <v>0.95964491836617094</v>
      </c>
      <c r="I70">
        <f t="shared" si="5"/>
        <v>0.67276329273133595</v>
      </c>
      <c r="J70">
        <f>(B70*I70)/((1+(Settings!$E$9/100))^(A70-1))</f>
        <v>0.35112489380106998</v>
      </c>
      <c r="K70">
        <f t="shared" ref="K70:K133" si="7">K69+J70</f>
        <v>32.401651597579949</v>
      </c>
    </row>
    <row r="71" spans="1:11" x14ac:dyDescent="0.35">
      <c r="A71">
        <f t="shared" si="6"/>
        <v>68</v>
      </c>
      <c r="B71">
        <f>B70*(1+(Settings!$E$5/100))</f>
        <v>1.9477447545866557</v>
      </c>
      <c r="C71">
        <f>C70*(1-(Settings!$E$6/100))+(Settings!$B$7*G70)</f>
        <v>12.275452691220922</v>
      </c>
      <c r="D71">
        <f>D70*(1-(Settings!$E$7/100))+(Settings!$B$8*G70)</f>
        <v>1.5820705715893406</v>
      </c>
      <c r="E71">
        <f>(((Settings!$B$6)*(C71^Settings!$B$9))+((1-Settings!$B$6)*(D71^Settings!$B$9)))^(1/Settings!$B$9)</f>
        <v>2.8029009350952871</v>
      </c>
      <c r="F71">
        <f>(B71^Settings!$B$6)*(E71^(1-Settings!$B$6))</f>
        <v>2.3365221150157938</v>
      </c>
      <c r="G71">
        <f>(Settings!$E$8/100)*F71</f>
        <v>0.46730442300315878</v>
      </c>
      <c r="H71">
        <f t="shared" si="4"/>
        <v>0.95968308353078557</v>
      </c>
      <c r="I71">
        <f t="shared" si="5"/>
        <v>0.67278276809272297</v>
      </c>
      <c r="J71">
        <f>(B71*I71)/((1+(Settings!$E$9/100))^(A71-1))</f>
        <v>0.34769255770257074</v>
      </c>
      <c r="K71">
        <f t="shared" si="7"/>
        <v>32.749344155282522</v>
      </c>
    </row>
    <row r="72" spans="1:11" x14ac:dyDescent="0.35">
      <c r="A72">
        <f t="shared" si="6"/>
        <v>69</v>
      </c>
      <c r="B72">
        <f>B71*(1+(Settings!$E$5/100))</f>
        <v>1.9672222021325223</v>
      </c>
      <c r="C72">
        <f>C71*(1-(Settings!$E$6/100))+(Settings!$B$7*G71)</f>
        <v>12.450517618099346</v>
      </c>
      <c r="D72">
        <f>D71*(1-(Settings!$E$7/100))+(Settings!$B$8*G71)</f>
        <v>1.5971596024578696</v>
      </c>
      <c r="E72">
        <f>(((Settings!$B$6)*(C72^Settings!$B$9))+((1-Settings!$B$6)*(D72^Settings!$B$9)))^(1/Settings!$B$9)</f>
        <v>2.8311390498378031</v>
      </c>
      <c r="F72">
        <f>(B72^Settings!$B$6)*(E72^(1-Settings!$B$6))</f>
        <v>2.3599744905751208</v>
      </c>
      <c r="G72">
        <f>(Settings!$E$8/100)*F72</f>
        <v>0.47199489811502415</v>
      </c>
      <c r="H72">
        <f t="shared" si="4"/>
        <v>0.95971852616012332</v>
      </c>
      <c r="I72">
        <f t="shared" si="5"/>
        <v>0.67280085382767352</v>
      </c>
      <c r="J72">
        <f>(B72*I72)/((1+(Settings!$E$9/100))^(A72-1))</f>
        <v>0.34429306216831801</v>
      </c>
      <c r="K72">
        <f t="shared" si="7"/>
        <v>33.093637217450841</v>
      </c>
    </row>
    <row r="73" spans="1:11" x14ac:dyDescent="0.35">
      <c r="A73">
        <f t="shared" si="6"/>
        <v>70</v>
      </c>
      <c r="B73">
        <f>B72*(1+(Settings!$E$5/100))</f>
        <v>1.9868944241538475</v>
      </c>
      <c r="C73">
        <f>C72*(1-(Settings!$E$6/100))+(Settings!$B$7*G72)</f>
        <v>12.626302674040881</v>
      </c>
      <c r="D73">
        <f>D72*(1-(Settings!$E$7/100))+(Settings!$B$8*G72)</f>
        <v>1.6124159002202145</v>
      </c>
      <c r="E73">
        <f>(((Settings!$B$6)*(C73^Settings!$B$9))+((1-Settings!$B$6)*(D73^Settings!$B$9)))^(1/Settings!$B$9)</f>
        <v>2.8596465456405062</v>
      </c>
      <c r="F73">
        <f>(B73^Settings!$B$6)*(E73^(1-Settings!$B$6))</f>
        <v>2.383655968587735</v>
      </c>
      <c r="G73">
        <f>(Settings!$E$8/100)*F73</f>
        <v>0.47673119371754702</v>
      </c>
      <c r="H73">
        <f t="shared" si="4"/>
        <v>0.95975143504783056</v>
      </c>
      <c r="I73">
        <f t="shared" si="5"/>
        <v>0.67281764634708741</v>
      </c>
      <c r="J73">
        <f>(B73*I73)/((1+(Settings!$E$9/100))^(A73-1))</f>
        <v>0.34092614899558199</v>
      </c>
      <c r="K73">
        <f t="shared" si="7"/>
        <v>33.434563366446426</v>
      </c>
    </row>
    <row r="74" spans="1:11" x14ac:dyDescent="0.35">
      <c r="A74">
        <f t="shared" si="6"/>
        <v>71</v>
      </c>
      <c r="B74">
        <f>B73*(1+(Settings!$E$5/100))</f>
        <v>2.006763368395386</v>
      </c>
      <c r="C74">
        <f>C73*(1-(Settings!$E$6/100))+(Settings!$B$7*G73)</f>
        <v>12.802834694905856</v>
      </c>
      <c r="D74">
        <f>D73*(1-(Settings!$E$7/100))+(Settings!$B$8*G73)</f>
        <v>1.6278407015875649</v>
      </c>
      <c r="E74">
        <f>(((Settings!$B$6)*(C74^Settings!$B$9))+((1-Settings!$B$6)*(D74^Settings!$B$9)))^(1/Settings!$B$9)</f>
        <v>2.888426887785088</v>
      </c>
      <c r="F74">
        <f>(B74^Settings!$B$6)*(E74^(1-Settings!$B$6))</f>
        <v>2.4075691621831772</v>
      </c>
      <c r="G74">
        <f>(Settings!$E$8/100)*F74</f>
        <v>0.48151383243663548</v>
      </c>
      <c r="H74">
        <f t="shared" si="4"/>
        <v>0.95978198530035019</v>
      </c>
      <c r="I74">
        <f t="shared" si="5"/>
        <v>0.67283323506607207</v>
      </c>
      <c r="J74">
        <f>(B74*I74)/((1+(Settings!$E$9/100))^(A74-1))</f>
        <v>0.33759155735153873</v>
      </c>
      <c r="K74">
        <f t="shared" si="7"/>
        <v>33.772154923797963</v>
      </c>
    </row>
    <row r="75" spans="1:11" x14ac:dyDescent="0.35">
      <c r="A75">
        <f t="shared" si="6"/>
        <v>72</v>
      </c>
      <c r="B75">
        <f>B74*(1+(Settings!$E$5/100))</f>
        <v>2.0268310020793399</v>
      </c>
      <c r="C75">
        <f>C74*(1-(Settings!$E$6/100))+(Settings!$B$7*G74)</f>
        <v>12.980140450200711</v>
      </c>
      <c r="D75">
        <f>D74*(1-(Settings!$E$7/100))+(Settings!$B$8*G74)</f>
        <v>1.643435270799477</v>
      </c>
      <c r="E75">
        <f>(((Settings!$B$6)*(C75^Settings!$B$9))+((1-Settings!$B$6)*(D75^Settings!$B$9)))^(1/Settings!$B$9)</f>
        <v>2.917483526981298</v>
      </c>
      <c r="F75">
        <f>(B75^Settings!$B$6)*(E75^(1-Settings!$B$6))</f>
        <v>2.4317166900240399</v>
      </c>
      <c r="G75">
        <f>(Settings!$E$8/100)*F75</f>
        <v>0.486343338004808</v>
      </c>
      <c r="H75">
        <f t="shared" si="4"/>
        <v>0.95981033940346294</v>
      </c>
      <c r="I75">
        <f t="shared" si="5"/>
        <v>0.67284770294985408</v>
      </c>
      <c r="J75">
        <f>(B75*I75)/((1+(Settings!$E$9/100))^(A75-1))</f>
        <v>0.33428902423887785</v>
      </c>
      <c r="K75">
        <f t="shared" si="7"/>
        <v>34.106443948036841</v>
      </c>
    </row>
    <row r="76" spans="1:11" x14ac:dyDescent="0.35">
      <c r="A76">
        <f t="shared" si="6"/>
        <v>73</v>
      </c>
      <c r="B76">
        <f>B75*(1+(Settings!$E$5/100))</f>
        <v>2.0470993121001331</v>
      </c>
      <c r="C76">
        <f>C75*(1-(Settings!$E$6/100))+(Settings!$B$7*G75)</f>
        <v>13.158246645401023</v>
      </c>
      <c r="D76">
        <f>D75*(1-(Settings!$E$7/100))+(Settings!$B$8*G75)</f>
        <v>1.6592008991839684</v>
      </c>
      <c r="E76">
        <f>(((Settings!$B$6)*(C76^Settings!$B$9))+((1-Settings!$B$6)*(D76^Settings!$B$9)))^(1/Settings!$B$9)</f>
        <v>2.946819902691316</v>
      </c>
      <c r="F76">
        <f>(B76^Settings!$B$6)*(E76^(1-Settings!$B$6))</f>
        <v>2.4561011778186934</v>
      </c>
      <c r="G76">
        <f>(Settings!$E$8/100)*F76</f>
        <v>0.49122023556373873</v>
      </c>
      <c r="H76">
        <f t="shared" si="4"/>
        <v>0.95983664819816195</v>
      </c>
      <c r="I76">
        <f t="shared" si="5"/>
        <v>0.67286112701318557</v>
      </c>
      <c r="J76">
        <f>(B76*I76)/((1+(Settings!$E$9/100))^(A76-1))</f>
        <v>0.33101828491680274</v>
      </c>
      <c r="K76">
        <f t="shared" si="7"/>
        <v>34.437462232953642</v>
      </c>
    </row>
    <row r="77" spans="1:11" x14ac:dyDescent="0.35">
      <c r="A77">
        <f t="shared" si="6"/>
        <v>74</v>
      </c>
      <c r="B77">
        <f>B76*(1+(Settings!$E$5/100))</f>
        <v>2.0675703052211345</v>
      </c>
      <c r="C77">
        <f>C76*(1-(Settings!$E$6/100))+(Settings!$B$7*G76)</f>
        <v>13.337179924500367</v>
      </c>
      <c r="D77">
        <f>D76*(1-(Settings!$E$7/100))+(Settings!$B$8*G76)</f>
        <v>1.6751389047566629</v>
      </c>
      <c r="E77">
        <f>(((Settings!$B$6)*(C77^Settings!$B$9))+((1-Settings!$B$6)*(D77^Settings!$B$9)))^(1/Settings!$B$9)</f>
        <v>2.9764394462138934</v>
      </c>
      <c r="F77">
        <f>(B77^Settings!$B$6)*(E77^(1-Settings!$B$6))</f>
        <v>2.4807252597336698</v>
      </c>
      <c r="G77">
        <f>(Settings!$E$8/100)*F77</f>
        <v>0.49614505194673397</v>
      </c>
      <c r="H77">
        <f t="shared" si="4"/>
        <v>0.95986105177433256</v>
      </c>
      <c r="I77">
        <f t="shared" si="5"/>
        <v>0.67287357877760146</v>
      </c>
      <c r="J77">
        <f>(B77*I77)/((1+(Settings!$E$9/100))^(A77-1))</f>
        <v>0.32777907328179517</v>
      </c>
      <c r="K77">
        <f t="shared" si="7"/>
        <v>34.765241306235438</v>
      </c>
    </row>
    <row r="78" spans="1:11" x14ac:dyDescent="0.35">
      <c r="A78">
        <f t="shared" si="6"/>
        <v>75</v>
      </c>
      <c r="B78">
        <f>B77*(1+(Settings!$E$5/100))</f>
        <v>2.0882460082733458</v>
      </c>
      <c r="C78">
        <f>C77*(1-(Settings!$E$6/100))+(Settings!$B$7*G77)</f>
        <v>13.516966872762421</v>
      </c>
      <c r="D78">
        <f>D77*(1-(Settings!$E$7/100))+(Settings!$B$8*G77)</f>
        <v>1.6912506318562031</v>
      </c>
      <c r="E78">
        <f>(((Settings!$B$6)*(C78^Settings!$B$9))+((1-Settings!$B$6)*(D78^Settings!$B$9)))^(1/Settings!$B$9)</f>
        <v>3.0063455835499746</v>
      </c>
      <c r="F78">
        <f>(B78^Settings!$B$6)*(E78^(1-Settings!$B$6))</f>
        <v>2.5055915797149457</v>
      </c>
      <c r="G78">
        <f>(Settings!$E$8/100)*F78</f>
        <v>0.50111831594298917</v>
      </c>
      <c r="H78">
        <f t="shared" si="4"/>
        <v>0.95988368028982551</v>
      </c>
      <c r="I78">
        <f t="shared" si="5"/>
        <v>0.67288512469042994</v>
      </c>
      <c r="J78">
        <f>(B78*I78)/((1+(Settings!$E$9/100))^(A78-1))</f>
        <v>0.32457112221204654</v>
      </c>
      <c r="K78">
        <f t="shared" si="7"/>
        <v>35.089812428447487</v>
      </c>
    </row>
    <row r="79" spans="1:11" x14ac:dyDescent="0.35">
      <c r="A79">
        <f t="shared" si="6"/>
        <v>76</v>
      </c>
      <c r="B79">
        <f>B78*(1+(Settings!$E$5/100))</f>
        <v>2.1091284683560794</v>
      </c>
      <c r="C79">
        <f>C78*(1-(Settings!$E$6/100))+(Settings!$B$7*G78)</f>
        <v>13.697634019655862</v>
      </c>
      <c r="D79">
        <f>D78*(1-(Settings!$E$7/100))+(Settings!$B$8*G78)</f>
        <v>1.707537450813378</v>
      </c>
      <c r="E79">
        <f>(((Settings!$B$6)*(C79^Settings!$B$9))+((1-Settings!$B$6)*(D79^Settings!$B$9)))^(1/Settings!$B$9)</f>
        <v>3.0365417380693835</v>
      </c>
      <c r="F79">
        <f>(B79^Settings!$B$6)*(E79^(1-Settings!$B$6))</f>
        <v>2.5307027927264762</v>
      </c>
      <c r="G79">
        <f>(Settings!$E$8/100)*F79</f>
        <v>0.50614055854529527</v>
      </c>
      <c r="H79">
        <f t="shared" si="4"/>
        <v>0.95990465472176201</v>
      </c>
      <c r="I79">
        <f t="shared" si="5"/>
        <v>0.67289582650907132</v>
      </c>
      <c r="J79">
        <f>(B79*I79)/((1+(Settings!$E$9/100))^(A79-1))</f>
        <v>0.32139416387906283</v>
      </c>
      <c r="K79">
        <f t="shared" si="7"/>
        <v>35.41120659232655</v>
      </c>
    </row>
    <row r="80" spans="1:11" x14ac:dyDescent="0.35">
      <c r="A80">
        <f t="shared" si="6"/>
        <v>77</v>
      </c>
      <c r="B80">
        <f>B79*(1+(Settings!$E$5/100))</f>
        <v>2.1302197530396403</v>
      </c>
      <c r="C80">
        <f>C79*(1-(Settings!$E$6/100))+(Settings!$B$7*G79)</f>
        <v>13.879207841953511</v>
      </c>
      <c r="D80">
        <f>D79*(1-(Settings!$E$7/100))+(Settings!$B$8*G79)</f>
        <v>1.7240007576516401</v>
      </c>
      <c r="E80">
        <f>(((Settings!$B$6)*(C80^Settings!$B$9))+((1-Settings!$B$6)*(D80^Settings!$B$9)))^(1/Settings!$B$9)</f>
        <v>3.0670313329962076</v>
      </c>
      <c r="F80">
        <f>(B80^Settings!$B$6)*(E80^(1-Settings!$B$6))</f>
        <v>2.55606156591347</v>
      </c>
      <c r="G80">
        <f>(Settings!$E$8/100)*F80</f>
        <v>0.511212313182694</v>
      </c>
      <c r="H80">
        <f t="shared" si="4"/>
        <v>0.95992408755620262</v>
      </c>
      <c r="I80">
        <f t="shared" si="5"/>
        <v>0.67290574165369543</v>
      </c>
      <c r="J80">
        <f>(B80*I80)/((1+(Settings!$E$9/100))^(A80-1))</f>
        <v>0.31824793002957374</v>
      </c>
      <c r="K80">
        <f t="shared" si="7"/>
        <v>35.729454522356122</v>
      </c>
    </row>
    <row r="81" spans="1:11" x14ac:dyDescent="0.35">
      <c r="A81">
        <f t="shared" si="6"/>
        <v>78</v>
      </c>
      <c r="B81">
        <f>B80*(1+(Settings!$E$5/100))</f>
        <v>2.1515219505700367</v>
      </c>
      <c r="C81">
        <f>C80*(1-(Settings!$E$6/100))+(Settings!$B$7*G80)</f>
        <v>14.061714766978865</v>
      </c>
      <c r="D81">
        <f>D80*(1-(Settings!$E$7/100))+(Settings!$B$8*G80)</f>
        <v>1.7406419738168766</v>
      </c>
      <c r="E81">
        <f>(((Settings!$B$6)*(C81^Settings!$B$9))+((1-Settings!$B$6)*(D81^Settings!$B$9)))^(1/Settings!$B$9)</f>
        <v>3.0978177937288467</v>
      </c>
      <c r="F81">
        <f>(B81^Settings!$B$6)*(E81^(1-Settings!$B$6))</f>
        <v>2.5816705796971959</v>
      </c>
      <c r="G81">
        <f>(Settings!$E$8/100)*F81</f>
        <v>0.51633411593943923</v>
      </c>
      <c r="H81">
        <f t="shared" si="4"/>
        <v>0.95994208342171672</v>
      </c>
      <c r="I81">
        <f t="shared" si="5"/>
        <v>0.67291492353120308</v>
      </c>
      <c r="J81">
        <f>(B81*I81)/((1+(Settings!$E$9/100))^(A81-1))</f>
        <v>0.31513215224056867</v>
      </c>
      <c r="K81">
        <f t="shared" si="7"/>
        <v>36.044586674596687</v>
      </c>
    </row>
    <row r="82" spans="1:11" x14ac:dyDescent="0.35">
      <c r="A82">
        <f t="shared" si="6"/>
        <v>79</v>
      </c>
      <c r="B82">
        <f>B81*(1+(Settings!$E$5/100))</f>
        <v>2.1730371700757369</v>
      </c>
      <c r="C82">
        <f>C81*(1-(Settings!$E$6/100))+(Settings!$B$7*G81)</f>
        <v>14.245181175984781</v>
      </c>
      <c r="D82">
        <f>D81*(1-(Settings!$E$7/100))+(Settings!$B$8*G81)</f>
        <v>1.7574625459344828</v>
      </c>
      <c r="E82">
        <f>(((Settings!$B$6)*(C82^Settings!$B$9))+((1-Settings!$B$6)*(D82^Settings!$B$9)))^(1/Settings!$B$9)</f>
        <v>3.1289045500091395</v>
      </c>
      <c r="F82">
        <f>(B82^Settings!$B$6)*(E82^(1-Settings!$B$6))</f>
        <v>2.6075325288074462</v>
      </c>
      <c r="G82">
        <f>(Settings!$E$8/100)*F82</f>
        <v>0.52150650576148927</v>
      </c>
      <c r="H82">
        <f t="shared" si="4"/>
        <v>0.95995873967183576</v>
      </c>
      <c r="I82">
        <f t="shared" si="5"/>
        <v>0.67292342183300757</v>
      </c>
      <c r="J82">
        <f>(B82*I82)/((1+(Settings!$E$9/100))^(A82-1))</f>
        <v>0.31204656214998261</v>
      </c>
      <c r="K82">
        <f t="shared" si="7"/>
        <v>36.356633236746667</v>
      </c>
    </row>
    <row r="83" spans="1:11" x14ac:dyDescent="0.35">
      <c r="A83">
        <f t="shared" si="6"/>
        <v>80</v>
      </c>
      <c r="B83">
        <f>B82*(1+(Settings!$E$5/100))</f>
        <v>2.1947675417764945</v>
      </c>
      <c r="C83">
        <f>C82*(1-(Settings!$E$6/100))+(Settings!$B$7*G82)</f>
        <v>14.429633407650424</v>
      </c>
      <c r="D83">
        <f>D82*(1-(Settings!$E$7/100))+(Settings!$B$8*G82)</f>
        <v>1.774463945591942</v>
      </c>
      <c r="E83">
        <f>(((Settings!$B$6)*(C83^Settings!$B$9))+((1-Settings!$B$6)*(D83^Settings!$B$9)))^(1/Settings!$B$9)</f>
        <v>3.1602950379536265</v>
      </c>
      <c r="F83">
        <f>(B83^Settings!$B$6)*(E83^(1-Settings!$B$6))</f>
        <v>2.6336501232582004</v>
      </c>
      <c r="G83">
        <f>(Settings!$E$8/100)*F83</f>
        <v>0.52673002465164009</v>
      </c>
      <c r="H83">
        <f t="shared" si="4"/>
        <v>0.95997414692089511</v>
      </c>
      <c r="I83">
        <f t="shared" si="5"/>
        <v>0.67293128280895043</v>
      </c>
      <c r="J83">
        <f>(B83*I83)/((1+(Settings!$E$9/100))^(A83-1))</f>
        <v>0.30899089166531329</v>
      </c>
      <c r="K83">
        <f t="shared" si="7"/>
        <v>36.665624128411977</v>
      </c>
    </row>
    <row r="84" spans="1:11" x14ac:dyDescent="0.35">
      <c r="A84">
        <f t="shared" si="6"/>
        <v>81</v>
      </c>
      <c r="B84">
        <f>B83*(1+(Settings!$E$5/100))</f>
        <v>2.2167152171942592</v>
      </c>
      <c r="C84">
        <f>C83*(1-(Settings!$E$6/100))+(Settings!$B$7*G83)</f>
        <v>14.615097761683893</v>
      </c>
      <c r="D84">
        <f>D83*(1-(Settings!$E$7/100))+(Settings!$B$8*G83)</f>
        <v>1.7916476691452672</v>
      </c>
      <c r="E84">
        <f>(((Settings!$B$6)*(C84^Settings!$B$9))+((1-Settings!$B$6)*(D84^Settings!$B$9)))^(1/Settings!$B$9)</f>
        <v>3.1919927019587844</v>
      </c>
      <c r="F84">
        <f>(B84^Settings!$B$6)*(E84^(1-Settings!$B$6))</f>
        <v>2.6600260892715055</v>
      </c>
      <c r="G84">
        <f>(Settings!$E$8/100)*F84</f>
        <v>0.5320052178543011</v>
      </c>
      <c r="H84">
        <f t="shared" si="4"/>
        <v>0.95998838953732768</v>
      </c>
      <c r="I84">
        <f t="shared" si="5"/>
        <v>0.67293854951943566</v>
      </c>
      <c r="J84">
        <f>(B84*I84)/((1+(Settings!$E$9/100))^(A84-1))</f>
        <v>0.30596487315221343</v>
      </c>
      <c r="K84">
        <f t="shared" si="7"/>
        <v>36.97158900156419</v>
      </c>
    </row>
    <row r="85" spans="1:11" x14ac:dyDescent="0.35">
      <c r="A85">
        <f t="shared" si="6"/>
        <v>82</v>
      </c>
      <c r="B85">
        <f>B84*(1+(Settings!$E$5/100))</f>
        <v>2.2388823693662019</v>
      </c>
      <c r="C85">
        <f>C84*(1-(Settings!$E$6/100))+(Settings!$B$7*G84)</f>
        <v>14.801600502519085</v>
      </c>
      <c r="D85">
        <f>D84*(1-(Settings!$E$7/100))+(Settings!$B$8*G84)</f>
        <v>1.8090152375477919</v>
      </c>
      <c r="E85">
        <f>(((Settings!$B$6)*(C85^Settings!$B$9))+((1-Settings!$B$6)*(D85^Settings!$B$9)))^(1/Settings!$B$9)</f>
        <v>3.2240009964909668</v>
      </c>
      <c r="F85">
        <f>(B85^Settings!$B$6)*(E85^(1-Settings!$B$6))</f>
        <v>2.6866631701541395</v>
      </c>
      <c r="G85">
        <f>(Settings!$E$8/100)*F85</f>
        <v>0.53733263403082787</v>
      </c>
      <c r="H85">
        <f t="shared" si="4"/>
        <v>0.96000154609809119</v>
      </c>
      <c r="I85">
        <f t="shared" si="5"/>
        <v>0.67294526206767147</v>
      </c>
      <c r="J85">
        <f>(B85*I85)/((1+(Settings!$E$9/100))^(A85-1))</f>
        <v>0.30296823960490799</v>
      </c>
      <c r="K85">
        <f t="shared" si="7"/>
        <v>37.274557241169099</v>
      </c>
    </row>
    <row r="86" spans="1:11" x14ac:dyDescent="0.35">
      <c r="A86">
        <f t="shared" si="6"/>
        <v>83</v>
      </c>
      <c r="B86">
        <f>B85*(1+(Settings!$E$5/100))</f>
        <v>2.2612711930598639</v>
      </c>
      <c r="C86">
        <f>C85*(1-(Settings!$E$6/100))+(Settings!$B$7*G85)</f>
        <v>14.989167863096448</v>
      </c>
      <c r="D86">
        <f>D85*(1-(Settings!$E$7/100))+(Settings!$B$8*G85)</f>
        <v>1.8265681961999187</v>
      </c>
      <c r="E86">
        <f>(((Settings!$B$6)*(C86^Settings!$B$9))+((1-Settings!$B$6)*(D86^Settings!$B$9)))^(1/Settings!$B$9)</f>
        <v>3.2563233877708111</v>
      </c>
      <c r="F86">
        <f>(B86^Settings!$B$6)*(E86^(1-Settings!$B$6))</f>
        <v>2.7135641271311863</v>
      </c>
      <c r="G86">
        <f>(Settings!$E$8/100)*F86</f>
        <v>0.54271282542623733</v>
      </c>
      <c r="H86">
        <f t="shared" si="4"/>
        <v>0.96001368980756252</v>
      </c>
      <c r="I86">
        <f t="shared" si="5"/>
        <v>0.67295145781372889</v>
      </c>
      <c r="J86">
        <f>(B86*I86)/((1+(Settings!$E$9/100))^(A86-1))</f>
        <v>0.30000072480009887</v>
      </c>
      <c r="K86">
        <f t="shared" si="7"/>
        <v>37.574557965969198</v>
      </c>
    </row>
    <row r="87" spans="1:11" x14ac:dyDescent="0.35">
      <c r="A87">
        <f t="shared" si="6"/>
        <v>84</v>
      </c>
      <c r="B87">
        <f>B86*(1+(Settings!$E$5/100))</f>
        <v>2.2838839049904625</v>
      </c>
      <c r="C87">
        <f>C86*(1-(Settings!$E$6/100))+(Settings!$B$7*G86)</f>
        <v>15.177826048718131</v>
      </c>
      <c r="D87">
        <f>D86*(1-(Settings!$E$7/100))+(Settings!$B$8*G86)</f>
        <v>1.8443081148185441</v>
      </c>
      <c r="E87">
        <f>(((Settings!$B$6)*(C87^Settings!$B$9))+((1-Settings!$B$6)*(D87^Settings!$B$9)))^(1/Settings!$B$9)</f>
        <v>3.2889633553609743</v>
      </c>
      <c r="F87">
        <f>(B87^Settings!$B$6)*(E87^(1-Settings!$B$6))</f>
        <v>2.7407317401402782</v>
      </c>
      <c r="G87">
        <f>(Settings!$E$8/100)*F87</f>
        <v>0.54814634802805562</v>
      </c>
      <c r="H87">
        <f t="shared" si="4"/>
        <v>0.96002488888391146</v>
      </c>
      <c r="I87">
        <f t="shared" si="5"/>
        <v>0.67295717157196067</v>
      </c>
      <c r="J87">
        <f>(B87*I87)/((1+(Settings!$E$9/100))^(A87-1))</f>
        <v>0.29706206343586011</v>
      </c>
      <c r="K87">
        <f t="shared" si="7"/>
        <v>37.871620029405058</v>
      </c>
    </row>
    <row r="88" spans="1:11" x14ac:dyDescent="0.35">
      <c r="A88">
        <f t="shared" si="6"/>
        <v>85</v>
      </c>
      <c r="B88">
        <f>B87*(1+(Settings!$E$5/100))</f>
        <v>2.3067227440403673</v>
      </c>
      <c r="C88">
        <f>C87*(1-(Settings!$E$6/100))+(Settings!$B$7*G87)</f>
        <v>15.367601240969019</v>
      </c>
      <c r="D88">
        <f>D87*(1-(Settings!$E$7/100))+(Settings!$B$8*G87)</f>
        <v>1.8622365873249787</v>
      </c>
      <c r="E88">
        <f>(((Settings!$B$6)*(C88^Settings!$B$9))+((1-Settings!$B$6)*(D88^Settings!$B$9)))^(1/Settings!$B$9)</f>
        <v>3.321924393665272</v>
      </c>
      <c r="F88">
        <f>(B88^Settings!$B$6)*(E88^(1-Settings!$B$6))</f>
        <v>2.7681688085899294</v>
      </c>
      <c r="G88">
        <f>(Settings!$E$8/100)*F88</f>
        <v>0.55363376171798595</v>
      </c>
      <c r="H88">
        <f t="shared" si="4"/>
        <v>0.96003520691569921</v>
      </c>
      <c r="I88">
        <f t="shared" si="5"/>
        <v>0.67296243579318971</v>
      </c>
      <c r="J88">
        <f>(B88*I88)/((1+(Settings!$E$9/100))^(A88-1))</f>
        <v>0.29415199125688446</v>
      </c>
      <c r="K88">
        <f t="shared" si="7"/>
        <v>38.16577202066194</v>
      </c>
    </row>
    <row r="89" spans="1:11" x14ac:dyDescent="0.35">
      <c r="A89">
        <f t="shared" si="6"/>
        <v>86</v>
      </c>
      <c r="B89">
        <f>B88*(1+(Settings!$E$5/100))</f>
        <v>2.3297899714807708</v>
      </c>
      <c r="C89">
        <f>C88*(1-(Settings!$E$6/100))+(Settings!$B$7*G88)</f>
        <v>15.558519601695826</v>
      </c>
      <c r="D89">
        <f>D88*(1-(Settings!$E$7/100))+(Settings!$B$8*G88)</f>
        <v>1.8803552317502776</v>
      </c>
      <c r="E89">
        <f>(((Settings!$B$6)*(C89^Settings!$B$9))+((1-Settings!$B$6)*(D89^Settings!$B$9)))^(1/Settings!$B$9)</f>
        <v>3.3552100133465772</v>
      </c>
      <c r="F89">
        <f>(B89^Settings!$B$6)*(E89^(1-Settings!$B$6))</f>
        <v>2.7958781520850864</v>
      </c>
      <c r="G89">
        <f>(Settings!$E$8/100)*F89</f>
        <v>0.55917563041701734</v>
      </c>
      <c r="H89">
        <f t="shared" si="4"/>
        <v>0.96004470319119051</v>
      </c>
      <c r="I89">
        <f t="shared" si="5"/>
        <v>0.67296728073294043</v>
      </c>
      <c r="J89">
        <f>(B89*I89)/((1+(Settings!$E$9/100))^(A89-1))</f>
        <v>0.29127024516730782</v>
      </c>
      <c r="K89">
        <f t="shared" si="7"/>
        <v>38.457042265829251</v>
      </c>
    </row>
    <row r="90" spans="1:11" x14ac:dyDescent="0.35">
      <c r="A90">
        <f t="shared" si="6"/>
        <v>87</v>
      </c>
      <c r="B90">
        <f>B89*(1+(Settings!$E$5/100))</f>
        <v>2.3530878711955787</v>
      </c>
      <c r="C90">
        <f>C89*(1-(Settings!$E$6/100))+(Settings!$B$7*G89)</f>
        <v>15.750607277037224</v>
      </c>
      <c r="D90">
        <f>D89*(1-(Settings!$E$7/100))+(Settings!$B$8*G89)</f>
        <v>1.8986656901569738</v>
      </c>
      <c r="E90">
        <f>(((Settings!$B$6)*(C90^Settings!$B$9))+((1-Settings!$B$6)*(D90^Settings!$B$9)))^(1/Settings!$B$9)</f>
        <v>3.3888237426701799</v>
      </c>
      <c r="F90">
        <f>(B90^Settings!$B$6)*(E90^(1-Settings!$B$6))</f>
        <v>2.823862611122717</v>
      </c>
      <c r="G90">
        <f>(Settings!$E$8/100)*F90</f>
        <v>0.56477252222454344</v>
      </c>
      <c r="H90">
        <f t="shared" si="4"/>
        <v>0.96005343300263335</v>
      </c>
      <c r="I90">
        <f t="shared" si="5"/>
        <v>0.67297173460686888</v>
      </c>
      <c r="J90">
        <f>(B90*I90)/((1+(Settings!$E$9/100))^(A90-1))</f>
        <v>0.28841656333222404</v>
      </c>
      <c r="K90">
        <f t="shared" si="7"/>
        <v>38.745458829161478</v>
      </c>
    </row>
    <row r="91" spans="1:11" x14ac:dyDescent="0.35">
      <c r="A91">
        <f t="shared" si="6"/>
        <v>88</v>
      </c>
      <c r="B91">
        <f>B90*(1+(Settings!$E$5/100))</f>
        <v>2.3766187499075344</v>
      </c>
      <c r="C91">
        <f>C90*(1-(Settings!$E$6/100))+(Settings!$B$7*G90)</f>
        <v>15.943890401498567</v>
      </c>
      <c r="D91">
        <f>D90*(1-(Settings!$E$7/100))+(Settings!$B$8*G90)</f>
        <v>1.9171696285762887</v>
      </c>
      <c r="E91">
        <f>(((Settings!$B$6)*(C91^Settings!$B$9))+((1-Settings!$B$6)*(D91^Settings!$B$9)))^(1/Settings!$B$9)</f>
        <v>3.4227691287787421</v>
      </c>
      <c r="F91">
        <f>(B91^Settings!$B$6)*(E91^(1-Settings!$B$6))</f>
        <v>2.8521250477600439</v>
      </c>
      <c r="G91">
        <f>(Settings!$E$8/100)*F91</f>
        <v>0.57042500955200881</v>
      </c>
      <c r="H91">
        <f t="shared" si="4"/>
        <v>0.96006144792756853</v>
      </c>
      <c r="I91">
        <f t="shared" si="5"/>
        <v>0.67297582373444731</v>
      </c>
      <c r="J91">
        <f>(B91*I91)/((1+(Settings!$E$9/100))^(A91-1))</f>
        <v>0.28559068526889708</v>
      </c>
      <c r="K91">
        <f t="shared" si="7"/>
        <v>39.031049514430379</v>
      </c>
    </row>
    <row r="92" spans="1:11" x14ac:dyDescent="0.35">
      <c r="A92">
        <f t="shared" si="6"/>
        <v>89</v>
      </c>
      <c r="B92">
        <f>B91*(1+(Settings!$E$5/100))</f>
        <v>2.40038493740661</v>
      </c>
      <c r="C92">
        <f>C91*(1-(Settings!$E$6/100))+(Settings!$B$7*G91)</f>
        <v>16.138395102065402</v>
      </c>
      <c r="D92">
        <f>D91*(1-(Settings!$E$7/100))+(Settings!$B$8*G91)</f>
        <v>1.9358687369599639</v>
      </c>
      <c r="E92">
        <f>(((Settings!$B$6)*(C92^Settings!$B$9))+((1-Settings!$B$6)*(D92^Settings!$B$9)))^(1/Settings!$B$9)</f>
        <v>3.4570497389044315</v>
      </c>
      <c r="F92">
        <f>(B92^Settings!$B$6)*(E92^(1-Settings!$B$6))</f>
        <v>2.8806683462578002</v>
      </c>
      <c r="G92">
        <f>(Settings!$E$8/100)*F92</f>
        <v>0.57613366925156007</v>
      </c>
      <c r="H92">
        <f t="shared" si="4"/>
        <v>0.96006879608904439</v>
      </c>
      <c r="I92">
        <f t="shared" si="5"/>
        <v>0.67297957267186448</v>
      </c>
      <c r="J92">
        <f>(B92*I92)/((1+(Settings!$E$9/100))^(A92-1))</f>
        <v>0.28279235192858582</v>
      </c>
      <c r="K92">
        <f t="shared" si="7"/>
        <v>39.313841866358963</v>
      </c>
    </row>
    <row r="93" spans="1:11" x14ac:dyDescent="0.35">
      <c r="A93">
        <f t="shared" si="6"/>
        <v>90</v>
      </c>
      <c r="B93">
        <f>B92*(1+(Settings!$E$5/100))</f>
        <v>2.4243887867806762</v>
      </c>
      <c r="C93">
        <f>C92*(1-(Settings!$E$6/100))+(Settings!$B$7*G92)</f>
        <v>16.334147502350497</v>
      </c>
      <c r="D93">
        <f>D92*(1-(Settings!$E$7/100))+(Settings!$B$8*G92)</f>
        <v>1.9547647291459205</v>
      </c>
      <c r="E93">
        <f>(((Settings!$B$6)*(C93^Settings!$B$9))+((1-Settings!$B$6)*(D93^Settings!$B$9)))^(1/Settings!$B$9)</f>
        <v>3.4916691615233564</v>
      </c>
      <c r="F93">
        <f>(B93^Settings!$B$6)*(E93^(1-Settings!$B$6))</f>
        <v>2.909495413700649</v>
      </c>
      <c r="G93">
        <f>(Settings!$E$8/100)*F93</f>
        <v>0.5818990827401298</v>
      </c>
      <c r="H93">
        <f t="shared" si="4"/>
        <v>0.9600755223964359</v>
      </c>
      <c r="I93">
        <f t="shared" si="5"/>
        <v>0.67298300433501002</v>
      </c>
      <c r="J93">
        <f>(B93*I93)/((1+(Settings!$E$9/100))^(A93-1))</f>
        <v>0.28002130576980688</v>
      </c>
      <c r="K93">
        <f t="shared" si="7"/>
        <v>39.593863172128771</v>
      </c>
    </row>
    <row r="94" spans="1:11" x14ac:dyDescent="0.35">
      <c r="A94">
        <f t="shared" si="6"/>
        <v>91</v>
      </c>
      <c r="B94">
        <f>B93*(1+(Settings!$E$5/100))</f>
        <v>2.4486326746484828</v>
      </c>
      <c r="C94">
        <f>C93*(1-(Settings!$E$6/100))+(Settings!$B$7*G93)</f>
        <v>16.531173726769602</v>
      </c>
      <c r="D94">
        <f>D93*(1-(Settings!$E$7/100))+(Settings!$B$8*G93)</f>
        <v>1.973859342837015</v>
      </c>
      <c r="E94">
        <f>(((Settings!$B$6)*(C94^Settings!$B$9))+((1-Settings!$B$6)*(D94^Settings!$B$9)))^(1/Settings!$B$9)</f>
        <v>3.5266310074570031</v>
      </c>
      <c r="F94">
        <f>(B94^Settings!$B$6)*(E94^(1-Settings!$B$6))</f>
        <v>2.938609180596786</v>
      </c>
      <c r="G94">
        <f>(Settings!$E$8/100)*F94</f>
        <v>0.58772183611935724</v>
      </c>
      <c r="H94">
        <f t="shared" si="4"/>
        <v>0.96008166876843393</v>
      </c>
      <c r="I94">
        <f t="shared" si="5"/>
        <v>0.67298614011334668</v>
      </c>
      <c r="J94">
        <f>(B94*I94)/((1+(Settings!$E$9/100))^(A94-1))</f>
        <v>0.27727729082379132</v>
      </c>
      <c r="K94">
        <f t="shared" si="7"/>
        <v>39.87114046295256</v>
      </c>
    </row>
    <row r="95" spans="1:11" x14ac:dyDescent="0.35">
      <c r="A95">
        <f t="shared" si="6"/>
        <v>92</v>
      </c>
      <c r="B95">
        <f>B94*(1+(Settings!$E$5/100))</f>
        <v>2.4731190013949678</v>
      </c>
      <c r="C95">
        <f>C94*(1-(Settings!$E$6/100))+(Settings!$B$7*G94)</f>
        <v>16.72949990474163</v>
      </c>
      <c r="D95">
        <f>D94*(1-(Settings!$E$7/100))+(Settings!$B$8*G94)</f>
        <v>1.9931543395922104</v>
      </c>
      <c r="E95">
        <f>(((Settings!$B$6)*(C95^Settings!$B$9))+((1-Settings!$B$6)*(D95^Settings!$B$9)))^(1/Settings!$B$9)</f>
        <v>3.5619389109249302</v>
      </c>
      <c r="F95">
        <f>(B95^Settings!$B$6)*(E95^(1-Settings!$B$6))</f>
        <v>2.9680126014585153</v>
      </c>
      <c r="G95">
        <f>(Settings!$E$8/100)*F95</f>
        <v>0.59360252029170313</v>
      </c>
      <c r="H95">
        <f t="shared" si="4"/>
        <v>0.96008727433961782</v>
      </c>
      <c r="I95">
        <f t="shared" si="5"/>
        <v>0.67298899997539097</v>
      </c>
      <c r="J95">
        <f>(B95*I95)/((1+(Settings!$E$9/100))^(A95-1))</f>
        <v>0.27456005275281559</v>
      </c>
      <c r="K95">
        <f t="shared" si="7"/>
        <v>40.145700515705379</v>
      </c>
    </row>
    <row r="96" spans="1:11" x14ac:dyDescent="0.35">
      <c r="A96">
        <f t="shared" si="6"/>
        <v>93</v>
      </c>
      <c r="B96">
        <f>B95*(1+(Settings!$E$5/100))</f>
        <v>2.4978501914089173</v>
      </c>
      <c r="C96">
        <f>C95*(1-(Settings!$E$6/100))+(Settings!$B$7*G95)</f>
        <v>16.929152174909326</v>
      </c>
      <c r="D96">
        <f>D95*(1-(Settings!$E$7/100))+(Settings!$B$8*G95)</f>
        <v>2.0126515048295368</v>
      </c>
      <c r="E96">
        <f>(((Settings!$B$6)*(C96^Settings!$B$9))+((1-Settings!$B$6)*(D96^Settings!$B$9)))^(1/Settings!$B$9)</f>
        <v>3.5975965305527029</v>
      </c>
      <c r="F96">
        <f>(B96^Settings!$B$6)*(E96^(1-Settings!$B$6))</f>
        <v>2.9977086553654817</v>
      </c>
      <c r="G96">
        <f>(Settings!$E$8/100)*F96</f>
        <v>0.59954173107309638</v>
      </c>
      <c r="H96">
        <f t="shared" si="4"/>
        <v>0.96009237565191796</v>
      </c>
      <c r="I96">
        <f t="shared" si="5"/>
        <v>0.67299160256647383</v>
      </c>
      <c r="J96">
        <f>(B96*I96)/((1+(Settings!$E$9/100))^(A96-1))</f>
        <v>0.27186933890203097</v>
      </c>
      <c r="K96">
        <f t="shared" si="7"/>
        <v>40.417569854607407</v>
      </c>
    </row>
    <row r="97" spans="1:11" x14ac:dyDescent="0.35">
      <c r="A97">
        <f t="shared" si="6"/>
        <v>94</v>
      </c>
      <c r="B97">
        <f>B96*(1+(Settings!$E$5/100))</f>
        <v>2.5228286933230066</v>
      </c>
      <c r="C97">
        <f>C96*(1-(Settings!$E$6/100))+(Settings!$B$7*G96)</f>
        <v>17.130156689376928</v>
      </c>
      <c r="D97">
        <f>D96*(1-(Settings!$E$7/100))+(Settings!$B$8*G96)</f>
        <v>2.0323526478402556</v>
      </c>
      <c r="E97">
        <f>(((Settings!$B$6)*(C97^Settings!$B$9))+((1-Settings!$B$6)*(D97^Settings!$B$9)))^(1/Settings!$B$9)</f>
        <v>3.6336075503386551</v>
      </c>
      <c r="F97">
        <f>(B97^Settings!$B$6)*(E97^(1-Settings!$B$6))</f>
        <v>3.0277003465120989</v>
      </c>
      <c r="G97">
        <f>(Settings!$E$8/100)*F97</f>
        <v>0.60554006930241977</v>
      </c>
      <c r="H97">
        <f t="shared" si="4"/>
        <v>0.96009700683214849</v>
      </c>
      <c r="I97">
        <f t="shared" si="5"/>
        <v>0.67299396529938216</v>
      </c>
      <c r="J97">
        <f>(B97*I97)/((1+(Settings!$E$9/100))^(A97-1))</f>
        <v>0.26920489834535588</v>
      </c>
      <c r="K97">
        <f t="shared" si="7"/>
        <v>40.686774752952765</v>
      </c>
    </row>
    <row r="98" spans="1:11" x14ac:dyDescent="0.35">
      <c r="A98">
        <f t="shared" si="6"/>
        <v>95</v>
      </c>
      <c r="B98">
        <f>B97*(1+(Settings!$E$5/100))</f>
        <v>2.5480569802562365</v>
      </c>
      <c r="C98">
        <f>C97*(1-(Settings!$E$6/100))+(Settings!$B$7*G97)</f>
        <v>17.332539617961569</v>
      </c>
      <c r="D98">
        <f>D97*(1-(Settings!$E$7/100))+(Settings!$B$8*G97)</f>
        <v>2.0522596018136925</v>
      </c>
      <c r="E98">
        <f>(((Settings!$B$6)*(C98^Settings!$B$9))+((1-Settings!$B$6)*(D98^Settings!$B$9)))^(1/Settings!$B$9)</f>
        <v>3.6699756805828039</v>
      </c>
      <c r="F98">
        <f>(B98^Settings!$B$6)*(E98^(1-Settings!$B$6))</f>
        <v>3.0579907047405563</v>
      </c>
      <c r="G98">
        <f>(Settings!$E$8/100)*F98</f>
        <v>0.61159814094811127</v>
      </c>
      <c r="H98">
        <f t="shared" si="4"/>
        <v>0.96010119975669939</v>
      </c>
      <c r="I98">
        <f t="shared" si="5"/>
        <v>0.67299610443844105</v>
      </c>
      <c r="J98">
        <f>(B98*I98)/((1+(Settings!$E$9/100))^(A98-1))</f>
        <v>0.2665664819259449</v>
      </c>
      <c r="K98">
        <f t="shared" si="7"/>
        <v>40.953341234878707</v>
      </c>
    </row>
    <row r="99" spans="1:11" x14ac:dyDescent="0.35">
      <c r="A99">
        <f t="shared" si="6"/>
        <v>96</v>
      </c>
      <c r="B99">
        <f>B98*(1+(Settings!$E$5/100))</f>
        <v>2.5735375500587989</v>
      </c>
      <c r="C99">
        <f>C98*(1-(Settings!$E$6/100))+(Settings!$B$7*G98)</f>
        <v>17.536327152455637</v>
      </c>
      <c r="D99">
        <f>D98*(1-(Settings!$E$7/100))+(Settings!$B$8*G98)</f>
        <v>2.0723742238722296</v>
      </c>
      <c r="E99">
        <f>(((Settings!$B$6)*(C99^Settings!$B$9))+((1-Settings!$B$6)*(D99^Settings!$B$9)))^(1/Settings!$B$9)</f>
        <v>3.7067046587809798</v>
      </c>
      <c r="F99">
        <f>(B99^Settings!$B$6)*(E99^(1-Settings!$B$6))</f>
        <v>3.0885827860607429</v>
      </c>
      <c r="G99">
        <f>(Settings!$E$8/100)*F99</f>
        <v>0.61771655721214858</v>
      </c>
      <c r="H99">
        <f t="shared" si="4"/>
        <v>0.96010498420438484</v>
      </c>
      <c r="I99">
        <f t="shared" si="5"/>
        <v>0.67299803517754397</v>
      </c>
      <c r="J99">
        <f>(B99*I99)/((1+(Settings!$E$9/100))^(A99-1))</f>
        <v>0.26395384229170665</v>
      </c>
      <c r="K99">
        <f t="shared" si="7"/>
        <v>41.217295077170412</v>
      </c>
    </row>
    <row r="100" spans="1:11" x14ac:dyDescent="0.35">
      <c r="A100">
        <f t="shared" si="6"/>
        <v>97</v>
      </c>
      <c r="B100">
        <f>B99*(1+(Settings!$E$5/100))</f>
        <v>2.5992729255593869</v>
      </c>
      <c r="C100">
        <f>C99*(1-(Settings!$E$6/100))+(Settings!$B$7*G99)</f>
        <v>17.74154551089746</v>
      </c>
      <c r="D100">
        <f>D99*(1-(Settings!$E$7/100))+(Settings!$B$8*G99)</f>
        <v>2.0926983951159999</v>
      </c>
      <c r="E100">
        <f>(((Settings!$B$6)*(C100^Settings!$B$9))+((1-Settings!$B$6)*(D100^Settings!$B$9)))^(1/Settings!$B$9)</f>
        <v>3.7437982504869769</v>
      </c>
      <c r="F100">
        <f>(B100^Settings!$B$6)*(E100^(1-Settings!$B$6))</f>
        <v>3.1194796731582333</v>
      </c>
      <c r="G100">
        <f>(Settings!$E$8/100)*F100</f>
        <v>0.62389593463164672</v>
      </c>
      <c r="H100">
        <f t="shared" si="4"/>
        <v>0.96010838799835319</v>
      </c>
      <c r="I100">
        <f t="shared" si="5"/>
        <v>0.67299977171259706</v>
      </c>
      <c r="J100">
        <f>(B100*I100)/((1+(Settings!$E$9/100))^(A100-1))</f>
        <v>0.26136673392629411</v>
      </c>
      <c r="K100">
        <f t="shared" si="7"/>
        <v>41.478661811096707</v>
      </c>
    </row>
    <row r="101" spans="1:11" x14ac:dyDescent="0.35">
      <c r="A101">
        <f t="shared" si="6"/>
        <v>98</v>
      </c>
      <c r="B101">
        <f>B100*(1+(Settings!$E$5/100))</f>
        <v>2.6252656548149806</v>
      </c>
      <c r="C101">
        <f>C100*(1-(Settings!$E$6/100))+(Settings!$B$7*G100)</f>
        <v>17.948220941847993</v>
      </c>
      <c r="D101">
        <f>D100*(1-(Settings!$E$7/100))+(Settings!$B$8*G100)</f>
        <v>2.1132340206768445</v>
      </c>
      <c r="E101">
        <f>(((Settings!$B$6)*(C101^Settings!$B$9))+((1-Settings!$B$6)*(D101^Settings!$B$9)))^(1/Settings!$B$9)</f>
        <v>3.7812602501453103</v>
      </c>
      <c r="F101">
        <f>(B101^Settings!$B$6)*(E101^(1-Settings!$B$6))</f>
        <v>3.1506844758914827</v>
      </c>
      <c r="G101">
        <f>(Settings!$E$8/100)*F101</f>
        <v>0.63013689517829663</v>
      </c>
      <c r="H101">
        <f t="shared" si="4"/>
        <v>0.96011143713790192</v>
      </c>
      <c r="I101">
        <f t="shared" si="5"/>
        <v>0.6730013273088058</v>
      </c>
      <c r="J101">
        <f>(B101*I101)/((1+(Settings!$E$9/100))^(A101-1))</f>
        <v>0.25880491317596155</v>
      </c>
      <c r="K101">
        <f t="shared" si="7"/>
        <v>41.737466724272672</v>
      </c>
    </row>
    <row r="102" spans="1:11" x14ac:dyDescent="0.35">
      <c r="A102">
        <f t="shared" si="6"/>
        <v>99</v>
      </c>
      <c r="B102">
        <f>B101*(1+(Settings!$E$5/100))</f>
        <v>2.6515183113631307</v>
      </c>
      <c r="C102">
        <f>C101*(1-(Settings!$E$6/100))+(Settings!$B$7*G101)</f>
        <v>18.156379728671499</v>
      </c>
      <c r="D102">
        <f>D101*(1-(Settings!$E$7/100))+(Settings!$B$8*G101)</f>
        <v>2.1339830297811373</v>
      </c>
      <c r="E102">
        <f>(((Settings!$B$6)*(C102^Settings!$B$9))+((1-Settings!$B$6)*(D102^Settings!$B$9)))^(1/Settings!$B$9)</f>
        <v>3.8190944818969803</v>
      </c>
      <c r="F102">
        <f>(B102^Settings!$B$6)*(E102^(1-Settings!$B$6))</f>
        <v>3.1822003317792129</v>
      </c>
      <c r="G102">
        <f>(Settings!$E$8/100)*F102</f>
        <v>0.6364400663558426</v>
      </c>
      <c r="H102">
        <f t="shared" si="4"/>
        <v>0.96011415592095584</v>
      </c>
      <c r="I102">
        <f t="shared" si="5"/>
        <v>0.67300271436319303</v>
      </c>
      <c r="J102">
        <f>(B102*I102)/((1+(Settings!$E$9/100))^(A102-1))</f>
        <v>0.25626813827264006</v>
      </c>
      <c r="K102">
        <f t="shared" si="7"/>
        <v>41.99373486254531</v>
      </c>
    </row>
    <row r="103" spans="1:11" x14ac:dyDescent="0.35">
      <c r="A103">
        <f t="shared" si="6"/>
        <v>100</v>
      </c>
      <c r="B103">
        <f>B102*(1+(Settings!$E$5/100))</f>
        <v>2.6780334944767619</v>
      </c>
      <c r="C103">
        <f>C102*(1-(Settings!$E$6/100))+(Settings!$B$7*G102)</f>
        <v>18.366048193818326</v>
      </c>
      <c r="D103">
        <f>D102*(1-(Settings!$E$7/100))+(Settings!$B$8*G102)</f>
        <v>2.1549473758210986</v>
      </c>
      <c r="E103">
        <f>(((Settings!$B$6)*(C103^Settings!$B$9))+((1-Settings!$B$6)*(D103^Settings!$B$9)))^(1/Settings!$B$9)</f>
        <v>3.85730480036043</v>
      </c>
      <c r="F103">
        <f>(B103^Settings!$B$6)*(E103^(1-Settings!$B$6))</f>
        <v>3.2140304064789476</v>
      </c>
      <c r="G103">
        <f>(Settings!$E$8/100)*F103</f>
        <v>0.64280608129578953</v>
      </c>
      <c r="H103">
        <f t="shared" si="4"/>
        <v>0.96011656705792159</v>
      </c>
      <c r="I103">
        <f t="shared" si="5"/>
        <v>0.67300394446271339</v>
      </c>
      <c r="J103">
        <f>(B103*I103)/((1+(Settings!$E$9/100))^(A103-1))</f>
        <v>0.25375616935355966</v>
      </c>
      <c r="K103">
        <f t="shared" si="7"/>
        <v>42.247491031898868</v>
      </c>
    </row>
    <row r="104" spans="1:11" x14ac:dyDescent="0.35">
      <c r="A104">
        <f t="shared" si="6"/>
        <v>101</v>
      </c>
      <c r="B104">
        <f>B103*(1+(Settings!$E$5/100))</f>
        <v>2.7048138294215294</v>
      </c>
      <c r="C104">
        <f>C103*(1-(Settings!$E$6/100))+(Settings!$B$7*G103)</f>
        <v>18.577252703108169</v>
      </c>
      <c r="D104">
        <f>D103*(1-(Settings!$E$7/100))+(Settings!$B$8*G103)</f>
        <v>2.1761290364342556</v>
      </c>
      <c r="E104">
        <f>(((Settings!$B$6)*(C104^Settings!$B$9))+((1-Settings!$B$6)*(D104^Settings!$B$9)))^(1/Settings!$B$9)</f>
        <v>3.8958950913897445</v>
      </c>
      <c r="F104">
        <f>(B104^Settings!$B$6)*(E104^(1-Settings!$B$6))</f>
        <v>3.2461778942575581</v>
      </c>
      <c r="G104">
        <f>(Settings!$E$8/100)*F104</f>
        <v>0.64923557885151162</v>
      </c>
      <c r="H104">
        <f t="shared" si="4"/>
        <v>0.96011869177755826</v>
      </c>
      <c r="I104">
        <f t="shared" si="5"/>
        <v>0.67300502843828947</v>
      </c>
      <c r="J104">
        <f>(B104*I104)/((1+(Settings!$E$9/100))^(A104-1))</f>
        <v>0.25126876847771412</v>
      </c>
      <c r="K104">
        <f t="shared" si="7"/>
        <v>42.498759800376583</v>
      </c>
    </row>
    <row r="105" spans="1:11" x14ac:dyDescent="0.35">
      <c r="A105">
        <f t="shared" si="6"/>
        <v>102</v>
      </c>
      <c r="B105">
        <f>B104*(1+(Settings!$E$5/100))</f>
        <v>2.7318619677157447</v>
      </c>
      <c r="C105">
        <f>C104*(1-(Settings!$E$6/100))+(Settings!$B$7*G104)</f>
        <v>18.790019670012367</v>
      </c>
      <c r="D105">
        <f>D104*(1-(Settings!$E$7/100))+(Settings!$B$8*G104)</f>
        <v>2.1975300135907219</v>
      </c>
      <c r="E105">
        <f>(((Settings!$B$6)*(C105^Settings!$B$9))+((1-Settings!$B$6)*(D105^Settings!$B$9)))^(1/Settings!$B$9)</f>
        <v>3.9348692728119716</v>
      </c>
      <c r="F105">
        <f>(B105^Settings!$B$6)*(E105^(1-Settings!$B$6))</f>
        <v>3.2786460184546207</v>
      </c>
      <c r="G105">
        <f>(Settings!$E$8/100)*F105</f>
        <v>0.65572920369092413</v>
      </c>
      <c r="H105">
        <f t="shared" si="4"/>
        <v>0.96012054992546236</v>
      </c>
      <c r="I105">
        <f t="shared" si="5"/>
        <v>0.67300597641507842</v>
      </c>
      <c r="J105">
        <f>(B105*I105)/((1+(Settings!$E$9/100))^(A105-1))</f>
        <v>0.24880569963943852</v>
      </c>
      <c r="K105">
        <f t="shared" si="7"/>
        <v>42.747565500016023</v>
      </c>
    </row>
    <row r="106" spans="1:11" x14ac:dyDescent="0.35">
      <c r="A106">
        <f t="shared" si="6"/>
        <v>103</v>
      </c>
      <c r="B106">
        <f>B105*(1+(Settings!$E$5/100))</f>
        <v>2.7591805873929021</v>
      </c>
      <c r="C106">
        <f>C105*(1-(Settings!$E$6/100))+(Settings!$B$7*G105)</f>
        <v>19.004375559933951</v>
      </c>
      <c r="D106">
        <f>D105*(1-(Settings!$E$7/100))+(Settings!$B$8*G105)</f>
        <v>2.2191523336879997</v>
      </c>
      <c r="E106">
        <f>(((Settings!$B$6)*(C106^Settings!$B$9))+((1-Settings!$B$6)*(D106^Settings!$B$9)))^(1/Settings!$B$9)</f>
        <v>3.9742312951452843</v>
      </c>
      <c r="F106">
        <f>(B106^Settings!$B$6)*(E106^(1-Settings!$B$6))</f>
        <v>3.3114380319393297</v>
      </c>
      <c r="G106">
        <f>(Settings!$E$8/100)*F106</f>
        <v>0.66228760638786599</v>
      </c>
      <c r="H106">
        <f t="shared" si="4"/>
        <v>0.96012216005571294</v>
      </c>
      <c r="I106">
        <f t="shared" si="5"/>
        <v>0.67300679785924378</v>
      </c>
      <c r="J106">
        <f>(B106*I106)/((1+(Settings!$E$9/100))^(A106-1))</f>
        <v>0.24636672877935004</v>
      </c>
      <c r="K106">
        <f t="shared" si="7"/>
        <v>42.993932228795373</v>
      </c>
    </row>
    <row r="107" spans="1:11" x14ac:dyDescent="0.35">
      <c r="A107">
        <f t="shared" si="6"/>
        <v>104</v>
      </c>
      <c r="B107">
        <f>B106*(1+(Settings!$E$5/100))</f>
        <v>2.7867723932668311</v>
      </c>
      <c r="C107">
        <f>C106*(1-(Settings!$E$6/100))+(Settings!$B$7*G106)</f>
        <v>19.220346894484354</v>
      </c>
      <c r="D107">
        <f>D106*(1-(Settings!$E$7/100))+(Settings!$B$8*G106)</f>
        <v>2.2409980476530262</v>
      </c>
      <c r="E107">
        <f>(((Settings!$B$6)*(C107^Settings!$B$9))+((1-Settings!$B$6)*(D107^Settings!$B$9)))^(1/Settings!$B$9)</f>
        <v>4.0139851422996271</v>
      </c>
      <c r="F107">
        <f>(B107^Settings!$B$6)*(E107^(1-Settings!$B$6))</f>
        <v>3.3445572175616665</v>
      </c>
      <c r="G107">
        <f>(Settings!$E$8/100)*F107</f>
        <v>0.66891144351233334</v>
      </c>
      <c r="H107">
        <f t="shared" si="4"/>
        <v>0.96012353951618268</v>
      </c>
      <c r="I107">
        <f t="shared" si="5"/>
        <v>0.67300750162149514</v>
      </c>
      <c r="J107">
        <f>(B107*I107)/((1+(Settings!$E$9/100))^(A107-1))</f>
        <v>0.24395162379287738</v>
      </c>
      <c r="K107">
        <f t="shared" si="7"/>
        <v>43.237883852588247</v>
      </c>
    </row>
    <row r="108" spans="1:11" x14ac:dyDescent="0.35">
      <c r="A108">
        <f t="shared" si="6"/>
        <v>105</v>
      </c>
      <c r="B108">
        <f>B107*(1+(Settings!$E$5/100))</f>
        <v>2.8146401171994992</v>
      </c>
      <c r="C108">
        <f>C107*(1-(Settings!$E$6/100))+(Settings!$B$7*G107)</f>
        <v>19.437960255755769</v>
      </c>
      <c r="D108">
        <f>D107*(1-(Settings!$E$7/100))+(Settings!$B$8*G107)</f>
        <v>2.2630692310511988</v>
      </c>
      <c r="E108">
        <f>(((Settings!$B$6)*(C108^Settings!$B$9))+((1-Settings!$B$6)*(D108^Settings!$B$9)))^(1/Settings!$B$9)</f>
        <v>4.0541348322613118</v>
      </c>
      <c r="F108">
        <f>(B108^Settings!$B$6)*(E108^(1-Settings!$B$6))</f>
        <v>3.3780068885984456</v>
      </c>
      <c r="G108">
        <f>(Settings!$E$8/100)*F108</f>
        <v>0.6756013777196892</v>
      </c>
      <c r="H108">
        <f t="shared" si="4"/>
        <v>0.96012470452797583</v>
      </c>
      <c r="I108">
        <f t="shared" si="5"/>
        <v>0.67300809597762812</v>
      </c>
      <c r="J108">
        <f>(B108*I108)/((1+(Settings!$E$9/100))^(A108-1))</f>
        <v>0.24156015453658675</v>
      </c>
      <c r="K108">
        <f t="shared" si="7"/>
        <v>43.479444007124833</v>
      </c>
    </row>
    <row r="109" spans="1:11" x14ac:dyDescent="0.35">
      <c r="A109">
        <f t="shared" si="6"/>
        <v>106</v>
      </c>
      <c r="B109">
        <f>B108*(1+(Settings!$E$5/100))</f>
        <v>2.8427865183714944</v>
      </c>
      <c r="C109">
        <f>C108*(1-(Settings!$E$6/100))+(Settings!$B$7*G108)</f>
        <v>19.657242290588375</v>
      </c>
      <c r="D109">
        <f>D108*(1-(Settings!$E$7/100))+(Settings!$B$8*G108)</f>
        <v>2.2853679842021437</v>
      </c>
      <c r="E109">
        <f>(((Settings!$B$6)*(C109^Settings!$B$9))+((1-Settings!$B$6)*(D109^Settings!$B$9)))^(1/Settings!$B$9)</f>
        <v>4.0946844177629602</v>
      </c>
      <c r="F109">
        <f>(B109^Settings!$B$6)*(E109^(1-Settings!$B$6))</f>
        <v>3.411790389194854</v>
      </c>
      <c r="G109">
        <f>(Settings!$E$8/100)*F109</f>
        <v>0.68235807783897084</v>
      </c>
      <c r="H109">
        <f t="shared" si="4"/>
        <v>0.9601256702594233</v>
      </c>
      <c r="I109">
        <f t="shared" si="5"/>
        <v>0.67300858866628566</v>
      </c>
      <c r="J109">
        <f>(B109*I109)/((1+(Settings!$E$9/100))^(A109-1))</f>
        <v>0.23919209283249696</v>
      </c>
      <c r="K109">
        <f t="shared" si="7"/>
        <v>43.71863609995733</v>
      </c>
    </row>
    <row r="110" spans="1:11" x14ac:dyDescent="0.35">
      <c r="A110">
        <f t="shared" si="6"/>
        <v>107</v>
      </c>
      <c r="B110">
        <f>B109*(1+(Settings!$E$5/100))</f>
        <v>2.8712143835552095</v>
      </c>
      <c r="C110">
        <f>C109*(1-(Settings!$E$6/100))+(Settings!$B$7*G109)</f>
        <v>19.87821971483168</v>
      </c>
      <c r="D110">
        <f>D109*(1-(Settings!$E$7/100))+(Settings!$B$8*G109)</f>
        <v>2.3078964323019981</v>
      </c>
      <c r="E110">
        <f>(((Settings!$B$6)*(C110^Settings!$B$9))+((1-Settings!$B$6)*(D110^Settings!$B$9)))^(1/Settings!$B$9)</f>
        <v>4.1356379869400719</v>
      </c>
      <c r="F110">
        <f>(B110^Settings!$B$6)*(E110^(1-Settings!$B$6))</f>
        <v>3.4459110948020188</v>
      </c>
      <c r="G110">
        <f>(Settings!$E$8/100)*F110</f>
        <v>0.68918221896040377</v>
      </c>
      <c r="H110">
        <f t="shared" si="4"/>
        <v>0.96012645089502668</v>
      </c>
      <c r="I110">
        <f t="shared" si="5"/>
        <v>0.67300898692414224</v>
      </c>
      <c r="J110">
        <f>(B110*I110)/((1+(Settings!$E$9/100))^(A110-1))</f>
        <v>0.23684721247055454</v>
      </c>
      <c r="K110">
        <f t="shared" si="7"/>
        <v>43.955483312427887</v>
      </c>
    </row>
    <row r="111" spans="1:11" x14ac:dyDescent="0.35">
      <c r="A111">
        <f t="shared" si="6"/>
        <v>108</v>
      </c>
      <c r="B111">
        <f>B110*(1+(Settings!$E$5/100))</f>
        <v>2.8999265273907615</v>
      </c>
      <c r="C111">
        <f>C110*(1-(Settings!$E$6/100))+(Settings!$B$7*G110)</f>
        <v>20.100919317599409</v>
      </c>
      <c r="D111">
        <f>D110*(1-(Settings!$E$7/100))+(Settings!$B$8*G110)</f>
        <v>2.3306567255519983</v>
      </c>
      <c r="E111">
        <f>(((Settings!$B$6)*(C111^Settings!$B$9))+((1-Settings!$B$6)*(D111^Settings!$B$9)))^(1/Settings!$B$9)</f>
        <v>4.176999663975411</v>
      </c>
      <c r="F111">
        <f>(B111^Settings!$B$6)*(E111^(1-Settings!$B$6))</f>
        <v>3.4803724126111257</v>
      </c>
      <c r="G111">
        <f>(Settings!$E$8/100)*F111</f>
        <v>0.69607448252222515</v>
      </c>
      <c r="H111">
        <f t="shared" si="4"/>
        <v>0.96012705969971623</v>
      </c>
      <c r="I111">
        <f t="shared" si="5"/>
        <v>0.67300929751869332</v>
      </c>
      <c r="J111">
        <f>(B111*I111)/((1+(Settings!$E$9/100))^(A111-1))</f>
        <v>0.23452528920943105</v>
      </c>
      <c r="K111">
        <f t="shared" si="7"/>
        <v>44.190008601637317</v>
      </c>
    </row>
    <row r="112" spans="1:11" x14ac:dyDescent="0.35">
      <c r="A112">
        <f t="shared" si="6"/>
        <v>109</v>
      </c>
      <c r="B112">
        <f>B111*(1+(Settings!$E$5/100))</f>
        <v>2.928925792664669</v>
      </c>
      <c r="C112">
        <f>C111*(1-(Settings!$E$6/100))+(Settings!$B$7*G111)</f>
        <v>20.325367965517426</v>
      </c>
      <c r="D112">
        <f>D111*(1-(Settings!$E$7/100))+(Settings!$B$8*G111)</f>
        <v>2.3536510392931809</v>
      </c>
      <c r="E112">
        <f>(((Settings!$B$6)*(C112^Settings!$B$9))+((1-Settings!$B$6)*(D112^Settings!$B$9)))^(1/Settings!$B$9)</f>
        <v>4.2187736097323238</v>
      </c>
      <c r="F112">
        <f>(B112^Settings!$B$6)*(E112^(1-Settings!$B$6))</f>
        <v>3.5151777819845802</v>
      </c>
      <c r="G112">
        <f>(Settings!$E$8/100)*F112</f>
        <v>0.70303555639691606</v>
      </c>
      <c r="H112">
        <f t="shared" si="4"/>
        <v>0.96012750907876099</v>
      </c>
      <c r="I112">
        <f t="shared" si="5"/>
        <v>0.67300952677882775</v>
      </c>
      <c r="J112">
        <f>(B112*I112)/((1+(Settings!$E$9/100))^(A112-1))</f>
        <v>0.23222610077578978</v>
      </c>
      <c r="K112">
        <f t="shared" si="7"/>
        <v>44.422234702413107</v>
      </c>
    </row>
    <row r="113" spans="1:11" x14ac:dyDescent="0.35">
      <c r="A113">
        <f t="shared" si="6"/>
        <v>110</v>
      </c>
      <c r="B113">
        <f>B112*(1+(Settings!$E$5/100))</f>
        <v>2.9582150505913156</v>
      </c>
      <c r="C113">
        <f>C112*(1-(Settings!$E$6/100))+(Settings!$B$7*G112)</f>
        <v>20.551592606964302</v>
      </c>
      <c r="D113">
        <f>D112*(1-(Settings!$E$7/100))+(Settings!$B$8*G112)</f>
        <v>2.3768815741470086</v>
      </c>
      <c r="E113">
        <f>(((Settings!$B$6)*(C113^Settings!$B$9))+((1-Settings!$B$6)*(D113^Settings!$B$9)))^(1/Settings!$B$9)</f>
        <v>4.2609640223780216</v>
      </c>
      <c r="F113">
        <f>(B113^Settings!$B$6)*(E113^(1-Settings!$B$6))</f>
        <v>3.5503306748846333</v>
      </c>
      <c r="G113">
        <f>(Settings!$E$8/100)*F113</f>
        <v>0.71006613497692672</v>
      </c>
      <c r="H113">
        <f t="shared" si="4"/>
        <v>0.96012781063363462</v>
      </c>
      <c r="I113">
        <f t="shared" si="5"/>
        <v>0.67300968062333477</v>
      </c>
      <c r="J113">
        <f>(B113*I113)/((1+(Settings!$E$9/100))^(A113-1))</f>
        <v>0.2299494268621535</v>
      </c>
      <c r="K113">
        <f t="shared" si="7"/>
        <v>44.652184129275263</v>
      </c>
    </row>
    <row r="114" spans="1:11" x14ac:dyDescent="0.35">
      <c r="A114">
        <f t="shared" si="6"/>
        <v>111</v>
      </c>
      <c r="B114">
        <f>B113*(1+(Settings!$E$5/100))</f>
        <v>2.9877972010972287</v>
      </c>
      <c r="C114">
        <f>C113*(1-(Settings!$E$6/100))+(Settings!$B$7*G113)</f>
        <v>20.77962027630425</v>
      </c>
      <c r="D114">
        <f>D113*(1-(Settings!$E$7/100))+(Settings!$B$8*G113)</f>
        <v>2.4003505561617611</v>
      </c>
      <c r="E114">
        <f>(((Settings!$B$6)*(C114^Settings!$B$9))+((1-Settings!$B$6)*(D114^Settings!$B$9)))^(1/Settings!$B$9)</f>
        <v>4.3035751379977709</v>
      </c>
      <c r="F114">
        <f>(B114^Settings!$B$6)*(E114^(1-Settings!$B$6))</f>
        <v>3.5858345962999132</v>
      </c>
      <c r="G114">
        <f>(Settings!$E$8/100)*F114</f>
        <v>0.71716691925998266</v>
      </c>
      <c r="H114">
        <f t="shared" si="4"/>
        <v>0.96012797521413118</v>
      </c>
      <c r="I114">
        <f t="shared" si="5"/>
        <v>0.67300976458749717</v>
      </c>
      <c r="J114">
        <f>(B114*I114)/((1+(Settings!$E$9/100))^(A114-1))</f>
        <v>0.22769504912349917</v>
      </c>
      <c r="K114">
        <f t="shared" si="7"/>
        <v>44.87987917839876</v>
      </c>
    </row>
    <row r="115" spans="1:11" x14ac:dyDescent="0.35">
      <c r="A115">
        <f t="shared" si="6"/>
        <v>112</v>
      </c>
      <c r="B115">
        <f>B114*(1+(Settings!$E$5/100))</f>
        <v>3.0176751731082012</v>
      </c>
      <c r="C115">
        <f>C114*(1-(Settings!$E$6/100))+(Settings!$B$7*G114)</f>
        <v>21.009478098112151</v>
      </c>
      <c r="D115">
        <f>D114*(1-(Settings!$E$7/100))+(Settings!$B$8*G114)</f>
        <v>2.4240602369645239</v>
      </c>
      <c r="E115">
        <f>(((Settings!$B$6)*(C115^Settings!$B$9))+((1-Settings!$B$6)*(D115^Settings!$B$9)))^(1/Settings!$B$9)</f>
        <v>4.3466112312009137</v>
      </c>
      <c r="F115">
        <f>(B115^Settings!$B$6)*(E115^(1-Settings!$B$6))</f>
        <v>3.6216930846702438</v>
      </c>
      <c r="G115">
        <f>(Settings!$E$8/100)*F115</f>
        <v>0.72433861693404877</v>
      </c>
      <c r="H115">
        <f t="shared" si="4"/>
        <v>0.96012801296699013</v>
      </c>
      <c r="I115">
        <f t="shared" si="5"/>
        <v>0.67300978384790211</v>
      </c>
      <c r="J115">
        <f>(B115*I115)/((1+(Settings!$E$9/100))^(A115-1))</f>
        <v>0.22546275117269138</v>
      </c>
      <c r="K115">
        <f t="shared" si="7"/>
        <v>45.105341929571452</v>
      </c>
    </row>
    <row r="116" spans="1:11" x14ac:dyDescent="0.35">
      <c r="A116">
        <f t="shared" si="6"/>
        <v>113</v>
      </c>
      <c r="B116">
        <f>B115*(1+(Settings!$E$5/100))</f>
        <v>3.0478519248392835</v>
      </c>
      <c r="C116">
        <f>C115*(1-(Settings!$E$6/100))+(Settings!$B$7*G115)</f>
        <v>21.241193291390552</v>
      </c>
      <c r="D116">
        <f>D115*(1-(Settings!$E$7/100))+(Settings!$B$8*G115)</f>
        <v>2.4480128939186381</v>
      </c>
      <c r="E116">
        <f>(((Settings!$B$6)*(C116^Settings!$B$9))+((1-Settings!$B$6)*(D116^Settings!$B$9)))^(1/Settings!$B$9)</f>
        <v>4.3900766157195283</v>
      </c>
      <c r="F116">
        <f>(B116^Settings!$B$6)*(E116^(1-Settings!$B$6))</f>
        <v>3.6579097123101185</v>
      </c>
      <c r="G116">
        <f>(Settings!$E$8/100)*F116</f>
        <v>0.73158194246202379</v>
      </c>
      <c r="H116">
        <f t="shared" si="4"/>
        <v>0.96012793338127911</v>
      </c>
      <c r="I116">
        <f t="shared" si="5"/>
        <v>0.67300974324559848</v>
      </c>
      <c r="J116">
        <f>(B116*I116)/((1+(Settings!$E$9/100))^(A116-1))</f>
        <v>0.22325231857485903</v>
      </c>
      <c r="K116">
        <f t="shared" si="7"/>
        <v>45.32859424814631</v>
      </c>
    </row>
    <row r="117" spans="1:11" x14ac:dyDescent="0.35">
      <c r="A117">
        <f t="shared" si="6"/>
        <v>114</v>
      </c>
      <c r="B117">
        <f>B116*(1+(Settings!$E$5/100))</f>
        <v>3.0783304440876762</v>
      </c>
      <c r="C117">
        <f>C116*(1-(Settings!$E$6/100))+(Settings!$B$7*G116)</f>
        <v>21.474793173778561</v>
      </c>
      <c r="D117">
        <f>D116*(1-(Settings!$E$7/100))+(Settings!$B$8*G116)</f>
        <v>2.4722108302864676</v>
      </c>
      <c r="E117">
        <f>(((Settings!$B$6)*(C117^Settings!$B$9))+((1-Settings!$B$6)*(D117^Settings!$B$9)))^(1/Settings!$B$9)</f>
        <v>4.4339756450005305</v>
      </c>
      <c r="F117">
        <f>(B117^Settings!$B$6)*(E117^(1-Settings!$B$6))</f>
        <v>3.6944880858311651</v>
      </c>
      <c r="G117">
        <f>(Settings!$E$8/100)*F117</f>
        <v>0.73889761716623303</v>
      </c>
      <c r="H117">
        <f t="shared" si="4"/>
        <v>0.96012774533075818</v>
      </c>
      <c r="I117">
        <f t="shared" si="5"/>
        <v>0.67300964730771262</v>
      </c>
      <c r="J117">
        <f>(B117*I117)/((1+(Settings!$E$9/100))^(A117-1))</f>
        <v>0.22106353884081098</v>
      </c>
      <c r="K117">
        <f t="shared" si="7"/>
        <v>45.549657786987119</v>
      </c>
    </row>
    <row r="118" spans="1:11" x14ac:dyDescent="0.35">
      <c r="A118">
        <f t="shared" si="6"/>
        <v>115</v>
      </c>
      <c r="B118">
        <f>B117*(1+(Settings!$E$5/100))</f>
        <v>3.1091137485285532</v>
      </c>
      <c r="C118">
        <f>C117*(1-(Settings!$E$6/100))+(Settings!$B$7*G117)</f>
        <v>21.710305165752597</v>
      </c>
      <c r="D118">
        <f>D117*(1-(Settings!$E$7/100))+(Settings!$B$8*G117)</f>
        <v>2.4966563753973618</v>
      </c>
      <c r="E118">
        <f>(((Settings!$B$6)*(C118^Settings!$B$9))+((1-Settings!$B$6)*(D118^Settings!$B$9)))^(1/Settings!$B$9)</f>
        <v>4.4783127127919222</v>
      </c>
      <c r="F118">
        <f>(B118^Settings!$B$6)*(E118^(1-Settings!$B$6))</f>
        <v>3.7314318465639387</v>
      </c>
      <c r="G118">
        <f>(Settings!$E$8/100)*F118</f>
        <v>0.7462863693127878</v>
      </c>
      <c r="H118">
        <f t="shared" si="4"/>
        <v>0.96012745711343861</v>
      </c>
      <c r="I118">
        <f t="shared" si="5"/>
        <v>0.67300950026763251</v>
      </c>
      <c r="J118">
        <f>(B118*I118)/((1+(Settings!$E$9/100))^(A118-1))</f>
        <v>0.21889620141957664</v>
      </c>
      <c r="K118">
        <f t="shared" si="7"/>
        <v>45.768553988406694</v>
      </c>
    </row>
    <row r="119" spans="1:11" x14ac:dyDescent="0.35">
      <c r="A119">
        <f t="shared" si="6"/>
        <v>116</v>
      </c>
      <c r="B119">
        <f>B118*(1+(Settings!$E$5/100))</f>
        <v>3.1402048860138385</v>
      </c>
      <c r="C119">
        <f>C118*(1-(Settings!$E$6/100))+(Settings!$B$7*G118)</f>
        <v>21.947756794819053</v>
      </c>
      <c r="D119">
        <f>D118*(1-(Settings!$E$7/100))+(Settings!$B$8*G118)</f>
        <v>2.5213518848206937</v>
      </c>
      <c r="E119">
        <f>(((Settings!$B$6)*(C119^Settings!$B$9))+((1-Settings!$B$6)*(D119^Settings!$B$9)))^(1/Settings!$B$9)</f>
        <v>4.5230922537238847</v>
      </c>
      <c r="F119">
        <f>(B119^Settings!$B$6)*(E119^(1-Settings!$B$6))</f>
        <v>3.7687446709793289</v>
      </c>
      <c r="G119">
        <f>(Settings!$E$8/100)*F119</f>
        <v>0.75374893419586586</v>
      </c>
      <c r="H119">
        <f t="shared" si="4"/>
        <v>0.96012707648852957</v>
      </c>
      <c r="I119">
        <f t="shared" si="5"/>
        <v>0.67300930608385912</v>
      </c>
      <c r="J119">
        <f>(B119*I119)/((1+(Settings!$E$9/100))^(A119-1))</f>
        <v>0.21675009769015471</v>
      </c>
      <c r="K119">
        <f t="shared" si="7"/>
        <v>45.985304086096846</v>
      </c>
    </row>
    <row r="120" spans="1:11" x14ac:dyDescent="0.35">
      <c r="A120">
        <f t="shared" si="6"/>
        <v>117</v>
      </c>
      <c r="B120">
        <f>B119*(1+(Settings!$E$5/100))</f>
        <v>3.171606934873977</v>
      </c>
      <c r="C120">
        <f>C119*(1-(Settings!$E$6/100))+(Settings!$B$7*G119)</f>
        <v>22.187175699698951</v>
      </c>
      <c r="D120">
        <f>D119*(1-(Settings!$E$7/100))+(Settings!$B$8*G119)</f>
        <v>2.5462997405438665</v>
      </c>
      <c r="E120">
        <f>(((Settings!$B$6)*(C120^Settings!$B$9))+((1-Settings!$B$6)*(D120^Settings!$B$9)))^(1/Settings!$B$9)</f>
        <v>4.5683187438853503</v>
      </c>
      <c r="F120">
        <f>(B120^Settings!$B$6)*(E120^(1-Settings!$B$6))</f>
        <v>3.8064302711098694</v>
      </c>
      <c r="G120">
        <f>(Settings!$E$8/100)*F120</f>
        <v>0.76128605422197393</v>
      </c>
      <c r="H120">
        <f t="shared" si="4"/>
        <v>0.96012661071094985</v>
      </c>
      <c r="I120">
        <f t="shared" si="5"/>
        <v>0.6730090684576151</v>
      </c>
      <c r="J120">
        <f>(B120*I120)/((1+(Settings!$E$9/100))^(A120-1))</f>
        <v>0.21462502095254118</v>
      </c>
      <c r="K120">
        <f t="shared" si="7"/>
        <v>46.199929107049385</v>
      </c>
    </row>
    <row r="121" spans="1:11" x14ac:dyDescent="0.35">
      <c r="A121">
        <f t="shared" si="6"/>
        <v>118</v>
      </c>
      <c r="B121">
        <f>B120*(1+(Settings!$E$5/100))</f>
        <v>3.203323004222717</v>
      </c>
      <c r="C121">
        <f>C120*(1-(Settings!$E$6/100))+(Settings!$B$7*G120)</f>
        <v>22.42858963450475</v>
      </c>
      <c r="D121">
        <f>D120*(1-(Settings!$E$7/100))+(Settings!$B$8*G120)</f>
        <v>2.5715023511551864</v>
      </c>
      <c r="E121">
        <f>(((Settings!$B$6)*(C121^Settings!$B$9))+((1-Settings!$B$6)*(D121^Settings!$B$9)))^(1/Settings!$B$9)</f>
        <v>4.6139967013966441</v>
      </c>
      <c r="F121">
        <f>(B121^Settings!$B$6)*(E121^(1-Settings!$B$6))</f>
        <v>3.8444923949712275</v>
      </c>
      <c r="G121">
        <f>(Settings!$E$8/100)*F121</f>
        <v>0.76889847899424557</v>
      </c>
      <c r="H121">
        <f t="shared" si="4"/>
        <v>0.96012606656357824</v>
      </c>
      <c r="I121">
        <f t="shared" si="5"/>
        <v>0.67300879084929921</v>
      </c>
      <c r="J121">
        <f>(B121*I121)/((1+(Settings!$E$9/100))^(A121-1))</f>
        <v>0.21252076641810769</v>
      </c>
      <c r="K121">
        <f t="shared" si="7"/>
        <v>46.412449873467494</v>
      </c>
    </row>
    <row r="122" spans="1:11" x14ac:dyDescent="0.35">
      <c r="A122">
        <f t="shared" si="6"/>
        <v>119</v>
      </c>
      <c r="B122">
        <f>B121*(1+(Settings!$E$5/100))</f>
        <v>3.2353562342649442</v>
      </c>
      <c r="C122">
        <f>C121*(1-(Settings!$E$6/100))+(Settings!$B$7*G121)</f>
        <v>22.672026472909476</v>
      </c>
      <c r="D122">
        <f>D121*(1-(Settings!$E$7/100))+(Settings!$B$8*G121)</f>
        <v>2.5969621520315069</v>
      </c>
      <c r="E122">
        <f>(((Settings!$B$6)*(C122^Settings!$B$9))+((1-Settings!$B$6)*(D122^Settings!$B$9)))^(1/Settings!$B$9)</f>
        <v>4.6601306869787544</v>
      </c>
      <c r="F122">
        <f>(B122^Settings!$B$6)*(E122^(1-Settings!$B$6))</f>
        <v>3.8829348269841062</v>
      </c>
      <c r="G122">
        <f>(Settings!$E$8/100)*F122</f>
        <v>0.77658696539682126</v>
      </c>
      <c r="H122">
        <f t="shared" si="4"/>
        <v>0.96012545038739172</v>
      </c>
      <c r="I122">
        <f t="shared" si="5"/>
        <v>0.67300847649386375</v>
      </c>
      <c r="J122">
        <f>(B122*I122)/((1+(Settings!$E$9/100))^(A122-1))</f>
        <v>0.21043713119938967</v>
      </c>
      <c r="K122">
        <f t="shared" si="7"/>
        <v>46.622887004666886</v>
      </c>
    </row>
    <row r="123" spans="1:11" x14ac:dyDescent="0.35">
      <c r="A123">
        <f t="shared" si="6"/>
        <v>120</v>
      </c>
      <c r="B123">
        <f>B122*(1+(Settings!$E$5/100))</f>
        <v>3.2677097966075936</v>
      </c>
      <c r="C123">
        <f>C122*(1-(Settings!$E$6/100))+(Settings!$B$7*G122)</f>
        <v>22.917514212308422</v>
      </c>
      <c r="D123">
        <f>D122*(1-(Settings!$E$7/100))+(Settings!$B$8*G122)</f>
        <v>2.6226816055305586</v>
      </c>
      <c r="E123">
        <f>(((Settings!$B$6)*(C123^Settings!$B$9))+((1-Settings!$B$6)*(D123^Settings!$B$9)))^(1/Settings!$B$9)</f>
        <v>4.706725304519777</v>
      </c>
      <c r="F123">
        <f>(B123^Settings!$B$6)*(E123^(1-Settings!$B$6))</f>
        <v>3.9217613883968174</v>
      </c>
      <c r="G123">
        <f>(Settings!$E$8/100)*F123</f>
        <v>0.78435227767936355</v>
      </c>
      <c r="H123">
        <f t="shared" si="4"/>
        <v>0.96012476810963665</v>
      </c>
      <c r="I123">
        <f t="shared" si="5"/>
        <v>0.67300812841518665</v>
      </c>
      <c r="J123">
        <f>(B123*I123)/((1+(Settings!$E$9/100))^(A123-1))</f>
        <v>0.20837391429934438</v>
      </c>
      <c r="K123">
        <f t="shared" si="7"/>
        <v>46.83126091896623</v>
      </c>
    </row>
    <row r="124" spans="1:11" x14ac:dyDescent="0.35">
      <c r="A124">
        <f t="shared" si="6"/>
        <v>121</v>
      </c>
      <c r="B124">
        <f>B123*(1+(Settings!$E$5/100))</f>
        <v>3.3003868945736694</v>
      </c>
      <c r="C124">
        <f>C123*(1-(Settings!$E$6/100))+(Settings!$B$7*G123)</f>
        <v>23.16508097797368</v>
      </c>
      <c r="D124">
        <f>D123*(1-(Settings!$E$7/100))+(Settings!$B$8*G123)</f>
        <v>2.6486632011878837</v>
      </c>
      <c r="E124">
        <f>(((Settings!$B$6)*(C124^Settings!$B$9))+((1-Settings!$B$6)*(D124^Settings!$B$9)))^(1/Settings!$B$9)</f>
        <v>4.7537852016389817</v>
      </c>
      <c r="F124">
        <f>(B124^Settings!$B$6)*(E124^(1-Settings!$B$6))</f>
        <v>3.9609759377087292</v>
      </c>
      <c r="G124">
        <f>(Settings!$E$8/100)*F124</f>
        <v>0.79219518754174589</v>
      </c>
      <c r="H124">
        <f t="shared" si="4"/>
        <v>0.96012402527016871</v>
      </c>
      <c r="I124">
        <f t="shared" si="5"/>
        <v>0.67300774943951069</v>
      </c>
      <c r="J124">
        <f>(B124*I124)/((1+(Settings!$E$9/100))^(A124-1))</f>
        <v>0.20633091660012987</v>
      </c>
      <c r="K124">
        <f t="shared" si="7"/>
        <v>47.03759183556636</v>
      </c>
    </row>
    <row r="125" spans="1:11" x14ac:dyDescent="0.35">
      <c r="A125">
        <f t="shared" si="6"/>
        <v>122</v>
      </c>
      <c r="B125">
        <f>B124*(1+(Settings!$E$5/100))</f>
        <v>3.333390763519406</v>
      </c>
      <c r="C125">
        <f>C124*(1-(Settings!$E$6/100))+(Settings!$B$7*G124)</f>
        <v>23.414755027201778</v>
      </c>
      <c r="D125">
        <f>D124*(1-(Settings!$E$7/100))+(Settings!$B$8*G124)</f>
        <v>2.6749094559183004</v>
      </c>
      <c r="E125">
        <f>(((Settings!$B$6)*(C125^Settings!$B$9))+((1-Settings!$B$6)*(D125^Settings!$B$9)))^(1/Settings!$B$9)</f>
        <v>4.8013150702490259</v>
      </c>
      <c r="F125">
        <f>(B125^Settings!$B$6)*(E125^(1-Settings!$B$6))</f>
        <v>4.0005823710948176</v>
      </c>
      <c r="G125">
        <f>(Settings!$E$8/100)*F125</f>
        <v>0.80011647421896359</v>
      </c>
      <c r="H125">
        <f t="shared" si="4"/>
        <v>0.96012322704608155</v>
      </c>
      <c r="I125">
        <f t="shared" si="5"/>
        <v>0.6730073422080094</v>
      </c>
      <c r="J125">
        <f>(B125*I125)/((1+(Settings!$E$9/100))^(A125-1))</f>
        <v>0.20430794085145537</v>
      </c>
      <c r="K125">
        <f t="shared" si="7"/>
        <v>47.241899776417817</v>
      </c>
    </row>
    <row r="126" spans="1:11" x14ac:dyDescent="0.35">
      <c r="A126">
        <f t="shared" si="6"/>
        <v>123</v>
      </c>
      <c r="B126">
        <f>B125*(1+(Settings!$E$5/100))</f>
        <v>3.3667246711545999</v>
      </c>
      <c r="C126">
        <f>C125*(1-(Settings!$E$6/100))+(Settings!$B$7*G125)</f>
        <v>23.666564753454807</v>
      </c>
      <c r="D126">
        <f>D125*(1-(Settings!$E$7/100))+(Settings!$B$8*G125)</f>
        <v>2.7014229142218307</v>
      </c>
      <c r="E126">
        <f>(((Settings!$B$6)*(C126^Settings!$B$9))+((1-Settings!$B$6)*(D126^Settings!$B$9)))^(1/Settings!$B$9)</f>
        <v>4.8493196471166966</v>
      </c>
      <c r="F126">
        <f>(B126^Settings!$B$6)*(E126^(1-Settings!$B$6))</f>
        <v>4.0405846228315161</v>
      </c>
      <c r="G126">
        <f>(Settings!$E$8/100)*F126</f>
        <v>0.80811692456630324</v>
      </c>
      <c r="H126">
        <f t="shared" si="4"/>
        <v>0.96012237827474489</v>
      </c>
      <c r="I126">
        <f t="shared" si="5"/>
        <v>0.67300690918853967</v>
      </c>
      <c r="J126">
        <f>(B126*I126)/((1+(Settings!$E$9/100))^(A126-1))</f>
        <v>0.20230479165854556</v>
      </c>
      <c r="K126">
        <f t="shared" si="7"/>
        <v>47.444204568076366</v>
      </c>
    </row>
    <row r="127" spans="1:11" x14ac:dyDescent="0.35">
      <c r="A127">
        <f t="shared" si="6"/>
        <v>124</v>
      </c>
      <c r="B127">
        <f>B126*(1+(Settings!$E$5/100))</f>
        <v>3.4003919178661461</v>
      </c>
      <c r="C127">
        <f>C126*(1-(Settings!$E$6/100))+(Settings!$B$7*G126)</f>
        <v>23.920538690495381</v>
      </c>
      <c r="D127">
        <f>D126*(1-(Settings!$E$7/100))+(Settings!$B$8*G126)</f>
        <v>2.7282061483940243</v>
      </c>
      <c r="E127">
        <f>(((Settings!$B$6)*(C127^Settings!$B$9))+((1-Settings!$B$6)*(D127^Settings!$B$9)))^(1/Settings!$B$9)</f>
        <v>4.8978037144226247</v>
      </c>
      <c r="F127">
        <f>(B127^Settings!$B$6)*(E127^(1-Settings!$B$6))</f>
        <v>4.0809866657240477</v>
      </c>
      <c r="G127">
        <f>(Settings!$E$8/100)*F127</f>
        <v>0.81619733314480958</v>
      </c>
      <c r="H127">
        <f t="shared" si="4"/>
        <v>0.96012148347535109</v>
      </c>
      <c r="I127">
        <f t="shared" si="5"/>
        <v>0.6730064526866355</v>
      </c>
      <c r="J127">
        <f>(B127*I127)/((1+(Settings!$E$9/100))^(A127-1))</f>
        <v>0.20032127546976217</v>
      </c>
      <c r="K127">
        <f t="shared" si="7"/>
        <v>47.644525843546127</v>
      </c>
    </row>
    <row r="128" spans="1:11" x14ac:dyDescent="0.35">
      <c r="A128">
        <f t="shared" si="6"/>
        <v>125</v>
      </c>
      <c r="B128">
        <f>B127*(1+(Settings!$E$5/100))</f>
        <v>3.4343958370448076</v>
      </c>
      <c r="C128">
        <f>C127*(1-(Settings!$E$6/100))+(Settings!$B$7*G127)</f>
        <v>24.176705516515799</v>
      </c>
      <c r="D128">
        <f>D127*(1-(Settings!$E$7/100))+(Settings!$B$8*G127)</f>
        <v>2.755261758740625</v>
      </c>
      <c r="E128">
        <f>(((Settings!$B$6)*(C128^Settings!$B$9))+((1-Settings!$B$6)*(D128^Settings!$B$9)))^(1/Settings!$B$9)</f>
        <v>4.9467721003203433</v>
      </c>
      <c r="F128">
        <f>(B128^Settings!$B$6)*(E128^(1-Settings!$B$6))</f>
        <v>4.1217925115354346</v>
      </c>
      <c r="G128">
        <f>(Settings!$E$8/100)*F128</f>
        <v>0.82435850230708696</v>
      </c>
      <c r="H128">
        <f t="shared" si="4"/>
        <v>0.96012054686907866</v>
      </c>
      <c r="I128">
        <f t="shared" si="5"/>
        <v>0.67300597485579494</v>
      </c>
      <c r="J128">
        <f>(B128*I128)/((1+(Settings!$E$9/100))^(A128-1))</f>
        <v>0.19835720056391931</v>
      </c>
      <c r="K128">
        <f t="shared" si="7"/>
        <v>47.842883044110046</v>
      </c>
    </row>
    <row r="129" spans="1:11" x14ac:dyDescent="0.35">
      <c r="A129">
        <f t="shared" si="6"/>
        <v>126</v>
      </c>
      <c r="B129">
        <f>B128*(1+(Settings!$E$5/100))</f>
        <v>3.4687397954152557</v>
      </c>
      <c r="C129">
        <f>C128*(1-(Settings!$E$6/100))+(Settings!$B$7*G128)</f>
        <v>24.435094058261861</v>
      </c>
      <c r="D129">
        <f>D128*(1-(Settings!$E$7/100))+(Settings!$B$8*G128)</f>
        <v>2.782592373796521</v>
      </c>
      <c r="E129">
        <f>(((Settings!$B$6)*(C129^Settings!$B$9))+((1-Settings!$B$6)*(D129^Settings!$B$9)))^(1/Settings!$B$9)</f>
        <v>4.9962296794950669</v>
      </c>
      <c r="F129">
        <f>(B129^Settings!$B$6)*(E129^(1-Settings!$B$6))</f>
        <v>4.163006211417339</v>
      </c>
      <c r="G129">
        <f>(Settings!$E$8/100)*F129</f>
        <v>0.83260124228346788</v>
      </c>
      <c r="H129">
        <f t="shared" si="4"/>
        <v>0.96011957239795664</v>
      </c>
      <c r="I129">
        <f t="shared" si="5"/>
        <v>0.67300547770710384</v>
      </c>
      <c r="J129">
        <f>(B129*I129)/((1+(Settings!$E$9/100))^(A129-1))</f>
        <v>0.19641237703732811</v>
      </c>
      <c r="K129">
        <f t="shared" si="7"/>
        <v>48.039295421147372</v>
      </c>
    </row>
    <row r="130" spans="1:11" x14ac:dyDescent="0.35">
      <c r="A130">
        <f t="shared" si="6"/>
        <v>127</v>
      </c>
      <c r="B130">
        <f>B129*(1+(Settings!$E$5/100))</f>
        <v>3.5034271933694083</v>
      </c>
      <c r="C130">
        <f>C129*(1-(Settings!$E$6/100))+(Settings!$B$7*G129)</f>
        <v>24.695733295151744</v>
      </c>
      <c r="D130">
        <f>D129*(1-(Settings!$E$7/100))+(Settings!$B$8*G129)</f>
        <v>2.8102006505489374</v>
      </c>
      <c r="E130">
        <f>(((Settings!$B$6)*(C130^Settings!$B$9))+((1-Settings!$B$6)*(D130^Settings!$B$9)))^(1/Settings!$B$9)</f>
        <v>5.0461813737225274</v>
      </c>
      <c r="F130">
        <f>(B130^Settings!$B$6)*(E130^(1-Settings!$B$6))</f>
        <v>4.2046318563429192</v>
      </c>
      <c r="G130">
        <f>(Settings!$E$8/100)*F130</f>
        <v>0.84092637126858394</v>
      </c>
      <c r="H130">
        <f t="shared" si="4"/>
        <v>0.96011856374252313</v>
      </c>
      <c r="I130">
        <f t="shared" si="5"/>
        <v>0.67300496311824543</v>
      </c>
      <c r="J130">
        <f>(B130*I130)/((1+(Settings!$E$9/100))^(A130-1))</f>
        <v>0.19448661679060222</v>
      </c>
      <c r="K130">
        <f t="shared" si="7"/>
        <v>48.233782037937978</v>
      </c>
    </row>
    <row r="131" spans="1:11" x14ac:dyDescent="0.35">
      <c r="A131">
        <f t="shared" si="6"/>
        <v>128</v>
      </c>
      <c r="B131">
        <f>B130*(1+(Settings!$E$5/100))</f>
        <v>3.5384614653031026</v>
      </c>
      <c r="C131">
        <f>C130*(1-(Settings!$E$6/100))+(Settings!$B$7*G130)</f>
        <v>24.958652363390435</v>
      </c>
      <c r="D131">
        <f>D130*(1-(Settings!$E$7/100))+(Settings!$B$8*G130)</f>
        <v>2.8380892746648172</v>
      </c>
      <c r="E131">
        <f>(((Settings!$B$6)*(C131^Settings!$B$9))+((1-Settings!$B$6)*(D131^Settings!$B$9)))^(1/Settings!$B$9)</f>
        <v>5.0966321524282021</v>
      </c>
      <c r="F131">
        <f>(B131^Settings!$B$6)*(E131^(1-Settings!$B$6))</f>
        <v>4.2466735775418396</v>
      </c>
      <c r="G131">
        <f>(Settings!$E$8/100)*F131</f>
        <v>0.84933471550836792</v>
      </c>
      <c r="H131">
        <f t="shared" si="4"/>
        <v>0.96011752433835185</v>
      </c>
      <c r="I131">
        <f t="shared" si="5"/>
        <v>0.67300443284193134</v>
      </c>
      <c r="J131">
        <f>(B131*I131)/((1+(Settings!$E$9/100))^(A131-1))</f>
        <v>0.19257973351525437</v>
      </c>
      <c r="K131">
        <f t="shared" si="7"/>
        <v>48.42636177145323</v>
      </c>
    </row>
    <row r="132" spans="1:11" x14ac:dyDescent="0.35">
      <c r="A132">
        <f t="shared" si="6"/>
        <v>129</v>
      </c>
      <c r="B132">
        <f>B131*(1+(Settings!$E$5/100))</f>
        <v>3.5738460799561338</v>
      </c>
      <c r="C132">
        <f>C131*(1-(Settings!$E$6/100))+(Settings!$B$7*G131)</f>
        <v>25.223880560080158</v>
      </c>
      <c r="D132">
        <f>D131*(1-(Settings!$E$7/100))+(Settings!$B$8*G131)</f>
        <v>2.8662609607223577</v>
      </c>
      <c r="E132">
        <f>(((Settings!$B$6)*(C132^Settings!$B$9))+((1-Settings!$B$6)*(D132^Settings!$B$9)))^(1/Settings!$B$9)</f>
        <v>5.1475870332472313</v>
      </c>
      <c r="F132">
        <f>(B132^Settings!$B$6)*(E132^(1-Settings!$B$6))</f>
        <v>4.289135546937592</v>
      </c>
      <c r="G132">
        <f>(Settings!$E$8/100)*F132</f>
        <v>0.85782710938751849</v>
      </c>
      <c r="H132">
        <f t="shared" ref="H132:H195" si="8">(F132-G132)/B132</f>
        <v>0.9601164573915254</v>
      </c>
      <c r="I132">
        <f t="shared" si="5"/>
        <v>0.67300388851379611</v>
      </c>
      <c r="J132">
        <f>(B132*I132)/((1+(Settings!$E$9/100))^(A132-1))</f>
        <v>0.19069154268010996</v>
      </c>
      <c r="K132">
        <f t="shared" si="7"/>
        <v>48.617053314133344</v>
      </c>
    </row>
    <row r="133" spans="1:11" x14ac:dyDescent="0.35">
      <c r="A133">
        <f t="shared" si="6"/>
        <v>130</v>
      </c>
      <c r="B133">
        <f>B132*(1+(Settings!$E$5/100))</f>
        <v>3.6095845407556952</v>
      </c>
      <c r="C133">
        <f>C132*(1-(Settings!$E$6/100))+(Settings!$B$7*G132)</f>
        <v>25.49144734732732</v>
      </c>
      <c r="D133">
        <f>D132*(1-(Settings!$E$7/100))+(Settings!$B$8*G132)</f>
        <v>2.8947184524466625</v>
      </c>
      <c r="E133">
        <f>(((Settings!$B$6)*(C133^Settings!$B$9))+((1-Settings!$B$6)*(D133^Settings!$B$9)))^(1/Settings!$B$9)</f>
        <v>5.1990510825853384</v>
      </c>
      <c r="F133">
        <f>(B133^Settings!$B$6)*(E133^(1-Settings!$B$6))</f>
        <v>4.3320219775872788</v>
      </c>
      <c r="G133">
        <f>(Settings!$E$8/100)*F133</f>
        <v>0.86640439551745585</v>
      </c>
      <c r="H133">
        <f t="shared" si="8"/>
        <v>0.96011536589312529</v>
      </c>
      <c r="I133">
        <f t="shared" ref="I133:I196" si="9">LN(1+H133)</f>
        <v>0.67300333165978887</v>
      </c>
      <c r="J133">
        <f>(B133*I133)/((1+(Settings!$E$9/100))^(A133-1))</f>
        <v>0.18882186151756494</v>
      </c>
      <c r="K133">
        <f t="shared" si="7"/>
        <v>48.805875175650911</v>
      </c>
    </row>
    <row r="134" spans="1:11" x14ac:dyDescent="0.35">
      <c r="A134">
        <f t="shared" ref="A134:A197" si="10">A133+1</f>
        <v>131</v>
      </c>
      <c r="B134">
        <f>B133*(1+(Settings!$E$5/100))</f>
        <v>3.6456803861632521</v>
      </c>
      <c r="C134">
        <f>C133*(1-(Settings!$E$6/100))+(Settings!$B$7*G133)</f>
        <v>25.761382356346481</v>
      </c>
      <c r="D134">
        <f>D133*(1-(Settings!$E$7/100))+(Settings!$B$8*G133)</f>
        <v>2.9234645229494749</v>
      </c>
      <c r="E134">
        <f>(((Settings!$B$6)*(C134^Settings!$B$9))+((1-Settings!$B$6)*(D134^Settings!$B$9)))^(1/Settings!$B$9)</f>
        <v>5.251029416181006</v>
      </c>
      <c r="F134">
        <f>(B134^Settings!$B$6)*(E134^(1-Settings!$B$6))</f>
        <v>4.3753371241239645</v>
      </c>
      <c r="G134">
        <f>(Settings!$E$8/100)*F134</f>
        <v>0.87506742482479294</v>
      </c>
      <c r="H134">
        <f t="shared" si="8"/>
        <v>0.96011425263279537</v>
      </c>
      <c r="I134">
        <f t="shared" si="9"/>
        <v>0.67300276370309353</v>
      </c>
      <c r="J134">
        <f>(B134*I134)/((1+(Settings!$E$9/100))^(A134-1))</f>
        <v>0.18697050900970741</v>
      </c>
      <c r="K134">
        <f t="shared" ref="K134:K197" si="11">K133+J134</f>
        <v>48.992845684660615</v>
      </c>
    </row>
    <row r="135" spans="1:11" x14ac:dyDescent="0.35">
      <c r="A135">
        <f t="shared" si="10"/>
        <v>132</v>
      </c>
      <c r="B135">
        <f>B134*(1+(Settings!$E$5/100))</f>
        <v>3.6821371900248847</v>
      </c>
      <c r="C135">
        <f>C134*(1-(Settings!$E$6/100))+(Settings!$B$7*G134)</f>
        <v>26.033715391561863</v>
      </c>
      <c r="D135">
        <f>D134*(1-(Settings!$E$7/100))+(Settings!$B$8*G134)</f>
        <v>2.9525019749729648</v>
      </c>
      <c r="E135">
        <f>(((Settings!$B$6)*(C135^Settings!$B$9))+((1-Settings!$B$6)*(D135^Settings!$B$9)))^(1/Settings!$B$9)</f>
        <v>5.3035271996691913</v>
      </c>
      <c r="F135">
        <f>(B135^Settings!$B$6)*(E135^(1-Settings!$B$6))</f>
        <v>4.4190852832017695</v>
      </c>
      <c r="G135">
        <f>(Settings!$E$8/100)*F135</f>
        <v>0.88381705664035393</v>
      </c>
      <c r="H135">
        <f t="shared" si="8"/>
        <v>0.96011312021145079</v>
      </c>
      <c r="I135">
        <f t="shared" si="9"/>
        <v>0.67300218597061168</v>
      </c>
      <c r="J135">
        <f>(B135*I135)/((1+(Settings!$E$9/100))^(A135-1))</f>
        <v>0.18513730587432753</v>
      </c>
      <c r="K135">
        <f t="shared" si="11"/>
        <v>49.177982990534943</v>
      </c>
    </row>
    <row r="136" spans="1:11" x14ac:dyDescent="0.35">
      <c r="A136">
        <f t="shared" si="10"/>
        <v>133</v>
      </c>
      <c r="B136">
        <f>B135*(1+(Settings!$E$5/100))</f>
        <v>3.7189585619251337</v>
      </c>
      <c r="C136">
        <f>C135*(1-(Settings!$E$6/100))+(Settings!$B$7*G135)</f>
        <v>26.308476434706943</v>
      </c>
      <c r="D136">
        <f>D135*(1-(Settings!$E$7/100))+(Settings!$B$8*G135)</f>
        <v>2.9818336411375408</v>
      </c>
      <c r="E136">
        <f>(((Settings!$B$6)*(C136^Settings!$B$9))+((1-Settings!$B$6)*(D136^Settings!$B$9)))^(1/Settings!$B$9)</f>
        <v>5.3565496491468352</v>
      </c>
      <c r="F136">
        <f>(B136^Settings!$B$6)*(E136^(1-Settings!$B$6))</f>
        <v>4.4632707939437974</v>
      </c>
      <c r="G136">
        <f>(Settings!$E$8/100)*F136</f>
        <v>0.89265415878875953</v>
      </c>
      <c r="H136">
        <f t="shared" si="8"/>
        <v>0.96011197105317947</v>
      </c>
      <c r="I136">
        <f t="shared" si="9"/>
        <v>0.67300159969903572</v>
      </c>
      <c r="J136">
        <f>(B136*I136)/((1+(Settings!$E$9/100))^(A136-1))</f>
        <v>0.18332207455083363</v>
      </c>
      <c r="K136">
        <f t="shared" si="11"/>
        <v>49.36130506508578</v>
      </c>
    </row>
    <row r="137" spans="1:11" x14ac:dyDescent="0.35">
      <c r="A137">
        <f t="shared" si="10"/>
        <v>134</v>
      </c>
      <c r="B137">
        <f>B136*(1+(Settings!$E$5/100))</f>
        <v>3.7561481475443852</v>
      </c>
      <c r="C137">
        <f>C136*(1-(Settings!$E$6/100))+(Settings!$B$7*G136)</f>
        <v>26.585695648922687</v>
      </c>
      <c r="D137">
        <f>D136*(1-(Settings!$E$7/100))+(Settings!$B$8*G136)</f>
        <v>3.0114623841936661</v>
      </c>
      <c r="E137">
        <f>(((Settings!$B$6)*(C137^Settings!$B$9))+((1-Settings!$B$6)*(D137^Settings!$B$9)))^(1/Settings!$B$9)</f>
        <v>5.4101020317403767</v>
      </c>
      <c r="F137">
        <f>(B137^Settings!$B$6)*(E137^(1-Settings!$B$6))</f>
        <v>4.5078980383930309</v>
      </c>
      <c r="G137">
        <f>(Settings!$E$8/100)*F137</f>
        <v>0.90157960767860623</v>
      </c>
      <c r="H137">
        <f t="shared" si="8"/>
        <v>0.96011080741639199</v>
      </c>
      <c r="I137">
        <f t="shared" si="9"/>
        <v>0.67300100604053548</v>
      </c>
      <c r="J137">
        <f>(B137*I137)/((1+(Settings!$E$9/100))^(A137-1))</f>
        <v>0.18152463918609169</v>
      </c>
      <c r="K137">
        <f t="shared" si="11"/>
        <v>49.542829704271874</v>
      </c>
    </row>
    <row r="138" spans="1:11" x14ac:dyDescent="0.35">
      <c r="A138">
        <f t="shared" si="10"/>
        <v>135</v>
      </c>
      <c r="B138">
        <f>B137*(1+(Settings!$E$5/100))</f>
        <v>3.7937096290198289</v>
      </c>
      <c r="C138">
        <f>C137*(1-(Settings!$E$6/100))+(Settings!$B$7*G137)</f>
        <v>26.865403382854979</v>
      </c>
      <c r="D138">
        <f>D137*(1-(Settings!$E$7/100))+(Settings!$B$8*G137)</f>
        <v>3.041391097277653</v>
      </c>
      <c r="E138">
        <f>(((Settings!$B$6)*(C138^Settings!$B$9))+((1-Settings!$B$6)*(D138^Settings!$B$9)))^(1/Settings!$B$9)</f>
        <v>5.4641896661755309</v>
      </c>
      <c r="F138">
        <f>(B138^Settings!$B$6)*(E138^(1-Settings!$B$6))</f>
        <v>4.5529714419663074</v>
      </c>
      <c r="G138">
        <f>(Settings!$E$8/100)*F138</f>
        <v>0.91059428839326151</v>
      </c>
      <c r="H138">
        <f t="shared" si="8"/>
        <v>0.96010963140426686</v>
      </c>
      <c r="I138">
        <f t="shared" si="9"/>
        <v>0.6730004060680882</v>
      </c>
      <c r="J138">
        <f>(B138*I138)/((1+(Settings!$E$9/100))^(A138-1))</f>
        <v>0.17974482562020613</v>
      </c>
      <c r="K138">
        <f t="shared" si="11"/>
        <v>49.722574529892078</v>
      </c>
    </row>
    <row r="139" spans="1:11" x14ac:dyDescent="0.35">
      <c r="A139">
        <f t="shared" si="10"/>
        <v>136</v>
      </c>
      <c r="B139">
        <f>B138*(1+(Settings!$E$5/100))</f>
        <v>3.8316467253100273</v>
      </c>
      <c r="C139">
        <f>C138*(1-(Settings!$E$6/100))+(Settings!$B$7*G138)</f>
        <v>27.147630174751814</v>
      </c>
      <c r="D139">
        <f>D138*(1-(Settings!$E$7/100))+(Settings!$B$8*G138)</f>
        <v>3.0716227041714261</v>
      </c>
      <c r="E139">
        <f>(((Settings!$B$6)*(C139^Settings!$B$9))+((1-Settings!$B$6)*(D139^Settings!$B$9)))^(1/Settings!$B$9)</f>
        <v>5.5188179233495456</v>
      </c>
      <c r="F139">
        <f>(B139^Settings!$B$6)*(E139^(1-Settings!$B$6))</f>
        <v>4.5984954739115027</v>
      </c>
      <c r="G139">
        <f>(Settings!$E$8/100)*F139</f>
        <v>0.91969909478230061</v>
      </c>
      <c r="H139">
        <f t="shared" si="8"/>
        <v>0.96010844497454084</v>
      </c>
      <c r="I139">
        <f t="shared" si="9"/>
        <v>0.67299980078047261</v>
      </c>
      <c r="J139">
        <f>(B139*I139)/((1+(Settings!$E$9/100))^(A139-1))</f>
        <v>0.17798246137225615</v>
      </c>
      <c r="K139">
        <f t="shared" si="11"/>
        <v>49.900556991264338</v>
      </c>
    </row>
    <row r="140" spans="1:11" x14ac:dyDescent="0.35">
      <c r="A140">
        <f t="shared" si="10"/>
        <v>137</v>
      </c>
      <c r="B140">
        <f>B139*(1+(Settings!$E$5/100))</f>
        <v>3.8699631925631275</v>
      </c>
      <c r="C140">
        <f>C139*(1-(Settings!$E$6/100))+(Settings!$B$7*G139)</f>
        <v>27.432406756560848</v>
      </c>
      <c r="D140">
        <f>D139*(1-(Settings!$E$7/100))+(Settings!$B$8*G139)</f>
        <v>3.1021601595662278</v>
      </c>
      <c r="E140">
        <f>(((Settings!$B$6)*(C140^Settings!$B$9))+((1-Settings!$B$6)*(D140^Settings!$B$9)))^(1/Settings!$B$9)</f>
        <v>5.5739922269061148</v>
      </c>
      <c r="F140">
        <f>(B140^Settings!$B$6)*(E140^(1-Settings!$B$6))</f>
        <v>4.6444746477679955</v>
      </c>
      <c r="G140">
        <f>(Settings!$E$8/100)*F140</f>
        <v>0.92889492955359909</v>
      </c>
      <c r="H140">
        <f t="shared" si="8"/>
        <v>0.96010724994867946</v>
      </c>
      <c r="I140">
        <f t="shared" si="9"/>
        <v>0.67299919110694728</v>
      </c>
      <c r="J140">
        <f>(B140*I140)/((1+(Settings!$E$9/100))^(A140-1))</f>
        <v>0.17623737562600092</v>
      </c>
      <c r="K140">
        <f t="shared" si="11"/>
        <v>50.07679436689034</v>
      </c>
    </row>
    <row r="141" spans="1:11" x14ac:dyDescent="0.35">
      <c r="A141">
        <f t="shared" si="10"/>
        <v>138</v>
      </c>
      <c r="B141">
        <f>B140*(1+(Settings!$E$5/100))</f>
        <v>3.9086628244887587</v>
      </c>
      <c r="C141">
        <f>C140*(1-(Settings!$E$6/100))+(Settings!$B$7*G140)</f>
        <v>27.71976405802787</v>
      </c>
      <c r="D141">
        <f>D140*(1-(Settings!$E$7/100))+(Settings!$B$8*G140)</f>
        <v>3.1330064493302632</v>
      </c>
      <c r="E141">
        <f>(((Settings!$B$6)*(C141^Settings!$B$9))+((1-Settings!$B$6)*(D141^Settings!$B$9)))^(1/Settings!$B$9)</f>
        <v>5.6297180538131864</v>
      </c>
      <c r="F141">
        <f>(B141^Settings!$B$6)*(E141^(1-Settings!$B$6))</f>
        <v>4.690913521830562</v>
      </c>
      <c r="G141">
        <f>(Settings!$E$8/100)*F141</f>
        <v>0.9381827043661124</v>
      </c>
      <c r="H141">
        <f t="shared" si="8"/>
        <v>0.96010604802047494</v>
      </c>
      <c r="I141">
        <f t="shared" si="9"/>
        <v>0.6729985779116372</v>
      </c>
      <c r="J141">
        <f>(B141*I141)/((1+(Settings!$E$9/100))^(A141-1))</f>
        <v>0.17450939921556813</v>
      </c>
      <c r="K141">
        <f t="shared" si="11"/>
        <v>50.251303766105906</v>
      </c>
    </row>
    <row r="142" spans="1:11" x14ac:dyDescent="0.35">
      <c r="A142">
        <f t="shared" si="10"/>
        <v>139</v>
      </c>
      <c r="B142">
        <f>B141*(1+(Settings!$E$5/100))</f>
        <v>3.9477494527336461</v>
      </c>
      <c r="C142">
        <f>C141*(1-(Settings!$E$6/100))+(Settings!$B$7*G141)</f>
        <v>28.009733210796814</v>
      </c>
      <c r="D142">
        <f>D141*(1-(Settings!$E$7/100))+(Settings!$B$8*G141)</f>
        <v>3.1641645907802691</v>
      </c>
      <c r="E142">
        <f>(((Settings!$B$6)*(C142^Settings!$B$9))+((1-Settings!$B$6)*(D142^Settings!$B$9)))^(1/Settings!$B$9)</f>
        <v>5.6860009349438343</v>
      </c>
      <c r="F142">
        <f>(B142^Settings!$B$6)*(E142^(1-Settings!$B$6))</f>
        <v>4.7378166996167677</v>
      </c>
      <c r="G142">
        <f>(Settings!$E$8/100)*F142</f>
        <v>0.94756333992335362</v>
      </c>
      <c r="H142">
        <f t="shared" si="8"/>
        <v>0.96010484076410352</v>
      </c>
      <c r="I142">
        <f t="shared" si="9"/>
        <v>0.67299796199764395</v>
      </c>
      <c r="J142">
        <f>(B142*I142)/((1+(Settings!$E$9/100))^(A142-1))</f>
        <v>0.17279836461113537</v>
      </c>
      <c r="K142">
        <f t="shared" si="11"/>
        <v>50.424102130717039</v>
      </c>
    </row>
    <row r="143" spans="1:11" x14ac:dyDescent="0.35">
      <c r="A143">
        <f t="shared" si="10"/>
        <v>140</v>
      </c>
      <c r="B143">
        <f>B142*(1+(Settings!$E$5/100))</f>
        <v>3.9872269472609827</v>
      </c>
      <c r="C143">
        <f>C142*(1-(Settings!$E$6/100))+(Settings!$B$7*G142)</f>
        <v>28.302345552511895</v>
      </c>
      <c r="D143">
        <f>D142*(1-(Settings!$E$7/100))+(Settings!$B$8*G142)</f>
        <v>3.1956376329569989</v>
      </c>
      <c r="E143">
        <f>(((Settings!$B$6)*(C143^Settings!$B$9))+((1-Settings!$B$6)*(D143^Settings!$B$9)))^(1/Settings!$B$9)</f>
        <v>5.7428464556603807</v>
      </c>
      <c r="F143">
        <f>(B143^Settings!$B$6)*(E143^(1-Settings!$B$6))</f>
        <v>4.7851888303379724</v>
      </c>
      <c r="G143">
        <f>(Settings!$E$8/100)*F143</f>
        <v>0.9570377660675945</v>
      </c>
      <c r="H143">
        <f t="shared" si="8"/>
        <v>0.96010362964167828</v>
      </c>
      <c r="I143">
        <f t="shared" si="9"/>
        <v>0.67299734411089929</v>
      </c>
      <c r="J143">
        <f>(B143*I143)/((1+(Settings!$E$9/100))^(A143-1))</f>
        <v>0.17110410590461689</v>
      </c>
      <c r="K143">
        <f t="shared" si="11"/>
        <v>50.595206236621657</v>
      </c>
    </row>
    <row r="144" spans="1:11" x14ac:dyDescent="0.35">
      <c r="A144">
        <f t="shared" si="10"/>
        <v>141</v>
      </c>
      <c r="B144">
        <f>B143*(1+(Settings!$E$5/100))</f>
        <v>4.0270992167335926</v>
      </c>
      <c r="C144">
        <f>C143*(1-(Settings!$E$6/100))+(Settings!$B$7*G143)</f>
        <v>28.59763263092249</v>
      </c>
      <c r="D144">
        <f>D143*(1-(Settings!$E$7/100))+(Settings!$B$8*G143)</f>
        <v>3.2274286569046184</v>
      </c>
      <c r="E144">
        <f>(((Settings!$B$6)*(C144^Settings!$B$9))+((1-Settings!$B$6)*(D144^Settings!$B$9)))^(1/Settings!$B$9)</f>
        <v>5.8002602564019456</v>
      </c>
      <c r="F144">
        <f>(B144^Settings!$B$6)*(E144^(1-Settings!$B$6))</f>
        <v>4.8330346093740379</v>
      </c>
      <c r="G144">
        <f>(Settings!$E$8/100)*F144</f>
        <v>0.96660692187480768</v>
      </c>
      <c r="H144">
        <f t="shared" si="8"/>
        <v>0.96010241601033008</v>
      </c>
      <c r="I144">
        <f t="shared" si="9"/>
        <v>0.67299672494377694</v>
      </c>
      <c r="J144">
        <f>(B144*I144)/((1+(Settings!$E$9/100))^(A144-1))</f>
        <v>0.16942645879536422</v>
      </c>
      <c r="K144">
        <f t="shared" si="11"/>
        <v>50.764632695417021</v>
      </c>
    </row>
    <row r="145" spans="1:11" x14ac:dyDescent="0.35">
      <c r="A145">
        <f t="shared" si="10"/>
        <v>142</v>
      </c>
      <c r="B145">
        <f>B144*(1+(Settings!$E$5/100))</f>
        <v>4.0673702089009289</v>
      </c>
      <c r="C145">
        <f>C144*(1-(Settings!$E$6/100))+(Settings!$B$7*G144)</f>
        <v>28.895626207991366</v>
      </c>
      <c r="D145">
        <f>D144*(1-(Settings!$E$7/100))+(Settings!$B$8*G144)</f>
        <v>3.2595407759540067</v>
      </c>
      <c r="E145">
        <f>(((Settings!$B$6)*(C145^Settings!$B$9))+((1-Settings!$B$6)*(D145^Settings!$B$9)))^(1/Settings!$B$9)</f>
        <v>5.8582480332755926</v>
      </c>
      <c r="F145">
        <f>(B145^Settings!$B$6)*(E145^(1-Settings!$B$6))</f>
        <v>4.8813587787518351</v>
      </c>
      <c r="G145">
        <f>(Settings!$E$8/100)*F145</f>
        <v>0.97627175575036707</v>
      </c>
      <c r="H145">
        <f t="shared" si="8"/>
        <v>0.96010120112884623</v>
      </c>
      <c r="I145">
        <f t="shared" si="9"/>
        <v>0.67299610513847985</v>
      </c>
      <c r="J145">
        <f>(B145*I145)/((1+(Settings!$E$9/100))^(A145-1))</f>
        <v>0.16776526057589083</v>
      </c>
      <c r="K145">
        <f t="shared" si="11"/>
        <v>50.932397955992911</v>
      </c>
    </row>
    <row r="146" spans="1:11" x14ac:dyDescent="0.35">
      <c r="A146">
        <f t="shared" si="10"/>
        <v>143</v>
      </c>
      <c r="B146">
        <f>B145*(1+(Settings!$E$5/100))</f>
        <v>4.108043910989938</v>
      </c>
      <c r="C146">
        <f>C145*(1-(Settings!$E$6/100))+(Settings!$B$7*G145)</f>
        <v>29.196358264006868</v>
      </c>
      <c r="D146">
        <f>D145*(1-(Settings!$E$7/100))+(Settings!$B$8*G145)</f>
        <v>3.2919771360099634</v>
      </c>
      <c r="E146">
        <f>(((Settings!$B$6)*(C146^Settings!$B$9))+((1-Settings!$B$6)*(D146^Settings!$B$9)))^(1/Settings!$B$9)</f>
        <v>5.9168155386512273</v>
      </c>
      <c r="F146">
        <f>(B146^Settings!$B$6)*(E146^(1-Settings!$B$6))</f>
        <v>4.9301661276276301</v>
      </c>
      <c r="G146">
        <f>(Settings!$E$8/100)*F146</f>
        <v>0.98603322552552608</v>
      </c>
      <c r="H146">
        <f t="shared" si="8"/>
        <v>0.96009998616389292</v>
      </c>
      <c r="I146">
        <f t="shared" si="9"/>
        <v>0.67299548529021413</v>
      </c>
      <c r="J146">
        <f>(B146*I146)/((1+(Settings!$E$9/100))^(A146-1))</f>
        <v>0.16612035011762744</v>
      </c>
      <c r="K146">
        <f t="shared" si="11"/>
        <v>51.098518306110542</v>
      </c>
    </row>
    <row r="147" spans="1:11" x14ac:dyDescent="0.35">
      <c r="A147">
        <f t="shared" si="10"/>
        <v>144</v>
      </c>
      <c r="B147">
        <f>B146*(1+(Settings!$E$5/100))</f>
        <v>4.1491243500998376</v>
      </c>
      <c r="C147">
        <f>C146*(1-(Settings!$E$6/100))+(Settings!$B$7*G146)</f>
        <v>29.499861001699703</v>
      </c>
      <c r="D147">
        <f>D146*(1-(Settings!$E$7/100))+(Settings!$B$8*G146)</f>
        <v>3.3247409158423165</v>
      </c>
      <c r="E147">
        <f>(((Settings!$B$6)*(C147^Settings!$B$9))+((1-Settings!$B$6)*(D147^Settings!$B$9)))^(1/Settings!$B$9)</f>
        <v>5.9759685817604282</v>
      </c>
      <c r="F147">
        <f>(B147^Settings!$B$6)*(E147^(1-Settings!$B$6))</f>
        <v>4.9794614927734697</v>
      </c>
      <c r="G147">
        <f>(Settings!$E$8/100)*F147</f>
        <v>0.99589229855469397</v>
      </c>
      <c r="H147">
        <f t="shared" si="8"/>
        <v>0.96009877219585427</v>
      </c>
      <c r="I147">
        <f t="shared" si="9"/>
        <v>0.67299486595016866</v>
      </c>
      <c r="J147">
        <f>(B147*I147)/((1+(Settings!$E$9/100))^(A147-1))</f>
        <v>0.16449156785671826</v>
      </c>
      <c r="K147">
        <f t="shared" si="11"/>
        <v>51.263009873967263</v>
      </c>
    </row>
    <row r="148" spans="1:11" x14ac:dyDescent="0.35">
      <c r="A148">
        <f t="shared" si="10"/>
        <v>145</v>
      </c>
      <c r="B148">
        <f>B147*(1+(Settings!$E$5/100))</f>
        <v>4.1906155936008362</v>
      </c>
      <c r="C148">
        <f>C147*(1-(Settings!$E$6/100))+(Settings!$B$7*G147)</f>
        <v>29.806166850364935</v>
      </c>
      <c r="D148">
        <f>D147*(1-(Settings!$E$7/100))+(Settings!$B$8*G147)</f>
        <v>3.3578353273809394</v>
      </c>
      <c r="E148">
        <f>(((Settings!$B$6)*(C148^Settings!$B$9))+((1-Settings!$B$6)*(D148^Settings!$B$9)))^(1/Settings!$B$9)</f>
        <v>6.0357130292993286</v>
      </c>
      <c r="F148">
        <f>(B148^Settings!$B$6)*(E148^(1-Settings!$B$6))</f>
        <v>5.0292497590676</v>
      </c>
      <c r="G148">
        <f>(Settings!$E$8/100)*F148</f>
        <v>1.00584995181352</v>
      </c>
      <c r="H148">
        <f t="shared" si="8"/>
        <v>0.96009756022430248</v>
      </c>
      <c r="I148">
        <f t="shared" si="9"/>
        <v>0.67299424762830473</v>
      </c>
      <c r="J148">
        <f>(B148*I148)/((1+(Settings!$E$9/100))^(A148-1))</f>
        <v>0.1628787557798608</v>
      </c>
      <c r="K148">
        <f t="shared" si="11"/>
        <v>51.425888629747121</v>
      </c>
    </row>
    <row r="149" spans="1:11" x14ac:dyDescent="0.35">
      <c r="A149">
        <f t="shared" si="10"/>
        <v>146</v>
      </c>
      <c r="B149">
        <f>B148*(1+(Settings!$E$5/100))</f>
        <v>4.2325217495368443</v>
      </c>
      <c r="C149">
        <f>C148*(1-(Settings!$E$6/100))+(Settings!$B$7*G148)</f>
        <v>30.115308469989806</v>
      </c>
      <c r="D149">
        <f>D148*(1-(Settings!$E$7/100))+(Settings!$B$8*G148)</f>
        <v>3.3912636160146725</v>
      </c>
      <c r="E149">
        <f>(((Settings!$B$6)*(C149^Settings!$B$9))+((1-Settings!$B$6)*(D149^Settings!$B$9)))^(1/Settings!$B$9)</f>
        <v>6.0960548060357187</v>
      </c>
      <c r="F149">
        <f>(B149^Settings!$B$6)*(E149^(1-Settings!$B$6))</f>
        <v>5.0795358599890585</v>
      </c>
      <c r="G149">
        <f>(Settings!$E$8/100)*F149</f>
        <v>1.0159071719978117</v>
      </c>
      <c r="H149">
        <f t="shared" si="8"/>
        <v>0.9600963511731323</v>
      </c>
      <c r="I149">
        <f t="shared" si="9"/>
        <v>0.67299363079597574</v>
      </c>
      <c r="J149">
        <f>(B149*I149)/((1+(Settings!$E$9/100))^(A149-1))</f>
        <v>0.16128175741020068</v>
      </c>
      <c r="K149">
        <f t="shared" si="11"/>
        <v>51.587170387157322</v>
      </c>
    </row>
    <row r="150" spans="1:11" x14ac:dyDescent="0.35">
      <c r="A150">
        <f t="shared" si="10"/>
        <v>147</v>
      </c>
      <c r="B150">
        <f>B149*(1+(Settings!$E$5/100))</f>
        <v>4.2748469670322127</v>
      </c>
      <c r="C150">
        <f>C149*(1-(Settings!$E$6/100))+(Settings!$B$7*G149)</f>
        <v>30.42731875538804</v>
      </c>
      <c r="D150">
        <f>D149*(1-(Settings!$E$7/100))+(Settings!$B$8*G149)</f>
        <v>3.4250290608941603</v>
      </c>
      <c r="E150">
        <f>(((Settings!$B$6)*(C150^Settings!$B$9))+((1-Settings!$B$6)*(D150^Settings!$B$9)))^(1/Settings!$B$9)</f>
        <v>6.1569998954205012</v>
      </c>
      <c r="F150">
        <f>(B150^Settings!$B$6)*(E150^(1-Settings!$B$6))</f>
        <v>5.1303247781164876</v>
      </c>
      <c r="G150">
        <f>(Settings!$E$8/100)*F150</f>
        <v>1.0260649556232975</v>
      </c>
      <c r="H150">
        <f t="shared" si="8"/>
        <v>0.96009514589537415</v>
      </c>
      <c r="I150">
        <f t="shared" si="9"/>
        <v>0.67299301588838301</v>
      </c>
      <c r="J150">
        <f>(B150*I150)/((1+(Settings!$E$9/100))^(A150-1))</f>
        <v>0.15970041779328259</v>
      </c>
      <c r="K150">
        <f t="shared" si="11"/>
        <v>51.746870804950603</v>
      </c>
    </row>
    <row r="151" spans="1:11" x14ac:dyDescent="0.35">
      <c r="A151">
        <f t="shared" si="10"/>
        <v>148</v>
      </c>
      <c r="B151">
        <f>B150*(1+(Settings!$E$5/100))</f>
        <v>4.3175954367025344</v>
      </c>
      <c r="C151">
        <f>C150*(1-(Settings!$E$6/100))+(Settings!$B$7*G150)</f>
        <v>30.742230840341247</v>
      </c>
      <c r="D151">
        <f>D150*(1-(Settings!$E$7/100))+(Settings!$B$8*G150)</f>
        <v>3.4591349752386065</v>
      </c>
      <c r="E151">
        <f>(((Settings!$B$6)*(C151^Settings!$B$9))+((1-Settings!$B$6)*(D151^Settings!$B$9)))^(1/Settings!$B$9)</f>
        <v>6.2185543402036458</v>
      </c>
      <c r="F151">
        <f>(B151^Settings!$B$6)*(E151^(1-Settings!$B$6))</f>
        <v>5.1816215456312511</v>
      </c>
      <c r="G151">
        <f>(Settings!$E$8/100)*F151</f>
        <v>1.0363243091262502</v>
      </c>
      <c r="H151">
        <f t="shared" si="8"/>
        <v>0.96009394517770696</v>
      </c>
      <c r="I151">
        <f t="shared" si="9"/>
        <v>0.67299240330687771</v>
      </c>
      <c r="J151">
        <f>(B151*I151)/((1+(Settings!$E$9/100))^(A151-1))</f>
        <v>0.15813458348306533</v>
      </c>
      <c r="K151">
        <f t="shared" si="11"/>
        <v>51.905005388433672</v>
      </c>
    </row>
    <row r="152" spans="1:11" x14ac:dyDescent="0.35">
      <c r="A152">
        <f t="shared" si="10"/>
        <v>149</v>
      </c>
      <c r="B152">
        <f>B151*(1+(Settings!$E$5/100))</f>
        <v>4.3607713910695596</v>
      </c>
      <c r="C152">
        <f>C151*(1-(Settings!$E$6/100))+(Settings!$B$7*G151)</f>
        <v>31.060078101748047</v>
      </c>
      <c r="D152">
        <f>D151*(1-(Settings!$E$7/100))+(Settings!$B$8*G151)</f>
        <v>3.4935847066464589</v>
      </c>
      <c r="E152">
        <f>(((Settings!$B$6)*(C152^Settings!$B$9))+((1-Settings!$B$6)*(D152^Settings!$B$9)))^(1/Settings!$B$9)</f>
        <v>6.2807242430547632</v>
      </c>
      <c r="F152">
        <f>(B152^Settings!$B$6)*(E152^(1-Settings!$B$6))</f>
        <v>5.2334312448249687</v>
      </c>
      <c r="G152">
        <f>(Settings!$E$8/100)*F152</f>
        <v>1.0466862489649937</v>
      </c>
      <c r="H152">
        <f t="shared" si="8"/>
        <v>0.96009274974469561</v>
      </c>
      <c r="I152">
        <f t="shared" si="9"/>
        <v>0.67299179342112259</v>
      </c>
      <c r="J152">
        <f>(B152*I152)/((1+(Settings!$E$9/100))^(A152-1))</f>
        <v>0.15658410252800495</v>
      </c>
      <c r="K152">
        <f t="shared" si="11"/>
        <v>52.06158949096168</v>
      </c>
    </row>
    <row r="153" spans="1:11" x14ac:dyDescent="0.35">
      <c r="A153">
        <f t="shared" si="10"/>
        <v>150</v>
      </c>
      <c r="B153">
        <f>B152*(1+(Settings!$E$5/100))</f>
        <v>4.4043791049802552</v>
      </c>
      <c r="C153">
        <f>C152*(1-(Settings!$E$6/100))+(Settings!$B$7*G152)</f>
        <v>31.38089416378158</v>
      </c>
      <c r="D153">
        <f>D152*(1-(Settings!$E$7/100))+(Settings!$B$8*G152)</f>
        <v>3.5283816374100287</v>
      </c>
      <c r="E153">
        <f>(((Settings!$B$6)*(C153^Settings!$B$9))+((1-Settings!$B$6)*(D153^Settings!$B$9)))^(1/Settings!$B$9)</f>
        <v>6.3435157671884435</v>
      </c>
      <c r="F153">
        <f>(B153^Settings!$B$6)*(E153^(1-Settings!$B$6))</f>
        <v>5.2857590086114952</v>
      </c>
      <c r="G153">
        <f>(Settings!$E$8/100)*F153</f>
        <v>1.0571518017222992</v>
      </c>
      <c r="H153">
        <f t="shared" si="8"/>
        <v>0.96009156026276099</v>
      </c>
      <c r="I153">
        <f t="shared" si="9"/>
        <v>0.67299118657111734</v>
      </c>
      <c r="J153">
        <f>(B153*I153)/((1+(Settings!$E$9/100))^(A153-1))</f>
        <v>0.15504882445721008</v>
      </c>
      <c r="K153">
        <f t="shared" si="11"/>
        <v>52.216638315418891</v>
      </c>
    </row>
    <row r="154" spans="1:11" x14ac:dyDescent="0.35">
      <c r="A154">
        <f t="shared" si="10"/>
        <v>151</v>
      </c>
      <c r="B154">
        <f>B153*(1+(Settings!$E$5/100))</f>
        <v>4.448422896030058</v>
      </c>
      <c r="C154">
        <f>C153*(1-(Settings!$E$6/100))+(Settings!$B$7*G153)</f>
        <v>31.704712902056016</v>
      </c>
      <c r="D154">
        <f>D153*(1-(Settings!$E$7/100))+(Settings!$B$8*G153)</f>
        <v>3.5635291848340582</v>
      </c>
      <c r="E154">
        <f>(((Settings!$B$6)*(C154^Settings!$B$9))+((1-Settings!$B$6)*(D154^Settings!$B$9)))^(1/Settings!$B$9)</f>
        <v>6.4069351369944645</v>
      </c>
      <c r="F154">
        <f>(B154^Settings!$B$6)*(E154^(1-Settings!$B$6))</f>
        <v>5.3386100210434604</v>
      </c>
      <c r="G154">
        <f>(Settings!$E$8/100)*F154</f>
        <v>1.0677220042086921</v>
      </c>
      <c r="H154">
        <f t="shared" si="8"/>
        <v>0.96009037734390579</v>
      </c>
      <c r="I154">
        <f t="shared" si="9"/>
        <v>0.67299058306909931</v>
      </c>
      <c r="J154">
        <f>(B154*I154)/((1+(Settings!$E$9/100))^(A154-1))</f>
        <v>0.1535286002666732</v>
      </c>
      <c r="K154">
        <f t="shared" si="11"/>
        <v>52.370166915685566</v>
      </c>
    </row>
    <row r="155" spans="1:11" x14ac:dyDescent="0.35">
      <c r="A155">
        <f t="shared" si="10"/>
        <v>152</v>
      </c>
      <c r="B155">
        <f>B154*(1+(Settings!$E$5/100))</f>
        <v>4.4929071249903583</v>
      </c>
      <c r="C155">
        <f>C154*(1-(Settings!$E$6/100))+(Settings!$B$7*G154)</f>
        <v>32.031568447802719</v>
      </c>
      <c r="D155">
        <f>D154*(1-(Settings!$E$7/100))+(Settings!$B$8*G154)</f>
        <v>3.599030801558246</v>
      </c>
      <c r="E155">
        <f>(((Settings!$B$6)*(C155^Settings!$B$9))+((1-Settings!$B$6)*(D155^Settings!$B$9)))^(1/Settings!$B$9)</f>
        <v>6.4709886386730266</v>
      </c>
      <c r="F155">
        <f>(B155^Settings!$B$6)*(E155^(1-Settings!$B$6))</f>
        <v>5.3919895178334398</v>
      </c>
      <c r="G155">
        <f>(Settings!$E$8/100)*F155</f>
        <v>1.078397903566688</v>
      </c>
      <c r="H155">
        <f t="shared" si="8"/>
        <v>0.96008920154921051</v>
      </c>
      <c r="I155">
        <f t="shared" si="9"/>
        <v>0.67298998320132719</v>
      </c>
      <c r="J155">
        <f>(B155*I155)/((1+(Settings!$E$9/100))^(A155-1))</f>
        <v>0.1520232824055826</v>
      </c>
      <c r="K155">
        <f t="shared" si="11"/>
        <v>52.522190198091145</v>
      </c>
    </row>
    <row r="156" spans="1:11" x14ac:dyDescent="0.35">
      <c r="A156">
        <f t="shared" si="10"/>
        <v>153</v>
      </c>
      <c r="B156">
        <f>B155*(1+(Settings!$E$5/100))</f>
        <v>4.5378361962402618</v>
      </c>
      <c r="C156">
        <f>C155*(1-(Settings!$E$6/100))+(Settings!$B$7*G155)</f>
        <v>32.361495192056687</v>
      </c>
      <c r="D156">
        <f>D155*(1-(Settings!$E$7/100))+(Settings!$B$8*G155)</f>
        <v>3.6348899758837496</v>
      </c>
      <c r="E156">
        <f>(((Settings!$B$6)*(C156^Settings!$B$9))+((1-Settings!$B$6)*(D156^Settings!$B$9)))^(1/Settings!$B$9)</f>
        <v>6.535682620875086</v>
      </c>
      <c r="F156">
        <f>(B156^Settings!$B$6)*(E156^(1-Settings!$B$6))</f>
        <v>5.4459027868798202</v>
      </c>
      <c r="G156">
        <f>(Settings!$E$8/100)*F156</f>
        <v>1.0891805573759641</v>
      </c>
      <c r="H156">
        <f t="shared" si="8"/>
        <v>0.96008803339211235</v>
      </c>
      <c r="I156">
        <f t="shared" si="9"/>
        <v>0.67298938722975332</v>
      </c>
      <c r="J156">
        <f>(B156*I156)/((1+(Settings!$E$9/100))^(A156-1))</f>
        <v>0.15053272476271629</v>
      </c>
      <c r="K156">
        <f t="shared" si="11"/>
        <v>52.672722922853865</v>
      </c>
    </row>
    <row r="157" spans="1:11" x14ac:dyDescent="0.35">
      <c r="A157">
        <f t="shared" si="10"/>
        <v>154</v>
      </c>
      <c r="B157">
        <f>B156*(1+(Settings!$E$5/100))</f>
        <v>4.5832145582026644</v>
      </c>
      <c r="C157">
        <f>C156*(1-(Settings!$E$6/100))+(Settings!$B$7*G156)</f>
        <v>32.694527789853922</v>
      </c>
      <c r="D157">
        <f>D156*(1-(Settings!$E$7/100))+(Settings!$B$8*G156)</f>
        <v>3.671110232103671</v>
      </c>
      <c r="E157">
        <f>(((Settings!$B$6)*(C157^Settings!$B$9))+((1-Settings!$B$6)*(D157^Settings!$B$9)))^(1/Settings!$B$9)</f>
        <v>6.6010234953479587</v>
      </c>
      <c r="F157">
        <f>(B157^Settings!$B$6)*(E157^(1-Settings!$B$6))</f>
        <v>5.5003551687974293</v>
      </c>
      <c r="G157">
        <f>(Settings!$E$8/100)*F157</f>
        <v>1.1000710337594859</v>
      </c>
      <c r="H157">
        <f t="shared" si="8"/>
        <v>0.96008687334147891</v>
      </c>
      <c r="I157">
        <f t="shared" si="9"/>
        <v>0.67298879539359246</v>
      </c>
      <c r="J157">
        <f>(B157*I157)/((1+(Settings!$E$9/100))^(A157-1))</f>
        <v>0.14905678265292249</v>
      </c>
      <c r="K157">
        <f t="shared" si="11"/>
        <v>52.821779705506785</v>
      </c>
    </row>
    <row r="158" spans="1:11" x14ac:dyDescent="0.35">
      <c r="A158">
        <f t="shared" si="10"/>
        <v>155</v>
      </c>
      <c r="B158">
        <f>B157*(1+(Settings!$E$5/100))</f>
        <v>4.6290467037846907</v>
      </c>
      <c r="C158">
        <f>C157*(1-(Settings!$E$6/100))+(Settings!$B$7*G157)</f>
        <v>33.03070116444038</v>
      </c>
      <c r="D158">
        <f>D157*(1-(Settings!$E$7/100))+(Settings!$B$8*G157)</f>
        <v>3.7076951308375463</v>
      </c>
      <c r="E158">
        <f>(((Settings!$B$6)*(C158^Settings!$B$9))+((1-Settings!$B$6)*(D158^Settings!$B$9)))^(1/Settings!$B$9)</f>
        <v>6.6670177375862609</v>
      </c>
      <c r="F158">
        <f>(B158^Settings!$B$6)*(E158^(1-Settings!$B$6))</f>
        <v>5.5553520574530424</v>
      </c>
      <c r="G158">
        <f>(Settings!$E$8/100)*F158</f>
        <v>1.1110704114906085</v>
      </c>
      <c r="H158">
        <f t="shared" si="8"/>
        <v>0.96008572182449714</v>
      </c>
      <c r="I158">
        <f t="shared" si="9"/>
        <v>0.67298820791079472</v>
      </c>
      <c r="J158">
        <f>(B158*I158)/((1+(Settings!$E$9/100))^(A158-1))</f>
        <v>0.14759531280368823</v>
      </c>
      <c r="K158">
        <f t="shared" si="11"/>
        <v>52.969375018310473</v>
      </c>
    </row>
    <row r="159" spans="1:11" x14ac:dyDescent="0.35">
      <c r="A159">
        <f t="shared" si="10"/>
        <v>156</v>
      </c>
      <c r="B159">
        <f>B158*(1+(Settings!$E$5/100))</f>
        <v>4.6753371708225373</v>
      </c>
      <c r="C159">
        <f>C158*(1-(Settings!$E$6/100))+(Settings!$B$7*G158)</f>
        <v>33.370050511493119</v>
      </c>
      <c r="D159">
        <f>D158*(1-(Settings!$E$7/100))+(Settings!$B$8*G158)</f>
        <v>3.744648269369856</v>
      </c>
      <c r="E159">
        <f>(((Settings!$B$6)*(C159^Settings!$B$9))+((1-Settings!$B$6)*(D159^Settings!$B$9)))^(1/Settings!$B$9)</f>
        <v>6.7336718874883408</v>
      </c>
      <c r="F159">
        <f>(B159^Settings!$B$6)*(E159^(1-Settings!$B$6))</f>
        <v>5.6108989005057825</v>
      </c>
      <c r="G159">
        <f>(Settings!$E$8/100)*F159</f>
        <v>1.1221797801011566</v>
      </c>
      <c r="H159">
        <f t="shared" si="8"/>
        <v>0.96008457922937807</v>
      </c>
      <c r="I159">
        <f t="shared" si="9"/>
        <v>0.67298762497942621</v>
      </c>
      <c r="J159">
        <f>(B159*I159)/((1+(Settings!$E$9/100))^(A159-1))</f>
        <v>0.14614817334179897</v>
      </c>
      <c r="K159">
        <f t="shared" si="11"/>
        <v>53.115523191652272</v>
      </c>
    </row>
    <row r="160" spans="1:11" x14ac:dyDescent="0.35">
      <c r="A160">
        <f t="shared" si="10"/>
        <v>157</v>
      </c>
      <c r="B160">
        <f>B159*(1+(Settings!$E$5/100))</f>
        <v>4.7220905425307631</v>
      </c>
      <c r="C160">
        <f>C159*(1-(Settings!$E$6/100))+(Settings!$B$7*G159)</f>
        <v>33.712611303354301</v>
      </c>
      <c r="D160">
        <f>D159*(1-(Settings!$E$7/100))+(Settings!$B$8*G159)</f>
        <v>3.7819732819925744</v>
      </c>
      <c r="E160">
        <f>(((Settings!$B$6)*(C160^Settings!$B$9))+((1-Settings!$B$6)*(D160^Settings!$B$9)))^(1/Settings!$B$9)</f>
        <v>6.8009925500182629</v>
      </c>
      <c r="F160">
        <f>(B160^Settings!$B$6)*(E160^(1-Settings!$B$6))</f>
        <v>5.6670011999525309</v>
      </c>
      <c r="G160">
        <f>(Settings!$E$8/100)*F160</f>
        <v>1.1334002399905063</v>
      </c>
      <c r="H160">
        <f t="shared" si="8"/>
        <v>0.96008344590789663</v>
      </c>
      <c r="I160">
        <f t="shared" si="9"/>
        <v>0.67298704677896437</v>
      </c>
      <c r="J160">
        <f>(B160*I160)/((1+(Settings!$E$9/100))^(A160-1))</f>
        <v>0.14471522378009044</v>
      </c>
      <c r="K160">
        <f t="shared" si="11"/>
        <v>53.260238415432362</v>
      </c>
    </row>
    <row r="161" spans="1:11" x14ac:dyDescent="0.35">
      <c r="A161">
        <f t="shared" si="10"/>
        <v>158</v>
      </c>
      <c r="B161">
        <f>B160*(1+(Settings!$E$5/100))</f>
        <v>4.7693114479560705</v>
      </c>
      <c r="C161">
        <f>C160*(1-(Settings!$E$6/100))+(Settings!$B$7*G160)</f>
        <v>34.058419293278668</v>
      </c>
      <c r="D161">
        <f>D160*(1-(Settings!$E$7/100))+(Settings!$B$8*G160)</f>
        <v>3.8196738403517738</v>
      </c>
      <c r="E161">
        <f>(((Settings!$B$6)*(C161^Settings!$B$9))+((1-Settings!$B$6)*(D161^Settings!$B$9)))^(1/Settings!$B$9)</f>
        <v>6.8689863958735113</v>
      </c>
      <c r="F161">
        <f>(B161^Settings!$B$6)*(E161^(1-Settings!$B$6))</f>
        <v>5.7236645126783978</v>
      </c>
      <c r="G161">
        <f>(Settings!$E$8/100)*F161</f>
        <v>1.1447329025356796</v>
      </c>
      <c r="H161">
        <f t="shared" si="8"/>
        <v>0.96008232217777667</v>
      </c>
      <c r="I161">
        <f t="shared" si="9"/>
        <v>0.67298647347151452</v>
      </c>
      <c r="J161">
        <f>(B161*I161)/((1+(Settings!$E$9/100))^(A161-1))</f>
        <v>0.1432963250042959</v>
      </c>
      <c r="K161">
        <f t="shared" si="11"/>
        <v>53.403534740436655</v>
      </c>
    </row>
    <row r="162" spans="1:11" x14ac:dyDescent="0.35">
      <c r="A162">
        <f t="shared" si="10"/>
        <v>159</v>
      </c>
      <c r="B162">
        <f>B161*(1+(Settings!$E$5/100))</f>
        <v>4.8170045624356312</v>
      </c>
      <c r="C162">
        <f>C161*(1-(Settings!$E$6/100))+(Settings!$B$7*G161)</f>
        <v>34.407510519695201</v>
      </c>
      <c r="D162">
        <f>D161*(1-(Settings!$E$7/100))+(Settings!$B$8*G161)</f>
        <v>3.8577536537983064</v>
      </c>
      <c r="E162">
        <f>(((Settings!$B$6)*(C162^Settings!$B$9))+((1-Settings!$B$6)*(D162^Settings!$B$9)))^(1/Settings!$B$9)</f>
        <v>6.937660162158469</v>
      </c>
      <c r="F162">
        <f>(B162^Settings!$B$6)*(E162^(1-Settings!$B$6))</f>
        <v>5.7808944510123403</v>
      </c>
      <c r="G162">
        <f>(Settings!$E$8/100)*F162</f>
        <v>1.1561788902024681</v>
      </c>
      <c r="H162">
        <f t="shared" si="8"/>
        <v>0.96008120832492394</v>
      </c>
      <c r="I162">
        <f t="shared" si="9"/>
        <v>0.6729859052029491</v>
      </c>
      <c r="J162">
        <f>(B162*I162)/((1+(Settings!$E$9/100))^(A162-1))</f>
        <v>0.14189133925998887</v>
      </c>
      <c r="K162">
        <f t="shared" si="11"/>
        <v>53.545426079696647</v>
      </c>
    </row>
    <row r="163" spans="1:11" x14ac:dyDescent="0.35">
      <c r="A163">
        <f t="shared" si="10"/>
        <v>160</v>
      </c>
      <c r="B163">
        <f>B162*(1+(Settings!$E$5/100))</f>
        <v>4.8651746080599878</v>
      </c>
      <c r="C163">
        <f>C162*(1-(Settings!$E$6/100))+(Settings!$B$7*G162)</f>
        <v>34.759921310483513</v>
      </c>
      <c r="D163">
        <f>D162*(1-(Settings!$E$7/100))+(Settings!$B$8*G162)</f>
        <v>3.896216469742587</v>
      </c>
      <c r="E163">
        <f>(((Settings!$B$6)*(C163^Settings!$B$9))+((1-Settings!$B$6)*(D163^Settings!$B$9)))^(1/Settings!$B$9)</f>
        <v>7.0070206530638073</v>
      </c>
      <c r="F163">
        <f>(B163^Settings!$B$6)*(E163^(1-Settings!$B$6))</f>
        <v>5.8386966832879708</v>
      </c>
      <c r="G163">
        <f>(Settings!$E$8/100)*F163</f>
        <v>1.1677393366575941</v>
      </c>
      <c r="H163">
        <f t="shared" si="8"/>
        <v>0.96008010460552484</v>
      </c>
      <c r="I163">
        <f t="shared" si="9"/>
        <v>0.67298534210397887</v>
      </c>
      <c r="J163">
        <f>(B163*I163)/((1+(Settings!$E$9/100))^(A163-1))</f>
        <v>0.14050013013962426</v>
      </c>
      <c r="K163">
        <f t="shared" si="11"/>
        <v>53.685926209836268</v>
      </c>
    </row>
    <row r="164" spans="1:11" x14ac:dyDescent="0.35">
      <c r="A164">
        <f t="shared" si="10"/>
        <v>161</v>
      </c>
      <c r="B164">
        <f>B163*(1+(Settings!$E$5/100))</f>
        <v>4.9138263541405873</v>
      </c>
      <c r="C164">
        <f>C163*(1-(Settings!$E$6/100))+(Settings!$B$7*G163)</f>
        <v>35.115688287265677</v>
      </c>
      <c r="D164">
        <f>D163*(1-(Settings!$E$7/100))+(Settings!$B$8*G163)</f>
        <v>3.9350660740134948</v>
      </c>
      <c r="E164">
        <f>(((Settings!$B$6)*(C164^Settings!$B$9))+((1-Settings!$B$6)*(D164^Settings!$B$9)))^(1/Settings!$B$9)</f>
        <v>7.0770747405518648</v>
      </c>
      <c r="F164">
        <f>(B164^Settings!$B$6)*(E164^(1-Settings!$B$6))</f>
        <v>5.8970769344096583</v>
      </c>
      <c r="G164">
        <f>(Settings!$E$8/100)*F164</f>
        <v>1.1794153868819317</v>
      </c>
      <c r="H164">
        <f t="shared" si="8"/>
        <v>0.96007901124801365</v>
      </c>
      <c r="I164">
        <f t="shared" si="9"/>
        <v>0.67298478429115605</v>
      </c>
      <c r="J164">
        <f>(B164*I164)/((1+(Settings!$E$9/100))^(A164-1))</f>
        <v>0.13912256256967742</v>
      </c>
      <c r="K164">
        <f t="shared" si="11"/>
        <v>53.825048772405943</v>
      </c>
    </row>
    <row r="165" spans="1:11" x14ac:dyDescent="0.35">
      <c r="A165">
        <f t="shared" si="10"/>
        <v>162</v>
      </c>
      <c r="B165">
        <f>B164*(1+(Settings!$E$5/100))</f>
        <v>4.962964617681993</v>
      </c>
      <c r="C165">
        <f>C164*(1-(Settings!$E$6/100))+(Settings!$B$7*G164)</f>
        <v>35.474848369714095</v>
      </c>
      <c r="D165">
        <f>D164*(1-(Settings!$E$7/100))+(Settings!$B$8*G164)</f>
        <v>3.974306291221418</v>
      </c>
      <c r="E165">
        <f>(((Settings!$B$6)*(C165^Settings!$B$9))+((1-Settings!$B$6)*(D165^Settings!$B$9)))^(1/Settings!$B$9)</f>
        <v>7.1478293650481559</v>
      </c>
      <c r="F165">
        <f>(B165^Settings!$B$6)*(E165^(1-Settings!$B$6))</f>
        <v>5.9560409864239814</v>
      </c>
      <c r="G165">
        <f>(Settings!$E$8/100)*F165</f>
        <v>1.1912081972847963</v>
      </c>
      <c r="H165">
        <f t="shared" si="8"/>
        <v>0.96007792845491868</v>
      </c>
      <c r="I165">
        <f t="shared" si="9"/>
        <v>0.67298423186781609</v>
      </c>
      <c r="J165">
        <f>(B165*I165)/((1+(Settings!$E$9/100))^(A165-1))</f>
        <v>0.13775850279788429</v>
      </c>
      <c r="K165">
        <f t="shared" si="11"/>
        <v>53.962807275203829</v>
      </c>
    </row>
    <row r="166" spans="1:11" x14ac:dyDescent="0.35">
      <c r="A166">
        <f t="shared" si="10"/>
        <v>163</v>
      </c>
      <c r="B166">
        <f>B165*(1+(Settings!$E$5/100))</f>
        <v>5.012594263858813</v>
      </c>
      <c r="C166">
        <f>C165*(1-(Settings!$E$6/100))+(Settings!$B$7*G165)</f>
        <v>35.83743877987613</v>
      </c>
      <c r="D166">
        <f>D165*(1-(Settings!$E$7/100))+(Settings!$B$8*G165)</f>
        <v>4.013940985125469</v>
      </c>
      <c r="E166">
        <f>(((Settings!$B$6)*(C166^Settings!$B$9))+((1-Settings!$B$6)*(D166^Settings!$B$9)))^(1/Settings!$B$9)</f>
        <v>7.2192915361390568</v>
      </c>
      <c r="F166">
        <f>(B166^Settings!$B$6)*(E166^(1-Settings!$B$6))</f>
        <v>6.0155946790965817</v>
      </c>
      <c r="G166">
        <f>(Settings!$E$8/100)*F166</f>
        <v>1.2031189358193164</v>
      </c>
      <c r="H166">
        <f t="shared" si="8"/>
        <v>0.96007685640459328</v>
      </c>
      <c r="I166">
        <f t="shared" si="9"/>
        <v>0.67298368492496097</v>
      </c>
      <c r="J166">
        <f>(B166*I166)/((1+(Settings!$E$9/100))^(A166-1))</f>
        <v>0.13640781838058114</v>
      </c>
      <c r="K166">
        <f t="shared" si="11"/>
        <v>54.099215093584412</v>
      </c>
    </row>
    <row r="167" spans="1:11" x14ac:dyDescent="0.35">
      <c r="A167">
        <f t="shared" si="10"/>
        <v>164</v>
      </c>
      <c r="B167">
        <f>B166*(1+(Settings!$E$5/100))</f>
        <v>5.0627202064974011</v>
      </c>
      <c r="C167">
        <f>C166*(1-(Settings!$E$6/100))+(Settings!$B$7*G166)</f>
        <v>36.203497046515992</v>
      </c>
      <c r="D167">
        <f>D166*(1-(Settings!$E$7/100))+(Settings!$B$8*G166)</f>
        <v>4.0539740590048918</v>
      </c>
      <c r="E167">
        <f>(((Settings!$B$6)*(C167^Settings!$B$9))+((1-Settings!$B$6)*(D167^Settings!$B$9)))^(1/Settings!$B$9)</f>
        <v>7.2914683332758274</v>
      </c>
      <c r="F167">
        <f>(B167^Settings!$B$6)*(E167^(1-Settings!$B$6))</f>
        <v>6.0757439104945377</v>
      </c>
      <c r="G167">
        <f>(Settings!$E$8/100)*F167</f>
        <v>1.2151487820989075</v>
      </c>
      <c r="H167">
        <f t="shared" si="8"/>
        <v>0.96007579525284303</v>
      </c>
      <c r="I167">
        <f t="shared" si="9"/>
        <v>0.67298314354208899</v>
      </c>
      <c r="J167">
        <f>(B167*I167)/((1+(Settings!$E$9/100))^(A167-1))</f>
        <v>0.13507037817014708</v>
      </c>
      <c r="K167">
        <f t="shared" si="11"/>
        <v>54.234285471754561</v>
      </c>
    </row>
    <row r="168" spans="1:11" x14ac:dyDescent="0.35">
      <c r="A168">
        <f t="shared" si="10"/>
        <v>165</v>
      </c>
      <c r="B168">
        <f>B167*(1+(Settings!$E$5/100))</f>
        <v>5.1133474085623751</v>
      </c>
      <c r="C168">
        <f>C167*(1-(Settings!$E$6/100))+(Settings!$B$7*G167)</f>
        <v>36.573061009474685</v>
      </c>
      <c r="D168">
        <f>D167*(1-(Settings!$E$7/100))+(Settings!$B$8*G167)</f>
        <v>4.0944094560346844</v>
      </c>
      <c r="E168">
        <f>(((Settings!$B$6)*(C168^Settings!$B$9))+((1-Settings!$B$6)*(D168^Settings!$B$9)))^(1/Settings!$B$9)</f>
        <v>7.364366906484995</v>
      </c>
      <c r="F168">
        <f>(B168^Settings!$B$6)*(E168^(1-Settings!$B$6))</f>
        <v>6.1364946375742528</v>
      </c>
      <c r="G168">
        <f>(Settings!$E$8/100)*F168</f>
        <v>1.2272989275148507</v>
      </c>
      <c r="H168">
        <f t="shared" si="8"/>
        <v>0.96007474513444591</v>
      </c>
      <c r="I168">
        <f t="shared" si="9"/>
        <v>0.67298260778797125</v>
      </c>
      <c r="J168">
        <f>(B168*I168)/((1+(Settings!$E$9/100))^(A168-1))</f>
        <v>0.13374605230254791</v>
      </c>
      <c r="K168">
        <f t="shared" si="11"/>
        <v>54.368031524057109</v>
      </c>
    </row>
    <row r="169" spans="1:11" x14ac:dyDescent="0.35">
      <c r="A169">
        <f t="shared" si="10"/>
        <v>166</v>
      </c>
      <c r="B169">
        <f>B168*(1+(Settings!$E$5/100))</f>
        <v>5.1644808826479993</v>
      </c>
      <c r="C169">
        <f>C168*(1-(Settings!$E$6/100))+(Settings!$B$7*G168)</f>
        <v>36.946168824048556</v>
      </c>
      <c r="D169">
        <f>D168*(1-(Settings!$E$7/100))+(Settings!$B$8*G168)</f>
        <v>4.1352511596654757</v>
      </c>
      <c r="E169">
        <f>(((Settings!$B$6)*(C169^Settings!$B$9))+((1-Settings!$B$6)*(D169^Settings!$B$9)))^(1/Settings!$B$9)</f>
        <v>7.4379944770852964</v>
      </c>
      <c r="F169">
        <f>(B169^Settings!$B$6)*(E169^(1-Settings!$B$6))</f>
        <v>6.1978528767750216</v>
      </c>
      <c r="G169">
        <f>(Settings!$E$8/100)*F169</f>
        <v>1.2395705753550044</v>
      </c>
      <c r="H169">
        <f t="shared" si="8"/>
        <v>0.96007370616458609</v>
      </c>
      <c r="I169">
        <f t="shared" si="9"/>
        <v>0.67298207772138186</v>
      </c>
      <c r="J169">
        <f>(B169*I169)/((1+(Settings!$E$9/100))^(A169-1))</f>
        <v>0.13243471218498307</v>
      </c>
      <c r="K169">
        <f t="shared" si="11"/>
        <v>54.50046623624209</v>
      </c>
    </row>
    <row r="170" spans="1:11" x14ac:dyDescent="0.35">
      <c r="A170">
        <f t="shared" si="10"/>
        <v>167</v>
      </c>
      <c r="B170">
        <f>B169*(1+(Settings!$E$5/100))</f>
        <v>5.2161256914744794</v>
      </c>
      <c r="C170">
        <f>C169*(1-(Settings!$E$6/100))+(Settings!$B$7*G169)</f>
        <v>37.322858965387091</v>
      </c>
      <c r="D170">
        <f>D169*(1-(Settings!$E$7/100))+(Settings!$B$8*G169)</f>
        <v>4.1765031940076671</v>
      </c>
      <c r="E170">
        <f>(((Settings!$B$6)*(C170^Settings!$B$9))+((1-Settings!$B$6)*(D170^Settings!$B$9)))^(1/Settings!$B$9)</f>
        <v>7.5123583384111594</v>
      </c>
      <c r="F170">
        <f>(B170^Settings!$B$6)*(E170^(1-Settings!$B$6))</f>
        <v>6.2598247046182518</v>
      </c>
      <c r="G170">
        <f>(Settings!$E$8/100)*F170</f>
        <v>1.2519649409236504</v>
      </c>
      <c r="H170">
        <f t="shared" si="8"/>
        <v>0.96007267844019195</v>
      </c>
      <c r="I170">
        <f t="shared" si="9"/>
        <v>0.67298155339178123</v>
      </c>
      <c r="J170">
        <f>(B170*I170)/((1+(Settings!$E$9/100))^(A170-1))</f>
        <v>0.13113623048363582</v>
      </c>
      <c r="K170">
        <f t="shared" si="11"/>
        <v>54.631602466725724</v>
      </c>
    </row>
    <row r="171" spans="1:11" x14ac:dyDescent="0.35">
      <c r="A171">
        <f t="shared" si="10"/>
        <v>168</v>
      </c>
      <c r="B171">
        <f>B170*(1+(Settings!$E$5/100))</f>
        <v>5.2682869483892238</v>
      </c>
      <c r="C171">
        <f>C170*(1-(Settings!$E$6/100))+(Settings!$B$7*G170)</f>
        <v>37.703170232910637</v>
      </c>
      <c r="D171">
        <f>D170*(1-(Settings!$E$7/100))+(Settings!$B$8*G170)</f>
        <v>4.218169624219879</v>
      </c>
      <c r="E171">
        <f>(((Settings!$B$6)*(C171^Settings!$B$9))+((1-Settings!$B$6)*(D171^Settings!$B$9)))^(1/Settings!$B$9)</f>
        <v>7.5874658565429183</v>
      </c>
      <c r="F171">
        <f>(B171^Settings!$B$6)*(E171^(1-Settings!$B$6))</f>
        <v>6.322416258312475</v>
      </c>
      <c r="G171">
        <f>(Settings!$E$8/100)*F171</f>
        <v>1.2644832516624951</v>
      </c>
      <c r="H171">
        <f t="shared" si="8"/>
        <v>0.96007166204119554</v>
      </c>
      <c r="I171">
        <f t="shared" si="9"/>
        <v>0.67298103483995864</v>
      </c>
      <c r="J171">
        <f>(B171*I171)/((1+(Settings!$E$9/100))^(A171-1))</f>
        <v>0.12985048111152667</v>
      </c>
      <c r="K171">
        <f t="shared" si="11"/>
        <v>54.761452947837249</v>
      </c>
    </row>
    <row r="172" spans="1:11" x14ac:dyDescent="0.35">
      <c r="A172">
        <f t="shared" si="10"/>
        <v>169</v>
      </c>
      <c r="B172">
        <f>B171*(1+(Settings!$E$5/100))</f>
        <v>5.3209698178731157</v>
      </c>
      <c r="C172">
        <f>C171*(1-(Settings!$E$6/100))+(Settings!$B$7*G171)</f>
        <v>38.087141754748671</v>
      </c>
      <c r="D172">
        <f>D171*(1-(Settings!$E$7/100))+(Settings!$B$8*G171)</f>
        <v>4.2602545569017307</v>
      </c>
      <c r="E172">
        <f>(((Settings!$B$6)*(C172^Settings!$B$9))+((1-Settings!$B$6)*(D172^Settings!$B$9)))^(1/Settings!$B$9)</f>
        <v>7.6633244710437998</v>
      </c>
      <c r="F172">
        <f>(B172^Settings!$B$6)*(E172^(1-Settings!$B$6))</f>
        <v>6.3856337363641922</v>
      </c>
      <c r="G172">
        <f>(Settings!$E$8/100)*F172</f>
        <v>1.2771267472728385</v>
      </c>
      <c r="H172">
        <f t="shared" si="8"/>
        <v>0.96007065703171257</v>
      </c>
      <c r="I172">
        <f t="shared" si="9"/>
        <v>0.67298052209863379</v>
      </c>
      <c r="J172">
        <f>(B172*I172)/((1+(Settings!$E$9/100))^(A172-1))</f>
        <v>0.12857733921647024</v>
      </c>
      <c r="K172">
        <f t="shared" si="11"/>
        <v>54.890030287053719</v>
      </c>
    </row>
    <row r="173" spans="1:11" x14ac:dyDescent="0.35">
      <c r="A173">
        <f t="shared" si="10"/>
        <v>170</v>
      </c>
      <c r="B173">
        <f>B172*(1+(Settings!$E$5/100))</f>
        <v>5.3741795160518473</v>
      </c>
      <c r="C173">
        <f>C172*(1-(Settings!$E$6/100))+(Settings!$B$7*G172)</f>
        <v>38.474812992199254</v>
      </c>
      <c r="D173">
        <f>D172*(1-(Settings!$E$7/100))+(Settings!$B$8*G172)</f>
        <v>4.3027621404909793</v>
      </c>
      <c r="E173">
        <f>(((Settings!$B$6)*(C173^Settings!$B$9))+((1-Settings!$B$6)*(D173^Settings!$B$9)))^(1/Settings!$B$9)</f>
        <v>7.7399416957037914</v>
      </c>
      <c r="F173">
        <f>(B173^Settings!$B$6)*(E173^(1-Settings!$B$6))</f>
        <v>6.449483399194615</v>
      </c>
      <c r="G173">
        <f>(Settings!$E$8/100)*F173</f>
        <v>1.2898966798389231</v>
      </c>
      <c r="H173">
        <f t="shared" si="8"/>
        <v>0.96006966346114797</v>
      </c>
      <c r="I173">
        <f t="shared" si="9"/>
        <v>0.67298001519302164</v>
      </c>
      <c r="J173">
        <f>(B173*I173)/((1+(Settings!$E$9/100))^(A173-1))</f>
        <v>0.12731668116913655</v>
      </c>
      <c r="K173">
        <f t="shared" si="11"/>
        <v>55.017346968222853</v>
      </c>
    </row>
    <row r="174" spans="1:11" x14ac:dyDescent="0.35">
      <c r="A174">
        <f t="shared" si="10"/>
        <v>171</v>
      </c>
      <c r="B174">
        <f>B173*(1+(Settings!$E$5/100))</f>
        <v>5.4279213112123657</v>
      </c>
      <c r="C174">
        <f>C173*(1-(Settings!$E$6/100))+(Settings!$B$7*G173)</f>
        <v>38.866223744210302</v>
      </c>
      <c r="D174">
        <f>D173*(1-(Settings!$E$7/100))+(Settings!$B$8*G173)</f>
        <v>4.3456965656650519</v>
      </c>
      <c r="E174">
        <f>(((Settings!$B$6)*(C174^Settings!$B$9))+((1-Settings!$B$6)*(D174^Settings!$B$9)))^(1/Settings!$B$9)</f>
        <v>7.8173251192905102</v>
      </c>
      <c r="F174">
        <f>(B174^Settings!$B$6)*(E174^(1-Settings!$B$6))</f>
        <v>6.5139715697623899</v>
      </c>
      <c r="G174">
        <f>(Settings!$E$8/100)*F174</f>
        <v>1.302794313952478</v>
      </c>
      <c r="H174">
        <f t="shared" si="8"/>
        <v>0.96006868136523482</v>
      </c>
      <c r="I174">
        <f t="shared" si="9"/>
        <v>0.67297951414136126</v>
      </c>
      <c r="J174">
        <f>(B174*I174)/((1+(Settings!$E$9/100))^(A174-1))</f>
        <v>0.126068384551215</v>
      </c>
      <c r="K174">
        <f t="shared" si="11"/>
        <v>55.14341535277407</v>
      </c>
    </row>
    <row r="175" spans="1:11" x14ac:dyDescent="0.35">
      <c r="A175">
        <f t="shared" si="10"/>
        <v>172</v>
      </c>
      <c r="B175">
        <f>B174*(1+(Settings!$E$5/100))</f>
        <v>5.4822005243244893</v>
      </c>
      <c r="C175">
        <f>C174*(1-(Settings!$E$6/100))+(Settings!$B$7*G174)</f>
        <v>39.261414151883329</v>
      </c>
      <c r="D175">
        <f>D174*(1-(Settings!$E$7/100))+(Settings!$B$8*G174)</f>
        <v>4.389062065746999</v>
      </c>
      <c r="E175">
        <f>(((Settings!$B$6)*(C175^Settings!$B$9))+((1-Settings!$B$6)*(D175^Settings!$B$9)))^(1/Settings!$B$9)</f>
        <v>7.8954824063071056</v>
      </c>
      <c r="F175">
        <f>(B175^Settings!$B$6)*(E175^(1-Settings!$B$6))</f>
        <v>6.5791046341923751</v>
      </c>
      <c r="G175">
        <f>(Settings!$E$8/100)*F175</f>
        <v>1.3158209268384751</v>
      </c>
      <c r="H175">
        <f t="shared" si="8"/>
        <v>0.96006771076700748</v>
      </c>
      <c r="I175">
        <f t="shared" si="9"/>
        <v>0.67297901895541357</v>
      </c>
      <c r="J175">
        <f>(B175*I175)/((1+(Settings!$E$9/100))^(A175-1))</f>
        <v>0.12483232814368302</v>
      </c>
      <c r="K175">
        <f t="shared" si="11"/>
        <v>55.268247680917753</v>
      </c>
    </row>
    <row r="176" spans="1:11" x14ac:dyDescent="0.35">
      <c r="A176">
        <f t="shared" si="10"/>
        <v>173</v>
      </c>
      <c r="B176">
        <f>B175*(1+(Settings!$E$5/100))</f>
        <v>5.537022529567734</v>
      </c>
      <c r="C176">
        <f>C175*(1-(Settings!$E$6/100))+(Settings!$B$7*G175)</f>
        <v>39.660424703000288</v>
      </c>
      <c r="D176">
        <f>D175*(1-(Settings!$E$7/100))+(Settings!$B$8*G175)</f>
        <v>4.432862917115906</v>
      </c>
      <c r="E176">
        <f>(((Settings!$B$6)*(C176^Settings!$B$9))+((1-Settings!$B$6)*(D176^Settings!$B$9)))^(1/Settings!$B$9)</f>
        <v>7.9744212977573516</v>
      </c>
      <c r="F176">
        <f>(B176^Settings!$B$6)*(E176^(1-Settings!$B$6))</f>
        <v>6.6448890424105072</v>
      </c>
      <c r="G176">
        <f>(Settings!$E$8/100)*F176</f>
        <v>1.3289778084821016</v>
      </c>
      <c r="H176">
        <f t="shared" si="8"/>
        <v>0.96006675167771249</v>
      </c>
      <c r="I176">
        <f t="shared" si="9"/>
        <v>0.67297852964092486</v>
      </c>
      <c r="J176">
        <f>(B176*I176)/((1+(Settings!$E$9/100))^(A176-1))</f>
        <v>0.12360839191517756</v>
      </c>
      <c r="K176">
        <f t="shared" si="11"/>
        <v>55.39185607283293</v>
      </c>
    </row>
    <row r="177" spans="1:11" x14ac:dyDescent="0.35">
      <c r="A177">
        <f t="shared" si="10"/>
        <v>174</v>
      </c>
      <c r="B177">
        <f>B176*(1+(Settings!$E$5/100))</f>
        <v>5.5923927548634111</v>
      </c>
      <c r="C177">
        <f>C176*(1-(Settings!$E$6/100))+(Settings!$B$7*G176)</f>
        <v>40.063296236574175</v>
      </c>
      <c r="D177">
        <f>D176*(1-(Settings!$E$7/100))+(Settings!$B$8*G176)</f>
        <v>4.4771034396217972</v>
      </c>
      <c r="E177">
        <f>(((Settings!$B$6)*(C177^Settings!$B$9))+((1-Settings!$B$6)*(D177^Settings!$B$9)))^(1/Settings!$B$9)</f>
        <v>8.0541496119180014</v>
      </c>
      <c r="F177">
        <f>(B177^Settings!$B$6)*(E177^(1-Settings!$B$6))</f>
        <v>6.7113313087848807</v>
      </c>
      <c r="G177">
        <f>(Settings!$E$8/100)*F177</f>
        <v>1.3422662617569763</v>
      </c>
      <c r="H177">
        <f t="shared" si="8"/>
        <v>0.96006580409766629</v>
      </c>
      <c r="I177">
        <f t="shared" si="9"/>
        <v>0.67297804619806545</v>
      </c>
      <c r="J177">
        <f>(B177*I177)/((1+(Settings!$E$9/100))^(A177-1))</f>
        <v>0.12239645701047072</v>
      </c>
      <c r="K177">
        <f t="shared" si="11"/>
        <v>55.514252529843404</v>
      </c>
    </row>
    <row r="178" spans="1:11" x14ac:dyDescent="0.35">
      <c r="A178">
        <f t="shared" si="10"/>
        <v>175</v>
      </c>
      <c r="B178">
        <f>B177*(1+(Settings!$E$5/100))</f>
        <v>5.6483166824120454</v>
      </c>
      <c r="C178">
        <f>C177*(1-(Settings!$E$6/100))+(Settings!$B$7*G177)</f>
        <v>40.470069947423973</v>
      </c>
      <c r="D178">
        <f>D177*(1-(Settings!$E$7/100))+(Settings!$B$8*G177)</f>
        <v>4.5217879970050587</v>
      </c>
      <c r="E178">
        <f>(((Settings!$B$6)*(C178^Settings!$B$9))+((1-Settings!$B$6)*(D178^Settings!$B$9)))^(1/Settings!$B$9)</f>
        <v>8.1346752451184727</v>
      </c>
      <c r="F178">
        <f>(B178^Settings!$B$6)*(E178^(1-Settings!$B$6))</f>
        <v>6.7784380127730728</v>
      </c>
      <c r="G178">
        <f>(Settings!$E$8/100)*F178</f>
        <v>1.3556876025546147</v>
      </c>
      <c r="H178">
        <f t="shared" si="8"/>
        <v>0.96006486801705637</v>
      </c>
      <c r="I178">
        <f t="shared" si="9"/>
        <v>0.67297756862183733</v>
      </c>
      <c r="J178">
        <f>(B178*I178)/((1+(Settings!$E$9/100))^(A178-1))</f>
        <v>0.12119640573904766</v>
      </c>
      <c r="K178">
        <f t="shared" si="11"/>
        <v>55.635448935582453</v>
      </c>
    </row>
    <row r="179" spans="1:11" x14ac:dyDescent="0.35">
      <c r="A179">
        <f t="shared" si="10"/>
        <v>176</v>
      </c>
      <c r="B179">
        <f>B178*(1+(Settings!$E$5/100))</f>
        <v>5.7047998492361662</v>
      </c>
      <c r="C179">
        <f>C178*(1-(Settings!$E$6/100))+(Settings!$B$7*G178)</f>
        <v>40.880787390774643</v>
      </c>
      <c r="D179">
        <f>D178*(1-(Settings!$E$7/100))+(Settings!$B$8*G178)</f>
        <v>4.5669209973204188</v>
      </c>
      <c r="E179">
        <f>(((Settings!$B$6)*(C179^Settings!$B$9))+((1-Settings!$B$6)*(D179^Settings!$B$9)))^(1/Settings!$B$9)</f>
        <v>8.2160061725279885</v>
      </c>
      <c r="F179">
        <f>(B179^Settings!$B$6)*(E179^(1-Settings!$B$6))</f>
        <v>6.8462157995757833</v>
      </c>
      <c r="G179">
        <f>(Settings!$E$8/100)*F179</f>
        <v>1.3692431599151567</v>
      </c>
      <c r="H179">
        <f t="shared" si="8"/>
        <v>0.96006394341669254</v>
      </c>
      <c r="I179">
        <f t="shared" si="9"/>
        <v>0.67297709690245866</v>
      </c>
      <c r="J179">
        <f>(B179*I179)/((1+(Settings!$E$9/100))^(A179-1))</f>
        <v>0.12000812156378829</v>
      </c>
      <c r="K179">
        <f t="shared" si="11"/>
        <v>55.755457057146238</v>
      </c>
    </row>
    <row r="180" spans="1:11" x14ac:dyDescent="0.35">
      <c r="A180">
        <f t="shared" si="10"/>
        <v>177</v>
      </c>
      <c r="B180">
        <f>B179*(1+(Settings!$E$5/100))</f>
        <v>5.7618478477285278</v>
      </c>
      <c r="C180">
        <f>C179*(1-(Settings!$E$6/100))+(Settings!$B$7*G179)</f>
        <v>41.295490486882791</v>
      </c>
      <c r="D180">
        <f>D179*(1-(Settings!$E$7/100))+(Settings!$B$8*G179)</f>
        <v>4.6125068933655253</v>
      </c>
      <c r="E180">
        <f>(((Settings!$B$6)*(C180^Settings!$B$9))+((1-Settings!$B$6)*(D180^Settings!$B$9)))^(1/Settings!$B$9)</f>
        <v>8.2981504489502544</v>
      </c>
      <c r="F180">
        <f>(B180^Settings!$B$6)*(E180^(1-Settings!$B$6))</f>
        <v>6.9146713807968885</v>
      </c>
      <c r="G180">
        <f>(Settings!$E$8/100)*F180</f>
        <v>1.3829342761593777</v>
      </c>
      <c r="H180">
        <f t="shared" si="8"/>
        <v>0.96006303026871276</v>
      </c>
      <c r="I180">
        <f t="shared" si="9"/>
        <v>0.67297663102572247</v>
      </c>
      <c r="J180">
        <f>(B180*I180)/((1+(Settings!$E$9/100))^(A180-1))</f>
        <v>0.11883148908975051</v>
      </c>
      <c r="K180">
        <f t="shared" si="11"/>
        <v>55.874288546235988</v>
      </c>
    </row>
    <row r="181" spans="1:11" x14ac:dyDescent="0.35">
      <c r="A181">
        <f t="shared" si="10"/>
        <v>178</v>
      </c>
      <c r="B181">
        <f>B180*(1+(Settings!$E$5/100))</f>
        <v>5.8194663262058128</v>
      </c>
      <c r="C181">
        <f>C180*(1-(Settings!$E$6/100))+(Settings!$B$7*G180)</f>
        <v>41.714221525688572</v>
      </c>
      <c r="D181">
        <f>D180*(1-(Settings!$E$7/100))+(Settings!$B$8*G180)</f>
        <v>4.6585501831141531</v>
      </c>
      <c r="E181">
        <f>(((Settings!$B$6)*(C181^Settings!$B$9))+((1-Settings!$B$6)*(D181^Settings!$B$9)))^(1/Settings!$B$9)</f>
        <v>8.3811162096257679</v>
      </c>
      <c r="F181">
        <f>(B181^Settings!$B$6)*(E181^(1-Settings!$B$6))</f>
        <v>6.9838115351099548</v>
      </c>
      <c r="G181">
        <f>(Settings!$E$8/100)*F181</f>
        <v>1.396762307021991</v>
      </c>
      <c r="H181">
        <f t="shared" si="8"/>
        <v>0.96006212853724326</v>
      </c>
      <c r="I181">
        <f t="shared" si="9"/>
        <v>0.67297617097333484</v>
      </c>
      <c r="J181">
        <f>(B181*I181)/((1+(Settings!$E$9/100))^(A181-1))</f>
        <v>0.11766639405305682</v>
      </c>
      <c r="K181">
        <f t="shared" si="11"/>
        <v>55.991954940289048</v>
      </c>
    </row>
    <row r="182" spans="1:11" x14ac:dyDescent="0.35">
      <c r="A182">
        <f t="shared" si="10"/>
        <v>179</v>
      </c>
      <c r="B182">
        <f>B181*(1+(Settings!$E$5/100))</f>
        <v>5.8776609894678709</v>
      </c>
      <c r="C182">
        <f>C181*(1-(Settings!$E$6/100))+(Settings!$B$7*G181)</f>
        <v>42.137023171494597</v>
      </c>
      <c r="D182">
        <f>D181*(1-(Settings!$E$7/100))+(Settings!$B$8*G181)</f>
        <v>4.7050554101540696</v>
      </c>
      <c r="E182">
        <f>(((Settings!$B$6)*(C182^Settings!$B$9))+((1-Settings!$B$6)*(D182^Settings!$B$9)))^(1/Settings!$B$9)</f>
        <v>8.4649116710418255</v>
      </c>
      <c r="F182">
        <f>(B182^Settings!$B$6)*(E182^(1-Settings!$B$6))</f>
        <v>7.0536431089312863</v>
      </c>
      <c r="G182">
        <f>(Settings!$E$8/100)*F182</f>
        <v>1.4107286217862574</v>
      </c>
      <c r="H182">
        <f t="shared" si="8"/>
        <v>0.9600612381790169</v>
      </c>
      <c r="I182">
        <f t="shared" si="9"/>
        <v>0.67297571672322942</v>
      </c>
      <c r="J182">
        <f>(B182*I182)/((1+(Settings!$E$9/100))^(A182-1))</f>
        <v>0.1165127233098814</v>
      </c>
      <c r="K182">
        <f t="shared" si="11"/>
        <v>56.10846766359893</v>
      </c>
    </row>
    <row r="183" spans="1:11" x14ac:dyDescent="0.35">
      <c r="A183">
        <f t="shared" si="10"/>
        <v>180</v>
      </c>
      <c r="B183">
        <f>B182*(1+(Settings!$E$5/100))</f>
        <v>5.9364375993625496</v>
      </c>
      <c r="C183">
        <f>C182*(1-(Settings!$E$6/100))+(Settings!$B$7*G182)</f>
        <v>42.563938467672337</v>
      </c>
      <c r="D183">
        <f>D182*(1-(Settings!$E$7/100))+(Settings!$B$8*G182)</f>
        <v>4.7520271641296139</v>
      </c>
      <c r="E183">
        <f>(((Settings!$B$6)*(C183^Settings!$B$9))+((1-Settings!$B$6)*(D183^Settings!$B$9)))^(1/Settings!$B$9)</f>
        <v>8.5495451317503814</v>
      </c>
      <c r="F183">
        <f>(B183^Settings!$B$6)*(E183^(1-Settings!$B$6))</f>
        <v>7.1241730170995998</v>
      </c>
      <c r="G183">
        <f>(Settings!$E$8/100)*F183</f>
        <v>1.42483460341992</v>
      </c>
      <c r="H183">
        <f t="shared" si="8"/>
        <v>0.96006035914395371</v>
      </c>
      <c r="I183">
        <f t="shared" si="9"/>
        <v>0.67297526824986376</v>
      </c>
      <c r="J183">
        <f>(B183*I183)/((1+(Settings!$E$9/100))^(A183-1))</f>
        <v>0.11537036482553925</v>
      </c>
      <c r="K183">
        <f t="shared" si="11"/>
        <v>56.223838028424467</v>
      </c>
    </row>
    <row r="184" spans="1:11" x14ac:dyDescent="0.35">
      <c r="A184">
        <f t="shared" si="10"/>
        <v>181</v>
      </c>
      <c r="B184">
        <f>B183*(1+(Settings!$E$5/100))</f>
        <v>5.9958019753561755</v>
      </c>
      <c r="C184">
        <f>C183*(1-(Settings!$E$6/100))+(Settings!$B$7*G183)</f>
        <v>42.995010841396812</v>
      </c>
      <c r="D184">
        <f>D183*(1-(Settings!$E$7/100))+(Settings!$B$8*G183)</f>
        <v>4.7994700811890141</v>
      </c>
      <c r="E184">
        <f>(((Settings!$B$6)*(C184^Settings!$B$9))+((1-Settings!$B$6)*(D184^Settings!$B$9)))^(1/Settings!$B$9)</f>
        <v>8.6350249731937865</v>
      </c>
      <c r="F184">
        <f>(B184^Settings!$B$6)*(E184^(1-Settings!$B$6))</f>
        <v>7.1954082435623636</v>
      </c>
      <c r="G184">
        <f>(Settings!$E$8/100)*F184</f>
        <v>1.4390816487124729</v>
      </c>
      <c r="H184">
        <f t="shared" si="8"/>
        <v>0.9600594913757039</v>
      </c>
      <c r="I184">
        <f t="shared" si="9"/>
        <v>0.67297482552449672</v>
      </c>
      <c r="J184">
        <f>(B184*I184)/((1+(Settings!$E$9/100))^(A184-1))</f>
        <v>0.11423920766367589</v>
      </c>
      <c r="K184">
        <f t="shared" si="11"/>
        <v>56.338077236088139</v>
      </c>
    </row>
    <row r="185" spans="1:11" x14ac:dyDescent="0.35">
      <c r="A185">
        <f t="shared" si="10"/>
        <v>182</v>
      </c>
      <c r="B185">
        <f>B184*(1+(Settings!$E$5/100))</f>
        <v>6.0557599951097369</v>
      </c>
      <c r="C185">
        <f>C184*(1-(Settings!$E$6/100))+(Settings!$B$7*G184)</f>
        <v>43.430284108410099</v>
      </c>
      <c r="D185">
        <f>D184*(1-(Settings!$E$7/100))+(Settings!$B$8*G184)</f>
        <v>4.8473888444364803</v>
      </c>
      <c r="E185">
        <f>(((Settings!$B$6)*(C185^Settings!$B$9))+((1-Settings!$B$6)*(D185^Settings!$B$9)))^(1/Settings!$B$9)</f>
        <v>8.7213596605385284</v>
      </c>
      <c r="F185">
        <f>(B185^Settings!$B$6)*(E185^(1-Settings!$B$6))</f>
        <v>7.2673558420689055</v>
      </c>
      <c r="G185">
        <f>(Settings!$E$8/100)*F185</f>
        <v>1.4534711684137811</v>
      </c>
      <c r="H185">
        <f t="shared" si="8"/>
        <v>0.96005863481215625</v>
      </c>
      <c r="I185">
        <f t="shared" si="9"/>
        <v>0.67297438851544755</v>
      </c>
      <c r="J185">
        <f>(B185*I185)/((1+(Settings!$E$9/100))^(A185-1))</f>
        <v>0.11311914197555722</v>
      </c>
      <c r="K185">
        <f t="shared" si="11"/>
        <v>56.451196378063699</v>
      </c>
    </row>
    <row r="186" spans="1:11" x14ac:dyDescent="0.35">
      <c r="A186">
        <f t="shared" si="10"/>
        <v>183</v>
      </c>
      <c r="B186">
        <f>B185*(1+(Settings!$E$5/100))</f>
        <v>6.1163175950608339</v>
      </c>
      <c r="C186">
        <f>C185*(1-(Settings!$E$6/100))+(Settings!$B$7*G185)</f>
        <v>43.869802477814304</v>
      </c>
      <c r="D186">
        <f>D185*(1-(Settings!$E$7/100))+(Settings!$B$8*G185)</f>
        <v>4.8957881843891293</v>
      </c>
      <c r="E186">
        <f>(((Settings!$B$6)*(C186^Settings!$B$9))+((1-Settings!$B$6)*(D186^Settings!$B$9)))^(1/Settings!$B$9)</f>
        <v>8.808557743517083</v>
      </c>
      <c r="F186">
        <f>(B186^Settings!$B$6)*(E186^(1-Settings!$B$6))</f>
        <v>7.340022936870354</v>
      </c>
      <c r="G186">
        <f>(Settings!$E$8/100)*F186</f>
        <v>1.4680045873740708</v>
      </c>
      <c r="H186">
        <f t="shared" si="8"/>
        <v>0.96005778938591546</v>
      </c>
      <c r="I186">
        <f t="shared" si="9"/>
        <v>0.67297395718833919</v>
      </c>
      <c r="J186">
        <f>(B186*I186)/((1+(Settings!$E$9/100))^(A186-1))</f>
        <v>0.11201005898945915</v>
      </c>
      <c r="K186">
        <f t="shared" si="11"/>
        <v>56.563206437053161</v>
      </c>
    </row>
    <row r="187" spans="1:11" x14ac:dyDescent="0.35">
      <c r="A187">
        <f t="shared" si="10"/>
        <v>184</v>
      </c>
      <c r="B187">
        <f>B186*(1+(Settings!$E$5/100))</f>
        <v>6.1774807710114423</v>
      </c>
      <c r="C187">
        <f>C186*(1-(Settings!$E$6/100))+(Settings!$B$7*G186)</f>
        <v>44.31361055689468</v>
      </c>
      <c r="D187">
        <f>D186*(1-(Settings!$E$7/100))+(Settings!$B$8*G186)</f>
        <v>4.9446728794387536</v>
      </c>
      <c r="E187">
        <f>(((Settings!$B$6)*(C187^Settings!$B$9))+((1-Settings!$B$6)*(D187^Settings!$B$9)))^(1/Settings!$B$9)</f>
        <v>8.8966278572779274</v>
      </c>
      <c r="F187">
        <f>(B187^Settings!$B$6)*(E187^(1-Settings!$B$6))</f>
        <v>7.4134167234264616</v>
      </c>
      <c r="G187">
        <f>(Settings!$E$8/100)*F187</f>
        <v>1.4826833446852925</v>
      </c>
      <c r="H187">
        <f t="shared" si="8"/>
        <v>0.96005695502474653</v>
      </c>
      <c r="I187">
        <f t="shared" si="9"/>
        <v>0.67297353150632566</v>
      </c>
      <c r="J187">
        <f>(B187*I187)/((1+(Settings!$E$9/100))^(A187-1))</f>
        <v>0.11091185100015645</v>
      </c>
      <c r="K187">
        <f t="shared" si="11"/>
        <v>56.674118288053315</v>
      </c>
    </row>
    <row r="188" spans="1:11" x14ac:dyDescent="0.35">
      <c r="A188">
        <f t="shared" si="10"/>
        <v>185</v>
      </c>
      <c r="B188">
        <f>B187*(1+(Settings!$E$5/100))</f>
        <v>6.2392555787215569</v>
      </c>
      <c r="C188">
        <f>C187*(1-(Settings!$E$6/100))+(Settings!$B$7*G187)</f>
        <v>44.761753355973553</v>
      </c>
      <c r="D188">
        <f>D187*(1-(Settings!$E$7/100))+(Settings!$B$8*G187)</f>
        <v>4.9940477563185075</v>
      </c>
      <c r="E188">
        <f>(((Settings!$B$6)*(C188^Settings!$B$9))+((1-Settings!$B$6)*(D188^Settings!$B$9)))^(1/Settings!$B$9)</f>
        <v>8.9855787232438509</v>
      </c>
      <c r="F188">
        <f>(B188^Settings!$B$6)*(E188^(1-Settings!$B$6))</f>
        <v>7.4875444691194266</v>
      </c>
      <c r="G188">
        <f>(Settings!$E$8/100)*F188</f>
        <v>1.4975088938238854</v>
      </c>
      <c r="H188">
        <f t="shared" si="8"/>
        <v>0.9600561316519941</v>
      </c>
      <c r="I188">
        <f t="shared" si="9"/>
        <v>0.67297311143030514</v>
      </c>
      <c r="J188">
        <f>(B188*I188)/((1+(Settings!$E$9/100))^(A188-1))</f>
        <v>0.1098244113585095</v>
      </c>
      <c r="K188">
        <f t="shared" si="11"/>
        <v>56.783942699411824</v>
      </c>
    </row>
    <row r="189" spans="1:11" x14ac:dyDescent="0.35">
      <c r="A189">
        <f t="shared" si="10"/>
        <v>186</v>
      </c>
      <c r="B189">
        <f>B188*(1+(Settings!$E$5/100))</f>
        <v>6.3016481345087723</v>
      </c>
      <c r="C189">
        <f>C188*(1-(Settings!$E$6/100))+(Settings!$B$7*G188)</f>
        <v>45.214276293295576</v>
      </c>
      <c r="D189">
        <f>D188*(1-(Settings!$E$7/100))+(Settings!$B$8*G188)</f>
        <v>5.0439176905745251</v>
      </c>
      <c r="E189">
        <f>(((Settings!$B$6)*(C189^Settings!$B$9))+((1-Settings!$B$6)*(D189^Settings!$B$9)))^(1/Settings!$B$9)</f>
        <v>9.0754191499786376</v>
      </c>
      <c r="F189">
        <f>(B189^Settings!$B$6)*(E189^(1-Settings!$B$6))</f>
        <v>7.5624135139747599</v>
      </c>
      <c r="G189">
        <f>(Settings!$E$8/100)*F189</f>
        <v>1.5124827027949521</v>
      </c>
      <c r="H189">
        <f t="shared" si="8"/>
        <v>0.96005531918697229</v>
      </c>
      <c r="I189">
        <f t="shared" si="9"/>
        <v>0.67297269691911998</v>
      </c>
      <c r="J189">
        <f>(B189*I189)/((1+(Settings!$E$9/100))^(A189-1))</f>
        <v>0.10874763446115029</v>
      </c>
      <c r="K189">
        <f t="shared" si="11"/>
        <v>56.892690333872977</v>
      </c>
    </row>
    <row r="190" spans="1:11" x14ac:dyDescent="0.35">
      <c r="A190">
        <f t="shared" si="10"/>
        <v>187</v>
      </c>
      <c r="B190">
        <f>B189*(1+(Settings!$E$5/100))</f>
        <v>6.3646646158538598</v>
      </c>
      <c r="C190">
        <f>C189*(1-(Settings!$E$6/100))+(Settings!$B$7*G189)</f>
        <v>45.671225199945127</v>
      </c>
      <c r="D190">
        <f>D189*(1-(Settings!$E$7/100))+(Settings!$B$8*G189)</f>
        <v>5.0942876070425296</v>
      </c>
      <c r="E190">
        <f>(((Settings!$B$6)*(C190^Settings!$B$9))+((1-Settings!$B$6)*(D190^Settings!$B$9)))^(1/Settings!$B$9)</f>
        <v>9.1661580340622084</v>
      </c>
      <c r="F190">
        <f>(B190^Settings!$B$6)*(E190^(1-Settings!$B$6))</f>
        <v>7.6380312713892646</v>
      </c>
      <c r="G190">
        <f>(Settings!$E$8/100)*F190</f>
        <v>1.527606254277853</v>
      </c>
      <c r="H190">
        <f t="shared" si="8"/>
        <v>0.96005451754533022</v>
      </c>
      <c r="I190">
        <f t="shared" si="9"/>
        <v>0.67297228792974184</v>
      </c>
      <c r="J190">
        <f>(B190*I190)/((1+(Settings!$E$9/100))^(A190-1))</f>
        <v>0.10768141574026383</v>
      </c>
      <c r="K190">
        <f t="shared" si="11"/>
        <v>57.000371749613244</v>
      </c>
    </row>
    <row r="191" spans="1:11" x14ac:dyDescent="0.35">
      <c r="A191">
        <f t="shared" si="10"/>
        <v>188</v>
      </c>
      <c r="B191">
        <f>B190*(1+(Settings!$E$5/100))</f>
        <v>6.4283112620123983</v>
      </c>
      <c r="C191">
        <f>C190*(1-(Settings!$E$6/100))+(Settings!$B$7*G190)</f>
        <v>46.132646324796291</v>
      </c>
      <c r="D191">
        <f>D190*(1-(Settings!$E$7/100))+(Settings!$B$8*G190)</f>
        <v>5.1451624803294642</v>
      </c>
      <c r="E191">
        <f>(((Settings!$B$6)*(C191^Settings!$B$9))+((1-Settings!$B$6)*(D191^Settings!$B$9)))^(1/Settings!$B$9)</f>
        <v>9.2578043609743403</v>
      </c>
      <c r="F191">
        <f>(B191^Settings!$B$6)*(E191^(1-Settings!$B$6))</f>
        <v>7.7144052288662435</v>
      </c>
      <c r="G191">
        <f>(Settings!$E$8/100)*F191</f>
        <v>1.5428810457732487</v>
      </c>
      <c r="H191">
        <f t="shared" si="8"/>
        <v>0.96005372663939492</v>
      </c>
      <c r="I191">
        <f t="shared" si="9"/>
        <v>0.67297188441744782</v>
      </c>
      <c r="J191">
        <f>(B191*I191)/((1+(Settings!$E$9/100))^(A191-1))</f>
        <v>0.10662565165346786</v>
      </c>
      <c r="K191">
        <f t="shared" si="11"/>
        <v>57.10699740126671</v>
      </c>
    </row>
    <row r="192" spans="1:11" x14ac:dyDescent="0.35">
      <c r="A192">
        <f t="shared" si="10"/>
        <v>189</v>
      </c>
      <c r="B192">
        <f>B191*(1+(Settings!$E$5/100))</f>
        <v>6.4925943746325228</v>
      </c>
      <c r="C192">
        <f>C191*(1-(Settings!$E$6/100))+(Settings!$B$7*G191)</f>
        <v>46.598586339496286</v>
      </c>
      <c r="D192">
        <f>D191*(1-(Settings!$E$7/100))+(Settings!$B$8*G191)</f>
        <v>5.1965473353001999</v>
      </c>
      <c r="E192">
        <f>(((Settings!$B$6)*(C192^Settings!$B$9))+((1-Settings!$B$6)*(D192^Settings!$B$9)))^(1/Settings!$B$9)</f>
        <v>9.3503672059870286</v>
      </c>
      <c r="F192">
        <f>(B192^Settings!$B$6)*(E192^(1-Settings!$B$6))</f>
        <v>7.7915429487579537</v>
      </c>
      <c r="G192">
        <f>(Settings!$E$8/100)*F192</f>
        <v>1.5583085897515909</v>
      </c>
      <c r="H192">
        <f t="shared" si="8"/>
        <v>0.96005294637848992</v>
      </c>
      <c r="I192">
        <f t="shared" si="9"/>
        <v>0.67297148633598214</v>
      </c>
      <c r="J192">
        <f>(B192*I192)/((1+(Settings!$E$9/100))^(A192-1))</f>
        <v>0.1055802396737873</v>
      </c>
      <c r="K192">
        <f t="shared" si="11"/>
        <v>57.212577640940495</v>
      </c>
    </row>
    <row r="193" spans="1:11" x14ac:dyDescent="0.35">
      <c r="A193">
        <f t="shared" si="10"/>
        <v>190</v>
      </c>
      <c r="B193">
        <f>B192*(1+(Settings!$E$5/100))</f>
        <v>6.557520318378848</v>
      </c>
      <c r="C193">
        <f>C192*(1-(Settings!$E$6/100))+(Settings!$B$7*G192)</f>
        <v>47.069092343482794</v>
      </c>
      <c r="D193">
        <f>D192*(1-(Settings!$E$7/100))+(Settings!$B$8*G192)</f>
        <v>5.2484472475693549</v>
      </c>
      <c r="E193">
        <f>(((Settings!$B$6)*(C193^Settings!$B$9))+((1-Settings!$B$6)*(D193^Settings!$B$9)))^(1/Settings!$B$9)</f>
        <v>9.4438557350656129</v>
      </c>
      <c r="F193">
        <f>(B193^Settings!$B$6)*(E193^(1-Settings!$B$6))</f>
        <v>7.8694520690154386</v>
      </c>
      <c r="G193">
        <f>(Settings!$E$8/100)*F193</f>
        <v>1.5738904138030878</v>
      </c>
      <c r="H193">
        <f t="shared" si="8"/>
        <v>0.96005217666923548</v>
      </c>
      <c r="I193">
        <f t="shared" si="9"/>
        <v>0.67297109363770991</v>
      </c>
      <c r="J193">
        <f>(B193*I193)/((1+(Settings!$E$9/100))^(A193-1))</f>
        <v>0.10454507827972453</v>
      </c>
      <c r="K193">
        <f t="shared" si="11"/>
        <v>57.317122719220222</v>
      </c>
    </row>
    <row r="194" spans="1:11" x14ac:dyDescent="0.35">
      <c r="A194">
        <f t="shared" si="10"/>
        <v>191</v>
      </c>
      <c r="B194">
        <f>B193*(1+(Settings!$E$5/100))</f>
        <v>6.6230955215626368</v>
      </c>
      <c r="C194">
        <f>C193*(1-(Settings!$E$6/100))+(Settings!$B$7*G193)</f>
        <v>47.544211869035919</v>
      </c>
      <c r="D194">
        <f>D193*(1-(Settings!$E$7/100))+(Settings!$B$8*G193)</f>
        <v>5.3008673439982772</v>
      </c>
      <c r="E194">
        <f>(((Settings!$B$6)*(C194^Settings!$B$9))+((1-Settings!$B$6)*(D194^Settings!$B$9)))^(1/Settings!$B$9)</f>
        <v>9.5382792057787622</v>
      </c>
      <c r="F194">
        <f>(B194^Settings!$B$6)*(E194^(1-Settings!$B$6))</f>
        <v>7.948140303945781</v>
      </c>
      <c r="G194">
        <f>(Settings!$E$8/100)*F194</f>
        <v>1.5896280607891562</v>
      </c>
      <c r="H194">
        <f t="shared" si="8"/>
        <v>0.96005141741582689</v>
      </c>
      <c r="I194">
        <f t="shared" si="9"/>
        <v>0.67297070627375877</v>
      </c>
      <c r="J194">
        <f>(B194*I194)/((1+(Settings!$E$9/100))^(A194-1))</f>
        <v>0.10352006694542396</v>
      </c>
      <c r="K194">
        <f t="shared" si="11"/>
        <v>57.420642786165644</v>
      </c>
    </row>
    <row r="195" spans="1:11" x14ac:dyDescent="0.35">
      <c r="A195">
        <f t="shared" si="10"/>
        <v>192</v>
      </c>
      <c r="B195">
        <f>B194*(1+(Settings!$E$5/100))</f>
        <v>6.6893264767782634</v>
      </c>
      <c r="C195">
        <f>C194*(1-(Settings!$E$6/100))+(Settings!$B$7*G194)</f>
        <v>48.023992886365441</v>
      </c>
      <c r="D195">
        <f>D194*(1-(Settings!$E$7/100))+(Settings!$B$8*G194)</f>
        <v>5.3538128031972274</v>
      </c>
      <c r="E195">
        <f>(((Settings!$B$6)*(C195^Settings!$B$9))+((1-Settings!$B$6)*(D195^Settings!$B$9)))^(1/Settings!$B$9)</f>
        <v>9.6336469682173789</v>
      </c>
      <c r="F195">
        <f>(B195^Settings!$B$6)*(E195^(1-Settings!$B$6))</f>
        <v>8.0276154449768669</v>
      </c>
      <c r="G195">
        <f>(Settings!$E$8/100)*F195</f>
        <v>1.6055230889953735</v>
      </c>
      <c r="H195">
        <f t="shared" si="8"/>
        <v>0.96005066852029675</v>
      </c>
      <c r="I195">
        <f t="shared" si="9"/>
        <v>0.67297032419415281</v>
      </c>
      <c r="J195">
        <f>(B195*I195)/((1+(Settings!$E$9/100))^(A195-1))</f>
        <v>0.10250510613093068</v>
      </c>
      <c r="K195">
        <f t="shared" si="11"/>
        <v>57.523147892296578</v>
      </c>
    </row>
    <row r="196" spans="1:11" x14ac:dyDescent="0.35">
      <c r="A196">
        <f t="shared" si="10"/>
        <v>193</v>
      </c>
      <c r="B196">
        <f>B195*(1+(Settings!$E$5/100))</f>
        <v>6.7562197415460465</v>
      </c>
      <c r="C196">
        <f>C195*(1-(Settings!$E$6/100))+(Settings!$B$7*G195)</f>
        <v>48.50848380873397</v>
      </c>
      <c r="D196">
        <f>D195*(1-(Settings!$E$7/100))+(Settings!$B$8*G195)</f>
        <v>5.4072888560328201</v>
      </c>
      <c r="E196">
        <f>(((Settings!$B$6)*(C196^Settings!$B$9))+((1-Settings!$B$6)*(D196^Settings!$B$9)))^(1/Settings!$B$9)</f>
        <v>9.7299684659225782</v>
      </c>
      <c r="F196">
        <f>(B196^Settings!$B$6)*(E196^(1-Settings!$B$6))</f>
        <v>8.1078853614297373</v>
      </c>
      <c r="G196">
        <f>(Settings!$E$8/100)*F196</f>
        <v>1.6215770722859475</v>
      </c>
      <c r="H196">
        <f t="shared" ref="H196:H259" si="12">(F196-G196)/B196</f>
        <v>0.96004992988275839</v>
      </c>
      <c r="I196">
        <f t="shared" si="9"/>
        <v>0.67296994734793691</v>
      </c>
      <c r="J196">
        <f>(B196*I196)/((1+(Settings!$E$9/100))^(A196-1))</f>
        <v>0.1015000972725419</v>
      </c>
      <c r="K196">
        <f t="shared" si="11"/>
        <v>57.624647989569119</v>
      </c>
    </row>
    <row r="197" spans="1:11" x14ac:dyDescent="0.35">
      <c r="A197">
        <f t="shared" si="10"/>
        <v>194</v>
      </c>
      <c r="B197">
        <f>B196*(1+(Settings!$E$5/100))</f>
        <v>6.8237819389615071</v>
      </c>
      <c r="C197">
        <f>C196*(1-(Settings!$E$6/100))+(Settings!$B$7*G196)</f>
        <v>48.997733497616643</v>
      </c>
      <c r="D197">
        <f>D196*(1-(Settings!$E$7/100))+(Settings!$B$8*G196)</f>
        <v>5.4613007861407583</v>
      </c>
      <c r="E197">
        <f>(((Settings!$B$6)*(C197^Settings!$B$9))+((1-Settings!$B$6)*(D197^Settings!$B$9)))^(1/Settings!$B$9)</f>
        <v>9.8272532368227896</v>
      </c>
      <c r="F197">
        <f>(B197^Settings!$B$6)*(E197^(1-Settings!$B$6))</f>
        <v>8.1889580012985999</v>
      </c>
      <c r="G197">
        <f>(Settings!$E$8/100)*F197</f>
        <v>1.6377916002597201</v>
      </c>
      <c r="H197">
        <f t="shared" si="12"/>
        <v>0.96004920140163275</v>
      </c>
      <c r="I197">
        <f t="shared" ref="I197:I260" si="13">LN(1+H197)</f>
        <v>0.67296957568329208</v>
      </c>
      <c r="J197">
        <f>(B197*I197)/((1+(Settings!$E$9/100))^(A197-1))</f>
        <v>0.10050494277325095</v>
      </c>
      <c r="K197">
        <f t="shared" si="11"/>
        <v>57.725152932342368</v>
      </c>
    </row>
    <row r="198" spans="1:11" x14ac:dyDescent="0.35">
      <c r="A198">
        <f t="shared" ref="A198:A261" si="14">A197+1</f>
        <v>195</v>
      </c>
      <c r="B198">
        <f>B197*(1+(Settings!$E$5/100))</f>
        <v>6.8920197583511218</v>
      </c>
      <c r="C198">
        <f>C197*(1-(Settings!$E$6/100))+(Settings!$B$7*G197)</f>
        <v>49.491791267898058</v>
      </c>
      <c r="D198">
        <f>D197*(1-(Settings!$E$7/100))+(Settings!$B$8*G197)</f>
        <v>5.5158539304439147</v>
      </c>
      <c r="E198">
        <f>(((Settings!$B$6)*(C198^Settings!$B$9))+((1-Settings!$B$6)*(D198^Settings!$B$9)))^(1/Settings!$B$9)</f>
        <v>9.9255109141801157</v>
      </c>
      <c r="F198">
        <f>(B198^Settings!$B$6)*(E198^(1-Settings!$B$6))</f>
        <v>8.2708413920386032</v>
      </c>
      <c r="G198">
        <f>(Settings!$E$8/100)*F198</f>
        <v>1.6541682784077207</v>
      </c>
      <c r="H198">
        <f t="shared" si="12"/>
        <v>0.9600484829738628</v>
      </c>
      <c r="I198">
        <f t="shared" si="13"/>
        <v>0.67296920914764524</v>
      </c>
      <c r="J198">
        <f>(B198*I198)/((1+(Settings!$E$9/100))^(A198-1))</f>
        <v>9.9519545993283096E-2</v>
      </c>
      <c r="K198">
        <f t="shared" ref="K198:K261" si="15">K197+J198</f>
        <v>57.82467247833565</v>
      </c>
    </row>
    <row r="199" spans="1:11" x14ac:dyDescent="0.35">
      <c r="A199">
        <f t="shared" si="14"/>
        <v>196</v>
      </c>
      <c r="B199">
        <f>B198*(1+(Settings!$E$5/100))</f>
        <v>6.9609399559346334</v>
      </c>
      <c r="C199">
        <f>C198*(1-(Settings!$E$6/100))+(Settings!$B$7*G198)</f>
        <v>49.990706893107046</v>
      </c>
      <c r="D199">
        <f>D198*(1-(Settings!$E$7/100))+(Settings!$B$8*G198)</f>
        <v>5.5709536796758083</v>
      </c>
      <c r="E199">
        <f>(((Settings!$B$6)*(C199^Settings!$B$9))+((1-Settings!$B$6)*(D199^Settings!$B$9)))^(1/Settings!$B$9)</f>
        <v>10.024751227545998</v>
      </c>
      <c r="F199">
        <f>(B199^Settings!$B$6)*(E199^(1-Settings!$B$6))</f>
        <v>8.3535436413614139</v>
      </c>
      <c r="G199">
        <f>(Settings!$E$8/100)*F199</f>
        <v>1.6707087282722828</v>
      </c>
      <c r="H199">
        <f t="shared" si="12"/>
        <v>0.96004777449510958</v>
      </c>
      <c r="I199">
        <f t="shared" si="13"/>
        <v>0.67296884768776954</v>
      </c>
      <c r="J199">
        <f>(B199*I199)/((1+(Settings!$E$9/100))^(A199-1))</f>
        <v>9.8543811240722035E-2</v>
      </c>
      <c r="K199">
        <f t="shared" si="15"/>
        <v>57.923216289576374</v>
      </c>
    </row>
    <row r="200" spans="1:11" x14ac:dyDescent="0.35">
      <c r="A200">
        <f t="shared" si="14"/>
        <v>197</v>
      </c>
      <c r="B200">
        <f>B199*(1+(Settings!$E$5/100))</f>
        <v>7.0305493554939797</v>
      </c>
      <c r="C200">
        <f>C199*(1-(Settings!$E$6/100))+(Settings!$B$7*G199)</f>
        <v>50.494530610689964</v>
      </c>
      <c r="D200">
        <f>D199*(1-(Settings!$E$7/100))+(Settings!$B$8*G199)</f>
        <v>5.6266054789095206</v>
      </c>
      <c r="E200">
        <f>(((Settings!$B$6)*(C200^Settings!$B$9))+((1-Settings!$B$6)*(D200^Settings!$B$9)))^(1/Settings!$B$9)</f>
        <v>10.124984003726366</v>
      </c>
      <c r="F200">
        <f>(B200^Settings!$B$6)*(E200^(1-Settings!$B$6))</f>
        <v>8.4370729380387175</v>
      </c>
      <c r="G200">
        <f>(Settings!$E$8/100)*F200</f>
        <v>1.6874145876077435</v>
      </c>
      <c r="H200">
        <f t="shared" si="12"/>
        <v>0.96004707585993898</v>
      </c>
      <c r="I200">
        <f t="shared" si="13"/>
        <v>0.67296849124987845</v>
      </c>
      <c r="J200">
        <f>(B200*I200)/((1+(Settings!$E$9/100))^(A200-1))</f>
        <v>9.7577643762226565E-2</v>
      </c>
      <c r="K200">
        <f t="shared" si="15"/>
        <v>58.020793933338602</v>
      </c>
    </row>
    <row r="201" spans="1:11" x14ac:dyDescent="0.35">
      <c r="A201">
        <f t="shared" si="14"/>
        <v>198</v>
      </c>
      <c r="B201">
        <f>B200*(1+(Settings!$E$5/100))</f>
        <v>7.1008548490489192</v>
      </c>
      <c r="C201">
        <f>C200*(1-(Settings!$E$6/100))+(Settings!$B$7*G200)</f>
        <v>51.003313127323132</v>
      </c>
      <c r="D201">
        <f>D200*(1-(Settings!$E$7/100))+(Settings!$B$8*G200)</f>
        <v>5.6828148280921038</v>
      </c>
      <c r="E201">
        <f>(((Settings!$B$6)*(C201^Settings!$B$9))+((1-Settings!$B$6)*(D201^Settings!$B$9)))^(1/Settings!$B$9)</f>
        <v>10.226219167756293</v>
      </c>
      <c r="F201">
        <f>(B201^Settings!$B$6)*(E201^(1-Settings!$B$6))</f>
        <v>8.5214375527137012</v>
      </c>
      <c r="G201">
        <f>(Settings!$E$8/100)*F201</f>
        <v>1.7042875105427404</v>
      </c>
      <c r="H201">
        <f t="shared" si="12"/>
        <v>0.96004638696199263</v>
      </c>
      <c r="I201">
        <f t="shared" si="13"/>
        <v>0.67296813977971437</v>
      </c>
      <c r="J201">
        <f>(B201*I201)/((1+(Settings!$E$9/100))^(A201-1))</f>
        <v>9.6620949733836906E-2</v>
      </c>
      <c r="K201">
        <f t="shared" si="15"/>
        <v>58.117414883072442</v>
      </c>
    </row>
    <row r="202" spans="1:11" x14ac:dyDescent="0.35">
      <c r="A202">
        <f t="shared" si="14"/>
        <v>199</v>
      </c>
      <c r="B202">
        <f>B201*(1+(Settings!$E$5/100))</f>
        <v>7.1718633975394086</v>
      </c>
      <c r="C202">
        <f>C201*(1-(Settings!$E$6/100))+(Settings!$B$7*G201)</f>
        <v>51.517105624265135</v>
      </c>
      <c r="D202">
        <f>D201*(1-(Settings!$E$7/100))+(Settings!$B$8*G201)</f>
        <v>5.7395872825845355</v>
      </c>
      <c r="E202">
        <f>(((Settings!$B$6)*(C202^Settings!$B$9))+((1-Settings!$B$6)*(D202^Settings!$B$9)))^(1/Settings!$B$9)</f>
        <v>10.328466743884297</v>
      </c>
      <c r="F202">
        <f>(B202^Settings!$B$6)*(E202^(1-Settings!$B$6))</f>
        <v>8.6066458387206133</v>
      </c>
      <c r="G202">
        <f>(Settings!$E$8/100)*F202</f>
        <v>1.7213291677441227</v>
      </c>
      <c r="H202">
        <f t="shared" si="12"/>
        <v>0.96004570769414976</v>
      </c>
      <c r="I202">
        <f t="shared" si="13"/>
        <v>0.67296779322263023</v>
      </c>
      <c r="J202">
        <f>(B202*I202)/((1+(Settings!$E$9/100))^(A202-1))</f>
        <v>9.5673636251869712E-2</v>
      </c>
      <c r="K202">
        <f t="shared" si="15"/>
        <v>58.213088519324309</v>
      </c>
    </row>
    <row r="203" spans="1:11" x14ac:dyDescent="0.35">
      <c r="A203">
        <f t="shared" si="14"/>
        <v>200</v>
      </c>
      <c r="B203">
        <f>B202*(1+(Settings!$E$5/100))</f>
        <v>7.2435820315148032</v>
      </c>
      <c r="C203">
        <f>C202*(1-(Settings!$E$6/100))+(Settings!$B$7*G202)</f>
        <v>52.035959762749542</v>
      </c>
      <c r="D203">
        <f>D202*(1-(Settings!$E$7/100))+(Settings!$B$8*G202)</f>
        <v>5.796928453707257</v>
      </c>
      <c r="E203">
        <f>(((Settings!$B$6)*(C203^Settings!$B$9))+((1-Settings!$B$6)*(D203^Settings!$B$9)))^(1/Settings!$B$9)</f>
        <v>10.431736856566408</v>
      </c>
      <c r="F203">
        <f>(B203^Settings!$B$6)*(E203^(1-Settings!$B$6))</f>
        <v>8.6927062329124603</v>
      </c>
      <c r="G203">
        <f>(Settings!$E$8/100)*F203</f>
        <v>1.7385412465824921</v>
      </c>
      <c r="H203">
        <f t="shared" si="12"/>
        <v>0.9600450379486748</v>
      </c>
      <c r="I203">
        <f t="shared" si="13"/>
        <v>0.67296745152366544</v>
      </c>
      <c r="J203">
        <f>(B203*I203)/((1+(Settings!$E$9/100))^(A203-1))</f>
        <v>9.4735611323900806E-2</v>
      </c>
      <c r="K203">
        <f t="shared" si="15"/>
        <v>58.307824130648207</v>
      </c>
    </row>
    <row r="204" spans="1:11" x14ac:dyDescent="0.35">
      <c r="A204">
        <f t="shared" si="14"/>
        <v>201</v>
      </c>
      <c r="B204">
        <f>B203*(1+(Settings!$E$5/100))</f>
        <v>7.316017851829951</v>
      </c>
      <c r="C204">
        <f>C203*(1-(Settings!$E$6/100))+(Settings!$B$7*G203)</f>
        <v>52.559927689418792</v>
      </c>
      <c r="D204">
        <f>D203*(1-(Settings!$E$7/100))+(Settings!$B$8*G203)</f>
        <v>5.8548440092913614</v>
      </c>
      <c r="E204">
        <f>(((Settings!$B$6)*(C204^Settings!$B$9))+((1-Settings!$B$6)*(D204^Settings!$B$9)))^(1/Settings!$B$9)</f>
        <v>10.536039731470034</v>
      </c>
      <c r="F204">
        <f>(B204^Settings!$B$6)*(E204^(1-Settings!$B$6))</f>
        <v>8.7796272564969637</v>
      </c>
      <c r="G204">
        <f>(Settings!$E$8/100)*F204</f>
        <v>1.7559254512993929</v>
      </c>
      <c r="H204">
        <f t="shared" si="12"/>
        <v>0.96004437761735872</v>
      </c>
      <c r="I204">
        <f t="shared" si="13"/>
        <v>0.67296711462761727</v>
      </c>
      <c r="J204">
        <f>(B204*I204)/((1+(Settings!$E$9/100))^(A204-1))</f>
        <v>9.3806783859835083E-2</v>
      </c>
      <c r="K204">
        <f t="shared" si="15"/>
        <v>58.40163091450804</v>
      </c>
    </row>
    <row r="205" spans="1:11" x14ac:dyDescent="0.35">
      <c r="A205">
        <f t="shared" si="14"/>
        <v>202</v>
      </c>
      <c r="B205">
        <f>B204*(1+(Settings!$E$5/100))</f>
        <v>7.3891780303482504</v>
      </c>
      <c r="C205">
        <f>C204*(1-(Settings!$E$6/100))+(Settings!$B$7*G204)</f>
        <v>53.08906204179987</v>
      </c>
      <c r="D205">
        <f>D204*(1-(Settings!$E$7/100))+(Settings!$B$8*G204)</f>
        <v>5.9133396742354734</v>
      </c>
      <c r="E205">
        <f>(((Settings!$B$6)*(C205^Settings!$B$9))+((1-Settings!$B$6)*(D205^Settings!$B$9)))^(1/Settings!$B$9)</f>
        <v>10.641385696487829</v>
      </c>
      <c r="F205">
        <f>(B205^Settings!$B$6)*(E205^(1-Settings!$B$6))</f>
        <v>8.8674175158808204</v>
      </c>
      <c r="G205">
        <f>(Settings!$E$8/100)*F205</f>
        <v>1.7734835031761642</v>
      </c>
      <c r="H205">
        <f t="shared" si="12"/>
        <v>0.96004372659164638</v>
      </c>
      <c r="I205">
        <f t="shared" si="13"/>
        <v>0.67296678247910691</v>
      </c>
      <c r="J205">
        <f>(B205*I205)/((1+(Settings!$E$9/100))^(A205-1))</f>
        <v>9.2887063663063499E-2</v>
      </c>
      <c r="K205">
        <f t="shared" si="15"/>
        <v>58.494517978171103</v>
      </c>
    </row>
    <row r="206" spans="1:11" x14ac:dyDescent="0.35">
      <c r="A206">
        <f t="shared" si="14"/>
        <v>203</v>
      </c>
      <c r="B206">
        <f>B205*(1+(Settings!$E$5/100))</f>
        <v>7.4630698106517332</v>
      </c>
      <c r="C206">
        <f>C205*(1-(Settings!$E$6/100))+(Settings!$B$7*G205)</f>
        <v>53.623415953822423</v>
      </c>
      <c r="D206">
        <f>D205*(1-(Settings!$E$7/100))+(Settings!$B$8*G205)</f>
        <v>5.9724212310683802</v>
      </c>
      <c r="E206">
        <f>(((Settings!$B$6)*(C206^Settings!$B$9))+((1-Settings!$B$6)*(D206^Settings!$B$9)))^(1/Settings!$B$9)</f>
        <v>10.747785182761561</v>
      </c>
      <c r="F206">
        <f>(B206^Settings!$B$6)*(E206^(1-Settings!$B$6))</f>
        <v>8.9560857035223727</v>
      </c>
      <c r="G206">
        <f>(Settings!$E$8/100)*F206</f>
        <v>1.7912171407044746</v>
      </c>
      <c r="H206">
        <f t="shared" si="12"/>
        <v>0.96004308476275746</v>
      </c>
      <c r="I206">
        <f t="shared" si="13"/>
        <v>0.67296645502263974</v>
      </c>
      <c r="J206">
        <f>(B206*I206)/((1+(Settings!$E$9/100))^(A206-1))</f>
        <v>9.1976361421704636E-2</v>
      </c>
      <c r="K206">
        <f t="shared" si="15"/>
        <v>58.586494339592811</v>
      </c>
    </row>
    <row r="207" spans="1:11" x14ac:dyDescent="0.35">
      <c r="A207">
        <f t="shared" si="14"/>
        <v>204</v>
      </c>
      <c r="B207">
        <f>B206*(1+(Settings!$E$5/100))</f>
        <v>7.5377005087582507</v>
      </c>
      <c r="C207">
        <f>C206*(1-(Settings!$E$6/100))+(Settings!$B$7*G206)</f>
        <v>54.163043061380002</v>
      </c>
      <c r="D207">
        <f>D206*(1-(Settings!$E$7/100))+(Settings!$B$8*G206)</f>
        <v>6.0320945205174601</v>
      </c>
      <c r="E207">
        <f>(((Settings!$B$6)*(C207^Settings!$B$9))+((1-Settings!$B$6)*(D207^Settings!$B$9)))^(1/Settings!$B$9)</f>
        <v>10.855248725716187</v>
      </c>
      <c r="F207">
        <f>(B207^Settings!$B$6)*(E207^(1-Settings!$B$6))</f>
        <v>9.045640598792783</v>
      </c>
      <c r="G207">
        <f>(Settings!$E$8/100)*F207</f>
        <v>1.8091281197585567</v>
      </c>
      <c r="H207">
        <f t="shared" si="12"/>
        <v>0.96004245202179816</v>
      </c>
      <c r="I207">
        <f t="shared" si="13"/>
        <v>0.67296613220266388</v>
      </c>
      <c r="J207">
        <f>(B207*I207)/((1+(Settings!$E$9/100))^(A207-1))</f>
        <v>9.1074588699932457E-2</v>
      </c>
      <c r="K207">
        <f t="shared" si="15"/>
        <v>58.677568928292743</v>
      </c>
    </row>
    <row r="208" spans="1:11" x14ac:dyDescent="0.35">
      <c r="A208">
        <f t="shared" si="14"/>
        <v>205</v>
      </c>
      <c r="B208">
        <f>B207*(1+(Settings!$E$5/100))</f>
        <v>7.6130775138458331</v>
      </c>
      <c r="C208">
        <f>C207*(1-(Settings!$E$6/100))+(Settings!$B$7*G207)</f>
        <v>54.707997507935104</v>
      </c>
      <c r="D208">
        <f>D207*(1-(Settings!$E$7/100))+(Settings!$B$8*G207)</f>
        <v>6.0923654420829667</v>
      </c>
      <c r="E208">
        <f>(((Settings!$B$6)*(C208^Settings!$B$9))+((1-Settings!$B$6)*(D208^Settings!$B$9)))^(1/Settings!$B$9)</f>
        <v>10.963786966104148</v>
      </c>
      <c r="F208">
        <f>(B208^Settings!$B$6)*(E208^(1-Settings!$B$6))</f>
        <v>9.1360910688457739</v>
      </c>
      <c r="G208">
        <f>(Settings!$E$8/100)*F208</f>
        <v>1.8272182137691548</v>
      </c>
      <c r="H208">
        <f t="shared" si="12"/>
        <v>0.96004182825986473</v>
      </c>
      <c r="I208">
        <f t="shared" si="13"/>
        <v>0.67296581396362154</v>
      </c>
      <c r="J208">
        <f>(B208*I208)/((1+(Settings!$E$9/100))^(A208-1))</f>
        <v>9.0181657929387107E-2</v>
      </c>
      <c r="K208">
        <f t="shared" si="15"/>
        <v>58.767750586222128</v>
      </c>
    </row>
    <row r="209" spans="1:11" x14ac:dyDescent="0.35">
      <c r="A209">
        <f t="shared" si="14"/>
        <v>206</v>
      </c>
      <c r="B209">
        <f>B208*(1+(Settings!$E$5/100))</f>
        <v>7.6892082889842914</v>
      </c>
      <c r="C209">
        <f>C208*(1-(Settings!$E$6/100))+(Settings!$B$7*G208)</f>
        <v>55.258333950168641</v>
      </c>
      <c r="D209">
        <f>D208*(1-(Settings!$E$7/100))+(Settings!$B$8*G208)</f>
        <v>6.1532399546182228</v>
      </c>
      <c r="E209">
        <f>(((Settings!$B$6)*(C209^Settings!$B$9))+((1-Settings!$B$6)*(D209^Settings!$B$9)))^(1/Settings!$B$9)</f>
        <v>11.073410651060055</v>
      </c>
      <c r="F209">
        <f>(B209^Settings!$B$6)*(E209^(1-Settings!$B$6))</f>
        <v>9.2274460694960396</v>
      </c>
      <c r="G209">
        <f>(Settings!$E$8/100)*F209</f>
        <v>1.8454892138992081</v>
      </c>
      <c r="H209">
        <f t="shared" si="12"/>
        <v>0.96004121336813908</v>
      </c>
      <c r="I209">
        <f t="shared" si="13"/>
        <v>0.67296550024999913</v>
      </c>
      <c r="J209">
        <f>(B209*I209)/((1+(Settings!$E$9/100))^(A209-1))</f>
        <v>8.9297482400670161E-2</v>
      </c>
      <c r="K209">
        <f t="shared" si="15"/>
        <v>58.857048068622795</v>
      </c>
    </row>
    <row r="210" spans="1:11" x14ac:dyDescent="0.35">
      <c r="A210">
        <f t="shared" si="14"/>
        <v>207</v>
      </c>
      <c r="B210">
        <f>B209*(1+(Settings!$E$5/100))</f>
        <v>7.7661003718741348</v>
      </c>
      <c r="C210">
        <f>C209*(1-(Settings!$E$6/100))+(Settings!$B$7*G209)</f>
        <v>55.814107563674554</v>
      </c>
      <c r="D210">
        <f>D209*(1-(Settings!$E$7/100))+(Settings!$B$8*G209)</f>
        <v>6.214724076915779</v>
      </c>
      <c r="E210">
        <f>(((Settings!$B$6)*(C210^Settings!$B$9))+((1-Settings!$B$6)*(D210^Settings!$B$9)))^(1/Settings!$B$9)</f>
        <v>11.184130635165843</v>
      </c>
      <c r="F210">
        <f>(B210^Settings!$B$6)*(E210^(1-Settings!$B$6))</f>
        <v>9.3197146461064104</v>
      </c>
      <c r="G210">
        <f>(Settings!$E$8/100)*F210</f>
        <v>1.8639429292212821</v>
      </c>
      <c r="H210">
        <f t="shared" si="12"/>
        <v>0.96004060723797768</v>
      </c>
      <c r="I210">
        <f t="shared" si="13"/>
        <v>0.67296519100637153</v>
      </c>
      <c r="J210">
        <f>(B210*I210)/((1+(Settings!$E$9/100))^(A210-1))</f>
        <v>8.8421976254921666E-2</v>
      </c>
      <c r="K210">
        <f t="shared" si="15"/>
        <v>58.945470044877716</v>
      </c>
    </row>
    <row r="211" spans="1:11" x14ac:dyDescent="0.35">
      <c r="A211">
        <f t="shared" si="14"/>
        <v>208</v>
      </c>
      <c r="B211">
        <f>B210*(1+(Settings!$E$5/100))</f>
        <v>7.8437613755928766</v>
      </c>
      <c r="C211">
        <f>C210*(1-(Settings!$E$6/100))+(Settings!$B$7*G210)</f>
        <v>56.375374048700216</v>
      </c>
      <c r="D211">
        <f>D210*(1-(Settings!$E$7/100))+(Settings!$B$8*G210)</f>
        <v>6.2768238882995915</v>
      </c>
      <c r="E211">
        <f>(((Settings!$B$6)*(C211^Settings!$B$9))+((1-Settings!$B$6)*(D211^Settings!$B$9)))^(1/Settings!$B$9)</f>
        <v>11.295957881526524</v>
      </c>
      <c r="F211">
        <f>(B211^Settings!$B$6)*(E211^(1-Settings!$B$6))</f>
        <v>9.4129059344838719</v>
      </c>
      <c r="G211">
        <f>(Settings!$E$8/100)*F211</f>
        <v>1.8825811868967746</v>
      </c>
      <c r="H211">
        <f t="shared" si="12"/>
        <v>0.96004000976099457</v>
      </c>
      <c r="I211">
        <f t="shared" si="13"/>
        <v>0.67296488617744499</v>
      </c>
      <c r="J211">
        <f>(B211*I211)/((1+(Settings!$E$9/100))^(A211-1))</f>
        <v>8.7555054475479926E-2</v>
      </c>
      <c r="K211">
        <f t="shared" si="15"/>
        <v>59.033025099353196</v>
      </c>
    </row>
    <row r="212" spans="1:11" x14ac:dyDescent="0.35">
      <c r="A212">
        <f t="shared" si="14"/>
        <v>209</v>
      </c>
      <c r="B212">
        <f>B211*(1+(Settings!$E$5/100))</f>
        <v>7.9221989893488054</v>
      </c>
      <c r="C212">
        <f>C211*(1-(Settings!$E$6/100))+(Settings!$B$7*G211)</f>
        <v>56.94218963593331</v>
      </c>
      <c r="D212">
        <f>D211*(1-(Settings!$E$7/100))+(Settings!$B$8*G211)</f>
        <v>6.3395455292232779</v>
      </c>
      <c r="E212">
        <f>(((Settings!$B$6)*(C212^Settings!$B$9))+((1-Settings!$B$6)*(D212^Settings!$B$9)))^(1/Settings!$B$9)</f>
        <v>11.408903462856614</v>
      </c>
      <c r="F212">
        <f>(B212^Settings!$B$6)*(E212^(1-Settings!$B$6))</f>
        <v>9.5070291617844926</v>
      </c>
      <c r="G212">
        <f>(Settings!$E$8/100)*F212</f>
        <v>1.9014058323568985</v>
      </c>
      <c r="H212">
        <f t="shared" si="12"/>
        <v>0.96003942082913607</v>
      </c>
      <c r="I212">
        <f t="shared" si="13"/>
        <v>0.67296458570809548</v>
      </c>
      <c r="J212">
        <f>(B212*I212)/((1+(Settings!$E$9/100))^(A212-1))</f>
        <v>8.6696632879621816E-2</v>
      </c>
      <c r="K212">
        <f t="shared" si="15"/>
        <v>59.119721732232819</v>
      </c>
    </row>
    <row r="213" spans="1:11" x14ac:dyDescent="0.35">
      <c r="A213">
        <f t="shared" si="14"/>
        <v>210</v>
      </c>
      <c r="B213">
        <f>B212*(1+(Settings!$E$5/100))</f>
        <v>8.0014209792422939</v>
      </c>
      <c r="C213">
        <f>C212*(1-(Settings!$E$6/100))+(Settings!$B$7*G212)</f>
        <v>57.514611092335855</v>
      </c>
      <c r="D213">
        <f>D212*(1-(Settings!$E$7/100))+(Settings!$B$8*G212)</f>
        <v>6.402895201874502</v>
      </c>
      <c r="E213">
        <f>(((Settings!$B$6)*(C213^Settings!$B$9))+((1-Settings!$B$6)*(D213^Settings!$B$9)))^(1/Settings!$B$9)</f>
        <v>11.522978562577377</v>
      </c>
      <c r="F213">
        <f>(B213^Settings!$B$6)*(E213^(1-Settings!$B$6))</f>
        <v>9.6020936474274112</v>
      </c>
      <c r="G213">
        <f>(Settings!$E$8/100)*F213</f>
        <v>1.9204187294854824</v>
      </c>
      <c r="H213">
        <f t="shared" si="12"/>
        <v>0.96003884033475217</v>
      </c>
      <c r="I213">
        <f t="shared" si="13"/>
        <v>0.67296428954340426</v>
      </c>
      <c r="J213">
        <f>(B213*I213)/((1+(Settings!$E$9/100))^(A213-1))</f>
        <v>8.5846628110384141E-2</v>
      </c>
      <c r="K213">
        <f t="shared" si="15"/>
        <v>59.2055683603432</v>
      </c>
    </row>
    <row r="214" spans="1:11" x14ac:dyDescent="0.35">
      <c r="A214">
        <f t="shared" si="14"/>
        <v>211</v>
      </c>
      <c r="B214">
        <f>B213*(1+(Settings!$E$5/100))</f>
        <v>8.0814351890347176</v>
      </c>
      <c r="C214">
        <f>C213*(1-(Settings!$E$6/100))+(Settings!$B$7*G213)</f>
        <v>58.092695727026069</v>
      </c>
      <c r="D214">
        <f>D213*(1-(Settings!$E$7/100))+(Settings!$B$8*G213)</f>
        <v>6.4668791707855604</v>
      </c>
      <c r="E214">
        <f>(((Settings!$B$6)*(C214^Settings!$B$9))+((1-Settings!$B$6)*(D214^Settings!$B$9)))^(1/Settings!$B$9)</f>
        <v>11.638194475924982</v>
      </c>
      <c r="F214">
        <f>(B214^Settings!$B$6)*(E214^(1-Settings!$B$6))</f>
        <v>9.698108804017906</v>
      </c>
      <c r="G214">
        <f>(Settings!$E$8/100)*F214</f>
        <v>1.9396217608035813</v>
      </c>
      <c r="H214">
        <f t="shared" si="12"/>
        <v>0.96003826817066051</v>
      </c>
      <c r="I214">
        <f t="shared" si="13"/>
        <v>0.67296399762869141</v>
      </c>
      <c r="J214">
        <f>(B214*I214)/((1+(Settings!$E$9/100))^(A214-1))</f>
        <v>8.5004957628464314E-2</v>
      </c>
      <c r="K214">
        <f t="shared" si="15"/>
        <v>59.290573317971663</v>
      </c>
    </row>
    <row r="215" spans="1:11" x14ac:dyDescent="0.35">
      <c r="A215">
        <f t="shared" si="14"/>
        <v>212</v>
      </c>
      <c r="B215">
        <f>B214*(1+(Settings!$E$5/100))</f>
        <v>8.1622495409250657</v>
      </c>
      <c r="C215">
        <f>C214*(1-(Settings!$E$6/100))+(Settings!$B$7*G214)</f>
        <v>58.676501397208767</v>
      </c>
      <c r="D215">
        <f>D214*(1-(Settings!$E$7/100))+(Settings!$B$8*G214)</f>
        <v>6.5315037634502078</v>
      </c>
      <c r="E215">
        <f>(((Settings!$B$6)*(C215^Settings!$B$9))+((1-Settings!$B$6)*(D215^Settings!$B$9)))^(1/Settings!$B$9)</f>
        <v>11.754562611069682</v>
      </c>
      <c r="F215">
        <f>(B215^Settings!$B$6)*(E215^(1-Settings!$B$6))</f>
        <v>9.7950841382796945</v>
      </c>
      <c r="G215">
        <f>(Settings!$E$8/100)*F215</f>
        <v>1.959016827655939</v>
      </c>
      <c r="H215">
        <f t="shared" si="12"/>
        <v>0.9600377042302064</v>
      </c>
      <c r="I215">
        <f t="shared" si="13"/>
        <v>0.67296370990954613</v>
      </c>
      <c r="J215">
        <f>(B215*I215)/((1+(Settings!$E$9/100))^(A215-1))</f>
        <v>8.417153970420016E-2</v>
      </c>
      <c r="K215">
        <f t="shared" si="15"/>
        <v>59.374744857675864</v>
      </c>
    </row>
    <row r="216" spans="1:11" x14ac:dyDescent="0.35">
      <c r="A216">
        <f t="shared" si="14"/>
        <v>213</v>
      </c>
      <c r="B216">
        <f>B215*(1+(Settings!$E$5/100))</f>
        <v>8.2438720363343165</v>
      </c>
      <c r="C216">
        <f>C215*(1-(Settings!$E$6/100))+(Settings!$B$7*G215)</f>
        <v>59.266086514154935</v>
      </c>
      <c r="D216">
        <f>D215*(1-(Settings!$E$7/100))+(Settings!$B$8*G215)</f>
        <v>6.5967753709467969</v>
      </c>
      <c r="E216">
        <f>(((Settings!$B$6)*(C216^Settings!$B$9))+((1-Settings!$B$6)*(D216^Settings!$B$9)))^(1/Settings!$B$9)</f>
        <v>11.872094490246138</v>
      </c>
      <c r="F216">
        <f>(B216^Settings!$B$6)*(E216^(1-Settings!$B$6))</f>
        <v>9.8930292519965217</v>
      </c>
      <c r="G216">
        <f>(Settings!$E$8/100)*F216</f>
        <v>1.9786058503993045</v>
      </c>
      <c r="H216">
        <f t="shared" si="12"/>
        <v>0.9600371484073168</v>
      </c>
      <c r="I216">
        <f t="shared" si="13"/>
        <v>0.67296342633185413</v>
      </c>
      <c r="J216">
        <f>(B216*I216)/((1+(Settings!$E$9/100))^(A216-1))</f>
        <v>8.3346293409628042E-2</v>
      </c>
      <c r="K216">
        <f t="shared" si="15"/>
        <v>59.45809115108549</v>
      </c>
    </row>
    <row r="217" spans="1:11" x14ac:dyDescent="0.35">
      <c r="A217">
        <f t="shared" si="14"/>
        <v>214</v>
      </c>
      <c r="B217">
        <f>B216*(1+(Settings!$E$5/100))</f>
        <v>8.3263107566976604</v>
      </c>
      <c r="C217">
        <f>C216*(1-(Settings!$E$6/100))+(Settings!$B$7*G216)</f>
        <v>59.861510049231207</v>
      </c>
      <c r="D217">
        <f>D216*(1-(Settings!$E$7/100))+(Settings!$B$8*G216)</f>
        <v>6.6627004485677919</v>
      </c>
      <c r="E217">
        <f>(((Settings!$B$6)*(C217^Settings!$B$9))+((1-Settings!$B$6)*(D217^Settings!$B$9)))^(1/Settings!$B$9)</f>
        <v>11.990801750895006</v>
      </c>
      <c r="F217">
        <f>(B217^Settings!$B$6)*(E217^(1-Settings!$B$6))</f>
        <v>9.9919538429631576</v>
      </c>
      <c r="G217">
        <f>(Settings!$E$8/100)*F217</f>
        <v>1.9983907685926316</v>
      </c>
      <c r="H217">
        <f t="shared" si="12"/>
        <v>0.96003660059655194</v>
      </c>
      <c r="I217">
        <f t="shared" si="13"/>
        <v>0.67296314684182412</v>
      </c>
      <c r="J217">
        <f>(B217*I217)/((1+(Settings!$E$9/100))^(A217-1))</f>
        <v>8.252913861061853E-2</v>
      </c>
      <c r="K217">
        <f t="shared" si="15"/>
        <v>59.540620289696108</v>
      </c>
    </row>
    <row r="218" spans="1:11" x14ac:dyDescent="0.35">
      <c r="A218">
        <f t="shared" si="14"/>
        <v>215</v>
      </c>
      <c r="B218">
        <f>B217*(1+(Settings!$E$5/100))</f>
        <v>8.4095738642646367</v>
      </c>
      <c r="C218">
        <f>C217*(1-(Settings!$E$6/100))+(Settings!$B$7*G217)</f>
        <v>60.462831539979945</v>
      </c>
      <c r="D218">
        <f>D217*(1-(Settings!$E$7/100))+(Settings!$B$8*G217)</f>
        <v>6.7292855164556986</v>
      </c>
      <c r="E218">
        <f>(((Settings!$B$6)*(C218^Settings!$B$9))+((1-Settings!$B$6)*(D218^Settings!$B$9)))^(1/Settings!$B$9)</f>
        <v>12.110696146815863</v>
      </c>
      <c r="F218">
        <f>(B218^Settings!$B$6)*(E218^(1-Settings!$B$6))</f>
        <v>10.091867705945868</v>
      </c>
      <c r="G218">
        <f>(Settings!$E$8/100)*F218</f>
        <v>2.0183735411891734</v>
      </c>
      <c r="H218">
        <f t="shared" si="12"/>
        <v>0.96003606069315017</v>
      </c>
      <c r="I218">
        <f t="shared" si="13"/>
        <v>0.67296287138601074</v>
      </c>
      <c r="J218">
        <f>(B218*I218)/((1+(Settings!$E$9/100))^(A218-1))</f>
        <v>8.1719995959088729E-2</v>
      </c>
      <c r="K218">
        <f t="shared" si="15"/>
        <v>59.622340285655198</v>
      </c>
    </row>
    <row r="219" spans="1:11" x14ac:dyDescent="0.35">
      <c r="A219">
        <f t="shared" si="14"/>
        <v>216</v>
      </c>
      <c r="B219">
        <f>B218*(1+(Settings!$E$5/100))</f>
        <v>8.4936696029072838</v>
      </c>
      <c r="C219">
        <f>C218*(1-(Settings!$E$6/100))+(Settings!$B$7*G218)</f>
        <v>61.070111096250599</v>
      </c>
      <c r="D219">
        <f>D218*(1-(Settings!$E$7/100))+(Settings!$B$8*G218)</f>
        <v>6.796537160245502</v>
      </c>
      <c r="E219">
        <f>(((Settings!$B$6)*(C219^Settings!$B$9))+((1-Settings!$B$6)*(D219^Settings!$B$9)))^(1/Settings!$B$9)</f>
        <v>12.23178954933166</v>
      </c>
      <c r="F219">
        <f>(B219^Settings!$B$6)*(E219^(1-Settings!$B$6))</f>
        <v>10.192780733652485</v>
      </c>
      <c r="G219">
        <f>(Settings!$E$8/100)*F219</f>
        <v>2.0385561467304973</v>
      </c>
      <c r="H219">
        <f t="shared" si="12"/>
        <v>0.96003552859307029</v>
      </c>
      <c r="I219">
        <f t="shared" si="13"/>
        <v>0.67296259991133589</v>
      </c>
      <c r="J219">
        <f>(B219*I219)/((1+(Settings!$E$9/100))^(A219-1))</f>
        <v>8.0918786885290833E-2</v>
      </c>
      <c r="K219">
        <f t="shared" si="15"/>
        <v>59.70325907254049</v>
      </c>
    </row>
    <row r="220" spans="1:11" x14ac:dyDescent="0.35">
      <c r="A220">
        <f t="shared" si="14"/>
        <v>217</v>
      </c>
      <c r="B220">
        <f>B219*(1+(Settings!$E$5/100))</f>
        <v>8.5786062989363572</v>
      </c>
      <c r="C220">
        <f>C219*(1-(Settings!$E$6/100))+(Settings!$B$7*G219)</f>
        <v>61.683409406383035</v>
      </c>
      <c r="D220">
        <f>D219*(1-(Settings!$E$7/100))+(Settings!$B$8*G219)</f>
        <v>6.864462031713642</v>
      </c>
      <c r="E220">
        <f>(((Settings!$B$6)*(C220^Settings!$B$9))+((1-Settings!$B$6)*(D220^Settings!$B$9)))^(1/Settings!$B$9)</f>
        <v>12.354093948464737</v>
      </c>
      <c r="F220">
        <f>(B220^Settings!$B$6)*(E220^(1-Settings!$B$6))</f>
        <v>10.294702917712153</v>
      </c>
      <c r="G220">
        <f>(Settings!$E$8/100)*F220</f>
        <v>2.0589405835424306</v>
      </c>
      <c r="H220">
        <f t="shared" si="12"/>
        <v>0.96003500419303034</v>
      </c>
      <c r="I220">
        <f t="shared" si="13"/>
        <v>0.67296233236510916</v>
      </c>
      <c r="J220">
        <f>(B220*I220)/((1+(Settings!$E$9/100))^(A220-1))</f>
        <v>8.0125433590176071E-2</v>
      </c>
      <c r="K220">
        <f t="shared" si="15"/>
        <v>59.783384506130666</v>
      </c>
    </row>
    <row r="221" spans="1:11" x14ac:dyDescent="0.35">
      <c r="A221">
        <f t="shared" si="14"/>
        <v>218</v>
      </c>
      <c r="B221">
        <f>B220*(1+(Settings!$E$5/100))</f>
        <v>8.6643923619257208</v>
      </c>
      <c r="C221">
        <f>C220*(1-(Settings!$E$6/100))+(Settings!$B$7*G220)</f>
        <v>62.302787743443567</v>
      </c>
      <c r="D221">
        <f>D220*(1-(Settings!$E$7/100))+(Settings!$B$8*G220)</f>
        <v>6.9330668494336116</v>
      </c>
      <c r="E221">
        <f>(((Settings!$B$6)*(C221^Settings!$B$9))+((1-Settings!$B$6)*(D221^Settings!$B$9)))^(1/Settings!$B$9)</f>
        <v>12.477621454124588</v>
      </c>
      <c r="F221">
        <f>(B221^Settings!$B$6)*(E221^(1-Settings!$B$6))</f>
        <v>10.39764434966486</v>
      </c>
      <c r="G221">
        <f>(Settings!$E$8/100)*F221</f>
        <v>2.0795288699329721</v>
      </c>
      <c r="H221">
        <f t="shared" si="12"/>
        <v>0.9600344873905422</v>
      </c>
      <c r="I221">
        <f t="shared" si="13"/>
        <v>0.67296206869504449</v>
      </c>
      <c r="J221">
        <f>(B221*I221)/((1+(Settings!$E$9/100))^(A221-1))</f>
        <v>7.9339859037833207E-2</v>
      </c>
      <c r="K221">
        <f t="shared" si="15"/>
        <v>59.862724365168496</v>
      </c>
    </row>
    <row r="222" spans="1:11" x14ac:dyDescent="0.35">
      <c r="A222">
        <f t="shared" si="14"/>
        <v>219</v>
      </c>
      <c r="B222">
        <f>B221*(1+(Settings!$E$5/100))</f>
        <v>8.7510362855449788</v>
      </c>
      <c r="C222">
        <f>C221*(1-(Settings!$E$6/100))+(Settings!$B$7*G221)</f>
        <v>62.928307971514371</v>
      </c>
      <c r="D222">
        <f>D221*(1-(Settings!$E$7/100))+(Settings!$B$8*G221)</f>
        <v>7.0023583994382363</v>
      </c>
      <c r="E222">
        <f>(((Settings!$B$6)*(C222^Settings!$B$9))+((1-Settings!$B$6)*(D222^Settings!$B$9)))^(1/Settings!$B$9)</f>
        <v>12.602384297307454</v>
      </c>
      <c r="F222">
        <f>(B222^Settings!$B$6)*(E222^(1-Settings!$B$6))</f>
        <v>10.501615221960849</v>
      </c>
      <c r="G222">
        <f>(Settings!$E$8/100)*F222</f>
        <v>2.1003230443921699</v>
      </c>
      <c r="H222">
        <f t="shared" si="12"/>
        <v>0.9600339780839432</v>
      </c>
      <c r="I222">
        <f t="shared" si="13"/>
        <v>0.67296180884927725</v>
      </c>
      <c r="J222">
        <f>(B222*I222)/((1+(Settings!$E$9/100))^(A222-1))</f>
        <v>7.856198694800122E-2</v>
      </c>
      <c r="K222">
        <f t="shared" si="15"/>
        <v>59.941286352116499</v>
      </c>
    </row>
    <row r="223" spans="1:11" x14ac:dyDescent="0.35">
      <c r="A223">
        <f t="shared" si="14"/>
        <v>220</v>
      </c>
      <c r="B223">
        <f>B222*(1+(Settings!$E$5/100))</f>
        <v>8.8385466484004294</v>
      </c>
      <c r="C223">
        <f>C222*(1-(Settings!$E$6/100))+(Settings!$B$7*G222)</f>
        <v>63.560032552037036</v>
      </c>
      <c r="D223">
        <f>D222*(1-(Settings!$E$7/100))+(Settings!$B$8*G222)</f>
        <v>7.0723435358886881</v>
      </c>
      <c r="E223">
        <f>(((Settings!$B$6)*(C223^Settings!$B$9))+((1-Settings!$B$6)*(D223^Settings!$B$9)))^(1/Settings!$B$9)</f>
        <v>12.728394831307872</v>
      </c>
      <c r="F223">
        <f>(B223^Settings!$B$6)*(E223^(1-Settings!$B$6))</f>
        <v>10.606625828970001</v>
      </c>
      <c r="G223">
        <f>(Settings!$E$8/100)*F223</f>
        <v>2.1213251657940004</v>
      </c>
      <c r="H223">
        <f t="shared" si="12"/>
        <v>0.96003347617242518</v>
      </c>
      <c r="I223">
        <f t="shared" si="13"/>
        <v>0.67296155277637859</v>
      </c>
      <c r="J223">
        <f>(B223*I223)/((1+(Settings!$E$9/100))^(A223-1))</f>
        <v>7.7791741788655E-2</v>
      </c>
      <c r="K223">
        <f t="shared" si="15"/>
        <v>60.019078093905158</v>
      </c>
    </row>
    <row r="224" spans="1:11" x14ac:dyDescent="0.35">
      <c r="A224">
        <f t="shared" si="14"/>
        <v>221</v>
      </c>
      <c r="B224">
        <f>B223*(1+(Settings!$E$5/100))</f>
        <v>8.9269321148844334</v>
      </c>
      <c r="C224">
        <f>C223*(1-(Settings!$E$6/100))+(Settings!$B$7*G223)</f>
        <v>64.198024550210889</v>
      </c>
      <c r="D224">
        <f>D223*(1-(Settings!$E$7/100))+(Settings!$B$8*G223)</f>
        <v>7.1430291817503146</v>
      </c>
      <c r="E224">
        <f>(((Settings!$B$6)*(C224^Settings!$B$9))+((1-Settings!$B$6)*(D224^Settings!$B$9)))^(1/Settings!$B$9)</f>
        <v>12.855665532942311</v>
      </c>
      <c r="F224">
        <f>(B224^Settings!$B$6)*(E224^(1-Settings!$B$6))</f>
        <v>10.712686568001308</v>
      </c>
      <c r="G224">
        <f>(Settings!$E$8/100)*F224</f>
        <v>2.1425373136002617</v>
      </c>
      <c r="H224">
        <f t="shared" si="12"/>
        <v>0.96003298155605998</v>
      </c>
      <c r="I224">
        <f t="shared" si="13"/>
        <v>0.67296130042536839</v>
      </c>
      <c r="J224">
        <f>(B224*I224)/((1+(Settings!$E$9/100))^(A224-1))</f>
        <v>7.7029048768663608E-2</v>
      </c>
      <c r="K224">
        <f t="shared" si="15"/>
        <v>60.096107142673823</v>
      </c>
    </row>
    <row r="225" spans="1:11" x14ac:dyDescent="0.35">
      <c r="A225">
        <f t="shared" si="14"/>
        <v>222</v>
      </c>
      <c r="B225">
        <f>B224*(1+(Settings!$E$5/100))</f>
        <v>9.0162014360332776</v>
      </c>
      <c r="C225">
        <f>C224*(1-(Settings!$E$6/100))+(Settings!$B$7*G224)</f>
        <v>64.842347641446906</v>
      </c>
      <c r="D225">
        <f>D224*(1-(Settings!$E$7/100))+(Settings!$B$8*G224)</f>
        <v>7.214422329475334</v>
      </c>
      <c r="E225">
        <f>(((Settings!$B$6)*(C225^Settings!$B$9))+((1-Settings!$B$6)*(D225^Settings!$B$9)))^(1/Settings!$B$9)</f>
        <v>12.984209003785006</v>
      </c>
      <c r="F225">
        <f>(B225^Settings!$B$6)*(E225^(1-Settings!$B$6))</f>
        <v>10.819807940332517</v>
      </c>
      <c r="G225">
        <f>(Settings!$E$8/100)*F225</f>
        <v>2.1639615880665035</v>
      </c>
      <c r="H225">
        <f t="shared" si="12"/>
        <v>0.9600324941358227</v>
      </c>
      <c r="I225">
        <f t="shared" si="13"/>
        <v>0.67296105174572762</v>
      </c>
      <c r="J225">
        <f>(B225*I225)/((1+(Settings!$E$9/100))^(A225-1))</f>
        <v>7.6273833830520915E-2</v>
      </c>
      <c r="K225">
        <f t="shared" si="15"/>
        <v>60.172380976504343</v>
      </c>
    </row>
    <row r="226" spans="1:11" x14ac:dyDescent="0.35">
      <c r="A226">
        <f t="shared" si="14"/>
        <v>223</v>
      </c>
      <c r="B226">
        <f>B225*(1+(Settings!$E$5/100))</f>
        <v>9.1063634503936104</v>
      </c>
      <c r="C226">
        <f>C225*(1-(Settings!$E$6/100))+(Settings!$B$7*G225)</f>
        <v>65.493066117877817</v>
      </c>
      <c r="D226">
        <f>D225*(1-(Settings!$E$7/100))+(Settings!$B$8*G225)</f>
        <v>7.286530041692477</v>
      </c>
      <c r="E226">
        <f>(((Settings!$B$6)*(C226^Settings!$B$9))+((1-Settings!$B$6)*(D226^Settings!$B$9)))^(1/Settings!$B$9)</f>
        <v>13.114037971416137</v>
      </c>
      <c r="F226">
        <f>(B226^Settings!$B$6)*(E226^(1-Settings!$B$6))</f>
        <v>10.92800055225007</v>
      </c>
      <c r="G226">
        <f>(Settings!$E$8/100)*F226</f>
        <v>2.185600110450014</v>
      </c>
      <c r="H226">
        <f t="shared" si="12"/>
        <v>0.96003201381361269</v>
      </c>
      <c r="I226">
        <f t="shared" si="13"/>
        <v>0.67296080668740821</v>
      </c>
      <c r="J226">
        <f>(B226*I226)/((1+(Settings!$E$9/100))^(A226-1))</f>
        <v>7.5526023643146686E-2</v>
      </c>
      <c r="K226">
        <f t="shared" si="15"/>
        <v>60.247907000147492</v>
      </c>
    </row>
    <row r="227" spans="1:11" x14ac:dyDescent="0.35">
      <c r="A227">
        <f t="shared" si="14"/>
        <v>224</v>
      </c>
      <c r="B227">
        <f>B226*(1+(Settings!$E$5/100))</f>
        <v>9.1974270848975461</v>
      </c>
      <c r="C227">
        <f>C226*(1-(Settings!$E$6/100))+(Settings!$B$7*G226)</f>
        <v>66.150244894925265</v>
      </c>
      <c r="D227">
        <f>D226*(1-(Settings!$E$7/100))+(Settings!$B$8*G226)</f>
        <v>7.3593594519036287</v>
      </c>
      <c r="E227">
        <f>(((Settings!$B$6)*(C227^Settings!$B$9))+((1-Settings!$B$6)*(D227^Settings!$B$9)))^(1/Settings!$B$9)</f>
        <v>13.245165290682426</v>
      </c>
      <c r="F227">
        <f>(B227^Settings!$B$6)*(E227^(1-Settings!$B$6))</f>
        <v>11.037275116099419</v>
      </c>
      <c r="G227">
        <f>(Settings!$E$8/100)*F227</f>
        <v>2.2074550232198837</v>
      </c>
      <c r="H227">
        <f t="shared" si="12"/>
        <v>0.96003154049227168</v>
      </c>
      <c r="I227">
        <f t="shared" si="13"/>
        <v>0.67296056520084335</v>
      </c>
      <c r="J227">
        <f>(B227*I227)/((1+(Settings!$E$9/100))^(A227-1))</f>
        <v>7.4785545594758696E-2</v>
      </c>
      <c r="K227">
        <f t="shared" si="15"/>
        <v>60.32269254574225</v>
      </c>
    </row>
    <row r="228" spans="1:11" x14ac:dyDescent="0.35">
      <c r="A228">
        <f t="shared" si="14"/>
        <v>225</v>
      </c>
      <c r="B228">
        <f>B227*(1+(Settings!$E$5/100))</f>
        <v>9.2894013557465218</v>
      </c>
      <c r="C228">
        <f>C227*(1-(Settings!$E$6/100))+(Settings!$B$7*G227)</f>
        <v>66.813949517924655</v>
      </c>
      <c r="D228">
        <f>D227*(1-(Settings!$E$7/100))+(Settings!$B$8*G227)</f>
        <v>7.4329177651875442</v>
      </c>
      <c r="E228">
        <f>(((Settings!$B$6)*(C228^Settings!$B$9))+((1-Settings!$B$6)*(D228^Settings!$B$9)))^(1/Settings!$B$9)</f>
        <v>13.377603944970351</v>
      </c>
      <c r="F228">
        <f>(B228^Settings!$B$6)*(E228^(1-Settings!$B$6))</f>
        <v>11.147642451345828</v>
      </c>
      <c r="G228">
        <f>(Settings!$E$8/100)*F228</f>
        <v>2.2295284902691654</v>
      </c>
      <c r="H228">
        <f t="shared" si="12"/>
        <v>0.96003107407559929</v>
      </c>
      <c r="I228">
        <f t="shared" si="13"/>
        <v>0.67296032723695431</v>
      </c>
      <c r="J228">
        <f>(B228*I228)/((1+(Settings!$E$9/100))^(A228-1))</f>
        <v>7.4052327785814456E-2</v>
      </c>
      <c r="K228">
        <f t="shared" si="15"/>
        <v>60.396744873528064</v>
      </c>
    </row>
    <row r="229" spans="1:11" x14ac:dyDescent="0.35">
      <c r="A229">
        <f t="shared" si="14"/>
        <v>226</v>
      </c>
      <c r="B229">
        <f>B228*(1+(Settings!$E$5/100))</f>
        <v>9.3822953693039874</v>
      </c>
      <c r="C229">
        <f>C228*(1-(Settings!$E$6/100))+(Settings!$B$7*G228)</f>
        <v>67.484246168808411</v>
      </c>
      <c r="D229">
        <f>D228*(1-(Settings!$E$7/100))+(Settings!$B$8*G228)</f>
        <v>7.5072122589107098</v>
      </c>
      <c r="E229">
        <f>(((Settings!$B$6)*(C229^Settings!$B$9))+((1-Settings!$B$6)*(D229^Settings!$B$9)))^(1/Settings!$B$9)</f>
        <v>13.511367047492039</v>
      </c>
      <c r="F229">
        <f>(B229^Settings!$B$6)*(E229^(1-Settings!$B$6))</f>
        <v>11.259113485645797</v>
      </c>
      <c r="G229">
        <f>(Settings!$E$8/100)*F229</f>
        <v>2.2518226971291595</v>
      </c>
      <c r="H229">
        <f t="shared" si="12"/>
        <v>0.96003061446836879</v>
      </c>
      <c r="I229">
        <f t="shared" si="13"/>
        <v>0.67296009274715951</v>
      </c>
      <c r="J229">
        <f>(B229*I229)/((1+(Settings!$E$9/100))^(A229-1))</f>
        <v>7.3326299022022312E-2</v>
      </c>
      <c r="K229">
        <f t="shared" si="15"/>
        <v>60.470071172550085</v>
      </c>
    </row>
    <row r="230" spans="1:11" x14ac:dyDescent="0.35">
      <c r="A230">
        <f t="shared" si="14"/>
        <v>227</v>
      </c>
      <c r="B230">
        <f>B229*(1+(Settings!$E$5/100))</f>
        <v>9.4761183229970278</v>
      </c>
      <c r="C230">
        <f>C229*(1-(Settings!$E$6/100))+(Settings!$B$7*G229)</f>
        <v>68.161201672848478</v>
      </c>
      <c r="D230">
        <f>D229*(1-(Settings!$E$7/100))+(Settings!$B$8*G229)</f>
        <v>7.5822502834454113</v>
      </c>
      <c r="E230">
        <f>(((Settings!$B$6)*(C230^Settings!$B$9))+((1-Settings!$B$6)*(D230^Settings!$B$9)))^(1/Settings!$B$9)</f>
        <v>13.646467842583997</v>
      </c>
      <c r="F230">
        <f>(B230^Settings!$B$6)*(E230^(1-Settings!$B$6))</f>
        <v>11.371699255929164</v>
      </c>
      <c r="G230">
        <f>(Settings!$E$8/100)*F230</f>
        <v>2.2743398511858328</v>
      </c>
      <c r="H230">
        <f t="shared" si="12"/>
        <v>0.96003016157633769</v>
      </c>
      <c r="I230">
        <f t="shared" si="13"/>
        <v>0.67295986168337918</v>
      </c>
      <c r="J230">
        <f>(B230*I230)/((1+(Settings!$E$9/100))^(A230-1))</f>
        <v>7.2607388807420806E-2</v>
      </c>
      <c r="K230">
        <f t="shared" si="15"/>
        <v>60.542678561357505</v>
      </c>
    </row>
    <row r="231" spans="1:11" x14ac:dyDescent="0.35">
      <c r="A231">
        <f t="shared" si="14"/>
        <v>228</v>
      </c>
      <c r="B231">
        <f>B230*(1+(Settings!$E$5/100))</f>
        <v>9.5708795062269978</v>
      </c>
      <c r="C231">
        <f>C230*(1-(Settings!$E$6/100))+(Settings!$B$7*G230)</f>
        <v>68.844883505458753</v>
      </c>
      <c r="D231">
        <f>D230*(1-(Settings!$E$7/100))+(Settings!$B$8*G230)</f>
        <v>7.6580392628950866</v>
      </c>
      <c r="E231">
        <f>(((Settings!$B$6)*(C231^Settings!$B$9))+((1-Settings!$B$6)*(D231^Settings!$B$9)))^(1/Settings!$B$9)</f>
        <v>13.78291970701882</v>
      </c>
      <c r="F231">
        <f>(B231^Settings!$B$6)*(E231^(1-Settings!$B$6))</f>
        <v>11.485410909492035</v>
      </c>
      <c r="G231">
        <f>(Settings!$E$8/100)*F231</f>
        <v>2.2970821818984071</v>
      </c>
      <c r="H231">
        <f t="shared" si="12"/>
        <v>0.96002971530626058</v>
      </c>
      <c r="I231">
        <f t="shared" si="13"/>
        <v>0.67295963399804204</v>
      </c>
      <c r="J231">
        <f>(B231*I231)/((1+(Settings!$E$9/100))^(A231-1))</f>
        <v>7.189552733752598E-2</v>
      </c>
      <c r="K231">
        <f t="shared" si="15"/>
        <v>60.614574088695029</v>
      </c>
    </row>
    <row r="232" spans="1:11" x14ac:dyDescent="0.35">
      <c r="A232">
        <f t="shared" si="14"/>
        <v>229</v>
      </c>
      <c r="B232">
        <f>B231*(1+(Settings!$E$5/100))</f>
        <v>9.6665883012892682</v>
      </c>
      <c r="C232">
        <f>C231*(1-(Settings!$E$6/100))+(Settings!$B$7*G231)</f>
        <v>69.535359799058142</v>
      </c>
      <c r="D232">
        <f>D231*(1-(Settings!$E$7/100))+(Settings!$B$8*G231)</f>
        <v>7.7345866958270255</v>
      </c>
      <c r="E232">
        <f>(((Settings!$B$6)*(C232^Settings!$B$9))+((1-Settings!$B$6)*(D232^Settings!$B$9)))^(1/Settings!$B$9)</f>
        <v>13.920736151329978</v>
      </c>
      <c r="F232">
        <f>(B232^Settings!$B$6)*(E232^(1-Settings!$B$6))</f>
        <v>11.600259705100612</v>
      </c>
      <c r="G232">
        <f>(Settings!$E$8/100)*F232</f>
        <v>2.3200519410201226</v>
      </c>
      <c r="H232">
        <f t="shared" si="12"/>
        <v>0.9600292755658949</v>
      </c>
      <c r="I232">
        <f t="shared" si="13"/>
        <v>0.67295940964408896</v>
      </c>
      <c r="J232">
        <f>(B232*I232)/((1+(Settings!$E$9/100))^(A232-1))</f>
        <v>7.1190645492545973E-2</v>
      </c>
      <c r="K232">
        <f t="shared" si="15"/>
        <v>60.685764734187572</v>
      </c>
    </row>
    <row r="233" spans="1:11" x14ac:dyDescent="0.35">
      <c r="A233">
        <f t="shared" si="14"/>
        <v>230</v>
      </c>
      <c r="B233">
        <f>B232*(1+(Settings!$E$5/100))</f>
        <v>9.763254184302161</v>
      </c>
      <c r="C233">
        <f>C232*(1-(Settings!$E$6/100))+(Settings!$B$7*G232)</f>
        <v>70.232699349995087</v>
      </c>
      <c r="D233">
        <f>D232*(1-(Settings!$E$7/100))+(Settings!$B$8*G232)</f>
        <v>7.8119001560124968</v>
      </c>
      <c r="E233">
        <f>(((Settings!$B$6)*(C233^Settings!$B$9))+((1-Settings!$B$6)*(D233^Settings!$B$9)))^(1/Settings!$B$9)</f>
        <v>14.059930821149829</v>
      </c>
      <c r="F233">
        <f>(B233^Settings!$B$6)*(E233^(1-Settings!$B$6))</f>
        <v>11.716257014106082</v>
      </c>
      <c r="G233">
        <f>(Settings!$E$8/100)*F233</f>
        <v>2.3432514028212164</v>
      </c>
      <c r="H233">
        <f t="shared" si="12"/>
        <v>0.96002884226401108</v>
      </c>
      <c r="I233">
        <f t="shared" si="13"/>
        <v>0.67295918857497683</v>
      </c>
      <c r="J233">
        <f>(B233*I233)/((1+(Settings!$E$9/100))^(A233-1))</f>
        <v>7.0492674830661933E-2</v>
      </c>
      <c r="K233">
        <f t="shared" si="15"/>
        <v>60.756257409018232</v>
      </c>
    </row>
    <row r="234" spans="1:11" x14ac:dyDescent="0.35">
      <c r="A234">
        <f t="shared" si="14"/>
        <v>231</v>
      </c>
      <c r="B234">
        <f>B233*(1+(Settings!$E$5/100))</f>
        <v>9.860886726145182</v>
      </c>
      <c r="C234">
        <f>C233*(1-(Settings!$E$6/100))+(Settings!$B$7*G233)</f>
        <v>70.936971625534284</v>
      </c>
      <c r="D234">
        <f>D233*(1-(Settings!$E$7/100))+(Settings!$B$8*G233)</f>
        <v>7.8899872931743689</v>
      </c>
      <c r="E234">
        <f>(((Settings!$B$6)*(C234^Settings!$B$9))+((1-Settings!$B$6)*(D234^Settings!$B$9)))^(1/Settings!$B$9)</f>
        <v>14.200517498561016</v>
      </c>
      <c r="F234">
        <f>(B234^Settings!$B$6)*(E234^(1-Settings!$B$6))</f>
        <v>11.833414321570622</v>
      </c>
      <c r="G234">
        <f>(Settings!$E$8/100)*F234</f>
        <v>2.3666828643141247</v>
      </c>
      <c r="H234">
        <f t="shared" si="12"/>
        <v>0.96002841531039795</v>
      </c>
      <c r="I234">
        <f t="shared" si="13"/>
        <v>0.67295897074468247</v>
      </c>
      <c r="J234">
        <f>(B234*I234)/((1+(Settings!$E$9/100))^(A234-1))</f>
        <v>6.9801547581375148E-2</v>
      </c>
      <c r="K234">
        <f t="shared" si="15"/>
        <v>60.82605895659961</v>
      </c>
    </row>
    <row r="235" spans="1:11" x14ac:dyDescent="0.35">
      <c r="A235">
        <f t="shared" si="14"/>
        <v>232</v>
      </c>
      <c r="B235">
        <f>B234*(1+(Settings!$E$5/100))</f>
        <v>9.9594955934066345</v>
      </c>
      <c r="C235">
        <f>C234*(1-(Settings!$E$6/100))+(Settings!$B$7*G234)</f>
        <v>71.648246770906312</v>
      </c>
      <c r="D235">
        <f>D234*(1-(Settings!$E$7/100))+(Settings!$B$8*G234)</f>
        <v>7.9688558337422943</v>
      </c>
      <c r="E235">
        <f>(((Settings!$B$6)*(C235^Settings!$B$9))+((1-Settings!$B$6)*(D235^Settings!$B$9)))^(1/Settings!$B$9)</f>
        <v>14.342510103461311</v>
      </c>
      <c r="F235">
        <f>(B235^Settings!$B$6)*(E235^(1-Settings!$B$6))</f>
        <v>11.951743227404656</v>
      </c>
      <c r="G235">
        <f>(Settings!$E$8/100)*F235</f>
        <v>2.3903486454809313</v>
      </c>
      <c r="H235">
        <f t="shared" si="12"/>
        <v>0.96002799461586596</v>
      </c>
      <c r="I235">
        <f t="shared" si="13"/>
        <v>0.67295875610770373</v>
      </c>
      <c r="J235">
        <f>(B235*I235)/((1+(Settings!$E$9/100))^(A235-1))</f>
        <v>6.9117196638919048E-2</v>
      </c>
      <c r="K235">
        <f t="shared" si="15"/>
        <v>60.895176153238531</v>
      </c>
    </row>
    <row r="236" spans="1:11" x14ac:dyDescent="0.35">
      <c r="A236">
        <f t="shared" si="14"/>
        <v>233</v>
      </c>
      <c r="B236">
        <f>B235*(1+(Settings!$E$5/100))</f>
        <v>10.0590905493407</v>
      </c>
      <c r="C236">
        <f>C235*(1-(Settings!$E$6/100))+(Settings!$B$7*G235)</f>
        <v>72.366595616421023</v>
      </c>
      <c r="D236">
        <f>D235*(1-(Settings!$E$7/100))+(Settings!$B$8*G235)</f>
        <v>8.0485135816155413</v>
      </c>
      <c r="E236">
        <f>(((Settings!$B$6)*(C236^Settings!$B$9))+((1-Settings!$B$6)*(D236^Settings!$B$9)))^(1/Settings!$B$9)</f>
        <v>14.485922694942143</v>
      </c>
      <c r="F236">
        <f>(B236^Settings!$B$6)*(E236^(1-Settings!$B$6))</f>
        <v>12.071255447515494</v>
      </c>
      <c r="G236">
        <f>(Settings!$E$8/100)*F236</f>
        <v>2.4142510895030989</v>
      </c>
      <c r="H236">
        <f t="shared" si="12"/>
        <v>0.96002758009225209</v>
      </c>
      <c r="I236">
        <f t="shared" si="13"/>
        <v>0.67295854461906246</v>
      </c>
      <c r="J236">
        <f>(B236*I236)/((1+(Settings!$E$9/100))^(A236-1))</f>
        <v>6.8439555555736054E-2</v>
      </c>
      <c r="K236">
        <f t="shared" si="15"/>
        <v>60.963615708794265</v>
      </c>
    </row>
    <row r="237" spans="1:11" x14ac:dyDescent="0.35">
      <c r="A237">
        <f t="shared" si="14"/>
        <v>234</v>
      </c>
      <c r="B237">
        <f>B236*(1+(Settings!$E$5/100))</f>
        <v>10.159681454834107</v>
      </c>
      <c r="C237">
        <f>C236*(1-(Settings!$E$6/100))+(Settings!$B$7*G236)</f>
        <v>73.092089684645387</v>
      </c>
      <c r="D237">
        <f>D236*(1-(Settings!$E$7/100))+(Settings!$B$8*G236)</f>
        <v>8.1289684189335407</v>
      </c>
      <c r="E237">
        <f>(((Settings!$B$6)*(C237^Settings!$B$9))+((1-Settings!$B$6)*(D237^Settings!$B$9)))^(1/Settings!$B$9)</f>
        <v>14.630769472680857</v>
      </c>
      <c r="F237">
        <f>(B237^Settings!$B$6)*(E237^(1-Settings!$B$6))</f>
        <v>12.191962814967436</v>
      </c>
      <c r="G237">
        <f>(Settings!$E$8/100)*F237</f>
        <v>2.4383925629934873</v>
      </c>
      <c r="H237">
        <f t="shared" si="12"/>
        <v>0.96002717165242168</v>
      </c>
      <c r="I237">
        <f t="shared" si="13"/>
        <v>0.67295833623430446</v>
      </c>
      <c r="J237">
        <f>(B237*I237)/((1+(Settings!$E$9/100))^(A237-1))</f>
        <v>6.7768558536018583E-2</v>
      </c>
      <c r="K237">
        <f t="shared" si="15"/>
        <v>61.031384267330282</v>
      </c>
    </row>
    <row r="238" spans="1:11" x14ac:dyDescent="0.35">
      <c r="A238">
        <f t="shared" si="14"/>
        <v>235</v>
      </c>
      <c r="B238">
        <f>B237*(1+(Settings!$E$5/100))</f>
        <v>10.261278269382448</v>
      </c>
      <c r="C238">
        <f>C237*(1-(Settings!$E$6/100))+(Settings!$B$7*G237)</f>
        <v>73.824801197646607</v>
      </c>
      <c r="D238">
        <f>D237*(1-(Settings!$E$7/100))+(Settings!$B$8*G237)</f>
        <v>8.2102283068542192</v>
      </c>
      <c r="E238">
        <f>(((Settings!$B$6)*(C238^Settings!$B$9))+((1-Settings!$B$6)*(D238^Settings!$B$9)))^(1/Settings!$B$9)</f>
        <v>14.777064778346887</v>
      </c>
      <c r="F238">
        <f>(B238^Settings!$B$6)*(E238^(1-Settings!$B$6))</f>
        <v>12.313877281153474</v>
      </c>
      <c r="G238">
        <f>(Settings!$E$8/100)*F238</f>
        <v>2.4627754562306947</v>
      </c>
      <c r="H238">
        <f t="shared" si="12"/>
        <v>0.96002676921026975</v>
      </c>
      <c r="I238">
        <f t="shared" si="13"/>
        <v>0.67295813090950118</v>
      </c>
      <c r="J238">
        <f>(B238*I238)/((1+(Settings!$E$9/100))^(A238-1))</f>
        <v>6.7104140429313022E-2</v>
      </c>
      <c r="K238">
        <f t="shared" si="15"/>
        <v>61.098488407759596</v>
      </c>
    </row>
    <row r="239" spans="1:11" x14ac:dyDescent="0.35">
      <c r="A239">
        <f t="shared" si="14"/>
        <v>236</v>
      </c>
      <c r="B239">
        <f>B238*(1+(Settings!$E$5/100))</f>
        <v>10.363891052076273</v>
      </c>
      <c r="C239">
        <f>C238*(1-(Settings!$E$6/100))+(Settings!$B$7*G238)</f>
        <v>74.564803084301303</v>
      </c>
      <c r="D239">
        <f>D238*(1-(Settings!$E$7/100))+(Settings!$B$8*G238)</f>
        <v>8.292301286340205</v>
      </c>
      <c r="E239">
        <f>(((Settings!$B$6)*(C239^Settings!$B$9))+((1-Settings!$B$6)*(D239^Settings!$B$9)))^(1/Settings!$B$9)</f>
        <v>14.924823097021983</v>
      </c>
      <c r="F239">
        <f>(B239^Settings!$B$6)*(E239^(1-Settings!$B$6))</f>
        <v>12.437010916978702</v>
      </c>
      <c r="G239">
        <f>(Settings!$E$8/100)*F239</f>
        <v>2.4874021833957407</v>
      </c>
      <c r="H239">
        <f t="shared" si="12"/>
        <v>0.96002637268072055</v>
      </c>
      <c r="I239">
        <f t="shared" si="13"/>
        <v>0.67295792860124937</v>
      </c>
      <c r="J239">
        <f>(B239*I239)/((1+(Settings!$E$9/100))^(A239-1))</f>
        <v>6.6446236724186855E-2</v>
      </c>
      <c r="K239">
        <f t="shared" si="15"/>
        <v>61.164934644483786</v>
      </c>
    </row>
    <row r="240" spans="1:11" x14ac:dyDescent="0.35">
      <c r="A240">
        <f t="shared" si="14"/>
        <v>237</v>
      </c>
      <c r="B240">
        <f>B239*(1+(Settings!$E$5/100))</f>
        <v>10.467529962597036</v>
      </c>
      <c r="C240">
        <f>C239*(1-(Settings!$E$6/100))+(Settings!$B$7*G239)</f>
        <v>75.312168987671441</v>
      </c>
      <c r="D240">
        <f>D239*(1-(Settings!$E$7/100))+(Settings!$B$8*G239)</f>
        <v>8.3751954789529748</v>
      </c>
      <c r="E240">
        <f>(((Settings!$B$6)*(C240^Settings!$B$9))+((1-Settings!$B$6)*(D240^Settings!$B$9)))^(1/Settings!$B$9)</f>
        <v>15.074059058634617</v>
      </c>
      <c r="F240">
        <f>(B240^Settings!$B$6)*(E240^(1-Settings!$B$6))</f>
        <v>12.561375914055558</v>
      </c>
      <c r="G240">
        <f>(Settings!$E$8/100)*F240</f>
        <v>2.5122751828111118</v>
      </c>
      <c r="H240">
        <f t="shared" si="12"/>
        <v>0.96002598197972822</v>
      </c>
      <c r="I240">
        <f t="shared" si="13"/>
        <v>0.67295772926667052</v>
      </c>
      <c r="J240">
        <f>(B240*I240)/((1+(Settings!$E$9/100))^(A240-1))</f>
        <v>6.5794783541957683E-2</v>
      </c>
      <c r="K240">
        <f t="shared" si="15"/>
        <v>61.230729428025747</v>
      </c>
    </row>
    <row r="241" spans="1:11" x14ac:dyDescent="0.35">
      <c r="A241">
        <f t="shared" si="14"/>
        <v>238</v>
      </c>
      <c r="B241">
        <f>B240*(1+(Settings!$E$5/100))</f>
        <v>10.572205262223006</v>
      </c>
      <c r="C241">
        <f>C240*(1-(Settings!$E$6/100))+(Settings!$B$7*G240)</f>
        <v>76.06697327244801</v>
      </c>
      <c r="D241">
        <f>D240*(1-(Settings!$E$7/100))+(Settings!$B$8*G240)</f>
        <v>8.4589190876550262</v>
      </c>
      <c r="E241">
        <f>(((Settings!$B$6)*(C241^Settings!$B$9))+((1-Settings!$B$6)*(D241^Settings!$B$9)))^(1/Settings!$B$9)</f>
        <v>15.224787439408722</v>
      </c>
      <c r="F241">
        <f>(B241^Settings!$B$6)*(E241^(1-Settings!$B$6))</f>
        <v>12.686984585911013</v>
      </c>
      <c r="G241">
        <f>(Settings!$E$8/100)*F241</f>
        <v>2.5373969171822028</v>
      </c>
      <c r="H241">
        <f t="shared" si="12"/>
        <v>0.9600255970242737</v>
      </c>
      <c r="I241">
        <f t="shared" si="13"/>
        <v>0.67295753286341076</v>
      </c>
      <c r="J241">
        <f>(B241*I241)/((1+(Settings!$E$9/100))^(A241-1))</f>
        <v>6.5149717630483966E-2</v>
      </c>
      <c r="K241">
        <f t="shared" si="15"/>
        <v>61.29587914565623</v>
      </c>
    </row>
    <row r="242" spans="1:11" x14ac:dyDescent="0.35">
      <c r="A242">
        <f t="shared" si="14"/>
        <v>239</v>
      </c>
      <c r="B242">
        <f>B241*(1+(Settings!$E$5/100))</f>
        <v>10.677927314845236</v>
      </c>
      <c r="C242">
        <f>C241*(1-(Settings!$E$6/100))+(Settings!$B$7*G241)</f>
        <v>76.829291032463033</v>
      </c>
      <c r="D242">
        <f>D241*(1-(Settings!$E$7/100))+(Settings!$B$8*G241)</f>
        <v>8.5434803976201454</v>
      </c>
      <c r="E242">
        <f>(((Settings!$B$6)*(C242^Settings!$B$9))+((1-Settings!$B$6)*(D242^Settings!$B$9)))^(1/Settings!$B$9)</f>
        <v>15.377023163326903</v>
      </c>
      <c r="F242">
        <f>(B242^Settings!$B$6)*(E242^(1-Settings!$B$6))</f>
        <v>12.813849369205814</v>
      </c>
      <c r="G242">
        <f>(Settings!$E$8/100)*F242</f>
        <v>2.5627698738411628</v>
      </c>
      <c r="H242">
        <f t="shared" si="12"/>
        <v>0.9600252177323636</v>
      </c>
      <c r="I242">
        <f t="shared" si="13"/>
        <v>0.67295733934963853</v>
      </c>
      <c r="J242">
        <f>(B242*I242)/((1+(Settings!$E$9/100))^(A242-1))</f>
        <v>6.4510976358016517E-2</v>
      </c>
      <c r="K242">
        <f t="shared" si="15"/>
        <v>61.360390122014245</v>
      </c>
    </row>
    <row r="243" spans="1:11" x14ac:dyDescent="0.35">
      <c r="A243">
        <f t="shared" si="14"/>
        <v>240</v>
      </c>
      <c r="B243">
        <f>B242*(1+(Settings!$E$5/100))</f>
        <v>10.784706587993689</v>
      </c>
      <c r="C243">
        <f>C242*(1-(Settings!$E$6/100))+(Settings!$B$7*G242)</f>
        <v>77.599198098270818</v>
      </c>
      <c r="D243">
        <f>D242*(1-(Settings!$E$7/100))+(Settings!$B$8*G242)</f>
        <v>8.6288877770518582</v>
      </c>
      <c r="E243">
        <f>(((Settings!$B$6)*(C243^Settings!$B$9))+((1-Settings!$B$6)*(D243^Settings!$B$9)))^(1/Settings!$B$9)</f>
        <v>15.53078130360827</v>
      </c>
      <c r="F243">
        <f>(B243^Settings!$B$6)*(E243^(1-Settings!$B$6))</f>
        <v>12.941982824965939</v>
      </c>
      <c r="G243">
        <f>(Settings!$E$8/100)*F243</f>
        <v>2.5883965649931877</v>
      </c>
      <c r="H243">
        <f t="shared" si="12"/>
        <v>0.96002484402302679</v>
      </c>
      <c r="I243">
        <f t="shared" si="13"/>
        <v>0.67295714868404455</v>
      </c>
      <c r="J243">
        <f>(B243*I243)/((1+(Settings!$E$9/100))^(A243-1))</f>
        <v>6.3878497707110682E-2</v>
      </c>
      <c r="K243">
        <f t="shared" si="15"/>
        <v>61.424268619721353</v>
      </c>
    </row>
    <row r="244" spans="1:11" x14ac:dyDescent="0.35">
      <c r="A244">
        <f t="shared" si="14"/>
        <v>241</v>
      </c>
      <c r="B244">
        <f>B243*(1+(Settings!$E$5/100))</f>
        <v>10.892553653873627</v>
      </c>
      <c r="C244">
        <f>C243*(1-(Settings!$E$6/100))+(Settings!$B$7*G243)</f>
        <v>78.37677104479927</v>
      </c>
      <c r="D244">
        <f>D243*(1-(Settings!$E$7/100))+(Settings!$B$8*G243)</f>
        <v>8.715149678010139</v>
      </c>
      <c r="E244">
        <f>(((Settings!$B$6)*(C244^Settings!$B$9))+((1-Settings!$B$6)*(D244^Settings!$B$9)))^(1/Settings!$B$9)</f>
        <v>15.686077084201029</v>
      </c>
      <c r="F244">
        <f>(B244^Settings!$B$6)*(E244^(1-Settings!$B$6))</f>
        <v>13.071397639826326</v>
      </c>
      <c r="G244">
        <f>(Settings!$E$8/100)*F244</f>
        <v>2.6142795279652655</v>
      </c>
      <c r="H244">
        <f t="shared" si="12"/>
        <v>0.96002447581631001</v>
      </c>
      <c r="I244">
        <f t="shared" si="13"/>
        <v>0.67295696082583834</v>
      </c>
      <c r="J244">
        <f>(B244*I244)/((1+(Settings!$E$9/100))^(A244-1))</f>
        <v>6.3252220268597698E-2</v>
      </c>
      <c r="K244">
        <f t="shared" si="15"/>
        <v>61.487520839989948</v>
      </c>
    </row>
    <row r="245" spans="1:11" x14ac:dyDescent="0.35">
      <c r="A245">
        <f t="shared" si="14"/>
        <v>242</v>
      </c>
      <c r="B245">
        <f>B244*(1+(Settings!$E$5/100))</f>
        <v>11.001479190412363</v>
      </c>
      <c r="C245">
        <f>C244*(1-(Settings!$E$6/100))+(Settings!$B$7*G244)</f>
        <v>79.162087199072019</v>
      </c>
      <c r="D245">
        <f>D244*(1-(Settings!$E$7/100))+(Settings!$B$8*G244)</f>
        <v>8.8022746372464642</v>
      </c>
      <c r="E245">
        <f>(((Settings!$B$6)*(C245^Settings!$B$9))+((1-Settings!$B$6)*(D245^Settings!$B$9)))^(1/Settings!$B$9)</f>
        <v>15.842925881290011</v>
      </c>
      <c r="F245">
        <f>(B245^Settings!$B$6)*(E245^(1-Settings!$B$6))</f>
        <v>13.202106627287083</v>
      </c>
      <c r="G245">
        <f>(Settings!$E$8/100)*F245</f>
        <v>2.6404213254574169</v>
      </c>
      <c r="H245">
        <f t="shared" si="12"/>
        <v>0.96002411303327539</v>
      </c>
      <c r="I245">
        <f t="shared" si="13"/>
        <v>0.67295677573474755</v>
      </c>
      <c r="J245">
        <f>(B245*I245)/((1+(Settings!$E$9/100))^(A245-1))</f>
        <v>6.2632083235616073E-2</v>
      </c>
      <c r="K245">
        <f t="shared" si="15"/>
        <v>61.550152923225561</v>
      </c>
    </row>
    <row r="246" spans="1:11" x14ac:dyDescent="0.35">
      <c r="A246">
        <f t="shared" si="14"/>
        <v>243</v>
      </c>
      <c r="B246">
        <f>B245*(1+(Settings!$E$5/100))</f>
        <v>11.111493982316487</v>
      </c>
      <c r="C246">
        <f>C245*(1-(Settings!$E$6/100))+(Settings!$B$7*G245)</f>
        <v>79.955224648002243</v>
      </c>
      <c r="D246">
        <f>D245*(1-(Settings!$E$7/100))+(Settings!$B$8*G245)</f>
        <v>8.890271277047276</v>
      </c>
      <c r="E246">
        <f>(((Settings!$B$6)*(C246^Settings!$B$9))+((1-Settings!$B$6)*(D246^Settings!$B$9)))^(1/Settings!$B$9)</f>
        <v>16.001343224819205</v>
      </c>
      <c r="F246">
        <f>(B246^Settings!$B$6)*(E246^(1-Settings!$B$6))</f>
        <v>13.334122728982186</v>
      </c>
      <c r="G246">
        <f>(Settings!$E$8/100)*F246</f>
        <v>2.6668245457964375</v>
      </c>
      <c r="H246">
        <f t="shared" si="12"/>
        <v>0.96002375559599284</v>
      </c>
      <c r="I246">
        <f t="shared" si="13"/>
        <v>0.67295659337101399</v>
      </c>
      <c r="J246">
        <f>(B246*I246)/((1+(Settings!$E$9/100))^(A246-1))</f>
        <v>6.2018026397700668E-2</v>
      </c>
      <c r="K246">
        <f t="shared" si="15"/>
        <v>61.612170949623263</v>
      </c>
    </row>
    <row r="247" spans="1:11" x14ac:dyDescent="0.35">
      <c r="A247">
        <f t="shared" si="14"/>
        <v>244</v>
      </c>
      <c r="B247">
        <f>B246*(1+(Settings!$E$5/100))</f>
        <v>11.222608922139653</v>
      </c>
      <c r="C247">
        <f>C246*(1-(Settings!$E$6/100))+(Settings!$B$7*G246)</f>
        <v>80.756262246258984</v>
      </c>
      <c r="D247">
        <f>D246*(1-(Settings!$E$7/100))+(Settings!$B$8*G246)</f>
        <v>8.9791483060859747</v>
      </c>
      <c r="E247">
        <f>(((Settings!$B$6)*(C247^Settings!$B$9))+((1-Settings!$B$6)*(D247^Settings!$B$9)))^(1/Settings!$B$9)</f>
        <v>16.161344800029607</v>
      </c>
      <c r="F247">
        <f>(B247^Settings!$B$6)*(E247^(1-Settings!$B$6))</f>
        <v>13.467459015960939</v>
      </c>
      <c r="G247">
        <f>(Settings!$E$8/100)*F247</f>
        <v>2.6934918031921882</v>
      </c>
      <c r="H247">
        <f t="shared" si="12"/>
        <v>0.96002340342753689</v>
      </c>
      <c r="I247">
        <f t="shared" si="13"/>
        <v>0.67295641369539183</v>
      </c>
      <c r="J247">
        <f>(B247*I247)/((1+(Settings!$E$9/100))^(A247-1))</f>
        <v>6.1409990134930516E-2</v>
      </c>
      <c r="K247">
        <f t="shared" si="15"/>
        <v>61.673580939758196</v>
      </c>
    </row>
    <row r="248" spans="1:11" x14ac:dyDescent="0.35">
      <c r="A248">
        <f t="shared" si="14"/>
        <v>245</v>
      </c>
      <c r="B248">
        <f>B247*(1+(Settings!$E$5/100))</f>
        <v>11.334835011361049</v>
      </c>
      <c r="C248">
        <f>C247*(1-(Settings!$E$6/100))+(Settings!$B$7*G247)</f>
        <v>81.565279624206767</v>
      </c>
      <c r="D248">
        <f>D247*(1-(Settings!$E$7/100))+(Settings!$B$8*G247)</f>
        <v>9.0689145202834744</v>
      </c>
      <c r="E248">
        <f>(((Settings!$B$6)*(C248^Settings!$B$9))+((1-Settings!$B$6)*(D248^Settings!$B$9)))^(1/Settings!$B$9)</f>
        <v>16.322946449012331</v>
      </c>
      <c r="F248">
        <f>(B248^Settings!$B$6)*(E248^(1-Settings!$B$6))</f>
        <v>13.602128689982184</v>
      </c>
      <c r="G248">
        <f>(Settings!$E$8/100)*F248</f>
        <v>2.7204257379964369</v>
      </c>
      <c r="H248">
        <f t="shared" si="12"/>
        <v>0.96002305645198005</v>
      </c>
      <c r="I248">
        <f t="shared" si="13"/>
        <v>0.67295623666914473</v>
      </c>
      <c r="J248">
        <f>(B248*I248)/((1+(Settings!$E$9/100))^(A248-1))</f>
        <v>6.0807915412133658E-2</v>
      </c>
      <c r="K248">
        <f t="shared" si="15"/>
        <v>61.73438885517033</v>
      </c>
    </row>
    <row r="249" spans="1:11" x14ac:dyDescent="0.35">
      <c r="A249">
        <f t="shared" si="14"/>
        <v>246</v>
      </c>
      <c r="B249">
        <f>B248*(1+(Settings!$E$5/100))</f>
        <v>11.44818336147466</v>
      </c>
      <c r="C249">
        <f>C248*(1-(Settings!$E$6/100))+(Settings!$B$7*G248)</f>
        <v>82.382357195919425</v>
      </c>
      <c r="D249">
        <f>D248*(1-(Settings!$E$7/100))+(Settings!$B$8*G248)</f>
        <v>9.1595788036774479</v>
      </c>
      <c r="E249">
        <f>(((Settings!$B$6)*(C249^Settings!$B$9))+((1-Settings!$B$6)*(D249^Settings!$B$9)))^(1/Settings!$B$9)</f>
        <v>16.486164172277302</v>
      </c>
      <c r="F249">
        <f>(B249^Settings!$B$6)*(E249^(1-Settings!$B$6))</f>
        <v>13.738145084821483</v>
      </c>
      <c r="G249">
        <f>(Settings!$E$8/100)*F249</f>
        <v>2.7476290169642965</v>
      </c>
      <c r="H249">
        <f t="shared" si="12"/>
        <v>0.96002271459438593</v>
      </c>
      <c r="I249">
        <f t="shared" si="13"/>
        <v>0.67295606225404125</v>
      </c>
      <c r="J249">
        <f>(B249*I249)/((1+(Settings!$E$9/100))^(A249-1))</f>
        <v>6.0211743773149147E-2</v>
      </c>
      <c r="K249">
        <f t="shared" si="15"/>
        <v>61.794600598943482</v>
      </c>
    </row>
    <row r="250" spans="1:11" x14ac:dyDescent="0.35">
      <c r="A250">
        <f t="shared" si="14"/>
        <v>247</v>
      </c>
      <c r="B250">
        <f>B249*(1+(Settings!$E$5/100))</f>
        <v>11.562665195089407</v>
      </c>
      <c r="C250">
        <f>C249*(1-(Settings!$E$6/100))+(Settings!$B$7*G249)</f>
        <v>83.207576167268897</v>
      </c>
      <c r="D250">
        <f>D249*(1-(Settings!$E$7/100))+(Settings!$B$8*G249)</f>
        <v>9.2511501293003295</v>
      </c>
      <c r="E250">
        <f>(((Settings!$B$6)*(C250^Settings!$B$9))+((1-Settings!$B$6)*(D250^Settings!$B$9)))^(1/Settings!$B$9)</f>
        <v>16.651014130337625</v>
      </c>
      <c r="F250">
        <f>(B250^Settings!$B$6)*(E250^(1-Settings!$B$6))</f>
        <v>13.87552166759134</v>
      </c>
      <c r="G250">
        <f>(Settings!$E$8/100)*F250</f>
        <v>2.7751043335182679</v>
      </c>
      <c r="H250">
        <f t="shared" si="12"/>
        <v>0.96002237778080357</v>
      </c>
      <c r="I250">
        <f t="shared" si="13"/>
        <v>0.67295589041235349</v>
      </c>
      <c r="J250">
        <f>(B250*I250)/((1+(Settings!$E$9/100))^(A250-1))</f>
        <v>5.9621417335145248E-2</v>
      </c>
      <c r="K250">
        <f t="shared" si="15"/>
        <v>61.854222016278626</v>
      </c>
    </row>
    <row r="251" spans="1:11" x14ac:dyDescent="0.35">
      <c r="A251">
        <f t="shared" si="14"/>
        <v>248</v>
      </c>
      <c r="B251">
        <f>B250*(1+(Settings!$E$5/100))</f>
        <v>11.678291847040301</v>
      </c>
      <c r="C251">
        <f>C250*(1-(Settings!$E$6/100))+(Settings!$B$7*G250)</f>
        <v>84.041018544089951</v>
      </c>
      <c r="D251">
        <f>D250*(1-(Settings!$E$7/100))+(Settings!$B$8*G250)</f>
        <v>9.3436375600661492</v>
      </c>
      <c r="E251">
        <f>(((Settings!$B$6)*(C251^Settings!$B$9))+((1-Settings!$B$6)*(D251^Settings!$B$9)))^(1/Settings!$B$9)</f>
        <v>16.817512645309769</v>
      </c>
      <c r="F251">
        <f>(B251^Settings!$B$6)*(E251^(1-Settings!$B$6))</f>
        <v>14.014272040074655</v>
      </c>
      <c r="G251">
        <f>(Settings!$E$8/100)*F251</f>
        <v>2.8028544080149311</v>
      </c>
      <c r="H251">
        <f t="shared" si="12"/>
        <v>0.96002204593825946</v>
      </c>
      <c r="I251">
        <f t="shared" si="13"/>
        <v>0.67295572110685176</v>
      </c>
      <c r="J251">
        <f>(B251*I251)/((1+(Settings!$E$9/100))^(A251-1))</f>
        <v>5.9036878782993504E-2</v>
      </c>
      <c r="K251">
        <f t="shared" si="15"/>
        <v>61.913258895061617</v>
      </c>
    </row>
    <row r="252" spans="1:11" x14ac:dyDescent="0.35">
      <c r="A252">
        <f t="shared" si="14"/>
        <v>249</v>
      </c>
      <c r="B252">
        <f>B251*(1+(Settings!$E$5/100))</f>
        <v>11.795074765510703</v>
      </c>
      <c r="C252">
        <f>C251*(1-(Settings!$E$6/100))+(Settings!$B$7*G251)</f>
        <v>84.882767140421578</v>
      </c>
      <c r="D252">
        <f>D251*(1-(Settings!$E$7/100))+(Settings!$B$8*G251)</f>
        <v>9.4370502496663189</v>
      </c>
      <c r="E252">
        <f>(((Settings!$B$6)*(C252^Settings!$B$9))+((1-Settings!$B$6)*(D252^Settings!$B$9)))^(1/Settings!$B$9)</f>
        <v>16.985676202529742</v>
      </c>
      <c r="F252">
        <f>(B252^Settings!$B$6)*(E252^(1-Settings!$B$6))</f>
        <v>14.154409940071478</v>
      </c>
      <c r="G252">
        <f>(Settings!$E$8/100)*F252</f>
        <v>2.8308819880142959</v>
      </c>
      <c r="H252">
        <f t="shared" si="12"/>
        <v>0.96002171899474986</v>
      </c>
      <c r="I252">
        <f t="shared" si="13"/>
        <v>0.67295555430080101</v>
      </c>
      <c r="J252">
        <f>(B252*I252)/((1+(Settings!$E$9/100))^(A252-1))</f>
        <v>5.8458071363697878E-2</v>
      </c>
      <c r="K252">
        <f t="shared" si="15"/>
        <v>61.971716966425312</v>
      </c>
    </row>
    <row r="253" spans="1:11" x14ac:dyDescent="0.35">
      <c r="A253">
        <f t="shared" si="14"/>
        <v>250</v>
      </c>
      <c r="B253">
        <f>B252*(1+(Settings!$E$5/100))</f>
        <v>11.91302551316581</v>
      </c>
      <c r="C253">
        <f>C252*(1-(Settings!$E$6/100))+(Settings!$B$7*G252)</f>
        <v>85.732905586826007</v>
      </c>
      <c r="D253">
        <f>D252*(1-(Settings!$E$7/100))+(Settings!$B$8*G252)</f>
        <v>9.5313974434744217</v>
      </c>
      <c r="E253">
        <f>(((Settings!$B$6)*(C253^Settings!$B$9))+((1-Settings!$B$6)*(D253^Settings!$B$9)))^(1/Settings!$B$9)</f>
        <v>17.155521452185454</v>
      </c>
      <c r="F253">
        <f>(B253^Settings!$B$6)*(E253^(1-Settings!$B$6))</f>
        <v>14.295949242759246</v>
      </c>
      <c r="G253">
        <f>(Settings!$E$8/100)*F253</f>
        <v>2.8591898485518494</v>
      </c>
      <c r="H253">
        <f t="shared" si="12"/>
        <v>0.96002139687923416</v>
      </c>
      <c r="I253">
        <f t="shared" si="13"/>
        <v>0.67295538995795778</v>
      </c>
      <c r="J253">
        <f>(B253*I253)/((1+(Settings!$E$9/100))^(A253-1))</f>
        <v>5.7884938880878985E-2</v>
      </c>
      <c r="K253">
        <f t="shared" si="15"/>
        <v>62.029601905306194</v>
      </c>
    </row>
    <row r="254" spans="1:11" x14ac:dyDescent="0.35">
      <c r="A254">
        <f t="shared" si="14"/>
        <v>251</v>
      </c>
      <c r="B254">
        <f>B253*(1+(Settings!$E$5/100))</f>
        <v>12.032155768297468</v>
      </c>
      <c r="C254">
        <f>C253*(1-(Settings!$E$6/100))+(Settings!$B$7*G253)</f>
        <v>86.591518338786145</v>
      </c>
      <c r="D254">
        <f>D253*(1-(Settings!$E$7/100))+(Settings!$B$8*G253)</f>
        <v>9.6266884794601175</v>
      </c>
      <c r="E254">
        <f>(((Settings!$B$6)*(C254^Settings!$B$9))+((1-Settings!$B$6)*(D254^Settings!$B$9)))^(1/Settings!$B$9)</f>
        <v>17.327065210965351</v>
      </c>
      <c r="F254">
        <f>(B254^Settings!$B$6)*(E254^(1-Settings!$B$6))</f>
        <v>14.438903962066618</v>
      </c>
      <c r="G254">
        <f>(Settings!$E$8/100)*F254</f>
        <v>2.8877807924133236</v>
      </c>
      <c r="H254">
        <f t="shared" si="12"/>
        <v>0.96002107952162608</v>
      </c>
      <c r="I254">
        <f t="shared" si="13"/>
        <v>0.67295522804256525</v>
      </c>
      <c r="J254">
        <f>(B254*I254)/((1+(Settings!$E$9/100))^(A254-1))</f>
        <v>5.7317425689312022E-2</v>
      </c>
      <c r="K254">
        <f t="shared" si="15"/>
        <v>62.086919330995507</v>
      </c>
    </row>
    <row r="255" spans="1:11" x14ac:dyDescent="0.35">
      <c r="A255">
        <f t="shared" si="14"/>
        <v>252</v>
      </c>
      <c r="B255">
        <f>B254*(1+(Settings!$E$5/100))</f>
        <v>12.152477325980442</v>
      </c>
      <c r="C255">
        <f>C254*(1-(Settings!$E$6/100))+(Settings!$B$7*G254)</f>
        <v>87.458690685182404</v>
      </c>
      <c r="D255">
        <f>D254*(1-(Settings!$E$7/100))+(Settings!$B$8*G254)</f>
        <v>9.7229327891122477</v>
      </c>
      <c r="E255">
        <f>(((Settings!$B$6)*(C255^Settings!$B$9))+((1-Settings!$B$6)*(D255^Settings!$B$9)))^(1/Settings!$B$9)</f>
        <v>17.500324463723576</v>
      </c>
      <c r="F255">
        <f>(B255^Settings!$B$6)*(E255^(1-Settings!$B$6))</f>
        <v>14.583288252061042</v>
      </c>
      <c r="G255">
        <f>(Settings!$E$8/100)*F255</f>
        <v>2.9166576504122084</v>
      </c>
      <c r="H255">
        <f t="shared" si="12"/>
        <v>0.96002076685278559</v>
      </c>
      <c r="I255">
        <f t="shared" si="13"/>
        <v>0.67295506851934961</v>
      </c>
      <c r="J255">
        <f>(B255*I255)/((1+(Settings!$E$9/100))^(A255-1))</f>
        <v>5.6755476689518691E-2</v>
      </c>
      <c r="K255">
        <f t="shared" si="15"/>
        <v>62.143674807685024</v>
      </c>
    </row>
    <row r="256" spans="1:11" x14ac:dyDescent="0.35">
      <c r="A256">
        <f t="shared" si="14"/>
        <v>253</v>
      </c>
      <c r="B256">
        <f>B255*(1+(Settings!$E$5/100))</f>
        <v>12.274002099240246</v>
      </c>
      <c r="C256">
        <f>C255*(1-(Settings!$E$6/100))+(Settings!$B$7*G255)</f>
        <v>88.334508756849743</v>
      </c>
      <c r="D256">
        <f>D255*(1-(Settings!$E$7/100))+(Settings!$B$8*G255)</f>
        <v>9.8201398983712238</v>
      </c>
      <c r="E256">
        <f>(((Settings!$B$6)*(C256^Settings!$B$9))+((1-Settings!$B$6)*(D256^Settings!$B$9)))^(1/Settings!$B$9)</f>
        <v>17.675316365161706</v>
      </c>
      <c r="F256">
        <f>(B256^Settings!$B$6)*(E256^(1-Settings!$B$6))</f>
        <v>14.729116408350173</v>
      </c>
      <c r="G256">
        <f>(Settings!$E$8/100)*F256</f>
        <v>2.9458232816700347</v>
      </c>
      <c r="H256">
        <f t="shared" si="12"/>
        <v>0.96002045880450992</v>
      </c>
      <c r="I256">
        <f t="shared" si="13"/>
        <v>0.67295491135351493</v>
      </c>
      <c r="J256">
        <f>(B256*I256)/((1+(Settings!$E$9/100))^(A256-1))</f>
        <v>5.6199037322411979E-2</v>
      </c>
      <c r="K256">
        <f t="shared" si="15"/>
        <v>62.199873845007438</v>
      </c>
    </row>
    <row r="257" spans="1:11" x14ac:dyDescent="0.35">
      <c r="A257">
        <f t="shared" si="14"/>
        <v>254</v>
      </c>
      <c r="B257">
        <f>B256*(1+(Settings!$E$5/100))</f>
        <v>12.396742120232648</v>
      </c>
      <c r="C257">
        <f>C256*(1-(Settings!$E$6/100))+(Settings!$B$7*G256)</f>
        <v>89.219059535215777</v>
      </c>
      <c r="D257">
        <f>D256*(1-(Settings!$E$7/100))+(Settings!$B$8*G256)</f>
        <v>9.9183194285708023</v>
      </c>
      <c r="E257">
        <f>(((Settings!$B$6)*(C257^Settings!$B$9))+((1-Settings!$B$6)*(D257^Settings!$B$9)))^(1/Settings!$B$9)</f>
        <v>17.852058241527402</v>
      </c>
      <c r="F257">
        <f>(B257^Settings!$B$6)*(E257^(1-Settings!$B$6))</f>
        <v>14.876402869497356</v>
      </c>
      <c r="G257">
        <f>(Settings!$E$8/100)*F257</f>
        <v>2.9752805738994716</v>
      </c>
      <c r="H257">
        <f t="shared" si="12"/>
        <v>0.96002015530952556</v>
      </c>
      <c r="I257">
        <f t="shared" si="13"/>
        <v>0.67295475651073944</v>
      </c>
      <c r="J257">
        <f>(B257*I257)/((1+(Settings!$E$9/100))^(A257-1))</f>
        <v>5.564805356399375E-2</v>
      </c>
      <c r="K257">
        <f t="shared" si="15"/>
        <v>62.25552189857143</v>
      </c>
    </row>
    <row r="258" spans="1:11" x14ac:dyDescent="0.35">
      <c r="A258">
        <f t="shared" si="14"/>
        <v>255</v>
      </c>
      <c r="B258">
        <f>B257*(1+(Settings!$E$5/100))</f>
        <v>12.520709541434975</v>
      </c>
      <c r="C258">
        <f>C257*(1-(Settings!$E$6/100))+(Settings!$B$7*G257)</f>
        <v>90.112430861020982</v>
      </c>
      <c r="D258">
        <f>D257*(1-(Settings!$E$7/100))+(Settings!$B$8*G257)</f>
        <v>10.017481097389332</v>
      </c>
      <c r="E258">
        <f>(((Settings!$B$6)*(C258^Settings!$B$9))+((1-Settings!$B$6)*(D258^Settings!$B$9)))^(1/Settings!$B$9)</f>
        <v>18.030567592329923</v>
      </c>
      <c r="F258">
        <f>(B258^Settings!$B$6)*(E258^(1-Settings!$B$6))</f>
        <v>15.025162218451205</v>
      </c>
      <c r="G258">
        <f>(Settings!$E$8/100)*F258</f>
        <v>3.0050324436902414</v>
      </c>
      <c r="H258">
        <f t="shared" si="12"/>
        <v>0.96001985630147912</v>
      </c>
      <c r="I258">
        <f t="shared" si="13"/>
        <v>0.67295460395717077</v>
      </c>
      <c r="J258">
        <f>(B258*I258)/((1+(Settings!$E$9/100))^(A258-1))</f>
        <v>5.5102471920104264E-2</v>
      </c>
      <c r="K258">
        <f t="shared" si="15"/>
        <v>62.310624370491531</v>
      </c>
    </row>
    <row r="259" spans="1:11" x14ac:dyDescent="0.35">
      <c r="A259">
        <f t="shared" si="14"/>
        <v>256</v>
      </c>
      <c r="B259">
        <f>B258*(1+(Settings!$E$5/100))</f>
        <v>12.645916636849325</v>
      </c>
      <c r="C259">
        <f>C258*(1-(Settings!$E$6/100))+(Settings!$B$7*G258)</f>
        <v>91.014711443121769</v>
      </c>
      <c r="D259">
        <f>D258*(1-(Settings!$E$7/100))+(Settings!$B$8*G258)</f>
        <v>10.117634719810569</v>
      </c>
      <c r="E259">
        <f>(((Settings!$B$6)*(C259^Settings!$B$9))+((1-Settings!$B$6)*(D259^Settings!$B$9)))^(1/Settings!$B$9)</f>
        <v>18.210862092072897</v>
      </c>
      <c r="F259">
        <f>(B259^Settings!$B$6)*(E259^(1-Settings!$B$6))</f>
        <v>15.175409183989515</v>
      </c>
      <c r="G259">
        <f>(Settings!$E$8/100)*F259</f>
        <v>3.0350818367979033</v>
      </c>
      <c r="H259">
        <f t="shared" si="12"/>
        <v>0.96001956171492853</v>
      </c>
      <c r="I259">
        <f t="shared" si="13"/>
        <v>0.67295445365942164</v>
      </c>
      <c r="J259">
        <f>(B259*I259)/((1+(Settings!$E$9/100))^(A259-1))</f>
        <v>5.4562239421223305E-2</v>
      </c>
      <c r="K259">
        <f t="shared" si="15"/>
        <v>62.365186609912755</v>
      </c>
    </row>
    <row r="260" spans="1:11" x14ac:dyDescent="0.35">
      <c r="A260">
        <f t="shared" si="14"/>
        <v>257</v>
      </c>
      <c r="B260">
        <f>B259*(1+(Settings!$E$5/100))</f>
        <v>12.772375803217818</v>
      </c>
      <c r="C260">
        <f>C259*(1-(Settings!$E$6/100))+(Settings!$B$7*G259)</f>
        <v>91.92599086737745</v>
      </c>
      <c r="D260">
        <f>D259*(1-(Settings!$E$7/100))+(Settings!$B$8*G259)</f>
        <v>10.218790209094148</v>
      </c>
      <c r="E260">
        <f>(((Settings!$B$6)*(C260^Settings!$B$9))+((1-Settings!$B$6)*(D260^Settings!$B$9)))^(1/Settings!$B$9)</f>
        <v>18.392959592004321</v>
      </c>
      <c r="F260">
        <f>(B260^Settings!$B$6)*(E260^(1-Settings!$B$6))</f>
        <v>15.327158642177585</v>
      </c>
      <c r="G260">
        <f>(Settings!$E$8/100)*F260</f>
        <v>3.065431728435517</v>
      </c>
      <c r="H260">
        <f t="shared" ref="H260:H323" si="16">(F260-G260)/B260</f>
        <v>0.96001927148533328</v>
      </c>
      <c r="I260">
        <f t="shared" si="13"/>
        <v>0.67295430558456437</v>
      </c>
      <c r="J260">
        <f>(B260*I260)/((1+(Settings!$E$9/100))^(A260-1))</f>
        <v>5.4027303617322282E-2</v>
      </c>
      <c r="K260">
        <f t="shared" si="15"/>
        <v>62.419213913530079</v>
      </c>
    </row>
    <row r="261" spans="1:11" x14ac:dyDescent="0.35">
      <c r="A261">
        <f t="shared" si="14"/>
        <v>258</v>
      </c>
      <c r="B261">
        <f>B260*(1+(Settings!$E$5/100))</f>
        <v>12.900099561249997</v>
      </c>
      <c r="C261">
        <f>C260*(1-(Settings!$E$6/100))+(Settings!$B$7*G260)</f>
        <v>92.846359605621871</v>
      </c>
      <c r="D261">
        <f>D260*(1-(Settings!$E$7/100))+(Settings!$B$8*G260)</f>
        <v>10.320957577755818</v>
      </c>
      <c r="E261">
        <f>(((Settings!$B$6)*(C261^Settings!$B$9))+((1-Settings!$B$6)*(D261^Settings!$B$9)))^(1/Settings!$B$9)</f>
        <v>18.576878121884128</v>
      </c>
      <c r="F261">
        <f>(B261^Settings!$B$6)*(E261^(1-Settings!$B$6))</f>
        <v>15.480425617841135</v>
      </c>
      <c r="G261">
        <f>(Settings!$E$8/100)*F261</f>
        <v>3.0960851235682272</v>
      </c>
      <c r="H261">
        <f t="shared" si="16"/>
        <v>0.96001898554904552</v>
      </c>
      <c r="I261">
        <f t="shared" ref="I261:I324" si="17">LN(1+H261)</f>
        <v>0.67295415970012706</v>
      </c>
      <c r="J261">
        <f>(B261*I261)/((1+(Settings!$E$9/100))^(A261-1))</f>
        <v>5.3497612572767139E-2</v>
      </c>
      <c r="K261">
        <f t="shared" si="15"/>
        <v>62.472711526102849</v>
      </c>
    </row>
    <row r="262" spans="1:11" x14ac:dyDescent="0.35">
      <c r="A262">
        <f t="shared" ref="A262:A325" si="18">A261+1</f>
        <v>259</v>
      </c>
      <c r="B262">
        <f>B261*(1+(Settings!$E$5/100))</f>
        <v>13.029100556862497</v>
      </c>
      <c r="C262">
        <f>C261*(1-(Settings!$E$6/100))+(Settings!$B$7*G261)</f>
        <v>93.775909024720832</v>
      </c>
      <c r="D262">
        <f>D261*(1-(Settings!$E$7/100))+(Settings!$B$8*G261)</f>
        <v>10.424146938557524</v>
      </c>
      <c r="E262">
        <f>(((Settings!$B$6)*(C262^Settings!$B$9))+((1-Settings!$B$6)*(D262^Settings!$B$9)))^(1/Settings!$B$9)</f>
        <v>18.762635891769385</v>
      </c>
      <c r="F262">
        <f>(B262^Settings!$B$6)*(E262^(1-Settings!$B$6))</f>
        <v>15.635225286053949</v>
      </c>
      <c r="G262">
        <f>(Settings!$E$8/100)*F262</f>
        <v>3.1270450572107897</v>
      </c>
      <c r="H262">
        <f t="shared" si="16"/>
        <v>0.96001870384330046</v>
      </c>
      <c r="I262">
        <f t="shared" si="17"/>
        <v>0.67295401597408788</v>
      </c>
      <c r="J262">
        <f>(B262*I262)/((1+(Settings!$E$9/100))^(A262-1))</f>
        <v>5.2973114861270945E-2</v>
      </c>
      <c r="K262">
        <f t="shared" ref="K262:K325" si="19">K261+J262</f>
        <v>62.525684640964123</v>
      </c>
    </row>
    <row r="263" spans="1:11" x14ac:dyDescent="0.35">
      <c r="A263">
        <f t="shared" si="18"/>
        <v>260</v>
      </c>
      <c r="B263">
        <f>B262*(1+(Settings!$E$5/100))</f>
        <v>13.159391562431122</v>
      </c>
      <c r="C263">
        <f>C262*(1-(Settings!$E$6/100))+(Settings!$B$7*G262)</f>
        <v>94.714731395716115</v>
      </c>
      <c r="D263">
        <f>D262*(1-(Settings!$E$7/100))+(Settings!$B$8*G262)</f>
        <v>10.528368505507451</v>
      </c>
      <c r="E263">
        <f>(((Settings!$B$6)*(C263^Settings!$B$9))+((1-Settings!$B$6)*(D263^Settings!$B$9)))^(1/Settings!$B$9)</f>
        <v>18.950251293817352</v>
      </c>
      <c r="F263">
        <f>(B263^Settings!$B$6)*(E263^(1-Settings!$B$6))</f>
        <v>15.791572973640388</v>
      </c>
      <c r="G263">
        <f>(Settings!$E$8/100)*F263</f>
        <v>3.1583145947280777</v>
      </c>
      <c r="H263">
        <f t="shared" si="16"/>
        <v>0.9600184263062076</v>
      </c>
      <c r="I263">
        <f t="shared" si="17"/>
        <v>0.67295387437487153</v>
      </c>
      <c r="J263">
        <f>(B263*I263)/((1+(Settings!$E$9/100))^(A263-1))</f>
        <v>5.2453759560896408E-2</v>
      </c>
      <c r="K263">
        <f t="shared" si="19"/>
        <v>62.57813840052502</v>
      </c>
    </row>
    <row r="264" spans="1:11" x14ac:dyDescent="0.35">
      <c r="A264">
        <f t="shared" si="18"/>
        <v>261</v>
      </c>
      <c r="B264">
        <f>B263*(1+(Settings!$E$5/100))</f>
        <v>13.290985478055433</v>
      </c>
      <c r="C264">
        <f>C263*(1-(Settings!$E$6/100))+(Settings!$B$7*G263)</f>
        <v>95.662919903057059</v>
      </c>
      <c r="D264">
        <f>D263*(1-(Settings!$E$7/100))+(Settings!$B$8*G263)</f>
        <v>10.633632594870109</v>
      </c>
      <c r="E264">
        <f>(((Settings!$B$6)*(C264^Settings!$B$9))+((1-Settings!$B$6)*(D264^Settings!$B$9)))^(1/Settings!$B$9)</f>
        <v>19.139742904106562</v>
      </c>
      <c r="F264">
        <f>(B264^Settings!$B$6)*(E264^(1-Settings!$B$6))</f>
        <v>15.949484160692935</v>
      </c>
      <c r="G264">
        <f>(Settings!$E$8/100)*F264</f>
        <v>3.189896832138587</v>
      </c>
      <c r="H264">
        <f t="shared" si="16"/>
        <v>0.96001815287673975</v>
      </c>
      <c r="I264">
        <f t="shared" si="17"/>
        <v>0.6729537348713428</v>
      </c>
      <c r="J264">
        <f>(B264*I264)/((1+(Settings!$E$9/100))^(A264-1))</f>
        <v>5.1939496249107223E-2</v>
      </c>
      <c r="K264">
        <f t="shared" si="19"/>
        <v>62.630077896774125</v>
      </c>
    </row>
    <row r="265" spans="1:11" x14ac:dyDescent="0.35">
      <c r="A265">
        <f t="shared" si="18"/>
        <v>262</v>
      </c>
      <c r="B265">
        <f>B264*(1+(Settings!$E$5/100))</f>
        <v>13.423895332835986</v>
      </c>
      <c r="C265">
        <f>C264*(1-(Settings!$E$6/100))+(Settings!$B$7*G264)</f>
        <v>96.620568653920643</v>
      </c>
      <c r="D265">
        <f>D264*(1-(Settings!$E$7/100))+(Settings!$B$8*G264)</f>
        <v>10.739949626186565</v>
      </c>
      <c r="E265">
        <f>(((Settings!$B$6)*(C265^Settings!$B$9))+((1-Settings!$B$6)*(D265^Settings!$B$9)))^(1/Settings!$B$9)</f>
        <v>19.331129484476108</v>
      </c>
      <c r="F265">
        <f>(B265^Settings!$B$6)*(E265^(1-Settings!$B$6))</f>
        <v>16.108974482104905</v>
      </c>
      <c r="G265">
        <f>(Settings!$E$8/100)*F265</f>
        <v>3.221794896420981</v>
      </c>
      <c r="H265">
        <f t="shared" si="16"/>
        <v>0.96001788349472528</v>
      </c>
      <c r="I265">
        <f t="shared" si="17"/>
        <v>0.67295359743280303</v>
      </c>
      <c r="J265">
        <f>(B265*I265)/((1+(Settings!$E$9/100))^(A265-1))</f>
        <v>5.1430274997868147E-2</v>
      </c>
      <c r="K265">
        <f t="shared" si="19"/>
        <v>62.681508171771995</v>
      </c>
    </row>
    <row r="266" spans="1:11" x14ac:dyDescent="0.35">
      <c r="A266">
        <f t="shared" si="18"/>
        <v>263</v>
      </c>
      <c r="B266">
        <f>B265*(1+(Settings!$E$5/100))</f>
        <v>13.558134286164346</v>
      </c>
      <c r="C266">
        <f>C265*(1-(Settings!$E$6/100))+(Settings!$B$7*G265)</f>
        <v>97.587772687621111</v>
      </c>
      <c r="D266">
        <f>D265*(1-(Settings!$E$7/100))+(Settings!$B$8*G265)</f>
        <v>10.847330123304932</v>
      </c>
      <c r="E266">
        <f>(((Settings!$B$6)*(C266^Settings!$B$9))+((1-Settings!$B$6)*(D266^Settings!$B$9)))^(1/Settings!$B$9)</f>
        <v>19.524429984383328</v>
      </c>
      <c r="F266">
        <f>(B266^Settings!$B$6)*(E266^(1-Settings!$B$6))</f>
        <v>16.270059729118479</v>
      </c>
      <c r="G266">
        <f>(Settings!$E$8/100)*F266</f>
        <v>3.254011945823696</v>
      </c>
      <c r="H266">
        <f t="shared" si="16"/>
        <v>0.96001761810083674</v>
      </c>
      <c r="I266">
        <f t="shared" si="17"/>
        <v>0.67295346202898421</v>
      </c>
      <c r="J266">
        <f>(B266*I266)/((1+(Settings!$E$9/100))^(A266-1))</f>
        <v>5.0926046368793138E-2</v>
      </c>
      <c r="K266">
        <f t="shared" si="19"/>
        <v>62.732434218140789</v>
      </c>
    </row>
    <row r="267" spans="1:11" x14ac:dyDescent="0.35">
      <c r="A267">
        <f t="shared" si="18"/>
        <v>264</v>
      </c>
      <c r="B267">
        <f>B266*(1+(Settings!$E$5/100))</f>
        <v>13.69371562902599</v>
      </c>
      <c r="C267">
        <f>C266*(1-(Settings!$E$6/100))+(Settings!$B$7*G266)</f>
        <v>98.564627985110008</v>
      </c>
      <c r="D267">
        <f>D266*(1-(Settings!$E$7/100))+(Settings!$B$8*G266)</f>
        <v>10.955784715421203</v>
      </c>
      <c r="E267">
        <f>(((Settings!$B$6)*(C267^Settings!$B$9))+((1-Settings!$B$6)*(D267^Settings!$B$9)))^(1/Settings!$B$9)</f>
        <v>19.719663542780047</v>
      </c>
      <c r="F267">
        <f>(B267^Settings!$B$6)*(E267^(1-Settings!$B$6))</f>
        <v>16.432755850888224</v>
      </c>
      <c r="G267">
        <f>(Settings!$E$8/100)*F267</f>
        <v>3.2865511701776451</v>
      </c>
      <c r="H267">
        <f t="shared" si="16"/>
        <v>0.96001735663658183</v>
      </c>
      <c r="I267">
        <f t="shared" si="17"/>
        <v>0.6729533286300442</v>
      </c>
      <c r="J267">
        <f>(B267*I267)/((1+(Settings!$E$9/100))^(A267-1))</f>
        <v>5.0426761408341139E-2</v>
      </c>
      <c r="K267">
        <f t="shared" si="19"/>
        <v>62.782860979549127</v>
      </c>
    </row>
    <row r="268" spans="1:11" x14ac:dyDescent="0.35">
      <c r="A268">
        <f t="shared" si="18"/>
        <v>265</v>
      </c>
      <c r="B268">
        <f>B267*(1+(Settings!$E$5/100))</f>
        <v>13.83065278531625</v>
      </c>
      <c r="C268">
        <f>C267*(1-(Settings!$E$6/100))+(Settings!$B$7*G267)</f>
        <v>99.551231478567686</v>
      </c>
      <c r="D268">
        <f>D267*(1-(Settings!$E$7/100))+(Settings!$B$8*G267)</f>
        <v>11.065324138130542</v>
      </c>
      <c r="E268">
        <f>(((Settings!$B$6)*(C268^Settings!$B$9))+((1-Settings!$B$6)*(D268^Settings!$B$9)))^(1/Settings!$B$9)</f>
        <v>19.916849490007589</v>
      </c>
      <c r="F268">
        <f>(B268^Settings!$B$6)*(E268^(1-Settings!$B$6))</f>
        <v>16.597078956060251</v>
      </c>
      <c r="G268">
        <f>(Settings!$E$8/100)*F268</f>
        <v>3.3194157912120503</v>
      </c>
      <c r="H268">
        <f t="shared" si="16"/>
        <v>0.96001709904429477</v>
      </c>
      <c r="I268">
        <f t="shared" si="17"/>
        <v>0.6729531972065631</v>
      </c>
      <c r="J268">
        <f>(B268*I268)/((1+(Settings!$E$9/100))^(A268-1))</f>
        <v>4.993237164305913E-2</v>
      </c>
      <c r="K268">
        <f t="shared" si="19"/>
        <v>62.832793351192187</v>
      </c>
    </row>
    <row r="269" spans="1:11" x14ac:dyDescent="0.35">
      <c r="A269">
        <f t="shared" si="18"/>
        <v>266</v>
      </c>
      <c r="B269">
        <f>B268*(1+(Settings!$E$5/100))</f>
        <v>13.968959313169412</v>
      </c>
      <c r="C269">
        <f>C268*(1-(Settings!$E$6/100))+(Settings!$B$7*G268)</f>
        <v>100.54768106108718</v>
      </c>
      <c r="D269">
        <f>D268*(1-(Settings!$E$7/100))+(Settings!$B$8*G268)</f>
        <v>11.175959234489136</v>
      </c>
      <c r="E269">
        <f>(((Settings!$B$6)*(C269^Settings!$B$9))+((1-Settings!$B$6)*(D269^Settings!$B$9)))^(1/Settings!$B$9)</f>
        <v>20.116007349710731</v>
      </c>
      <c r="F269">
        <f>(B269^Settings!$B$6)*(E269^(1-Settings!$B$6))</f>
        <v>16.763045314367137</v>
      </c>
      <c r="G269">
        <f>(Settings!$E$8/100)*F269</f>
        <v>3.3526090628734275</v>
      </c>
      <c r="H269">
        <f t="shared" si="16"/>
        <v>0.96001684526712394</v>
      </c>
      <c r="I269">
        <f t="shared" si="17"/>
        <v>0.67295306772953589</v>
      </c>
      <c r="J269">
        <f>(B269*I269)/((1+(Settings!$E$9/100))^(A269-1))</f>
        <v>4.9442829074871741E-2</v>
      </c>
      <c r="K269">
        <f t="shared" si="19"/>
        <v>62.882236180267057</v>
      </c>
    </row>
    <row r="270" spans="1:11" x14ac:dyDescent="0.35">
      <c r="A270">
        <f t="shared" si="18"/>
        <v>267</v>
      </c>
      <c r="B270">
        <f>B269*(1+(Settings!$E$5/100))</f>
        <v>14.108648906301106</v>
      </c>
      <c r="C270">
        <f>C269*(1-(Settings!$E$6/100))+(Settings!$B$7*G269)</f>
        <v>101.55407559645151</v>
      </c>
      <c r="D270">
        <f>D269*(1-(Settings!$E$7/100))+(Settings!$B$8*G269)</f>
        <v>11.287700956086695</v>
      </c>
      <c r="E270">
        <f>(((Settings!$B$6)*(C270^Settings!$B$9))+((1-Settings!$B$6)*(D270^Settings!$B$9)))^(1/Settings!$B$9)</f>
        <v>20.317156840770807</v>
      </c>
      <c r="F270">
        <f>(B270^Settings!$B$6)*(E270^(1-Settings!$B$6))</f>
        <v>16.930671358238843</v>
      </c>
      <c r="G270">
        <f>(Settings!$E$8/100)*F270</f>
        <v>3.3861342716477689</v>
      </c>
      <c r="H270">
        <f t="shared" si="16"/>
        <v>0.96001659524902538</v>
      </c>
      <c r="I270">
        <f t="shared" si="17"/>
        <v>0.67295294017036977</v>
      </c>
      <c r="J270">
        <f>(B270*I270)/((1+(Settings!$E$9/100))^(A270-1))</f>
        <v>4.8958086176417288E-2</v>
      </c>
      <c r="K270">
        <f t="shared" si="19"/>
        <v>62.931194266443477</v>
      </c>
    </row>
    <row r="271" spans="1:11" x14ac:dyDescent="0.35">
      <c r="A271">
        <f t="shared" si="18"/>
        <v>268</v>
      </c>
      <c r="B271">
        <f>B270*(1+(Settings!$E$5/100))</f>
        <v>14.249735395364118</v>
      </c>
      <c r="C271">
        <f>C270*(1-(Settings!$E$6/100))+(Settings!$B$7*G270)</f>
        <v>102.57051492900547</v>
      </c>
      <c r="D271">
        <f>D270*(1-(Settings!$E$7/100))+(Settings!$B$8*G270)</f>
        <v>11.400560364129738</v>
      </c>
      <c r="E271">
        <f>(((Settings!$B$6)*(C271^Settings!$B$9))+((1-Settings!$B$6)*(D271^Settings!$B$9)))^(1/Settings!$B$9)</f>
        <v>20.520317879258112</v>
      </c>
      <c r="F271">
        <f>(B271^Settings!$B$6)*(E271^(1-Settings!$B$6))</f>
        <v>17.099973684429678</v>
      </c>
      <c r="G271">
        <f>(Settings!$E$8/100)*F271</f>
        <v>3.4199947368859358</v>
      </c>
      <c r="H271">
        <f t="shared" si="16"/>
        <v>0.9600163489347503</v>
      </c>
      <c r="I271">
        <f t="shared" si="17"/>
        <v>0.67295281450087752</v>
      </c>
      <c r="J271">
        <f>(B271*I271)/((1+(Settings!$E$9/100))^(A271-1))</f>
        <v>4.847809588642947E-2</v>
      </c>
      <c r="K271">
        <f t="shared" si="19"/>
        <v>62.979672362329907</v>
      </c>
    </row>
    <row r="272" spans="1:11" x14ac:dyDescent="0.35">
      <c r="A272">
        <f t="shared" si="18"/>
        <v>269</v>
      </c>
      <c r="B272">
        <f>B271*(1+(Settings!$E$5/100))</f>
        <v>14.39223274931776</v>
      </c>
      <c r="C272">
        <f>C271*(1-(Settings!$E$6/100))+(Settings!$B$7*G271)</f>
        <v>103.5970998936227</v>
      </c>
      <c r="D272">
        <f>D271*(1-(Settings!$E$7/100))+(Settings!$B$8*G271)</f>
        <v>11.514548630535737</v>
      </c>
      <c r="E272">
        <f>(((Settings!$B$6)*(C272^Settings!$B$9))+((1-Settings!$B$6)*(D272^Settings!$B$9)))^(1/Settings!$B$9)</f>
        <v>20.725510580403842</v>
      </c>
      <c r="F272">
        <f>(B272^Settings!$B$6)*(E272^(1-Settings!$B$6))</f>
        <v>17.270969055661581</v>
      </c>
      <c r="G272">
        <f>(Settings!$E$8/100)*F272</f>
        <v>3.4541938111323165</v>
      </c>
      <c r="H272">
        <f t="shared" si="16"/>
        <v>0.9600161062698368</v>
      </c>
      <c r="I272">
        <f t="shared" si="17"/>
        <v>0.67295269069327324</v>
      </c>
      <c r="J272">
        <f>(B272*I272)/((1+(Settings!$E$9/100))^(A272-1))</f>
        <v>4.8002811605164425E-2</v>
      </c>
      <c r="K272">
        <f t="shared" si="19"/>
        <v>63.027675173935073</v>
      </c>
    </row>
    <row r="273" spans="1:11" x14ac:dyDescent="0.35">
      <c r="A273">
        <f t="shared" si="18"/>
        <v>270</v>
      </c>
      <c r="B273">
        <f>B272*(1+(Settings!$E$5/100))</f>
        <v>14.536155076810937</v>
      </c>
      <c r="C273">
        <f>C272*(1-(Settings!$E$6/100))+(Settings!$B$7*G272)</f>
        <v>104.63393232576932</v>
      </c>
      <c r="D273">
        <f>D272*(1-(Settings!$E$7/100))+(Settings!$B$8*G272)</f>
        <v>11.629677039038253</v>
      </c>
      <c r="E273">
        <f>(((Settings!$B$6)*(C273^Settings!$B$9))+((1-Settings!$B$6)*(D273^Settings!$B$9)))^(1/Settings!$B$9)</f>
        <v>20.932755260591783</v>
      </c>
      <c r="F273">
        <f>(B273^Settings!$B$6)*(E273^(1-Settings!$B$6))</f>
        <v>17.443674402283829</v>
      </c>
      <c r="G273">
        <f>(Settings!$E$8/100)*F273</f>
        <v>3.4887348804567662</v>
      </c>
      <c r="H273">
        <f t="shared" si="16"/>
        <v>0.9600158672006005</v>
      </c>
      <c r="I273">
        <f t="shared" si="17"/>
        <v>0.67295256872016784</v>
      </c>
      <c r="J273">
        <f>(B273*I273)/((1+(Settings!$E$9/100))^(A273-1))</f>
        <v>4.7532187189872913E-2</v>
      </c>
      <c r="K273">
        <f t="shared" si="19"/>
        <v>63.075207361124946</v>
      </c>
    </row>
    <row r="274" spans="1:11" x14ac:dyDescent="0.35">
      <c r="A274">
        <f t="shared" si="18"/>
        <v>271</v>
      </c>
      <c r="B274">
        <f>B273*(1+(Settings!$E$5/100))</f>
        <v>14.681516627579047</v>
      </c>
      <c r="C274">
        <f>C273*(1-(Settings!$E$6/100))+(Settings!$B$7*G273)</f>
        <v>105.68111507166502</v>
      </c>
      <c r="D274">
        <f>D273*(1-(Settings!$E$7/100))+(Settings!$B$8*G273)</f>
        <v>11.745956986303163</v>
      </c>
      <c r="E274">
        <f>(((Settings!$B$6)*(C274^Settings!$B$9))+((1-Settings!$B$6)*(D274^Settings!$B$9)))^(1/Settings!$B$9)</f>
        <v>21.14207243936983</v>
      </c>
      <c r="F274">
        <f>(B274^Settings!$B$6)*(E274^(1-Settings!$B$6))</f>
        <v>17.618106823949297</v>
      </c>
      <c r="G274">
        <f>(Settings!$E$8/100)*F274</f>
        <v>3.5236213647898595</v>
      </c>
      <c r="H274">
        <f t="shared" si="16"/>
        <v>0.96001563167412296</v>
      </c>
      <c r="I274">
        <f t="shared" si="17"/>
        <v>0.67295244855456327</v>
      </c>
      <c r="J274">
        <f>(B274*I274)/((1+(Settings!$E$9/100))^(A274-1))</f>
        <v>4.7066176950316646E-2</v>
      </c>
      <c r="K274">
        <f t="shared" si="19"/>
        <v>63.122273538075262</v>
      </c>
    </row>
    <row r="275" spans="1:11" x14ac:dyDescent="0.35">
      <c r="A275">
        <f t="shared" si="18"/>
        <v>272</v>
      </c>
      <c r="B275">
        <f>B274*(1+(Settings!$E$5/100))</f>
        <v>14.828331793854836</v>
      </c>
      <c r="C275">
        <f>C274*(1-(Settings!$E$6/100))+(Settings!$B$7*G274)</f>
        <v>106.7387519985426</v>
      </c>
      <c r="D275">
        <f>D274*(1-(Settings!$E$7/100))+(Settings!$B$8*G274)</f>
        <v>11.863399983056086</v>
      </c>
      <c r="E275">
        <f>(((Settings!$B$6)*(C275^Settings!$B$9))+((1-Settings!$B$6)*(D275^Settings!$B$9)))^(1/Settings!$B$9)</f>
        <v>21.353482841481728</v>
      </c>
      <c r="F275">
        <f>(B275^Settings!$B$6)*(E275^(1-Settings!$B$6))</f>
        <v>17.794283591307554</v>
      </c>
      <c r="G275">
        <f>(Settings!$E$8/100)*F275</f>
        <v>3.5588567182615112</v>
      </c>
      <c r="H275">
        <f t="shared" si="16"/>
        <v>0.96001539963824489</v>
      </c>
      <c r="I275">
        <f t="shared" si="17"/>
        <v>0.67295233016984835</v>
      </c>
      <c r="J275">
        <f>(B275*I275)/((1+(Settings!$E$9/100))^(A275-1))</f>
        <v>4.6604735644328855E-2</v>
      </c>
      <c r="K275">
        <f t="shared" si="19"/>
        <v>63.168878273719592</v>
      </c>
    </row>
    <row r="276" spans="1:11" x14ac:dyDescent="0.35">
      <c r="A276">
        <f t="shared" si="18"/>
        <v>273</v>
      </c>
      <c r="B276">
        <f>B275*(1+(Settings!$E$5/100))</f>
        <v>14.976615111793384</v>
      </c>
      <c r="C276">
        <f>C275*(1-(Settings!$E$6/100))+(Settings!$B$7*G275)</f>
        <v>107.80694800500711</v>
      </c>
      <c r="D276">
        <f>D275*(1-(Settings!$E$7/100))+(Settings!$B$8*G275)</f>
        <v>11.982017655221116</v>
      </c>
      <c r="E276">
        <f>(((Settings!$B$6)*(C276^Settings!$B$9))+((1-Settings!$B$6)*(D276^Settings!$B$9)))^(1/Settings!$B$9)</f>
        <v>21.567007398919035</v>
      </c>
      <c r="F276">
        <f>(B276^Settings!$B$6)*(E276^(1-Settings!$B$6))</f>
        <v>17.972222147714806</v>
      </c>
      <c r="G276">
        <f>(Settings!$E$8/100)*F276</f>
        <v>3.5944444295429614</v>
      </c>
      <c r="H276">
        <f t="shared" si="16"/>
        <v>0.96001517104155387</v>
      </c>
      <c r="I276">
        <f t="shared" si="17"/>
        <v>0.67295221353979306</v>
      </c>
      <c r="J276">
        <f>(B276*I276)/((1+(Settings!$E$9/100))^(A276-1))</f>
        <v>4.6147818473418312E-2</v>
      </c>
      <c r="K276">
        <f t="shared" si="19"/>
        <v>63.215026092193014</v>
      </c>
    </row>
    <row r="277" spans="1:11" x14ac:dyDescent="0.35">
      <c r="A277">
        <f t="shared" si="18"/>
        <v>274</v>
      </c>
      <c r="B277">
        <f>B276*(1+(Settings!$E$5/100))</f>
        <v>15.126381262911318</v>
      </c>
      <c r="C277">
        <f>C276*(1-(Settings!$E$6/100))+(Settings!$B$7*G276)</f>
        <v>108.88580903149563</v>
      </c>
      <c r="D277">
        <f>D276*(1-(Settings!$E$7/100))+(Settings!$B$8*G276)</f>
        <v>12.101821745070989</v>
      </c>
      <c r="E277">
        <f>(((Settings!$B$6)*(C277^Settings!$B$9))+((1-Settings!$B$6)*(D277^Settings!$B$9)))^(1/Settings!$B$9)</f>
        <v>21.78266725299363</v>
      </c>
      <c r="F277">
        <f>(B277^Settings!$B$6)*(E277^(1-Settings!$B$6))</f>
        <v>18.151940110961</v>
      </c>
      <c r="G277">
        <f>(Settings!$E$8/100)*F277</f>
        <v>3.6303880221922</v>
      </c>
      <c r="H277">
        <f t="shared" si="16"/>
        <v>0.96001494583337588</v>
      </c>
      <c r="I277">
        <f t="shared" si="17"/>
        <v>0.67295209863854422</v>
      </c>
      <c r="J277">
        <f>(B277*I277)/((1+(Settings!$E$9/100))^(A277-1))</f>
        <v>4.5695381078416718E-2</v>
      </c>
      <c r="K277">
        <f t="shared" si="19"/>
        <v>63.260721473271431</v>
      </c>
    </row>
    <row r="278" spans="1:11" x14ac:dyDescent="0.35">
      <c r="A278">
        <f t="shared" si="18"/>
        <v>275</v>
      </c>
      <c r="B278">
        <f>B277*(1+(Settings!$E$5/100))</f>
        <v>15.27764507554043</v>
      </c>
      <c r="C278">
        <f>C277*(1-(Settings!$E$6/100))+(Settings!$B$7*G277)</f>
        <v>109.9754420708387</v>
      </c>
      <c r="D278">
        <f>D277*(1-(Settings!$E$7/100))+(Settings!$B$8*G277)</f>
        <v>12.222824112388789</v>
      </c>
      <c r="E278">
        <f>(((Settings!$B$6)*(C278^Settings!$B$9))+((1-Settings!$B$6)*(D278^Settings!$B$9)))^(1/Settings!$B$9)</f>
        <v>22.000483756430995</v>
      </c>
      <c r="F278">
        <f>(B278^Settings!$B$6)*(E278^(1-Settings!$B$6))</f>
        <v>18.333455275014181</v>
      </c>
      <c r="G278">
        <f>(Settings!$E$8/100)*F278</f>
        <v>3.6666910550028362</v>
      </c>
      <c r="H278">
        <f t="shared" si="16"/>
        <v>0.96001472396376664</v>
      </c>
      <c r="I278">
        <f t="shared" si="17"/>
        <v>0.67295198544062074</v>
      </c>
      <c r="J278">
        <f>(B278*I278)/((1+(Settings!$E$9/100))^(A278-1))</f>
        <v>4.5247379535168622E-2</v>
      </c>
      <c r="K278">
        <f t="shared" si="19"/>
        <v>63.3059688528066</v>
      </c>
    </row>
    <row r="279" spans="1:11" x14ac:dyDescent="0.35">
      <c r="A279">
        <f t="shared" si="18"/>
        <v>276</v>
      </c>
      <c r="B279">
        <f>B278*(1+(Settings!$E$5/100))</f>
        <v>15.430421526295834</v>
      </c>
      <c r="C279">
        <f>C278*(1-(Settings!$E$6/100))+(Settings!$B$7*G278)</f>
        <v>111.07595517892447</v>
      </c>
      <c r="D279">
        <f>D278*(1-(Settings!$E$7/100))+(Settings!$B$8*G278)</f>
        <v>12.345036735641298</v>
      </c>
      <c r="E279">
        <f>(((Settings!$B$6)*(C279^Settings!$B$9))+((1-Settings!$B$6)*(D279^Settings!$B$9)))^(1/Settings!$B$9)</f>
        <v>22.220478475484359</v>
      </c>
      <c r="F279">
        <f>(B279^Settings!$B$6)*(E279^(1-Settings!$B$6))</f>
        <v>18.516785611782275</v>
      </c>
      <c r="G279">
        <f>(Settings!$E$8/100)*F279</f>
        <v>3.7033571223564552</v>
      </c>
      <c r="H279">
        <f t="shared" si="16"/>
        <v>0.96001450538350097</v>
      </c>
      <c r="I279">
        <f t="shared" si="17"/>
        <v>0.67295187392090861</v>
      </c>
      <c r="J279">
        <f>(B279*I279)/((1+(Settings!$E$9/100))^(A279-1))</f>
        <v>4.4803770350263748E-2</v>
      </c>
      <c r="K279">
        <f t="shared" si="19"/>
        <v>63.350772623156864</v>
      </c>
    </row>
    <row r="280" spans="1:11" x14ac:dyDescent="0.35">
      <c r="A280">
        <f t="shared" si="18"/>
        <v>277</v>
      </c>
      <c r="B280">
        <f>B279*(1+(Settings!$E$5/100))</f>
        <v>15.584725741558794</v>
      </c>
      <c r="C280">
        <f>C279*(1-(Settings!$E$6/100))+(Settings!$B$7*G279)</f>
        <v>112.18745748546679</v>
      </c>
      <c r="D280">
        <f>D279*(1-(Settings!$E$7/100))+(Settings!$B$8*G279)</f>
        <v>12.468471713164117</v>
      </c>
      <c r="E280">
        <f>(((Settings!$B$6)*(C280^Settings!$B$9))+((1-Settings!$B$6)*(D280^Settings!$B$9)))^(1/Settings!$B$9)</f>
        <v>22.442673192069996</v>
      </c>
      <c r="F280">
        <f>(B280^Settings!$B$6)*(E280^(1-Settings!$B$6))</f>
        <v>18.701949272892509</v>
      </c>
      <c r="G280">
        <f>(Settings!$E$8/100)*F280</f>
        <v>3.7403898545785021</v>
      </c>
      <c r="H280">
        <f t="shared" si="16"/>
        <v>0.96001429004406358</v>
      </c>
      <c r="I280">
        <f t="shared" si="17"/>
        <v>0.67295176405465573</v>
      </c>
      <c r="J280">
        <f>(B280*I280)/((1+(Settings!$E$9/100))^(A280-1))</f>
        <v>4.4364510456811238E-2</v>
      </c>
      <c r="K280">
        <f t="shared" si="19"/>
        <v>63.395137133613673</v>
      </c>
    </row>
    <row r="281" spans="1:11" x14ac:dyDescent="0.35">
      <c r="A281">
        <f t="shared" si="18"/>
        <v>278</v>
      </c>
      <c r="B281">
        <f>B280*(1+(Settings!$E$5/100))</f>
        <v>15.740572998974383</v>
      </c>
      <c r="C281">
        <f>C280*(1-(Settings!$E$6/100))+(Settings!$B$7*G280)</f>
        <v>113.3100592048781</v>
      </c>
      <c r="D281">
        <f>D280*(1-(Settings!$E$7/100))+(Settings!$B$8*G280)</f>
        <v>12.593141264358685</v>
      </c>
      <c r="E281">
        <f>(((Settings!$B$6)*(C281^Settings!$B$9))+((1-Settings!$B$6)*(D281^Settings!$B$9)))^(1/Settings!$B$9)</f>
        <v>22.667089905923913</v>
      </c>
      <c r="F281">
        <f>(B281^Settings!$B$6)*(E281^(1-Settings!$B$6))</f>
        <v>18.888964591488612</v>
      </c>
      <c r="G281">
        <f>(Settings!$E$8/100)*F281</f>
        <v>3.7777929182977226</v>
      </c>
      <c r="H281">
        <f t="shared" si="16"/>
        <v>0.96001407789764059</v>
      </c>
      <c r="I281">
        <f t="shared" si="17"/>
        <v>0.67295165581746808</v>
      </c>
      <c r="J281">
        <f>(B281*I281)/((1+(Settings!$E$9/100))^(A281-1))</f>
        <v>4.3929557210255418E-2</v>
      </c>
      <c r="K281">
        <f t="shared" si="19"/>
        <v>63.439066690823928</v>
      </c>
    </row>
    <row r="282" spans="1:11" x14ac:dyDescent="0.35">
      <c r="A282">
        <f t="shared" si="18"/>
        <v>279</v>
      </c>
      <c r="B282">
        <f>B281*(1+(Settings!$E$5/100))</f>
        <v>15.897978728964127</v>
      </c>
      <c r="C282">
        <f>C281*(1-(Settings!$E$6/100))+(Settings!$B$7*G281)</f>
        <v>114.44387164724849</v>
      </c>
      <c r="D282">
        <f>D281*(1-(Settings!$E$7/100))+(Settings!$B$8*G281)</f>
        <v>12.719057730901284</v>
      </c>
      <c r="E282">
        <f>(((Settings!$B$6)*(C282^Settings!$B$9))+((1-Settings!$B$6)*(D282^Settings!$B$9)))^(1/Settings!$B$9)</f>
        <v>22.893750836780061</v>
      </c>
      <c r="F282">
        <f>(B282^Settings!$B$6)*(E282^(1-Settings!$B$6))</f>
        <v>19.077850084046002</v>
      </c>
      <c r="G282">
        <f>(Settings!$E$8/100)*F282</f>
        <v>3.8155700168092004</v>
      </c>
      <c r="H282">
        <f t="shared" si="16"/>
        <v>0.96001386889710949</v>
      </c>
      <c r="I282">
        <f t="shared" si="17"/>
        <v>0.67295154918530431</v>
      </c>
      <c r="J282">
        <f>(B282*I282)/((1+(Settings!$E$9/100))^(A282-1))</f>
        <v>4.3498868384232517E-2</v>
      </c>
      <c r="K282">
        <f t="shared" si="19"/>
        <v>63.482565559208162</v>
      </c>
    </row>
    <row r="283" spans="1:11" x14ac:dyDescent="0.35">
      <c r="A283">
        <f t="shared" si="18"/>
        <v>280</v>
      </c>
      <c r="B283">
        <f>B282*(1+(Settings!$E$5/100))</f>
        <v>16.056958516253768</v>
      </c>
      <c r="C283">
        <f>C282*(1-(Settings!$E$6/100))+(Settings!$B$7*G282)</f>
        <v>115.5890072294318</v>
      </c>
      <c r="D283">
        <f>D282*(1-(Settings!$E$7/100))+(Settings!$B$8*G282)</f>
        <v>12.846233577964178</v>
      </c>
      <c r="E283">
        <f>(((Settings!$B$6)*(C283^Settings!$B$9))+((1-Settings!$B$6)*(D283^Settings!$B$9)))^(1/Settings!$B$9)</f>
        <v>23.122678426570342</v>
      </c>
      <c r="F283">
        <f>(B283^Settings!$B$6)*(E283^(1-Settings!$B$6))</f>
        <v>19.268624452205088</v>
      </c>
      <c r="G283">
        <f>(Settings!$E$8/100)*F283</f>
        <v>3.853724890441018</v>
      </c>
      <c r="H283">
        <f t="shared" si="16"/>
        <v>0.96001366299602942</v>
      </c>
      <c r="I283">
        <f t="shared" si="17"/>
        <v>0.67295144413447072</v>
      </c>
      <c r="J283">
        <f>(B283*I283)/((1+(Settings!$E$9/100))^(A283-1))</f>
        <v>4.3072402166468231E-2</v>
      </c>
      <c r="K283">
        <f t="shared" si="19"/>
        <v>63.525637961374628</v>
      </c>
    </row>
    <row r="284" spans="1:11" x14ac:dyDescent="0.35">
      <c r="A284">
        <f t="shared" si="18"/>
        <v>281</v>
      </c>
      <c r="B284">
        <f>B283*(1+(Settings!$E$5/100))</f>
        <v>16.217528101416306</v>
      </c>
      <c r="C284">
        <f>C283*(1-(Settings!$E$6/100))+(Settings!$B$7*G283)</f>
        <v>116.74557948624008</v>
      </c>
      <c r="D284">
        <f>D283*(1-(Settings!$E$7/100))+(Settings!$B$8*G283)</f>
        <v>12.974681395448995</v>
      </c>
      <c r="E284">
        <f>(((Settings!$B$6)*(C284^Settings!$B$9))+((1-Settings!$B$6)*(D284^Settings!$B$9)))^(1/Settings!$B$9)</f>
        <v>23.353895341646613</v>
      </c>
      <c r="F284">
        <f>(B284^Settings!$B$6)*(E284^(1-Settings!$B$6))</f>
        <v>19.461306584622971</v>
      </c>
      <c r="G284">
        <f>(Settings!$E$8/100)*F284</f>
        <v>3.8922613169245945</v>
      </c>
      <c r="H284">
        <f t="shared" si="16"/>
        <v>0.96001346014863409</v>
      </c>
      <c r="I284">
        <f t="shared" si="17"/>
        <v>0.67295134064161777</v>
      </c>
      <c r="J284">
        <f>(B284*I284)/((1+(Settings!$E$9/100))^(A284-1))</f>
        <v>4.2650117154715429E-2</v>
      </c>
      <c r="K284">
        <f t="shared" si="19"/>
        <v>63.568288078529342</v>
      </c>
    </row>
    <row r="285" spans="1:11" x14ac:dyDescent="0.35">
      <c r="A285">
        <f t="shared" si="18"/>
        <v>282</v>
      </c>
      <c r="B285">
        <f>B284*(1+(Settings!$E$5/100))</f>
        <v>16.379703382430471</v>
      </c>
      <c r="C285">
        <f>C284*(1-(Settings!$E$6/100))+(Settings!$B$7*G284)</f>
        <v>117.91370308174741</v>
      </c>
      <c r="D285">
        <f>D284*(1-(Settings!$E$7/100))+(Settings!$B$8*G284)</f>
        <v>13.104413899232473</v>
      </c>
      <c r="E285">
        <f>(((Settings!$B$6)*(C285^Settings!$B$9))+((1-Settings!$B$6)*(D285^Settings!$B$9)))^(1/Settings!$B$9)</f>
        <v>23.587424475024921</v>
      </c>
      <c r="F285">
        <f>(B285^Settings!$B$6)*(E285^(1-Settings!$B$6))</f>
        <v>19.655915558843574</v>
      </c>
      <c r="G285">
        <f>(Settings!$E$8/100)*F285</f>
        <v>3.931183111768715</v>
      </c>
      <c r="H285">
        <f t="shared" si="16"/>
        <v>0.96001326030981982</v>
      </c>
      <c r="I285">
        <f t="shared" si="17"/>
        <v>0.67295123868373408</v>
      </c>
      <c r="J285">
        <f>(B285*I285)/((1+(Settings!$E$9/100))^(A285-1))</f>
        <v>4.223197235273185E-2</v>
      </c>
      <c r="K285">
        <f t="shared" si="19"/>
        <v>63.610520050882073</v>
      </c>
    </row>
    <row r="286" spans="1:11" x14ac:dyDescent="0.35">
      <c r="A286">
        <f t="shared" si="18"/>
        <v>283</v>
      </c>
      <c r="B286">
        <f>B285*(1+(Settings!$E$5/100))</f>
        <v>16.543500416254776</v>
      </c>
      <c r="C286">
        <f>C285*(1-(Settings!$E$6/100))+(Settings!$B$7*G285)</f>
        <v>119.09349382070431</v>
      </c>
      <c r="D286">
        <f>D285*(1-(Settings!$E$7/100))+(Settings!$B$8*G285)</f>
        <v>13.235443932424696</v>
      </c>
      <c r="E286">
        <f>(((Settings!$B$6)*(C286^Settings!$B$9))+((1-Settings!$B$6)*(D286^Settings!$B$9)))^(1/Settings!$B$9)</f>
        <v>23.823288948652159</v>
      </c>
      <c r="F286">
        <f>(B286^Settings!$B$6)*(E286^(1-Settings!$B$6))</f>
        <v>19.852470643186575</v>
      </c>
      <c r="G286">
        <f>(Settings!$E$8/100)*F286</f>
        <v>3.970494128637315</v>
      </c>
      <c r="H286">
        <f t="shared" si="16"/>
        <v>0.96001306343513992</v>
      </c>
      <c r="I286">
        <f t="shared" si="17"/>
        <v>0.67295113823814323</v>
      </c>
      <c r="J286">
        <f>(B286*I286)/((1+(Settings!$E$9/100))^(A286-1))</f>
        <v>4.1817927166297245E-2</v>
      </c>
      <c r="K286">
        <f t="shared" si="19"/>
        <v>63.652337978048372</v>
      </c>
    </row>
    <row r="287" spans="1:11" x14ac:dyDescent="0.35">
      <c r="A287">
        <f t="shared" si="18"/>
        <v>284</v>
      </c>
      <c r="B287">
        <f>B286*(1+(Settings!$E$5/100))</f>
        <v>16.708935420417323</v>
      </c>
      <c r="C287">
        <f>C286*(1-(Settings!$E$6/100))+(Settings!$B$7*G286)</f>
        <v>120.28506866006381</v>
      </c>
      <c r="D287">
        <f>D286*(1-(Settings!$E$7/100))+(Settings!$B$8*G286)</f>
        <v>13.367784466639932</v>
      </c>
      <c r="E287">
        <f>(((Settings!$B$6)*(C287^Settings!$B$9))+((1-Settings!$B$6)*(D287^Settings!$B$9)))^(1/Settings!$B$9)</f>
        <v>24.061512115695379</v>
      </c>
      <c r="F287">
        <f>(B287^Settings!$B$6)*(E287^(1-Settings!$B$6))</f>
        <v>20.050991298655113</v>
      </c>
      <c r="G287">
        <f>(Settings!$E$8/100)*F287</f>
        <v>4.0101982597310224</v>
      </c>
      <c r="H287">
        <f t="shared" si="16"/>
        <v>0.96001286948079267</v>
      </c>
      <c r="I287">
        <f t="shared" si="17"/>
        <v>0.67295103928249822</v>
      </c>
      <c r="J287">
        <f>(B287*I287)/((1+(Settings!$E$9/100))^(A287-1))</f>
        <v>4.1407941399269586E-2</v>
      </c>
      <c r="K287">
        <f t="shared" si="19"/>
        <v>63.693745919447643</v>
      </c>
    </row>
    <row r="288" spans="1:11" x14ac:dyDescent="0.35">
      <c r="A288">
        <f t="shared" si="18"/>
        <v>285</v>
      </c>
      <c r="B288">
        <f>B287*(1+(Settings!$E$5/100))</f>
        <v>16.876024774621495</v>
      </c>
      <c r="C288">
        <f>C287*(1-(Settings!$E$6/100))+(Settings!$B$7*G287)</f>
        <v>121.48854572062045</v>
      </c>
      <c r="D288">
        <f>D287*(1-(Settings!$E$7/100))+(Settings!$B$8*G287)</f>
        <v>13.501448603280236</v>
      </c>
      <c r="E288">
        <f>(((Settings!$B$6)*(C288^Settings!$B$9))+((1-Settings!$B$6)*(D288^Settings!$B$9)))^(1/Settings!$B$9)</f>
        <v>24.302117562854058</v>
      </c>
      <c r="F288">
        <f>(B288^Settings!$B$6)*(E288^(1-Settings!$B$6))</f>
        <v>20.251497180862685</v>
      </c>
      <c r="G288">
        <f>(Settings!$E$8/100)*F288</f>
        <v>4.0502994361725371</v>
      </c>
      <c r="H288">
        <f t="shared" si="16"/>
        <v>0.96001267840361526</v>
      </c>
      <c r="I288">
        <f t="shared" si="17"/>
        <v>0.67295094179477788</v>
      </c>
      <c r="J288">
        <f>(B288*I288)/((1+(Settings!$E$9/100))^(A288-1))</f>
        <v>4.1001975249680106E-2</v>
      </c>
      <c r="K288">
        <f t="shared" si="19"/>
        <v>63.734747894697321</v>
      </c>
    </row>
    <row r="289" spans="1:11" x14ac:dyDescent="0.35">
      <c r="A289">
        <f t="shared" si="18"/>
        <v>286</v>
      </c>
      <c r="B289">
        <f>B288*(1+(Settings!$E$5/100))</f>
        <v>17.044785022367709</v>
      </c>
      <c r="C289">
        <f>C288*(1-(Settings!$E$6/100))+(Settings!$B$7*G288)</f>
        <v>122.70404429876332</v>
      </c>
      <c r="D289">
        <f>D288*(1-(Settings!$E$7/100))+(Settings!$B$8*G288)</f>
        <v>13.636449574831886</v>
      </c>
      <c r="E289">
        <f>(((Settings!$B$6)*(C289^Settings!$B$9))+((1-Settings!$B$6)*(D289^Settings!$B$9)))^(1/Settings!$B$9)</f>
        <v>24.545129112695381</v>
      </c>
      <c r="F289">
        <f>(B289^Settings!$B$6)*(E289^(1-Settings!$B$6))</f>
        <v>20.454008141979209</v>
      </c>
      <c r="G289">
        <f>(Settings!$E$8/100)*F289</f>
        <v>4.0908016283958419</v>
      </c>
      <c r="H289">
        <f t="shared" si="16"/>
        <v>0.96001249016107204</v>
      </c>
      <c r="I289">
        <f t="shared" si="17"/>
        <v>0.67295084575328057</v>
      </c>
      <c r="J289">
        <f>(B289*I289)/((1+(Settings!$E$9/100))^(A289-1))</f>
        <v>4.0599989305866488E-2</v>
      </c>
      <c r="K289">
        <f t="shared" si="19"/>
        <v>63.775347884003189</v>
      </c>
    </row>
    <row r="290" spans="1:11" x14ac:dyDescent="0.35">
      <c r="A290">
        <f t="shared" si="18"/>
        <v>287</v>
      </c>
      <c r="B290">
        <f>B289*(1+(Settings!$E$5/100))</f>
        <v>17.215232872591386</v>
      </c>
      <c r="C290">
        <f>C289*(1-(Settings!$E$6/100))+(Settings!$B$7*G289)</f>
        <v>123.9316848783443</v>
      </c>
      <c r="D290">
        <f>D289*(1-(Settings!$E$7/100))+(Settings!$B$8*G289)</f>
        <v>13.772800746174832</v>
      </c>
      <c r="E290">
        <f>(((Settings!$B$6)*(C290^Settings!$B$9))+((1-Settings!$B$6)*(D290^Settings!$B$9)))^(1/Settings!$B$9)</f>
        <v>24.790570826012992</v>
      </c>
      <c r="F290">
        <f>(B290^Settings!$B$6)*(E290^(1-Settings!$B$6))</f>
        <v>20.658544232696645</v>
      </c>
      <c r="G290">
        <f>(Settings!$E$8/100)*F290</f>
        <v>4.131708846539329</v>
      </c>
      <c r="H290">
        <f t="shared" si="16"/>
        <v>0.96001230471124921</v>
      </c>
      <c r="I290">
        <f t="shared" si="17"/>
        <v>0.6729507511366225</v>
      </c>
      <c r="J290">
        <f>(B290*I290)/((1+(Settings!$E$9/100))^(A290-1))</f>
        <v>4.0201944542644259E-2</v>
      </c>
      <c r="K290">
        <f t="shared" si="19"/>
        <v>63.815549828545834</v>
      </c>
    </row>
    <row r="291" spans="1:11" x14ac:dyDescent="0.35">
      <c r="A291">
        <f t="shared" si="18"/>
        <v>288</v>
      </c>
      <c r="B291">
        <f>B290*(1+(Settings!$E$5/100))</f>
        <v>17.387385201317301</v>
      </c>
      <c r="C291">
        <f>C290*(1-(Settings!$E$6/100))+(Settings!$B$7*G290)</f>
        <v>125.17158914266281</v>
      </c>
      <c r="D291">
        <f>D290*(1-(Settings!$E$7/100))+(Settings!$B$8*G290)</f>
        <v>13.910515615905268</v>
      </c>
      <c r="E291">
        <f>(((Settings!$B$6)*(C291^Settings!$B$9))+((1-Settings!$B$6)*(D291^Settings!$B$9)))^(1/Settings!$B$9)</f>
        <v>25.038467004209231</v>
      </c>
      <c r="F291">
        <f>(B291^Settings!$B$6)*(E291^(1-Settings!$B$6))</f>
        <v>20.865125704214176</v>
      </c>
      <c r="G291">
        <f>(Settings!$E$8/100)*F291</f>
        <v>4.1730251408428352</v>
      </c>
      <c r="H291">
        <f t="shared" si="16"/>
        <v>0.96001212201284392</v>
      </c>
      <c r="I291">
        <f t="shared" si="17"/>
        <v>0.67295065792373121</v>
      </c>
      <c r="J291">
        <f>(B291*I291)/((1+(Settings!$E$9/100))^(A291-1))</f>
        <v>3.9807802317515545E-2</v>
      </c>
      <c r="K291">
        <f t="shared" si="19"/>
        <v>63.855357630863352</v>
      </c>
    </row>
    <row r="292" spans="1:11" x14ac:dyDescent="0.35">
      <c r="A292">
        <f t="shared" si="18"/>
        <v>289</v>
      </c>
      <c r="B292">
        <f>B291*(1+(Settings!$E$5/100))</f>
        <v>17.561259053330474</v>
      </c>
      <c r="C292">
        <f>C291*(1-(Settings!$E$6/100))+(Settings!$B$7*G291)</f>
        <v>126.42387998656811</v>
      </c>
      <c r="D292">
        <f>D291*(1-(Settings!$E$7/100))+(Settings!$B$8*G291)</f>
        <v>14.049607817671447</v>
      </c>
      <c r="E292">
        <f>(((Settings!$B$6)*(C292^Settings!$B$9))+((1-Settings!$B$6)*(D292^Settings!$B$9)))^(1/Settings!$B$9)</f>
        <v>25.288842191701278</v>
      </c>
      <c r="F292">
        <f>(B292^Settings!$B$6)*(E292^(1-Settings!$B$6))</f>
        <v>21.073773010243318</v>
      </c>
      <c r="G292">
        <f>(Settings!$E$8/100)*F292</f>
        <v>4.2147546020486635</v>
      </c>
      <c r="H292">
        <f t="shared" si="16"/>
        <v>0.96001194202515672</v>
      </c>
      <c r="I292">
        <f t="shared" si="17"/>
        <v>0.6729505660938423</v>
      </c>
      <c r="J292">
        <f>(B292*I292)/((1+(Settings!$E$9/100))^(A292-1))</f>
        <v>3.9417524366915188E-2</v>
      </c>
      <c r="K292">
        <f t="shared" si="19"/>
        <v>63.894775155230271</v>
      </c>
    </row>
    <row r="293" spans="1:11" x14ac:dyDescent="0.35">
      <c r="A293">
        <f t="shared" si="18"/>
        <v>290</v>
      </c>
      <c r="B293">
        <f>B292*(1+(Settings!$E$5/100))</f>
        <v>17.736871643863779</v>
      </c>
      <c r="C293">
        <f>C292*(1-(Settings!$E$6/100))+(Settings!$B$7*G292)</f>
        <v>127.68868152868055</v>
      </c>
      <c r="D293">
        <f>D292*(1-(Settings!$E$7/100))+(Settings!$B$8*G292)</f>
        <v>14.190091121522885</v>
      </c>
      <c r="E293">
        <f>(((Settings!$B$6)*(C293^Settings!$B$9))+((1-Settings!$B$6)*(D293^Settings!$B$9)))^(1/Settings!$B$9)</f>
        <v>25.541721178351271</v>
      </c>
      <c r="F293">
        <f>(B293^Settings!$B$6)*(E293^(1-Settings!$B$6))</f>
        <v>21.284506809033033</v>
      </c>
      <c r="G293">
        <f>(Settings!$E$8/100)*F293</f>
        <v>4.2569013618066069</v>
      </c>
      <c r="H293">
        <f t="shared" si="16"/>
        <v>0.96001176470808325</v>
      </c>
      <c r="I293">
        <f t="shared" si="17"/>
        <v>0.67295047562649479</v>
      </c>
      <c r="J293">
        <f>(B293*I293)/((1+(Settings!$E$9/100))^(A293-1))</f>
        <v>3.9031072802493696E-2</v>
      </c>
      <c r="K293">
        <f t="shared" si="19"/>
        <v>63.933806228032765</v>
      </c>
    </row>
    <row r="294" spans="1:11" x14ac:dyDescent="0.35">
      <c r="A294">
        <f t="shared" si="18"/>
        <v>291</v>
      </c>
      <c r="B294">
        <f>B293*(1+(Settings!$E$5/100))</f>
        <v>17.914240360302419</v>
      </c>
      <c r="C294">
        <f>C293*(1-(Settings!$E$6/100))+(Settings!$B$7*G293)</f>
        <v>128.96611912373288</v>
      </c>
      <c r="D294">
        <f>D293*(1-(Settings!$E$7/100))+(Settings!$B$8*G293)</f>
        <v>14.331979435273087</v>
      </c>
      <c r="E294">
        <f>(((Settings!$B$6)*(C294^Settings!$B$9))+((1-Settings!$B$6)*(D294^Settings!$B$9)))^(1/Settings!$B$9)</f>
        <v>25.797129001920798</v>
      </c>
      <c r="F294">
        <f>(B294^Settings!$B$6)*(E294^(1-Settings!$B$6))</f>
        <v>21.497347965415123</v>
      </c>
      <c r="G294">
        <f>(Settings!$E$8/100)*F294</f>
        <v>4.2994695930830247</v>
      </c>
      <c r="H294">
        <f t="shared" si="16"/>
        <v>0.96001159002210534</v>
      </c>
      <c r="I294">
        <f t="shared" si="17"/>
        <v>0.67295038650152683</v>
      </c>
      <c r="J294">
        <f>(B294*I294)/((1+(Settings!$E$9/100))^(A294-1))</f>
        <v>3.8648410107436609E-2</v>
      </c>
      <c r="K294">
        <f t="shared" si="19"/>
        <v>63.972454638140199</v>
      </c>
    </row>
    <row r="295" spans="1:11" x14ac:dyDescent="0.35">
      <c r="A295">
        <f t="shared" si="18"/>
        <v>292</v>
      </c>
      <c r="B295">
        <f>B294*(1+(Settings!$E$5/100))</f>
        <v>18.093382763905442</v>
      </c>
      <c r="C295">
        <f>C294*(1-(Settings!$E$6/100))+(Settings!$B$7*G294)</f>
        <v>130.25631937503294</v>
      </c>
      <c r="D295">
        <f>D294*(1-(Settings!$E$7/100))+(Settings!$B$8*G294)</f>
        <v>14.475286805875928</v>
      </c>
      <c r="E295">
        <f>(((Settings!$B$6)*(C295^Settings!$B$9))+((1-Settings!$B$6)*(D295^Settings!$B$9)))^(1/Settings!$B$9)</f>
        <v>26.055090950549904</v>
      </c>
      <c r="F295">
        <f>(B295^Settings!$B$6)*(E295^(1-Settings!$B$6))</f>
        <v>21.712317552870037</v>
      </c>
      <c r="G295">
        <f>(Settings!$E$8/100)*F295</f>
        <v>4.3424635105740075</v>
      </c>
      <c r="H295">
        <f t="shared" si="16"/>
        <v>0.96001141792828359</v>
      </c>
      <c r="I295">
        <f t="shared" si="17"/>
        <v>0.67295029869907197</v>
      </c>
      <c r="J295">
        <f>(B295*I295)/((1+(Settings!$E$9/100))^(A295-1))</f>
        <v>3.8269499132820073E-2</v>
      </c>
      <c r="K295">
        <f t="shared" si="19"/>
        <v>64.010724137273016</v>
      </c>
    </row>
    <row r="296" spans="1:11" x14ac:dyDescent="0.35">
      <c r="A296">
        <f t="shared" si="18"/>
        <v>293</v>
      </c>
      <c r="B296">
        <f>B295*(1+(Settings!$E$5/100))</f>
        <v>18.274316591544498</v>
      </c>
      <c r="C296">
        <f>C295*(1-(Settings!$E$6/100))+(Settings!$B$7*G295)</f>
        <v>131.55941014704888</v>
      </c>
      <c r="D296">
        <f>D295*(1-(Settings!$E$7/100))+(Settings!$B$8*G295)</f>
        <v>14.620027420815809</v>
      </c>
      <c r="E296">
        <f>(((Settings!$B$6)*(C296^Settings!$B$9))+((1-Settings!$B$6)*(D296^Settings!$B$9)))^(1/Settings!$B$9)</f>
        <v>26.315632565260859</v>
      </c>
      <c r="F296">
        <f>(B296^Settings!$B$6)*(E296^(1-Settings!$B$6))</f>
        <v>21.9294368556134</v>
      </c>
      <c r="G296">
        <f>(Settings!$E$8/100)*F296</f>
        <v>4.3858873711226805</v>
      </c>
      <c r="H296">
        <f t="shared" si="16"/>
        <v>0.96001124838824869</v>
      </c>
      <c r="I296">
        <f t="shared" si="17"/>
        <v>0.67295021219955431</v>
      </c>
      <c r="J296">
        <f>(B296*I296)/((1+(Settings!$E$9/100))^(A296-1))</f>
        <v>3.7894303094002151E-2</v>
      </c>
      <c r="K296">
        <f t="shared" si="19"/>
        <v>64.048618440367022</v>
      </c>
    </row>
    <row r="297" spans="1:11" x14ac:dyDescent="0.35">
      <c r="A297">
        <f t="shared" si="18"/>
        <v>294</v>
      </c>
      <c r="B297">
        <f>B296*(1+(Settings!$E$5/100))</f>
        <v>18.457059757459941</v>
      </c>
      <c r="C297">
        <f>C296*(1-(Settings!$E$6/100))+(Settings!$B$7*G296)</f>
        <v>132.87552057811831</v>
      </c>
      <c r="D297">
        <f>D296*(1-(Settings!$E$7/100))+(Settings!$B$8*G296)</f>
        <v>14.766215609511761</v>
      </c>
      <c r="E297">
        <f>(((Settings!$B$6)*(C297^Settings!$B$9))+((1-Settings!$B$6)*(D297^Settings!$B$9)))^(1/Settings!$B$9)</f>
        <v>26.578779642487039</v>
      </c>
      <c r="F297">
        <f>(B297^Settings!$B$6)*(E297^(1-Settings!$B$6))</f>
        <v>22.148727370703334</v>
      </c>
      <c r="G297">
        <f>(Settings!$E$8/100)*F297</f>
        <v>4.4297454741406668</v>
      </c>
      <c r="H297">
        <f t="shared" si="16"/>
        <v>0.960011081364194</v>
      </c>
      <c r="I297">
        <f t="shared" si="17"/>
        <v>0.67295012698368528</v>
      </c>
      <c r="J297">
        <f>(B297*I297)/((1+(Settings!$E$9/100))^(A297-1))</f>
        <v>3.7522785567049563E-2</v>
      </c>
      <c r="K297">
        <f t="shared" si="19"/>
        <v>64.086141225934071</v>
      </c>
    </row>
    <row r="298" spans="1:11" x14ac:dyDescent="0.35">
      <c r="A298">
        <f t="shared" si="18"/>
        <v>295</v>
      </c>
      <c r="B298">
        <f>B297*(1+(Settings!$E$5/100))</f>
        <v>18.64163035503454</v>
      </c>
      <c r="C298">
        <f>C297*(1-(Settings!$E$6/100))+(Settings!$B$7*G297)</f>
        <v>134.20478109328255</v>
      </c>
      <c r="D298">
        <f>D297*(1-(Settings!$E$7/100))+(Settings!$B$8*G297)</f>
        <v>14.913865844735593</v>
      </c>
      <c r="E298">
        <f>(((Settings!$B$6)*(C298^Settings!$B$9))+((1-Settings!$B$6)*(D298^Settings!$B$9)))^(1/Settings!$B$9)</f>
        <v>26.844558236626991</v>
      </c>
      <c r="F298">
        <f>(B298^Settings!$B$6)*(E298^(1-Settings!$B$6))</f>
        <v>22.370210810168917</v>
      </c>
      <c r="G298">
        <f>(Settings!$E$8/100)*F298</f>
        <v>4.4740421620337836</v>
      </c>
      <c r="H298">
        <f t="shared" si="16"/>
        <v>0.9600109168188673</v>
      </c>
      <c r="I298">
        <f t="shared" si="17"/>
        <v>0.67295004303245909</v>
      </c>
      <c r="J298">
        <f>(B298*I298)/((1+(Settings!$E$9/100))^(A298-1))</f>
        <v>3.7154910485199595E-2</v>
      </c>
      <c r="K298">
        <f t="shared" si="19"/>
        <v>64.12329613641927</v>
      </c>
    </row>
    <row r="299" spans="1:11" x14ac:dyDescent="0.35">
      <c r="A299">
        <f t="shared" si="18"/>
        <v>296</v>
      </c>
      <c r="B299">
        <f>B298*(1+(Settings!$E$5/100))</f>
        <v>18.828046658584885</v>
      </c>
      <c r="C299">
        <f>C298*(1-(Settings!$E$6/100))+(Settings!$B$7*G298)</f>
        <v>135.5473234172473</v>
      </c>
      <c r="D299">
        <f>D298*(1-(Settings!$E$7/100))+(Settings!$B$8*G298)</f>
        <v>15.062992744044259</v>
      </c>
      <c r="E299">
        <f>(((Settings!$B$6)*(C299^Settings!$B$9))+((1-Settings!$B$6)*(D299^Settings!$B$9)))^(1/Settings!$B$9)</f>
        <v>27.112994662624146</v>
      </c>
      <c r="F299">
        <f>(B299^Settings!$B$6)*(E299^(1-Settings!$B$6))</f>
        <v>22.593909103159866</v>
      </c>
      <c r="G299">
        <f>(Settings!$E$8/100)*F299</f>
        <v>4.5187818206319736</v>
      </c>
      <c r="H299">
        <f t="shared" si="16"/>
        <v>0.96001075471556219</v>
      </c>
      <c r="I299">
        <f t="shared" si="17"/>
        <v>0.67294996032714838</v>
      </c>
      <c r="J299">
        <f>(B299*I299)/((1+(Settings!$E$9/100))^(A299-1))</f>
        <v>3.6790642135356509E-2</v>
      </c>
      <c r="K299">
        <f t="shared" si="19"/>
        <v>64.160086778554628</v>
      </c>
    </row>
    <row r="300" spans="1:11" x14ac:dyDescent="0.35">
      <c r="A300">
        <f t="shared" si="18"/>
        <v>297</v>
      </c>
      <c r="B300">
        <f>B299*(1+(Settings!$E$5/100))</f>
        <v>19.016327125170733</v>
      </c>
      <c r="C300">
        <f>C299*(1-(Settings!$E$6/100))+(Settings!$B$7*G299)</f>
        <v>136.90328058747113</v>
      </c>
      <c r="D300">
        <f>D299*(1-(Settings!$E$7/100))+(Settings!$B$8*G299)</f>
        <v>15.21361107122657</v>
      </c>
      <c r="E300">
        <f>(((Settings!$B$6)*(C300^Settings!$B$9))+((1-Settings!$B$6)*(D300^Settings!$B$9)))^(1/Settings!$B$9)</f>
        <v>27.384115498572232</v>
      </c>
      <c r="F300">
        <f>(B300^Settings!$B$6)*(E300^(1-Settings!$B$6))</f>
        <v>22.81984439811778</v>
      </c>
      <c r="G300">
        <f>(Settings!$E$8/100)*F300</f>
        <v>4.5639688796235562</v>
      </c>
      <c r="H300">
        <f t="shared" si="16"/>
        <v>0.96001059501811237</v>
      </c>
      <c r="I300">
        <f t="shared" si="17"/>
        <v>0.67294987884930146</v>
      </c>
      <c r="J300">
        <f>(B300*I300)/((1+(Settings!$E$9/100))^(A300-1))</f>
        <v>3.642994515462257E-2</v>
      </c>
      <c r="K300">
        <f t="shared" si="19"/>
        <v>64.196516723709252</v>
      </c>
    </row>
    <row r="301" spans="1:11" x14ac:dyDescent="0.35">
      <c r="A301">
        <f t="shared" si="18"/>
        <v>298</v>
      </c>
      <c r="B301">
        <f>B300*(1+(Settings!$E$5/100))</f>
        <v>19.206490396422442</v>
      </c>
      <c r="C301">
        <f>C300*(1-(Settings!$E$6/100))+(Settings!$B$7*G300)</f>
        <v>138.2727869673829</v>
      </c>
      <c r="D301">
        <f>D300*(1-(Settings!$E$7/100))+(Settings!$B$8*G300)</f>
        <v>15.365735737764394</v>
      </c>
      <c r="E301">
        <f>(((Settings!$B$6)*(C301^Settings!$B$9))+((1-Settings!$B$6)*(D301^Settings!$B$9)))^(1/Settings!$B$9)</f>
        <v>27.657947588346815</v>
      </c>
      <c r="F301">
        <f>(B301^Settings!$B$6)*(E301^(1-Settings!$B$6))</f>
        <v>23.048039064969025</v>
      </c>
      <c r="G301">
        <f>(Settings!$E$8/100)*F301</f>
        <v>4.6096078129938052</v>
      </c>
      <c r="H301">
        <f t="shared" si="16"/>
        <v>0.96001043769088146</v>
      </c>
      <c r="I301">
        <f t="shared" si="17"/>
        <v>0.67294979858073667</v>
      </c>
      <c r="J301">
        <f>(B301*I301)/((1+(Settings!$E$9/100))^(A301-1))</f>
        <v>3.6072784526863078E-2</v>
      </c>
      <c r="K301">
        <f t="shared" si="19"/>
        <v>64.232589508236117</v>
      </c>
    </row>
    <row r="302" spans="1:11" x14ac:dyDescent="0.35">
      <c r="A302">
        <f t="shared" si="18"/>
        <v>299</v>
      </c>
      <c r="B302">
        <f>B301*(1+(Settings!$E$5/100))</f>
        <v>19.398555300386665</v>
      </c>
      <c r="C302">
        <f>C301*(1-(Settings!$E$6/100))+(Settings!$B$7*G301)</f>
        <v>139.65597825972966</v>
      </c>
      <c r="D302">
        <f>D301*(1-(Settings!$E$7/100))+(Settings!$B$8*G301)</f>
        <v>15.519381804308487</v>
      </c>
      <c r="E302">
        <f>(((Settings!$B$6)*(C302^Settings!$B$9))+((1-Settings!$B$6)*(D302^Settings!$B$9)))^(1/Settings!$B$9)</f>
        <v>27.934518044263118</v>
      </c>
      <c r="F302">
        <f>(B302^Settings!$B$6)*(E302^(1-Settings!$B$6))</f>
        <v>23.278515697339625</v>
      </c>
      <c r="G302">
        <f>(Settings!$E$8/100)*F302</f>
        <v>4.6557031394679251</v>
      </c>
      <c r="H302">
        <f t="shared" si="16"/>
        <v>0.96001028269875843</v>
      </c>
      <c r="I302">
        <f t="shared" si="17"/>
        <v>0.67294971950354099</v>
      </c>
      <c r="J302">
        <f>(B302*I302)/((1+(Settings!$E$9/100))^(A302-1))</f>
        <v>3.5719125579305025E-2</v>
      </c>
      <c r="K302">
        <f t="shared" si="19"/>
        <v>64.268308633815423</v>
      </c>
    </row>
    <row r="303" spans="1:11" x14ac:dyDescent="0.35">
      <c r="A303">
        <f t="shared" si="18"/>
        <v>300</v>
      </c>
      <c r="B303">
        <f>B302*(1+(Settings!$E$5/100))</f>
        <v>19.592540853390531</v>
      </c>
      <c r="C303">
        <f>C302*(1-(Settings!$E$6/100))+(Settings!$B$7*G302)</f>
        <v>141.0529915200562</v>
      </c>
      <c r="D303">
        <f>D302*(1-(Settings!$E$7/100))+(Settings!$B$8*G302)</f>
        <v>15.674564482169108</v>
      </c>
      <c r="E303">
        <f>(((Settings!$B$6)*(C303^Settings!$B$9))+((1-Settings!$B$6)*(D303^Settings!$B$9)))^(1/Settings!$B$9)</f>
        <v>28.213854249760406</v>
      </c>
      <c r="F303">
        <f>(B303^Settings!$B$6)*(E303^(1-Settings!$B$6))</f>
        <v>23.511297114792217</v>
      </c>
      <c r="G303">
        <f>(Settings!$E$8/100)*F303</f>
        <v>4.702259422958444</v>
      </c>
      <c r="H303">
        <f t="shared" si="16"/>
        <v>0.96001013000714652</v>
      </c>
      <c r="I303">
        <f t="shared" si="17"/>
        <v>0.67294964160006299</v>
      </c>
      <c r="J303">
        <f>(B303*I303)/((1+(Settings!$E$9/100))^(A303-1))</f>
        <v>3.5368933979169161E-2</v>
      </c>
      <c r="K303">
        <f t="shared" si="19"/>
        <v>64.303677567794594</v>
      </c>
    </row>
    <row r="304" spans="1:11" x14ac:dyDescent="0.35">
      <c r="A304">
        <f t="shared" si="18"/>
        <v>301</v>
      </c>
      <c r="B304">
        <f>B303*(1+(Settings!$E$5/100))</f>
        <v>19.788466261924437</v>
      </c>
      <c r="C304">
        <f>C303*(1-(Settings!$E$6/100))+(Settings!$B$7*G303)</f>
        <v>142.46396517031766</v>
      </c>
      <c r="D304">
        <f>D303*(1-(Settings!$E$7/100))+(Settings!$B$8*G303)</f>
        <v>15.83129913482157</v>
      </c>
      <c r="E304">
        <f>(((Settings!$B$6)*(C304^Settings!$B$9))+((1-Settings!$B$6)*(D304^Settings!$B$9)))^(1/Settings!$B$9)</f>
        <v>28.49598386211326</v>
      </c>
      <c r="F304">
        <f>(B304^Settings!$B$6)*(E304^(1-Settings!$B$6))</f>
        <v>23.746406365085466</v>
      </c>
      <c r="G304">
        <f>(Settings!$E$8/100)*F304</f>
        <v>4.7492812730170932</v>
      </c>
      <c r="H304">
        <f t="shared" si="16"/>
        <v>0.96000997958195944</v>
      </c>
      <c r="I304">
        <f t="shared" si="17"/>
        <v>0.67294956485291224</v>
      </c>
      <c r="J304">
        <f>(B304*I304)/((1+(Settings!$E$9/100))^(A304-1))</f>
        <v>3.5022175730335246E-2</v>
      </c>
      <c r="K304">
        <f t="shared" si="19"/>
        <v>64.338699743524927</v>
      </c>
    </row>
    <row r="305" spans="1:11" x14ac:dyDescent="0.35">
      <c r="A305">
        <f t="shared" si="18"/>
        <v>302</v>
      </c>
      <c r="B305">
        <f>B304*(1+(Settings!$E$5/100))</f>
        <v>19.986350924543682</v>
      </c>
      <c r="C305">
        <f>C304*(1-(Settings!$E$6/100))+(Settings!$B$7*G304)</f>
        <v>143.88903901262671</v>
      </c>
      <c r="D305">
        <f>D304*(1-(Settings!$E$7/100))+(Settings!$B$8*G304)</f>
        <v>15.989601279426848</v>
      </c>
      <c r="E305">
        <f>(((Settings!$B$6)*(C305^Settings!$B$9))+((1-Settings!$B$6)*(D305^Settings!$B$9)))^(1/Settings!$B$9)</f>
        <v>28.780934815169914</v>
      </c>
      <c r="F305">
        <f>(B305^Settings!$B$6)*(E305^(1-Settings!$B$6))</f>
        <v>23.983866726455989</v>
      </c>
      <c r="G305">
        <f>(Settings!$E$8/100)*F305</f>
        <v>4.7967733452911983</v>
      </c>
      <c r="H305">
        <f t="shared" si="16"/>
        <v>0.96000983138961182</v>
      </c>
      <c r="I305">
        <f t="shared" si="17"/>
        <v>0.67294948924495368</v>
      </c>
      <c r="J305">
        <f>(B305*I305)/((1+(Settings!$E$9/100))^(A305-1))</f>
        <v>3.4678817170039879E-2</v>
      </c>
      <c r="K305">
        <f t="shared" si="19"/>
        <v>64.373378560694974</v>
      </c>
    </row>
    <row r="306" spans="1:11" x14ac:dyDescent="0.35">
      <c r="A306">
        <f t="shared" si="18"/>
        <v>303</v>
      </c>
      <c r="B306">
        <f>B305*(1+(Settings!$E$5/100))</f>
        <v>20.186214433789118</v>
      </c>
      <c r="C306">
        <f>C305*(1-(Settings!$E$6/100))+(Settings!$B$7*G305)</f>
        <v>145.32835424313623</v>
      </c>
      <c r="D306">
        <f>D305*(1-(Settings!$E$7/100))+(Settings!$B$8*G305)</f>
        <v>16.149486588367431</v>
      </c>
      <c r="E306">
        <f>(((Settings!$B$6)*(C306^Settings!$B$9))+((1-Settings!$B$6)*(D306^Settings!$B$9)))^(1/Settings!$B$9)</f>
        <v>29.068735322118005</v>
      </c>
      <c r="F306">
        <f>(B306^Settings!$B$6)*(E306^(1-Settings!$B$6))</f>
        <v>24.223701709923159</v>
      </c>
      <c r="G306">
        <f>(Settings!$E$8/100)*F306</f>
        <v>4.8447403419846324</v>
      </c>
      <c r="H306">
        <f t="shared" si="16"/>
        <v>0.96000968539701259</v>
      </c>
      <c r="I306">
        <f t="shared" si="17"/>
        <v>0.67294941475930459</v>
      </c>
      <c r="J306">
        <f>(B306*I306)/((1+(Settings!$E$9/100))^(A306-1))</f>
        <v>3.4338824965606786E-2</v>
      </c>
      <c r="K306">
        <f t="shared" si="19"/>
        <v>64.407717385660575</v>
      </c>
    </row>
    <row r="307" spans="1:11" x14ac:dyDescent="0.35">
      <c r="A307">
        <f t="shared" si="18"/>
        <v>304</v>
      </c>
      <c r="B307">
        <f>B306*(1+(Settings!$E$5/100))</f>
        <v>20.388076578127009</v>
      </c>
      <c r="C307">
        <f>C306*(1-(Settings!$E$6/100))+(Settings!$B$7*G306)</f>
        <v>146.78205346605966</v>
      </c>
      <c r="D307">
        <f>D306*(1-(Settings!$E$7/100))+(Settings!$B$8*G306)</f>
        <v>16.310970890798544</v>
      </c>
      <c r="E307">
        <f>(((Settings!$B$6)*(C307^Settings!$B$9))+((1-Settings!$B$6)*(D307^Settings!$B$9)))^(1/Settings!$B$9)</f>
        <v>29.359413878277969</v>
      </c>
      <c r="F307">
        <f>(B307^Settings!$B$6)*(E307^(1-Settings!$B$6))</f>
        <v>24.465935061616921</v>
      </c>
      <c r="G307">
        <f>(Settings!$E$8/100)*F307</f>
        <v>4.8931870123233843</v>
      </c>
      <c r="H307">
        <f t="shared" si="16"/>
        <v>0.96000954157155838</v>
      </c>
      <c r="I307">
        <f t="shared" si="17"/>
        <v>0.67294934137933071</v>
      </c>
      <c r="J307">
        <f>(B307*I307)/((1+(Settings!$E$9/100))^(A307-1))</f>
        <v>3.400216611120925E-2</v>
      </c>
      <c r="K307">
        <f t="shared" si="19"/>
        <v>64.441719551771783</v>
      </c>
    </row>
    <row r="308" spans="1:11" x14ac:dyDescent="0.35">
      <c r="A308">
        <f t="shared" si="18"/>
        <v>305</v>
      </c>
      <c r="B308">
        <f>B307*(1+(Settings!$E$5/100))</f>
        <v>20.59195734390828</v>
      </c>
      <c r="C308">
        <f>C307*(1-(Settings!$E$6/100))+(Settings!$B$7*G307)</f>
        <v>148.25028070782952</v>
      </c>
      <c r="D308">
        <f>D307*(1-(Settings!$E$7/100))+(Settings!$B$8*G307)</f>
        <v>16.474070174214912</v>
      </c>
      <c r="E308">
        <f>(((Settings!$B$6)*(C308^Settings!$B$9))+((1-Settings!$B$6)*(D308^Settings!$B$9)))^(1/Settings!$B$9)</f>
        <v>29.652999263924379</v>
      </c>
      <c r="F308">
        <f>(B308^Settings!$B$6)*(E308^(1-Settings!$B$6))</f>
        <v>24.710590765128917</v>
      </c>
      <c r="G308">
        <f>(Settings!$E$8/100)*F308</f>
        <v>4.9421181530257838</v>
      </c>
      <c r="H308">
        <f t="shared" si="16"/>
        <v>0.96000939988112588</v>
      </c>
      <c r="I308">
        <f t="shared" si="17"/>
        <v>0.67294926908864305</v>
      </c>
      <c r="J308">
        <f>(B308*I308)/((1+(Settings!$E$9/100))^(A308-1))</f>
        <v>3.3668807924664229E-2</v>
      </c>
      <c r="K308">
        <f t="shared" si="19"/>
        <v>64.475388359696453</v>
      </c>
    </row>
    <row r="309" spans="1:11" x14ac:dyDescent="0.35">
      <c r="A309">
        <f t="shared" si="18"/>
        <v>306</v>
      </c>
      <c r="B309">
        <f>B308*(1+(Settings!$E$5/100))</f>
        <v>20.797876917347363</v>
      </c>
      <c r="C309">
        <f>C308*(1-(Settings!$E$6/100))+(Settings!$B$7*G308)</f>
        <v>149.73318143139613</v>
      </c>
      <c r="D309">
        <f>D308*(1-(Settings!$E$7/100))+(Settings!$B$8*G308)</f>
        <v>16.638800586033192</v>
      </c>
      <c r="E309">
        <f>(((Settings!$B$6)*(C309^Settings!$B$9))+((1-Settings!$B$6)*(D309^Settings!$B$9)))^(1/Settings!$B$9)</f>
        <v>29.949520547135496</v>
      </c>
      <c r="F309">
        <f>(B309^Settings!$B$6)*(E309^(1-Settings!$B$6))</f>
        <v>24.95769304388709</v>
      </c>
      <c r="G309">
        <f>(Settings!$E$8/100)*F309</f>
        <v>4.9915386087774181</v>
      </c>
      <c r="H309">
        <f t="shared" si="16"/>
        <v>0.96000926029406608</v>
      </c>
      <c r="I309">
        <f t="shared" si="17"/>
        <v>0.67294919787109453</v>
      </c>
      <c r="J309">
        <f>(B309*I309)/((1+(Settings!$E$9/100))^(A309-1))</f>
        <v>3.3338718044258052E-2</v>
      </c>
      <c r="K309">
        <f t="shared" si="19"/>
        <v>64.508727077740716</v>
      </c>
    </row>
    <row r="310" spans="1:11" x14ac:dyDescent="0.35">
      <c r="A310">
        <f t="shared" si="18"/>
        <v>307</v>
      </c>
      <c r="B310">
        <f>B309*(1+(Settings!$E$5/100))</f>
        <v>21.005855686520835</v>
      </c>
      <c r="C310">
        <f>C309*(1-(Settings!$E$6/100))+(Settings!$B$7*G309)</f>
        <v>151.23090255066788</v>
      </c>
      <c r="D310">
        <f>D309*(1-(Settings!$E$7/100))+(Settings!$B$8*G309)</f>
        <v>16.805178435190268</v>
      </c>
      <c r="E310">
        <f>(((Settings!$B$6)*(C310^Settings!$B$9))+((1-Settings!$B$6)*(D310^Settings!$B$9)))^(1/Settings!$B$9)</f>
        <v>30.249007086671259</v>
      </c>
      <c r="F310">
        <f>(B310^Settings!$B$6)*(E310^(1-Settings!$B$6))</f>
        <v>25.207266363554034</v>
      </c>
      <c r="G310">
        <f>(Settings!$E$8/100)*F310</f>
        <v>5.0414532727108075</v>
      </c>
      <c r="H310">
        <f t="shared" si="16"/>
        <v>0.9600091227791947</v>
      </c>
      <c r="I310">
        <f t="shared" si="17"/>
        <v>0.67294912771077475</v>
      </c>
      <c r="J310">
        <f>(B310*I310)/((1+(Settings!$E$9/100))^(A310-1))</f>
        <v>3.301186442560311E-2</v>
      </c>
      <c r="K310">
        <f t="shared" si="19"/>
        <v>64.541738942166319</v>
      </c>
    </row>
    <row r="311" spans="1:11" x14ac:dyDescent="0.35">
      <c r="A311">
        <f t="shared" si="18"/>
        <v>308</v>
      </c>
      <c r="B311">
        <f>B310*(1+(Settings!$E$5/100))</f>
        <v>21.215914243386045</v>
      </c>
      <c r="C311">
        <f>C310*(1-(Settings!$E$6/100))+(Settings!$B$7*G310)</f>
        <v>152.74359244509424</v>
      </c>
      <c r="D311">
        <f>D310*(1-(Settings!$E$7/100))+(Settings!$B$8*G310)</f>
        <v>16.973220193757541</v>
      </c>
      <c r="E311">
        <f>(((Settings!$B$6)*(C311^Settings!$B$9))+((1-Settings!$B$6)*(D311^Settings!$B$9)))^(1/Settings!$B$9)</f>
        <v>30.5514885348802</v>
      </c>
      <c r="F311">
        <f>(B311^Settings!$B$6)*(E311^(1-Settings!$B$6))</f>
        <v>25.45933543444939</v>
      </c>
      <c r="G311">
        <f>(Settings!$E$8/100)*F311</f>
        <v>5.0918670868898781</v>
      </c>
      <c r="H311">
        <f t="shared" si="16"/>
        <v>0.96000898730578954</v>
      </c>
      <c r="I311">
        <f t="shared" si="17"/>
        <v>0.67294905859200982</v>
      </c>
      <c r="J311">
        <f>(B311*I311)/((1+(Settings!$E$9/100))^(A311-1))</f>
        <v>3.2688215338525617E-2</v>
      </c>
      <c r="K311">
        <f t="shared" si="19"/>
        <v>64.574427157504843</v>
      </c>
    </row>
    <row r="312" spans="1:11" x14ac:dyDescent="0.35">
      <c r="A312">
        <f t="shared" si="18"/>
        <v>309</v>
      </c>
      <c r="B312">
        <f>B311*(1+(Settings!$E$5/100))</f>
        <v>21.428073385819907</v>
      </c>
      <c r="C312">
        <f>C311*(1-(Settings!$E$6/100))+(Settings!$B$7*G311)</f>
        <v>154.27140097439323</v>
      </c>
      <c r="D312">
        <f>D311*(1-(Settings!$E$7/100))+(Settings!$B$8*G311)</f>
        <v>17.142942498571376</v>
      </c>
      <c r="E312">
        <f>(((Settings!$B$6)*(C312^Settings!$B$9))+((1-Settings!$B$6)*(D312^Settings!$B$9)))^(1/Settings!$B$9)</f>
        <v>30.85699484063522</v>
      </c>
      <c r="F312">
        <f>(B312^Settings!$B$6)*(E312^(1-Settings!$B$6))</f>
        <v>25.713925213996362</v>
      </c>
      <c r="G312">
        <f>(Settings!$E$8/100)*F312</f>
        <v>5.1427850427992725</v>
      </c>
      <c r="H312">
        <f t="shared" si="16"/>
        <v>0.96000885384358003</v>
      </c>
      <c r="I312">
        <f t="shared" si="17"/>
        <v>0.67294899049935575</v>
      </c>
      <c r="J312">
        <f>(B312*I312)/((1+(Settings!$E$9/100))^(A312-1))</f>
        <v>3.2367739363983669E-2</v>
      </c>
      <c r="K312">
        <f t="shared" si="19"/>
        <v>64.60679489686882</v>
      </c>
    </row>
    <row r="313" spans="1:11" x14ac:dyDescent="0.35">
      <c r="A313">
        <f t="shared" si="18"/>
        <v>310</v>
      </c>
      <c r="B313">
        <f>B312*(1+(Settings!$E$5/100))</f>
        <v>21.642354119678107</v>
      </c>
      <c r="C313">
        <f>C312*(1-(Settings!$E$6/100))+(Settings!$B$7*G312)</f>
        <v>155.8144794934247</v>
      </c>
      <c r="D313">
        <f>D312*(1-(Settings!$E$7/100))+(Settings!$B$8*G312)</f>
        <v>17.314362152879877</v>
      </c>
      <c r="E313">
        <f>(((Settings!$B$6)*(C313^Settings!$B$9))+((1-Settings!$B$6)*(D313^Settings!$B$9)))^(1/Settings!$B$9)</f>
        <v>31.165556252298938</v>
      </c>
      <c r="F313">
        <f>(B313^Settings!$B$6)*(E313^(1-Settings!$B$6))</f>
        <v>25.971060909192786</v>
      </c>
      <c r="G313">
        <f>(Settings!$E$8/100)*F313</f>
        <v>5.1942121818385578</v>
      </c>
      <c r="H313">
        <f t="shared" si="16"/>
        <v>0.96000872236274304</v>
      </c>
      <c r="I313">
        <f t="shared" si="17"/>
        <v>0.67294892341759682</v>
      </c>
      <c r="J313">
        <f>(B313*I313)/((1+(Settings!$E$9/100))^(A313-1))</f>
        <v>3.2050405391015731E-2</v>
      </c>
      <c r="K313">
        <f t="shared" si="19"/>
        <v>64.638845302259838</v>
      </c>
    </row>
    <row r="314" spans="1:11" x14ac:dyDescent="0.35">
      <c r="A314">
        <f t="shared" si="18"/>
        <v>311</v>
      </c>
      <c r="B314">
        <f>B313*(1+(Settings!$E$5/100))</f>
        <v>21.858777660874889</v>
      </c>
      <c r="C314">
        <f>C313*(1-(Settings!$E$6/100))+(Settings!$B$7*G313)</f>
        <v>157.37298086721091</v>
      </c>
      <c r="D314">
        <f>D313*(1-(Settings!$E$7/100))+(Settings!$B$8*G313)</f>
        <v>17.487496128006132</v>
      </c>
      <c r="E314">
        <f>(((Settings!$B$6)*(C314^Settings!$B$9))+((1-Settings!$B$6)*(D314^Settings!$B$9)))^(1/Settings!$B$9)</f>
        <v>31.477203320718509</v>
      </c>
      <c r="F314">
        <f>(B314^Settings!$B$6)*(E314^(1-Settings!$B$6))</f>
        <v>26.230767979106876</v>
      </c>
      <c r="G314">
        <f>(Settings!$E$8/100)*F314</f>
        <v>5.2461535958213759</v>
      </c>
      <c r="H314">
        <f t="shared" si="16"/>
        <v>0.96000859283389584</v>
      </c>
      <c r="I314">
        <f t="shared" si="17"/>
        <v>0.67294885733174226</v>
      </c>
      <c r="J314">
        <f>(B314*I314)/((1+(Settings!$E$9/100))^(A314-1))</f>
        <v>3.1736182613718987E-2</v>
      </c>
      <c r="K314">
        <f t="shared" si="19"/>
        <v>64.670581484873551</v>
      </c>
    </row>
    <row r="315" spans="1:11" x14ac:dyDescent="0.35">
      <c r="A315">
        <f t="shared" si="18"/>
        <v>312</v>
      </c>
      <c r="B315">
        <f>B314*(1+(Settings!$E$5/100))</f>
        <v>22.077365437483639</v>
      </c>
      <c r="C315">
        <f>C314*(1-(Settings!$E$6/100))+(Settings!$B$7*G314)</f>
        <v>158.94705948610593</v>
      </c>
      <c r="D315">
        <f>D314*(1-(Settings!$E$7/100))+(Settings!$B$8*G314)</f>
        <v>17.662361565028149</v>
      </c>
      <c r="E315">
        <f>(((Settings!$B$6)*(C315^Settings!$B$9))+((1-Settings!$B$6)*(D315^Settings!$B$9)))^(1/Settings!$B$9)</f>
        <v>31.791966902250518</v>
      </c>
      <c r="F315">
        <f>(B315^Settings!$B$6)*(E315^(1-Settings!$B$6))</f>
        <v>26.493072137397906</v>
      </c>
      <c r="G315">
        <f>(Settings!$E$8/100)*F315</f>
        <v>5.2986144274795812</v>
      </c>
      <c r="H315">
        <f t="shared" si="16"/>
        <v>0.96000846522808891</v>
      </c>
      <c r="I315">
        <f t="shared" si="17"/>
        <v>0.67294879222702197</v>
      </c>
      <c r="J315">
        <f>(B315*I315)/((1+(Settings!$E$9/100))^(A315-1))</f>
        <v>3.1425040528257397E-2</v>
      </c>
      <c r="K315">
        <f t="shared" si="19"/>
        <v>64.702006525401814</v>
      </c>
    </row>
    <row r="316" spans="1:11" x14ac:dyDescent="0.35">
      <c r="A316">
        <f t="shared" si="18"/>
        <v>313</v>
      </c>
      <c r="B316">
        <f>B315*(1+(Settings!$E$5/100))</f>
        <v>22.298139091858477</v>
      </c>
      <c r="C316">
        <f>C315*(1-(Settings!$E$6/100))+(Settings!$B$7*G315)</f>
        <v>160.53687128111545</v>
      </c>
      <c r="D316">
        <f>D315*(1-(Settings!$E$7/100))+(Settings!$B$8*G315)</f>
        <v>17.838975776475543</v>
      </c>
      <c r="E316">
        <f>(((Settings!$B$6)*(C316^Settings!$B$9))+((1-Settings!$B$6)*(D316^Settings!$B$9)))^(1/Settings!$B$9)</f>
        <v>32.109878161816056</v>
      </c>
      <c r="F316">
        <f>(B316^Settings!$B$6)*(E316^(1-Settings!$B$6))</f>
        <v>26.757999354862154</v>
      </c>
      <c r="G316">
        <f>(Settings!$E$8/100)*F316</f>
        <v>5.3515998709724313</v>
      </c>
      <c r="H316">
        <f t="shared" si="16"/>
        <v>0.96000833951680087</v>
      </c>
      <c r="I316">
        <f t="shared" si="17"/>
        <v>0.67294872808888462</v>
      </c>
      <c r="J316">
        <f>(B316*I316)/((1+(Settings!$E$9/100))^(A316-1))</f>
        <v>3.1116948929899038E-2</v>
      </c>
      <c r="K316">
        <f t="shared" si="19"/>
        <v>64.73312347433172</v>
      </c>
    </row>
    <row r="317" spans="1:11" x14ac:dyDescent="0.35">
      <c r="A317">
        <f t="shared" si="18"/>
        <v>314</v>
      </c>
      <c r="B317">
        <f>B316*(1+(Settings!$E$5/100))</f>
        <v>22.521120482777061</v>
      </c>
      <c r="C317">
        <f>C316*(1-(Settings!$E$6/100))+(Settings!$B$7*G316)</f>
        <v>162.14257373936832</v>
      </c>
      <c r="D317">
        <f>D316*(1-(Settings!$E$7/100))+(Settings!$B$8*G316)</f>
        <v>18.017356248043274</v>
      </c>
      <c r="E317">
        <f>(((Settings!$B$6)*(C317^Settings!$B$9))+((1-Settings!$B$6)*(D317^Settings!$B$9)))^(1/Settings!$B$9)</f>
        <v>32.43096857598637</v>
      </c>
      <c r="F317">
        <f>(B317^Settings!$B$6)*(E317^(1-Settings!$B$6))</f>
        <v>27.025575862004231</v>
      </c>
      <c r="G317">
        <f>(Settings!$E$8/100)*F317</f>
        <v>5.4051151724008468</v>
      </c>
      <c r="H317">
        <f t="shared" si="16"/>
        <v>0.96000821567193106</v>
      </c>
      <c r="I317">
        <f t="shared" si="17"/>
        <v>0.67294866490299343</v>
      </c>
      <c r="J317">
        <f>(B317*I317)/((1+(Settings!$E$9/100))^(A317-1))</f>
        <v>3.0811877910082604E-2</v>
      </c>
      <c r="K317">
        <f t="shared" si="19"/>
        <v>64.763935352241802</v>
      </c>
    </row>
    <row r="318" spans="1:11" x14ac:dyDescent="0.35">
      <c r="A318">
        <f t="shared" si="18"/>
        <v>315</v>
      </c>
      <c r="B318">
        <f>B317*(1+(Settings!$E$5/100))</f>
        <v>22.746331687604833</v>
      </c>
      <c r="C318">
        <f>C317*(1-(Settings!$E$6/100))+(Settings!$B$7*G317)</f>
        <v>163.76432591974171</v>
      </c>
      <c r="D318">
        <f>D317*(1-(Settings!$E$7/100))+(Settings!$B$8*G317)</f>
        <v>18.197520640322491</v>
      </c>
      <c r="E318">
        <f>(((Settings!$B$6)*(C318^Settings!$B$9))+((1-Settings!$B$6)*(D318^Settings!$B$9)))^(1/Settings!$B$9)</f>
        <v>32.755269936099374</v>
      </c>
      <c r="F318">
        <f>(B318^Settings!$B$6)*(E318^(1-Settings!$B$6))</f>
        <v>27.295828151634218</v>
      </c>
      <c r="G318">
        <f>(Settings!$E$8/100)*F318</f>
        <v>5.4591656303268437</v>
      </c>
      <c r="H318">
        <f t="shared" si="16"/>
        <v>0.96000809366579465</v>
      </c>
      <c r="I318">
        <f t="shared" si="17"/>
        <v>0.6729486026552236</v>
      </c>
      <c r="J318">
        <f>(B318*I318)/((1+(Settings!$E$9/100))^(A318-1))</f>
        <v>3.0509797853512634E-2</v>
      </c>
      <c r="K318">
        <f t="shared" si="19"/>
        <v>64.794445150095314</v>
      </c>
    </row>
    <row r="319" spans="1:11" x14ac:dyDescent="0.35">
      <c r="A319">
        <f t="shared" si="18"/>
        <v>316</v>
      </c>
      <c r="B319">
        <f>B318*(1+(Settings!$E$5/100))</f>
        <v>22.973795004480881</v>
      </c>
      <c r="C319">
        <f>C318*(1-(Settings!$E$6/100))+(Settings!$B$7*G318)</f>
        <v>165.40228846864102</v>
      </c>
      <c r="D319">
        <f>D318*(1-(Settings!$E$7/100))+(Settings!$B$8*G318)</f>
        <v>18.379486790548725</v>
      </c>
      <c r="E319">
        <f>(((Settings!$B$6)*(C319^Settings!$B$9))+((1-Settings!$B$6)*(D319^Settings!$B$9)))^(1/Settings!$B$9)</f>
        <v>33.082814351407308</v>
      </c>
      <c r="F319">
        <f>(B319^Settings!$B$6)*(E319^(1-Settings!$B$6))</f>
        <v>27.568782981490674</v>
      </c>
      <c r="G319">
        <f>(Settings!$E$8/100)*F319</f>
        <v>5.5137565962981352</v>
      </c>
      <c r="H319">
        <f t="shared" si="16"/>
        <v>0.96000797347111611</v>
      </c>
      <c r="I319">
        <f t="shared" si="17"/>
        <v>0.67294854133165949</v>
      </c>
      <c r="J319">
        <f>(B319*I319)/((1+(Settings!$E$9/100))^(A319-1))</f>
        <v>3.0210679435283307E-2</v>
      </c>
      <c r="K319">
        <f t="shared" si="19"/>
        <v>64.824655829530599</v>
      </c>
    </row>
    <row r="320" spans="1:11" x14ac:dyDescent="0.35">
      <c r="A320">
        <f t="shared" si="18"/>
        <v>317</v>
      </c>
      <c r="B320">
        <f>B319*(1+(Settings!$E$5/100))</f>
        <v>23.203532954525688</v>
      </c>
      <c r="C320">
        <f>C319*(1-(Settings!$E$6/100))+(Settings!$B$7*G319)</f>
        <v>167.05662363593652</v>
      </c>
      <c r="D320">
        <f>D319*(1-(Settings!$E$7/100))+(Settings!$B$8*G319)</f>
        <v>18.563272714367564</v>
      </c>
      <c r="E320">
        <f>(((Settings!$B$6)*(C320^Settings!$B$9))+((1-Settings!$B$6)*(D320^Settings!$B$9)))^(1/Settings!$B$9)</f>
        <v>33.413634252255861</v>
      </c>
      <c r="F320">
        <f>(B320^Settings!$B$6)*(E320^(1-Settings!$B$6))</f>
        <v>27.844467376889924</v>
      </c>
      <c r="G320">
        <f>(Settings!$E$8/100)*F320</f>
        <v>5.5688934753779851</v>
      </c>
      <c r="H320">
        <f t="shared" si="16"/>
        <v>0.96000785506102182</v>
      </c>
      <c r="I320">
        <f t="shared" si="17"/>
        <v>0.67294848091858994</v>
      </c>
      <c r="J320">
        <f>(B320*I320)/((1+(Settings!$E$9/100))^(A320-1))</f>
        <v>2.9914493618030308E-2</v>
      </c>
      <c r="K320">
        <f t="shared" si="19"/>
        <v>64.854570323148636</v>
      </c>
    </row>
    <row r="321" spans="1:11" x14ac:dyDescent="0.35">
      <c r="A321">
        <f t="shared" si="18"/>
        <v>318</v>
      </c>
      <c r="B321">
        <f>B320*(1+(Settings!$E$5/100))</f>
        <v>23.435568284070946</v>
      </c>
      <c r="C321">
        <f>C320*(1-(Settings!$E$6/100))+(Settings!$B$7*G320)</f>
        <v>168.72749529105798</v>
      </c>
      <c r="D321">
        <f>D320*(1-(Settings!$E$7/100))+(Settings!$B$8*G320)</f>
        <v>18.748896607618011</v>
      </c>
      <c r="E321">
        <f>(((Settings!$B$6)*(C321^Settings!$B$9))+((1-Settings!$B$6)*(D321^Settings!$B$9)))^(1/Settings!$B$9)</f>
        <v>33.747762393295154</v>
      </c>
      <c r="F321">
        <f>(B321^Settings!$B$6)*(E321^(1-Settings!$B$6))</f>
        <v>28.122908633401881</v>
      </c>
      <c r="G321">
        <f>(Settings!$E$8/100)*F321</f>
        <v>5.6245817266803764</v>
      </c>
      <c r="H321">
        <f t="shared" si="16"/>
        <v>0.96000773840903697</v>
      </c>
      <c r="I321">
        <f t="shared" si="17"/>
        <v>0.67294842140250788</v>
      </c>
      <c r="J321">
        <f>(B321*I321)/((1+(Settings!$E$9/100))^(A321-1))</f>
        <v>2.9621211649110923E-2</v>
      </c>
      <c r="K321">
        <f t="shared" si="19"/>
        <v>64.88419153479775</v>
      </c>
    </row>
    <row r="322" spans="1:11" x14ac:dyDescent="0.35">
      <c r="A322">
        <f t="shared" si="18"/>
        <v>319</v>
      </c>
      <c r="B322">
        <f>B321*(1+(Settings!$E$5/100))</f>
        <v>23.669923966911657</v>
      </c>
      <c r="C322">
        <f>C321*(1-(Settings!$E$6/100))+(Settings!$B$7*G321)</f>
        <v>170.41506893924915</v>
      </c>
      <c r="D322">
        <f>D321*(1-(Settings!$E$7/100))+(Settings!$B$8*G321)</f>
        <v>18.936376848133687</v>
      </c>
      <c r="E322">
        <f>(((Settings!$B$6)*(C322^Settings!$B$9))+((1-Settings!$B$6)*(D322^Settings!$B$9)))^(1/Settings!$B$9)</f>
        <v>34.085231856722729</v>
      </c>
      <c r="F322">
        <f>(B322^Settings!$B$6)*(E322^(1-Settings!$B$6))</f>
        <v>28.404134319552533</v>
      </c>
      <c r="G322">
        <f>(Settings!$E$8/100)*F322</f>
        <v>5.6808268639105073</v>
      </c>
      <c r="H322">
        <f t="shared" si="16"/>
        <v>0.96000762348907787</v>
      </c>
      <c r="I322">
        <f t="shared" si="17"/>
        <v>0.67294836277010539</v>
      </c>
      <c r="J322">
        <f>(B322*I322)/((1+(Settings!$E$9/100))^(A322-1))</f>
        <v>2.9330805057811511E-2</v>
      </c>
      <c r="K322">
        <f t="shared" si="19"/>
        <v>64.913522339855561</v>
      </c>
    </row>
    <row r="323" spans="1:11" x14ac:dyDescent="0.35">
      <c r="A323">
        <f t="shared" si="18"/>
        <v>320</v>
      </c>
      <c r="B323">
        <f>B322*(1+(Settings!$E$5/100))</f>
        <v>23.906623206580775</v>
      </c>
      <c r="C323">
        <f>C322*(1-(Settings!$E$6/100))+(Settings!$B$7*G322)</f>
        <v>172.11951173798363</v>
      </c>
      <c r="D323">
        <f>D322*(1-(Settings!$E$7/100))+(Settings!$B$8*G322)</f>
        <v>19.125731997562063</v>
      </c>
      <c r="E323">
        <f>(((Settings!$B$6)*(C323^Settings!$B$9))+((1-Settings!$B$6)*(D323^Settings!$B$9)))^(1/Settings!$B$9)</f>
        <v>34.426076055559058</v>
      </c>
      <c r="F323">
        <f>(B323^Settings!$B$6)*(E323^(1-Settings!$B$6))</f>
        <v>28.688172279553516</v>
      </c>
      <c r="G323">
        <f>(Settings!$E$8/100)*F323</f>
        <v>5.7376344559107038</v>
      </c>
      <c r="H323">
        <f t="shared" si="16"/>
        <v>0.96000751027544606</v>
      </c>
      <c r="I323">
        <f t="shared" si="17"/>
        <v>0.6729483050082713</v>
      </c>
      <c r="J323">
        <f>(B323*I323)/((1+(Settings!$E$9/100))^(A323-1))</f>
        <v>2.9043245652582549E-2</v>
      </c>
      <c r="K323">
        <f t="shared" si="19"/>
        <v>64.942565585508149</v>
      </c>
    </row>
    <row r="324" spans="1:11" x14ac:dyDescent="0.35">
      <c r="A324">
        <f t="shared" si="18"/>
        <v>321</v>
      </c>
      <c r="B324">
        <f>B323*(1+(Settings!$E$5/100))</f>
        <v>24.145689438646585</v>
      </c>
      <c r="C324">
        <f>C323*(1-(Settings!$E$6/100))+(Settings!$B$7*G323)</f>
        <v>173.8409925135436</v>
      </c>
      <c r="D324">
        <f>D323*(1-(Settings!$E$7/100))+(Settings!$B$8*G323)</f>
        <v>19.31698080320189</v>
      </c>
      <c r="E324">
        <f>(((Settings!$B$6)*(C324^Settings!$B$9))+((1-Settings!$B$6)*(D324^Settings!$B$9)))^(1/Settings!$B$9)</f>
        <v>34.770328736955761</v>
      </c>
      <c r="F324">
        <f>(B324^Settings!$B$6)*(E324^(1-Settings!$B$6))</f>
        <v>28.975050636058995</v>
      </c>
      <c r="G324">
        <f>(Settings!$E$8/100)*F324</f>
        <v>5.7950101272117998</v>
      </c>
      <c r="H324">
        <f t="shared" ref="H324:H387" si="20">(F324-G324)/B324</f>
        <v>0.96000739874282437</v>
      </c>
      <c r="I324">
        <f t="shared" si="17"/>
        <v>0.67294824810408904</v>
      </c>
      <c r="J324">
        <f>(B324*I324)/((1+(Settings!$E$9/100))^(A324-1))</f>
        <v>2.8758505518300767E-2</v>
      </c>
      <c r="K324">
        <f t="shared" si="19"/>
        <v>64.971324091026446</v>
      </c>
    </row>
    <row r="325" spans="1:11" x14ac:dyDescent="0.35">
      <c r="A325">
        <f t="shared" si="18"/>
        <v>322</v>
      </c>
      <c r="B325">
        <f>B324*(1+(Settings!$E$5/100))</f>
        <v>24.387146333033051</v>
      </c>
      <c r="C325">
        <f>C324*(1-(Settings!$E$6/100))+(Settings!$B$7*G324)</f>
        <v>175.57968177776334</v>
      </c>
      <c r="D325">
        <f>D324*(1-(Settings!$E$7/100))+(Settings!$B$8*G324)</f>
        <v>19.510142199859033</v>
      </c>
      <c r="E325">
        <f>(((Settings!$B$6)*(C325^Settings!$B$9))+((1-Settings!$B$6)*(D325^Settings!$B$9)))^(1/Settings!$B$9)</f>
        <v>35.118023985536936</v>
      </c>
      <c r="F325">
        <f>(B325^Settings!$B$6)*(E325^(1-Settings!$B$6))</f>
        <v>29.264797792950045</v>
      </c>
      <c r="G325">
        <f>(Settings!$E$8/100)*F325</f>
        <v>5.8529595585900092</v>
      </c>
      <c r="H325">
        <f t="shared" si="20"/>
        <v>0.96000728886626918</v>
      </c>
      <c r="I325">
        <f t="shared" ref="I325:I388" si="21">LN(1+H325)</f>
        <v>0.67294819204483214</v>
      </c>
      <c r="J325">
        <f>(B325*I325)/((1+(Settings!$E$9/100))^(A325-1))</f>
        <v>2.8476557013558109E-2</v>
      </c>
      <c r="K325">
        <f t="shared" si="19"/>
        <v>64.999800648040008</v>
      </c>
    </row>
    <row r="326" spans="1:11" x14ac:dyDescent="0.35">
      <c r="A326">
        <f t="shared" ref="A326:A389" si="22">A325+1</f>
        <v>323</v>
      </c>
      <c r="B326">
        <f>B325*(1+(Settings!$E$5/100))</f>
        <v>24.631017796363381</v>
      </c>
      <c r="C326">
        <f>C325*(1-(Settings!$E$6/100))+(Settings!$B$7*G325)</f>
        <v>177.33575174493907</v>
      </c>
      <c r="D326">
        <f>D325*(1-(Settings!$E$7/100))+(Settings!$B$8*G325)</f>
        <v>19.705235311720852</v>
      </c>
      <c r="E326">
        <f>(((Settings!$B$6)*(C326^Settings!$B$9))+((1-Settings!$B$6)*(D326^Settings!$B$9)))^(1/Settings!$B$9)</f>
        <v>35.469196226773825</v>
      </c>
      <c r="F326">
        <f>(B326^Settings!$B$6)*(E326^(1-Settings!$B$6))</f>
        <v>29.55744243814696</v>
      </c>
      <c r="G326">
        <f>(Settings!$E$8/100)*F326</f>
        <v>5.9114884876293923</v>
      </c>
      <c r="H326">
        <f t="shared" si="20"/>
        <v>0.96000718062120638</v>
      </c>
      <c r="I326">
        <f t="shared" si="21"/>
        <v>0.67294813681796317</v>
      </c>
      <c r="J326">
        <f>(B326*I326)/((1+(Settings!$E$9/100))^(A326-1))</f>
        <v>2.8197372767977423E-2</v>
      </c>
      <c r="K326">
        <f t="shared" ref="K326:K389" si="23">K325+J326</f>
        <v>65.027998020807985</v>
      </c>
    </row>
    <row r="327" spans="1:11" x14ac:dyDescent="0.35">
      <c r="A327">
        <f t="shared" si="22"/>
        <v>324</v>
      </c>
      <c r="B327">
        <f>B326*(1+(Settings!$E$5/100))</f>
        <v>24.877327974327013</v>
      </c>
      <c r="C327">
        <f>C326*(1-(Settings!$E$6/100))+(Settings!$B$7*G326)</f>
        <v>179.10937634890672</v>
      </c>
      <c r="D327">
        <f>D326*(1-(Settings!$E$7/100))+(Settings!$B$8*G326)</f>
        <v>19.902279454249371</v>
      </c>
      <c r="E327">
        <f>(((Settings!$B$6)*(C327^Settings!$B$9))+((1-Settings!$B$6)*(D327^Settings!$B$9)))^(1/Settings!$B$9)</f>
        <v>35.823880230393343</v>
      </c>
      <c r="F327">
        <f>(B327^Settings!$B$6)*(E327^(1-Settings!$B$6))</f>
        <v>29.85301354644962</v>
      </c>
      <c r="G327">
        <f>(Settings!$E$8/100)*F327</f>
        <v>5.9706027092899241</v>
      </c>
      <c r="H327">
        <f t="shared" si="20"/>
        <v>0.96000707398342566</v>
      </c>
      <c r="I327">
        <f t="shared" si="21"/>
        <v>0.67294808241113002</v>
      </c>
      <c r="J327">
        <f>(B327*I327)/((1+(Settings!$E$9/100))^(A327-1))</f>
        <v>2.7920925679554259E-2</v>
      </c>
      <c r="K327">
        <f t="shared" si="23"/>
        <v>65.055918946487537</v>
      </c>
    </row>
    <row r="328" spans="1:11" x14ac:dyDescent="0.35">
      <c r="A328">
        <f t="shared" si="22"/>
        <v>325</v>
      </c>
      <c r="B328">
        <f>B327*(1+(Settings!$E$5/100))</f>
        <v>25.126101254070285</v>
      </c>
      <c r="C328">
        <f>C327*(1-(Settings!$E$6/100))+(Settings!$B$7*G327)</f>
        <v>180.90073126028952</v>
      </c>
      <c r="D328">
        <f>D327*(1-(Settings!$E$7/100))+(Settings!$B$8*G327)</f>
        <v>20.101294136093376</v>
      </c>
      <c r="E328">
        <f>(((Settings!$B$6)*(C328^Settings!$B$9))+((1-Settings!$B$6)*(D328^Settings!$B$9)))^(1/Settings!$B$9)</f>
        <v>36.182111113820639</v>
      </c>
      <c r="F328">
        <f>(B328^Settings!$B$6)*(E328^(1-Settings!$B$6))</f>
        <v>30.151540382406324</v>
      </c>
      <c r="G328">
        <f>(Settings!$E$8/100)*F328</f>
        <v>6.0303080764812655</v>
      </c>
      <c r="H328">
        <f t="shared" si="20"/>
        <v>0.96000696892907555</v>
      </c>
      <c r="I328">
        <f t="shared" si="21"/>
        <v>0.67294802881216376</v>
      </c>
      <c r="J328">
        <f>(B328*I328)/((1+(Settings!$E$9/100))^(A328-1))</f>
        <v>2.7647188912025073E-2</v>
      </c>
      <c r="K328">
        <f t="shared" si="23"/>
        <v>65.083566135399565</v>
      </c>
    </row>
    <row r="329" spans="1:11" x14ac:dyDescent="0.35">
      <c r="A329">
        <f t="shared" si="22"/>
        <v>326</v>
      </c>
      <c r="B329">
        <f>B328*(1+(Settings!$E$5/100))</f>
        <v>25.377362266610987</v>
      </c>
      <c r="C329">
        <f>C328*(1-(Settings!$E$6/100))+(Settings!$B$7*G328)</f>
        <v>182.70999390391685</v>
      </c>
      <c r="D329">
        <f>D328*(1-(Settings!$E$7/100))+(Settings!$B$8*G328)</f>
        <v>20.302299061019632</v>
      </c>
      <c r="E329">
        <f>(((Settings!$B$6)*(C329^Settings!$B$9))+((1-Settings!$B$6)*(D329^Settings!$B$9)))^(1/Settings!$B$9)</f>
        <v>36.543924345655988</v>
      </c>
      <c r="F329">
        <f>(B329^Settings!$B$6)*(E329^(1-Settings!$B$6))</f>
        <v>30.453052503211186</v>
      </c>
      <c r="G329">
        <f>(Settings!$E$8/100)*F329</f>
        <v>6.0906105006422377</v>
      </c>
      <c r="H329">
        <f t="shared" si="20"/>
        <v>0.96000686543465663</v>
      </c>
      <c r="I329">
        <f t="shared" si="21"/>
        <v>0.67294797600907519</v>
      </c>
      <c r="J329">
        <f>(B329*I329)/((1+(Settings!$E$9/100))^(A329-1))</f>
        <v>2.7376135892260865E-2</v>
      </c>
      <c r="K329">
        <f t="shared" si="23"/>
        <v>65.110942271291819</v>
      </c>
    </row>
    <row r="330" spans="1:11" x14ac:dyDescent="0.35">
      <c r="A330">
        <f t="shared" si="22"/>
        <v>327</v>
      </c>
      <c r="B330">
        <f>B329*(1+(Settings!$E$5/100))</f>
        <v>25.631135889277097</v>
      </c>
      <c r="C330">
        <f>C329*(1-(Settings!$E$6/100))+(Settings!$B$7*G329)</f>
        <v>184.53734347641651</v>
      </c>
      <c r="D330">
        <f>D329*(1-(Settings!$E$7/100))+(Settings!$B$8*G329)</f>
        <v>20.505314129863461</v>
      </c>
      <c r="E330">
        <f>(((Settings!$B$6)*(C330^Settings!$B$9))+((1-Settings!$B$6)*(D330^Settings!$B$9)))^(1/Settings!$B$9)</f>
        <v>36.909355749186652</v>
      </c>
      <c r="F330">
        <f>(B330^Settings!$B$6)*(E330^(1-Settings!$B$6))</f>
        <v>30.757579761630694</v>
      </c>
      <c r="G330">
        <f>(Settings!$E$8/100)*F330</f>
        <v>6.1515159523261396</v>
      </c>
      <c r="H330">
        <f t="shared" si="20"/>
        <v>0.96000676347701841</v>
      </c>
      <c r="I330">
        <f t="shared" si="21"/>
        <v>0.67294792399005288</v>
      </c>
      <c r="J330">
        <f>(B330*I330)/((1+(Settings!$E$9/100))^(A330-1))</f>
        <v>2.710774030768677E-2</v>
      </c>
      <c r="K330">
        <f t="shared" si="23"/>
        <v>65.138050011599503</v>
      </c>
    </row>
    <row r="331" spans="1:11" x14ac:dyDescent="0.35">
      <c r="A331">
        <f t="shared" si="22"/>
        <v>328</v>
      </c>
      <c r="B331">
        <f>B330*(1+(Settings!$E$5/100))</f>
        <v>25.887447248169867</v>
      </c>
      <c r="C331">
        <f>C330*(1-(Settings!$E$6/100))+(Settings!$B$7*G330)</f>
        <v>186.3829609639817</v>
      </c>
      <c r="D331">
        <f>D330*(1-(Settings!$E$7/100))+(Settings!$B$8*G330)</f>
        <v>20.710359442498806</v>
      </c>
      <c r="E331">
        <f>(((Settings!$B$6)*(C331^Settings!$B$9))+((1-Settings!$B$6)*(D331^Settings!$B$9)))^(1/Settings!$B$9)</f>
        <v>37.278441505933699</v>
      </c>
      <c r="F331">
        <f>(B331^Settings!$B$6)*(E331^(1-Settings!$B$6))</f>
        <v>31.065152308959387</v>
      </c>
      <c r="G331">
        <f>(Settings!$E$8/100)*F331</f>
        <v>6.2130304617918775</v>
      </c>
      <c r="H331">
        <f t="shared" si="20"/>
        <v>0.96000666303335291</v>
      </c>
      <c r="I331">
        <f t="shared" si="21"/>
        <v>0.67294787274346035</v>
      </c>
      <c r="J331">
        <f>(B331*I331)/((1+(Settings!$E$9/100))^(A331-1))</f>
        <v>2.6841976103726711E-2</v>
      </c>
      <c r="K331">
        <f t="shared" si="23"/>
        <v>65.164891987703228</v>
      </c>
    </row>
    <row r="332" spans="1:11" x14ac:dyDescent="0.35">
      <c r="A332">
        <f t="shared" si="22"/>
        <v>329</v>
      </c>
      <c r="B332">
        <f>B331*(1+(Settings!$E$5/100))</f>
        <v>26.146321720651567</v>
      </c>
      <c r="C332">
        <f>C331*(1-(Settings!$E$6/100))+(Settings!$B$7*G331)</f>
        <v>188.24702916031475</v>
      </c>
      <c r="D332">
        <f>D331*(1-(Settings!$E$7/100))+(Settings!$B$8*G331)</f>
        <v>20.917455299828021</v>
      </c>
      <c r="E332">
        <f>(((Settings!$B$6)*(C332^Settings!$B$9))+((1-Settings!$B$6)*(D332^Settings!$B$9)))^(1/Settings!$B$9)</f>
        <v>37.651218159234318</v>
      </c>
      <c r="F332">
        <f>(B332^Settings!$B$6)*(E332^(1-Settings!$B$6))</f>
        <v>31.375800598005128</v>
      </c>
      <c r="G332">
        <f>(Settings!$E$8/100)*F332</f>
        <v>6.2751601196010256</v>
      </c>
      <c r="H332">
        <f t="shared" si="20"/>
        <v>0.96000656408119012</v>
      </c>
      <c r="I332">
        <f t="shared" si="21"/>
        <v>0.67294782225783323</v>
      </c>
      <c r="J332">
        <f>(B332*I332)/((1+(Settings!$E$9/100))^(A332-1))</f>
        <v>2.6578817481273199E-2</v>
      </c>
      <c r="K332">
        <f t="shared" si="23"/>
        <v>65.191470805184508</v>
      </c>
    </row>
    <row r="333" spans="1:11" x14ac:dyDescent="0.35">
      <c r="A333">
        <f t="shared" si="22"/>
        <v>330</v>
      </c>
      <c r="B333">
        <f>B332*(1+(Settings!$E$5/100))</f>
        <v>26.407784937858082</v>
      </c>
      <c r="C333">
        <f>C332*(1-(Settings!$E$6/100))+(Settings!$B$7*G332)</f>
        <v>190.12973268474937</v>
      </c>
      <c r="D333">
        <f>D332*(1-(Settings!$E$7/100))+(Settings!$B$8*G332)</f>
        <v>21.126622205791563</v>
      </c>
      <c r="E333">
        <f>(((Settings!$B$6)*(C333^Settings!$B$9))+((1-Settings!$B$6)*(D333^Settings!$B$9)))^(1/Settings!$B$9)</f>
        <v>38.027722617859986</v>
      </c>
      <c r="F333">
        <f>(B333^Settings!$B$6)*(E333^(1-Settings!$B$6))</f>
        <v>31.689555386104239</v>
      </c>
      <c r="G333">
        <f>(Settings!$E$8/100)*F333</f>
        <v>6.3379110772208485</v>
      </c>
      <c r="H333">
        <f t="shared" si="20"/>
        <v>0.96000646659839262</v>
      </c>
      <c r="I333">
        <f t="shared" si="21"/>
        <v>0.67294777252187743</v>
      </c>
      <c r="J333">
        <f>(B333*I333)/((1+(Settings!$E$9/100))^(A333-1))</f>
        <v>2.6318238894182024E-2</v>
      </c>
      <c r="K333">
        <f t="shared" si="23"/>
        <v>65.217789044078685</v>
      </c>
    </row>
    <row r="334" spans="1:11" x14ac:dyDescent="0.35">
      <c r="A334">
        <f t="shared" si="22"/>
        <v>331</v>
      </c>
      <c r="B334">
        <f>B333*(1+(Settings!$E$5/100))</f>
        <v>26.671862787236662</v>
      </c>
      <c r="C334">
        <f>C333*(1-(Settings!$E$6/100))+(Settings!$B$7*G333)</f>
        <v>192.03125800055315</v>
      </c>
      <c r="D334">
        <f>D333*(1-(Settings!$E$7/100))+(Settings!$B$8*G333)</f>
        <v>21.337880869397818</v>
      </c>
      <c r="E334">
        <f>(((Settings!$B$6)*(C334^Settings!$B$9))+((1-Settings!$B$6)*(D334^Settings!$B$9)))^(1/Settings!$B$9)</f>
        <v>38.407992159670862</v>
      </c>
      <c r="F334">
        <f>(B334^Settings!$B$6)*(E334^(1-Settings!$B$6))</f>
        <v>32.006447738166798</v>
      </c>
      <c r="G334">
        <f>(Settings!$E$8/100)*F334</f>
        <v>6.4012895476333602</v>
      </c>
      <c r="H334">
        <f t="shared" si="20"/>
        <v>0.96000637056315097</v>
      </c>
      <c r="I334">
        <f t="shared" si="21"/>
        <v>0.67294772352446564</v>
      </c>
      <c r="J334">
        <f>(B334*I334)/((1+(Settings!$E$9/100))^(A334-1))</f>
        <v>2.6060215046791391E-2</v>
      </c>
      <c r="K334">
        <f t="shared" si="23"/>
        <v>65.243849259125483</v>
      </c>
    </row>
    <row r="335" spans="1:11" x14ac:dyDescent="0.35">
      <c r="A335">
        <f t="shared" si="22"/>
        <v>332</v>
      </c>
      <c r="B335">
        <f>B334*(1+(Settings!$E$5/100))</f>
        <v>26.938581415109031</v>
      </c>
      <c r="C335">
        <f>C334*(1-(Settings!$E$6/100))+(Settings!$B$7*G334)</f>
        <v>193.95179343341212</v>
      </c>
      <c r="D335">
        <f>D334*(1-(Settings!$E$7/100))+(Settings!$B$8*G334)</f>
        <v>21.551252206773199</v>
      </c>
      <c r="E335">
        <f>(((Settings!$B$6)*(C335^Settings!$B$9))+((1-Settings!$B$6)*(D335^Settings!$B$9)))^(1/Settings!$B$9)</f>
        <v>38.792064435306585</v>
      </c>
      <c r="F335">
        <f>(B335^Settings!$B$6)*(E335^(1-Settings!$B$6))</f>
        <v>32.326509029752373</v>
      </c>
      <c r="G335">
        <f>(Settings!$E$8/100)*F335</f>
        <v>6.4653018059504745</v>
      </c>
      <c r="H335">
        <f t="shared" si="20"/>
        <v>0.96000627595397925</v>
      </c>
      <c r="I335">
        <f t="shared" si="21"/>
        <v>0.67294767525463572</v>
      </c>
      <c r="J335">
        <f>(B335*I335)/((1+(Settings!$E$9/100))^(A335-1))</f>
        <v>2.5804720891465568E-2</v>
      </c>
      <c r="K335">
        <f t="shared" si="23"/>
        <v>65.269653980016955</v>
      </c>
    </row>
    <row r="336" spans="1:11" x14ac:dyDescent="0.35">
      <c r="A336">
        <f t="shared" si="22"/>
        <v>333</v>
      </c>
      <c r="B336">
        <f>B335*(1+(Settings!$E$5/100))</f>
        <v>27.20796722926012</v>
      </c>
      <c r="C336">
        <f>C335*(1-(Settings!$E$6/100))+(Settings!$B$7*G335)</f>
        <v>195.89152919009931</v>
      </c>
      <c r="D336">
        <f>D335*(1-(Settings!$E$7/100))+(Settings!$B$8*G335)</f>
        <v>21.766757343232783</v>
      </c>
      <c r="E336">
        <f>(((Settings!$B$6)*(C336^Settings!$B$9))+((1-Settings!$B$6)*(D336^Settings!$B$9)))^(1/Settings!$B$9)</f>
        <v>39.179977471914157</v>
      </c>
      <c r="F336">
        <f>(B336^Settings!$B$6)*(E336^(1-Settings!$B$6))</f>
        <v>32.649770950176517</v>
      </c>
      <c r="G336">
        <f>(Settings!$E$8/100)*F336</f>
        <v>6.529954190035304</v>
      </c>
      <c r="H336">
        <f t="shared" si="20"/>
        <v>0.96000618274971006</v>
      </c>
      <c r="I336">
        <f t="shared" si="21"/>
        <v>0.67294762770158822</v>
      </c>
      <c r="J336">
        <f>(B336*I336)/((1+(Settings!$E$9/100))^(A336-1))</f>
        <v>2.5551731626162442E-2</v>
      </c>
      <c r="K336">
        <f t="shared" si="23"/>
        <v>65.295205711643121</v>
      </c>
    </row>
    <row r="337" spans="1:11" x14ac:dyDescent="0.35">
      <c r="A337">
        <f t="shared" si="22"/>
        <v>334</v>
      </c>
      <c r="B337">
        <f>B336*(1+(Settings!$E$5/100))</f>
        <v>27.480046901552722</v>
      </c>
      <c r="C337">
        <f>C336*(1-(Settings!$E$6/100))+(Settings!$B$7*G336)</f>
        <v>197.8506573773291</v>
      </c>
      <c r="D337">
        <f>D336*(1-(Settings!$E$7/100))+(Settings!$B$8*G336)</f>
        <v>21.984417615371658</v>
      </c>
      <c r="E337">
        <f>(((Settings!$B$6)*(C337^Settings!$B$9))+((1-Settings!$B$6)*(D337^Settings!$B$9)))^(1/Settings!$B$9)</f>
        <v>39.571769676912915</v>
      </c>
      <c r="F337">
        <f>(B337^Settings!$B$6)*(E337^(1-Settings!$B$6))</f>
        <v>32.976265505648279</v>
      </c>
      <c r="G337">
        <f>(Settings!$E$8/100)*F337</f>
        <v>6.5952531011296562</v>
      </c>
      <c r="H337">
        <f t="shared" si="20"/>
        <v>0.96000609092948819</v>
      </c>
      <c r="I337">
        <f t="shared" si="21"/>
        <v>0.67294758085468309</v>
      </c>
      <c r="J337">
        <f>(B337*I337)/((1+(Settings!$E$9/100))^(A337-1))</f>
        <v>2.5301222692025123E-2</v>
      </c>
      <c r="K337">
        <f t="shared" si="23"/>
        <v>65.320506934335143</v>
      </c>
    </row>
    <row r="338" spans="1:11" x14ac:dyDescent="0.35">
      <c r="A338">
        <f t="shared" si="22"/>
        <v>335</v>
      </c>
      <c r="B338">
        <f>B337*(1+(Settings!$E$5/100))</f>
        <v>27.75484737056825</v>
      </c>
      <c r="C338">
        <f>C337*(1-(Settings!$E$6/100))+(Settings!$B$7*G337)</f>
        <v>199.82937202079921</v>
      </c>
      <c r="D338">
        <f>D337*(1-(Settings!$E$7/100))+(Settings!$B$8*G337)</f>
        <v>22.204254573177188</v>
      </c>
      <c r="E338">
        <f>(((Settings!$B$6)*(C338^Settings!$B$9))+((1-Settings!$B$6)*(D338^Settings!$B$9)))^(1/Settings!$B$9)</f>
        <v>39.967479841797349</v>
      </c>
      <c r="F338">
        <f>(B338^Settings!$B$6)*(E338^(1-Settings!$B$6))</f>
        <v>33.306025022439236</v>
      </c>
      <c r="G338">
        <f>(Settings!$E$8/100)*F338</f>
        <v>6.6612050044878472</v>
      </c>
      <c r="H338">
        <f t="shared" si="20"/>
        <v>0.96000600047276952</v>
      </c>
      <c r="I338">
        <f t="shared" si="21"/>
        <v>0.67294753470343827</v>
      </c>
      <c r="J338">
        <f>(B338*I338)/((1+(Settings!$E$9/100))^(A338-1))</f>
        <v>2.5053169770997027E-2</v>
      </c>
      <c r="K338">
        <f t="shared" si="23"/>
        <v>65.345560104106141</v>
      </c>
    </row>
    <row r="339" spans="1:11" x14ac:dyDescent="0.35">
      <c r="A339">
        <f t="shared" si="22"/>
        <v>336</v>
      </c>
      <c r="B339">
        <f>B338*(1+(Settings!$E$5/100))</f>
        <v>28.032395844273932</v>
      </c>
      <c r="C339">
        <f>C338*(1-(Settings!$E$6/100))+(Settings!$B$7*G338)</f>
        <v>201.82786908442228</v>
      </c>
      <c r="D339">
        <f>D338*(1-(Settings!$E$7/100))+(Settings!$B$8*G338)</f>
        <v>22.426289982162427</v>
      </c>
      <c r="E339">
        <f>(((Settings!$B$6)*(C339^Settings!$B$9))+((1-Settings!$B$6)*(D339^Settings!$B$9)))^(1/Settings!$B$9)</f>
        <v>40.367147145977803</v>
      </c>
      <c r="F339">
        <f>(B339^Settings!$B$6)*(E339^(1-Settings!$B$6))</f>
        <v>33.639082150084036</v>
      </c>
      <c r="G339">
        <f>(Settings!$E$8/100)*F339</f>
        <v>6.7278164300168077</v>
      </c>
      <c r="H339">
        <f t="shared" si="20"/>
        <v>0.96000591135931346</v>
      </c>
      <c r="I339">
        <f t="shared" si="21"/>
        <v>0.67294748923752756</v>
      </c>
      <c r="J339">
        <f>(B339*I339)/((1+(Settings!$E$9/100))^(A339-1))</f>
        <v>2.480754878346049E-2</v>
      </c>
      <c r="K339">
        <f t="shared" si="23"/>
        <v>65.370367652889598</v>
      </c>
    </row>
    <row r="340" spans="1:11" x14ac:dyDescent="0.35">
      <c r="A340">
        <f t="shared" si="22"/>
        <v>337</v>
      </c>
      <c r="B340">
        <f>B339*(1+(Settings!$E$5/100))</f>
        <v>28.312719802716671</v>
      </c>
      <c r="C340">
        <f>C339*(1-(Settings!$E$6/100))+(Settings!$B$7*G339)</f>
        <v>203.84634648974895</v>
      </c>
      <c r="D340">
        <f>D339*(1-(Settings!$E$7/100))+(Settings!$B$8*G339)</f>
        <v>22.650545825520858</v>
      </c>
      <c r="E340">
        <f>(((Settings!$B$6)*(C340^Settings!$B$9))+((1-Settings!$B$6)*(D340^Settings!$B$9)))^(1/Settings!$B$9)</f>
        <v>40.770811160659626</v>
      </c>
      <c r="F340">
        <f>(B340^Settings!$B$6)*(E340^(1-Settings!$B$6))</f>
        <v>33.975469864613046</v>
      </c>
      <c r="G340">
        <f>(Settings!$E$8/100)*F340</f>
        <v>6.7950939729226096</v>
      </c>
      <c r="H340">
        <f t="shared" si="20"/>
        <v>0.96000582356917963</v>
      </c>
      <c r="I340">
        <f t="shared" si="21"/>
        <v>0.67294744444677701</v>
      </c>
      <c r="J340">
        <f>(B340*I340)/((1+(Settings!$E$9/100))^(A340-1))</f>
        <v>2.4564335885898386E-2</v>
      </c>
      <c r="K340">
        <f t="shared" si="23"/>
        <v>65.394931988775497</v>
      </c>
    </row>
    <row r="341" spans="1:11" x14ac:dyDescent="0.35">
      <c r="A341">
        <f t="shared" si="22"/>
        <v>338</v>
      </c>
      <c r="B341">
        <f>B340*(1+(Settings!$E$5/100))</f>
        <v>28.595847000743838</v>
      </c>
      <c r="C341">
        <f>C340*(1-(Settings!$E$6/100))+(Settings!$B$7*G340)</f>
        <v>205.88500413558432</v>
      </c>
      <c r="D341">
        <f>D340*(1-(Settings!$E$7/100))+(Settings!$B$8*G340)</f>
        <v>22.8770443063027</v>
      </c>
      <c r="E341">
        <f>(((Settings!$B$6)*(C341^Settings!$B$9))+((1-Settings!$B$6)*(D341^Settings!$B$9)))^(1/Settings!$B$9)</f>
        <v>41.178511852761098</v>
      </c>
      <c r="F341">
        <f>(B341^Settings!$B$6)*(E341^(1-Settings!$B$6))</f>
        <v>34.315221471817324</v>
      </c>
      <c r="G341">
        <f>(Settings!$E$8/100)*F341</f>
        <v>6.8630442943634655</v>
      </c>
      <c r="H341">
        <f t="shared" si="20"/>
        <v>0.96000573708272285</v>
      </c>
      <c r="I341">
        <f t="shared" si="21"/>
        <v>0.67294740032116385</v>
      </c>
      <c r="J341">
        <f>(B341*I341)/((1+(Settings!$E$9/100))^(A341-1))</f>
        <v>2.4323507468578892E-2</v>
      </c>
      <c r="K341">
        <f t="shared" si="23"/>
        <v>65.419255496244077</v>
      </c>
    </row>
    <row r="342" spans="1:11" x14ac:dyDescent="0.35">
      <c r="A342">
        <f t="shared" si="22"/>
        <v>339</v>
      </c>
      <c r="B342">
        <f>B341*(1+(Settings!$E$5/100))</f>
        <v>28.881805470751278</v>
      </c>
      <c r="C342">
        <f>C341*(1-(Settings!$E$6/100))+(Settings!$B$7*G341)</f>
        <v>207.94404391779977</v>
      </c>
      <c r="D342">
        <f>D341*(1-(Settings!$E$7/100))+(Settings!$B$8*G341)</f>
        <v>23.105807849612994</v>
      </c>
      <c r="E342">
        <f>(((Settings!$B$6)*(C342^Settings!$B$9))+((1-Settings!$B$6)*(D342^Settings!$B$9)))^(1/Settings!$B$9)</f>
        <v>41.590289588870654</v>
      </c>
      <c r="F342">
        <f>(B342^Settings!$B$6)*(E342^(1-Settings!$B$6))</f>
        <v>34.658370610546228</v>
      </c>
      <c r="G342">
        <f>(Settings!$E$8/100)*F342</f>
        <v>6.9316741221092464</v>
      </c>
      <c r="H342">
        <f t="shared" si="20"/>
        <v>0.96000565188059039</v>
      </c>
      <c r="I342">
        <f t="shared" si="21"/>
        <v>0.67294735685081442</v>
      </c>
      <c r="J342">
        <f>(B342*I342)/((1+(Settings!$E$9/100))^(A342-1))</f>
        <v>2.4085040153262797E-2</v>
      </c>
      <c r="K342">
        <f t="shared" si="23"/>
        <v>65.443340536397343</v>
      </c>
    </row>
    <row r="343" spans="1:11" x14ac:dyDescent="0.35">
      <c r="A343">
        <f t="shared" si="22"/>
        <v>340</v>
      </c>
      <c r="B343">
        <f>B342*(1+(Settings!$E$5/100))</f>
        <v>29.17062352545879</v>
      </c>
      <c r="C343">
        <f>C342*(1-(Settings!$E$6/100))+(Settings!$B$7*G342)</f>
        <v>210.0236697493421</v>
      </c>
      <c r="D343">
        <f>D342*(1-(Settings!$E$7/100))+(Settings!$B$8*G342)</f>
        <v>23.33685910483166</v>
      </c>
      <c r="E343">
        <f>(((Settings!$B$6)*(C343^Settings!$B$9))+((1-Settings!$B$6)*(D343^Settings!$B$9)))^(1/Settings!$B$9)</f>
        <v>42.006185139243442</v>
      </c>
      <c r="F343">
        <f>(B343^Settings!$B$6)*(E343^(1-Settings!$B$6))</f>
        <v>35.004951256037941</v>
      </c>
      <c r="G343">
        <f>(Settings!$E$8/100)*F343</f>
        <v>7.0009902512075888</v>
      </c>
      <c r="H343">
        <f t="shared" si="20"/>
        <v>0.96000556794371472</v>
      </c>
      <c r="I343">
        <f t="shared" si="21"/>
        <v>0.67294731402600039</v>
      </c>
      <c r="J343">
        <f>(B343*I343)/((1+(Settings!$E$9/100))^(A343-1))</f>
        <v>2.3848910790933316E-2</v>
      </c>
      <c r="K343">
        <f t="shared" si="23"/>
        <v>65.467189447188275</v>
      </c>
    </row>
    <row r="344" spans="1:11" x14ac:dyDescent="0.35">
      <c r="A344">
        <f t="shared" si="22"/>
        <v>341</v>
      </c>
      <c r="B344">
        <f>B343*(1+(Settings!$E$5/100))</f>
        <v>29.462329760713377</v>
      </c>
      <c r="C344">
        <f>C343*(1-(Settings!$E$6/100))+(Settings!$B$7*G343)</f>
        <v>212.12408758044208</v>
      </c>
      <c r="D344">
        <f>D343*(1-(Settings!$E$7/100))+(Settings!$B$8*G343)</f>
        <v>23.570220947855788</v>
      </c>
      <c r="E344">
        <f>(((Settings!$B$6)*(C344^Settings!$B$9))+((1-Settings!$B$6)*(D344^Settings!$B$9)))^(1/Settings!$B$9)</f>
        <v>42.426239681838098</v>
      </c>
      <c r="F344">
        <f>(B344^Settings!$B$6)*(E344^(1-Settings!$B$6))</f>
        <v>35.354997723283439</v>
      </c>
      <c r="G344">
        <f>(Settings!$E$8/100)*F344</f>
        <v>7.0709995446566882</v>
      </c>
      <c r="H344">
        <f t="shared" si="20"/>
        <v>0.96000548525331242</v>
      </c>
      <c r="I344">
        <f t="shared" si="21"/>
        <v>0.67294727183713854</v>
      </c>
      <c r="J344">
        <f>(B344*I344)/((1+(Settings!$E$9/100))^(A344-1))</f>
        <v>2.3615096459548346E-2</v>
      </c>
      <c r="K344">
        <f t="shared" si="23"/>
        <v>65.490804543647826</v>
      </c>
    </row>
    <row r="345" spans="1:11" x14ac:dyDescent="0.35">
      <c r="A345">
        <f t="shared" si="22"/>
        <v>342</v>
      </c>
      <c r="B345">
        <f>B344*(1+(Settings!$E$5/100))</f>
        <v>29.756953058320512</v>
      </c>
      <c r="C345">
        <f>C344*(1-(Settings!$E$6/100))+(Settings!$B$7*G344)</f>
        <v>214.24550541902425</v>
      </c>
      <c r="D345">
        <f>D344*(1-(Settings!$E$7/100))+(Settings!$B$8*G344)</f>
        <v>23.805916483364339</v>
      </c>
      <c r="E345">
        <f>(((Settings!$B$6)*(C345^Settings!$B$9))+((1-Settings!$B$6)*(D345^Settings!$B$9)))^(1/Settings!$B$9)</f>
        <v>42.850494806393733</v>
      </c>
      <c r="F345">
        <f>(B345^Settings!$B$6)*(E345^(1-Settings!$B$6))</f>
        <v>35.708544670423983</v>
      </c>
      <c r="G345">
        <f>(Settings!$E$8/100)*F345</f>
        <v>7.1417089340847966</v>
      </c>
      <c r="H345">
        <f t="shared" si="20"/>
        <v>0.96000540379087806</v>
      </c>
      <c r="I345">
        <f t="shared" si="21"/>
        <v>0.67294723027478753</v>
      </c>
      <c r="J345">
        <f>(B345*I345)/((1+(Settings!$E$9/100))^(A345-1))</f>
        <v>2.3383574461814535E-2</v>
      </c>
      <c r="K345">
        <f t="shared" si="23"/>
        <v>65.514188118109644</v>
      </c>
    </row>
    <row r="346" spans="1:11" x14ac:dyDescent="0.35">
      <c r="A346">
        <f t="shared" si="22"/>
        <v>343</v>
      </c>
      <c r="B346">
        <f>B345*(1+(Settings!$E$5/100))</f>
        <v>30.054522588903719</v>
      </c>
      <c r="C346">
        <f>C345*(1-(Settings!$E$6/100))+(Settings!$B$7*G345)</f>
        <v>216.38813335132008</v>
      </c>
      <c r="D346">
        <f>D345*(1-(Settings!$E$7/100))+(Settings!$B$8*G345)</f>
        <v>24.043969047105531</v>
      </c>
      <c r="E346">
        <f>(((Settings!$B$6)*(C346^Settings!$B$9))+((1-Settings!$B$6)*(D346^Settings!$B$9)))^(1/Settings!$B$9)</f>
        <v>43.278992518547746</v>
      </c>
      <c r="F346">
        <f>(B346^Settings!$B$6)*(E346^(1-Settings!$B$6))</f>
        <v>36.065627102182603</v>
      </c>
      <c r="G346">
        <f>(Settings!$E$8/100)*F346</f>
        <v>7.2131254204365209</v>
      </c>
      <c r="H346">
        <f t="shared" si="20"/>
        <v>0.96000532353818102</v>
      </c>
      <c r="I346">
        <f t="shared" si="21"/>
        <v>0.67294718932964592</v>
      </c>
      <c r="J346">
        <f>(B346*I346)/((1+(Settings!$E$9/100))^(A346-1))</f>
        <v>2.3154322322983364E-2</v>
      </c>
      <c r="K346">
        <f t="shared" si="23"/>
        <v>65.537342440432624</v>
      </c>
    </row>
    <row r="347" spans="1:11" x14ac:dyDescent="0.35">
      <c r="A347">
        <f t="shared" si="22"/>
        <v>344</v>
      </c>
      <c r="B347">
        <f>B346*(1+(Settings!$E$5/100))</f>
        <v>30.355067814792758</v>
      </c>
      <c r="C347">
        <f>C346*(1-(Settings!$E$6/100))+(Settings!$B$7*G346)</f>
        <v>218.55218356268654</v>
      </c>
      <c r="D347">
        <f>D346*(1-(Settings!$E$7/100))+(Settings!$B$8*G346)</f>
        <v>24.284402208207073</v>
      </c>
      <c r="E347">
        <f>(((Settings!$B$6)*(C347^Settings!$B$9))+((1-Settings!$B$6)*(D347^Settings!$B$9)))^(1/Settings!$B$9)</f>
        <v>43.711775243994786</v>
      </c>
      <c r="F347">
        <f>(B347^Settings!$B$6)*(E347^(1-Settings!$B$6))</f>
        <v>36.426280373329924</v>
      </c>
      <c r="G347">
        <f>(Settings!$E$8/100)*F347</f>
        <v>7.2852560746659849</v>
      </c>
      <c r="H347">
        <f t="shared" si="20"/>
        <v>0.96000524447726043</v>
      </c>
      <c r="I347">
        <f t="shared" si="21"/>
        <v>0.67294714899255037</v>
      </c>
      <c r="J347">
        <f>(B347*I347)/((1+(Settings!$E$9/100))^(A347-1))</f>
        <v>2.2927317788668772E-2</v>
      </c>
      <c r="K347">
        <f t="shared" si="23"/>
        <v>65.560269758221295</v>
      </c>
    </row>
    <row r="348" spans="1:11" x14ac:dyDescent="0.35">
      <c r="A348">
        <f t="shared" si="22"/>
        <v>345</v>
      </c>
      <c r="B348">
        <f>B347*(1+(Settings!$E$5/100))</f>
        <v>30.658618492940686</v>
      </c>
      <c r="C348">
        <f>C347*(1-(Settings!$E$6/100))+(Settings!$B$7*G347)</f>
        <v>220.73787035863216</v>
      </c>
      <c r="D348">
        <f>D347*(1-(Settings!$E$7/100))+(Settings!$B$8*G347)</f>
        <v>24.527239771509528</v>
      </c>
      <c r="E348">
        <f>(((Settings!$B$6)*(C348^Settings!$B$9))+((1-Settings!$B$6)*(D348^Settings!$B$9)))^(1/Settings!$B$9)</f>
        <v>44.148885832687348</v>
      </c>
      <c r="F348">
        <f>(B348^Settings!$B$6)*(E348^(1-Settings!$B$6))</f>
        <v>36.790540192184665</v>
      </c>
      <c r="G348">
        <f>(Settings!$E$8/100)*F348</f>
        <v>7.3581080384369333</v>
      </c>
      <c r="H348">
        <f t="shared" si="20"/>
        <v>0.96000516659042257</v>
      </c>
      <c r="I348">
        <f t="shared" si="21"/>
        <v>0.67294710925447332</v>
      </c>
      <c r="J348">
        <f>(B348*I348)/((1+(Settings!$E$9/100))^(A348-1))</f>
        <v>2.2702538822686184E-2</v>
      </c>
      <c r="K348">
        <f t="shared" si="23"/>
        <v>65.58297229704398</v>
      </c>
    </row>
    <row r="349" spans="1:11" x14ac:dyDescent="0.35">
      <c r="A349">
        <f t="shared" si="22"/>
        <v>346</v>
      </c>
      <c r="B349">
        <f>B348*(1+(Settings!$E$5/100))</f>
        <v>30.965204677870094</v>
      </c>
      <c r="C349">
        <f>C348*(1-(Settings!$E$6/100))+(Settings!$B$7*G348)</f>
        <v>222.94541018605275</v>
      </c>
      <c r="D349">
        <f>D348*(1-(Settings!$E$7/100))+(Settings!$B$8*G348)</f>
        <v>24.77250577992303</v>
      </c>
      <c r="E349">
        <f>(((Settings!$B$6)*(C349^Settings!$B$9))+((1-Settings!$B$6)*(D349^Settings!$B$9)))^(1/Settings!$B$9)</f>
        <v>44.59036756307831</v>
      </c>
      <c r="F349">
        <f>(B349^Settings!$B$6)*(E349^(1-Settings!$B$6))</f>
        <v>37.158442624149089</v>
      </c>
      <c r="G349">
        <f>(Settings!$E$8/100)*F349</f>
        <v>7.4316885248298181</v>
      </c>
      <c r="H349">
        <f t="shared" si="20"/>
        <v>0.96000508986023581</v>
      </c>
      <c r="I349">
        <f t="shared" si="21"/>
        <v>0.67294707010652133</v>
      </c>
      <c r="J349">
        <f>(B349*I349)/((1+(Settings!$E$9/100))^(A349-1))</f>
        <v>2.2479963604912813E-2</v>
      </c>
      <c r="K349">
        <f t="shared" si="23"/>
        <v>65.605452260648889</v>
      </c>
    </row>
    <row r="350" spans="1:11" x14ac:dyDescent="0.35">
      <c r="A350">
        <f t="shared" si="22"/>
        <v>347</v>
      </c>
      <c r="B350">
        <f>B349*(1+(Settings!$E$5/100))</f>
        <v>31.274856724648796</v>
      </c>
      <c r="C350">
        <f>C349*(1-(Settings!$E$6/100))+(Settings!$B$7*G349)</f>
        <v>225.17502165467855</v>
      </c>
      <c r="D350">
        <f>D349*(1-(Settings!$E$7/100))+(Settings!$B$8*G349)</f>
        <v>25.020224516807549</v>
      </c>
      <c r="E350">
        <f>(((Settings!$B$6)*(C350^Settings!$B$9))+((1-Settings!$B$6)*(D350^Settings!$B$9)))^(1/Settings!$B$9)</f>
        <v>45.036264146405983</v>
      </c>
      <c r="F350">
        <f>(B350^Settings!$B$6)*(E350^(1-Settings!$B$6))</f>
        <v>37.530024095279828</v>
      </c>
      <c r="G350">
        <f>(Settings!$E$8/100)*F350</f>
        <v>7.5060048190559661</v>
      </c>
      <c r="H350">
        <f t="shared" si="20"/>
        <v>0.96000501426952645</v>
      </c>
      <c r="I350">
        <f t="shared" si="21"/>
        <v>0.67294703153993218</v>
      </c>
      <c r="J350">
        <f>(B350*I350)/((1+(Settings!$E$9/100))^(A350-1))</f>
        <v>2.2259570529168833E-2</v>
      </c>
      <c r="K350">
        <f t="shared" si="23"/>
        <v>65.627711831178061</v>
      </c>
    </row>
    <row r="351" spans="1:11" x14ac:dyDescent="0.35">
      <c r="A351">
        <f t="shared" si="22"/>
        <v>348</v>
      </c>
      <c r="B351">
        <f>B350*(1+(Settings!$E$5/100))</f>
        <v>31.587605291895283</v>
      </c>
      <c r="C351">
        <f>C350*(1-(Settings!$E$6/100))+(Settings!$B$7*G350)</f>
        <v>227.42692555873535</v>
      </c>
      <c r="D351">
        <f>D350*(1-(Settings!$E$7/100))+(Settings!$B$8*G350)</f>
        <v>25.270420508376993</v>
      </c>
      <c r="E351">
        <f>(((Settings!$B$6)*(C351^Settings!$B$9))+((1-Settings!$B$6)*(D351^Settings!$B$9)))^(1/Settings!$B$9)</f>
        <v>45.486619731021925</v>
      </c>
      <c r="F351">
        <f>(B351^Settings!$B$6)*(E351^(1-Settings!$B$6))</f>
        <v>37.905321395894497</v>
      </c>
      <c r="G351">
        <f>(Settings!$E$8/100)*F351</f>
        <v>7.5810642791789</v>
      </c>
      <c r="H351">
        <f t="shared" si="20"/>
        <v>0.96000493980137724</v>
      </c>
      <c r="I351">
        <f t="shared" si="21"/>
        <v>0.67294699354607501</v>
      </c>
      <c r="J351">
        <f>(B351*I351)/((1+(Settings!$E$9/100))^(A351-1))</f>
        <v>2.204133820111949E-2</v>
      </c>
      <c r="K351">
        <f t="shared" si="23"/>
        <v>65.649753169379181</v>
      </c>
    </row>
    <row r="352" spans="1:11" x14ac:dyDescent="0.35">
      <c r="A352">
        <f t="shared" si="22"/>
        <v>349</v>
      </c>
      <c r="B352">
        <f>B351*(1+(Settings!$E$5/100))</f>
        <v>31.903481344814235</v>
      </c>
      <c r="C352">
        <f>C351*(1-(Settings!$E$6/100))+(Settings!$B$7*G351)</f>
        <v>229.70134489882165</v>
      </c>
      <c r="D352">
        <f>D351*(1-(Settings!$E$7/100))+(Settings!$B$8*G351)</f>
        <v>25.523118526127345</v>
      </c>
      <c r="E352">
        <f>(((Settings!$B$6)*(C352^Settings!$B$9))+((1-Settings!$B$6)*(D352^Settings!$B$9)))^(1/Settings!$B$9)</f>
        <v>45.941478906762079</v>
      </c>
      <c r="F352">
        <f>(B352^Settings!$B$6)*(E352^(1-Settings!$B$6))</f>
        <v>38.284371684214179</v>
      </c>
      <c r="G352">
        <f>(Settings!$E$8/100)*F352</f>
        <v>7.6568743368428365</v>
      </c>
      <c r="H352">
        <f t="shared" si="20"/>
        <v>0.96000486643911986</v>
      </c>
      <c r="I352">
        <f t="shared" si="21"/>
        <v>0.6729469561164455</v>
      </c>
      <c r="J352">
        <f>(B352*I352)/((1+(Settings!$E$9/100))^(A352-1))</f>
        <v>2.1825245436197595E-2</v>
      </c>
      <c r="K352">
        <f t="shared" si="23"/>
        <v>65.671578414815386</v>
      </c>
    </row>
    <row r="353" spans="1:11" x14ac:dyDescent="0.35">
      <c r="A353">
        <f t="shared" si="22"/>
        <v>350</v>
      </c>
      <c r="B353">
        <f>B352*(1+(Settings!$E$5/100))</f>
        <v>32.22251615826238</v>
      </c>
      <c r="C353">
        <f>C352*(1-(Settings!$E$6/100))+(Settings!$B$7*G352)</f>
        <v>231.99850490400374</v>
      </c>
      <c r="D353">
        <f>D352*(1-(Settings!$E$7/100))+(Settings!$B$8*G352)</f>
        <v>25.778343589289083</v>
      </c>
      <c r="E353">
        <f>(((Settings!$B$6)*(C353^Settings!$B$9))+((1-Settings!$B$6)*(D353^Settings!$B$9)))^(1/Settings!$B$9)</f>
        <v>46.400886709361615</v>
      </c>
      <c r="F353">
        <f>(B353^Settings!$B$6)*(E353^(1-Settings!$B$6))</f>
        <v>38.667212490042608</v>
      </c>
      <c r="G353">
        <f>(Settings!$E$8/100)*F353</f>
        <v>7.7334424980085217</v>
      </c>
      <c r="H353">
        <f t="shared" si="20"/>
        <v>0.96000479416633522</v>
      </c>
      <c r="I353">
        <f t="shared" si="21"/>
        <v>0.6729469192426667</v>
      </c>
      <c r="J353">
        <f>(B353*I353)/((1+(Settings!$E$9/100))^(A353-1))</f>
        <v>2.1611271257546628E-2</v>
      </c>
      <c r="K353">
        <f t="shared" si="23"/>
        <v>65.693189686072927</v>
      </c>
    </row>
    <row r="354" spans="1:11" x14ac:dyDescent="0.35">
      <c r="A354">
        <f t="shared" si="22"/>
        <v>351</v>
      </c>
      <c r="B354">
        <f>B353*(1+(Settings!$E$5/100))</f>
        <v>32.544741319845002</v>
      </c>
      <c r="C354">
        <f>C353*(1-(Settings!$E$6/100))+(Settings!$B$7*G353)</f>
        <v>234.31863305413131</v>
      </c>
      <c r="D354">
        <f>D353*(1-(Settings!$E$7/100))+(Settings!$B$8*G353)</f>
        <v>26.036120967304154</v>
      </c>
      <c r="E354">
        <f>(((Settings!$B$6)*(C354^Settings!$B$9))+((1-Settings!$B$6)*(D354^Settings!$B$9)))^(1/Settings!$B$9)</f>
        <v>46.864888624913917</v>
      </c>
      <c r="F354">
        <f>(B354^Settings!$B$6)*(E354^(1-Settings!$B$6))</f>
        <v>39.05388171848184</v>
      </c>
      <c r="G354">
        <f>(Settings!$E$8/100)*F354</f>
        <v>7.810776343696368</v>
      </c>
      <c r="H354">
        <f t="shared" si="20"/>
        <v>0.96000472296684614</v>
      </c>
      <c r="I354">
        <f t="shared" si="21"/>
        <v>0.67294688291648486</v>
      </c>
      <c r="J354">
        <f>(B354*I354)/((1+(Settings!$E$9/100))^(A354-1))</f>
        <v>2.1399394893983785E-2</v>
      </c>
      <c r="K354">
        <f t="shared" si="23"/>
        <v>65.714589080966917</v>
      </c>
    </row>
    <row r="355" spans="1:11" x14ac:dyDescent="0.35">
      <c r="A355">
        <f t="shared" si="22"/>
        <v>352</v>
      </c>
      <c r="B355">
        <f>B354*(1+(Settings!$E$5/100))</f>
        <v>32.870188733043456</v>
      </c>
      <c r="C355">
        <f>C354*(1-(Settings!$E$6/100))+(Settings!$B$7*G354)</f>
        <v>236.66195910237542</v>
      </c>
      <c r="D355">
        <f>D354*(1-(Settings!$E$7/100))+(Settings!$B$8*G354)</f>
        <v>26.296476182327709</v>
      </c>
      <c r="E355">
        <f>(((Settings!$B$6)*(C355^Settings!$B$9))+((1-Settings!$B$6)*(D355^Settings!$B$9)))^(1/Settings!$B$9)</f>
        <v>47.333530594374182</v>
      </c>
      <c r="F355">
        <f>(B355^Settings!$B$6)*(E355^(1-Settings!$B$6))</f>
        <v>39.44441765368537</v>
      </c>
      <c r="G355">
        <f>(Settings!$E$8/100)*F355</f>
        <v>7.8888835307370746</v>
      </c>
      <c r="H355">
        <f t="shared" si="20"/>
        <v>0.96000465282471659</v>
      </c>
      <c r="I355">
        <f t="shared" si="21"/>
        <v>0.67294684712976971</v>
      </c>
      <c r="J355">
        <f>(B355*I355)/((1+(Settings!$E$9/100))^(A355-1))</f>
        <v>2.1189595777983218E-2</v>
      </c>
      <c r="K355">
        <f t="shared" si="23"/>
        <v>65.7357786767449</v>
      </c>
    </row>
    <row r="356" spans="1:11" x14ac:dyDescent="0.35">
      <c r="A356">
        <f t="shared" si="22"/>
        <v>353</v>
      </c>
      <c r="B356">
        <f>B355*(1+(Settings!$E$5/100))</f>
        <v>33.198890620373888</v>
      </c>
      <c r="C356">
        <f>C355*(1-(Settings!$E$6/100))+(Settings!$B$7*G355)</f>
        <v>239.02871509799127</v>
      </c>
      <c r="D356">
        <f>D355*(1-(Settings!$E$7/100))+(Settings!$B$8*G355)</f>
        <v>26.559435011754864</v>
      </c>
      <c r="E356">
        <f>(((Settings!$B$6)*(C356^Settings!$B$9))+((1-Settings!$B$6)*(D356^Settings!$B$9)))^(1/Settings!$B$9)</f>
        <v>47.806859018107993</v>
      </c>
      <c r="F356">
        <f>(B356^Settings!$B$6)*(E356^(1-Settings!$B$6))</f>
        <v>39.838858962648544</v>
      </c>
      <c r="G356">
        <f>(Settings!$E$8/100)*F356</f>
        <v>7.9677717925297094</v>
      </c>
      <c r="H356">
        <f t="shared" si="20"/>
        <v>0.9600045837242468</v>
      </c>
      <c r="I356">
        <f t="shared" si="21"/>
        <v>0.67294681187451111</v>
      </c>
      <c r="J356">
        <f>(B356*I356)/((1+(Settings!$E$9/100))^(A356-1))</f>
        <v>2.0981853543678885E-2</v>
      </c>
      <c r="K356">
        <f t="shared" si="23"/>
        <v>65.756760530288574</v>
      </c>
    </row>
    <row r="357" spans="1:11" x14ac:dyDescent="0.35">
      <c r="A357">
        <f t="shared" si="22"/>
        <v>354</v>
      </c>
      <c r="B357">
        <f>B356*(1+(Settings!$E$5/100))</f>
        <v>33.530879526577628</v>
      </c>
      <c r="C357">
        <f>C356*(1-(Settings!$E$6/100))+(Settings!$B$7*G356)</f>
        <v>241.41913540930818</v>
      </c>
      <c r="D357">
        <f>D356*(1-(Settings!$E$7/100))+(Settings!$B$8*G356)</f>
        <v>26.825023490772736</v>
      </c>
      <c r="E357">
        <f>(((Settings!$B$6)*(C357^Settings!$B$9))+((1-Settings!$B$6)*(D357^Settings!$B$9)))^(1/Settings!$B$9)</f>
        <v>48.284920760485441</v>
      </c>
      <c r="F357">
        <f>(B357^Settings!$B$6)*(E357^(1-Settings!$B$6))</f>
        <v>40.237244699037042</v>
      </c>
      <c r="G357">
        <f>(Settings!$E$8/100)*F357</f>
        <v>8.0474489398074081</v>
      </c>
      <c r="H357">
        <f t="shared" si="20"/>
        <v>0.96000451564996947</v>
      </c>
      <c r="I357">
        <f t="shared" si="21"/>
        <v>0.67294677714281748</v>
      </c>
      <c r="J357">
        <f>(B357*I357)/((1+(Settings!$E$9/100))^(A357-1))</f>
        <v>2.0776148024887118E-2</v>
      </c>
      <c r="K357">
        <f t="shared" si="23"/>
        <v>65.777536678313467</v>
      </c>
    </row>
    <row r="358" spans="1:11" x14ac:dyDescent="0.35">
      <c r="A358">
        <f t="shared" si="22"/>
        <v>355</v>
      </c>
      <c r="B358">
        <f>B357*(1+(Settings!$E$5/100))</f>
        <v>33.866188321843403</v>
      </c>
      <c r="C358">
        <f>C357*(1-(Settings!$E$6/100))+(Settings!$B$7*G357)</f>
        <v>243.83345674694868</v>
      </c>
      <c r="D358">
        <f>D357*(1-(Settings!$E$7/100))+(Settings!$B$8*G357)</f>
        <v>27.093267914938021</v>
      </c>
      <c r="E358">
        <f>(((Settings!$B$6)*(C358^Settings!$B$9))+((1-Settings!$B$6)*(D358^Settings!$B$9)))^(1/Settings!$B$9)</f>
        <v>48.767763154521191</v>
      </c>
      <c r="F358">
        <f>(B358^Settings!$B$6)*(E358^(1-Settings!$B$6))</f>
        <v>40.639614307053535</v>
      </c>
      <c r="G358">
        <f>(Settings!$E$8/100)*F358</f>
        <v>8.127922861410708</v>
      </c>
      <c r="H358">
        <f t="shared" si="20"/>
        <v>0.96000444858664713</v>
      </c>
      <c r="I358">
        <f t="shared" si="21"/>
        <v>0.67294674292691492</v>
      </c>
      <c r="J358">
        <f>(B358*I358)/((1+(Settings!$E$9/100))^(A358-1))</f>
        <v>2.0572459253148528E-2</v>
      </c>
      <c r="K358">
        <f t="shared" si="23"/>
        <v>65.798109137566613</v>
      </c>
    </row>
    <row r="359" spans="1:11" x14ac:dyDescent="0.35">
      <c r="A359">
        <f t="shared" si="22"/>
        <v>356</v>
      </c>
      <c r="B359">
        <f>B358*(1+(Settings!$E$5/100))</f>
        <v>34.204850205061838</v>
      </c>
      <c r="C359">
        <f>C358*(1-(Settings!$E$6/100))+(Settings!$B$7*G358)</f>
        <v>246.27191818727937</v>
      </c>
      <c r="D359">
        <f>D358*(1-(Settings!$E$7/100))+(Settings!$B$8*G358)</f>
        <v>27.364194842780332</v>
      </c>
      <c r="E359">
        <f>(((Settings!$B$6)*(C359^Settings!$B$9))+((1-Settings!$B$6)*(D359^Settings!$B$9)))^(1/Settings!$B$9)</f>
        <v>49.255434006560883</v>
      </c>
      <c r="F359">
        <f>(B359^Settings!$B$6)*(E359^(1-Settings!$B$6))</f>
        <v>41.046007625343101</v>
      </c>
      <c r="G359">
        <f>(Settings!$E$8/100)*F359</f>
        <v>8.2092015250686199</v>
      </c>
      <c r="H359">
        <f t="shared" si="20"/>
        <v>0.9600043825192689</v>
      </c>
      <c r="I359">
        <f t="shared" si="21"/>
        <v>0.67294670921914479</v>
      </c>
      <c r="J359">
        <f>(B359*I359)/((1+(Settings!$E$9/100))^(A359-1))</f>
        <v>2.0370767455789082E-2</v>
      </c>
      <c r="K359">
        <f t="shared" si="23"/>
        <v>65.8184799050224</v>
      </c>
    </row>
    <row r="360" spans="1:11" x14ac:dyDescent="0.35">
      <c r="A360">
        <f t="shared" si="22"/>
        <v>357</v>
      </c>
      <c r="B360">
        <f>B359*(1+(Settings!$E$5/100))</f>
        <v>34.546898707112454</v>
      </c>
      <c r="C360">
        <f>C359*(1-(Settings!$E$6/100))+(Settings!$B$7*G359)</f>
        <v>248.73476119609552</v>
      </c>
      <c r="D360">
        <f>D359*(1-(Settings!$E$7/100))+(Settings!$B$8*G359)</f>
        <v>27.637831098431587</v>
      </c>
      <c r="E360">
        <f>(((Settings!$B$6)*(C360^Settings!$B$9))+((1-Settings!$B$6)*(D360^Settings!$B$9)))^(1/Settings!$B$9)</f>
        <v>49.747981601014459</v>
      </c>
      <c r="F360">
        <f>(B360^Settings!$B$6)*(E360^(1-Settings!$B$6))</f>
        <v>41.456464890937582</v>
      </c>
      <c r="G360">
        <f>(Settings!$E$8/100)*F360</f>
        <v>8.2912929781875171</v>
      </c>
      <c r="H360">
        <f t="shared" si="20"/>
        <v>0.96000431743304593</v>
      </c>
      <c r="I360">
        <f t="shared" si="21"/>
        <v>0.67294667601196201</v>
      </c>
      <c r="J360">
        <f>(B360*I360)/((1+(Settings!$E$9/100))^(A360-1))</f>
        <v>2.0171053054000309E-2</v>
      </c>
      <c r="K360">
        <f t="shared" si="23"/>
        <v>65.8386509580764</v>
      </c>
    </row>
    <row r="361" spans="1:11" x14ac:dyDescent="0.35">
      <c r="A361">
        <f t="shared" si="22"/>
        <v>358</v>
      </c>
      <c r="B361">
        <f>B360*(1+(Settings!$E$5/100))</f>
        <v>34.892367694183577</v>
      </c>
      <c r="C361">
        <f>C360*(1-(Settings!$E$6/100))+(Settings!$B$7*G360)</f>
        <v>251.22222965254238</v>
      </c>
      <c r="D361">
        <f>D360*(1-(Settings!$E$7/100))+(Settings!$B$8*G360)</f>
        <v>27.914203774281706</v>
      </c>
      <c r="E361">
        <f>(((Settings!$B$6)*(C361^Settings!$B$9))+((1-Settings!$B$6)*(D361^Settings!$B$9)))^(1/Settings!$B$9)</f>
        <v>50.245454705136822</v>
      </c>
      <c r="F361">
        <f>(B361^Settings!$B$6)*(E361^(1-Settings!$B$6))</f>
        <v>41.871026743239533</v>
      </c>
      <c r="G361">
        <f>(Settings!$E$8/100)*F361</f>
        <v>8.3742053486479069</v>
      </c>
      <c r="H361">
        <f t="shared" si="20"/>
        <v>0.96000425331340922</v>
      </c>
      <c r="I361">
        <f t="shared" si="21"/>
        <v>0.67294664329793319</v>
      </c>
      <c r="J361">
        <f>(B361*I361)/((1+(Settings!$E$9/100))^(A361-1))</f>
        <v>1.9973296660938205E-2</v>
      </c>
      <c r="K361">
        <f t="shared" si="23"/>
        <v>65.858624254737336</v>
      </c>
    </row>
    <row r="362" spans="1:11" x14ac:dyDescent="0.35">
      <c r="A362">
        <f t="shared" si="22"/>
        <v>359</v>
      </c>
      <c r="B362">
        <f>B361*(1+(Settings!$E$5/100))</f>
        <v>35.241291371125413</v>
      </c>
      <c r="C362">
        <f>C361*(1-(Settings!$E$6/100))+(Settings!$B$7*G361)</f>
        <v>253.73456987327467</v>
      </c>
      <c r="D362">
        <f>D361*(1-(Settings!$E$7/100))+(Settings!$B$8*G361)</f>
        <v>28.193340233660862</v>
      </c>
      <c r="E362">
        <f>(((Settings!$B$6)*(C362^Settings!$B$9))+((1-Settings!$B$6)*(D362^Settings!$B$9)))^(1/Settings!$B$9)</f>
        <v>50.747902573856216</v>
      </c>
      <c r="F362">
        <f>(B362^Settings!$B$6)*(E362^(1-Settings!$B$6))</f>
        <v>42.289734228045845</v>
      </c>
      <c r="G362">
        <f>(Settings!$E$8/100)*F362</f>
        <v>8.45794684560917</v>
      </c>
      <c r="H362">
        <f t="shared" si="20"/>
        <v>0.9600041901460058</v>
      </c>
      <c r="I362">
        <f t="shared" si="21"/>
        <v>0.67294661106973541</v>
      </c>
      <c r="J362">
        <f>(B362*I362)/((1+(Settings!$E$9/100))^(A362-1))</f>
        <v>1.9777479079840909E-2</v>
      </c>
      <c r="K362">
        <f t="shared" si="23"/>
        <v>65.878401733817171</v>
      </c>
    </row>
    <row r="363" spans="1:11" x14ac:dyDescent="0.35">
      <c r="A363">
        <f t="shared" si="22"/>
        <v>360</v>
      </c>
      <c r="B363">
        <f>B362*(1+(Settings!$E$5/100))</f>
        <v>35.593704284836669</v>
      </c>
      <c r="C363">
        <f>C362*(1-(Settings!$E$6/100))+(Settings!$B$7*G362)</f>
        <v>256.27203063685744</v>
      </c>
      <c r="D363">
        <f>D362*(1-(Settings!$E$7/100))+(Settings!$B$8*G362)</f>
        <v>28.475268113548562</v>
      </c>
      <c r="E363">
        <f>(((Settings!$B$6)*(C363^Settings!$B$9))+((1-Settings!$B$6)*(D363^Settings!$B$9)))^(1/Settings!$B$9)</f>
        <v>51.255374954651025</v>
      </c>
      <c r="F363">
        <f>(B363^Settings!$B$6)*(E363^(1-Settings!$B$6))</f>
        <v>42.712628801611736</v>
      </c>
      <c r="G363">
        <f>(Settings!$E$8/100)*F363</f>
        <v>8.5425257603223468</v>
      </c>
      <c r="H363">
        <f t="shared" si="20"/>
        <v>0.96000412791669587</v>
      </c>
      <c r="I363">
        <f t="shared" si="21"/>
        <v>0.672946579320155</v>
      </c>
      <c r="J363">
        <f>(B363*I363)/((1+(Settings!$E$9/100))^(A363-1))</f>
        <v>1.9583581302164761E-2</v>
      </c>
      <c r="K363">
        <f t="shared" si="23"/>
        <v>65.897985315119342</v>
      </c>
    </row>
    <row r="364" spans="1:11" x14ac:dyDescent="0.35">
      <c r="A364">
        <f t="shared" si="22"/>
        <v>361</v>
      </c>
      <c r="B364">
        <f>B363*(1+(Settings!$E$5/100))</f>
        <v>35.949641327685036</v>
      </c>
      <c r="C364">
        <f>C363*(1-(Settings!$E$6/100))+(Settings!$B$7*G363)</f>
        <v>258.83486320841041</v>
      </c>
      <c r="D364">
        <f>D363*(1-(Settings!$E$7/100))+(Settings!$B$8*G363)</f>
        <v>28.760015327309826</v>
      </c>
      <c r="E364">
        <f>(((Settings!$B$6)*(C364^Settings!$B$9))+((1-Settings!$B$6)*(D364^Settings!$B$9)))^(1/Settings!$B$9)</f>
        <v>51.767922092475267</v>
      </c>
      <c r="F364">
        <f>(B364^Settings!$B$6)*(E364^(1-Settings!$B$6))</f>
        <v>43.139752334755329</v>
      </c>
      <c r="G364">
        <f>(Settings!$E$8/100)*F364</f>
        <v>8.6279504669510665</v>
      </c>
      <c r="H364">
        <f t="shared" si="20"/>
        <v>0.96000406661154969</v>
      </c>
      <c r="I364">
        <f t="shared" si="21"/>
        <v>0.67294654804208454</v>
      </c>
      <c r="J364">
        <f>(B364*I364)/((1+(Settings!$E$9/100))^(A364-1))</f>
        <v>1.9391584505738618E-2</v>
      </c>
      <c r="K364">
        <f t="shared" si="23"/>
        <v>65.917376899625083</v>
      </c>
    </row>
    <row r="365" spans="1:11" x14ac:dyDescent="0.35">
      <c r="A365">
        <f t="shared" si="22"/>
        <v>362</v>
      </c>
      <c r="B365">
        <f>B364*(1+(Settings!$E$5/100))</f>
        <v>36.309137740961887</v>
      </c>
      <c r="C365">
        <f>C364*(1-(Settings!$E$6/100))+(Settings!$B$7*G364)</f>
        <v>261.42332136449818</v>
      </c>
      <c r="D365">
        <f>D364*(1-(Settings!$E$7/100))+(Settings!$B$8*G364)</f>
        <v>29.047610067458734</v>
      </c>
      <c r="E365">
        <f>(((Settings!$B$6)*(C365^Settings!$B$9))+((1-Settings!$B$6)*(D365^Settings!$B$9)))^(1/Settings!$B$9)</f>
        <v>52.285594734733266</v>
      </c>
      <c r="F365">
        <f>(B365^Settings!$B$6)*(E365^(1-Settings!$B$6))</f>
        <v>43.571147117003264</v>
      </c>
      <c r="G365">
        <f>(Settings!$E$8/100)*F365</f>
        <v>8.7142294234006528</v>
      </c>
      <c r="H365">
        <f t="shared" si="20"/>
        <v>0.96000400621684379</v>
      </c>
      <c r="I365">
        <f t="shared" si="21"/>
        <v>0.6729465172285225</v>
      </c>
      <c r="J365">
        <f>(B365*I365)/((1+(Settings!$E$9/100))^(A365-1))</f>
        <v>1.9201470052936438E-2</v>
      </c>
      <c r="K365">
        <f t="shared" si="23"/>
        <v>65.936578369678017</v>
      </c>
    </row>
    <row r="366" spans="1:11" x14ac:dyDescent="0.35">
      <c r="A366">
        <f t="shared" si="22"/>
        <v>363</v>
      </c>
      <c r="B366">
        <f>B365*(1+(Settings!$E$5/100))</f>
        <v>36.672229118371504</v>
      </c>
      <c r="C366">
        <f>C365*(1-(Settings!$E$6/100))+(Settings!$B$7*G365)</f>
        <v>264.03766141826878</v>
      </c>
      <c r="D366">
        <f>D365*(1-(Settings!$E$7/100))+(Settings!$B$8*G365)</f>
        <v>29.338080808449625</v>
      </c>
      <c r="E366">
        <f>(((Settings!$B$6)*(C366^Settings!$B$9))+((1-Settings!$B$6)*(D366^Settings!$B$9)))^(1/Settings!$B$9)</f>
        <v>52.808444136304274</v>
      </c>
      <c r="F366">
        <f>(B366^Settings!$B$6)*(E366^(1-Settings!$B$6))</f>
        <v>44.00685586077779</v>
      </c>
      <c r="G366">
        <f>(Settings!$E$8/100)*F366</f>
        <v>8.8013711721555588</v>
      </c>
      <c r="H366">
        <f t="shared" si="20"/>
        <v>0.96000394671905886</v>
      </c>
      <c r="I366">
        <f t="shared" si="21"/>
        <v>0.67294648687257141</v>
      </c>
      <c r="J366">
        <f>(B366*I366)/((1+(Settings!$E$9/100))^(A366-1))</f>
        <v>1.9013219488867555E-2</v>
      </c>
      <c r="K366">
        <f t="shared" si="23"/>
        <v>65.955591589166886</v>
      </c>
    </row>
    <row r="367" spans="1:11" x14ac:dyDescent="0.35">
      <c r="A367">
        <f t="shared" si="22"/>
        <v>364</v>
      </c>
      <c r="B367">
        <f>B366*(1+(Settings!$E$5/100))</f>
        <v>37.038951409555217</v>
      </c>
      <c r="C367">
        <f>C366*(1-(Settings!$E$6/100))+(Settings!$B$7*G366)</f>
        <v>266.6781422448434</v>
      </c>
      <c r="D367">
        <f>D366*(1-(Settings!$E$7/100))+(Settings!$B$8*G366)</f>
        <v>29.631456309496187</v>
      </c>
      <c r="E367">
        <f>(((Settings!$B$6)*(C367^Settings!$B$9))+((1-Settings!$B$6)*(D367^Settings!$B$9)))^(1/Settings!$B$9)</f>
        <v>53.336522064617107</v>
      </c>
      <c r="F367">
        <f>(B367^Settings!$B$6)*(E367^(1-Settings!$B$6))</f>
        <v>44.446921705625719</v>
      </c>
      <c r="G367">
        <f>(Settings!$E$8/100)*F367</f>
        <v>8.8893843411251439</v>
      </c>
      <c r="H367">
        <f t="shared" si="20"/>
        <v>0.96000388810487569</v>
      </c>
      <c r="I367">
        <f t="shared" si="21"/>
        <v>0.67294645696743571</v>
      </c>
      <c r="J367">
        <f>(B367*I367)/((1+(Settings!$E$9/100))^(A367-1))</f>
        <v>1.8826814539584884E-2</v>
      </c>
      <c r="K367">
        <f t="shared" si="23"/>
        <v>65.974418403706466</v>
      </c>
    </row>
    <row r="368" spans="1:11" x14ac:dyDescent="0.35">
      <c r="A368">
        <f t="shared" si="22"/>
        <v>365</v>
      </c>
      <c r="B368">
        <f>B367*(1+(Settings!$E$5/100))</f>
        <v>37.409340923650767</v>
      </c>
      <c r="C368">
        <f>C367*(1-(Settings!$E$6/100))+(Settings!$B$7*G367)</f>
        <v>269.3450253069592</v>
      </c>
      <c r="D368">
        <f>D367*(1-(Settings!$E$7/100))+(Settings!$B$8*G367)</f>
        <v>29.927765617418778</v>
      </c>
      <c r="E368">
        <f>(((Settings!$B$6)*(C368^Settings!$B$9))+((1-Settings!$B$6)*(D368^Settings!$B$9)))^(1/Settings!$B$9)</f>
        <v>53.869880804775732</v>
      </c>
      <c r="F368">
        <f>(B368^Settings!$B$6)*(E368^(1-Settings!$B$6))</f>
        <v>44.891388222489681</v>
      </c>
      <c r="G368">
        <f>(Settings!$E$8/100)*F368</f>
        <v>8.9782776444979362</v>
      </c>
      <c r="H368">
        <f t="shared" si="20"/>
        <v>0.96000383036117376</v>
      </c>
      <c r="I368">
        <f t="shared" si="21"/>
        <v>0.67294642750642131</v>
      </c>
      <c r="J368">
        <f>(B368*I368)/((1+(Settings!$E$9/100))^(A368-1))</f>
        <v>1.8642237110310628E-2</v>
      </c>
      <c r="K368">
        <f t="shared" si="23"/>
        <v>65.993060640816779</v>
      </c>
    </row>
    <row r="369" spans="1:11" x14ac:dyDescent="0.35">
      <c r="A369">
        <f t="shared" si="22"/>
        <v>366</v>
      </c>
      <c r="B369">
        <f>B368*(1+(Settings!$E$5/100))</f>
        <v>37.783434332887275</v>
      </c>
      <c r="C369">
        <f>C368*(1-(Settings!$E$6/100))+(Settings!$B$7*G368)</f>
        <v>272.03857468086818</v>
      </c>
      <c r="D369">
        <f>D368*(1-(Settings!$E$7/100))+(Settings!$B$8*G368)</f>
        <v>30.227038069520194</v>
      </c>
      <c r="E369">
        <f>(((Settings!$B$6)*(C369^Settings!$B$9))+((1-Settings!$B$6)*(D369^Settings!$B$9)))^(1/Settings!$B$9)</f>
        <v>54.408573164735884</v>
      </c>
      <c r="F369">
        <f>(B369^Settings!$B$6)*(E369^(1-Settings!$B$6))</f>
        <v>45.340299418022049</v>
      </c>
      <c r="G369">
        <f>(Settings!$E$8/100)*F369</f>
        <v>9.0680598836044108</v>
      </c>
      <c r="H369">
        <f t="shared" si="20"/>
        <v>0.96000377347502597</v>
      </c>
      <c r="I369">
        <f t="shared" si="21"/>
        <v>0.67294639848293281</v>
      </c>
      <c r="J369">
        <f>(B369*I369)/((1+(Settings!$E$9/100))^(A369-1))</f>
        <v>1.8459469283679395E-2</v>
      </c>
      <c r="K369">
        <f t="shared" si="23"/>
        <v>66.011520110100463</v>
      </c>
    </row>
    <row r="370" spans="1:11" x14ac:dyDescent="0.35">
      <c r="A370">
        <f t="shared" si="22"/>
        <v>367</v>
      </c>
      <c r="B370">
        <f>B369*(1+(Settings!$E$5/100))</f>
        <v>38.161268676216146</v>
      </c>
      <c r="C370">
        <f>C369*(1-(Settings!$E$6/100))+(Settings!$B$7*G369)</f>
        <v>274.75905708249479</v>
      </c>
      <c r="D370">
        <f>D369*(1-(Settings!$E$7/100))+(Settings!$B$8*G369)</f>
        <v>30.529303296490234</v>
      </c>
      <c r="E370">
        <f>(((Settings!$B$6)*(C370^Settings!$B$9))+((1-Settings!$B$6)*(D370^Settings!$B$9)))^(1/Settings!$B$9)</f>
        <v>54.952652480533743</v>
      </c>
      <c r="F370">
        <f>(B370^Settings!$B$6)*(E370^(1-Settings!$B$6))</f>
        <v>45.793699738942081</v>
      </c>
      <c r="G370">
        <f>(Settings!$E$8/100)*F370</f>
        <v>9.1587399477884173</v>
      </c>
      <c r="H370">
        <f t="shared" si="20"/>
        <v>0.96000371743369872</v>
      </c>
      <c r="I370">
        <f t="shared" si="21"/>
        <v>0.67294636989047341</v>
      </c>
      <c r="J370">
        <f>(B370*I370)/((1+(Settings!$E$9/100))^(A370-1))</f>
        <v>1.8278493317998561E-2</v>
      </c>
      <c r="K370">
        <f t="shared" si="23"/>
        <v>66.029798603418456</v>
      </c>
    </row>
    <row r="371" spans="1:11" x14ac:dyDescent="0.35">
      <c r="A371">
        <f t="shared" si="22"/>
        <v>368</v>
      </c>
      <c r="B371">
        <f>B370*(1+(Settings!$E$5/100))</f>
        <v>38.542881362978306</v>
      </c>
      <c r="C371">
        <f>C370*(1-(Settings!$E$6/100))+(Settings!$B$7*G370)</f>
        <v>277.5067418938545</v>
      </c>
      <c r="D371">
        <f>D370*(1-(Settings!$E$7/100))+(Settings!$B$8*G370)</f>
        <v>30.83459122533927</v>
      </c>
      <c r="E371">
        <f>(((Settings!$B$6)*(C371^Settings!$B$9))+((1-Settings!$B$6)*(D371^Settings!$B$9)))^(1/Settings!$B$9)</f>
        <v>55.502172621566622</v>
      </c>
      <c r="F371">
        <f>(B371^Settings!$B$6)*(E371^(1-Settings!$B$6))</f>
        <v>46.251634076436531</v>
      </c>
      <c r="G371">
        <f>(Settings!$E$8/100)*F371</f>
        <v>9.2503268152873073</v>
      </c>
      <c r="H371">
        <f t="shared" si="20"/>
        <v>0.96000366222464584</v>
      </c>
      <c r="I371">
        <f t="shared" si="21"/>
        <v>0.67294634172264234</v>
      </c>
      <c r="J371">
        <f>(B371*I371)/((1+(Settings!$E$9/100))^(A371-1))</f>
        <v>1.8099291645525678E-2</v>
      </c>
      <c r="K371">
        <f t="shared" si="23"/>
        <v>66.047897895063983</v>
      </c>
    </row>
    <row r="372" spans="1:11" x14ac:dyDescent="0.35">
      <c r="A372">
        <f t="shared" si="22"/>
        <v>369</v>
      </c>
      <c r="B372">
        <f>B371*(1+(Settings!$E$5/100))</f>
        <v>38.928310176608093</v>
      </c>
      <c r="C372">
        <f>C371*(1-(Settings!$E$6/100))+(Settings!$B$7*G371)</f>
        <v>280.281901189736</v>
      </c>
      <c r="D372">
        <f>D371*(1-(Settings!$E$7/100))+(Settings!$B$8*G371)</f>
        <v>31.142932082361213</v>
      </c>
      <c r="E372">
        <f>(((Settings!$B$6)*(C372^Settings!$B$9))+((1-Settings!$B$6)*(D372^Settings!$B$9)))^(1/Settings!$B$9)</f>
        <v>56.057187995926597</v>
      </c>
      <c r="F372">
        <f>(B372^Settings!$B$6)*(E372^(1-Settings!$B$6))</f>
        <v>46.714147770604377</v>
      </c>
      <c r="G372">
        <f>(Settings!$E$8/100)*F372</f>
        <v>9.3428295541208755</v>
      </c>
      <c r="H372">
        <f t="shared" si="20"/>
        <v>0.96000360783550831</v>
      </c>
      <c r="I372">
        <f t="shared" si="21"/>
        <v>0.67294631397313387</v>
      </c>
      <c r="J372">
        <f>(B372*I372)/((1+(Settings!$E$9/100))^(A372-1))</f>
        <v>1.7921846870762762E-2</v>
      </c>
      <c r="K372">
        <f t="shared" si="23"/>
        <v>66.065819741934746</v>
      </c>
    </row>
    <row r="373" spans="1:11" x14ac:dyDescent="0.35">
      <c r="A373">
        <f t="shared" si="22"/>
        <v>370</v>
      </c>
      <c r="B373">
        <f>B372*(1+(Settings!$E$5/100))</f>
        <v>39.317593278374176</v>
      </c>
      <c r="C373">
        <f>C372*(1-(Settings!$E$6/100))+(Settings!$B$7*G372)</f>
        <v>283.08480976465006</v>
      </c>
      <c r="D373">
        <f>D372*(1-(Settings!$E$7/100))+(Settings!$B$8*G372)</f>
        <v>31.454356396126077</v>
      </c>
      <c r="E373">
        <f>(((Settings!$B$6)*(C373^Settings!$B$9))+((1-Settings!$B$6)*(D373^Settings!$B$9)))^(1/Settings!$B$9)</f>
        <v>56.617753555787473</v>
      </c>
      <c r="F373">
        <f>(B373^Settings!$B$6)*(E373^(1-Settings!$B$6))</f>
        <v>47.181286614945925</v>
      </c>
      <c r="G373">
        <f>(Settings!$E$8/100)*F373</f>
        <v>9.4362573229891851</v>
      </c>
      <c r="H373">
        <f t="shared" si="20"/>
        <v>0.96000355425411066</v>
      </c>
      <c r="I373">
        <f t="shared" si="21"/>
        <v>0.67294628663573597</v>
      </c>
      <c r="J373">
        <f>(B373*I373)/((1+(Settings!$E$9/100))^(A373-1))</f>
        <v>1.7746141768767404E-2</v>
      </c>
      <c r="K373">
        <f t="shared" si="23"/>
        <v>66.083565883703514</v>
      </c>
    </row>
    <row r="374" spans="1:11" x14ac:dyDescent="0.35">
      <c r="A374">
        <f t="shared" si="22"/>
        <v>371</v>
      </c>
      <c r="B374">
        <f>B373*(1+(Settings!$E$5/100))</f>
        <v>39.710769211157917</v>
      </c>
      <c r="C374">
        <f>C373*(1-(Settings!$E$6/100))+(Settings!$B$7*G373)</f>
        <v>285.91574516004732</v>
      </c>
      <c r="D374">
        <f>D373*(1-(Settings!$E$7/100))+(Settings!$B$8*G373)</f>
        <v>31.768895000502475</v>
      </c>
      <c r="E374">
        <f>(((Settings!$B$6)*(C374^Settings!$B$9))+((1-Settings!$B$6)*(D374^Settings!$B$9)))^(1/Settings!$B$9)</f>
        <v>57.183924802845574</v>
      </c>
      <c r="F374">
        <f>(B374^Settings!$B$6)*(E374^(1-Settings!$B$6))</f>
        <v>47.653096860896767</v>
      </c>
      <c r="G374">
        <f>(Settings!$E$8/100)*F374</f>
        <v>9.5306193721793537</v>
      </c>
      <c r="H374">
        <f t="shared" si="20"/>
        <v>0.96000350146845748</v>
      </c>
      <c r="I374">
        <f t="shared" si="21"/>
        <v>0.67294625970432875</v>
      </c>
      <c r="J374">
        <f>(B374*I374)/((1+(Settings!$E$9/100))^(A374-1))</f>
        <v>1.7572159283480292E-2</v>
      </c>
      <c r="K374">
        <f t="shared" si="23"/>
        <v>66.101138042986989</v>
      </c>
    </row>
    <row r="375" spans="1:11" x14ac:dyDescent="0.35">
      <c r="A375">
        <f t="shared" si="22"/>
        <v>372</v>
      </c>
      <c r="B375">
        <f>B374*(1+(Settings!$E$5/100))</f>
        <v>40.107876903269499</v>
      </c>
      <c r="C375">
        <f>C374*(1-(Settings!$E$6/100))+(Settings!$B$7*G374)</f>
        <v>288.77498769180778</v>
      </c>
      <c r="D375">
        <f>D374*(1-(Settings!$E$7/100))+(Settings!$B$8*G374)</f>
        <v>32.086579037710365</v>
      </c>
      <c r="E375">
        <f>(((Settings!$B$6)*(C375^Settings!$B$9))+((1-Settings!$B$6)*(D375^Settings!$B$9)))^(1/Settings!$B$9)</f>
        <v>57.755757793814993</v>
      </c>
      <c r="F375">
        <f>(B375^Settings!$B$6)*(E375^(1-Settings!$B$6))</f>
        <v>48.129625222407242</v>
      </c>
      <c r="G375">
        <f>(Settings!$E$8/100)*F375</f>
        <v>9.6259250444814484</v>
      </c>
      <c r="H375">
        <f t="shared" si="20"/>
        <v>0.96000344946673211</v>
      </c>
      <c r="I375">
        <f t="shared" si="21"/>
        <v>0.67294623317288338</v>
      </c>
      <c r="J375">
        <f>(B375*I375)/((1+(Settings!$E$9/100))^(A375-1))</f>
        <v>1.7399882526069291E-2</v>
      </c>
      <c r="K375">
        <f t="shared" si="23"/>
        <v>66.118537925513053</v>
      </c>
    </row>
    <row r="376" spans="1:11" x14ac:dyDescent="0.35">
      <c r="A376">
        <f t="shared" si="22"/>
        <v>373</v>
      </c>
      <c r="B376">
        <f>B375*(1+(Settings!$E$5/100))</f>
        <v>40.508955672302193</v>
      </c>
      <c r="C376">
        <f>C375*(1-(Settings!$E$6/100))+(Settings!$B$7*G375)</f>
        <v>291.6628204780049</v>
      </c>
      <c r="D376">
        <f>D375*(1-(Settings!$E$7/100))+(Settings!$B$8*G375)</f>
        <v>32.4074399614043</v>
      </c>
      <c r="E376">
        <f>(((Settings!$B$6)*(C376^Settings!$B$9))+((1-Settings!$B$6)*(D376^Settings!$B$9)))^(1/Settings!$B$9)</f>
        <v>58.333309145977715</v>
      </c>
      <c r="F376">
        <f>(B376^Settings!$B$6)*(E376^(1-Settings!$B$6))</f>
        <v>48.610918880567475</v>
      </c>
      <c r="G376">
        <f>(Settings!$E$8/100)*F376</f>
        <v>9.7221837761134964</v>
      </c>
      <c r="H376">
        <f t="shared" si="20"/>
        <v>0.96000339823729319</v>
      </c>
      <c r="I376">
        <f t="shared" si="21"/>
        <v>0.67294620703546026</v>
      </c>
      <c r="J376">
        <f>(B376*I376)/((1+(Settings!$E$9/100))^(A376-1))</f>
        <v>1.7229294773289636E-2</v>
      </c>
      <c r="K376">
        <f t="shared" si="23"/>
        <v>66.13576722028634</v>
      </c>
    </row>
    <row r="377" spans="1:11" x14ac:dyDescent="0.35">
      <c r="A377">
        <f t="shared" si="22"/>
        <v>374</v>
      </c>
      <c r="B377">
        <f>B376*(1+(Settings!$E$5/100))</f>
        <v>40.914045229025213</v>
      </c>
      <c r="C377">
        <f>C376*(1-(Settings!$E$6/100))+(Settings!$B$7*G376)</f>
        <v>294.57952946694695</v>
      </c>
      <c r="D377">
        <f>D376*(1-(Settings!$E$7/100))+(Settings!$B$8*G376)</f>
        <v>32.731509539787567</v>
      </c>
      <c r="E377">
        <f>(((Settings!$B$6)*(C377^Settings!$B$9))+((1-Settings!$B$6)*(D377^Settings!$B$9)))^(1/Settings!$B$9)</f>
        <v>58.916636042789371</v>
      </c>
      <c r="F377">
        <f>(B377^Settings!$B$6)*(E377^(1-Settings!$B$6))</f>
        <v>49.097025488278824</v>
      </c>
      <c r="G377">
        <f>(Settings!$E$8/100)*F377</f>
        <v>9.8194050976557659</v>
      </c>
      <c r="H377">
        <f t="shared" si="20"/>
        <v>0.96000334776867169</v>
      </c>
      <c r="I377">
        <f t="shared" si="21"/>
        <v>0.67294618128620776</v>
      </c>
      <c r="J377">
        <f>(B377*I377)/((1+(Settings!$E$9/100))^(A377-1))</f>
        <v>1.7060379465860316E-2</v>
      </c>
      <c r="K377">
        <f t="shared" si="23"/>
        <v>66.1528275997522</v>
      </c>
    </row>
    <row r="378" spans="1:11" x14ac:dyDescent="0.35">
      <c r="A378">
        <f t="shared" si="22"/>
        <v>375</v>
      </c>
      <c r="B378">
        <f>B377*(1+(Settings!$E$5/100))</f>
        <v>41.323185681315465</v>
      </c>
      <c r="C378">
        <f>C377*(1-(Settings!$E$6/100))+(Settings!$B$7*G377)</f>
        <v>297.52540346549819</v>
      </c>
      <c r="D378">
        <f>D377*(1-(Settings!$E$7/100))+(Settings!$B$8*G377)</f>
        <v>33.058819858757396</v>
      </c>
      <c r="E378">
        <f>(((Settings!$B$6)*(C378^Settings!$B$9))+((1-Settings!$B$6)*(D378^Settings!$B$9)))^(1/Settings!$B$9)</f>
        <v>59.505796239540892</v>
      </c>
      <c r="F378">
        <f>(B378^Settings!$B$6)*(E378^(1-Settings!$B$6))</f>
        <v>49.58799317497202</v>
      </c>
      <c r="G378">
        <f>(Settings!$E$8/100)*F378</f>
        <v>9.9175986349944054</v>
      </c>
      <c r="H378">
        <f t="shared" si="20"/>
        <v>0.96000329804957008</v>
      </c>
      <c r="I378">
        <f t="shared" si="21"/>
        <v>0.67294615591936224</v>
      </c>
      <c r="J378">
        <f>(B378*I378)/((1+(Settings!$E$9/100))^(A378-1))</f>
        <v>1.6893120206856311E-2</v>
      </c>
      <c r="K378">
        <f t="shared" si="23"/>
        <v>66.169720719959059</v>
      </c>
    </row>
    <row r="379" spans="1:11" x14ac:dyDescent="0.35">
      <c r="A379">
        <f t="shared" si="22"/>
        <v>376</v>
      </c>
      <c r="B379">
        <f>B378*(1+(Settings!$E$5/100))</f>
        <v>41.73641753812862</v>
      </c>
      <c r="C379">
        <f>C378*(1-(Settings!$E$6/100))+(Settings!$B$7*G378)</f>
        <v>300.50073416768316</v>
      </c>
      <c r="D379">
        <f>D378*(1-(Settings!$E$7/100))+(Settings!$B$8*G378)</f>
        <v>33.389403325081688</v>
      </c>
      <c r="E379">
        <f>(((Settings!$B$6)*(C379^Settings!$B$9))+((1-Settings!$B$6)*(D379^Settings!$B$9)))^(1/Settings!$B$9)</f>
        <v>60.100848069076896</v>
      </c>
      <c r="F379">
        <f>(B379^Settings!$B$6)*(E379^(1-Settings!$B$6))</f>
        <v>50.083870551372371</v>
      </c>
      <c r="G379">
        <f>(Settings!$E$8/100)*F379</f>
        <v>10.016774110274476</v>
      </c>
      <c r="H379">
        <f t="shared" si="20"/>
        <v>0.96000324906885681</v>
      </c>
      <c r="I379">
        <f t="shared" si="21"/>
        <v>0.67294613092924416</v>
      </c>
      <c r="J379">
        <f>(B379*I379)/((1+(Settings!$E$9/100))^(A379-1))</f>
        <v>1.6727500760116615E-2</v>
      </c>
      <c r="K379">
        <f t="shared" si="23"/>
        <v>66.186448220719171</v>
      </c>
    </row>
    <row r="380" spans="1:11" x14ac:dyDescent="0.35">
      <c r="A380">
        <f t="shared" si="22"/>
        <v>377</v>
      </c>
      <c r="B380">
        <f>B379*(1+(Settings!$E$5/100))</f>
        <v>42.153781713509908</v>
      </c>
      <c r="C380">
        <f>C379*(1-(Settings!$E$6/100))+(Settings!$B$7*G379)</f>
        <v>303.50581618357648</v>
      </c>
      <c r="D380">
        <f>D379*(1-(Settings!$E$7/100))+(Settings!$B$8*G379)</f>
        <v>33.723292669607503</v>
      </c>
      <c r="E380">
        <f>(((Settings!$B$6)*(C380^Settings!$B$9))+((1-Settings!$B$6)*(D380^Settings!$B$9)))^(1/Settings!$B$9)</f>
        <v>60.701850447571232</v>
      </c>
      <c r="F380">
        <f>(B380^Settings!$B$6)*(E380^(1-Settings!$B$6))</f>
        <v>50.58470671431278</v>
      </c>
      <c r="G380">
        <f>(Settings!$E$8/100)*F380</f>
        <v>10.116941342862557</v>
      </c>
      <c r="H380">
        <f t="shared" si="20"/>
        <v>0.960003200815567</v>
      </c>
      <c r="I380">
        <f t="shared" si="21"/>
        <v>0.6729461063102592</v>
      </c>
      <c r="J380">
        <f>(B380*I380)/((1+(Settings!$E$9/100))^(A380-1))</f>
        <v>1.6563505048667857E-2</v>
      </c>
      <c r="K380">
        <f t="shared" si="23"/>
        <v>66.203011725767837</v>
      </c>
    </row>
    <row r="381" spans="1:11" x14ac:dyDescent="0.35">
      <c r="A381">
        <f t="shared" si="22"/>
        <v>378</v>
      </c>
      <c r="B381">
        <f>B380*(1+(Settings!$E$5/100))</f>
        <v>42.575319530645004</v>
      </c>
      <c r="C381">
        <f>C380*(1-(Settings!$E$6/100))+(Settings!$B$7*G380)</f>
        <v>306.54094706848127</v>
      </c>
      <c r="D381">
        <f>D380*(1-(Settings!$E$7/100))+(Settings!$B$8*G380)</f>
        <v>34.060520950501612</v>
      </c>
      <c r="E381">
        <f>(((Settings!$B$6)*(C381^Settings!$B$9))+((1-Settings!$B$6)*(D381^Settings!$B$9)))^(1/Settings!$B$9)</f>
        <v>61.308862880360238</v>
      </c>
      <c r="F381">
        <f>(B381^Settings!$B$6)*(E381^(1-Settings!$B$6))</f>
        <v>51.090551251594832</v>
      </c>
      <c r="G381">
        <f>(Settings!$E$8/100)*F381</f>
        <v>10.218110250318967</v>
      </c>
      <c r="H381">
        <f t="shared" si="20"/>
        <v>0.96000315327889829</v>
      </c>
      <c r="I381">
        <f t="shared" si="21"/>
        <v>0.67294608205689621</v>
      </c>
      <c r="J381">
        <f>(B381*I381)/((1+(Settings!$E$9/100))^(A381-1))</f>
        <v>1.6401117153163478E-2</v>
      </c>
      <c r="K381">
        <f t="shared" si="23"/>
        <v>66.219412842921002</v>
      </c>
    </row>
    <row r="382" spans="1:11" x14ac:dyDescent="0.35">
      <c r="A382">
        <f t="shared" si="22"/>
        <v>379</v>
      </c>
      <c r="B382">
        <f>B381*(1+(Settings!$E$5/100))</f>
        <v>43.001072725951452</v>
      </c>
      <c r="C382">
        <f>C381*(1-(Settings!$E$6/100))+(Settings!$B$7*G381)</f>
        <v>309.60642735239873</v>
      </c>
      <c r="D382">
        <f>D381*(1-(Settings!$E$7/100))+(Settings!$B$8*G381)</f>
        <v>34.401121556523471</v>
      </c>
      <c r="E382">
        <f>(((Settings!$B$6)*(C382^Settings!$B$9))+((1-Settings!$B$6)*(D382^Settings!$B$9)))^(1/Settings!$B$9)</f>
        <v>61.921945467834362</v>
      </c>
      <c r="F382">
        <f>(B382^Settings!$B$6)*(E382^(1-Settings!$B$6))</f>
        <v>51.601454246898363</v>
      </c>
      <c r="G382">
        <f>(Settings!$E$8/100)*F382</f>
        <v>10.320290849379674</v>
      </c>
      <c r="H382">
        <f t="shared" si="20"/>
        <v>0.96000310644820763</v>
      </c>
      <c r="I382">
        <f t="shared" si="21"/>
        <v>0.67294605816372477</v>
      </c>
      <c r="J382">
        <f>(B382*I382)/((1+(Settings!$E$9/100))^(A382-1))</f>
        <v>1.6240321310338035E-2</v>
      </c>
      <c r="K382">
        <f t="shared" si="23"/>
        <v>66.235653164231337</v>
      </c>
    </row>
    <row r="383" spans="1:11" x14ac:dyDescent="0.35">
      <c r="A383">
        <f t="shared" si="22"/>
        <v>380</v>
      </c>
      <c r="B383">
        <f>B382*(1+(Settings!$E$5/100))</f>
        <v>43.431083453210967</v>
      </c>
      <c r="C383">
        <f>C382*(1-(Settings!$E$6/100))+(Settings!$B$7*G382)</f>
        <v>312.70256056979247</v>
      </c>
      <c r="D383">
        <f>D382*(1-(Settings!$E$7/100))+(Settings!$B$8*G382)</f>
        <v>34.745128210330968</v>
      </c>
      <c r="E383">
        <f>(((Settings!$B$6)*(C383^Settings!$B$9))+((1-Settings!$B$6)*(D383^Settings!$B$9)))^(1/Settings!$B$9)</f>
        <v>62.541158911388763</v>
      </c>
      <c r="F383">
        <f>(B383^Settings!$B$6)*(E383^(1-Settings!$B$6))</f>
        <v>52.117466284740416</v>
      </c>
      <c r="G383">
        <f>(Settings!$E$8/100)*F383</f>
        <v>10.423493256948085</v>
      </c>
      <c r="H383">
        <f t="shared" si="20"/>
        <v>0.96000306031301175</v>
      </c>
      <c r="I383">
        <f t="shared" si="21"/>
        <v>0.67294603462539659</v>
      </c>
      <c r="J383">
        <f>(B383*I383)/((1+(Settings!$E$9/100))^(A383-1))</f>
        <v>1.608110191147687E-2</v>
      </c>
      <c r="K383">
        <f t="shared" si="23"/>
        <v>66.251734266142819</v>
      </c>
    </row>
    <row r="384" spans="1:11" x14ac:dyDescent="0.35">
      <c r="A384">
        <f t="shared" si="22"/>
        <v>381</v>
      </c>
      <c r="B384">
        <f>B383*(1+(Settings!$E$5/100))</f>
        <v>43.865394287743079</v>
      </c>
      <c r="C384">
        <f>C383*(1-(Settings!$E$6/100))+(Settings!$B$7*G383)</f>
        <v>315.82965328964991</v>
      </c>
      <c r="D384">
        <f>D383*(1-(Settings!$E$7/100))+(Settings!$B$8*G383)</f>
        <v>35.092574971819154</v>
      </c>
      <c r="E384">
        <f>(((Settings!$B$6)*(C384^Settings!$B$9))+((1-Settings!$B$6)*(D384^Settings!$B$9)))^(1/Settings!$B$9)</f>
        <v>63.16656451943328</v>
      </c>
      <c r="F384">
        <f>(B384^Settings!$B$6)*(E384^(1-Settings!$B$6))</f>
        <v>52.638638455483473</v>
      </c>
      <c r="G384">
        <f>(Settings!$E$8/100)*F384</f>
        <v>10.527727691096695</v>
      </c>
      <c r="H384">
        <f t="shared" si="20"/>
        <v>0.9600030148629819</v>
      </c>
      <c r="I384">
        <f t="shared" si="21"/>
        <v>0.67294601143664179</v>
      </c>
      <c r="J384">
        <f>(B384*I384)/((1+(Settings!$E$9/100))^(A384-1))</f>
        <v>1.5923443500900608E-2</v>
      </c>
      <c r="K384">
        <f t="shared" si="23"/>
        <v>66.267657709643714</v>
      </c>
    </row>
    <row r="385" spans="1:11" x14ac:dyDescent="0.35">
      <c r="A385">
        <f t="shared" si="22"/>
        <v>382</v>
      </c>
      <c r="B385">
        <f>B384*(1+(Settings!$E$5/100))</f>
        <v>44.304048230620509</v>
      </c>
      <c r="C385">
        <f>C384*(1-(Settings!$E$6/100))+(Settings!$B$7*G384)</f>
        <v>318.98801514584392</v>
      </c>
      <c r="D385">
        <f>D384*(1-(Settings!$E$7/100))+(Settings!$B$8*G384)</f>
        <v>35.44349624149244</v>
      </c>
      <c r="E385">
        <f>(((Settings!$B$6)*(C385^Settings!$B$9))+((1-Settings!$B$6)*(D385^Settings!$B$9)))^(1/Settings!$B$9)</f>
        <v>63.798224213462589</v>
      </c>
      <c r="F385">
        <f>(B385^Settings!$B$6)*(E385^(1-Settings!$B$6))</f>
        <v>53.165022360393941</v>
      </c>
      <c r="G385">
        <f>(Settings!$E$8/100)*F385</f>
        <v>10.633004472078788</v>
      </c>
      <c r="H385">
        <f t="shared" si="20"/>
        <v>0.96000297008794278</v>
      </c>
      <c r="I385">
        <f t="shared" si="21"/>
        <v>0.67294598859226884</v>
      </c>
      <c r="J385">
        <f>(B385*I385)/((1+(Settings!$E$9/100))^(A385-1))</f>
        <v>1.5767330774464648E-2</v>
      </c>
      <c r="K385">
        <f t="shared" si="23"/>
        <v>66.28342504041818</v>
      </c>
    </row>
    <row r="386" spans="1:11" x14ac:dyDescent="0.35">
      <c r="A386">
        <f t="shared" si="22"/>
        <v>383</v>
      </c>
      <c r="B386">
        <f>B385*(1+(Settings!$E$5/100))</f>
        <v>44.747088712926711</v>
      </c>
      <c r="C386">
        <f>C385*(1-(Settings!$E$6/100))+(Settings!$B$7*G385)</f>
        <v>322.17795886779794</v>
      </c>
      <c r="D386">
        <f>D385*(1-(Settings!$E$7/100))+(Settings!$B$8*G385)</f>
        <v>35.797926763870471</v>
      </c>
      <c r="E386">
        <f>(((Settings!$B$6)*(C386^Settings!$B$9))+((1-Settings!$B$6)*(D386^Settings!$B$9)))^(1/Settings!$B$9)</f>
        <v>64.436200534187094</v>
      </c>
      <c r="F386">
        <f>(B386^Settings!$B$6)*(E386^(1-Settings!$B$6))</f>
        <v>53.696670116751235</v>
      </c>
      <c r="G386">
        <f>(Settings!$E$8/100)*F386</f>
        <v>10.739334023350247</v>
      </c>
      <c r="H386">
        <f t="shared" si="20"/>
        <v>0.96000292597787062</v>
      </c>
      <c r="I386">
        <f t="shared" si="21"/>
        <v>0.67294596608716395</v>
      </c>
      <c r="J386">
        <f>(B386*I386)/((1+(Settings!$E$9/100))^(A386-1))</f>
        <v>1.5612748578073307E-2</v>
      </c>
      <c r="K386">
        <f t="shared" si="23"/>
        <v>66.299037788996259</v>
      </c>
    </row>
    <row r="387" spans="1:11" x14ac:dyDescent="0.35">
      <c r="A387">
        <f t="shared" si="22"/>
        <v>384</v>
      </c>
      <c r="B387">
        <f>B386*(1+(Settings!$E$5/100))</f>
        <v>45.194559600055982</v>
      </c>
      <c r="C387">
        <f>C386*(1-(Settings!$E$6/100))+(Settings!$B$7*G386)</f>
        <v>325.39980031145723</v>
      </c>
      <c r="D387">
        <f>D386*(1-(Settings!$E$7/100))+(Settings!$B$8*G386)</f>
        <v>36.155901630928085</v>
      </c>
      <c r="E387">
        <f>(((Settings!$B$6)*(C387^Settings!$B$9))+((1-Settings!$B$6)*(D387^Settings!$B$9)))^(1/Settings!$B$9)</f>
        <v>65.08055664772499</v>
      </c>
      <c r="F387">
        <f>(B387^Settings!$B$6)*(E387^(1-Settings!$B$6))</f>
        <v>54.233634363007859</v>
      </c>
      <c r="G387">
        <f>(Settings!$E$8/100)*F387</f>
        <v>10.846726872601572</v>
      </c>
      <c r="H387">
        <f t="shared" si="20"/>
        <v>0.9600028825228899</v>
      </c>
      <c r="I387">
        <f t="shared" si="21"/>
        <v>0.67294594391628826</v>
      </c>
      <c r="J387">
        <f>(B387*I387)/((1+(Settings!$E$9/100))^(A387-1))</f>
        <v>1.5459681906208533E-2</v>
      </c>
      <c r="K387">
        <f t="shared" si="23"/>
        <v>66.314497470902467</v>
      </c>
    </row>
    <row r="388" spans="1:11" x14ac:dyDescent="0.35">
      <c r="A388">
        <f t="shared" si="22"/>
        <v>385</v>
      </c>
      <c r="B388">
        <f>B387*(1+(Settings!$E$5/100))</f>
        <v>45.646505196056545</v>
      </c>
      <c r="C388">
        <f>C387*(1-(Settings!$E$6/100))+(Settings!$B$7*G387)</f>
        <v>328.65385849056946</v>
      </c>
      <c r="D388">
        <f>D387*(1-(Settings!$E$7/100))+(Settings!$B$8*G387)</f>
        <v>36.517456285569679</v>
      </c>
      <c r="E388">
        <f>(((Settings!$B$6)*(C388^Settings!$B$9))+((1-Settings!$B$6)*(D388^Settings!$B$9)))^(1/Settings!$B$9)</f>
        <v>65.731356351856462</v>
      </c>
      <c r="F388">
        <f>(B388^Settings!$B$6)*(E388^(1-Settings!$B$6))</f>
        <v>54.775968264001143</v>
      </c>
      <c r="G388">
        <f>(Settings!$E$8/100)*F388</f>
        <v>10.955193652800229</v>
      </c>
      <c r="H388">
        <f t="shared" ref="H388:H451" si="24">(F388-G388)/B388</f>
        <v>0.96000283971327216</v>
      </c>
      <c r="I388">
        <f t="shared" si="21"/>
        <v>0.6729459220746784</v>
      </c>
      <c r="J388">
        <f>(B388*I388)/((1+(Settings!$E$9/100))^(A388-1))</f>
        <v>1.5308115900473073E-2</v>
      </c>
      <c r="K388">
        <f t="shared" si="23"/>
        <v>66.329805586802934</v>
      </c>
    </row>
    <row r="389" spans="1:11" x14ac:dyDescent="0.35">
      <c r="A389">
        <f t="shared" si="22"/>
        <v>386</v>
      </c>
      <c r="B389">
        <f>B388*(1+(Settings!$E$5/100))</f>
        <v>46.102970248017108</v>
      </c>
      <c r="C389">
        <f>C388*(1-(Settings!$E$6/100))+(Settings!$B$7*G388)</f>
        <v>331.94045560827828</v>
      </c>
      <c r="D389">
        <f>D388*(1-(Settings!$E$7/100))+(Settings!$B$8*G388)</f>
        <v>36.882626525138313</v>
      </c>
      <c r="E389">
        <f>(((Settings!$B$6)*(C389^Settings!$B$9))+((1-Settings!$B$6)*(D389^Settings!$B$9)))^(1/Settings!$B$9)</f>
        <v>66.388664082340199</v>
      </c>
      <c r="F389">
        <f>(B389^Settings!$B$6)*(E389^(1-Settings!$B$6))</f>
        <v>55.32372551621711</v>
      </c>
      <c r="G389">
        <f>(Settings!$E$8/100)*F389</f>
        <v>11.064745103243423</v>
      </c>
      <c r="H389">
        <f t="shared" si="24"/>
        <v>0.96000279753943329</v>
      </c>
      <c r="I389">
        <f t="shared" ref="I389:I452" si="25">LN(1+H389)</f>
        <v>0.67294590055744474</v>
      </c>
      <c r="J389">
        <f>(B389*I389)/((1+(Settings!$E$9/100))^(A389-1))</f>
        <v>1.5158035848147944E-2</v>
      </c>
      <c r="K389">
        <f t="shared" si="23"/>
        <v>66.344963622651079</v>
      </c>
    </row>
    <row r="390" spans="1:11" x14ac:dyDescent="0.35">
      <c r="A390">
        <f t="shared" ref="A390:A453" si="26">A389+1</f>
        <v>387</v>
      </c>
      <c r="B390">
        <f>B389*(1+(Settings!$E$5/100))</f>
        <v>46.563999950497276</v>
      </c>
      <c r="C390">
        <f>C389*(1-(Settings!$E$6/100))+(Settings!$B$7*G389)</f>
        <v>335.25991708903177</v>
      </c>
      <c r="D390">
        <f>D389*(1-(Settings!$E$7/100))+(Settings!$B$8*G389)</f>
        <v>37.251448504959889</v>
      </c>
      <c r="E390">
        <f>(((Settings!$B$6)*(C390^Settings!$B$9))+((1-Settings!$B$6)*(D390^Settings!$B$9)))^(1/Settings!$B$9)</f>
        <v>67.052544919293197</v>
      </c>
      <c r="F390">
        <f>(B390^Settings!$B$6)*(E390^(1-Settings!$B$6))</f>
        <v>55.876960353106945</v>
      </c>
      <c r="G390">
        <f>(Settings!$E$8/100)*F390</f>
        <v>11.17539207062139</v>
      </c>
      <c r="H390">
        <f t="shared" si="24"/>
        <v>0.96000275599193163</v>
      </c>
      <c r="I390">
        <f t="shared" si="25"/>
        <v>0.67294587935976968</v>
      </c>
      <c r="J390">
        <f>(B390*I390)/((1+(Settings!$E$9/100))^(A390-1))</f>
        <v>1.5009427180763979E-2</v>
      </c>
      <c r="K390">
        <f t="shared" ref="K390:K453" si="27">K389+J390</f>
        <v>66.359973049831837</v>
      </c>
    </row>
    <row r="391" spans="1:11" x14ac:dyDescent="0.35">
      <c r="A391">
        <f t="shared" si="26"/>
        <v>388</v>
      </c>
      <c r="B391">
        <f>B390*(1+(Settings!$E$5/100))</f>
        <v>47.029639950002249</v>
      </c>
      <c r="C391">
        <f>C390*(1-(Settings!$E$6/100))+(Settings!$B$7*G390)</f>
        <v>338.61257161081039</v>
      </c>
      <c r="D391">
        <f>D390*(1-(Settings!$E$7/100))+(Settings!$B$8*G390)</f>
        <v>37.623958741922827</v>
      </c>
      <c r="E391">
        <f>(((Settings!$B$6)*(C391^Settings!$B$9))+((1-Settings!$B$6)*(D391^Settings!$B$9)))^(1/Settings!$B$9)</f>
        <v>67.72306459363439</v>
      </c>
      <c r="F391">
        <f>(B391^Settings!$B$6)*(E391^(1-Settings!$B$6))</f>
        <v>56.435727550456647</v>
      </c>
      <c r="G391">
        <f>(Settings!$E$8/100)*F391</f>
        <v>11.28714551009133</v>
      </c>
      <c r="H391">
        <f t="shared" si="24"/>
        <v>0.96000271506146539</v>
      </c>
      <c r="I391">
        <f t="shared" si="25"/>
        <v>0.67294585847690791</v>
      </c>
      <c r="J391">
        <f>(B391*I391)/((1+(Settings!$E$9/100))^(A391-1))</f>
        <v>1.4862275472687484E-2</v>
      </c>
      <c r="K391">
        <f t="shared" si="27"/>
        <v>66.374835325304531</v>
      </c>
    </row>
    <row r="392" spans="1:11" x14ac:dyDescent="0.35">
      <c r="A392">
        <f t="shared" si="26"/>
        <v>389</v>
      </c>
      <c r="B392">
        <f>B391*(1+(Settings!$E$5/100))</f>
        <v>47.499936349502271</v>
      </c>
      <c r="C392">
        <f>C391*(1-(Settings!$E$6/100))+(Settings!$B$7*G391)</f>
        <v>341.99875113767638</v>
      </c>
      <c r="D392">
        <f>D391*(1-(Settings!$E$7/100))+(Settings!$B$8*G391)</f>
        <v>38.000194118093503</v>
      </c>
      <c r="E392">
        <f>(((Settings!$B$6)*(C392^Settings!$B$9))+((1-Settings!$B$6)*(D392^Settings!$B$9)))^(1/Settings!$B$9)</f>
        <v>68.400289493592609</v>
      </c>
      <c r="F392">
        <f>(B392^Settings!$B$6)*(E392^(1-Settings!$B$6))</f>
        <v>57.000082431810377</v>
      </c>
      <c r="G392">
        <f>(Settings!$E$8/100)*F392</f>
        <v>11.400016486362077</v>
      </c>
      <c r="H392">
        <f t="shared" si="24"/>
        <v>0.96000267473887091</v>
      </c>
      <c r="I392">
        <f t="shared" si="25"/>
        <v>0.67294583790418394</v>
      </c>
      <c r="J392">
        <f>(B392*I392)/((1+(Settings!$E$9/100))^(A392-1))</f>
        <v>1.471656643971965E-2</v>
      </c>
      <c r="K392">
        <f t="shared" si="27"/>
        <v>66.389551891744247</v>
      </c>
    </row>
    <row r="393" spans="1:11" x14ac:dyDescent="0.35">
      <c r="A393">
        <f t="shared" si="26"/>
        <v>390</v>
      </c>
      <c r="B393">
        <f>B392*(1+(Settings!$E$5/100))</f>
        <v>47.974935712997294</v>
      </c>
      <c r="C393">
        <f>C392*(1-(Settings!$E$6/100))+(Settings!$B$7*G392)</f>
        <v>345.41879095264869</v>
      </c>
      <c r="D393">
        <f>D392*(1-(Settings!$E$7/100))+(Settings!$B$8*G392)</f>
        <v>38.380191884367839</v>
      </c>
      <c r="E393">
        <f>(((Settings!$B$6)*(C393^Settings!$B$9))+((1-Settings!$B$6)*(D393^Settings!$B$9)))^(1/Settings!$B$9)</f>
        <v>69.084286671279671</v>
      </c>
      <c r="F393">
        <f>(B393^Settings!$B$6)*(E393^(1-Settings!$B$6))</f>
        <v>57.570080873948037</v>
      </c>
      <c r="G393">
        <f>(Settings!$E$8/100)*F393</f>
        <v>11.514016174789608</v>
      </c>
      <c r="H393">
        <f t="shared" si="24"/>
        <v>0.96000263501512084</v>
      </c>
      <c r="I393">
        <f t="shared" si="25"/>
        <v>0.67294581763699191</v>
      </c>
      <c r="J393">
        <f>(B393*I393)/((1+(Settings!$E$9/100))^(A393-1))</f>
        <v>1.4572285937709815E-2</v>
      </c>
      <c r="K393">
        <f t="shared" si="27"/>
        <v>66.40412417768195</v>
      </c>
    </row>
    <row r="394" spans="1:11" x14ac:dyDescent="0.35">
      <c r="A394">
        <f t="shared" si="26"/>
        <v>391</v>
      </c>
      <c r="B394">
        <f>B393*(1+(Settings!$E$5/100))</f>
        <v>48.454685070127269</v>
      </c>
      <c r="C394">
        <f>C393*(1-(Settings!$E$6/100))+(Settings!$B$7*G393)</f>
        <v>348.87302969090632</v>
      </c>
      <c r="D394">
        <f>D393*(1-(Settings!$E$7/100))+(Settings!$B$8*G393)</f>
        <v>38.763989664159439</v>
      </c>
      <c r="E394">
        <f>(((Settings!$B$6)*(C394^Settings!$B$9))+((1-Settings!$B$6)*(D394^Settings!$B$9)))^(1/Settings!$B$9)</f>
        <v>69.775123849329276</v>
      </c>
      <c r="F394">
        <f>(B394^Settings!$B$6)*(E394^(1-Settings!$B$6))</f>
        <v>58.145779312417652</v>
      </c>
      <c r="G394">
        <f>(Settings!$E$8/100)*F394</f>
        <v>11.629155862483531</v>
      </c>
      <c r="H394">
        <f t="shared" si="24"/>
        <v>0.9600025958813222</v>
      </c>
      <c r="I394">
        <f t="shared" si="25"/>
        <v>0.67294579767079488</v>
      </c>
      <c r="J394">
        <f>(B394*I394)/((1+(Settings!$E$9/100))^(A394-1))</f>
        <v>1.4429419961182252E-2</v>
      </c>
      <c r="K394">
        <f t="shared" si="27"/>
        <v>66.41855359764314</v>
      </c>
    </row>
    <row r="395" spans="1:11" x14ac:dyDescent="0.35">
      <c r="A395">
        <f t="shared" si="26"/>
        <v>392</v>
      </c>
      <c r="B395">
        <f>B394*(1+(Settings!$E$5/100))</f>
        <v>48.93923192082854</v>
      </c>
      <c r="C395">
        <f>C394*(1-(Settings!$E$6/100))+(Settings!$B$7*G394)</f>
        <v>352.36180937332335</v>
      </c>
      <c r="D395">
        <f>D394*(1-(Settings!$E$7/100))+(Settings!$B$8*G394)</f>
        <v>39.151625457124602</v>
      </c>
      <c r="E395">
        <f>(((Settings!$B$6)*(C395^Settings!$B$9))+((1-Settings!$B$6)*(D395^Settings!$B$9)))^(1/Settings!$B$9)</f>
        <v>70.472869427602163</v>
      </c>
      <c r="F395">
        <f>(B395^Settings!$B$6)*(E395^(1-Settings!$B$6))</f>
        <v>58.727234747122992</v>
      </c>
      <c r="G395">
        <f>(Settings!$E$8/100)*F395</f>
        <v>11.745446949424599</v>
      </c>
      <c r="H395">
        <f t="shared" si="24"/>
        <v>0.96000255732871331</v>
      </c>
      <c r="I395">
        <f t="shared" si="25"/>
        <v>0.67294577800112221</v>
      </c>
      <c r="J395">
        <f>(B395*I395)/((1+(Settings!$E$9/100))^(A395-1))</f>
        <v>1.4287954641976427E-2</v>
      </c>
      <c r="K395">
        <f t="shared" si="27"/>
        <v>66.432841552285112</v>
      </c>
    </row>
    <row r="396" spans="1:11" x14ac:dyDescent="0.35">
      <c r="A396">
        <f t="shared" si="26"/>
        <v>393</v>
      </c>
      <c r="B396">
        <f>B395*(1+(Settings!$E$5/100))</f>
        <v>49.428624240036825</v>
      </c>
      <c r="C396">
        <f>C395*(1-(Settings!$E$6/100))+(Settings!$B$7*G395)</f>
        <v>355.88547544033901</v>
      </c>
      <c r="D396">
        <f>D395*(1-(Settings!$E$7/100))+(Settings!$B$8*G395)</f>
        <v>39.54313764292457</v>
      </c>
      <c r="E396">
        <f>(((Settings!$B$6)*(C396^Settings!$B$9))+((1-Settings!$B$6)*(D396^Settings!$B$9)))^(1/Settings!$B$9)</f>
        <v>71.177592489958371</v>
      </c>
      <c r="F396">
        <f>(B396^Settings!$B$6)*(E396^(1-Settings!$B$6))</f>
        <v>59.314504747967163</v>
      </c>
      <c r="G396">
        <f>(Settings!$E$8/100)*F396</f>
        <v>11.862900949593433</v>
      </c>
      <c r="H396">
        <f t="shared" si="24"/>
        <v>0.96000251934866276</v>
      </c>
      <c r="I396">
        <f t="shared" si="25"/>
        <v>0.67294575862357053</v>
      </c>
      <c r="J396">
        <f>(B396*I396)/((1+(Settings!$E$9/100))^(A396-1))</f>
        <v>1.4147876247900634E-2</v>
      </c>
      <c r="K396">
        <f t="shared" si="27"/>
        <v>66.446989428533016</v>
      </c>
    </row>
    <row r="397" spans="1:11" x14ac:dyDescent="0.35">
      <c r="A397">
        <f t="shared" si="26"/>
        <v>394</v>
      </c>
      <c r="B397">
        <f>B396*(1+(Settings!$E$5/100))</f>
        <v>49.922910482437196</v>
      </c>
      <c r="C397">
        <f>C396*(1-(Settings!$E$6/100))+(Settings!$B$7*G396)</f>
        <v>359.44437678616629</v>
      </c>
      <c r="D397">
        <f>D396*(1-(Settings!$E$7/100))+(Settings!$B$8*G396)</f>
        <v>39.938564985025423</v>
      </c>
      <c r="E397">
        <f>(((Settings!$B$6)*(C397^Settings!$B$9))+((1-Settings!$B$6)*(D397^Settings!$B$9)))^(1/Settings!$B$9)</f>
        <v>71.889362811097257</v>
      </c>
      <c r="F397">
        <f>(B397^Settings!$B$6)*(E397^(1-Settings!$B$6))</f>
        <v>59.907647460552631</v>
      </c>
      <c r="G397">
        <f>(Settings!$E$8/100)*F397</f>
        <v>11.981529492110527</v>
      </c>
      <c r="H397">
        <f t="shared" si="24"/>
        <v>0.96000248193266779</v>
      </c>
      <c r="I397">
        <f t="shared" si="25"/>
        <v>0.67294573953380155</v>
      </c>
      <c r="J397">
        <f>(B397*I397)/((1+(Settings!$E$9/100))^(A397-1))</f>
        <v>1.4009171181398808E-2</v>
      </c>
      <c r="K397">
        <f t="shared" si="27"/>
        <v>66.460998599714415</v>
      </c>
    </row>
    <row r="398" spans="1:11" x14ac:dyDescent="0.35">
      <c r="A398">
        <f t="shared" si="26"/>
        <v>395</v>
      </c>
      <c r="B398">
        <f>B397*(1+(Settings!$E$5/100))</f>
        <v>50.422139587261569</v>
      </c>
      <c r="C398">
        <f>C397*(1-(Settings!$E$6/100))+(Settings!$B$7*G397)</f>
        <v>363.03886579334244</v>
      </c>
      <c r="D398">
        <f>D397*(1-(Settings!$E$7/100))+(Settings!$B$8*G397)</f>
        <v>40.33794663453596</v>
      </c>
      <c r="E398">
        <f>(((Settings!$B$6)*(C398^Settings!$B$9))+((1-Settings!$B$6)*(D398^Settings!$B$9)))^(1/Settings!$B$9)</f>
        <v>72.608250863465884</v>
      </c>
      <c r="F398">
        <f>(B398^Settings!$B$6)*(E398^(1-Settings!$B$6))</f>
        <v>60.50672161193814</v>
      </c>
      <c r="G398">
        <f>(Settings!$E$8/100)*F398</f>
        <v>12.101344322387629</v>
      </c>
      <c r="H398">
        <f t="shared" si="24"/>
        <v>0.96000244507235155</v>
      </c>
      <c r="I398">
        <f t="shared" si="25"/>
        <v>0.67294572072754144</v>
      </c>
      <c r="J398">
        <f>(B398*I398)/((1+(Settings!$E$9/100))^(A398-1))</f>
        <v>1.3871825978230395E-2</v>
      </c>
      <c r="K398">
        <f t="shared" si="27"/>
        <v>66.474870425692643</v>
      </c>
    </row>
    <row r="399" spans="1:11" x14ac:dyDescent="0.35">
      <c r="A399">
        <f t="shared" si="26"/>
        <v>396</v>
      </c>
      <c r="B399">
        <f>B398*(1+(Settings!$E$5/100))</f>
        <v>50.926360983134188</v>
      </c>
      <c r="C399">
        <f>C398*(1-(Settings!$E$6/100))+(Settings!$B$7*G398)</f>
        <v>366.66929836762444</v>
      </c>
      <c r="D399">
        <f>D398*(1-(Settings!$E$7/100))+(Settings!$B$8*G398)</f>
        <v>40.741322134084001</v>
      </c>
      <c r="E399">
        <f>(((Settings!$B$6)*(C399^Settings!$B$9))+((1-Settings!$B$6)*(D399^Settings!$B$9)))^(1/Settings!$B$9)</f>
        <v>73.334327824236496</v>
      </c>
      <c r="F399">
        <f>(B399^Settings!$B$6)*(E399^(1-Settings!$B$6))</f>
        <v>61.11178651645335</v>
      </c>
      <c r="G399">
        <f>(Settings!$E$8/100)*F399</f>
        <v>12.222357303290671</v>
      </c>
      <c r="H399">
        <f t="shared" si="24"/>
        <v>0.96000240875946152</v>
      </c>
      <c r="I399">
        <f t="shared" si="25"/>
        <v>0.6729457022005797</v>
      </c>
      <c r="J399">
        <f>(B399*I399)/((1+(Settings!$E$9/100))^(A399-1))</f>
        <v>1.3735827306163207E-2</v>
      </c>
      <c r="K399">
        <f t="shared" si="27"/>
        <v>66.488606252998807</v>
      </c>
    </row>
    <row r="400" spans="1:11" x14ac:dyDescent="0.35">
      <c r="A400">
        <f t="shared" si="26"/>
        <v>397</v>
      </c>
      <c r="B400">
        <f>B399*(1+(Settings!$E$5/100))</f>
        <v>51.435624592965532</v>
      </c>
      <c r="C400">
        <f>C399*(1-(Settings!$E$6/100))+(Settings!$B$7*G399)</f>
        <v>370.33603397323355</v>
      </c>
      <c r="D400">
        <f>D399*(1-(Settings!$E$7/100))+(Settings!$B$8*G399)</f>
        <v>41.148731421731391</v>
      </c>
      <c r="E400">
        <f>(((Settings!$B$6)*(C400^Settings!$B$9))+((1-Settings!$B$6)*(D400^Settings!$B$9)))^(1/Settings!$B$9)</f>
        <v>74.067665582353769</v>
      </c>
      <c r="F400">
        <f>(B400^Settings!$B$6)*(E400^(1-Settings!$B$6))</f>
        <v>61.722902081571497</v>
      </c>
      <c r="G400">
        <f>(Settings!$E$8/100)*F400</f>
        <v>12.344580416314301</v>
      </c>
      <c r="H400">
        <f t="shared" si="24"/>
        <v>0.96000237298586832</v>
      </c>
      <c r="I400">
        <f t="shared" si="25"/>
        <v>0.67294568394876852</v>
      </c>
      <c r="J400">
        <f>(B400*I400)/((1+(Settings!$E$9/100))^(A400-1))</f>
        <v>1.360116196367905E-2</v>
      </c>
      <c r="K400">
        <f t="shared" si="27"/>
        <v>66.502207414962484</v>
      </c>
    </row>
    <row r="401" spans="1:11" x14ac:dyDescent="0.35">
      <c r="A401">
        <f t="shared" si="26"/>
        <v>398</v>
      </c>
      <c r="B401">
        <f>B400*(1+(Settings!$E$5/100))</f>
        <v>51.949980838895186</v>
      </c>
      <c r="C401">
        <f>C400*(1-(Settings!$E$6/100))+(Settings!$B$7*G400)</f>
        <v>374.03943566845174</v>
      </c>
      <c r="D401">
        <f>D400*(1-(Settings!$E$7/100))+(Settings!$B$8*G400)</f>
        <v>41.560214834928189</v>
      </c>
      <c r="E401">
        <f>(((Settings!$B$6)*(C401^Settings!$B$9))+((1-Settings!$B$6)*(D401^Settings!$B$9)))^(1/Settings!$B$9)</f>
        <v>74.808336745652454</v>
      </c>
      <c r="F401">
        <f>(B401^Settings!$B$6)*(E401^(1-Settings!$B$6))</f>
        <v>62.340128813840792</v>
      </c>
      <c r="G401">
        <f>(Settings!$E$8/100)*F401</f>
        <v>12.468025762768159</v>
      </c>
      <c r="H401">
        <f t="shared" si="24"/>
        <v>0.96000233774356203</v>
      </c>
      <c r="I401">
        <f t="shared" si="25"/>
        <v>0.67294566596802174</v>
      </c>
      <c r="J401">
        <f>(B401*I401)/((1+(Settings!$E$9/100))^(A401-1))</f>
        <v>1.3467816878692111E-2</v>
      </c>
      <c r="K401">
        <f t="shared" si="27"/>
        <v>66.515675231841172</v>
      </c>
    </row>
    <row r="402" spans="1:11" x14ac:dyDescent="0.35">
      <c r="A402">
        <f t="shared" si="26"/>
        <v>399</v>
      </c>
      <c r="B402">
        <f>B401*(1+(Settings!$E$5/100))</f>
        <v>52.469480647284136</v>
      </c>
      <c r="C402">
        <f>C401*(1-(Settings!$E$6/100))+(Settings!$B$7*G401)</f>
        <v>377.77987014157401</v>
      </c>
      <c r="D402">
        <f>D401*(1-(Settings!$E$7/100))+(Settings!$B$8*G401)</f>
        <v>41.975813114506437</v>
      </c>
      <c r="E402">
        <f>(((Settings!$B$6)*(C402^Settings!$B$9))+((1-Settings!$B$6)*(D402^Settings!$B$9)))^(1/Settings!$B$9)</f>
        <v>75.556414648046399</v>
      </c>
      <c r="F402">
        <f>(B402^Settings!$B$6)*(E402^(1-Settings!$B$6))</f>
        <v>62.963527824875293</v>
      </c>
      <c r="G402">
        <f>(Settings!$E$8/100)*F402</f>
        <v>12.592705564975059</v>
      </c>
      <c r="H402">
        <f t="shared" si="24"/>
        <v>0.96000230302465306</v>
      </c>
      <c r="I402">
        <f t="shared" si="25"/>
        <v>0.67294564825431369</v>
      </c>
      <c r="J402">
        <f>(B402*I402)/((1+(Settings!$E$9/100))^(A402-1))</f>
        <v>1.3335779107279819E-2</v>
      </c>
      <c r="K402">
        <f t="shared" si="27"/>
        <v>66.529011010948452</v>
      </c>
    </row>
    <row r="403" spans="1:11" x14ac:dyDescent="0.35">
      <c r="A403">
        <f t="shared" si="26"/>
        <v>400</v>
      </c>
      <c r="B403">
        <f>B402*(1+(Settings!$E$5/100))</f>
        <v>52.994175453756981</v>
      </c>
      <c r="C403">
        <f>C402*(1-(Settings!$E$6/100))+(Settings!$B$7*G402)</f>
        <v>381.55770774722009</v>
      </c>
      <c r="D403">
        <f>D402*(1-(Settings!$E$7/100))+(Settings!$B$8*G402)</f>
        <v>42.395567408713809</v>
      </c>
      <c r="E403">
        <f>(((Settings!$B$6)*(C403^Settings!$B$9))+((1-Settings!$B$6)*(D403^Settings!$B$9)))^(1/Settings!$B$9)</f>
        <v>76.311973356789295</v>
      </c>
      <c r="F403">
        <f>(B403^Settings!$B$6)*(E403^(1-Settings!$B$6))</f>
        <v>63.593160837405463</v>
      </c>
      <c r="G403">
        <f>(Settings!$E$8/100)*F403</f>
        <v>12.718632167481093</v>
      </c>
      <c r="H403">
        <f t="shared" si="24"/>
        <v>0.96000226882136841</v>
      </c>
      <c r="I403">
        <f t="shared" si="25"/>
        <v>0.67294563080367864</v>
      </c>
      <c r="J403">
        <f>(B403*I403)/((1+(Settings!$E$9/100))^(A403-1))</f>
        <v>1.3205035832426271E-2</v>
      </c>
      <c r="K403">
        <f t="shared" si="27"/>
        <v>66.542216046780879</v>
      </c>
    </row>
    <row r="404" spans="1:11" x14ac:dyDescent="0.35">
      <c r="A404">
        <f t="shared" si="26"/>
        <v>401</v>
      </c>
      <c r="B404">
        <f>B403*(1+(Settings!$E$5/100))</f>
        <v>53.524117208294548</v>
      </c>
      <c r="C404">
        <f>C403*(1-(Settings!$E$6/100))+(Settings!$B$7*G403)</f>
        <v>385.37332254300867</v>
      </c>
      <c r="D404">
        <f>D403*(1-(Settings!$E$7/100))+(Settings!$B$8*G403)</f>
        <v>42.81951927728764</v>
      </c>
      <c r="E404">
        <f>(((Settings!$B$6)*(C404^Settings!$B$9))+((1-Settings!$B$6)*(D404^Settings!$B$9)))^(1/Settings!$B$9)</f>
        <v>77.075087679808007</v>
      </c>
      <c r="F404">
        <f>(B404^Settings!$B$6)*(E404^(1-Settings!$B$6))</f>
        <v>64.229090191389304</v>
      </c>
      <c r="G404">
        <f>(Settings!$E$8/100)*F404</f>
        <v>12.845818038277862</v>
      </c>
      <c r="H404">
        <f t="shared" si="24"/>
        <v>0.96000223512604999</v>
      </c>
      <c r="I404">
        <f t="shared" si="25"/>
        <v>0.67294561361220928</v>
      </c>
      <c r="J404">
        <f>(B404*I404)/((1+(Settings!$E$9/100))^(A404-1))</f>
        <v>1.3075574362777839E-2</v>
      </c>
      <c r="K404">
        <f t="shared" si="27"/>
        <v>66.555291621143652</v>
      </c>
    </row>
    <row r="405" spans="1:11" x14ac:dyDescent="0.35">
      <c r="A405">
        <f t="shared" si="26"/>
        <v>402</v>
      </c>
      <c r="B405">
        <f>B404*(1+(Settings!$E$5/100))</f>
        <v>54.059358380377496</v>
      </c>
      <c r="C405">
        <f>C404*(1-(Settings!$E$6/100))+(Settings!$B$7*G404)</f>
        <v>389.22709232659855</v>
      </c>
      <c r="D405">
        <f>D404*(1-(Settings!$E$7/100))+(Settings!$B$8*G404)</f>
        <v>43.247710695569673</v>
      </c>
      <c r="E405">
        <f>(((Settings!$B$6)*(C405^Settings!$B$9))+((1-Settings!$B$6)*(D405^Settings!$B$9)))^(1/Settings!$B$9)</f>
        <v>77.845833173109355</v>
      </c>
      <c r="F405">
        <f>(B405^Settings!$B$6)*(E405^(1-Settings!$B$6))</f>
        <v>64.871378850184755</v>
      </c>
      <c r="G405">
        <f>(Settings!$E$8/100)*F405</f>
        <v>12.974275770036952</v>
      </c>
      <c r="H405">
        <f t="shared" si="24"/>
        <v>0.96000220193115438</v>
      </c>
      <c r="I405">
        <f t="shared" si="25"/>
        <v>0.67294559667605713</v>
      </c>
      <c r="J405">
        <f>(B405*I405)/((1+(Settings!$E$9/100))^(A405-1))</f>
        <v>1.2947382131411136E-2</v>
      </c>
      <c r="K405">
        <f t="shared" si="27"/>
        <v>66.568239003275067</v>
      </c>
    </row>
    <row r="406" spans="1:11" x14ac:dyDescent="0.35">
      <c r="A406">
        <f t="shared" si="26"/>
        <v>403</v>
      </c>
      <c r="B406">
        <f>B405*(1+(Settings!$E$5/100))</f>
        <v>54.599951964181273</v>
      </c>
      <c r="C406">
        <f>C405*(1-(Settings!$E$6/100))+(Settings!$B$7*G405)</f>
        <v>393.11939867309985</v>
      </c>
      <c r="D406">
        <f>D405*(1-(Settings!$E$7/100))+(Settings!$B$8*G405)</f>
        <v>43.680184058661972</v>
      </c>
      <c r="E406">
        <f>(((Settings!$B$6)*(C406^Settings!$B$9))+((1-Settings!$B$6)*(D406^Settings!$B$9)))^(1/Settings!$B$9)</f>
        <v>78.624286148260978</v>
      </c>
      <c r="F406">
        <f>(B406^Settings!$B$6)*(E406^(1-Settings!$B$6))</f>
        <v>65.520090406783581</v>
      </c>
      <c r="G406">
        <f>(Settings!$E$8/100)*F406</f>
        <v>13.104018081356717</v>
      </c>
      <c r="H406">
        <f t="shared" si="24"/>
        <v>0.96000216922924997</v>
      </c>
      <c r="I406">
        <f t="shared" si="25"/>
        <v>0.67294557999143079</v>
      </c>
      <c r="J406">
        <f>(B406*I406)/((1+(Settings!$E$9/100))^(A406-1))</f>
        <v>1.2820446694612939E-2</v>
      </c>
      <c r="K406">
        <f t="shared" si="27"/>
        <v>66.581059449969686</v>
      </c>
    </row>
    <row r="407" spans="1:11" x14ac:dyDescent="0.35">
      <c r="A407">
        <f t="shared" si="26"/>
        <v>404</v>
      </c>
      <c r="B407">
        <f>B406*(1+(Settings!$E$5/100))</f>
        <v>55.145951483823083</v>
      </c>
      <c r="C407">
        <f>C406*(1-(Settings!$E$6/100))+(Settings!$B$7*G406)</f>
        <v>397.05062697285894</v>
      </c>
      <c r="D407">
        <f>D406*(1-(Settings!$E$7/100))+(Settings!$B$8*G406)</f>
        <v>44.116982185624401</v>
      </c>
      <c r="E407">
        <f>(((Settings!$B$6)*(C407^Settings!$B$9))+((1-Settings!$B$6)*(D407^Settings!$B$9)))^(1/Settings!$B$9)</f>
        <v>79.410523679946749</v>
      </c>
      <c r="F407">
        <f>(B407^Settings!$B$6)*(E407^(1-Settings!$B$6))</f>
        <v>66.175289090107711</v>
      </c>
      <c r="G407">
        <f>(Settings!$E$8/100)*F407</f>
        <v>13.235057818021543</v>
      </c>
      <c r="H407">
        <f t="shared" si="24"/>
        <v>0.96000213701301429</v>
      </c>
      <c r="I407">
        <f t="shared" si="25"/>
        <v>0.6729455635545939</v>
      </c>
      <c r="J407">
        <f>(B407*I407)/((1+(Settings!$E$9/100))^(A407-1))</f>
        <v>1.2694755730672106E-2</v>
      </c>
      <c r="K407">
        <f t="shared" si="27"/>
        <v>66.593754205700364</v>
      </c>
    </row>
    <row r="408" spans="1:11" x14ac:dyDescent="0.35">
      <c r="A408">
        <f t="shared" si="26"/>
        <v>405</v>
      </c>
      <c r="B408">
        <f>B407*(1+(Settings!$E$5/100))</f>
        <v>55.697410998661312</v>
      </c>
      <c r="C408">
        <f>C407*(1-(Settings!$E$6/100))+(Settings!$B$7*G407)</f>
        <v>401.02116646962116</v>
      </c>
      <c r="D408">
        <f>D407*(1-(Settings!$E$7/100))+(Settings!$B$8*G407)</f>
        <v>44.558148323714065</v>
      </c>
      <c r="E408">
        <f>(((Settings!$B$6)*(C408^Settings!$B$9))+((1-Settings!$B$6)*(D408^Settings!$B$9)))^(1/Settings!$B$9)</f>
        <v>80.204623613598145</v>
      </c>
      <c r="F408">
        <f>(B408^Settings!$B$6)*(E408^(1-Settings!$B$6))</f>
        <v>66.837039771368623</v>
      </c>
      <c r="G408">
        <f>(Settings!$E$8/100)*F408</f>
        <v>13.367407954273725</v>
      </c>
      <c r="H408">
        <f t="shared" si="24"/>
        <v>0.96000210527523522</v>
      </c>
      <c r="I408">
        <f t="shared" si="25"/>
        <v>0.67294554736186696</v>
      </c>
      <c r="J408">
        <f>(B408*I408)/((1+(Settings!$E$9/100))^(A408-1))</f>
        <v>1.2570297038683412E-2</v>
      </c>
      <c r="K408">
        <f t="shared" si="27"/>
        <v>66.606324502739042</v>
      </c>
    </row>
    <row r="409" spans="1:11" x14ac:dyDescent="0.35">
      <c r="A409">
        <f t="shared" si="26"/>
        <v>406</v>
      </c>
      <c r="B409">
        <f>B408*(1+(Settings!$E$5/100))</f>
        <v>56.254385108647924</v>
      </c>
      <c r="C409">
        <f>C408*(1-(Settings!$E$6/100))+(Settings!$B$7*G408)</f>
        <v>405.03141029907511</v>
      </c>
      <c r="D409">
        <f>D408*(1-(Settings!$E$7/100))+(Settings!$B$8*G408)</f>
        <v>45.003726152667156</v>
      </c>
      <c r="E409">
        <f>(((Settings!$B$6)*(C409^Settings!$B$9))+((1-Settings!$B$6)*(D409^Settings!$B$9)))^(1/Settings!$B$9)</f>
        <v>81.006664573101602</v>
      </c>
      <c r="F409">
        <f>(B409^Settings!$B$6)*(E409^(1-Settings!$B$6))</f>
        <v>67.505407970490211</v>
      </c>
      <c r="G409">
        <f>(Settings!$E$8/100)*F409</f>
        <v>13.501081594098043</v>
      </c>
      <c r="H409">
        <f t="shared" si="24"/>
        <v>0.96000207400880733</v>
      </c>
      <c r="I409">
        <f t="shared" si="25"/>
        <v>0.67294553140962488</v>
      </c>
      <c r="J409">
        <f>(B409*I409)/((1+(Settings!$E$9/100))^(A409-1))</f>
        <v>1.2447058537363024E-2</v>
      </c>
      <c r="K409">
        <f t="shared" si="27"/>
        <v>66.618771561276404</v>
      </c>
    </row>
    <row r="410" spans="1:11" x14ac:dyDescent="0.35">
      <c r="A410">
        <f t="shared" si="26"/>
        <v>407</v>
      </c>
      <c r="B410">
        <f>B409*(1+(Settings!$E$5/100))</f>
        <v>56.816928959734405</v>
      </c>
      <c r="C410">
        <f>C409*(1-(Settings!$E$6/100))+(Settings!$B$7*G409)</f>
        <v>409.08175552778181</v>
      </c>
      <c r="D410">
        <f>D409*(1-(Settings!$E$7/100))+(Settings!$B$8*G409)</f>
        <v>45.453759789023621</v>
      </c>
      <c r="E410">
        <f>(((Settings!$B$6)*(C410^Settings!$B$9))+((1-Settings!$B$6)*(D410^Settings!$B$9)))^(1/Settings!$B$9)</f>
        <v>81.816725968583057</v>
      </c>
      <c r="F410">
        <f>(B410^Settings!$B$6)*(E410^(1-Settings!$B$6))</f>
        <v>68.180459862595839</v>
      </c>
      <c r="G410">
        <f>(Settings!$E$8/100)*F410</f>
        <v>13.636091972519168</v>
      </c>
      <c r="H410">
        <f t="shared" si="24"/>
        <v>0.96000204320673022</v>
      </c>
      <c r="I410">
        <f t="shared" si="25"/>
        <v>0.67294551569429584</v>
      </c>
      <c r="J410">
        <f>(B410*I410)/((1+(Settings!$E$9/100))^(A410-1))</f>
        <v>1.2325028263875623E-2</v>
      </c>
      <c r="K410">
        <f t="shared" si="27"/>
        <v>66.631096589540277</v>
      </c>
    </row>
    <row r="411" spans="1:11" x14ac:dyDescent="0.35">
      <c r="A411">
        <f t="shared" si="26"/>
        <v>408</v>
      </c>
      <c r="B411">
        <f>B410*(1+(Settings!$E$5/100))</f>
        <v>57.385098249331747</v>
      </c>
      <c r="C411">
        <f>C410*(1-(Settings!$E$6/100))+(Settings!$B$7*G410)</f>
        <v>413.1726031924934</v>
      </c>
      <c r="D411">
        <f>D410*(1-(Settings!$E$7/100))+(Settings!$B$8*G410)</f>
        <v>45.908293790495065</v>
      </c>
      <c r="E411">
        <f>(((Settings!$B$6)*(C411^Settings!$B$9))+((1-Settings!$B$6)*(D411^Settings!$B$9)))^(1/Settings!$B$9)</f>
        <v>82.634888004270408</v>
      </c>
      <c r="F411">
        <f>(B411^Settings!$B$6)*(E411^(1-Settings!$B$6))</f>
        <v>68.862262284560344</v>
      </c>
      <c r="G411">
        <f>(Settings!$E$8/100)*F411</f>
        <v>13.77245245691207</v>
      </c>
      <c r="H411">
        <f t="shared" si="24"/>
        <v>0.9600020128621074</v>
      </c>
      <c r="I411">
        <f t="shared" si="25"/>
        <v>0.67294550021236144</v>
      </c>
      <c r="J411">
        <f>(B411*I411)/((1+(Settings!$E$9/100))^(A411-1))</f>
        <v>1.2204194372673054E-2</v>
      </c>
      <c r="K411">
        <f t="shared" si="27"/>
        <v>66.643300783912949</v>
      </c>
    </row>
    <row r="412" spans="1:11" x14ac:dyDescent="0.35">
      <c r="A412">
        <f t="shared" si="26"/>
        <v>409</v>
      </c>
      <c r="B412">
        <f>B411*(1+(Settings!$E$5/100))</f>
        <v>57.958949231825066</v>
      </c>
      <c r="C412">
        <f>C411*(1-(Settings!$E$6/100))+(Settings!$B$7*G411)</f>
        <v>417.30435833986439</v>
      </c>
      <c r="D412">
        <f>D411*(1-(Settings!$E$7/100))+(Settings!$B$8*G411)</f>
        <v>46.367373160376367</v>
      </c>
      <c r="E412">
        <f>(((Settings!$B$6)*(C412^Settings!$B$9))+((1-Settings!$B$6)*(D412^Settings!$B$9)))^(1/Settings!$B$9)</f>
        <v>83.461231686434445</v>
      </c>
      <c r="F412">
        <f>(B412^Settings!$B$6)*(E412^(1-Settings!$B$6))</f>
        <v>69.550882741627689</v>
      </c>
      <c r="G412">
        <f>(Settings!$E$8/100)*F412</f>
        <v>13.910176548325538</v>
      </c>
      <c r="H412">
        <f t="shared" si="24"/>
        <v>0.96000198296814576</v>
      </c>
      <c r="I412">
        <f t="shared" si="25"/>
        <v>0.67294548496035578</v>
      </c>
      <c r="J412">
        <f>(B412*I412)/((1+(Settings!$E$9/100))^(A412-1))</f>
        <v>1.2084545134344317E-2</v>
      </c>
      <c r="K412">
        <f t="shared" si="27"/>
        <v>66.655385329047292</v>
      </c>
    </row>
    <row r="413" spans="1:11" x14ac:dyDescent="0.35">
      <c r="A413">
        <f t="shared" si="26"/>
        <v>410</v>
      </c>
      <c r="B413">
        <f>B412*(1+(Settings!$E$5/100))</f>
        <v>58.538538724143315</v>
      </c>
      <c r="C413">
        <f>C412*(1-(Settings!$E$6/100))+(Settings!$B$7*G412)</f>
        <v>421.47743006656009</v>
      </c>
      <c r="D413">
        <f>D412*(1-(Settings!$E$7/100))+(Settings!$B$8*G412)</f>
        <v>46.831043352001394</v>
      </c>
      <c r="E413">
        <f>(((Settings!$B$6)*(C413^Settings!$B$9))+((1-Settings!$B$6)*(D413^Settings!$B$9)))^(1/Settings!$B$9)</f>
        <v>84.295838831409384</v>
      </c>
      <c r="F413">
        <f>(B413^Settings!$B$6)*(E413^(1-Settings!$B$6))</f>
        <v>70.246389414094466</v>
      </c>
      <c r="G413">
        <f>(Settings!$E$8/100)*F413</f>
        <v>14.049277882818894</v>
      </c>
      <c r="H413">
        <f t="shared" si="24"/>
        <v>0.9600019535181521</v>
      </c>
      <c r="I413">
        <f t="shared" si="25"/>
        <v>0.67294546993486393</v>
      </c>
      <c r="J413">
        <f>(B413*I413)/((1+(Settings!$E$9/100))^(A413-1))</f>
        <v>1.1966068934476898E-2</v>
      </c>
      <c r="K413">
        <f t="shared" si="27"/>
        <v>66.667351397981761</v>
      </c>
    </row>
    <row r="414" spans="1:11" x14ac:dyDescent="0.35">
      <c r="A414">
        <f t="shared" si="26"/>
        <v>411</v>
      </c>
      <c r="B414">
        <f>B413*(1+(Settings!$E$5/100))</f>
        <v>59.123924111384746</v>
      </c>
      <c r="C414">
        <f>C413*(1-(Settings!$E$6/100))+(Settings!$B$7*G413)</f>
        <v>425.6922315597659</v>
      </c>
      <c r="D414">
        <f>D413*(1-(Settings!$E$7/100))+(Settings!$B$8*G413)</f>
        <v>47.299350273243256</v>
      </c>
      <c r="E414">
        <f>(((Settings!$B$6)*(C414^Settings!$B$9))+((1-Settings!$B$6)*(D414^Settings!$B$9)))^(1/Settings!$B$9)</f>
        <v>85.138792073693367</v>
      </c>
      <c r="F414">
        <f>(B414^Settings!$B$6)*(E414^(1-Settings!$B$6))</f>
        <v>70.948851164060514</v>
      </c>
      <c r="G414">
        <f>(Settings!$E$8/100)*F414</f>
        <v>14.189770232812103</v>
      </c>
      <c r="H414">
        <f t="shared" si="24"/>
        <v>0.96000192450553257</v>
      </c>
      <c r="I414">
        <f t="shared" si="25"/>
        <v>0.67294545513252169</v>
      </c>
      <c r="J414">
        <f>(B414*I414)/((1+(Settings!$E$9/100))^(A414-1))</f>
        <v>1.1848754272529178E-2</v>
      </c>
      <c r="K414">
        <f t="shared" si="27"/>
        <v>66.679200152254296</v>
      </c>
    </row>
    <row r="415" spans="1:11" x14ac:dyDescent="0.35">
      <c r="A415">
        <f t="shared" si="26"/>
        <v>412</v>
      </c>
      <c r="B415">
        <f>B414*(1+(Settings!$E$5/100))</f>
        <v>59.715163352498593</v>
      </c>
      <c r="C415">
        <f>C414*(1-(Settings!$E$6/100))+(Settings!$B$7*G414)</f>
        <v>429.9491801381015</v>
      </c>
      <c r="D415">
        <f>D414*(1-(Settings!$E$7/100))+(Settings!$B$8*G414)</f>
        <v>47.772340291059599</v>
      </c>
      <c r="E415">
        <f>(((Settings!$B$6)*(C415^Settings!$B$9))+((1-Settings!$B$6)*(D415^Settings!$B$9)))^(1/Settings!$B$9)</f>
        <v>85.990174874130219</v>
      </c>
      <c r="F415">
        <f>(B415^Settings!$B$6)*(E415^(1-Settings!$B$6))</f>
        <v>71.658337542246997</v>
      </c>
      <c r="G415">
        <f>(Settings!$E$8/100)*F415</f>
        <v>14.331667508449399</v>
      </c>
      <c r="H415">
        <f t="shared" si="24"/>
        <v>0.96000189592379215</v>
      </c>
      <c r="I415">
        <f t="shared" si="25"/>
        <v>0.67294544055001526</v>
      </c>
      <c r="J415">
        <f>(B415*I415)/((1+(Settings!$E$9/100))^(A415-1))</f>
        <v>1.1732589760714E-2</v>
      </c>
      <c r="K415">
        <f t="shared" si="27"/>
        <v>66.690932742015008</v>
      </c>
    </row>
    <row r="416" spans="1:11" x14ac:dyDescent="0.35">
      <c r="A416">
        <f t="shared" si="26"/>
        <v>413</v>
      </c>
      <c r="B416">
        <f>B415*(1+(Settings!$E$5/100))</f>
        <v>60.31231498602358</v>
      </c>
      <c r="C416">
        <f>C415*(1-(Settings!$E$6/100))+(Settings!$B$7*G415)</f>
        <v>434.24869729294392</v>
      </c>
      <c r="D416">
        <f>D415*(1-(Settings!$E$7/100))+(Settings!$B$8*G415)</f>
        <v>48.25006023608335</v>
      </c>
      <c r="E416">
        <f>(((Settings!$B$6)*(C416^Settings!$B$9))+((1-Settings!$B$6)*(D416^Settings!$B$9)))^(1/Settings!$B$9)</f>
        <v>86.850071528172833</v>
      </c>
      <c r="F416">
        <f>(B416^Settings!$B$6)*(E416^(1-Settings!$B$6))</f>
        <v>72.374918794882504</v>
      </c>
      <c r="G416">
        <f>(Settings!$E$8/100)*F416</f>
        <v>14.474983758976501</v>
      </c>
      <c r="H416">
        <f t="shared" si="24"/>
        <v>0.96000186776653151</v>
      </c>
      <c r="I416">
        <f t="shared" si="25"/>
        <v>0.67294542618407982</v>
      </c>
      <c r="J416">
        <f>(B416*I416)/((1+(Settings!$E$9/100))^(A416-1))</f>
        <v>1.1617564122893104E-2</v>
      </c>
      <c r="K416">
        <f t="shared" si="27"/>
        <v>66.702550306137894</v>
      </c>
    </row>
    <row r="417" spans="1:11" x14ac:dyDescent="0.35">
      <c r="A417">
        <f t="shared" si="26"/>
        <v>414</v>
      </c>
      <c r="B417">
        <f>B416*(1+(Settings!$E$5/100))</f>
        <v>60.915438135883818</v>
      </c>
      <c r="C417">
        <f>C416*(1-(Settings!$E$6/100))+(Settings!$B$7*G416)</f>
        <v>438.59120873016388</v>
      </c>
      <c r="D417">
        <f>D416*(1-(Settings!$E$7/100))+(Settings!$B$8*G416)</f>
        <v>48.732557407259335</v>
      </c>
      <c r="E417">
        <f>(((Settings!$B$6)*(C417^Settings!$B$9))+((1-Settings!$B$6)*(D417^Settings!$B$9)))^(1/Settings!$B$9)</f>
        <v>87.71856717422925</v>
      </c>
      <c r="F417">
        <f>(B417^Settings!$B$6)*(E417^(1-Settings!$B$6))</f>
        <v>73.098665870658209</v>
      </c>
      <c r="G417">
        <f>(Settings!$E$8/100)*F417</f>
        <v>14.619733174131643</v>
      </c>
      <c r="H417">
        <f t="shared" si="24"/>
        <v>0.96000184002744682</v>
      </c>
      <c r="I417">
        <f t="shared" si="25"/>
        <v>0.67294541203149894</v>
      </c>
      <c r="J417">
        <f>(B417*I417)/((1+(Settings!$E$9/100))^(A417-1))</f>
        <v>1.150366619348245E-2</v>
      </c>
      <c r="K417">
        <f t="shared" si="27"/>
        <v>66.714053972331371</v>
      </c>
    </row>
    <row r="418" spans="1:11" x14ac:dyDescent="0.35">
      <c r="A418">
        <f t="shared" si="26"/>
        <v>415</v>
      </c>
      <c r="B418">
        <f>B417*(1+(Settings!$E$5/100))</f>
        <v>61.52459251724266</v>
      </c>
      <c r="C418">
        <f>C417*(1-(Settings!$E$6/100))+(Settings!$B$7*G417)</f>
        <v>442.97714441227907</v>
      </c>
      <c r="D418">
        <f>D417*(1-(Settings!$E$7/100))+(Settings!$B$8*G417)</f>
        <v>49.219879576527312</v>
      </c>
      <c r="E418">
        <f>(((Settings!$B$6)*(C418^Settings!$B$9))+((1-Settings!$B$6)*(D418^Settings!$B$9)))^(1/Settings!$B$9)</f>
        <v>88.595747802092262</v>
      </c>
      <c r="F418">
        <f>(B418^Settings!$B$6)*(E418^(1-Settings!$B$6))</f>
        <v>73.829650427752412</v>
      </c>
      <c r="G418">
        <f>(Settings!$E$8/100)*F418</f>
        <v>14.765930085550483</v>
      </c>
      <c r="H418">
        <f t="shared" si="24"/>
        <v>0.96000181270032703</v>
      </c>
      <c r="I418">
        <f t="shared" si="25"/>
        <v>0.67294539808910392</v>
      </c>
      <c r="J418">
        <f>(B418*I418)/((1+(Settings!$E$9/100))^(A418-1))</f>
        <v>1.1390884916368239E-2</v>
      </c>
      <c r="K418">
        <f t="shared" si="27"/>
        <v>66.725444857247737</v>
      </c>
    </row>
    <row r="419" spans="1:11" x14ac:dyDescent="0.35">
      <c r="A419">
        <f t="shared" si="26"/>
        <v>416</v>
      </c>
      <c r="B419">
        <f>B418*(1+(Settings!$E$5/100))</f>
        <v>62.139838442415083</v>
      </c>
      <c r="C419">
        <f>C418*(1-(Settings!$E$6/100))+(Settings!$B$7*G418)</f>
        <v>447.40693860102891</v>
      </c>
      <c r="D419">
        <f>D418*(1-(Settings!$E$7/100))+(Settings!$B$8*G418)</f>
        <v>49.712074993551816</v>
      </c>
      <c r="E419">
        <f>(((Settings!$B$6)*(C419^Settings!$B$9))+((1-Settings!$B$6)*(D419^Settings!$B$9)))^(1/Settings!$B$9)</f>
        <v>89.481700261453227</v>
      </c>
      <c r="F419">
        <f>(B419^Settings!$B$6)*(E419^(1-Settings!$B$6))</f>
        <v>74.567944840925549</v>
      </c>
      <c r="G419">
        <f>(Settings!$E$8/100)*F419</f>
        <v>14.91358896818511</v>
      </c>
      <c r="H419">
        <f t="shared" si="24"/>
        <v>0.96000178577905482</v>
      </c>
      <c r="I419">
        <f t="shared" si="25"/>
        <v>0.67294538435377349</v>
      </c>
      <c r="J419">
        <f>(B419*I419)/((1+(Settings!$E$9/100))^(A419-1))</f>
        <v>1.1279209343833606E-2</v>
      </c>
      <c r="K419">
        <f t="shared" si="27"/>
        <v>66.736724066591577</v>
      </c>
    </row>
    <row r="420" spans="1:11" x14ac:dyDescent="0.35">
      <c r="A420">
        <f t="shared" si="26"/>
        <v>417</v>
      </c>
      <c r="B420">
        <f>B419*(1+(Settings!$E$5/100))</f>
        <v>62.761236826839237</v>
      </c>
      <c r="C420">
        <f>C419*(1-(Settings!$E$6/100))+(Settings!$B$7*G419)</f>
        <v>451.88102990037493</v>
      </c>
      <c r="D420">
        <f>D419*(1-(Settings!$E$7/100))+(Settings!$B$8*G419)</f>
        <v>50.20919239049929</v>
      </c>
      <c r="E420">
        <f>(((Settings!$B$6)*(C420^Settings!$B$9))+((1-Settings!$B$6)*(D420^Settings!$B$9)))^(1/Settings!$B$9)</f>
        <v>90.37651227050101</v>
      </c>
      <c r="F420">
        <f>(B420^Settings!$B$6)*(E420^(1-Settings!$B$6))</f>
        <v>75.313622208685828</v>
      </c>
      <c r="G420">
        <f>(Settings!$E$8/100)*F420</f>
        <v>15.062724441737167</v>
      </c>
      <c r="H420">
        <f t="shared" si="24"/>
        <v>0.96000175925760189</v>
      </c>
      <c r="I420">
        <f t="shared" si="25"/>
        <v>0.67294537082243211</v>
      </c>
      <c r="J420">
        <f>(B420*I420)/((1+(Settings!$E$9/100))^(A420-1))</f>
        <v>1.11686286354958E-2</v>
      </c>
      <c r="K420">
        <f t="shared" si="27"/>
        <v>66.74789269522708</v>
      </c>
    </row>
    <row r="421" spans="1:11" x14ac:dyDescent="0.35">
      <c r="A421">
        <f t="shared" si="26"/>
        <v>418</v>
      </c>
      <c r="B421">
        <f>B420*(1+(Settings!$E$5/100))</f>
        <v>63.388849195107632</v>
      </c>
      <c r="C421">
        <f>C420*(1-(Settings!$E$6/100))+(Settings!$B$7*G420)</f>
        <v>456.39986129993088</v>
      </c>
      <c r="D421">
        <f>D420*(1-(Settings!$E$7/100))+(Settings!$B$8*G420)</f>
        <v>50.711280986863024</v>
      </c>
      <c r="E421">
        <f>(((Settings!$B$6)*(C421^Settings!$B$9))+((1-Settings!$B$6)*(D421^Settings!$B$9)))^(1/Settings!$B$9)</f>
        <v>91.280272424607048</v>
      </c>
      <c r="F421">
        <f>(B421^Settings!$B$6)*(E421^(1-Settings!$B$6))</f>
        <v>76.066756360526881</v>
      </c>
      <c r="G421">
        <f>(Settings!$E$8/100)*F421</f>
        <v>15.213351272105378</v>
      </c>
      <c r="H421">
        <f t="shared" si="24"/>
        <v>0.96000173313003112</v>
      </c>
      <c r="I421">
        <f t="shared" si="25"/>
        <v>0.67294535749205076</v>
      </c>
      <c r="J421">
        <f>(B421*I421)/((1+(Settings!$E$9/100))^(A421-1))</f>
        <v>1.1059132057253812E-2</v>
      </c>
      <c r="K421">
        <f t="shared" si="27"/>
        <v>66.758951827284335</v>
      </c>
    </row>
    <row r="422" spans="1:11" x14ac:dyDescent="0.35">
      <c r="A422">
        <f t="shared" si="26"/>
        <v>419</v>
      </c>
      <c r="B422">
        <f>B421*(1+(Settings!$E$5/100))</f>
        <v>64.022737687058708</v>
      </c>
      <c r="C422">
        <f>C421*(1-(Settings!$E$6/100))+(Settings!$B$7*G421)</f>
        <v>460.96388021882711</v>
      </c>
      <c r="D422">
        <f>D421*(1-(Settings!$E$7/100))+(Settings!$B$8*G421)</f>
        <v>51.218390494336305</v>
      </c>
      <c r="E422">
        <f>(((Settings!$B$6)*(C422^Settings!$B$9))+((1-Settings!$B$6)*(D422^Settings!$B$9)))^(1/Settings!$B$9)</f>
        <v>92.193070205097058</v>
      </c>
      <c r="F422">
        <f>(B422^Settings!$B$6)*(E422^(1-Settings!$B$6))</f>
        <v>76.827421864237493</v>
      </c>
      <c r="G422">
        <f>(Settings!$E$8/100)*F422</f>
        <v>15.365484372847499</v>
      </c>
      <c r="H422">
        <f t="shared" si="24"/>
        <v>0.96000170739049262</v>
      </c>
      <c r="I422">
        <f t="shared" si="25"/>
        <v>0.6729453443596447</v>
      </c>
      <c r="J422">
        <f>(B422*I422)/((1+(Settings!$E$9/100))^(A422-1))</f>
        <v>1.0950708980246308E-2</v>
      </c>
      <c r="K422">
        <f t="shared" si="27"/>
        <v>66.769902536264581</v>
      </c>
    </row>
    <row r="423" spans="1:11" x14ac:dyDescent="0.35">
      <c r="A423">
        <f t="shared" si="26"/>
        <v>420</v>
      </c>
      <c r="B423">
        <f>B422*(1+(Settings!$E$5/100))</f>
        <v>64.662965063929292</v>
      </c>
      <c r="C423">
        <f>C422*(1-(Settings!$E$6/100))+(Settings!$B$7*G422)</f>
        <v>465.57353855001332</v>
      </c>
      <c r="D423">
        <f>D422*(1-(Settings!$E$7/100))+(Settings!$B$8*G422)</f>
        <v>51.730571121734329</v>
      </c>
      <c r="E423">
        <f>(((Settings!$B$6)*(C423^Settings!$B$9))+((1-Settings!$B$6)*(D423^Settings!$B$9)))^(1/Settings!$B$9)</f>
        <v>93.114995988110707</v>
      </c>
      <c r="F423">
        <f>(B423^Settings!$B$6)*(E423^(1-Settings!$B$6))</f>
        <v>77.595694033284602</v>
      </c>
      <c r="G423">
        <f>(Settings!$E$8/100)*F423</f>
        <v>15.519138806656921</v>
      </c>
      <c r="H423">
        <f t="shared" si="24"/>
        <v>0.96000168203322345</v>
      </c>
      <c r="I423">
        <f t="shared" si="25"/>
        <v>0.67294533142227364</v>
      </c>
      <c r="J423">
        <f>(B423*I423)/((1+(Settings!$E$9/100))^(A423-1))</f>
        <v>1.0843348879819774E-2</v>
      </c>
      <c r="K423">
        <f t="shared" si="27"/>
        <v>66.780745885144398</v>
      </c>
    </row>
    <row r="424" spans="1:11" x14ac:dyDescent="0.35">
      <c r="A424">
        <f t="shared" si="26"/>
        <v>421</v>
      </c>
      <c r="B424">
        <f>B423*(1+(Settings!$E$5/100))</f>
        <v>65.30959471456859</v>
      </c>
      <c r="C424">
        <f>C423*(1-(Settings!$E$6/100))+(Settings!$B$7*G423)</f>
        <v>470.22929270500424</v>
      </c>
      <c r="D424">
        <f>D423*(1-(Settings!$E$7/100))+(Settings!$B$8*G423)</f>
        <v>52.247873579965336</v>
      </c>
      <c r="E424">
        <f>(((Settings!$B$6)*(C424^Settings!$B$9))+((1-Settings!$B$6)*(D424^Settings!$B$9)))^(1/Settings!$B$9)</f>
        <v>94.046141053549633</v>
      </c>
      <c r="F424">
        <f>(B424^Settings!$B$6)*(E424^(1-Settings!$B$6))</f>
        <v>78.371648934270098</v>
      </c>
      <c r="G424">
        <f>(Settings!$E$8/100)*F424</f>
        <v>15.67432978685402</v>
      </c>
      <c r="H424">
        <f t="shared" si="24"/>
        <v>0.96000165705254659</v>
      </c>
      <c r="I424">
        <f t="shared" si="25"/>
        <v>0.67294531867704133</v>
      </c>
      <c r="J424">
        <f>(B424*I424)/((1+(Settings!$E$9/100))^(A424-1))</f>
        <v>1.0737041334506812E-2</v>
      </c>
      <c r="K424">
        <f t="shared" si="27"/>
        <v>66.791482926478906</v>
      </c>
    </row>
    <row r="425" spans="1:11" x14ac:dyDescent="0.35">
      <c r="A425">
        <f t="shared" si="26"/>
        <v>422</v>
      </c>
      <c r="B425">
        <f>B424*(1+(Settings!$E$5/100))</f>
        <v>65.962690661714277</v>
      </c>
      <c r="C425">
        <f>C424*(1-(Settings!$E$6/100))+(Settings!$B$7*G424)</f>
        <v>474.93160365907278</v>
      </c>
      <c r="D425">
        <f>D424*(1-(Settings!$E$7/100))+(Settings!$B$8*G424)</f>
        <v>52.770349087051429</v>
      </c>
      <c r="E425">
        <f>(((Settings!$B$6)*(C425^Settings!$B$9))+((1-Settings!$B$6)*(D425^Settings!$B$9)))^(1/Settings!$B$9)</f>
        <v>94.986597594115125</v>
      </c>
      <c r="F425">
        <f>(B425^Settings!$B$6)*(E425^(1-Settings!$B$6))</f>
        <v>79.1553633944621</v>
      </c>
      <c r="G425">
        <f>(Settings!$E$8/100)*F425</f>
        <v>15.83107267889242</v>
      </c>
      <c r="H425">
        <f t="shared" si="24"/>
        <v>0.96000163244286874</v>
      </c>
      <c r="I425">
        <f t="shared" si="25"/>
        <v>0.67294530612109371</v>
      </c>
      <c r="J425">
        <f>(B425*I425)/((1+(Settings!$E$9/100))^(A425-1))</f>
        <v>1.0631776025014399E-2</v>
      </c>
      <c r="K425">
        <f t="shared" si="27"/>
        <v>66.802114702503914</v>
      </c>
    </row>
    <row r="426" spans="1:11" x14ac:dyDescent="0.35">
      <c r="A426">
        <f t="shared" si="26"/>
        <v>423</v>
      </c>
      <c r="B426">
        <f>B425*(1+(Settings!$E$5/100))</f>
        <v>66.622317568331425</v>
      </c>
      <c r="C426">
        <f>C425*(1-(Settings!$E$6/100))+(Settings!$B$7*G425)</f>
        <v>479.6809369968945</v>
      </c>
      <c r="D426">
        <f>D425*(1-(Settings!$E$7/100))+(Settings!$B$8*G425)</f>
        <v>53.298049373199639</v>
      </c>
      <c r="E426">
        <f>(((Settings!$B$6)*(C426^Settings!$B$9))+((1-Settings!$B$6)*(D426^Settings!$B$9)))^(1/Settings!$B$9)</f>
        <v>95.936458724436051</v>
      </c>
      <c r="F426">
        <f>(B426^Settings!$B$6)*(E426^(1-Settings!$B$6))</f>
        <v>79.946915009401707</v>
      </c>
      <c r="G426">
        <f>(Settings!$E$8/100)*F426</f>
        <v>15.989383001880341</v>
      </c>
      <c r="H426">
        <f t="shared" si="24"/>
        <v>0.96000160819868041</v>
      </c>
      <c r="I426">
        <f t="shared" si="25"/>
        <v>0.67294529375162004</v>
      </c>
      <c r="J426">
        <f>(B426*I426)/((1+(Settings!$E$9/100))^(A426-1))</f>
        <v>1.0527542733222144E-2</v>
      </c>
      <c r="K426">
        <f t="shared" si="27"/>
        <v>66.812642245237143</v>
      </c>
    </row>
    <row r="427" spans="1:11" x14ac:dyDescent="0.35">
      <c r="A427">
        <f t="shared" si="26"/>
        <v>424</v>
      </c>
      <c r="B427">
        <f>B426*(1+(Settings!$E$5/100))</f>
        <v>67.288540744014739</v>
      </c>
      <c r="C427">
        <f>C426*(1-(Settings!$E$6/100))+(Settings!$B$7*G426)</f>
        <v>484.47776295864895</v>
      </c>
      <c r="D427">
        <f>D426*(1-(Settings!$E$7/100))+(Settings!$B$8*G426)</f>
        <v>53.831026685923675</v>
      </c>
      <c r="E427">
        <f>(((Settings!$B$6)*(C427^Settings!$B$9))+((1-Settings!$B$6)*(D427^Settings!$B$9)))^(1/Settings!$B$9)</f>
        <v>96.895818490288249</v>
      </c>
      <c r="F427">
        <f>(B427^Settings!$B$6)*(E427^(1-Settings!$B$6))</f>
        <v>80.74638215058566</v>
      </c>
      <c r="G427">
        <f>(Settings!$E$8/100)*F427</f>
        <v>16.149276430117133</v>
      </c>
      <c r="H427">
        <f t="shared" si="24"/>
        <v>0.96000158431455351</v>
      </c>
      <c r="I427">
        <f t="shared" si="25"/>
        <v>0.67294528156585098</v>
      </c>
      <c r="J427">
        <f>(B427*I427)/((1+(Settings!$E$9/100))^(A427-1))</f>
        <v>1.0424331341190298E-2</v>
      </c>
      <c r="K427">
        <f t="shared" si="27"/>
        <v>66.823066576578327</v>
      </c>
    </row>
    <row r="428" spans="1:11" x14ac:dyDescent="0.35">
      <c r="A428">
        <f t="shared" si="26"/>
        <v>425</v>
      </c>
      <c r="B428">
        <f>B427*(1+(Settings!$E$5/100))</f>
        <v>67.961426151454887</v>
      </c>
      <c r="C428">
        <f>C427*(1-(Settings!$E$6/100))+(Settings!$B$7*G427)</f>
        <v>489.32255648658139</v>
      </c>
      <c r="D428">
        <f>D427*(1-(Settings!$E$7/100))+(Settings!$B$8*G427)</f>
        <v>54.36933379521691</v>
      </c>
      <c r="E428">
        <f>(((Settings!$B$6)*(C428^Settings!$B$9))+((1-Settings!$B$6)*(D428^Settings!$B$9)))^(1/Settings!$B$9)</f>
        <v>97.864771877905909</v>
      </c>
      <c r="F428">
        <f>(B428^Settings!$B$6)*(E428^(1-Settings!$B$6))</f>
        <v>81.553843973225938</v>
      </c>
      <c r="G428">
        <f>(Settings!$E$8/100)*F428</f>
        <v>16.310768794645188</v>
      </c>
      <c r="H428">
        <f t="shared" si="24"/>
        <v>0.96000156078514043</v>
      </c>
      <c r="I428">
        <f t="shared" si="25"/>
        <v>0.67294526956105805</v>
      </c>
      <c r="J428">
        <f>(B428*I428)/((1+(Settings!$E$9/100))^(A428-1))</f>
        <v>1.0322131830177496E-2</v>
      </c>
      <c r="K428">
        <f t="shared" si="27"/>
        <v>66.833388708408506</v>
      </c>
    </row>
    <row r="429" spans="1:11" x14ac:dyDescent="0.35">
      <c r="A429">
        <f t="shared" si="26"/>
        <v>426</v>
      </c>
      <c r="B429">
        <f>B428*(1+(Settings!$E$5/100))</f>
        <v>68.641040412969431</v>
      </c>
      <c r="C429">
        <f>C428*(1-(Settings!$E$6/100))+(Settings!$B$7*G428)</f>
        <v>494.21579727203044</v>
      </c>
      <c r="D429">
        <f>D428*(1-(Settings!$E$7/100))+(Settings!$B$8*G428)</f>
        <v>54.913023998777085</v>
      </c>
      <c r="E429">
        <f>(((Settings!$B$6)*(C429^Settings!$B$9))+((1-Settings!$B$6)*(D429^Settings!$B$9)))^(1/Settings!$B$9)</f>
        <v>98.843414823386169</v>
      </c>
      <c r="F429">
        <f>(B429^Settings!$B$6)*(E429^(1-Settings!$B$6))</f>
        <v>82.369380424086913</v>
      </c>
      <c r="G429">
        <f>(Settings!$E$8/100)*F429</f>
        <v>16.473876084817384</v>
      </c>
      <c r="H429">
        <f t="shared" si="24"/>
        <v>0.96000153760517393</v>
      </c>
      <c r="I429">
        <f t="shared" si="25"/>
        <v>0.67294525773455371</v>
      </c>
      <c r="J429">
        <f>(B429*I429)/((1+(Settings!$E$9/100))^(A429-1))</f>
        <v>1.0220934279668206E-2</v>
      </c>
      <c r="K429">
        <f t="shared" si="27"/>
        <v>66.843609642688179</v>
      </c>
    </row>
    <row r="430" spans="1:11" x14ac:dyDescent="0.35">
      <c r="A430">
        <f t="shared" si="26"/>
        <v>427</v>
      </c>
      <c r="B430">
        <f>B429*(1+(Settings!$E$5/100))</f>
        <v>69.32745081709912</v>
      </c>
      <c r="C430">
        <f>C429*(1-(Settings!$E$6/100))+(Settings!$B$7*G429)</f>
        <v>499.15796980292549</v>
      </c>
      <c r="D430">
        <f>D429*(1-(Settings!$E$7/100))+(Settings!$B$8*G429)</f>
        <v>55.462151127283278</v>
      </c>
      <c r="E430">
        <f>(((Settings!$B$6)*(C430^Settings!$B$9))+((1-Settings!$B$6)*(D430^Settings!$B$9)))^(1/Settings!$B$9)</f>
        <v>99.831844222187712</v>
      </c>
      <c r="F430">
        <f>(B430^Settings!$B$6)*(E430^(1-Settings!$B$6))</f>
        <v>83.193072249400785</v>
      </c>
      <c r="G430">
        <f>(Settings!$E$8/100)*F430</f>
        <v>16.638614449880158</v>
      </c>
      <c r="H430">
        <f t="shared" si="24"/>
        <v>0.96000151476946349</v>
      </c>
      <c r="I430">
        <f t="shared" si="25"/>
        <v>0.67294524608369033</v>
      </c>
      <c r="J430">
        <f>(B430*I430)/((1+(Settings!$E$9/100))^(A430-1))</f>
        <v>1.0120728866409624E-2</v>
      </c>
      <c r="K430">
        <f t="shared" si="27"/>
        <v>66.85373037155459</v>
      </c>
    </row>
    <row r="431" spans="1:11" x14ac:dyDescent="0.35">
      <c r="A431">
        <f t="shared" si="26"/>
        <v>428</v>
      </c>
      <c r="B431">
        <f>B430*(1+(Settings!$E$5/100))</f>
        <v>70.020725325270107</v>
      </c>
      <c r="C431">
        <f>C430*(1-(Settings!$E$6/100))+(Settings!$B$7*G430)</f>
        <v>504.14956341175912</v>
      </c>
      <c r="D431">
        <f>D430*(1-(Settings!$E$7/100))+(Settings!$B$8*G430)</f>
        <v>56.016769549725623</v>
      </c>
      <c r="E431">
        <f>(((Settings!$B$6)*(C431^Settings!$B$9))+((1-Settings!$B$6)*(D431^Settings!$B$9)))^(1/Settings!$B$9)</f>
        <v>100.83015793872441</v>
      </c>
      <c r="F431">
        <f>(B431^Settings!$B$6)*(E431^(1-Settings!$B$6))</f>
        <v>84.025001002862382</v>
      </c>
      <c r="G431">
        <f>(Settings!$E$8/100)*F431</f>
        <v>16.805000200572476</v>
      </c>
      <c r="H431">
        <f t="shared" si="24"/>
        <v>0.96000149227289655</v>
      </c>
      <c r="I431">
        <f t="shared" si="25"/>
        <v>0.67294523460585876</v>
      </c>
      <c r="J431">
        <f>(B431*I431)/((1+(Settings!$E$9/100))^(A431-1))</f>
        <v>1.0021505863458038E-2</v>
      </c>
      <c r="K431">
        <f t="shared" si="27"/>
        <v>66.863751877418053</v>
      </c>
    </row>
    <row r="432" spans="1:11" x14ac:dyDescent="0.35">
      <c r="A432">
        <f t="shared" si="26"/>
        <v>429</v>
      </c>
      <c r="B432">
        <f>B431*(1+(Settings!$E$5/100))</f>
        <v>70.720932578522806</v>
      </c>
      <c r="C432">
        <f>C431*(1-(Settings!$E$6/100))+(Settings!$B$7*G431)</f>
        <v>509.19107232403911</v>
      </c>
      <c r="D432">
        <f>D431*(1-(Settings!$E$7/100))+(Settings!$B$8*G431)</f>
        <v>56.576934178788356</v>
      </c>
      <c r="E432">
        <f>(((Settings!$B$6)*(C432^Settings!$B$9))+((1-Settings!$B$6)*(D432^Settings!$B$9)))^(1/Settings!$B$9)</f>
        <v>101.83845481605489</v>
      </c>
      <c r="F432">
        <f>(B432^Settings!$B$6)*(E432^(1-Settings!$B$6))</f>
        <v>84.865249053703721</v>
      </c>
      <c r="G432">
        <f>(Settings!$E$8/100)*F432</f>
        <v>16.973049810740743</v>
      </c>
      <c r="H432">
        <f t="shared" si="24"/>
        <v>0.96000147011043679</v>
      </c>
      <c r="I432">
        <f t="shared" si="25"/>
        <v>0.67294522329848994</v>
      </c>
      <c r="J432">
        <f>(B432*I432)/((1+(Settings!$E$9/100))^(A432-1))</f>
        <v>9.9232556392346051E-3</v>
      </c>
      <c r="K432">
        <f t="shared" si="27"/>
        <v>66.87367513305729</v>
      </c>
    </row>
    <row r="433" spans="1:11" x14ac:dyDescent="0.35">
      <c r="A433">
        <f t="shared" si="26"/>
        <v>430</v>
      </c>
      <c r="B433">
        <f>B432*(1+(Settings!$E$5/100))</f>
        <v>71.428141904308035</v>
      </c>
      <c r="C433">
        <f>C432*(1-(Settings!$E$6/100))+(Settings!$B$7*G432)</f>
        <v>514.28299570722493</v>
      </c>
      <c r="D433">
        <f>D432*(1-(Settings!$E$7/100))+(Settings!$B$8*G432)</f>
        <v>57.142700476286663</v>
      </c>
      <c r="E433">
        <f>(((Settings!$B$6)*(C433^Settings!$B$9))+((1-Settings!$B$6)*(D433^Settings!$B$9)))^(1/Settings!$B$9)</f>
        <v>102.85683468566894</v>
      </c>
      <c r="F433">
        <f>(B433^Settings!$B$6)*(E433^(1-Settings!$B$6))</f>
        <v>85.713899594849352</v>
      </c>
      <c r="G433">
        <f>(Settings!$E$8/100)*F433</f>
        <v>17.142779918969872</v>
      </c>
      <c r="H433">
        <f t="shared" si="24"/>
        <v>0.96000144827712186</v>
      </c>
      <c r="I433">
        <f t="shared" si="25"/>
        <v>0.67294521215905168</v>
      </c>
      <c r="J433">
        <f>(B433*I433)/((1+(Settings!$E$9/100))^(A433-1))</f>
        <v>9.8259686565902778E-3</v>
      </c>
      <c r="K433">
        <f t="shared" si="27"/>
        <v>66.883501101713875</v>
      </c>
    </row>
    <row r="434" spans="1:11" x14ac:dyDescent="0.35">
      <c r="A434">
        <f t="shared" si="26"/>
        <v>431</v>
      </c>
      <c r="B434">
        <f>B433*(1+(Settings!$E$5/100))</f>
        <v>72.14242332335111</v>
      </c>
      <c r="C434">
        <f>C433*(1-(Settings!$E$6/100))+(Settings!$B$7*G433)</f>
        <v>519.42583772015325</v>
      </c>
      <c r="D434">
        <f>D433*(1-(Settings!$E$7/100))+(Settings!$B$8*G433)</f>
        <v>57.714124458657913</v>
      </c>
      <c r="E434">
        <f>(((Settings!$B$6)*(C434^Settings!$B$9))+((1-Settings!$B$6)*(D434^Settings!$B$9)))^(1/Settings!$B$9)</f>
        <v>103.8853983773719</v>
      </c>
      <c r="F434">
        <f>(B434^Settings!$B$6)*(E434^(1-Settings!$B$6))</f>
        <v>86.571036651153349</v>
      </c>
      <c r="G434">
        <f>(Settings!$E$8/100)*F434</f>
        <v>17.314207330230669</v>
      </c>
      <c r="H434">
        <f t="shared" si="24"/>
        <v>0.96000142676806333</v>
      </c>
      <c r="I434">
        <f t="shared" si="25"/>
        <v>0.6729452011850503</v>
      </c>
      <c r="J434">
        <f>(B434*I434)/((1+(Settings!$E$9/100))^(A434-1))</f>
        <v>9.7296354718800007E-3</v>
      </c>
      <c r="K434">
        <f t="shared" si="27"/>
        <v>66.89323073718576</v>
      </c>
    </row>
    <row r="435" spans="1:11" x14ac:dyDescent="0.35">
      <c r="A435">
        <f t="shared" si="26"/>
        <v>432</v>
      </c>
      <c r="B435">
        <f>B434*(1+(Settings!$E$5/100))</f>
        <v>72.863847556584616</v>
      </c>
      <c r="C435">
        <f>C434*(1-(Settings!$E$6/100))+(Settings!$B$7*G434)</f>
        <v>524.62010756295774</v>
      </c>
      <c r="D435">
        <f>D434*(1-(Settings!$E$7/100))+(Settings!$B$8*G434)</f>
        <v>58.291262702507815</v>
      </c>
      <c r="E435">
        <f>(((Settings!$B$6)*(C435^Settings!$B$9))+((1-Settings!$B$6)*(D435^Settings!$B$9)))^(1/Settings!$B$9)</f>
        <v>104.92424772926763</v>
      </c>
      <c r="F435">
        <f>(B435^Settings!$B$6)*(E435^(1-Settings!$B$6))</f>
        <v>87.436745087718563</v>
      </c>
      <c r="G435">
        <f>(Settings!$E$8/100)*F435</f>
        <v>17.487349017543714</v>
      </c>
      <c r="H435">
        <f t="shared" si="24"/>
        <v>0.96000140557844604</v>
      </c>
      <c r="I435">
        <f t="shared" si="25"/>
        <v>0.672945190374029</v>
      </c>
      <c r="J435">
        <f>(B435*I435)/((1+(Settings!$E$9/100))^(A435-1))</f>
        <v>9.6342467340459377E-3</v>
      </c>
      <c r="K435">
        <f t="shared" si="27"/>
        <v>66.902864983919812</v>
      </c>
    </row>
    <row r="436" spans="1:11" x14ac:dyDescent="0.35">
      <c r="A436">
        <f t="shared" si="26"/>
        <v>433</v>
      </c>
      <c r="B436">
        <f>B435*(1+(Settings!$E$5/100))</f>
        <v>73.592486032150461</v>
      </c>
      <c r="C436">
        <f>C435*(1-(Settings!$E$6/100))+(Settings!$B$7*G435)</f>
        <v>529.86631952748792</v>
      </c>
      <c r="D436">
        <f>D435*(1-(Settings!$E$7/100))+(Settings!$B$8*G435)</f>
        <v>58.874172350212035</v>
      </c>
      <c r="E436">
        <f>(((Settings!$B$6)*(C436^Settings!$B$9))+((1-Settings!$B$6)*(D436^Settings!$B$9)))^(1/Settings!$B$9)</f>
        <v>105.97348559784173</v>
      </c>
      <c r="F436">
        <f>(B436^Settings!$B$6)*(E436^(1-Settings!$B$6))</f>
        <v>88.311110618299125</v>
      </c>
      <c r="G436">
        <f>(Settings!$E$8/100)*F436</f>
        <v>17.662222123659827</v>
      </c>
      <c r="H436">
        <f t="shared" si="24"/>
        <v>0.96000138470352536</v>
      </c>
      <c r="I436">
        <f t="shared" si="25"/>
        <v>0.67294517972356682</v>
      </c>
      <c r="J436">
        <f>(B436*I436)/((1+(Settings!$E$9/100))^(A436-1))</f>
        <v>9.5397931837096547E-3</v>
      </c>
      <c r="K436">
        <f t="shared" si="27"/>
        <v>66.912404777103518</v>
      </c>
    </row>
    <row r="437" spans="1:11" x14ac:dyDescent="0.35">
      <c r="A437">
        <f t="shared" si="26"/>
        <v>434</v>
      </c>
      <c r="B437">
        <f>B436*(1+(Settings!$E$5/100))</f>
        <v>74.328410892471965</v>
      </c>
      <c r="C437">
        <f>C436*(1-(Settings!$E$6/100))+(Settings!$B$7*G436)</f>
        <v>535.16499304823196</v>
      </c>
      <c r="D437">
        <f>D436*(1-(Settings!$E$7/100))+(Settings!$B$8*G436)</f>
        <v>59.462911115573775</v>
      </c>
      <c r="E437">
        <f>(((Settings!$B$6)*(C437^Settings!$B$9))+((1-Settings!$B$6)*(D437^Settings!$B$9)))^(1/Settings!$B$9)</f>
        <v>107.03321586814515</v>
      </c>
      <c r="F437">
        <f>(B437^Settings!$B$6)*(E437^(1-Settings!$B$6))</f>
        <v>89.194219813786944</v>
      </c>
      <c r="G437">
        <f>(Settings!$E$8/100)*F437</f>
        <v>17.838843962757391</v>
      </c>
      <c r="H437">
        <f t="shared" si="24"/>
        <v>0.96000136413862813</v>
      </c>
      <c r="I437">
        <f t="shared" si="25"/>
        <v>0.67294516923127967</v>
      </c>
      <c r="J437">
        <f>(B437*I437)/((1+(Settings!$E$9/100))^(A437-1))</f>
        <v>9.4462656522733106E-3</v>
      </c>
      <c r="K437">
        <f t="shared" si="27"/>
        <v>66.92185104275579</v>
      </c>
    </row>
    <row r="438" spans="1:11" x14ac:dyDescent="0.35">
      <c r="A438">
        <f t="shared" si="26"/>
        <v>435</v>
      </c>
      <c r="B438">
        <f>B437*(1+(Settings!$E$5/100))</f>
        <v>75.071695001396691</v>
      </c>
      <c r="C438">
        <f>C437*(1-(Settings!$E$6/100))+(Settings!$B$7*G437)</f>
        <v>540.51665275374899</v>
      </c>
      <c r="D438">
        <f>D437*(1-(Settings!$E$7/100))+(Settings!$B$8*G437)</f>
        <v>60.057537289538033</v>
      </c>
      <c r="E438">
        <f>(((Settings!$B$6)*(C438^Settings!$B$9))+((1-Settings!$B$6)*(D438^Settings!$B$9)))^(1/Settings!$B$9)</f>
        <v>108.10354346407999</v>
      </c>
      <c r="F438">
        <f>(B438^Settings!$B$6)*(E438^(1-Settings!$B$6))</f>
        <v>90.086160110783069</v>
      </c>
      <c r="G438">
        <f>(Settings!$E$8/100)*F438</f>
        <v>18.017232022156616</v>
      </c>
      <c r="H438">
        <f t="shared" si="24"/>
        <v>0.96000134387914948</v>
      </c>
      <c r="I438">
        <f t="shared" si="25"/>
        <v>0.6729451588948181</v>
      </c>
      <c r="J438">
        <f>(B438*I438)/((1+(Settings!$E$9/100))^(A438-1))</f>
        <v>9.353655061029531E-3</v>
      </c>
      <c r="K438">
        <f t="shared" si="27"/>
        <v>66.931204697816824</v>
      </c>
    </row>
    <row r="439" spans="1:11" x14ac:dyDescent="0.35">
      <c r="A439">
        <f t="shared" si="26"/>
        <v>436</v>
      </c>
      <c r="B439">
        <f>B438*(1+(Settings!$E$5/100))</f>
        <v>75.822411951410658</v>
      </c>
      <c r="C439">
        <f>C438*(1-(Settings!$E$6/100))+(Settings!$B$7*G438)</f>
        <v>545.92182851861492</v>
      </c>
      <c r="D439">
        <f>D438*(1-(Settings!$E$7/100))+(Settings!$B$8*G438)</f>
        <v>60.658109745962932</v>
      </c>
      <c r="E439">
        <f>(((Settings!$B$6)*(C439^Settings!$B$9))+((1-Settings!$B$6)*(D439^Settings!$B$9)))^(1/Settings!$B$9)</f>
        <v>109.18457435878796</v>
      </c>
      <c r="F439">
        <f>(B439^Settings!$B$6)*(E439^(1-Settings!$B$6))</f>
        <v>90.987019820254844</v>
      </c>
      <c r="G439">
        <f>(Settings!$E$8/100)*F439</f>
        <v>18.19740396405097</v>
      </c>
      <c r="H439">
        <f t="shared" si="24"/>
        <v>0.96000132392055415</v>
      </c>
      <c r="I439">
        <f t="shared" si="25"/>
        <v>0.67294514871186817</v>
      </c>
      <c r="J439">
        <f>(B439*I439)/((1+(Settings!$E$9/100))^(A439-1))</f>
        <v>9.2619524202801097E-3</v>
      </c>
      <c r="K439">
        <f t="shared" si="27"/>
        <v>66.940466650237099</v>
      </c>
    </row>
    <row r="440" spans="1:11" x14ac:dyDescent="0.35">
      <c r="A440">
        <f t="shared" si="26"/>
        <v>437</v>
      </c>
      <c r="B440">
        <f>B439*(1+(Settings!$E$5/100))</f>
        <v>76.580636070924768</v>
      </c>
      <c r="C440">
        <f>C439*(1-(Settings!$E$6/100))+(Settings!$B$7*G439)</f>
        <v>551.38105551588842</v>
      </c>
      <c r="D440">
        <f>D439*(1-(Settings!$E$7/100))+(Settings!$B$8*G439)</f>
        <v>61.26468794744877</v>
      </c>
      <c r="E440">
        <f>(((Settings!$B$6)*(C440^Settings!$B$9))+((1-Settings!$B$6)*(D440^Settings!$B$9)))^(1/Settings!$B$9)</f>
        <v>110.27641558514264</v>
      </c>
      <c r="F440">
        <f>(B440^Settings!$B$6)*(E440^(1-Settings!$B$6))</f>
        <v>91.896888136279486</v>
      </c>
      <c r="G440">
        <f>(Settings!$E$8/100)*F440</f>
        <v>18.379377627255899</v>
      </c>
      <c r="H440">
        <f t="shared" si="24"/>
        <v>0.96000130425837316</v>
      </c>
      <c r="I440">
        <f t="shared" si="25"/>
        <v>0.67294513868015005</v>
      </c>
      <c r="J440">
        <f>(B440*I440)/((1+(Settings!$E$9/100))^(A440-1))</f>
        <v>9.1711488284633054E-3</v>
      </c>
      <c r="K440">
        <f t="shared" si="27"/>
        <v>66.949637799065556</v>
      </c>
    </row>
    <row r="441" spans="1:11" x14ac:dyDescent="0.35">
      <c r="A441">
        <f t="shared" si="26"/>
        <v>438</v>
      </c>
      <c r="B441">
        <f>B440*(1+(Settings!$E$5/100))</f>
        <v>77.346442431634017</v>
      </c>
      <c r="C441">
        <f>C440*(1-(Settings!$E$6/100))+(Settings!$B$7*G440)</f>
        <v>556.8948742701009</v>
      </c>
      <c r="D441">
        <f>D440*(1-(Settings!$E$7/100))+(Settings!$B$8*G440)</f>
        <v>61.877331951225379</v>
      </c>
      <c r="E441">
        <f>(((Settings!$B$6)*(C441^Settings!$B$9))+((1-Settings!$B$6)*(D441^Settings!$B$9)))^(1/Settings!$B$9)</f>
        <v>111.37917524634707</v>
      </c>
      <c r="F441">
        <f>(B441^Settings!$B$6)*(E441^(1-Settings!$B$6))</f>
        <v>92.815855144875215</v>
      </c>
      <c r="G441">
        <f>(Settings!$E$8/100)*F441</f>
        <v>18.563171028975045</v>
      </c>
      <c r="H441">
        <f t="shared" si="24"/>
        <v>0.96000128488820413</v>
      </c>
      <c r="I441">
        <f t="shared" si="25"/>
        <v>0.67294512879741719</v>
      </c>
      <c r="J441">
        <f>(B441*I441)/((1+(Settings!$E$9/100))^(A441-1))</f>
        <v>9.0812354712896982E-3</v>
      </c>
      <c r="K441">
        <f t="shared" si="27"/>
        <v>66.958719034536841</v>
      </c>
    </row>
    <row r="442" spans="1:11" x14ac:dyDescent="0.35">
      <c r="A442">
        <f t="shared" si="26"/>
        <v>439</v>
      </c>
      <c r="B442">
        <f>B441*(1+(Settings!$E$5/100))</f>
        <v>78.119906855950362</v>
      </c>
      <c r="C442">
        <f>C441*(1-(Settings!$E$6/100))+(Settings!$B$7*G441)</f>
        <v>562.46383071077639</v>
      </c>
      <c r="D442">
        <f>D441*(1-(Settings!$E$7/100))+(Settings!$B$8*G441)</f>
        <v>62.496102415098377</v>
      </c>
      <c r="E442">
        <f>(((Settings!$B$6)*(C442^Settings!$B$9))+((1-Settings!$B$6)*(D442^Settings!$B$9)))^(1/Settings!$B$9)</f>
        <v>112.4929625266368</v>
      </c>
      <c r="F442">
        <f>(B442^Settings!$B$6)*(E442^(1-Settings!$B$6))</f>
        <v>93.744011832920734</v>
      </c>
      <c r="G442">
        <f>(Settings!$E$8/100)*F442</f>
        <v>18.748802366584147</v>
      </c>
      <c r="H442">
        <f t="shared" si="24"/>
        <v>0.96000126580571099</v>
      </c>
      <c r="I442">
        <f t="shared" si="25"/>
        <v>0.6729451190614576</v>
      </c>
      <c r="J442">
        <f>(B442*I442)/((1+(Settings!$E$9/100))^(A442-1))</f>
        <v>8.9922036208865443E-3</v>
      </c>
      <c r="K442">
        <f t="shared" si="27"/>
        <v>66.967711238157733</v>
      </c>
    </row>
    <row r="443" spans="1:11" x14ac:dyDescent="0.35">
      <c r="A443">
        <f t="shared" si="26"/>
        <v>440</v>
      </c>
      <c r="B443">
        <f>B442*(1+(Settings!$E$5/100))</f>
        <v>78.901105924509864</v>
      </c>
      <c r="C443">
        <f>C442*(1-(Settings!$E$6/100))+(Settings!$B$7*G442)</f>
        <v>568.08847622648659</v>
      </c>
      <c r="D443">
        <f>D442*(1-(Settings!$E$7/100))+(Settings!$B$8*G442)</f>
        <v>63.121060603454822</v>
      </c>
      <c r="E443">
        <f>(((Settings!$B$6)*(C443^Settings!$B$9))+((1-Settings!$B$6)*(D443^Settings!$B$9)))^(1/Settings!$B$9)</f>
        <v>113.61788770209031</v>
      </c>
      <c r="F443">
        <f>(B443^Settings!$B$6)*(E443^(1-Settings!$B$6))</f>
        <v>94.681450097163676</v>
      </c>
      <c r="G443">
        <f>(Settings!$E$8/100)*F443</f>
        <v>18.936290019432736</v>
      </c>
      <c r="H443">
        <f t="shared" si="24"/>
        <v>0.96000124700662082</v>
      </c>
      <c r="I443">
        <f t="shared" si="25"/>
        <v>0.67294510947009123</v>
      </c>
      <c r="J443">
        <f>(B443*I443)/((1+(Settings!$E$9/100))^(A443-1))</f>
        <v>8.9040446349504931E-3</v>
      </c>
      <c r="K443">
        <f t="shared" si="27"/>
        <v>66.976615282792679</v>
      </c>
    </row>
    <row r="444" spans="1:11" x14ac:dyDescent="0.35">
      <c r="A444">
        <f t="shared" si="26"/>
        <v>441</v>
      </c>
      <c r="B444">
        <f>B443*(1+(Settings!$E$5/100))</f>
        <v>79.690116983754962</v>
      </c>
      <c r="C444">
        <f>C443*(1-(Settings!$E$6/100))+(Settings!$B$7*G443)</f>
        <v>573.76936771944622</v>
      </c>
      <c r="D444">
        <f>D443*(1-(Settings!$E$7/100))+(Settings!$B$8*G443)</f>
        <v>63.752268393328997</v>
      </c>
      <c r="E444">
        <f>(((Settings!$B$6)*(C444^Settings!$B$9))+((1-Settings!$B$6)*(D444^Settings!$B$9)))^(1/Settings!$B$9)</f>
        <v>114.75406215154746</v>
      </c>
      <c r="F444">
        <f>(B444^Settings!$B$6)*(E444^(1-Settings!$B$6))</f>
        <v>95.628262753319461</v>
      </c>
      <c r="G444">
        <f>(Settings!$E$8/100)*F444</f>
        <v>19.125652550663894</v>
      </c>
      <c r="H444">
        <f t="shared" si="24"/>
        <v>0.96000122848672476</v>
      </c>
      <c r="I444">
        <f t="shared" si="25"/>
        <v>0.67294510002117058</v>
      </c>
      <c r="J444">
        <f>(B444*I444)/((1+(Settings!$E$9/100))^(A444-1))</f>
        <v>8.816749955908601E-3</v>
      </c>
      <c r="K444">
        <f t="shared" si="27"/>
        <v>66.985432032748591</v>
      </c>
    </row>
    <row r="445" spans="1:11" x14ac:dyDescent="0.35">
      <c r="A445">
        <f t="shared" si="26"/>
        <v>442</v>
      </c>
      <c r="B445">
        <f>B444*(1+(Settings!$E$5/100))</f>
        <v>80.487018153592516</v>
      </c>
      <c r="C445">
        <f>C444*(1-(Settings!$E$6/100))+(Settings!$B$7*G444)</f>
        <v>579.5070676606548</v>
      </c>
      <c r="D445">
        <f>D444*(1-(Settings!$E$7/100))+(Settings!$B$8*G444)</f>
        <v>64.389788280528805</v>
      </c>
      <c r="E445">
        <f>(((Settings!$B$6)*(C445^Settings!$B$9))+((1-Settings!$B$6)*(D445^Settings!$B$9)))^(1/Settings!$B$9)</f>
        <v>115.90159836763701</v>
      </c>
      <c r="F445">
        <f>(B445^Settings!$B$6)*(E445^(1-Settings!$B$6))</f>
        <v>96.584543545260857</v>
      </c>
      <c r="G445">
        <f>(Settings!$E$8/100)*F445</f>
        <v>19.316908709052171</v>
      </c>
      <c r="H445">
        <f t="shared" si="24"/>
        <v>0.96000121024187635</v>
      </c>
      <c r="I445">
        <f t="shared" si="25"/>
        <v>0.67294509071258035</v>
      </c>
      <c r="J445">
        <f>(B445*I445)/((1+(Settings!$E$9/100))^(A445-1))</f>
        <v>8.7303111100876449E-3</v>
      </c>
      <c r="K445">
        <f t="shared" si="27"/>
        <v>66.994162343858676</v>
      </c>
    </row>
    <row r="446" spans="1:11" x14ac:dyDescent="0.35">
      <c r="A446">
        <f t="shared" si="26"/>
        <v>443</v>
      </c>
      <c r="B446">
        <f>B445*(1+(Settings!$E$5/100))</f>
        <v>81.291888335128448</v>
      </c>
      <c r="C446">
        <f>C445*(1-(Settings!$E$6/100))+(Settings!$B$7*G445)</f>
        <v>585.30214414558861</v>
      </c>
      <c r="D446">
        <f>D445*(1-(Settings!$E$7/100))+(Settings!$B$8*G445)</f>
        <v>65.033683385823451</v>
      </c>
      <c r="E446">
        <f>(((Settings!$B$6)*(C446^Settings!$B$9))+((1-Settings!$B$6)*(D446^Settings!$B$9)))^(1/Settings!$B$9)</f>
        <v>117.06060996791462</v>
      </c>
      <c r="F446">
        <f>(B446^Settings!$B$6)*(E446^(1-Settings!$B$6))</f>
        <v>97.550387154299585</v>
      </c>
      <c r="G446">
        <f>(Settings!$E$8/100)*F446</f>
        <v>19.510077430859919</v>
      </c>
      <c r="H446">
        <f t="shared" si="24"/>
        <v>0.96000119226799052</v>
      </c>
      <c r="I446">
        <f t="shared" si="25"/>
        <v>0.67294508154223598</v>
      </c>
      <c r="J446">
        <f>(B446*I446)/((1+(Settings!$E$9/100))^(A446-1))</f>
        <v>8.6447197068914676E-3</v>
      </c>
      <c r="K446">
        <f t="shared" si="27"/>
        <v>67.002807063565569</v>
      </c>
    </row>
    <row r="447" spans="1:11" x14ac:dyDescent="0.35">
      <c r="A447">
        <f t="shared" si="26"/>
        <v>444</v>
      </c>
      <c r="B447">
        <f>B446*(1+(Settings!$E$5/100))</f>
        <v>82.104807218479735</v>
      </c>
      <c r="C447">
        <f>C446*(1-(Settings!$E$6/100))+(Settings!$B$7*G446)</f>
        <v>591.15517095045072</v>
      </c>
      <c r="D447">
        <f>D446*(1-(Settings!$E$7/100))+(Settings!$B$8*G446)</f>
        <v>65.68401746119298</v>
      </c>
      <c r="E447">
        <f>(((Settings!$B$6)*(C447^Settings!$B$9))+((1-Settings!$B$6)*(D447^Settings!$B$9)))^(1/Settings!$B$9)</f>
        <v>118.23121170611202</v>
      </c>
      <c r="F447">
        <f>(B447^Settings!$B$6)*(E447^(1-Settings!$B$6))</f>
        <v>98.52588920856077</v>
      </c>
      <c r="G447">
        <f>(Settings!$E$8/100)*F447</f>
        <v>19.705177841712157</v>
      </c>
      <c r="H447">
        <f t="shared" si="24"/>
        <v>0.96000117456104384</v>
      </c>
      <c r="I447">
        <f t="shared" si="25"/>
        <v>0.672945072508085</v>
      </c>
      <c r="J447">
        <f>(B447*I447)/((1+(Settings!$E$9/100))^(A447-1))</f>
        <v>8.5599674379865133E-3</v>
      </c>
      <c r="K447">
        <f t="shared" si="27"/>
        <v>67.011367031003559</v>
      </c>
    </row>
    <row r="448" spans="1:11" x14ac:dyDescent="0.35">
      <c r="A448">
        <f t="shared" si="26"/>
        <v>445</v>
      </c>
      <c r="B448">
        <f>B447*(1+(Settings!$E$5/100))</f>
        <v>82.925855290664529</v>
      </c>
      <c r="C448">
        <f>C447*(1-(Settings!$E$6/100))+(Settings!$B$7*G447)</f>
        <v>597.06672758898264</v>
      </c>
      <c r="D448">
        <f>D447*(1-(Settings!$E$7/100))+(Settings!$B$8*G447)</f>
        <v>66.340854896140343</v>
      </c>
      <c r="E448">
        <f>(((Settings!$B$6)*(C448^Settings!$B$9))+((1-Settings!$B$6)*(D448^Settings!$B$9)))^(1/Settings!$B$9)</f>
        <v>119.41351948349886</v>
      </c>
      <c r="F448">
        <f>(B448^Settings!$B$6)*(E448^(1-Settings!$B$6))</f>
        <v>99.51114629245096</v>
      </c>
      <c r="G448">
        <f>(Settings!$E$8/100)*F448</f>
        <v>19.902229258490195</v>
      </c>
      <c r="H448">
        <f t="shared" si="24"/>
        <v>0.96000115711707135</v>
      </c>
      <c r="I448">
        <f t="shared" si="25"/>
        <v>0.67294506360810435</v>
      </c>
      <c r="J448">
        <f>(B448*I448)/((1+(Settings!$E$9/100))^(A448-1))</f>
        <v>8.4760460764952226E-3</v>
      </c>
      <c r="K448">
        <f t="shared" si="27"/>
        <v>67.019843077080054</v>
      </c>
    </row>
    <row r="449" spans="1:11" x14ac:dyDescent="0.35">
      <c r="A449">
        <f t="shared" si="26"/>
        <v>446</v>
      </c>
      <c r="B449">
        <f>B448*(1+(Settings!$E$5/100))</f>
        <v>83.755113843571181</v>
      </c>
      <c r="C449">
        <f>C448*(1-(Settings!$E$6/100))+(Settings!$B$7*G448)</f>
        <v>603.03739936984425</v>
      </c>
      <c r="D449">
        <f>D448*(1-(Settings!$E$7/100))+(Settings!$B$8*G448)</f>
        <v>67.004260724066555</v>
      </c>
      <c r="E449">
        <f>(((Settings!$B$6)*(C449^Settings!$B$9))+((1-Settings!$B$6)*(D449^Settings!$B$9)))^(1/Settings!$B$9)</f>
        <v>120.60765036035794</v>
      </c>
      <c r="F449">
        <f>(B449^Settings!$B$6)*(E449^(1-Settings!$B$6))</f>
        <v>100.506255956221</v>
      </c>
      <c r="G449">
        <f>(Settings!$E$8/100)*F449</f>
        <v>20.101251191244202</v>
      </c>
      <c r="H449">
        <f t="shared" si="24"/>
        <v>0.96000113993216751</v>
      </c>
      <c r="I449">
        <f t="shared" si="25"/>
        <v>0.67294505484030143</v>
      </c>
      <c r="J449">
        <f>(B449*I449)/((1+(Settings!$E$9/100))^(A449-1))</f>
        <v>8.3929474761974578E-3</v>
      </c>
      <c r="K449">
        <f t="shared" si="27"/>
        <v>67.02823602455625</v>
      </c>
    </row>
    <row r="450" spans="1:11" x14ac:dyDescent="0.35">
      <c r="A450">
        <f t="shared" si="26"/>
        <v>447</v>
      </c>
      <c r="B450">
        <f>B449*(1+(Settings!$E$5/100))</f>
        <v>84.592664982006895</v>
      </c>
      <c r="C450">
        <f>C449*(1-(Settings!$E$6/100))+(Settings!$B$7*G449)</f>
        <v>609.06777745456714</v>
      </c>
      <c r="D450">
        <f>D449*(1-(Settings!$E$7/100))+(Settings!$B$8*G449)</f>
        <v>67.674300628709645</v>
      </c>
      <c r="E450">
        <f>(((Settings!$B$6)*(C450^Settings!$B$9))+((1-Settings!$B$6)*(D450^Settings!$B$9)))^(1/Settings!$B$9)</f>
        <v>121.81372256757551</v>
      </c>
      <c r="F450">
        <f>(B450^Settings!$B$6)*(E450^(1-Settings!$B$6))</f>
        <v>101.51131672562448</v>
      </c>
      <c r="G450">
        <f>(Settings!$E$8/100)*F450</f>
        <v>20.302263345124899</v>
      </c>
      <c r="H450">
        <f t="shared" si="24"/>
        <v>0.96000112300248475</v>
      </c>
      <c r="I450">
        <f t="shared" si="25"/>
        <v>0.67294504620271312</v>
      </c>
      <c r="J450">
        <f>(B450*I450)/((1+(Settings!$E$9/100))^(A450-1))</f>
        <v>8.310663570739658E-3</v>
      </c>
      <c r="K450">
        <f t="shared" si="27"/>
        <v>67.03654668812699</v>
      </c>
    </row>
    <row r="451" spans="1:11" x14ac:dyDescent="0.35">
      <c r="A451">
        <f t="shared" si="26"/>
        <v>448</v>
      </c>
      <c r="B451">
        <f>B450*(1+(Settings!$E$5/100))</f>
        <v>85.438591631826966</v>
      </c>
      <c r="C451">
        <f>C450*(1-(Settings!$E$6/100))+(Settings!$B$7*G450)</f>
        <v>615.15845891608819</v>
      </c>
      <c r="D451">
        <f>D450*(1-(Settings!$E$7/100))+(Settings!$B$8*G450)</f>
        <v>68.351040950647942</v>
      </c>
      <c r="E451">
        <f>(((Settings!$B$6)*(C451^Settings!$B$9))+((1-Settings!$B$6)*(D451^Settings!$B$9)))^(1/Settings!$B$9)</f>
        <v>123.03185551834721</v>
      </c>
      <c r="F451">
        <f>(B451^Settings!$B$6)*(E451^(1-Settings!$B$6))</f>
        <v>102.52642811167277</v>
      </c>
      <c r="G451">
        <f>(Settings!$E$8/100)*F451</f>
        <v>20.505285622334554</v>
      </c>
      <c r="H451">
        <f t="shared" si="24"/>
        <v>0.96000110632423274</v>
      </c>
      <c r="I451">
        <f t="shared" si="25"/>
        <v>0.67294503769340563</v>
      </c>
      <c r="J451">
        <f>(B451*I451)/((1+(Settings!$E$9/100))^(A451-1))</f>
        <v>8.229186372851827E-3</v>
      </c>
      <c r="K451">
        <f t="shared" si="27"/>
        <v>67.044775874499848</v>
      </c>
    </row>
    <row r="452" spans="1:11" x14ac:dyDescent="0.35">
      <c r="A452">
        <f t="shared" si="26"/>
        <v>449</v>
      </c>
      <c r="B452">
        <f>B451*(1+(Settings!$E$5/100))</f>
        <v>86.292977548145231</v>
      </c>
      <c r="C452">
        <f>C451*(1-(Settings!$E$6/100))+(Settings!$B$7*G451)</f>
        <v>621.31004679786747</v>
      </c>
      <c r="D452">
        <f>D451*(1-(Settings!$E$7/100))+(Settings!$B$8*G451)</f>
        <v>69.03454869386843</v>
      </c>
      <c r="E452">
        <f>(((Settings!$B$6)*(C452^Settings!$B$9))+((1-Settings!$B$6)*(D452^Settings!$B$9)))^(1/Settings!$B$9)</f>
        <v>124.26216982000118</v>
      </c>
      <c r="F452">
        <f>(B452^Settings!$B$6)*(E452^(1-Settings!$B$6))</f>
        <v>103.55169062048755</v>
      </c>
      <c r="G452">
        <f>(Settings!$E$8/100)*F452</f>
        <v>20.710338124097511</v>
      </c>
      <c r="H452">
        <f t="shared" ref="H452:H515" si="28">(F452-G452)/B452</f>
        <v>0.96000108989367727</v>
      </c>
      <c r="I452">
        <f t="shared" si="25"/>
        <v>0.67294502931047395</v>
      </c>
      <c r="J452">
        <f>(B452*I452)/((1+(Settings!$E$9/100))^(A452-1))</f>
        <v>8.1485079735721336E-3</v>
      </c>
      <c r="K452">
        <f t="shared" si="27"/>
        <v>67.052924382473421</v>
      </c>
    </row>
    <row r="453" spans="1:11" x14ac:dyDescent="0.35">
      <c r="A453">
        <f t="shared" si="26"/>
        <v>450</v>
      </c>
      <c r="B453">
        <f>B452*(1+(Settings!$E$5/100))</f>
        <v>87.155907323626678</v>
      </c>
      <c r="C453">
        <f>C452*(1-(Settings!$E$6/100))+(Settings!$B$7*G452)</f>
        <v>627.52315017359786</v>
      </c>
      <c r="D453">
        <f>D452*(1-(Settings!$E$7/100))+(Settings!$B$8*G452)</f>
        <v>69.724891532400818</v>
      </c>
      <c r="E453">
        <f>(((Settings!$B$6)*(C453^Settings!$B$9))+((1-Settings!$B$6)*(D453^Settings!$B$9)))^(1/Settings!$B$9)</f>
        <v>125.50478728593939</v>
      </c>
      <c r="F453">
        <f>(B453^Settings!$B$6)*(E453^(1-Settings!$B$6))</f>
        <v>104.587205763252</v>
      </c>
      <c r="G453">
        <f>(Settings!$E$8/100)*F453</f>
        <v>20.917441152650401</v>
      </c>
      <c r="H453">
        <f t="shared" si="28"/>
        <v>0.96000107370714005</v>
      </c>
      <c r="I453">
        <f t="shared" ref="I453:I516" si="29">LN(1+H453)</f>
        <v>0.67294502105204113</v>
      </c>
      <c r="J453">
        <f>(B453*I453)/((1+(Settings!$E$9/100))^(A453-1))</f>
        <v>8.0686205414791656E-3</v>
      </c>
      <c r="K453">
        <f t="shared" si="27"/>
        <v>67.0609930030149</v>
      </c>
    </row>
    <row r="454" spans="1:11" x14ac:dyDescent="0.35">
      <c r="A454">
        <f t="shared" ref="A454:A517" si="30">A453+1</f>
        <v>451</v>
      </c>
      <c r="B454">
        <f>B453*(1+(Settings!$E$5/100))</f>
        <v>88.027466396862948</v>
      </c>
      <c r="C454">
        <f>C453*(1-(Settings!$E$6/100))+(Settings!$B$7*G453)</f>
        <v>633.79838420751128</v>
      </c>
      <c r="D454">
        <f>D453*(1-(Settings!$E$7/100))+(Settings!$B$8*G453)</f>
        <v>70.422137817017841</v>
      </c>
      <c r="E454">
        <f>(((Settings!$B$6)*(C454^Settings!$B$9))+((1-Settings!$B$6)*(D454^Settings!$B$9)))^(1/Settings!$B$9)</f>
        <v>126.75983094769832</v>
      </c>
      <c r="F454">
        <f>(B454^Settings!$B$6)*(E454^(1-Settings!$B$6))</f>
        <v>105.63307606626128</v>
      </c>
      <c r="G454">
        <f>(Settings!$E$8/100)*F454</f>
        <v>21.126615213252258</v>
      </c>
      <c r="H454">
        <f t="shared" si="28"/>
        <v>0.96000105776099676</v>
      </c>
      <c r="I454">
        <f t="shared" si="29"/>
        <v>0.67294501291625819</v>
      </c>
      <c r="J454">
        <f>(B454*I454)/((1+(Settings!$E$9/100))^(A454-1))</f>
        <v>7.9895163219316882E-3</v>
      </c>
      <c r="K454">
        <f t="shared" ref="K454:K517" si="31">K453+J454</f>
        <v>67.068982519336828</v>
      </c>
    </row>
    <row r="455" spans="1:11" x14ac:dyDescent="0.35">
      <c r="A455">
        <f t="shared" si="30"/>
        <v>452</v>
      </c>
      <c r="B455">
        <f>B454*(1+(Settings!$E$5/100))</f>
        <v>88.907741060831583</v>
      </c>
      <c r="C455">
        <f>C454*(1-(Settings!$E$6/100))+(Settings!$B$7*G454)</f>
        <v>640.13637021528803</v>
      </c>
      <c r="D455">
        <f>D454*(1-(Settings!$E$7/100))+(Settings!$B$8*G454)</f>
        <v>71.1263565820027</v>
      </c>
      <c r="E455">
        <f>(((Settings!$B$6)*(C455^Settings!$B$9))+((1-Settings!$B$6)*(D455^Settings!$B$9)))^(1/Settings!$B$9)</f>
        <v>128.02742506713034</v>
      </c>
      <c r="F455">
        <f>(B455^Settings!$B$6)*(E455^(1-Settings!$B$6))</f>
        <v>106.68940508107373</v>
      </c>
      <c r="G455">
        <f>(Settings!$E$8/100)*F455</f>
        <v>21.337881016214748</v>
      </c>
      <c r="H455">
        <f t="shared" si="28"/>
        <v>0.96000104205167691</v>
      </c>
      <c r="I455">
        <f t="shared" si="29"/>
        <v>0.67294500490130338</v>
      </c>
      <c r="J455">
        <f>(B455*I455)/((1+(Settings!$E$9/100))^(A455-1))</f>
        <v>7.9111876363158421E-3</v>
      </c>
      <c r="K455">
        <f t="shared" si="31"/>
        <v>67.076893706973138</v>
      </c>
    </row>
    <row r="456" spans="1:11" x14ac:dyDescent="0.35">
      <c r="A456">
        <f t="shared" si="30"/>
        <v>453</v>
      </c>
      <c r="B456">
        <f>B455*(1+(Settings!$E$5/100))</f>
        <v>89.796818471439906</v>
      </c>
      <c r="C456">
        <f>C455*(1-(Settings!$E$6/100))+(Settings!$B$7*G455)</f>
        <v>646.53773572557554</v>
      </c>
      <c r="D456">
        <f>D455*(1-(Settings!$E$7/100))+(Settings!$B$8*G455)</f>
        <v>71.837617551984124</v>
      </c>
      <c r="E456">
        <f>(((Settings!$B$6)*(C456^Settings!$B$9))+((1-Settings!$B$6)*(D456^Settings!$B$9)))^(1/Settings!$B$9)</f>
        <v>129.30769514870696</v>
      </c>
      <c r="F456">
        <f>(B456^Settings!$B$6)*(E456^(1-Settings!$B$6))</f>
        <v>107.75629739476356</v>
      </c>
      <c r="G456">
        <f>(Settings!$E$8/100)*F456</f>
        <v>21.551259478952716</v>
      </c>
      <c r="H456">
        <f t="shared" si="28"/>
        <v>0.96000102657566388</v>
      </c>
      <c r="I456">
        <f t="shared" si="29"/>
        <v>0.67294499700538257</v>
      </c>
      <c r="J456">
        <f>(B456*I456)/((1+(Settings!$E$9/100))^(A456-1))</f>
        <v>7.8336268812997708E-3</v>
      </c>
      <c r="K456">
        <f t="shared" si="31"/>
        <v>67.084727333854431</v>
      </c>
    </row>
    <row r="457" spans="1:11" x14ac:dyDescent="0.35">
      <c r="A457">
        <f t="shared" si="30"/>
        <v>454</v>
      </c>
      <c r="B457">
        <f>B456*(1+(Settings!$E$5/100))</f>
        <v>90.694786656154307</v>
      </c>
      <c r="C457">
        <f>C456*(1-(Settings!$E$6/100))+(Settings!$B$7*G456)</f>
        <v>653.00311454212147</v>
      </c>
      <c r="D457">
        <f>D456*(1-(Settings!$E$7/100))+(Settings!$B$8*G456)</f>
        <v>72.555991148839709</v>
      </c>
      <c r="E457">
        <f>(((Settings!$B$6)*(C457^Settings!$B$9))+((1-Settings!$B$6)*(D457^Settings!$B$9)))^(1/Settings!$B$9)</f>
        <v>130.60076795194485</v>
      </c>
      <c r="F457">
        <f>(B457^Settings!$B$6)*(E457^(1-Settings!$B$6))</f>
        <v>108.83385864027588</v>
      </c>
      <c r="G457">
        <f>(Settings!$E$8/100)*F457</f>
        <v>21.766771728055176</v>
      </c>
      <c r="H457">
        <f t="shared" si="28"/>
        <v>0.96000101132949256</v>
      </c>
      <c r="I457">
        <f t="shared" si="29"/>
        <v>0.67294498922672774</v>
      </c>
      <c r="J457">
        <f>(B457*I457)/((1+(Settings!$E$9/100))^(A457-1))</f>
        <v>7.7568265280954923E-3</v>
      </c>
      <c r="K457">
        <f t="shared" si="31"/>
        <v>67.092484160382526</v>
      </c>
    </row>
    <row r="458" spans="1:11" x14ac:dyDescent="0.35">
      <c r="A458">
        <f t="shared" si="30"/>
        <v>455</v>
      </c>
      <c r="B458">
        <f>B457*(1+(Settings!$E$5/100))</f>
        <v>91.601734522715844</v>
      </c>
      <c r="C458">
        <f>C457*(1-(Settings!$E$6/100))+(Settings!$B$7*G457)</f>
        <v>659.53314680652863</v>
      </c>
      <c r="D458">
        <f>D457*(1-(Settings!$E$7/100))+(Settings!$B$8*G457)</f>
        <v>73.281548498668428</v>
      </c>
      <c r="E458">
        <f>(((Settings!$B$6)*(C458^Settings!$B$9))+((1-Settings!$B$6)*(D458^Settings!$B$9)))^(1/Settings!$B$9)</f>
        <v>131.90677150395641</v>
      </c>
      <c r="F458">
        <f>(B458^Settings!$B$6)*(E458^(1-Settings!$B$6))</f>
        <v>109.92219550688549</v>
      </c>
      <c r="G458">
        <f>(Settings!$E$8/100)*F458</f>
        <v>21.984439101377099</v>
      </c>
      <c r="H458">
        <f t="shared" si="28"/>
        <v>0.96000099630974955</v>
      </c>
      <c r="I458">
        <f t="shared" si="29"/>
        <v>0.6729449815635975</v>
      </c>
      <c r="J458">
        <f>(B458*I458)/((1+(Settings!$E$9/100))^(A458-1))</f>
        <v>7.6807791217280734E-3</v>
      </c>
      <c r="K458">
        <f t="shared" si="31"/>
        <v>67.100164939504253</v>
      </c>
    </row>
    <row r="459" spans="1:11" x14ac:dyDescent="0.35">
      <c r="A459">
        <f t="shared" si="30"/>
        <v>456</v>
      </c>
      <c r="B459">
        <f>B458*(1+(Settings!$E$5/100))</f>
        <v>92.517751867943005</v>
      </c>
      <c r="C459">
        <f>C458*(1-(Settings!$E$6/100))+(Settings!$B$7*G458)</f>
        <v>666.12847906163745</v>
      </c>
      <c r="D459">
        <f>D458*(1-(Settings!$E$7/100))+(Settings!$B$8*G458)</f>
        <v>74.014361438832765</v>
      </c>
      <c r="E459">
        <f>(((Settings!$B$6)*(C459^Settings!$B$9))+((1-Settings!$B$6)*(D459^Settings!$B$9)))^(1/Settings!$B$9)</f>
        <v>133.22583511212565</v>
      </c>
      <c r="F459">
        <f>(B459^Settings!$B$6)*(E459^(1-Settings!$B$6))</f>
        <v>111.02141575076013</v>
      </c>
      <c r="G459">
        <f>(Settings!$E$8/100)*F459</f>
        <v>22.204283150152026</v>
      </c>
      <c r="H459">
        <f t="shared" si="28"/>
        <v>0.96000098151307167</v>
      </c>
      <c r="I459">
        <f t="shared" si="29"/>
        <v>0.67294497401427578</v>
      </c>
      <c r="J459">
        <f>(B459*I459)/((1+(Settings!$E$9/100))^(A459-1))</f>
        <v>7.6054772803119145E-3</v>
      </c>
      <c r="K459">
        <f t="shared" si="31"/>
        <v>67.107770416784561</v>
      </c>
    </row>
    <row r="460" spans="1:11" x14ac:dyDescent="0.35">
      <c r="A460">
        <f t="shared" si="30"/>
        <v>457</v>
      </c>
      <c r="B460">
        <f>B459*(1+(Settings!$E$5/100))</f>
        <v>93.442929386622438</v>
      </c>
      <c r="C460">
        <f>C459*(1-(Settings!$E$6/100))+(Settings!$B$7*G459)</f>
        <v>672.78976431554156</v>
      </c>
      <c r="D460">
        <f>D459*(1-(Settings!$E$7/100))+(Settings!$B$8*G459)</f>
        <v>74.754502525071302</v>
      </c>
      <c r="E460">
        <f>(((Settings!$B$6)*(C460^Settings!$B$9))+((1-Settings!$B$6)*(D460^Settings!$B$9)))^(1/Settings!$B$9)</f>
        <v>134.55808937691094</v>
      </c>
      <c r="F460">
        <f>(B460^Settings!$B$6)*(E460^(1-Settings!$B$6))</f>
        <v>112.13162820562947</v>
      </c>
      <c r="G460">
        <f>(Settings!$E$8/100)*F460</f>
        <v>22.426325641125896</v>
      </c>
      <c r="H460">
        <f t="shared" si="28"/>
        <v>0.96000096693614612</v>
      </c>
      <c r="I460">
        <f t="shared" si="29"/>
        <v>0.6729449665770727</v>
      </c>
      <c r="J460">
        <f>(B460*I460)/((1+(Settings!$E$9/100))^(A460-1))</f>
        <v>7.5309136943341667E-3</v>
      </c>
      <c r="K460">
        <f t="shared" si="31"/>
        <v>67.1153013304789</v>
      </c>
    </row>
    <row r="461" spans="1:11" x14ac:dyDescent="0.35">
      <c r="A461">
        <f t="shared" si="30"/>
        <v>458</v>
      </c>
      <c r="B461">
        <f>B460*(1+(Settings!$E$5/100))</f>
        <v>94.377358680488669</v>
      </c>
      <c r="C461">
        <f>C460*(1-(Settings!$E$6/100))+(Settings!$B$7*G460)</f>
        <v>679.51766210624407</v>
      </c>
      <c r="D461">
        <f>D460*(1-(Settings!$E$7/100))+(Settings!$B$8*G460)</f>
        <v>75.502045038682454</v>
      </c>
      <c r="E461">
        <f>(((Settings!$B$6)*(C461^Settings!$B$9))+((1-Settings!$B$6)*(D461^Settings!$B$9)))^(1/Settings!$B$9)</f>
        <v>135.90366620477582</v>
      </c>
      <c r="F461">
        <f>(B461^Settings!$B$6)*(E461^(1-Settings!$B$6))</f>
        <v>113.25294279356069</v>
      </c>
      <c r="G461">
        <f>(Settings!$E$8/100)*F461</f>
        <v>22.65058855871214</v>
      </c>
      <c r="H461">
        <f t="shared" si="28"/>
        <v>0.96000095257570972</v>
      </c>
      <c r="I461">
        <f t="shared" si="29"/>
        <v>0.67294495925032294</v>
      </c>
      <c r="J461">
        <f>(B461*I461)/((1+(Settings!$E$9/100))^(A461-1))</f>
        <v>7.4570811259451614E-3</v>
      </c>
      <c r="K461">
        <f t="shared" si="31"/>
        <v>67.122758411604849</v>
      </c>
    </row>
    <row r="462" spans="1:11" x14ac:dyDescent="0.35">
      <c r="A462">
        <f t="shared" si="30"/>
        <v>459</v>
      </c>
      <c r="B462">
        <f>B461*(1+(Settings!$E$5/100))</f>
        <v>95.321132267293549</v>
      </c>
      <c r="C462">
        <f>C461*(1-(Settings!$E$6/100))+(Settings!$B$7*G461)</f>
        <v>686.31283856696007</v>
      </c>
      <c r="D462">
        <f>D461*(1-(Settings!$E$7/100))+(Settings!$B$8*G461)</f>
        <v>76.257062993780025</v>
      </c>
      <c r="E462">
        <f>(((Settings!$B$6)*(C462^Settings!$B$9))+((1-Settings!$B$6)*(D462^Settings!$B$9)))^(1/Settings!$B$9)</f>
        <v>137.2626988212489</v>
      </c>
      <c r="F462">
        <f>(B462^Settings!$B$6)*(E462^(1-Settings!$B$6))</f>
        <v>114.38547053584186</v>
      </c>
      <c r="G462">
        <f>(Settings!$E$8/100)*F462</f>
        <v>22.877094107168375</v>
      </c>
      <c r="H462">
        <f t="shared" si="28"/>
        <v>0.96000093842854728</v>
      </c>
      <c r="I462">
        <f t="shared" si="29"/>
        <v>0.67294495203238636</v>
      </c>
      <c r="J462">
        <f>(B462*I462)/((1+(Settings!$E$9/100))^(A462-1))</f>
        <v>7.3839724082557902E-3</v>
      </c>
      <c r="K462">
        <f t="shared" si="31"/>
        <v>67.130142384013098</v>
      </c>
    </row>
    <row r="463" spans="1:11" x14ac:dyDescent="0.35">
      <c r="A463">
        <f t="shared" si="30"/>
        <v>460</v>
      </c>
      <c r="B463">
        <f>B462*(1+(Settings!$E$5/100))</f>
        <v>96.274343589966492</v>
      </c>
      <c r="C463">
        <f>C462*(1-(Settings!$E$6/100))+(Settings!$B$7*G462)</f>
        <v>693.17596649207246</v>
      </c>
      <c r="D463">
        <f>D462*(1-(Settings!$E$7/100))+(Settings!$B$8*G462)</f>
        <v>77.019631144621272</v>
      </c>
      <c r="E463">
        <f>(((Settings!$B$6)*(C463^Settings!$B$9))+((1-Settings!$B$6)*(D463^Settings!$B$9)))^(1/Settings!$B$9)</f>
        <v>138.63532178411469</v>
      </c>
      <c r="F463">
        <f>(B463^Settings!$B$6)*(E463^(1-Settings!$B$6))</f>
        <v>115.52932356397412</v>
      </c>
      <c r="G463">
        <f>(Settings!$E$8/100)*F463</f>
        <v>23.105864712794826</v>
      </c>
      <c r="H463">
        <f t="shared" si="28"/>
        <v>0.9600009244914911</v>
      </c>
      <c r="I463">
        <f t="shared" si="29"/>
        <v>0.6729449449216468</v>
      </c>
      <c r="J463">
        <f>(B463*I463)/((1+(Settings!$E$9/100))^(A463-1))</f>
        <v>7.3115804446418058E-3</v>
      </c>
      <c r="K463">
        <f t="shared" si="31"/>
        <v>67.137453964457734</v>
      </c>
    </row>
    <row r="464" spans="1:11" x14ac:dyDescent="0.35">
      <c r="A464">
        <f t="shared" si="30"/>
        <v>461</v>
      </c>
      <c r="B464">
        <f>B463*(1+(Settings!$E$5/100))</f>
        <v>97.23708702586616</v>
      </c>
      <c r="C464">
        <f>C463*(1-(Settings!$E$6/100))+(Settings!$B$7*G463)</f>
        <v>700.10772540374637</v>
      </c>
      <c r="D464">
        <f>D463*(1-(Settings!$E$7/100))+(Settings!$B$8*G463)</f>
        <v>77.789824993008324</v>
      </c>
      <c r="E464">
        <f>(((Settings!$B$6)*(C464^Settings!$B$9))+((1-Settings!$B$6)*(D464^Settings!$B$9)))^(1/Settings!$B$9)</f>
        <v>140.02167099673582</v>
      </c>
      <c r="F464">
        <f>(B464^Settings!$B$6)*(E464^(1-Settings!$B$6))</f>
        <v>116.68461513077378</v>
      </c>
      <c r="G464">
        <f>(Settings!$E$8/100)*F464</f>
        <v>23.336923026154757</v>
      </c>
      <c r="H464">
        <f t="shared" si="28"/>
        <v>0.96000091076142058</v>
      </c>
      <c r="I464">
        <f t="shared" si="29"/>
        <v>0.672944937916512</v>
      </c>
      <c r="J464">
        <f>(B464*I464)/((1+(Settings!$E$9/100))^(A464-1))</f>
        <v>7.2398982080548735E-3</v>
      </c>
      <c r="K464">
        <f t="shared" si="31"/>
        <v>67.14469386266579</v>
      </c>
    </row>
    <row r="465" spans="1:11" x14ac:dyDescent="0.35">
      <c r="A465">
        <f t="shared" si="30"/>
        <v>462</v>
      </c>
      <c r="B465">
        <f>B464*(1+(Settings!$E$5/100))</f>
        <v>98.209457896124817</v>
      </c>
      <c r="C465">
        <f>C464*(1-(Settings!$E$6/100))+(Settings!$B$7*G464)</f>
        <v>707.10880161921079</v>
      </c>
      <c r="D465">
        <f>D464*(1-(Settings!$E$7/100))+(Settings!$B$8*G464)</f>
        <v>78.567720795763634</v>
      </c>
      <c r="E465">
        <f>(((Settings!$B$6)*(C465^Settings!$B$9))+((1-Settings!$B$6)*(D465^Settings!$B$9)))^(1/Settings!$B$9)</f>
        <v>141.42188372150935</v>
      </c>
      <c r="F465">
        <f>(B465^Settings!$B$6)*(E465^(1-Settings!$B$6))</f>
        <v>117.85145962158563</v>
      </c>
      <c r="G465">
        <f>(Settings!$E$8/100)*F465</f>
        <v>23.570291924317129</v>
      </c>
      <c r="H465">
        <f t="shared" si="28"/>
        <v>0.96000089723526194</v>
      </c>
      <c r="I465">
        <f t="shared" si="29"/>
        <v>0.67294493101541397</v>
      </c>
      <c r="J465">
        <f>(B465*I465)/((1+(Settings!$E$9/100))^(A465-1))</f>
        <v>7.1689187403404849E-3</v>
      </c>
      <c r="K465">
        <f t="shared" si="31"/>
        <v>67.151862781406123</v>
      </c>
    </row>
    <row r="466" spans="1:11" x14ac:dyDescent="0.35">
      <c r="A466">
        <f t="shared" si="30"/>
        <v>463</v>
      </c>
      <c r="B466">
        <f>B465*(1+(Settings!$E$5/100))</f>
        <v>99.19155247508607</v>
      </c>
      <c r="C466">
        <f>C465*(1-(Settings!$E$6/100))+(Settings!$B$7*G465)</f>
        <v>714.17988831871196</v>
      </c>
      <c r="D466">
        <f>D465*(1-(Settings!$E$7/100))+(Settings!$B$8*G465)</f>
        <v>79.353395572280064</v>
      </c>
      <c r="E466">
        <f>(((Settings!$B$6)*(C466^Settings!$B$9))+((1-Settings!$B$6)*(D466^Settings!$B$9)))^(1/Settings!$B$9)</f>
        <v>142.83609859345657</v>
      </c>
      <c r="F466">
        <f>(B466^Settings!$B$6)*(E466^(1-Settings!$B$6))</f>
        <v>119.02997256560809</v>
      </c>
      <c r="G466">
        <f>(Settings!$E$8/100)*F466</f>
        <v>23.805994513121618</v>
      </c>
      <c r="H466">
        <f t="shared" si="28"/>
        <v>0.96000088390998684</v>
      </c>
      <c r="I466">
        <f t="shared" si="29"/>
        <v>0.67294492421680729</v>
      </c>
      <c r="J466">
        <f>(B466*I466)/((1+(Settings!$E$9/100))^(A466-1))</f>
        <v>7.0986351515624586E-3</v>
      </c>
      <c r="K466">
        <f t="shared" si="31"/>
        <v>67.158961416557688</v>
      </c>
    </row>
    <row r="467" spans="1:11" x14ac:dyDescent="0.35">
      <c r="A467">
        <f t="shared" si="30"/>
        <v>464</v>
      </c>
      <c r="B467">
        <f>B466*(1+(Settings!$E$5/100))</f>
        <v>100.18346799983694</v>
      </c>
      <c r="C467">
        <f>C466*(1-(Settings!$E$6/100))+(Settings!$B$7*G466)</f>
        <v>721.32168561414721</v>
      </c>
      <c r="D467">
        <f>D466*(1-(Settings!$E$7/100))+(Settings!$B$8*G466)</f>
        <v>80.146927112146628</v>
      </c>
      <c r="E467">
        <f>(((Settings!$B$6)*(C467^Settings!$B$9))+((1-Settings!$B$6)*(D467^Settings!$B$9)))^(1/Settings!$B$9)</f>
        <v>144.26445563394967</v>
      </c>
      <c r="F467">
        <f>(B467^Settings!$B$6)*(E467^(1-Settings!$B$6))</f>
        <v>120.22027064733174</v>
      </c>
      <c r="G467">
        <f>(Settings!$E$8/100)*F467</f>
        <v>24.04405412946635</v>
      </c>
      <c r="H467">
        <f t="shared" si="28"/>
        <v>0.96000087078261198</v>
      </c>
      <c r="I467">
        <f t="shared" si="29"/>
        <v>0.67294491751917007</v>
      </c>
      <c r="J467">
        <f>(B467*I467)/((1+(Settings!$E$9/100))^(A467-1))</f>
        <v>7.0290406193341155E-3</v>
      </c>
      <c r="K467">
        <f t="shared" si="31"/>
        <v>67.165990457177017</v>
      </c>
    </row>
    <row r="468" spans="1:11" x14ac:dyDescent="0.35">
      <c r="A468">
        <f t="shared" si="30"/>
        <v>465</v>
      </c>
      <c r="B468">
        <f>B467*(1+(Settings!$E$5/100))</f>
        <v>101.1853026798353</v>
      </c>
      <c r="C468">
        <f>C467*(1-(Settings!$E$6/100))+(Settings!$B$7*G467)</f>
        <v>728.53490061838397</v>
      </c>
      <c r="D468">
        <f>D467*(1-(Settings!$E$7/100))+(Settings!$B$8*G467)</f>
        <v>80.94839398285032</v>
      </c>
      <c r="E468">
        <f>(((Settings!$B$6)*(C468^Settings!$B$9))+((1-Settings!$B$6)*(D468^Settings!$B$9)))^(1/Settings!$B$9)</f>
        <v>145.70709626457491</v>
      </c>
      <c r="F468">
        <f>(B468^Settings!$B$6)*(E468^(1-Settings!$B$6))</f>
        <v>121.42247171809224</v>
      </c>
      <c r="G468">
        <f>(Settings!$E$8/100)*F468</f>
        <v>24.284494343618448</v>
      </c>
      <c r="H468">
        <f t="shared" si="28"/>
        <v>0.96000085785019762</v>
      </c>
      <c r="I468">
        <f t="shared" si="29"/>
        <v>0.67294491092100228</v>
      </c>
      <c r="J468">
        <f>(B468*I468)/((1+(Settings!$E$9/100))^(A468-1))</f>
        <v>6.9601283881559972E-3</v>
      </c>
      <c r="K468">
        <f t="shared" si="31"/>
        <v>67.172950585565175</v>
      </c>
    </row>
    <row r="469" spans="1:11" x14ac:dyDescent="0.35">
      <c r="A469">
        <f t="shared" si="30"/>
        <v>466</v>
      </c>
      <c r="B469">
        <f>B468*(1+(Settings!$E$5/100))</f>
        <v>102.19715570663365</v>
      </c>
      <c r="C469">
        <f>C468*(1-(Settings!$E$6/100))+(Settings!$B$7*G468)</f>
        <v>735.82024751527297</v>
      </c>
      <c r="D469">
        <f>D468*(1-(Settings!$E$7/100))+(Settings!$B$8*G468)</f>
        <v>81.757875537555151</v>
      </c>
      <c r="E469">
        <f>(((Settings!$B$6)*(C469^Settings!$B$9))+((1-Settings!$B$6)*(D469^Settings!$B$9)))^(1/Settings!$B$9)</f>
        <v>147.16416332113502</v>
      </c>
      <c r="F469">
        <f>(B469^Settings!$B$6)*(E469^(1-Settings!$B$6))</f>
        <v>122.63669480773893</v>
      </c>
      <c r="G469">
        <f>(Settings!$E$8/100)*F469</f>
        <v>24.527338961547787</v>
      </c>
      <c r="H469">
        <f t="shared" si="28"/>
        <v>0.96000084510984918</v>
      </c>
      <c r="I469">
        <f t="shared" si="29"/>
        <v>0.67294490442082733</v>
      </c>
      <c r="J469">
        <f>(B469*I469)/((1+(Settings!$E$9/100))^(A469-1))</f>
        <v>6.8918917687601057E-3</v>
      </c>
      <c r="K469">
        <f t="shared" si="31"/>
        <v>67.179842477333935</v>
      </c>
    </row>
    <row r="470" spans="1:11" x14ac:dyDescent="0.35">
      <c r="A470">
        <f t="shared" si="30"/>
        <v>467</v>
      </c>
      <c r="B470">
        <f>B469*(1+(Settings!$E$5/100))</f>
        <v>103.21912726369999</v>
      </c>
      <c r="C470">
        <f>C469*(1-(Settings!$E$6/100))+(Settings!$B$7*G469)</f>
        <v>743.17844763036055</v>
      </c>
      <c r="D470">
        <f>D469*(1-(Settings!$E$7/100))+(Settings!$B$8*G469)</f>
        <v>82.575451922958834</v>
      </c>
      <c r="E470">
        <f>(((Settings!$B$6)*(C470^Settings!$B$9))+((1-Settings!$B$6)*(D470^Settings!$B$9)))^(1/Settings!$B$9)</f>
        <v>148.63580106779122</v>
      </c>
      <c r="F470">
        <f>(B470^Settings!$B$6)*(E470^(1-Settings!$B$6))</f>
        <v>123.86306013641975</v>
      </c>
      <c r="G470">
        <f>(Settings!$E$8/100)*F470</f>
        <v>24.772612027283952</v>
      </c>
      <c r="H470">
        <f t="shared" si="28"/>
        <v>0.96000083255871349</v>
      </c>
      <c r="I470">
        <f t="shared" si="29"/>
        <v>0.67294489801718949</v>
      </c>
      <c r="J470">
        <f>(B470*I470)/((1+(Settings!$E$9/100))^(A470-1))</f>
        <v>6.8243241374605183E-3</v>
      </c>
      <c r="K470">
        <f t="shared" si="31"/>
        <v>67.186666801471389</v>
      </c>
    </row>
    <row r="471" spans="1:11" x14ac:dyDescent="0.35">
      <c r="A471">
        <f t="shared" si="30"/>
        <v>468</v>
      </c>
      <c r="B471">
        <f>B470*(1+(Settings!$E$5/100))</f>
        <v>104.251318536337</v>
      </c>
      <c r="C471">
        <f>C470*(1-(Settings!$E$6/100))+(Settings!$B$7*G470)</f>
        <v>750.61022950230881</v>
      </c>
      <c r="D471">
        <f>D470*(1-(Settings!$E$7/100))+(Settings!$B$8*G470)</f>
        <v>83.401204087228052</v>
      </c>
      <c r="E471">
        <f>(((Settings!$B$6)*(C471^Settings!$B$9))+((1-Settings!$B$6)*(D471^Settings!$B$9)))^(1/Settings!$B$9)</f>
        <v>150.12215521134675</v>
      </c>
      <c r="F471">
        <f>(B471^Settings!$B$6)*(E471^(1-Settings!$B$6))</f>
        <v>125.10168912648435</v>
      </c>
      <c r="G471">
        <f>(Settings!$E$8/100)*F471</f>
        <v>25.02033782529687</v>
      </c>
      <c r="H471">
        <f t="shared" si="28"/>
        <v>0.96000082019398092</v>
      </c>
      <c r="I471">
        <f t="shared" si="29"/>
        <v>0.67294489170865512</v>
      </c>
      <c r="J471">
        <f>(B471*I471)/((1+(Settings!$E$9/100))^(A471-1))</f>
        <v>6.7574189355104151E-3</v>
      </c>
      <c r="K471">
        <f t="shared" si="31"/>
        <v>67.193424220406897</v>
      </c>
    </row>
    <row r="472" spans="1:11" x14ac:dyDescent="0.35">
      <c r="A472">
        <f t="shared" si="30"/>
        <v>469</v>
      </c>
      <c r="B472">
        <f>B471*(1+(Settings!$E$5/100))</f>
        <v>105.29383172170037</v>
      </c>
      <c r="C472">
        <f>C471*(1-(Settings!$E$6/100))+(Settings!$B$7*G471)</f>
        <v>758.11632895502987</v>
      </c>
      <c r="D472">
        <f>D471*(1-(Settings!$E$7/100))+(Settings!$B$8*G471)</f>
        <v>84.235213788013183</v>
      </c>
      <c r="E472">
        <f>(((Settings!$B$6)*(C472^Settings!$B$9))+((1-Settings!$B$6)*(D472^Settings!$B$9)))^(1/Settings!$B$9)</f>
        <v>151.62337291567354</v>
      </c>
      <c r="F472">
        <f>(B472^Settings!$B$6)*(E472^(1-Settings!$B$6))</f>
        <v>126.35270441450611</v>
      </c>
      <c r="G472">
        <f>(Settings!$E$8/100)*F472</f>
        <v>25.270540882901223</v>
      </c>
      <c r="H472">
        <f t="shared" si="28"/>
        <v>0.96000080801288301</v>
      </c>
      <c r="I472">
        <f t="shared" si="29"/>
        <v>0.67294488549381182</v>
      </c>
      <c r="J472">
        <f>(B472*I472)/((1+(Settings!$E$9/100))^(A472-1))</f>
        <v>6.6911696684654005E-3</v>
      </c>
      <c r="K472">
        <f t="shared" si="31"/>
        <v>67.200115390075368</v>
      </c>
    </row>
    <row r="473" spans="1:11" x14ac:dyDescent="0.35">
      <c r="A473">
        <f t="shared" si="30"/>
        <v>470</v>
      </c>
      <c r="B473">
        <f>B472*(1+(Settings!$E$5/100))</f>
        <v>106.34677003891737</v>
      </c>
      <c r="C473">
        <f>C472*(1-(Settings!$E$6/100))+(Settings!$B$7*G472)</f>
        <v>765.69748917054039</v>
      </c>
      <c r="D473">
        <f>D472*(1-(Settings!$E$7/100))+(Settings!$B$8*G472)</f>
        <v>85.077563600543044</v>
      </c>
      <c r="E473">
        <f>(((Settings!$B$6)*(C473^Settings!$B$9))+((1-Settings!$B$6)*(D473^Settings!$B$9)))^(1/Settings!$B$9)</f>
        <v>153.13960281628252</v>
      </c>
      <c r="F473">
        <f>(B473^Settings!$B$6)*(E473^(1-Settings!$B$6))</f>
        <v>127.61622986342427</v>
      </c>
      <c r="G473">
        <f>(Settings!$E$8/100)*F473</f>
        <v>25.523245972684855</v>
      </c>
      <c r="H473">
        <f t="shared" si="28"/>
        <v>0.96000079601269239</v>
      </c>
      <c r="I473">
        <f t="shared" si="29"/>
        <v>0.67294487937126812</v>
      </c>
      <c r="J473">
        <f>(B473*I473)/((1+(Settings!$E$9/100))^(A473-1))</f>
        <v>6.6255699055530548E-3</v>
      </c>
      <c r="K473">
        <f t="shared" si="31"/>
        <v>67.20674095998092</v>
      </c>
    </row>
    <row r="474" spans="1:11" x14ac:dyDescent="0.35">
      <c r="A474">
        <f t="shared" si="30"/>
        <v>471</v>
      </c>
      <c r="B474">
        <f>B473*(1+(Settings!$E$5/100))</f>
        <v>107.41023773930654</v>
      </c>
      <c r="C474">
        <f>C473*(1-(Settings!$E$6/100))+(Settings!$B$7*G473)</f>
        <v>773.35446076254595</v>
      </c>
      <c r="D474">
        <f>D473*(1-(Settings!$E$7/100))+(Settings!$B$8*G473)</f>
        <v>85.928336925800664</v>
      </c>
      <c r="E474">
        <f>(((Settings!$B$6)*(C474^Settings!$B$9))+((1-Settings!$B$6)*(D474^Settings!$B$9)))^(1/Settings!$B$9)</f>
        <v>154.67099503504039</v>
      </c>
      <c r="F474">
        <f>(B474^Settings!$B$6)*(E474^(1-Settings!$B$6))</f>
        <v>128.89239057480773</v>
      </c>
      <c r="G474">
        <f>(Settings!$E$8/100)*F474</f>
        <v>25.778478114961548</v>
      </c>
      <c r="H474">
        <f t="shared" si="28"/>
        <v>0.96000078419072232</v>
      </c>
      <c r="I474">
        <f t="shared" si="29"/>
        <v>0.67294487333965314</v>
      </c>
      <c r="J474">
        <f>(B474*I474)/((1+(Settings!$E$9/100))^(A474-1))</f>
        <v>6.5606132790486773E-3</v>
      </c>
      <c r="K474">
        <f t="shared" si="31"/>
        <v>67.213301573259969</v>
      </c>
    </row>
    <row r="475" spans="1:11" x14ac:dyDescent="0.35">
      <c r="A475">
        <f t="shared" si="30"/>
        <v>472</v>
      </c>
      <c r="B475">
        <f>B474*(1+(Settings!$E$5/100))</f>
        <v>108.4843401166996</v>
      </c>
      <c r="C475">
        <f>C474*(1-(Settings!$E$6/100))+(Settings!$B$7*G474)</f>
        <v>781.08800185076041</v>
      </c>
      <c r="D475">
        <f>D474*(1-(Settings!$E$7/100))+(Settings!$B$8*G474)</f>
        <v>86.787617998780803</v>
      </c>
      <c r="E475">
        <f>(((Settings!$B$6)*(C475^Settings!$B$9))+((1-Settings!$B$6)*(D475^Settings!$B$9)))^(1/Settings!$B$9)</f>
        <v>156.21770119503287</v>
      </c>
      <c r="F475">
        <f>(B475^Settings!$B$6)*(E475^(1-Settings!$B$6))</f>
        <v>130.18131290124131</v>
      </c>
      <c r="G475">
        <f>(Settings!$E$8/100)*F475</f>
        <v>26.036262580248263</v>
      </c>
      <c r="H475">
        <f t="shared" si="28"/>
        <v>0.96000077254432614</v>
      </c>
      <c r="I475">
        <f t="shared" si="29"/>
        <v>0.67294486739761672</v>
      </c>
      <c r="J475">
        <f>(B475*I475)/((1+(Settings!$E$9/100))^(A475-1))</f>
        <v>6.4962934836571623E-3</v>
      </c>
      <c r="K475">
        <f t="shared" si="31"/>
        <v>67.219797866743619</v>
      </c>
    </row>
    <row r="476" spans="1:11" x14ac:dyDescent="0.35">
      <c r="A476">
        <f t="shared" si="30"/>
        <v>473</v>
      </c>
      <c r="B476">
        <f>B475*(1+(Settings!$E$5/100))</f>
        <v>109.56918351786659</v>
      </c>
      <c r="C476">
        <f>C475*(1-(Settings!$E$6/100))+(Settings!$B$7*G475)</f>
        <v>788.89887813596863</v>
      </c>
      <c r="D476">
        <f>D475*(1-(Settings!$E$7/100))+(Settings!$B$8*G475)</f>
        <v>87.655491896830014</v>
      </c>
      <c r="E476">
        <f>(((Settings!$B$6)*(C476^Settings!$B$9))+((1-Settings!$B$6)*(D476^Settings!$B$9)))^(1/Settings!$B$9)</f>
        <v>157.77987443557711</v>
      </c>
      <c r="F476">
        <f>(B476^Settings!$B$6)*(E476^(1-Settings!$B$6))</f>
        <v>131.48312445883576</v>
      </c>
      <c r="G476">
        <f>(Settings!$E$8/100)*F476</f>
        <v>26.296624891767152</v>
      </c>
      <c r="H476">
        <f t="shared" si="28"/>
        <v>0.96000076107089605</v>
      </c>
      <c r="I476">
        <f t="shared" si="29"/>
        <v>0.67294486154382804</v>
      </c>
      <c r="J476">
        <f>(B476*I476)/((1+(Settings!$E$9/100))^(A476-1))</f>
        <v>6.432604275900893E-3</v>
      </c>
      <c r="K476">
        <f t="shared" si="31"/>
        <v>67.22623047101952</v>
      </c>
    </row>
    <row r="477" spans="1:11" x14ac:dyDescent="0.35">
      <c r="A477">
        <f t="shared" si="30"/>
        <v>474</v>
      </c>
      <c r="B477">
        <f>B476*(1+(Settings!$E$5/100))</f>
        <v>110.66487535304526</v>
      </c>
      <c r="C477">
        <f>C476*(1-(Settings!$E$6/100))+(Settings!$B$7*G476)</f>
        <v>796.78786297583974</v>
      </c>
      <c r="D477">
        <f>D476*(1-(Settings!$E$7/100))+(Settings!$B$8*G476)</f>
        <v>88.532044548070118</v>
      </c>
      <c r="E477">
        <f>(((Settings!$B$6)*(C477^Settings!$B$9))+((1-Settings!$B$6)*(D477^Settings!$B$9)))^(1/Settings!$B$9)</f>
        <v>159.35766942738383</v>
      </c>
      <c r="F477">
        <f>(B477^Settings!$B$6)*(E477^(1-Settings!$B$6))</f>
        <v>132.79795413986326</v>
      </c>
      <c r="G477">
        <f>(Settings!$E$8/100)*F477</f>
        <v>26.559590827972656</v>
      </c>
      <c r="H477">
        <f t="shared" si="28"/>
        <v>0.96000074976786354</v>
      </c>
      <c r="I477">
        <f t="shared" si="29"/>
        <v>0.67294485577697694</v>
      </c>
      <c r="J477">
        <f>(B477*I477)/((1+(Settings!$E$9/100))^(A477-1))</f>
        <v>6.3695394735136992E-3</v>
      </c>
      <c r="K477">
        <f t="shared" si="31"/>
        <v>67.23260001049303</v>
      </c>
    </row>
    <row r="478" spans="1:11" x14ac:dyDescent="0.35">
      <c r="A478">
        <f t="shared" si="30"/>
        <v>475</v>
      </c>
      <c r="B478">
        <f>B477*(1+(Settings!$E$5/100))</f>
        <v>111.77152410657571</v>
      </c>
      <c r="C478">
        <f>C477*(1-(Settings!$E$6/100))+(Settings!$B$7*G477)</f>
        <v>804.75573746149837</v>
      </c>
      <c r="D478">
        <f>D477*(1-(Settings!$E$7/100))+(Settings!$B$8*G477)</f>
        <v>89.417362739905982</v>
      </c>
      <c r="E478">
        <f>(((Settings!$B$6)*(C478^Settings!$B$9))+((1-Settings!$B$6)*(D478^Settings!$B$9)))^(1/Settings!$B$9)</f>
        <v>160.95124238787145</v>
      </c>
      <c r="F478">
        <f>(B478^Settings!$B$6)*(E478^(1-Settings!$B$6))</f>
        <v>134.12593212551883</v>
      </c>
      <c r="G478">
        <f>(Settings!$E$8/100)*F478</f>
        <v>26.825186425103766</v>
      </c>
      <c r="H478">
        <f t="shared" si="28"/>
        <v>0.96000073863269775</v>
      </c>
      <c r="I478">
        <f t="shared" si="29"/>
        <v>0.67294485009577198</v>
      </c>
      <c r="J478">
        <f>(B478*I478)/((1+(Settings!$E$9/100))^(A478-1))</f>
        <v>6.3070929548406981E-3</v>
      </c>
      <c r="K478">
        <f t="shared" si="31"/>
        <v>67.238907103447872</v>
      </c>
    </row>
    <row r="479" spans="1:11" x14ac:dyDescent="0.35">
      <c r="A479">
        <f t="shared" si="30"/>
        <v>476</v>
      </c>
      <c r="B479">
        <f>B478*(1+(Settings!$E$5/100))</f>
        <v>112.88923934764146</v>
      </c>
      <c r="C479">
        <f>C478*(1-(Settings!$E$6/100))+(Settings!$B$7*G478)</f>
        <v>812.80329049486181</v>
      </c>
      <c r="D479">
        <f>D478*(1-(Settings!$E$7/100))+(Settings!$B$8*G478)</f>
        <v>90.311534127618231</v>
      </c>
      <c r="E479">
        <f>(((Settings!$B$6)*(C479^Settings!$B$9))+((1-Settings!$B$6)*(D479^Settings!$B$9)))^(1/Settings!$B$9)</f>
        <v>162.56075109663286</v>
      </c>
      <c r="F479">
        <f>(B479^Settings!$B$6)*(E479^(1-Settings!$B$6))</f>
        <v>135.46718989880966</v>
      </c>
      <c r="G479">
        <f>(Settings!$E$8/100)*F479</f>
        <v>27.093437979761934</v>
      </c>
      <c r="H479">
        <f t="shared" si="28"/>
        <v>0.96000072766290567</v>
      </c>
      <c r="I479">
        <f t="shared" si="29"/>
        <v>0.67294484449894143</v>
      </c>
      <c r="J479">
        <f>(B479*I479)/((1+(Settings!$E$9/100))^(A479-1))</f>
        <v>6.2452586582440635E-3</v>
      </c>
      <c r="K479">
        <f t="shared" si="31"/>
        <v>67.245152362106111</v>
      </c>
    </row>
    <row r="480" spans="1:11" x14ac:dyDescent="0.35">
      <c r="A480">
        <f t="shared" si="30"/>
        <v>477</v>
      </c>
      <c r="B480">
        <f>B479*(1+(Settings!$E$5/100))</f>
        <v>114.01813174111788</v>
      </c>
      <c r="C480">
        <f>C479*(1-(Settings!$E$6/100))+(Settings!$B$7*G479)</f>
        <v>820.9313188667503</v>
      </c>
      <c r="D480">
        <f>D479*(1-(Settings!$E$7/100))+(Settings!$B$8*G479)</f>
        <v>91.214647243042052</v>
      </c>
      <c r="E480">
        <f>(((Settings!$B$6)*(C480^Settings!$B$9))+((1-Settings!$B$6)*(D480^Settings!$B$9)))^(1/Settings!$B$9)</f>
        <v>164.18635491105749</v>
      </c>
      <c r="F480">
        <f>(B480^Settings!$B$6)*(E480^(1-Settings!$B$6))</f>
        <v>136.82186025757321</v>
      </c>
      <c r="G480">
        <f>(Settings!$E$8/100)*F480</f>
        <v>27.364372051514643</v>
      </c>
      <c r="H480">
        <f t="shared" si="28"/>
        <v>0.96000071685603117</v>
      </c>
      <c r="I480">
        <f t="shared" si="29"/>
        <v>0.67294483898523205</v>
      </c>
      <c r="J480">
        <f>(B480*I480)/((1+(Settings!$E$9/100))^(A480-1))</f>
        <v>6.1840305815145796E-3</v>
      </c>
      <c r="K480">
        <f t="shared" si="31"/>
        <v>67.25133639268762</v>
      </c>
    </row>
    <row r="481" spans="1:11" x14ac:dyDescent="0.35">
      <c r="A481">
        <f t="shared" si="30"/>
        <v>478</v>
      </c>
      <c r="B481">
        <f>B480*(1+(Settings!$E$5/100))</f>
        <v>115.15831305852906</v>
      </c>
      <c r="C481">
        <f>C480*(1-(Settings!$E$6/100))+(Settings!$B$7*G480)</f>
        <v>829.14062733577839</v>
      </c>
      <c r="D481">
        <f>D480*(1-(Settings!$E$7/100))+(Settings!$B$8*G480)</f>
        <v>92.126791503332669</v>
      </c>
      <c r="E481">
        <f>(((Settings!$B$6)*(C481^Settings!$B$9))+((1-Settings!$B$6)*(D481^Settings!$B$9)))^(1/Settings!$B$9)</f>
        <v>165.82821478210914</v>
      </c>
      <c r="F481">
        <f>(B481^Settings!$B$6)*(E481^(1-Settings!$B$6))</f>
        <v>138.19007732762554</v>
      </c>
      <c r="G481">
        <f>(Settings!$E$8/100)*F481</f>
        <v>27.638015465525111</v>
      </c>
      <c r="H481">
        <f t="shared" si="28"/>
        <v>0.96000070620965494</v>
      </c>
      <c r="I481">
        <f t="shared" si="29"/>
        <v>0.67294483355340939</v>
      </c>
      <c r="J481">
        <f>(B481*I481)/((1+(Settings!$E$9/100))^(A481-1))</f>
        <v>6.1234027812890213E-3</v>
      </c>
      <c r="K481">
        <f t="shared" si="31"/>
        <v>67.257459795468904</v>
      </c>
    </row>
    <row r="482" spans="1:11" x14ac:dyDescent="0.35">
      <c r="A482">
        <f t="shared" si="30"/>
        <v>479</v>
      </c>
      <c r="B482">
        <f>B481*(1+(Settings!$E$5/100))</f>
        <v>116.30989618911435</v>
      </c>
      <c r="C482">
        <f>C481*(1-(Settings!$E$6/100))+(Settings!$B$7*G481)</f>
        <v>837.43202870803543</v>
      </c>
      <c r="D482">
        <f>D481*(1-(Settings!$E$7/100))+(Settings!$B$8*G481)</f>
        <v>93.048057219818531</v>
      </c>
      <c r="E482">
        <f>(((Settings!$B$6)*(C482^Settings!$B$9))+((1-Settings!$B$6)*(D482^Settings!$B$9)))^(1/Settings!$B$9)</f>
        <v>167.48649327026163</v>
      </c>
      <c r="F482">
        <f>(B482^Settings!$B$6)*(E482^(1-Settings!$B$6))</f>
        <v>139.57197657604098</v>
      </c>
      <c r="G482">
        <f>(Settings!$E$8/100)*F482</f>
        <v>27.914395315208196</v>
      </c>
      <c r="H482">
        <f t="shared" si="28"/>
        <v>0.96000069572139313</v>
      </c>
      <c r="I482">
        <f t="shared" si="29"/>
        <v>0.67294482820225732</v>
      </c>
      <c r="J482">
        <f>(B482*I482)/((1+(Settings!$E$9/100))^(A482-1))</f>
        <v>6.0633693724731841E-3</v>
      </c>
      <c r="K482">
        <f t="shared" si="31"/>
        <v>67.263523164841374</v>
      </c>
    </row>
    <row r="483" spans="1:11" x14ac:dyDescent="0.35">
      <c r="A483">
        <f t="shared" si="30"/>
        <v>480</v>
      </c>
      <c r="B483">
        <f>B482*(1+(Settings!$E$5/100))</f>
        <v>117.47299515100551</v>
      </c>
      <c r="C483">
        <f>C482*(1-(Settings!$E$6/100))+(Settings!$B$7*G482)</f>
        <v>845.80634391756212</v>
      </c>
      <c r="D483">
        <f>D482*(1-(Settings!$E$7/100))+(Settings!$B$8*G482)</f>
        <v>93.978535606942984</v>
      </c>
      <c r="E483">
        <f>(((Settings!$B$6)*(C483^Settings!$B$9))+((1-Settings!$B$6)*(D483^Settings!$B$9)))^(1/Settings!$B$9)</f>
        <v>169.16135456159407</v>
      </c>
      <c r="F483">
        <f>(B483^Settings!$B$6)*(E483^(1-Settings!$B$6))</f>
        <v>140.96769482456489</v>
      </c>
      <c r="G483">
        <f>(Settings!$E$8/100)*F483</f>
        <v>28.193538964912978</v>
      </c>
      <c r="H483">
        <f t="shared" si="28"/>
        <v>0.96000068538889749</v>
      </c>
      <c r="I483">
        <f t="shared" si="29"/>
        <v>0.67294482293057778</v>
      </c>
      <c r="J483">
        <f>(B483*I483)/((1+(Settings!$E$9/100))^(A483-1))</f>
        <v>6.0039245276706146E-3</v>
      </c>
      <c r="K483">
        <f t="shared" si="31"/>
        <v>67.269527089369049</v>
      </c>
    </row>
    <row r="484" spans="1:11" x14ac:dyDescent="0.35">
      <c r="A484">
        <f t="shared" si="30"/>
        <v>481</v>
      </c>
      <c r="B484">
        <f>B483*(1+(Settings!$E$5/100))</f>
        <v>118.64772510251557</v>
      </c>
      <c r="C484">
        <f>C483*(1-(Settings!$E$6/100))+(Settings!$B$7*G483)</f>
        <v>854.26440210763246</v>
      </c>
      <c r="D484">
        <f>D483*(1-(Settings!$E$7/100))+(Settings!$B$8*G483)</f>
        <v>94.91831879129542</v>
      </c>
      <c r="E484">
        <f>(((Settings!$B$6)*(C484^Settings!$B$9))+((1-Settings!$B$6)*(D484^Settings!$B$9)))^(1/Settings!$B$9)</f>
        <v>170.85296448404662</v>
      </c>
      <c r="F484">
        <f>(B484^Settings!$B$6)*(E484^(1-Settings!$B$6))</f>
        <v>142.37737026316023</v>
      </c>
      <c r="G484">
        <f>(Settings!$E$8/100)*F484</f>
        <v>28.475474052632048</v>
      </c>
      <c r="H484">
        <f t="shared" si="28"/>
        <v>0.96000067520985477</v>
      </c>
      <c r="I484">
        <f t="shared" si="29"/>
        <v>0.67294481773719028</v>
      </c>
      <c r="J484">
        <f>(B484*I484)/((1+(Settings!$E$9/100))^(A484-1))</f>
        <v>5.9450624766169196E-3</v>
      </c>
      <c r="K484">
        <f t="shared" si="31"/>
        <v>67.275472151845662</v>
      </c>
    </row>
    <row r="485" spans="1:11" x14ac:dyDescent="0.35">
      <c r="A485">
        <f t="shared" si="30"/>
        <v>482</v>
      </c>
      <c r="B485">
        <f>B484*(1+(Settings!$E$5/100))</f>
        <v>119.83420235354072</v>
      </c>
      <c r="C485">
        <f>C484*(1-(Settings!$E$6/100))+(Settings!$B$7*G484)</f>
        <v>862.80704071284867</v>
      </c>
      <c r="D485">
        <f>D484*(1-(Settings!$E$7/100))+(Settings!$B$8*G484)</f>
        <v>95.867499820732704</v>
      </c>
      <c r="E485">
        <f>(((Settings!$B$6)*(C485^Settings!$B$9))+((1-Settings!$B$6)*(D485^Settings!$B$9)))^(1/Settings!$B$9)</f>
        <v>172.56149052383958</v>
      </c>
      <c r="F485">
        <f>(B485^Settings!$B$6)*(E485^(1-Settings!$B$6))</f>
        <v>143.80114246368973</v>
      </c>
      <c r="G485">
        <f>(Settings!$E$8/100)*F485</f>
        <v>28.760228492737948</v>
      </c>
      <c r="H485">
        <f t="shared" si="28"/>
        <v>0.96000066518198579</v>
      </c>
      <c r="I485">
        <f t="shared" si="29"/>
        <v>0.67294481262093253</v>
      </c>
      <c r="J485">
        <f>(B485*I485)/((1+(Settings!$E$9/100))^(A485-1))</f>
        <v>5.8867775056196461E-3</v>
      </c>
      <c r="K485">
        <f t="shared" si="31"/>
        <v>67.281358929351285</v>
      </c>
    </row>
    <row r="486" spans="1:11" x14ac:dyDescent="0.35">
      <c r="A486">
        <f t="shared" si="30"/>
        <v>483</v>
      </c>
      <c r="B486">
        <f>B485*(1+(Settings!$E$5/100))</f>
        <v>121.03254437707612</v>
      </c>
      <c r="C486">
        <f>C485*(1-(Settings!$E$6/100))+(Settings!$B$7*G485)</f>
        <v>871.43510554205579</v>
      </c>
      <c r="D486">
        <f>D485*(1-(Settings!$E$7/100))+(Settings!$B$8*G485)</f>
        <v>96.826172673591842</v>
      </c>
      <c r="E486">
        <f>(((Settings!$B$6)*(C486^Settings!$B$9))+((1-Settings!$B$6)*(D486^Settings!$B$9)))^(1/Settings!$B$9)</f>
        <v>174.28710184205576</v>
      </c>
      <c r="F486">
        <f>(B486^Settings!$B$6)*(E486^(1-Settings!$B$6))</f>
        <v>145.23915239373505</v>
      </c>
      <c r="G486">
        <f>(Settings!$E$8/100)*F486</f>
        <v>29.047830478747013</v>
      </c>
      <c r="H486">
        <f t="shared" si="28"/>
        <v>0.96000065530304568</v>
      </c>
      <c r="I486">
        <f t="shared" si="29"/>
        <v>0.67294480758065855</v>
      </c>
      <c r="J486">
        <f>(B486*I486)/((1+(Settings!$E$9/100))^(A486-1))</f>
        <v>5.8290639570036185E-3</v>
      </c>
      <c r="K486">
        <f t="shared" si="31"/>
        <v>67.287187993308294</v>
      </c>
    </row>
    <row r="487" spans="1:11" x14ac:dyDescent="0.35">
      <c r="A487">
        <f t="shared" si="30"/>
        <v>484</v>
      </c>
      <c r="B487">
        <f>B486*(1+(Settings!$E$5/100))</f>
        <v>122.24286982084688</v>
      </c>
      <c r="C487">
        <f>C486*(1-(Settings!$E$6/100))+(Settings!$B$7*G486)</f>
        <v>880.14945086208695</v>
      </c>
      <c r="D487">
        <f>D486*(1-(Settings!$E$7/100))+(Settings!$B$8*G486)</f>
        <v>97.794432267994708</v>
      </c>
      <c r="E487">
        <f>(((Settings!$B$6)*(C487^Settings!$B$9))+((1-Settings!$B$6)*(D487^Settings!$B$9)))^(1/Settings!$B$9)</f>
        <v>176.02996929138922</v>
      </c>
      <c r="F487">
        <f>(B487^Settings!$B$6)*(E487^(1-Settings!$B$6))</f>
        <v>146.69154243055382</v>
      </c>
      <c r="G487">
        <f>(Settings!$E$8/100)*F487</f>
        <v>29.338308486110765</v>
      </c>
      <c r="H487">
        <f t="shared" si="28"/>
        <v>0.96000064557082287</v>
      </c>
      <c r="I487">
        <f t="shared" si="29"/>
        <v>0.67294480261524048</v>
      </c>
      <c r="J487">
        <f>(B487*I487)/((1+(Settings!$E$9/100))^(A487-1))</f>
        <v>5.7719162285617435E-3</v>
      </c>
      <c r="K487">
        <f t="shared" si="31"/>
        <v>67.292959909536862</v>
      </c>
    </row>
    <row r="488" spans="1:11" x14ac:dyDescent="0.35">
      <c r="A488">
        <f t="shared" si="30"/>
        <v>485</v>
      </c>
      <c r="B488">
        <f>B487*(1+(Settings!$E$5/100))</f>
        <v>123.46529851905535</v>
      </c>
      <c r="C488">
        <f>C487*(1-(Settings!$E$6/100))+(Settings!$B$7*G487)</f>
        <v>888.95093948234489</v>
      </c>
      <c r="D488">
        <f>D487*(1-(Settings!$E$7/100))+(Settings!$B$8*G487)</f>
        <v>98.772374471245897</v>
      </c>
      <c r="E488">
        <f>(((Settings!$B$6)*(C488^Settings!$B$9))+((1-Settings!$B$6)*(D488^Settings!$B$9)))^(1/Settings!$B$9)</f>
        <v>177.79026543306151</v>
      </c>
      <c r="F488">
        <f>(B488^Settings!$B$6)*(E488^(1-Settings!$B$6))</f>
        <v>148.15845637517631</v>
      </c>
      <c r="G488">
        <f>(Settings!$E$8/100)*F488</f>
        <v>29.631691275035266</v>
      </c>
      <c r="H488">
        <f t="shared" si="28"/>
        <v>0.96000063598313734</v>
      </c>
      <c r="I488">
        <f t="shared" si="29"/>
        <v>0.67294479772356564</v>
      </c>
      <c r="J488">
        <f>(B488*I488)/((1+(Settings!$E$9/100))^(A488-1))</f>
        <v>5.7153287730111798E-3</v>
      </c>
      <c r="K488">
        <f t="shared" si="31"/>
        <v>67.298675238309869</v>
      </c>
    </row>
    <row r="489" spans="1:11" x14ac:dyDescent="0.35">
      <c r="A489">
        <f t="shared" si="30"/>
        <v>486</v>
      </c>
      <c r="B489">
        <f>B488*(1+(Settings!$E$5/100))</f>
        <v>124.6999515042459</v>
      </c>
      <c r="C489">
        <f>C488*(1-(Settings!$E$6/100))+(Settings!$B$7*G488)</f>
        <v>897.84044284022968</v>
      </c>
      <c r="D489">
        <f>D488*(1-(Settings!$E$7/100))+(Settings!$B$8*G488)</f>
        <v>99.760096109324508</v>
      </c>
      <c r="E489">
        <f>(((Settings!$B$6)*(C489^Settings!$B$9))+((1-Settings!$B$6)*(D489^Settings!$B$9)))^(1/Settings!$B$9)</f>
        <v>179.56816455390671</v>
      </c>
      <c r="F489">
        <f>(B489^Settings!$B$6)*(E489^(1-Settings!$B$6))</f>
        <v>149.64003946664346</v>
      </c>
      <c r="G489">
        <f>(Settings!$E$8/100)*F489</f>
        <v>29.928007893328694</v>
      </c>
      <c r="H489">
        <f t="shared" si="28"/>
        <v>0.96000062653784346</v>
      </c>
      <c r="I489">
        <f t="shared" si="29"/>
        <v>0.67294479290453979</v>
      </c>
      <c r="J489">
        <f>(B489*I489)/((1+(Settings!$E$9/100))^(A489-1))</f>
        <v>5.6592960974548648E-3</v>
      </c>
      <c r="K489">
        <f t="shared" si="31"/>
        <v>67.304334534407317</v>
      </c>
    </row>
    <row r="490" spans="1:11" x14ac:dyDescent="0.35">
      <c r="A490">
        <f t="shared" si="30"/>
        <v>487</v>
      </c>
      <c r="B490">
        <f>B489*(1+(Settings!$E$5/100))</f>
        <v>125.94695101928836</v>
      </c>
      <c r="C490">
        <f>C489*(1-(Settings!$E$6/100))+(Settings!$B$7*G489)</f>
        <v>906.81884108742088</v>
      </c>
      <c r="D490">
        <f>D489*(1-(Settings!$E$7/100))+(Settings!$B$8*G489)</f>
        <v>100.75769497647089</v>
      </c>
      <c r="E490">
        <f>(((Settings!$B$6)*(C490^Settings!$B$9))+((1-Settings!$B$6)*(D490^Settings!$B$9)))^(1/Settings!$B$9)</f>
        <v>181.36384268362787</v>
      </c>
      <c r="F490">
        <f>(B490^Settings!$B$6)*(E490^(1-Settings!$B$6))</f>
        <v>151.13643839638675</v>
      </c>
      <c r="G490">
        <f>(Settings!$E$8/100)*F490</f>
        <v>30.227287679277353</v>
      </c>
      <c r="H490">
        <f t="shared" si="28"/>
        <v>0.96000061723282648</v>
      </c>
      <c r="I490">
        <f t="shared" si="29"/>
        <v>0.6729447881570837</v>
      </c>
      <c r="J490">
        <f>(B490*I490)/((1+(Settings!$E$9/100))^(A490-1))</f>
        <v>5.6038127628482886E-3</v>
      </c>
      <c r="K490">
        <f t="shared" si="31"/>
        <v>67.30993834717016</v>
      </c>
    </row>
    <row r="491" spans="1:11" x14ac:dyDescent="0.35">
      <c r="A491">
        <f t="shared" si="30"/>
        <v>488</v>
      </c>
      <c r="B491">
        <f>B490*(1+(Settings!$E$5/100))</f>
        <v>127.20642052948125</v>
      </c>
      <c r="C491">
        <f>C490*(1-(Settings!$E$6/100))+(Settings!$B$7*G490)</f>
        <v>915.88702317702212</v>
      </c>
      <c r="D491">
        <f>D490*(1-(Settings!$E$7/100))+(Settings!$B$8*G490)</f>
        <v>101.7652698448692</v>
      </c>
      <c r="E491">
        <f>(((Settings!$B$6)*(C491^Settings!$B$9))+((1-Settings!$B$6)*(D491^Settings!$B$9)))^(1/Settings!$B$9)</f>
        <v>183.17747761222532</v>
      </c>
      <c r="F491">
        <f>(B491^Settings!$B$6)*(E491^(1-Settings!$B$6))</f>
        <v>152.647801322752</v>
      </c>
      <c r="G491">
        <f>(Settings!$E$8/100)*F491</f>
        <v>30.529560264550401</v>
      </c>
      <c r="H491">
        <f t="shared" si="28"/>
        <v>0.9600006080660024</v>
      </c>
      <c r="I491">
        <f t="shared" si="29"/>
        <v>0.67294478348013409</v>
      </c>
      <c r="J491">
        <f>(B491*I491)/((1+(Settings!$E$9/100))^(A491-1))</f>
        <v>5.5488733834715203E-3</v>
      </c>
      <c r="K491">
        <f t="shared" si="31"/>
        <v>67.315487220553635</v>
      </c>
    </row>
    <row r="492" spans="1:11" x14ac:dyDescent="0.35">
      <c r="A492">
        <f t="shared" si="30"/>
        <v>489</v>
      </c>
      <c r="B492">
        <f>B491*(1+(Settings!$E$5/100))</f>
        <v>128.47848473477606</v>
      </c>
      <c r="C492">
        <f>C491*(1-(Settings!$E$6/100))+(Settings!$B$7*G491)</f>
        <v>925.04588695157702</v>
      </c>
      <c r="D492">
        <f>D491*(1-(Settings!$E$7/100))+(Settings!$B$8*G491)</f>
        <v>102.78292047442685</v>
      </c>
      <c r="E492">
        <f>(((Settings!$B$6)*(C492^Settings!$B$9))+((1-Settings!$B$6)*(D492^Settings!$B$9)))^(1/Settings!$B$9)</f>
        <v>185.00924890759993</v>
      </c>
      <c r="F492">
        <f>(B492^Settings!$B$6)*(E492^(1-Settings!$B$6))</f>
        <v>154.17427788566894</v>
      </c>
      <c r="G492">
        <f>(Settings!$E$8/100)*F492</f>
        <v>30.834855577133791</v>
      </c>
      <c r="H492">
        <f t="shared" si="28"/>
        <v>0.96000059903531931</v>
      </c>
      <c r="I492">
        <f t="shared" si="29"/>
        <v>0.67294477887264414</v>
      </c>
      <c r="J492">
        <f>(B492*I492)/((1+(Settings!$E$9/100))^(A492-1))</f>
        <v>5.4944726264063957E-3</v>
      </c>
      <c r="K492">
        <f t="shared" si="31"/>
        <v>67.320981693180045</v>
      </c>
    </row>
    <row r="493" spans="1:11" x14ac:dyDescent="0.35">
      <c r="A493">
        <f t="shared" si="30"/>
        <v>490</v>
      </c>
      <c r="B493">
        <f>B492*(1+(Settings!$E$5/100))</f>
        <v>129.76326958212383</v>
      </c>
      <c r="C493">
        <f>C492*(1-(Settings!$E$6/100))+(Settings!$B$7*G492)</f>
        <v>934.29633923196582</v>
      </c>
      <c r="D493">
        <f>D492*(1-(Settings!$E$7/100))+(Settings!$B$8*G492)</f>
        <v>103.81074762265168</v>
      </c>
      <c r="E493">
        <f>(((Settings!$B$6)*(C493^Settings!$B$9))+((1-Settings!$B$6)*(D493^Settings!$B$9)))^(1/Settings!$B$9)</f>
        <v>186.85933793333211</v>
      </c>
      <c r="F493">
        <f>(B493^Settings!$B$6)*(E493^(1-Settings!$B$6))</f>
        <v>155.71601922146658</v>
      </c>
      <c r="G493">
        <f>(Settings!$E$8/100)*F493</f>
        <v>31.143203844293318</v>
      </c>
      <c r="H493">
        <f t="shared" si="28"/>
        <v>0.96000059013875527</v>
      </c>
      <c r="I493">
        <f t="shared" si="29"/>
        <v>0.67294477433358213</v>
      </c>
      <c r="J493">
        <f>(B493*I493)/((1+(Settings!$E$9/100))^(A493-1))</f>
        <v>5.4406052110188554E-3</v>
      </c>
      <c r="K493">
        <f t="shared" si="31"/>
        <v>67.326422298391066</v>
      </c>
    </row>
    <row r="494" spans="1:11" x14ac:dyDescent="0.35">
      <c r="A494">
        <f t="shared" si="30"/>
        <v>491</v>
      </c>
      <c r="B494">
        <f>B493*(1+(Settings!$E$5/100))</f>
        <v>131.06090227794508</v>
      </c>
      <c r="C494">
        <f>C493*(1-(Settings!$E$6/100))+(Settings!$B$7*G493)</f>
        <v>943.63929590719044</v>
      </c>
      <c r="D494">
        <f>D493*(1-(Settings!$E$7/100))+(Settings!$B$8*G493)</f>
        <v>104.84885305462798</v>
      </c>
      <c r="E494">
        <f>(((Settings!$B$6)*(C494^Settings!$B$9))+((1-Settings!$B$6)*(D494^Settings!$B$9)))^(1/Settings!$B$9)</f>
        <v>188.72792786663834</v>
      </c>
      <c r="F494">
        <f>(B494^Settings!$B$6)*(E494^(1-Settings!$B$6))</f>
        <v>157.27317797783752</v>
      </c>
      <c r="G494">
        <f>(Settings!$E$8/100)*F494</f>
        <v>31.454635595567506</v>
      </c>
      <c r="H494">
        <f t="shared" si="28"/>
        <v>0.96000058137431843</v>
      </c>
      <c r="I494">
        <f t="shared" si="29"/>
        <v>0.67294476986193208</v>
      </c>
      <c r="J494">
        <f>(B494*I494)/((1+(Settings!$E$9/100))^(A494-1))</f>
        <v>5.387265908446323E-3</v>
      </c>
      <c r="K494">
        <f t="shared" si="31"/>
        <v>67.331809564299519</v>
      </c>
    </row>
    <row r="495" spans="1:11" x14ac:dyDescent="0.35">
      <c r="A495">
        <f t="shared" si="30"/>
        <v>492</v>
      </c>
      <c r="B495">
        <f>B494*(1+(Settings!$E$5/100))</f>
        <v>132.37151130072453</v>
      </c>
      <c r="C495">
        <f>C494*(1-(Settings!$E$6/100))+(Settings!$B$7*G494)</f>
        <v>953.0756820250574</v>
      </c>
      <c r="D495">
        <f>D494*(1-(Settings!$E$7/100))+(Settings!$B$8*G494)</f>
        <v>105.89733955309217</v>
      </c>
      <c r="E495">
        <f>(((Settings!$B$6)*(C495^Settings!$B$9))+((1-Settings!$B$6)*(D495^Settings!$B$9)))^(1/Settings!$B$9)</f>
        <v>190.61520371650784</v>
      </c>
      <c r="F495">
        <f>(B495^Settings!$B$6)*(E495^(1-Settings!$B$6))</f>
        <v>158.8459083289514</v>
      </c>
      <c r="G495">
        <f>(Settings!$E$8/100)*F495</f>
        <v>31.769181665790281</v>
      </c>
      <c r="H495">
        <f t="shared" si="28"/>
        <v>0.96000057274004669</v>
      </c>
      <c r="I495">
        <f t="shared" si="29"/>
        <v>0.67294476545669268</v>
      </c>
      <c r="J495">
        <f>(B495*I495)/((1+(Settings!$E$9/100))^(A495-1))</f>
        <v>5.3344495410901352E-3</v>
      </c>
      <c r="K495">
        <f t="shared" si="31"/>
        <v>67.337144013840614</v>
      </c>
    </row>
    <row r="496" spans="1:11" x14ac:dyDescent="0.35">
      <c r="A496">
        <f t="shared" si="30"/>
        <v>493</v>
      </c>
      <c r="B496">
        <f>B495*(1+(Settings!$E$5/100))</f>
        <v>133.69522641373177</v>
      </c>
      <c r="C496">
        <f>C495*(1-(Settings!$E$6/100))+(Settings!$B$7*G495)</f>
        <v>962.60643188376753</v>
      </c>
      <c r="D496">
        <f>D495*(1-(Settings!$E$7/100))+(Settings!$B$8*G495)</f>
        <v>106.95631092860935</v>
      </c>
      <c r="E496">
        <f>(((Settings!$B$6)*(C496^Settings!$B$9))+((1-Settings!$B$6)*(D496^Settings!$B$9)))^(1/Settings!$B$9)</f>
        <v>192.52135234202001</v>
      </c>
      <c r="F496">
        <f>(B496^Settings!$B$6)*(E496^(1-Settings!$B$6))</f>
        <v>160.4343659907197</v>
      </c>
      <c r="G496">
        <f>(Settings!$E$8/100)*F496</f>
        <v>32.086873198143941</v>
      </c>
      <c r="H496">
        <f t="shared" si="28"/>
        <v>0.96000056423400659</v>
      </c>
      <c r="I496">
        <f t="shared" si="29"/>
        <v>0.67294476111687762</v>
      </c>
      <c r="J496">
        <f>(B496*I496)/((1+(Settings!$E$9/100))^(A496-1))</f>
        <v>5.2821509821129389E-3</v>
      </c>
      <c r="K496">
        <f t="shared" si="31"/>
        <v>67.342426164822726</v>
      </c>
    </row>
    <row r="497" spans="1:11" x14ac:dyDescent="0.35">
      <c r="A497">
        <f t="shared" si="30"/>
        <v>494</v>
      </c>
      <c r="B497">
        <f>B496*(1+(Settings!$E$5/100))</f>
        <v>135.0321786778691</v>
      </c>
      <c r="C497">
        <f>C496*(1-(Settings!$E$6/100))+(Settings!$B$7*G496)</f>
        <v>972.2324891244217</v>
      </c>
      <c r="D497">
        <f>D496*(1-(Settings!$E$7/100))+(Settings!$B$8*G496)</f>
        <v>108.02587202985156</v>
      </c>
      <c r="E497">
        <f>(((Settings!$B$6)*(C497^Settings!$B$9))+((1-Settings!$B$6)*(D497^Settings!$B$9)))^(1/Settings!$B$9)</f>
        <v>194.44656247084558</v>
      </c>
      <c r="F497">
        <f>(B497^Settings!$B$6)*(E497^(1-Settings!$B$6))</f>
        <v>162.0387082362133</v>
      </c>
      <c r="G497">
        <f>(Settings!$E$8/100)*F497</f>
        <v>32.407741647242659</v>
      </c>
      <c r="H497">
        <f t="shared" si="28"/>
        <v>0.96000055585429367</v>
      </c>
      <c r="I497">
        <f t="shared" si="29"/>
        <v>0.67294475684151511</v>
      </c>
      <c r="J497">
        <f>(B497*I497)/((1+(Settings!$E$9/100))^(A497-1))</f>
        <v>5.2303651549410234E-3</v>
      </c>
      <c r="K497">
        <f t="shared" si="31"/>
        <v>67.347656529977669</v>
      </c>
    </row>
    <row r="498" spans="1:11" x14ac:dyDescent="0.35">
      <c r="A498">
        <f t="shared" si="30"/>
        <v>495</v>
      </c>
      <c r="B498">
        <f>B497*(1+(Settings!$E$5/100))</f>
        <v>136.38250046464779</v>
      </c>
      <c r="C498">
        <f>C497*(1-(Settings!$E$6/100))+(Settings!$B$7*G497)</f>
        <v>981.95480682445168</v>
      </c>
      <c r="D498">
        <f>D497*(1-(Settings!$E$7/100))+(Settings!$B$8*G497)</f>
        <v>109.10612875397879</v>
      </c>
      <c r="E498">
        <f>(((Settings!$B$6)*(C498^Settings!$B$9))+((1-Settings!$B$6)*(D498^Settings!$B$9)))^(1/Settings!$B$9)</f>
        <v>196.3910247179324</v>
      </c>
      <c r="F498">
        <f>(B498^Settings!$B$6)*(E498^(1-Settings!$B$6))</f>
        <v>163.6590939112339</v>
      </c>
      <c r="G498">
        <f>(Settings!$E$8/100)*F498</f>
        <v>32.731818782246783</v>
      </c>
      <c r="H498">
        <f t="shared" si="28"/>
        <v>0.96000054759903197</v>
      </c>
      <c r="I498">
        <f t="shared" si="29"/>
        <v>0.67294475262964804</v>
      </c>
      <c r="J498">
        <f>(B498*I498)/((1+(Settings!$E$9/100))^(A498-1))</f>
        <v>5.1790870327715188E-3</v>
      </c>
      <c r="K498">
        <f t="shared" si="31"/>
        <v>67.352835617010442</v>
      </c>
    </row>
    <row r="499" spans="1:11" x14ac:dyDescent="0.35">
      <c r="A499">
        <f t="shared" si="30"/>
        <v>496</v>
      </c>
      <c r="B499">
        <f>B498*(1+(Settings!$E$5/100))</f>
        <v>137.74632546929428</v>
      </c>
      <c r="C499">
        <f>C498*(1-(Settings!$E$6/100))+(Settings!$B$7*G498)</f>
        <v>991.77434759198479</v>
      </c>
      <c r="D499">
        <f>D498*(1-(Settings!$E$7/100))+(Settings!$B$8*G498)</f>
        <v>110.1971880571239</v>
      </c>
      <c r="E499">
        <f>(((Settings!$B$6)*(C499^Settings!$B$9))+((1-Settings!$B$6)*(D499^Settings!$B$9)))^(1/Settings!$B$9)</f>
        <v>198.35493160437821</v>
      </c>
      <c r="F499">
        <f>(B499^Settings!$B$6)*(E499^(1-Settings!$B$6))</f>
        <v>165.29568345004139</v>
      </c>
      <c r="G499">
        <f>(Settings!$E$8/100)*F499</f>
        <v>33.05913669000828</v>
      </c>
      <c r="H499">
        <f t="shared" si="28"/>
        <v>0.9600005394663732</v>
      </c>
      <c r="I499">
        <f t="shared" si="29"/>
        <v>0.67294474848033359</v>
      </c>
      <c r="J499">
        <f>(B499*I499)/((1+(Settings!$E$9/100))^(A499-1))</f>
        <v>5.128311638084442E-3</v>
      </c>
      <c r="K499">
        <f t="shared" si="31"/>
        <v>67.35796392864853</v>
      </c>
    </row>
    <row r="500" spans="1:11" x14ac:dyDescent="0.35">
      <c r="A500">
        <f t="shared" si="30"/>
        <v>497</v>
      </c>
      <c r="B500">
        <f>B499*(1+(Settings!$E$5/100))</f>
        <v>139.12378872398722</v>
      </c>
      <c r="C500">
        <f>C499*(1-(Settings!$E$6/100))+(Settings!$B$7*G499)</f>
        <v>1001.6920836611525</v>
      </c>
      <c r="D500">
        <f>D499*(1-(Settings!$E$7/100))+(Settings!$B$8*G499)</f>
        <v>111.29915796498224</v>
      </c>
      <c r="E500">
        <f>(((Settings!$B$6)*(C500^Settings!$B$9))+((1-Settings!$B$6)*(D500^Settings!$B$9)))^(1/Settings!$B$9)</f>
        <v>200.33847757649221</v>
      </c>
      <c r="F500">
        <f>(B500^Settings!$B$6)*(E500^(1-Settings!$B$6))</f>
        <v>166.94863889123849</v>
      </c>
      <c r="G500">
        <f>(Settings!$E$8/100)*F500</f>
        <v>33.389727778247696</v>
      </c>
      <c r="H500">
        <f t="shared" si="28"/>
        <v>0.96000053145449626</v>
      </c>
      <c r="I500">
        <f t="shared" si="29"/>
        <v>0.6729447443926424</v>
      </c>
      <c r="J500">
        <f>(B500*I500)/((1+(Settings!$E$9/100))^(A500-1))</f>
        <v>5.0780340421595063E-3</v>
      </c>
      <c r="K500">
        <f t="shared" si="31"/>
        <v>67.363041962690687</v>
      </c>
    </row>
    <row r="501" spans="1:11" x14ac:dyDescent="0.35">
      <c r="A501">
        <f t="shared" si="30"/>
        <v>498</v>
      </c>
      <c r="B501">
        <f>B500*(1+(Settings!$E$5/100))</f>
        <v>140.51502661122709</v>
      </c>
      <c r="C501">
        <f>C500*(1-(Settings!$E$6/100))+(Settings!$B$7*G500)</f>
        <v>1011.7089969883524</v>
      </c>
      <c r="D501">
        <f>D500*(1-(Settings!$E$7/100))+(Settings!$B$8*G500)</f>
        <v>112.41214758350736</v>
      </c>
      <c r="E501">
        <f>(((Settings!$B$6)*(C501^Settings!$B$9))+((1-Settings!$B$6)*(D501^Settings!$B$9)))^(1/Settings!$B$9)</f>
        <v>202.34185902504703</v>
      </c>
      <c r="F501">
        <f>(B501^Settings!$B$6)*(E501^(1-Settings!$B$6))</f>
        <v>168.6181238938141</v>
      </c>
      <c r="G501">
        <f>(Settings!$E$8/100)*F501</f>
        <v>33.723624778762819</v>
      </c>
      <c r="H501">
        <f t="shared" si="28"/>
        <v>0.96000052356160792</v>
      </c>
      <c r="I501">
        <f t="shared" si="29"/>
        <v>0.67294474036565943</v>
      </c>
      <c r="J501">
        <f>(B501*I501)/((1+(Settings!$E$9/100))^(A501-1))</f>
        <v>5.0282493645977004E-3</v>
      </c>
      <c r="K501">
        <f t="shared" si="31"/>
        <v>67.368070212055287</v>
      </c>
    </row>
    <row r="502" spans="1:11" x14ac:dyDescent="0.35">
      <c r="A502">
        <f t="shared" si="30"/>
        <v>499</v>
      </c>
      <c r="B502">
        <f>B501*(1+(Settings!$E$5/100))</f>
        <v>141.92017687733934</v>
      </c>
      <c r="C502">
        <f>C501*(1-(Settings!$E$6/100))+(Settings!$B$7*G501)</f>
        <v>1021.8260793494719</v>
      </c>
      <c r="D502">
        <f>D501*(1-(Settings!$E$7/100))+(Settings!$B$8*G501)</f>
        <v>113.53626710971349</v>
      </c>
      <c r="E502">
        <f>(((Settings!$B$6)*(C502^Settings!$B$9))+((1-Settings!$B$6)*(D502^Settings!$B$9)))^(1/Settings!$B$9)</f>
        <v>204.36527430472344</v>
      </c>
      <c r="F502">
        <f>(B502^Settings!$B$6)*(E502^(1-Settings!$B$6))</f>
        <v>170.30430375334711</v>
      </c>
      <c r="G502">
        <f>(Settings!$E$8/100)*F502</f>
        <v>34.060860750669427</v>
      </c>
      <c r="H502">
        <f t="shared" si="28"/>
        <v>0.96000051578594048</v>
      </c>
      <c r="I502">
        <f t="shared" si="29"/>
        <v>0.6729447363984834</v>
      </c>
      <c r="J502">
        <f>(B502*I502)/((1+(Settings!$E$9/100))^(A502-1))</f>
        <v>4.9789527728475213E-3</v>
      </c>
      <c r="K502">
        <f t="shared" si="31"/>
        <v>67.373049164828132</v>
      </c>
    </row>
    <row r="503" spans="1:11" x14ac:dyDescent="0.35">
      <c r="A503">
        <f t="shared" si="30"/>
        <v>500</v>
      </c>
      <c r="B503">
        <f>B502*(1+(Settings!$E$5/100))</f>
        <v>143.33937864611275</v>
      </c>
      <c r="C503">
        <f>C502*(1-(Settings!$E$6/100))+(Settings!$B$7*G502)</f>
        <v>1032.0443324380849</v>
      </c>
      <c r="D503">
        <f>D502*(1-(Settings!$E$7/100))+(Settings!$B$8*G502)</f>
        <v>114.67162784258616</v>
      </c>
      <c r="E503">
        <f>(((Settings!$B$6)*(C503^Settings!$B$9))+((1-Settings!$B$6)*(D503^Settings!$B$9)))^(1/Settings!$B$9)</f>
        <v>206.40892375374952</v>
      </c>
      <c r="F503">
        <f>(B503^Settings!$B$6)*(E503^(1-Settings!$B$6))</f>
        <v>172.00734541837255</v>
      </c>
      <c r="G503">
        <f>(Settings!$E$8/100)*F503</f>
        <v>34.401469083674513</v>
      </c>
      <c r="H503">
        <f t="shared" si="28"/>
        <v>0.96000050812575377</v>
      </c>
      <c r="I503">
        <f t="shared" si="29"/>
        <v>0.67294473249022591</v>
      </c>
      <c r="J503">
        <f>(B503*I503)/((1+(Settings!$E$9/100))^(A503-1))</f>
        <v>4.9301394817358813E-3</v>
      </c>
      <c r="K503">
        <f t="shared" si="31"/>
        <v>67.377979304309861</v>
      </c>
    </row>
    <row r="504" spans="1:11" x14ac:dyDescent="0.35">
      <c r="A504">
        <f t="shared" si="30"/>
        <v>501</v>
      </c>
      <c r="B504">
        <f>B503*(1+(Settings!$E$5/100))</f>
        <v>144.77277243257387</v>
      </c>
      <c r="C504">
        <f>C503*(1-(Settings!$E$6/100))+(Settings!$B$7*G503)</f>
        <v>1042.3647679646303</v>
      </c>
      <c r="D504">
        <f>D503*(1-(Settings!$E$7/100))+(Settings!$B$8*G503)</f>
        <v>115.81834219410189</v>
      </c>
      <c r="E504">
        <f>(((Settings!$B$6)*(C504^Settings!$B$9))+((1-Settings!$B$6)*(D504^Settings!$B$9)))^(1/Settings!$B$9)</f>
        <v>208.47300971373596</v>
      </c>
      <c r="F504">
        <f>(B504^Settings!$B$6)*(E504^(1-Settings!$B$6))</f>
        <v>173.72741750691068</v>
      </c>
      <c r="G504">
        <f>(Settings!$E$8/100)*F504</f>
        <v>34.745483501382139</v>
      </c>
      <c r="H504">
        <f t="shared" si="28"/>
        <v>0.96000050057933151</v>
      </c>
      <c r="I504">
        <f t="shared" si="29"/>
        <v>0.67294472864001131</v>
      </c>
      <c r="J504">
        <f>(B504*I504)/((1+(Settings!$E$9/100))^(A504-1))</f>
        <v>4.8818047530035822E-3</v>
      </c>
      <c r="K504">
        <f t="shared" si="31"/>
        <v>67.382861109062858</v>
      </c>
    </row>
    <row r="505" spans="1:11" x14ac:dyDescent="0.35">
      <c r="A505">
        <f t="shared" si="30"/>
        <v>502</v>
      </c>
      <c r="B505">
        <f>B504*(1+(Settings!$E$5/100))</f>
        <v>146.22050015689962</v>
      </c>
      <c r="C505">
        <f>C504*(1-(Settings!$E$6/100))+(Settings!$B$7*G504)</f>
        <v>1052.7884077565816</v>
      </c>
      <c r="D505">
        <f>D504*(1-(Settings!$E$7/100))+(Settings!$B$8*G504)</f>
        <v>116.97652370035806</v>
      </c>
      <c r="E505">
        <f>(((Settings!$B$6)*(C505^Settings!$B$9))+((1-Settings!$B$6)*(D505^Settings!$B$9)))^(1/Settings!$B$9)</f>
        <v>210.55773654971009</v>
      </c>
      <c r="F505">
        <f>(B505^Settings!$B$6)*(E505^(1-Settings!$B$6))</f>
        <v>175.46469032316247</v>
      </c>
      <c r="G505">
        <f>(Settings!$E$8/100)*F505</f>
        <v>35.092938064632499</v>
      </c>
      <c r="H505">
        <f t="shared" si="28"/>
        <v>0.96000049314498481</v>
      </c>
      <c r="I505">
        <f t="shared" si="29"/>
        <v>0.67294472484697831</v>
      </c>
      <c r="J505">
        <f>(B505*I505)/((1+(Settings!$E$9/100))^(A505-1))</f>
        <v>4.833943894845402E-3</v>
      </c>
      <c r="K505">
        <f t="shared" si="31"/>
        <v>67.38769505295771</v>
      </c>
    </row>
    <row r="506" spans="1:11" x14ac:dyDescent="0.35">
      <c r="A506">
        <f t="shared" si="30"/>
        <v>503</v>
      </c>
      <c r="B506">
        <f>B505*(1+(Settings!$E$5/100))</f>
        <v>147.68270515846862</v>
      </c>
      <c r="C506">
        <f>C505*(1-(Settings!$E$6/100))+(Settings!$B$7*G505)</f>
        <v>1063.3162838596193</v>
      </c>
      <c r="D506">
        <f>D505*(1-(Settings!$E$7/100))+(Settings!$B$8*G505)</f>
        <v>118.14628703281414</v>
      </c>
      <c r="E506">
        <f>(((Settings!$B$6)*(C506^Settings!$B$9))+((1-Settings!$B$6)*(D506^Settings!$B$9)))^(1/Settings!$B$9)</f>
        <v>212.6633106703498</v>
      </c>
      <c r="F506">
        <f>(B506^Settings!$B$6)*(E506^(1-Settings!$B$6))</f>
        <v>177.2193358743709</v>
      </c>
      <c r="G506">
        <f>(Settings!$E$8/100)*F506</f>
        <v>35.443867174874178</v>
      </c>
      <c r="H506">
        <f t="shared" si="28"/>
        <v>0.96000048582104969</v>
      </c>
      <c r="I506">
        <f t="shared" si="29"/>
        <v>0.67294472111027759</v>
      </c>
      <c r="J506">
        <f>(B506*I506)/((1+(Settings!$E$9/100))^(A506-1))</f>
        <v>4.7865522614546152E-3</v>
      </c>
      <c r="K506">
        <f t="shared" si="31"/>
        <v>67.39248160521916</v>
      </c>
    </row>
    <row r="507" spans="1:11" x14ac:dyDescent="0.35">
      <c r="A507">
        <f t="shared" si="30"/>
        <v>504</v>
      </c>
      <c r="B507">
        <f>B506*(1+(Settings!$E$5/100))</f>
        <v>149.1595322100533</v>
      </c>
      <c r="C507">
        <f>C506*(1-(Settings!$E$6/100))+(Settings!$B$7*G506)</f>
        <v>1073.9494386398137</v>
      </c>
      <c r="D507">
        <f>D506*(1-(Settings!$E$7/100))+(Settings!$B$8*G506)</f>
        <v>119.32774800964528</v>
      </c>
      <c r="E507">
        <f>(((Settings!$B$6)*(C507^Settings!$B$9))+((1-Settings!$B$6)*(D507^Settings!$B$9)))^(1/Settings!$B$9)</f>
        <v>214.78994054842016</v>
      </c>
      <c r="F507">
        <f>(B507^Settings!$B$6)*(E507^(1-Settings!$B$6))</f>
        <v>178.99152788785148</v>
      </c>
      <c r="G507">
        <f>(Settings!$E$8/100)*F507</f>
        <v>35.798305577570297</v>
      </c>
      <c r="H507">
        <f t="shared" si="28"/>
        <v>0.96000047860588567</v>
      </c>
      <c r="I507">
        <f t="shared" si="29"/>
        <v>0.67294471742907236</v>
      </c>
      <c r="J507">
        <f>(B507*I507)/((1+(Settings!$E$9/100))^(A507-1))</f>
        <v>4.739625252572037E-3</v>
      </c>
      <c r="K507">
        <f t="shared" si="31"/>
        <v>67.397221230471729</v>
      </c>
    </row>
    <row r="508" spans="1:11" x14ac:dyDescent="0.35">
      <c r="A508">
        <f t="shared" si="30"/>
        <v>505</v>
      </c>
      <c r="B508">
        <f>B507*(1+(Settings!$E$5/100))</f>
        <v>150.65112753215382</v>
      </c>
      <c r="C508">
        <f>C507*(1-(Settings!$E$6/100))+(Settings!$B$7*G507)</f>
        <v>1084.6889248868306</v>
      </c>
      <c r="D508">
        <f>D507*(1-(Settings!$E$7/100))+(Settings!$B$8*G507)</f>
        <v>120.5210236072094</v>
      </c>
      <c r="E508">
        <f>(((Settings!$B$6)*(C508^Settings!$B$9))+((1-Settings!$B$6)*(D508^Settings!$B$9)))^(1/Settings!$B$9)</f>
        <v>216.93783674141449</v>
      </c>
      <c r="F508">
        <f>(B508^Settings!$B$6)*(E508^(1-Settings!$B$6))</f>
        <v>180.78144182819318</v>
      </c>
      <c r="G508">
        <f>(Settings!$E$8/100)*F508</f>
        <v>36.156288365638638</v>
      </c>
      <c r="H508">
        <f t="shared" si="28"/>
        <v>0.96000047149787759</v>
      </c>
      <c r="I508">
        <f t="shared" si="29"/>
        <v>0.67294471380253851</v>
      </c>
      <c r="J508">
        <f>(B508*I508)/((1+(Settings!$E$9/100))^(A508-1))</f>
        <v>4.6931583130394609E-3</v>
      </c>
      <c r="K508">
        <f t="shared" si="31"/>
        <v>67.401914388784775</v>
      </c>
    </row>
    <row r="509" spans="1:11" x14ac:dyDescent="0.35">
      <c r="A509">
        <f t="shared" si="30"/>
        <v>506</v>
      </c>
      <c r="B509">
        <f>B508*(1+(Settings!$E$5/100))</f>
        <v>152.15763880747537</v>
      </c>
      <c r="C509">
        <f>C508*(1-(Settings!$E$6/100))+(Settings!$B$7*G508)</f>
        <v>1095.5358059181685</v>
      </c>
      <c r="D509">
        <f>D508*(1-(Settings!$E$7/100))+(Settings!$B$8*G508)</f>
        <v>121.72623197162906</v>
      </c>
      <c r="E509">
        <f>(((Settings!$B$6)*(C509^Settings!$B$9))+((1-Settings!$B$6)*(D509^Settings!$B$9)))^(1/Settings!$B$9)</f>
        <v>219.10721191240117</v>
      </c>
      <c r="F509">
        <f>(B509^Settings!$B$6)*(E509^(1-Settings!$B$6))</f>
        <v>182.58925491463097</v>
      </c>
      <c r="G509">
        <f>(Settings!$E$8/100)*F509</f>
        <v>36.517850982926198</v>
      </c>
      <c r="H509">
        <f t="shared" si="28"/>
        <v>0.96000046449543364</v>
      </c>
      <c r="I509">
        <f t="shared" si="29"/>
        <v>0.67294471022986391</v>
      </c>
      <c r="J509">
        <f>(B509*I509)/((1+(Settings!$E$9/100))^(A509-1))</f>
        <v>4.6471469323574903E-3</v>
      </c>
      <c r="K509">
        <f t="shared" si="31"/>
        <v>67.406561535717131</v>
      </c>
    </row>
    <row r="510" spans="1:11" x14ac:dyDescent="0.35">
      <c r="A510">
        <f t="shared" si="30"/>
        <v>507</v>
      </c>
      <c r="B510">
        <f>B509*(1+(Settings!$E$5/100))</f>
        <v>153.67921519555011</v>
      </c>
      <c r="C510">
        <f>C509*(1-(Settings!$E$6/100))+(Settings!$B$7*G509)</f>
        <v>1106.4911556844388</v>
      </c>
      <c r="D510">
        <f>D509*(1-(Settings!$E$7/100))+(Settings!$B$8*G509)</f>
        <v>122.9434924304891</v>
      </c>
      <c r="E510">
        <f>(((Settings!$B$6)*(C510^Settings!$B$9))+((1-Settings!$B$6)*(D510^Settings!$B$9)))^(1/Settings!$B$9)</f>
        <v>221.29828085107985</v>
      </c>
      <c r="F510">
        <f>(B510^Settings!$B$6)*(E510^(1-Settings!$B$6))</f>
        <v>184.41514613859241</v>
      </c>
      <c r="G510">
        <f>(Settings!$E$8/100)*F510</f>
        <v>36.883029227718481</v>
      </c>
      <c r="H510">
        <f t="shared" si="28"/>
        <v>0.96000045759698682</v>
      </c>
      <c r="I510">
        <f t="shared" si="29"/>
        <v>0.67294470671024909</v>
      </c>
      <c r="J510">
        <f>(B510*I510)/((1+(Settings!$E$9/100))^(A510-1))</f>
        <v>4.6015866442476912E-3</v>
      </c>
      <c r="K510">
        <f t="shared" si="31"/>
        <v>67.411163122361373</v>
      </c>
    </row>
    <row r="511" spans="1:11" x14ac:dyDescent="0.35">
      <c r="A511">
        <f t="shared" si="30"/>
        <v>508</v>
      </c>
      <c r="B511">
        <f>B510*(1+(Settings!$E$5/100))</f>
        <v>155.21600734750561</v>
      </c>
      <c r="C511">
        <f>C510*(1-(Settings!$E$6/100))+(Settings!$B$7*G510)</f>
        <v>1117.5560588756966</v>
      </c>
      <c r="D511">
        <f>D510*(1-(Settings!$E$7/100))+(Settings!$B$8*G510)</f>
        <v>124.17292550465118</v>
      </c>
      <c r="E511">
        <f>(((Settings!$B$6)*(C511^Settings!$B$9))+((1-Settings!$B$6)*(D511^Settings!$B$9)))^(1/Settings!$B$9)</f>
        <v>223.51126049504768</v>
      </c>
      <c r="F511">
        <f>(B511^Settings!$B$6)*(E511^(1-Settings!$B$6))</f>
        <v>186.25929628141935</v>
      </c>
      <c r="G511">
        <f>(Settings!$E$8/100)*F511</f>
        <v>37.251859256283872</v>
      </c>
      <c r="H511">
        <f t="shared" si="28"/>
        <v>0.96000045080099206</v>
      </c>
      <c r="I511">
        <f t="shared" si="29"/>
        <v>0.67294470324290556</v>
      </c>
      <c r="J511">
        <f>(B511*I511)/((1+(Settings!$E$9/100))^(A511-1))</f>
        <v>4.5564730262190444E-3</v>
      </c>
      <c r="K511">
        <f t="shared" si="31"/>
        <v>67.415719595387586</v>
      </c>
    </row>
    <row r="512" spans="1:11" x14ac:dyDescent="0.35">
      <c r="A512">
        <f t="shared" si="30"/>
        <v>509</v>
      </c>
      <c r="B512">
        <f>B511*(1+(Settings!$E$5/100))</f>
        <v>156.76816742098066</v>
      </c>
      <c r="C512">
        <f>C511*(1-(Settings!$E$6/100))+(Settings!$B$7*G511)</f>
        <v>1128.7316110288382</v>
      </c>
      <c r="D512">
        <f>D511*(1-(Settings!$E$7/100))+(Settings!$B$8*G511)</f>
        <v>125.41465292018653</v>
      </c>
      <c r="E512">
        <f>(((Settings!$B$6)*(C512^Settings!$B$9))+((1-Settings!$B$6)*(D512^Settings!$B$9)))^(1/Settings!$B$9)</f>
        <v>225.74636995127781</v>
      </c>
      <c r="F512">
        <f>(B512^Settings!$B$6)*(E512^(1-Settings!$B$6))</f>
        <v>188.12188793226736</v>
      </c>
      <c r="G512">
        <f>(Settings!$E$8/100)*F512</f>
        <v>37.62437758645347</v>
      </c>
      <c r="H512">
        <f t="shared" si="28"/>
        <v>0.96000044410592777</v>
      </c>
      <c r="I512">
        <f t="shared" si="29"/>
        <v>0.67294469982705718</v>
      </c>
      <c r="J512">
        <f>(B512*I512)/((1+(Settings!$E$9/100))^(A512-1))</f>
        <v>4.5118016991386465E-3</v>
      </c>
      <c r="K512">
        <f t="shared" si="31"/>
        <v>67.420231397086724</v>
      </c>
    </row>
    <row r="513" spans="1:11" x14ac:dyDescent="0.35">
      <c r="A513">
        <f t="shared" si="30"/>
        <v>510</v>
      </c>
      <c r="B513">
        <f>B512*(1+(Settings!$E$5/100))</f>
        <v>158.33584909519047</v>
      </c>
      <c r="C513">
        <f>C512*(1-(Settings!$E$6/100))+(Settings!$B$7*G512)</f>
        <v>1140.0189186360694</v>
      </c>
      <c r="D513">
        <f>D512*(1-(Settings!$E$7/100))+(Settings!$B$8*G512)</f>
        <v>126.66879762042814</v>
      </c>
      <c r="E513">
        <f>(((Settings!$B$6)*(C513^Settings!$B$9))+((1-Settings!$B$6)*(D513^Settings!$B$9)))^(1/Settings!$B$9)</f>
        <v>228.0038305178139</v>
      </c>
      <c r="F513">
        <f>(B513^Settings!$B$6)*(E513^(1-Settings!$B$6))</f>
        <v>190.00310550618369</v>
      </c>
      <c r="G513">
        <f>(Settings!$E$8/100)*F513</f>
        <v>38.000621101236739</v>
      </c>
      <c r="H513">
        <f t="shared" si="28"/>
        <v>0.9600004375102954</v>
      </c>
      <c r="I513">
        <f t="shared" si="29"/>
        <v>0.67294469646193944</v>
      </c>
      <c r="J513">
        <f>(B513*I513)/((1+(Settings!$E$9/100))^(A513-1))</f>
        <v>4.467568326806632E-3</v>
      </c>
      <c r="K513">
        <f t="shared" si="31"/>
        <v>67.424698965413526</v>
      </c>
    </row>
    <row r="514" spans="1:11" x14ac:dyDescent="0.35">
      <c r="A514">
        <f t="shared" si="30"/>
        <v>511</v>
      </c>
      <c r="B514">
        <f>B513*(1+(Settings!$E$5/100))</f>
        <v>159.91920758614236</v>
      </c>
      <c r="C514">
        <f>C513*(1-(Settings!$E$6/100))+(Settings!$B$7*G513)</f>
        <v>1151.4190992544611</v>
      </c>
      <c r="D514">
        <f>D513*(1-(Settings!$E$7/100))+(Settings!$B$8*G513)</f>
        <v>127.93548377814325</v>
      </c>
      <c r="E514">
        <f>(((Settings!$B$6)*(C514^Settings!$B$9))+((1-Settings!$B$6)*(D514^Settings!$B$9)))^(1/Settings!$B$9)</f>
        <v>230.28386570568028</v>
      </c>
      <c r="F514">
        <f>(B514^Settings!$B$6)*(E514^(1-Settings!$B$6))</f>
        <v>191.90313526236619</v>
      </c>
      <c r="G514">
        <f>(Settings!$E$8/100)*F514</f>
        <v>38.380627052473244</v>
      </c>
      <c r="H514">
        <f t="shared" si="28"/>
        <v>0.96000043101261767</v>
      </c>
      <c r="I514">
        <f t="shared" si="29"/>
        <v>0.67294469314679839</v>
      </c>
      <c r="J514">
        <f>(B514*I514)/((1+(Settings!$E$9/100))^(A514-1))</f>
        <v>4.4237686155352354E-3</v>
      </c>
      <c r="K514">
        <f t="shared" si="31"/>
        <v>67.429122734029065</v>
      </c>
    </row>
    <row r="515" spans="1:11" x14ac:dyDescent="0.35">
      <c r="A515">
        <f t="shared" si="30"/>
        <v>512</v>
      </c>
      <c r="B515">
        <f>B514*(1+(Settings!$E$5/100))</f>
        <v>161.51839966200379</v>
      </c>
      <c r="C515">
        <f>C514*(1-(Settings!$E$6/100))+(Settings!$B$7*G514)</f>
        <v>1162.9332816165977</v>
      </c>
      <c r="D515">
        <f>D514*(1-(Settings!$E$7/100))+(Settings!$B$8*G514)</f>
        <v>129.21483680782771</v>
      </c>
      <c r="E515">
        <f>(((Settings!$B$6)*(C515^Settings!$B$9))+((1-Settings!$B$6)*(D515^Settings!$B$9)))^(1/Settings!$B$9)</f>
        <v>232.58670126101185</v>
      </c>
      <c r="F515">
        <f>(B515^Settings!$B$6)*(E515^(1-Settings!$B$6))</f>
        <v>193.82216532260495</v>
      </c>
      <c r="G515">
        <f>(Settings!$E$8/100)*F515</f>
        <v>38.764433064520993</v>
      </c>
      <c r="H515">
        <f t="shared" si="28"/>
        <v>0.96000042461144031</v>
      </c>
      <c r="I515">
        <f t="shared" si="29"/>
        <v>0.67294468988089229</v>
      </c>
      <c r="J515">
        <f>(B515*I515)/((1+(Settings!$E$9/100))^(A515-1))</f>
        <v>4.3803983137320132E-3</v>
      </c>
      <c r="K515">
        <f t="shared" si="31"/>
        <v>67.433503132342793</v>
      </c>
    </row>
    <row r="516" spans="1:11" x14ac:dyDescent="0.35">
      <c r="A516">
        <f t="shared" si="30"/>
        <v>513</v>
      </c>
      <c r="B516">
        <f>B515*(1+(Settings!$E$5/100))</f>
        <v>163.13358365862382</v>
      </c>
      <c r="C516">
        <f>C515*(1-(Settings!$E$6/100))+(Settings!$B$7*G515)</f>
        <v>1174.5626057423347</v>
      </c>
      <c r="D516">
        <f>D515*(1-(Settings!$E$7/100))+(Settings!$B$8*G515)</f>
        <v>130.50698337812324</v>
      </c>
      <c r="E516">
        <f>(((Settings!$B$6)*(C516^Settings!$B$9))+((1-Settings!$B$6)*(D516^Settings!$B$9)))^(1/Settings!$B$9)</f>
        <v>234.91256518740542</v>
      </c>
      <c r="F516">
        <f>(B516^Settings!$B$6)*(E516^(1-Settings!$B$6))</f>
        <v>195.76038568990796</v>
      </c>
      <c r="G516">
        <f>(Settings!$E$8/100)*F516</f>
        <v>39.152077137981593</v>
      </c>
      <c r="H516">
        <f t="shared" ref="H516:H579" si="32">(F516-G516)/B516</f>
        <v>0.96000041830532978</v>
      </c>
      <c r="I516">
        <f t="shared" si="29"/>
        <v>0.67294468666348972</v>
      </c>
      <c r="J516">
        <f>(B516*I516)/((1+(Settings!$E$9/100))^(A516-1))</f>
        <v>4.3374532114871236E-3</v>
      </c>
      <c r="K516">
        <f t="shared" si="31"/>
        <v>67.437840585554284</v>
      </c>
    </row>
    <row r="517" spans="1:11" x14ac:dyDescent="0.35">
      <c r="A517">
        <f t="shared" si="30"/>
        <v>514</v>
      </c>
      <c r="B517">
        <f>B516*(1+(Settings!$E$5/100))</f>
        <v>164.76491949521005</v>
      </c>
      <c r="C517">
        <f>C516*(1-(Settings!$E$6/100))+(Settings!$B$7*G516)</f>
        <v>1186.3082230516713</v>
      </c>
      <c r="D517">
        <f>D516*(1-(Settings!$E$7/100))+(Settings!$B$8*G516)</f>
        <v>131.81205142435894</v>
      </c>
      <c r="E517">
        <f>(((Settings!$B$6)*(C517^Settings!$B$9))+((1-Settings!$B$6)*(D517^Settings!$B$9)))^(1/Settings!$B$9)</f>
        <v>237.26168776849406</v>
      </c>
      <c r="F517">
        <f>(B517^Settings!$B$6)*(E517^(1-Settings!$B$6))</f>
        <v>197.71798826731367</v>
      </c>
      <c r="G517">
        <f>(Settings!$E$8/100)*F517</f>
        <v>39.54359765346274</v>
      </c>
      <c r="H517">
        <f t="shared" si="32"/>
        <v>0.96000041209287446</v>
      </c>
      <c r="I517">
        <f t="shared" ref="I517:I580" si="33">LN(1+H517)</f>
        <v>0.67294468349387027</v>
      </c>
      <c r="J517">
        <f>(B517*I517)/((1+(Settings!$E$9/100))^(A517-1))</f>
        <v>4.294929140164677E-3</v>
      </c>
      <c r="K517">
        <f t="shared" si="31"/>
        <v>67.442135514694442</v>
      </c>
    </row>
    <row r="518" spans="1:11" x14ac:dyDescent="0.35">
      <c r="A518">
        <f t="shared" ref="A518:A581" si="34">A517+1</f>
        <v>515</v>
      </c>
      <c r="B518">
        <f>B517*(1+(Settings!$E$5/100))</f>
        <v>166.41256869016215</v>
      </c>
      <c r="C518">
        <f>C517*(1-(Settings!$E$6/100))+(Settings!$B$7*G517)</f>
        <v>1198.1712964787544</v>
      </c>
      <c r="D518">
        <f>D517*(1-(Settings!$E$7/100))+(Settings!$B$8*G517)</f>
        <v>133.13017016121805</v>
      </c>
      <c r="E518">
        <f>(((Settings!$B$6)*(C518^Settings!$B$9))+((1-Settings!$B$6)*(D518^Settings!$B$9)))^(1/Settings!$B$9)</f>
        <v>239.63430159074753</v>
      </c>
      <c r="F518">
        <f>(B518^Settings!$B$6)*(E518^(1-Settings!$B$6))</f>
        <v>199.69516687689091</v>
      </c>
      <c r="G518">
        <f>(Settings!$E$8/100)*F518</f>
        <v>39.939033375378187</v>
      </c>
      <c r="H518">
        <f t="shared" si="32"/>
        <v>0.96000040597268343</v>
      </c>
      <c r="I518">
        <f t="shared" si="33"/>
        <v>0.67294468037132449</v>
      </c>
      <c r="J518">
        <f>(B518*I518)/((1+(Settings!$E$9/100))^(A518-1))</f>
        <v>4.2528219719980744E-3</v>
      </c>
      <c r="K518">
        <f t="shared" ref="K518:K581" si="35">K517+J518</f>
        <v>67.446388336666445</v>
      </c>
    </row>
    <row r="519" spans="1:11" x14ac:dyDescent="0.35">
      <c r="A519">
        <f t="shared" si="34"/>
        <v>516</v>
      </c>
      <c r="B519">
        <f>B518*(1+(Settings!$E$5/100))</f>
        <v>168.07669437706377</v>
      </c>
      <c r="C519">
        <f>C518*(1-(Settings!$E$6/100))+(Settings!$B$7*G518)</f>
        <v>1210.1530005870195</v>
      </c>
      <c r="D519">
        <f>D518*(1-(Settings!$E$7/100))+(Settings!$B$8*G518)</f>
        <v>134.46147009553152</v>
      </c>
      <c r="E519">
        <f>(((Settings!$B$6)*(C519^Settings!$B$9))+((1-Settings!$B$6)*(D519^Settings!$B$9)))^(1/Settings!$B$9)</f>
        <v>242.03064156650069</v>
      </c>
      <c r="F519">
        <f>(B519^Settings!$B$6)*(E519^(1-Settings!$B$6))</f>
        <v>201.6921172789294</v>
      </c>
      <c r="G519">
        <f>(Settings!$E$8/100)*F519</f>
        <v>40.338423455785886</v>
      </c>
      <c r="H519">
        <f t="shared" si="32"/>
        <v>0.96000039994338626</v>
      </c>
      <c r="I519">
        <f t="shared" si="33"/>
        <v>0.67294467729515317</v>
      </c>
      <c r="J519">
        <f>(B519*I519)/((1+(Settings!$E$9/100))^(A519-1))</f>
        <v>4.2111276196893227E-3</v>
      </c>
      <c r="K519">
        <f t="shared" si="35"/>
        <v>67.450599464286128</v>
      </c>
    </row>
    <row r="520" spans="1:11" x14ac:dyDescent="0.35">
      <c r="A520">
        <f t="shared" si="34"/>
        <v>517</v>
      </c>
      <c r="B520">
        <f>B519*(1+(Settings!$E$5/100))</f>
        <v>169.75746132083441</v>
      </c>
      <c r="C520">
        <f>C519*(1-(Settings!$E$6/100))+(Settings!$B$7*G519)</f>
        <v>1222.2545216854862</v>
      </c>
      <c r="D520">
        <f>D519*(1-(Settings!$E$7/100))+(Settings!$B$8*G519)</f>
        <v>135.80608303919948</v>
      </c>
      <c r="E520">
        <f>(((Settings!$B$6)*(C520^Settings!$B$9))+((1-Settings!$B$6)*(D520^Settings!$B$9)))^(1/Settings!$B$9)</f>
        <v>244.45094495721213</v>
      </c>
      <c r="F520">
        <f>(B520^Settings!$B$6)*(E520^(1-Settings!$B$6))</f>
        <v>203.70903719132187</v>
      </c>
      <c r="G520">
        <f>(Settings!$E$8/100)*F520</f>
        <v>40.741807438264374</v>
      </c>
      <c r="H520">
        <f t="shared" si="32"/>
        <v>0.9600003940036328</v>
      </c>
      <c r="I520">
        <f t="shared" si="33"/>
        <v>0.67294467426466731</v>
      </c>
      <c r="J520">
        <f>(B520*I520)/((1+(Settings!$E$9/100))^(A520-1))</f>
        <v>4.1698420360122704E-3</v>
      </c>
      <c r="K520">
        <f t="shared" si="35"/>
        <v>67.454769306322135</v>
      </c>
    </row>
    <row r="521" spans="1:11" x14ac:dyDescent="0.35">
      <c r="A521">
        <f t="shared" si="34"/>
        <v>518</v>
      </c>
      <c r="B521">
        <f>B520*(1+(Settings!$E$5/100))</f>
        <v>171.45503593404274</v>
      </c>
      <c r="C521">
        <f>C520*(1-(Settings!$E$6/100))+(Settings!$B$7*G520)</f>
        <v>1234.4770579462145</v>
      </c>
      <c r="D521">
        <f>D520*(1-(Settings!$E$7/100))+(Settings!$B$8*G520)</f>
        <v>137.16414212224194</v>
      </c>
      <c r="E521">
        <f>(((Settings!$B$6)*(C521^Settings!$B$9))+((1-Settings!$B$6)*(D521^Settings!$B$9)))^(1/Settings!$B$9)</f>
        <v>246.89545139695554</v>
      </c>
      <c r="F521">
        <f>(B521^Settings!$B$6)*(E521^(1-Settings!$B$6))</f>
        <v>205.74612630914032</v>
      </c>
      <c r="G521">
        <f>(Settings!$E$8/100)*F521</f>
        <v>41.149225261828065</v>
      </c>
      <c r="H521">
        <f t="shared" si="32"/>
        <v>0.96000038815209399</v>
      </c>
      <c r="I521">
        <f t="shared" si="33"/>
        <v>0.67294467127918889</v>
      </c>
      <c r="J521">
        <f>(B521*I521)/((1+(Settings!$E$9/100))^(A521-1))</f>
        <v>4.1289612134197519E-3</v>
      </c>
      <c r="K521">
        <f t="shared" si="35"/>
        <v>67.45889826753556</v>
      </c>
    </row>
    <row r="522" spans="1:11" x14ac:dyDescent="0.35">
      <c r="A522">
        <f t="shared" si="34"/>
        <v>519</v>
      </c>
      <c r="B522">
        <f>B521*(1+(Settings!$E$5/100))</f>
        <v>173.16958629338316</v>
      </c>
      <c r="C522">
        <f>C521*(1-(Settings!$E$6/100))+(Settings!$B$7*G521)</f>
        <v>1246.8218195229354</v>
      </c>
      <c r="D522">
        <f>D521*(1-(Settings!$E$7/100))+(Settings!$B$8*G521)</f>
        <v>138.53578180597989</v>
      </c>
      <c r="E522">
        <f>(((Settings!$B$6)*(C522^Settings!$B$9))+((1-Settings!$B$6)*(D522^Settings!$B$9)))^(1/Settings!$B$9)</f>
        <v>249.36440291614548</v>
      </c>
      <c r="F522">
        <f>(B522^Settings!$B$6)*(E522^(1-Settings!$B$6))</f>
        <v>207.80358632440738</v>
      </c>
      <c r="G522">
        <f>(Settings!$E$8/100)*F522</f>
        <v>41.560717264881475</v>
      </c>
      <c r="H522">
        <f t="shared" si="32"/>
        <v>0.96000038238745888</v>
      </c>
      <c r="I522">
        <f t="shared" si="33"/>
        <v>0.67294466833804922</v>
      </c>
      <c r="J522">
        <f>(B522*I522)/((1+(Settings!$E$9/100))^(A522-1))</f>
        <v>4.0884811836545609E-3</v>
      </c>
      <c r="K522">
        <f t="shared" si="35"/>
        <v>67.462986748719217</v>
      </c>
    </row>
    <row r="523" spans="1:11" x14ac:dyDescent="0.35">
      <c r="A523">
        <f t="shared" si="34"/>
        <v>520</v>
      </c>
      <c r="B523">
        <f>B522*(1+(Settings!$E$5/100))</f>
        <v>174.901282156317</v>
      </c>
      <c r="C523">
        <f>C522*(1-(Settings!$E$6/100))+(Settings!$B$7*G522)</f>
        <v>1259.29002867087</v>
      </c>
      <c r="D523">
        <f>D522*(1-(Settings!$E$7/100))+(Settings!$B$8*G522)</f>
        <v>139.92113789634843</v>
      </c>
      <c r="E523">
        <f>(((Settings!$B$6)*(C523^Settings!$B$9))+((1-Settings!$B$6)*(D523^Settings!$B$9)))^(1/Settings!$B$9)</f>
        <v>251.85804396550122</v>
      </c>
      <c r="F523">
        <f>(B523^Settings!$B$6)*(E523^(1-Settings!$B$6))</f>
        <v>209.88162094606622</v>
      </c>
      <c r="G523">
        <f>(Settings!$E$8/100)*F523</f>
        <v>41.976324189213244</v>
      </c>
      <c r="H523">
        <f t="shared" si="32"/>
        <v>0.96000037670843719</v>
      </c>
      <c r="I523">
        <f t="shared" si="33"/>
        <v>0.67294466544058973</v>
      </c>
      <c r="J523">
        <f>(B523*I523)/((1+(Settings!$E$9/100))^(A523-1))</f>
        <v>4.0483980173642463E-3</v>
      </c>
      <c r="K523">
        <f t="shared" si="35"/>
        <v>67.467035146736578</v>
      </c>
    </row>
    <row r="524" spans="1:11" x14ac:dyDescent="0.35">
      <c r="A524">
        <f t="shared" si="34"/>
        <v>521</v>
      </c>
      <c r="B524">
        <f>B523*(1+(Settings!$E$5/100))</f>
        <v>176.65029497788018</v>
      </c>
      <c r="C524">
        <f>C523*(1-(Settings!$E$6/100))+(Settings!$B$7*G523)</f>
        <v>1271.8829198677445</v>
      </c>
      <c r="D524">
        <f>D523*(1-(Settings!$E$7/100))+(Settings!$B$8*G523)</f>
        <v>141.32034755734279</v>
      </c>
      <c r="E524">
        <f>(((Settings!$B$6)*(C524^Settings!$B$9))+((1-Settings!$B$6)*(D524^Settings!$B$9)))^(1/Settings!$B$9)</f>
        <v>254.37662144024961</v>
      </c>
      <c r="F524">
        <f>(B524^Settings!$B$6)*(E524^(1-Settings!$B$6))</f>
        <v>211.98043592014957</v>
      </c>
      <c r="G524">
        <f>(Settings!$E$8/100)*F524</f>
        <v>42.396087184029916</v>
      </c>
      <c r="H524">
        <f t="shared" si="32"/>
        <v>0.96000037111375724</v>
      </c>
      <c r="I524">
        <f t="shared" si="33"/>
        <v>0.67294466258616159</v>
      </c>
      <c r="J524">
        <f>(B524*I524)/((1+(Settings!$E$9/100))^(A524-1))</f>
        <v>4.0087078237196917E-3</v>
      </c>
      <c r="K524">
        <f t="shared" si="35"/>
        <v>67.471043854560293</v>
      </c>
    </row>
    <row r="525" spans="1:11" x14ac:dyDescent="0.35">
      <c r="A525">
        <f t="shared" si="34"/>
        <v>522</v>
      </c>
      <c r="B525">
        <f>B524*(1+(Settings!$E$5/100))</f>
        <v>178.41679792765899</v>
      </c>
      <c r="C525">
        <f>C524*(1-(Settings!$E$6/100))+(Settings!$B$7*G524)</f>
        <v>1284.6017399360164</v>
      </c>
      <c r="D525">
        <f>D524*(1-(Settings!$E$7/100))+(Settings!$B$8*G524)</f>
        <v>142.73354932459893</v>
      </c>
      <c r="E525">
        <f>(((Settings!$B$6)*(C525^Settings!$B$9))+((1-Settings!$B$6)*(D525^Settings!$B$9)))^(1/Settings!$B$9)</f>
        <v>256.92038470456998</v>
      </c>
      <c r="F525">
        <f>(B525^Settings!$B$6)*(E525^(1-Settings!$B$6))</f>
        <v>214.10023905015069</v>
      </c>
      <c r="G525">
        <f>(Settings!$E$8/100)*F525</f>
        <v>42.82004781003014</v>
      </c>
      <c r="H525">
        <f t="shared" si="32"/>
        <v>0.96000036560216684</v>
      </c>
      <c r="I525">
        <f t="shared" si="33"/>
        <v>0.67294465977412621</v>
      </c>
      <c r="J525">
        <f>(B525*I525)/((1+(Settings!$E$9/100))^(A525-1))</f>
        <v>3.9694067500374314E-3</v>
      </c>
      <c r="K525">
        <f t="shared" si="35"/>
        <v>67.475013261310323</v>
      </c>
    </row>
    <row r="526" spans="1:11" x14ac:dyDescent="0.35">
      <c r="A526">
        <f t="shared" si="34"/>
        <v>523</v>
      </c>
      <c r="B526">
        <f>B525*(1+(Settings!$E$5/100))</f>
        <v>180.20096590693558</v>
      </c>
      <c r="C526">
        <f>C525*(1-(Settings!$E$6/100))+(Settings!$B$7*G525)</f>
        <v>1297.4477481663232</v>
      </c>
      <c r="D526">
        <f>D525*(1-(Settings!$E$7/100))+(Settings!$B$8*G525)</f>
        <v>144.16088311910997</v>
      </c>
      <c r="E526">
        <f>(((Settings!$B$6)*(C526^Settings!$B$9))+((1-Settings!$B$6)*(D526^Settings!$B$9)))^(1/Settings!$B$9)</f>
        <v>259.48958561628405</v>
      </c>
      <c r="F526">
        <f>(B526^Settings!$B$6)*(E526^(1-Settings!$B$6))</f>
        <v>216.24124021759783</v>
      </c>
      <c r="G526">
        <f>(Settings!$E$8/100)*F526</f>
        <v>43.248248043519567</v>
      </c>
      <c r="H526">
        <f t="shared" si="32"/>
        <v>0.96000036017243184</v>
      </c>
      <c r="I526">
        <f t="shared" si="33"/>
        <v>0.67294465700385375</v>
      </c>
      <c r="J526">
        <f>(B526*I526)/((1+(Settings!$E$9/100))^(A526-1))</f>
        <v>3.930490981405659E-3</v>
      </c>
      <c r="K526">
        <f t="shared" si="35"/>
        <v>67.478943752291727</v>
      </c>
    </row>
    <row r="527" spans="1:11" x14ac:dyDescent="0.35">
      <c r="A527">
        <f t="shared" si="34"/>
        <v>524</v>
      </c>
      <c r="B527">
        <f>B526*(1+(Settings!$E$5/100))</f>
        <v>182.00297556600495</v>
      </c>
      <c r="C527">
        <f>C526*(1-(Settings!$E$6/100))+(Settings!$B$7*G526)</f>
        <v>1310.4222164421642</v>
      </c>
      <c r="D527">
        <f>D526*(1-(Settings!$E$7/100))+(Settings!$B$8*G526)</f>
        <v>145.60249026107971</v>
      </c>
      <c r="E527">
        <f>(((Settings!$B$6)*(C527^Settings!$B$9))+((1-Settings!$B$6)*(D527^Settings!$B$9)))^(1/Settings!$B$9)</f>
        <v>262.08447855179185</v>
      </c>
      <c r="F527">
        <f>(B527^Settings!$B$6)*(E527^(1-Settings!$B$6))</f>
        <v>218.40365140283464</v>
      </c>
      <c r="G527">
        <f>(Settings!$E$8/100)*F527</f>
        <v>43.680730280566934</v>
      </c>
      <c r="H527">
        <f t="shared" si="32"/>
        <v>0.96000035482333601</v>
      </c>
      <c r="I527">
        <f t="shared" si="33"/>
        <v>0.67294465427472372</v>
      </c>
      <c r="J527">
        <f>(B527*I527)/((1+(Settings!$E$9/100))^(A527-1))</f>
        <v>3.8919567403139133E-3</v>
      </c>
      <c r="K527">
        <f t="shared" si="35"/>
        <v>67.482835709032045</v>
      </c>
    </row>
    <row r="528" spans="1:11" x14ac:dyDescent="0.35">
      <c r="A528">
        <f t="shared" si="34"/>
        <v>525</v>
      </c>
      <c r="B528">
        <f>B527*(1+(Settings!$E$5/100))</f>
        <v>183.82300532166499</v>
      </c>
      <c r="C528">
        <f>C527*(1-(Settings!$E$6/100))+(Settings!$B$7*G527)</f>
        <v>1323.5264293658311</v>
      </c>
      <c r="D528">
        <f>D527*(1-(Settings!$E$7/100))+(Settings!$B$8*G527)</f>
        <v>147.05851348391482</v>
      </c>
      <c r="E528">
        <f>(((Settings!$B$6)*(C528^Settings!$B$9))+((1-Settings!$B$6)*(D528^Settings!$B$9)))^(1/Settings!$B$9)</f>
        <v>264.70532043125814</v>
      </c>
      <c r="F528">
        <f>(B528^Settings!$B$6)*(E528^(1-Settings!$B$6))</f>
        <v>220.58768670600858</v>
      </c>
      <c r="G528">
        <f>(Settings!$E$8/100)*F528</f>
        <v>44.117537341201718</v>
      </c>
      <c r="H528">
        <f t="shared" si="32"/>
        <v>0.96000034955368274</v>
      </c>
      <c r="I528">
        <f t="shared" si="33"/>
        <v>0.67294465158612571</v>
      </c>
      <c r="J528">
        <f>(B528*I528)/((1+(Settings!$E$9/100))^(A528-1))</f>
        <v>3.8538002862863975E-3</v>
      </c>
      <c r="K528">
        <f t="shared" si="35"/>
        <v>67.486689509318325</v>
      </c>
    </row>
    <row r="529" spans="1:11" x14ac:dyDescent="0.35">
      <c r="A529">
        <f t="shared" si="34"/>
        <v>526</v>
      </c>
      <c r="B529">
        <f>B528*(1+(Settings!$E$5/100))</f>
        <v>185.66123537488164</v>
      </c>
      <c r="C529">
        <f>C528*(1-(Settings!$E$6/100))+(Settings!$B$7*G528)</f>
        <v>1336.7616843855958</v>
      </c>
      <c r="D529">
        <f>D528*(1-(Settings!$E$7/100))+(Settings!$B$8*G528)</f>
        <v>148.52909694835668</v>
      </c>
      <c r="E529">
        <f>(((Settings!$B$6)*(C529^Settings!$B$9))+((1-Settings!$B$6)*(D529^Settings!$B$9)))^(1/Settings!$B$9)</f>
        <v>267.35237074404927</v>
      </c>
      <c r="F529">
        <f>(B529^Settings!$B$6)*(E529^(1-Settings!$B$6))</f>
        <v>222.79356236826851</v>
      </c>
      <c r="G529">
        <f>(Settings!$E$8/100)*F529</f>
        <v>44.558712473653706</v>
      </c>
      <c r="H529">
        <f t="shared" si="32"/>
        <v>0.96000034436229131</v>
      </c>
      <c r="I529">
        <f t="shared" si="33"/>
        <v>0.67294464893745698</v>
      </c>
      <c r="J529">
        <f>(B529*I529)/((1+(Settings!$E$9/100))^(A529-1))</f>
        <v>3.81601791551888E-3</v>
      </c>
      <c r="K529">
        <f t="shared" si="35"/>
        <v>67.49050552723385</v>
      </c>
    </row>
    <row r="530" spans="1:11" x14ac:dyDescent="0.35">
      <c r="A530">
        <f t="shared" si="34"/>
        <v>527</v>
      </c>
      <c r="B530">
        <f>B529*(1+(Settings!$E$5/100))</f>
        <v>187.51784772863047</v>
      </c>
      <c r="C530">
        <f>C529*(1-(Settings!$E$6/100))+(Settings!$B$7*G529)</f>
        <v>1350.1292919241721</v>
      </c>
      <c r="D530">
        <f>D529*(1-(Settings!$E$7/100))+(Settings!$B$8*G529)</f>
        <v>150.0143862567549</v>
      </c>
      <c r="E530">
        <f>(((Settings!$B$6)*(C530^Settings!$B$9))+((1-Settings!$B$6)*(D530^Settings!$B$9)))^(1/Settings!$B$9)</f>
        <v>270.02589157442594</v>
      </c>
      <c r="F530">
        <f>(B530^Settings!$B$6)*(E530^(1-Settings!$B$6))</f>
        <v>225.02149679317503</v>
      </c>
      <c r="G530">
        <f>(Settings!$E$8/100)*F530</f>
        <v>45.004299358635009</v>
      </c>
      <c r="H530">
        <f t="shared" si="32"/>
        <v>0.96000033924799988</v>
      </c>
      <c r="I530">
        <f t="shared" si="33"/>
        <v>0.67294464632812512</v>
      </c>
      <c r="J530">
        <f>(B530*I530)/((1+(Settings!$E$9/100))^(A530-1))</f>
        <v>3.7786059605191724E-3</v>
      </c>
      <c r="K530">
        <f t="shared" si="35"/>
        <v>67.49428413319437</v>
      </c>
    </row>
    <row r="531" spans="1:11" x14ac:dyDescent="0.35">
      <c r="A531">
        <f t="shared" si="34"/>
        <v>528</v>
      </c>
      <c r="B531">
        <f>B530*(1+(Settings!$E$5/100))</f>
        <v>189.39302620591678</v>
      </c>
      <c r="C531">
        <f>C530*(1-(Settings!$E$6/100))+(Settings!$B$7*G530)</f>
        <v>1363.6305755084602</v>
      </c>
      <c r="D531">
        <f>D530*(1-(Settings!$E$7/100))+(Settings!$B$8*G530)</f>
        <v>151.5145284674833</v>
      </c>
      <c r="E531">
        <f>(((Settings!$B$6)*(C531^Settings!$B$9))+((1-Settings!$B$6)*(D531^Settings!$B$9)))^(1/Settings!$B$9)</f>
        <v>272.72614762749168</v>
      </c>
      <c r="F531">
        <f>(B531^Settings!$B$6)*(E531^(1-Settings!$B$6))</f>
        <v>227.27171056832452</v>
      </c>
      <c r="G531">
        <f>(Settings!$E$8/100)*F531</f>
        <v>45.454342113664907</v>
      </c>
      <c r="H531">
        <f t="shared" si="32"/>
        <v>0.96000033420966324</v>
      </c>
      <c r="I531">
        <f t="shared" si="33"/>
        <v>0.67294464375754559</v>
      </c>
      <c r="J531">
        <f>(B531*I531)/((1+(Settings!$E$9/100))^(A531-1))</f>
        <v>3.7415607897511175E-3</v>
      </c>
      <c r="K531">
        <f t="shared" si="35"/>
        <v>67.498025693984118</v>
      </c>
    </row>
    <row r="532" spans="1:11" x14ac:dyDescent="0.35">
      <c r="A532">
        <f t="shared" si="34"/>
        <v>529</v>
      </c>
      <c r="B532">
        <f>B531*(1+(Settings!$E$5/100))</f>
        <v>191.28695646797595</v>
      </c>
      <c r="C532">
        <f>C531*(1-(Settings!$E$6/100))+(Settings!$B$7*G531)</f>
        <v>1377.2668719005892</v>
      </c>
      <c r="D532">
        <f>D531*(1-(Settings!$E$7/100))+(Settings!$B$8*G531)</f>
        <v>153.02967210950013</v>
      </c>
      <c r="E532">
        <f>(((Settings!$B$6)*(C532^Settings!$B$9))+((1-Settings!$B$6)*(D532^Settings!$B$9)))^(1/Settings!$B$9)</f>
        <v>275.45340625540155</v>
      </c>
      <c r="F532">
        <f>(B532^Settings!$B$6)*(E532^(1-Settings!$B$6))</f>
        <v>229.54442648718936</v>
      </c>
      <c r="G532">
        <f>(Settings!$E$8/100)*F532</f>
        <v>45.908885297437877</v>
      </c>
      <c r="H532">
        <f t="shared" si="32"/>
        <v>0.96000032924615308</v>
      </c>
      <c r="I532">
        <f t="shared" si="33"/>
        <v>0.67294464122514286</v>
      </c>
      <c r="J532">
        <f>(B532*I532)/((1+(Settings!$E$9/100))^(A532-1))</f>
        <v>3.7048788072820689E-3</v>
      </c>
      <c r="K532">
        <f t="shared" si="35"/>
        <v>67.501730572791402</v>
      </c>
    </row>
    <row r="533" spans="1:11" x14ac:dyDescent="0.35">
      <c r="A533">
        <f t="shared" si="34"/>
        <v>530</v>
      </c>
      <c r="B533">
        <f>B532*(1+(Settings!$E$5/100))</f>
        <v>193.19982603265572</v>
      </c>
      <c r="C533">
        <f>C532*(1-(Settings!$E$6/100))+(Settings!$B$7*G532)</f>
        <v>1391.0395312302715</v>
      </c>
      <c r="D533">
        <f>D532*(1-(Settings!$E$7/100))+(Settings!$B$8*G532)</f>
        <v>154.55996719705391</v>
      </c>
      <c r="E533">
        <f>(((Settings!$B$6)*(C533^Settings!$B$9))+((1-Settings!$B$6)*(D533^Settings!$B$9)))^(1/Settings!$B$9)</f>
        <v>278.20793748383238</v>
      </c>
      <c r="F533">
        <f>(B533^Settings!$B$6)*(E533^(1-Settings!$B$6))</f>
        <v>231.83986957117705</v>
      </c>
      <c r="G533">
        <f>(Settings!$E$8/100)*F533</f>
        <v>46.367973914235414</v>
      </c>
      <c r="H533">
        <f t="shared" si="32"/>
        <v>0.96000032435635896</v>
      </c>
      <c r="I533">
        <f t="shared" si="33"/>
        <v>0.67294463873035049</v>
      </c>
      <c r="J533">
        <f>(B533*I533)/((1+(Settings!$E$9/100))^(A533-1))</f>
        <v>3.6685564524338494E-3</v>
      </c>
      <c r="K533">
        <f t="shared" si="35"/>
        <v>67.505399129243841</v>
      </c>
    </row>
    <row r="534" spans="1:11" x14ac:dyDescent="0.35">
      <c r="A534">
        <f t="shared" si="34"/>
        <v>531</v>
      </c>
      <c r="B534">
        <f>B533*(1+(Settings!$E$5/100))</f>
        <v>195.13182429298229</v>
      </c>
      <c r="C534">
        <f>C533*(1-(Settings!$E$6/100))+(Settings!$B$7*G533)</f>
        <v>1404.9499171284779</v>
      </c>
      <c r="D534">
        <f>D533*(1-(Settings!$E$7/100))+(Settings!$B$8*G533)</f>
        <v>156.10556524453636</v>
      </c>
      <c r="E534">
        <f>(((Settings!$B$6)*(C534^Settings!$B$9))+((1-Settings!$B$6)*(D534^Settings!$B$9)))^(1/Settings!$B$9)</f>
        <v>280.99001403871807</v>
      </c>
      <c r="F534">
        <f>(B534^Settings!$B$6)*(E534^(1-Settings!$B$6))</f>
        <v>234.15826709190895</v>
      </c>
      <c r="G534">
        <f>(Settings!$E$8/100)*F534</f>
        <v>46.831653418381791</v>
      </c>
      <c r="H534">
        <f t="shared" si="32"/>
        <v>0.9600003195391853</v>
      </c>
      <c r="I534">
        <f t="shared" si="33"/>
        <v>0.67294463627260914</v>
      </c>
      <c r="J534">
        <f>(B534*I534)/((1+(Settings!$E$9/100))^(A534-1))</f>
        <v>3.6325901994370912E-3</v>
      </c>
      <c r="K534">
        <f t="shared" si="35"/>
        <v>67.509031719443271</v>
      </c>
    </row>
    <row r="535" spans="1:11" x14ac:dyDescent="0.35">
      <c r="A535">
        <f t="shared" si="34"/>
        <v>532</v>
      </c>
      <c r="B535">
        <f>B534*(1+(Settings!$E$5/100))</f>
        <v>197.08314253591212</v>
      </c>
      <c r="C535">
        <f>C534*(1-(Settings!$E$6/100))+(Settings!$B$7*G534)</f>
        <v>1418.9994068624519</v>
      </c>
      <c r="D535">
        <f>D534*(1-(Settings!$E$7/100))+(Settings!$B$8*G534)</f>
        <v>157.66661928148383</v>
      </c>
      <c r="E535">
        <f>(((Settings!$B$6)*(C535^Settings!$B$9))+((1-Settings!$B$6)*(D535^Settings!$B$9)))^(1/Settings!$B$9)</f>
        <v>283.79991137325254</v>
      </c>
      <c r="F535">
        <f>(B535^Settings!$B$6)*(E535^(1-Settings!$B$6))</f>
        <v>236.4998485937231</v>
      </c>
      <c r="G535">
        <f>(Settings!$E$8/100)*F535</f>
        <v>47.29996971874462</v>
      </c>
      <c r="H535">
        <f t="shared" si="32"/>
        <v>0.96000031479355385</v>
      </c>
      <c r="I535">
        <f t="shared" si="33"/>
        <v>0.67294463385136905</v>
      </c>
      <c r="J535">
        <f>(B535*I535)/((1+(Settings!$E$9/100))^(A535-1))</f>
        <v>3.5969765570890017E-3</v>
      </c>
      <c r="K535">
        <f t="shared" si="35"/>
        <v>67.512628696000363</v>
      </c>
    </row>
    <row r="536" spans="1:11" x14ac:dyDescent="0.35">
      <c r="A536">
        <f t="shared" si="34"/>
        <v>533</v>
      </c>
      <c r="B536">
        <f>B535*(1+(Settings!$E$5/100))</f>
        <v>199.05397396127125</v>
      </c>
      <c r="C536">
        <f>C535*(1-(Settings!$E$6/100))+(Settings!$B$7*G535)</f>
        <v>1433.1893914720731</v>
      </c>
      <c r="D536">
        <f>D535*(1-(Settings!$E$7/100))+(Settings!$B$8*G535)</f>
        <v>159.24328386772862</v>
      </c>
      <c r="E536">
        <f>(((Settings!$B$6)*(C536^Settings!$B$9))+((1-Settings!$B$6)*(D536^Settings!$B$9)))^(1/Settings!$B$9)</f>
        <v>286.63790769516152</v>
      </c>
      <c r="F536">
        <f>(B536^Settings!$B$6)*(E536^(1-Settings!$B$6))</f>
        <v>238.86484591640092</v>
      </c>
      <c r="G536">
        <f>(Settings!$E$8/100)*F536</f>
        <v>47.772969183280189</v>
      </c>
      <c r="H536">
        <f t="shared" si="32"/>
        <v>0.96000031011840203</v>
      </c>
      <c r="I536">
        <f t="shared" si="33"/>
        <v>0.67294463146608785</v>
      </c>
      <c r="J536">
        <f>(B536*I536)/((1+(Settings!$E$9/100))^(A536-1))</f>
        <v>3.561712068414468E-3</v>
      </c>
      <c r="K536">
        <f t="shared" si="35"/>
        <v>67.51619040806878</v>
      </c>
    </row>
    <row r="537" spans="1:11" x14ac:dyDescent="0.35">
      <c r="A537">
        <f t="shared" si="34"/>
        <v>534</v>
      </c>
      <c r="B537">
        <f>B536*(1+(Settings!$E$5/100))</f>
        <v>201.04451370088398</v>
      </c>
      <c r="C537">
        <f>C536*(1-(Settings!$E$6/100))+(Settings!$B$7*G536)</f>
        <v>1447.5212759075839</v>
      </c>
      <c r="D537">
        <f>D536*(1-(Settings!$E$7/100))+(Settings!$B$8*G536)</f>
        <v>160.83571510870206</v>
      </c>
      <c r="E537">
        <f>(((Settings!$B$6)*(C537^Settings!$B$9))+((1-Settings!$B$6)*(D537^Settings!$B$9)))^(1/Settings!$B$9)</f>
        <v>289.50428399424868</v>
      </c>
      <c r="F537">
        <f>(B537^Settings!$B$6)*(E537^(1-Settings!$B$6))</f>
        <v>241.25349321812178</v>
      </c>
      <c r="G537">
        <f>(Settings!$E$8/100)*F537</f>
        <v>48.250698643624361</v>
      </c>
      <c r="H537">
        <f t="shared" si="32"/>
        <v>0.96000030551268301</v>
      </c>
      <c r="I537">
        <f t="shared" si="33"/>
        <v>0.67294462911623165</v>
      </c>
      <c r="J537">
        <f>(B537*I537)/((1+(Settings!$E$9/100))^(A537-1))</f>
        <v>3.5267933103304851E-3</v>
      </c>
      <c r="K537">
        <f t="shared" si="35"/>
        <v>67.519717201379109</v>
      </c>
    </row>
    <row r="538" spans="1:11" x14ac:dyDescent="0.35">
      <c r="A538">
        <f t="shared" si="34"/>
        <v>535</v>
      </c>
      <c r="B538">
        <f>B537*(1+(Settings!$E$5/100))</f>
        <v>203.05495883789283</v>
      </c>
      <c r="C538">
        <f>C537*(1-(Settings!$E$6/100))+(Settings!$B$7*G537)</f>
        <v>1461.9964791686941</v>
      </c>
      <c r="D538">
        <f>D537*(1-(Settings!$E$7/100))+(Settings!$B$8*G537)</f>
        <v>162.44407067089045</v>
      </c>
      <c r="E538">
        <f>(((Settings!$B$6)*(C538^Settings!$B$9))+((1-Settings!$B$6)*(D538^Settings!$B$9)))^(1/Settings!$B$9)</f>
        <v>292.39932407021615</v>
      </c>
      <c r="F538">
        <f>(B538^Settings!$B$6)*(E538^(1-Settings!$B$6))</f>
        <v>243.66602699864708</v>
      </c>
      <c r="G538">
        <f>(Settings!$E$8/100)*F538</f>
        <v>48.733205399729421</v>
      </c>
      <c r="H538">
        <f t="shared" si="32"/>
        <v>0.96000030097536593</v>
      </c>
      <c r="I538">
        <f t="shared" si="33"/>
        <v>0.6729446268012742</v>
      </c>
      <c r="J538">
        <f>(B538*I538)/((1+(Settings!$E$9/100))^(A538-1))</f>
        <v>3.4922168933138741E-3</v>
      </c>
      <c r="K538">
        <f t="shared" si="35"/>
        <v>67.52320941827243</v>
      </c>
    </row>
    <row r="539" spans="1:11" x14ac:dyDescent="0.35">
      <c r="A539">
        <f t="shared" si="34"/>
        <v>536</v>
      </c>
      <c r="B539">
        <f>B538*(1+(Settings!$E$5/100))</f>
        <v>205.08550842627176</v>
      </c>
      <c r="C539">
        <f>C538*(1-(Settings!$E$6/100))+(Settings!$B$7*G538)</f>
        <v>1476.6164344450767</v>
      </c>
      <c r="D539">
        <f>D538*(1-(Settings!$E$7/100))+(Settings!$B$8*G538)</f>
        <v>164.06850979744559</v>
      </c>
      <c r="E539">
        <f>(((Settings!$B$6)*(C539^Settings!$B$9))+((1-Settings!$B$6)*(D539^Settings!$B$9)))^(1/Settings!$B$9)</f>
        <v>295.32331456076309</v>
      </c>
      <c r="F539">
        <f>(B539^Settings!$B$6)*(E539^(1-Settings!$B$6))</f>
        <v>246.10268612273595</v>
      </c>
      <c r="G539">
        <f>(Settings!$E$8/100)*F539</f>
        <v>49.220537224547193</v>
      </c>
      <c r="H539">
        <f t="shared" si="32"/>
        <v>0.96000029650543484</v>
      </c>
      <c r="I539">
        <f t="shared" si="33"/>
        <v>0.67294462452069748</v>
      </c>
      <c r="J539">
        <f>(B539*I539)/((1+(Settings!$E$9/100))^(A539-1))</f>
        <v>3.4579794610722654E-3</v>
      </c>
      <c r="K539">
        <f t="shared" si="35"/>
        <v>67.526667397733505</v>
      </c>
    </row>
    <row r="540" spans="1:11" x14ac:dyDescent="0.35">
      <c r="A540">
        <f t="shared" si="34"/>
        <v>537</v>
      </c>
      <c r="B540">
        <f>B539*(1+(Settings!$E$5/100))</f>
        <v>207.13636351053447</v>
      </c>
      <c r="C540">
        <f>C539*(1-(Settings!$E$6/100))+(Settings!$B$7*G539)</f>
        <v>1491.3825892582677</v>
      </c>
      <c r="D540">
        <f>D539*(1-(Settings!$E$7/100))+(Settings!$B$8*G539)</f>
        <v>165.70919332395141</v>
      </c>
      <c r="E540">
        <f>(((Settings!$B$6)*(C540^Settings!$B$9))+((1-Settings!$B$6)*(D540^Settings!$B$9)))^(1/Settings!$B$9)</f>
        <v>298.27654496996638</v>
      </c>
      <c r="F540">
        <f>(B540^Settings!$B$6)*(E540^(1-Settings!$B$6))</f>
        <v>248.56371184379518</v>
      </c>
      <c r="G540">
        <f>(Settings!$E$8/100)*F540</f>
        <v>49.712742368759038</v>
      </c>
      <c r="H540">
        <f t="shared" si="32"/>
        <v>0.96000029210188897</v>
      </c>
      <c r="I540">
        <f t="shared" si="33"/>
        <v>0.67294462227399066</v>
      </c>
      <c r="J540">
        <f>(B540*I540)/((1+(Settings!$E$9/100))^(A540-1))</f>
        <v>3.4240776902182907E-3</v>
      </c>
      <c r="K540">
        <f t="shared" si="35"/>
        <v>67.530091475423717</v>
      </c>
    </row>
    <row r="541" spans="1:11" x14ac:dyDescent="0.35">
      <c r="A541">
        <f t="shared" si="34"/>
        <v>538</v>
      </c>
      <c r="B541">
        <f>B540*(1+(Settings!$E$5/100))</f>
        <v>209.20772714563981</v>
      </c>
      <c r="C541">
        <f>C540*(1-(Settings!$E$6/100))+(Settings!$B$7*G540)</f>
        <v>1506.2964056049852</v>
      </c>
      <c r="D541">
        <f>D540*(1-(Settings!$E$7/100))+(Settings!$B$8*G540)</f>
        <v>167.36628369434828</v>
      </c>
      <c r="E541">
        <f>(((Settings!$B$6)*(C541^Settings!$B$9))+((1-Settings!$B$6)*(D541^Settings!$B$9)))^(1/Settings!$B$9)</f>
        <v>301.25930769694367</v>
      </c>
      <c r="F541">
        <f>(B541^Settings!$B$6)*(E541^(1-Settings!$B$6))</f>
        <v>251.04934782776579</v>
      </c>
      <c r="G541">
        <f>(Settings!$E$8/100)*F541</f>
        <v>50.209869565553163</v>
      </c>
      <c r="H541">
        <f t="shared" si="32"/>
        <v>0.96000028776374191</v>
      </c>
      <c r="I541">
        <f t="shared" si="33"/>
        <v>0.6729446200606507</v>
      </c>
      <c r="J541">
        <f>(B541*I541)/((1+(Settings!$E$9/100))^(A541-1))</f>
        <v>3.3905082899469956E-3</v>
      </c>
      <c r="K541">
        <f t="shared" si="35"/>
        <v>67.533481983713671</v>
      </c>
    </row>
    <row r="542" spans="1:11" x14ac:dyDescent="0.35">
      <c r="A542">
        <f t="shared" si="34"/>
        <v>539</v>
      </c>
      <c r="B542">
        <f>B541*(1+(Settings!$E$5/100))</f>
        <v>211.2998044170962</v>
      </c>
      <c r="C542">
        <f>C541*(1-(Settings!$E$6/100))+(Settings!$B$7*G541)</f>
        <v>1521.3593601018833</v>
      </c>
      <c r="D542">
        <f>D541*(1-(Settings!$E$7/100))+(Settings!$B$8*G541)</f>
        <v>169.03994497701663</v>
      </c>
      <c r="E542">
        <f>(((Settings!$B$6)*(C542^Settings!$B$9))+((1-Settings!$B$6)*(D542^Settings!$B$9)))^(1/Settings!$B$9)</f>
        <v>304.27189806480442</v>
      </c>
      <c r="F542">
        <f>(B542^Settings!$B$6)*(E542^(1-Settings!$B$6))</f>
        <v>253.55984017724847</v>
      </c>
      <c r="G542">
        <f>(Settings!$E$8/100)*F542</f>
        <v>50.711968035449701</v>
      </c>
      <c r="H542">
        <f t="shared" si="32"/>
        <v>0.96000028349002309</v>
      </c>
      <c r="I542">
        <f t="shared" si="33"/>
        <v>0.67294461788018223</v>
      </c>
      <c r="J542">
        <f>(B542*I542)/((1+(Settings!$E$9/100))^(A542-1))</f>
        <v>3.3572680017163871E-3</v>
      </c>
      <c r="K542">
        <f t="shared" si="35"/>
        <v>67.536839251715392</v>
      </c>
    </row>
    <row r="543" spans="1:11" x14ac:dyDescent="0.35">
      <c r="A543">
        <f t="shared" si="34"/>
        <v>540</v>
      </c>
      <c r="B543">
        <f>B542*(1+(Settings!$E$5/100))</f>
        <v>213.41280246126715</v>
      </c>
      <c r="C543">
        <f>C542*(1-(Settings!$E$6/100))+(Settings!$B$7*G542)</f>
        <v>1536.5729441317503</v>
      </c>
      <c r="D543">
        <f>D542*(1-(Settings!$E$7/100))+(Settings!$B$8*G542)</f>
        <v>170.73034288102127</v>
      </c>
      <c r="E543">
        <f>(((Settings!$B$6)*(C543^Settings!$B$9))+((1-Settings!$B$6)*(D543^Settings!$B$9)))^(1/Settings!$B$9)</f>
        <v>307.31461434988927</v>
      </c>
      <c r="F543">
        <f>(B543^Settings!$B$6)*(E543^(1-Settings!$B$6))</f>
        <v>256.09543745586996</v>
      </c>
      <c r="G543">
        <f>(Settings!$E$8/100)*F543</f>
        <v>51.219087491173994</v>
      </c>
      <c r="H543">
        <f t="shared" si="32"/>
        <v>0.96000027927977527</v>
      </c>
      <c r="I543">
        <f t="shared" si="33"/>
        <v>0.67294461573209696</v>
      </c>
      <c r="J543">
        <f>(B543*I543)/((1+(Settings!$E$9/100))^(A543-1))</f>
        <v>3.3243535989311329E-3</v>
      </c>
      <c r="K543">
        <f t="shared" si="35"/>
        <v>67.540163605314319</v>
      </c>
    </row>
    <row r="544" spans="1:11" x14ac:dyDescent="0.35">
      <c r="A544">
        <f t="shared" si="34"/>
        <v>541</v>
      </c>
      <c r="B544">
        <f>B543*(1+(Settings!$E$5/100))</f>
        <v>215.54693048587981</v>
      </c>
      <c r="C544">
        <f>C543*(1-(Settings!$E$6/100))+(Settings!$B$7*G543)</f>
        <v>1551.9386639911718</v>
      </c>
      <c r="D544">
        <f>D543*(1-(Settings!$E$7/100))+(Settings!$B$8*G543)</f>
        <v>172.43764477251824</v>
      </c>
      <c r="E544">
        <f>(((Settings!$B$6)*(C544^Settings!$B$9))+((1-Settings!$B$6)*(D544^Settings!$B$9)))^(1/Settings!$B$9)</f>
        <v>310.38775781130278</v>
      </c>
      <c r="F544">
        <f>(B544^Settings!$B$6)*(E544^(1-Settings!$B$6))</f>
        <v>258.65639071289343</v>
      </c>
      <c r="G544">
        <f>(Settings!$E$8/100)*F544</f>
        <v>51.731278142578688</v>
      </c>
      <c r="H544">
        <f t="shared" si="32"/>
        <v>0.96000027513205588</v>
      </c>
      <c r="I544">
        <f t="shared" si="33"/>
        <v>0.67294461361591384</v>
      </c>
      <c r="J544">
        <f>(B544*I544)/((1+(Settings!$E$9/100))^(A544-1))</f>
        <v>3.2917618866293496E-3</v>
      </c>
      <c r="K544">
        <f t="shared" si="35"/>
        <v>67.543455367200949</v>
      </c>
    </row>
    <row r="545" spans="1:11" x14ac:dyDescent="0.35">
      <c r="A545">
        <f t="shared" si="34"/>
        <v>542</v>
      </c>
      <c r="B545">
        <f>B544*(1+(Settings!$E$5/100))</f>
        <v>217.70239979073861</v>
      </c>
      <c r="C545">
        <f>C544*(1-(Settings!$E$6/100))+(Settings!$B$7*G544)</f>
        <v>1567.4580410396691</v>
      </c>
      <c r="D545">
        <f>D544*(1-(Settings!$E$7/100))+(Settings!$B$8*G544)</f>
        <v>174.16201969132575</v>
      </c>
      <c r="E545">
        <f>(((Settings!$B$6)*(C545^Settings!$B$9))+((1-Settings!$B$6)*(D545^Settings!$B$9)))^(1/Settings!$B$9)</f>
        <v>313.49163272074088</v>
      </c>
      <c r="F545">
        <f>(B545^Settings!$B$6)*(E545^(1-Settings!$B$6))</f>
        <v>261.24295350807478</v>
      </c>
      <c r="G545">
        <f>(Settings!$E$8/100)*F545</f>
        <v>52.248590701614958</v>
      </c>
      <c r="H545">
        <f t="shared" si="32"/>
        <v>0.96000027104593622</v>
      </c>
      <c r="I545">
        <f t="shared" si="33"/>
        <v>0.67294461153115936</v>
      </c>
      <c r="J545">
        <f>(B545*I545)/((1+(Settings!$E$9/100))^(A545-1))</f>
        <v>3.2594897011724751E-3</v>
      </c>
      <c r="K545">
        <f t="shared" si="35"/>
        <v>67.546714856902128</v>
      </c>
    </row>
    <row r="546" spans="1:11" x14ac:dyDescent="0.35">
      <c r="A546">
        <f t="shared" si="34"/>
        <v>543</v>
      </c>
      <c r="B546">
        <f>B545*(1+(Settings!$E$5/100))</f>
        <v>219.87942378864599</v>
      </c>
      <c r="C546">
        <f>C545*(1-(Settings!$E$6/100))+(Settings!$B$7*G545)</f>
        <v>1583.1326118503291</v>
      </c>
      <c r="D546">
        <f>D545*(1-(Settings!$E$7/100))+(Settings!$B$8*G545)</f>
        <v>175.90363836766073</v>
      </c>
      <c r="E546">
        <f>(((Settings!$B$6)*(C546^Settings!$B$9))+((1-Settings!$B$6)*(D546^Settings!$B$9)))^(1/Settings!$B$9)</f>
        <v>316.62654639261677</v>
      </c>
      <c r="F546">
        <f>(B546^Settings!$B$6)*(E546^(1-Settings!$B$6))</f>
        <v>263.85538193676769</v>
      </c>
      <c r="G546">
        <f>(Settings!$E$8/100)*F546</f>
        <v>52.771076387353538</v>
      </c>
      <c r="H546">
        <f t="shared" si="32"/>
        <v>0.96000026702050145</v>
      </c>
      <c r="I546">
        <f t="shared" si="33"/>
        <v>0.67294460947736634</v>
      </c>
      <c r="J546">
        <f>(B546*I546)/((1+(Settings!$E$9/100))^(A546-1))</f>
        <v>3.2275339099381599E-3</v>
      </c>
      <c r="K546">
        <f t="shared" si="35"/>
        <v>67.549942390812063</v>
      </c>
    </row>
    <row r="547" spans="1:11" x14ac:dyDescent="0.35">
      <c r="A547">
        <f t="shared" si="34"/>
        <v>544</v>
      </c>
      <c r="B547">
        <f>B546*(1+(Settings!$E$5/100))</f>
        <v>222.07821802653245</v>
      </c>
      <c r="C547">
        <f>C546*(1-(Settings!$E$6/100))+(Settings!$B$7*G546)</f>
        <v>1598.9639283619408</v>
      </c>
      <c r="D547">
        <f>D546*(1-(Settings!$E$7/100))+(Settings!$B$8*G546)</f>
        <v>177.66267323904285</v>
      </c>
      <c r="E547">
        <f>(((Settings!$B$6)*(C547^Settings!$B$9))+((1-Settings!$B$6)*(D547^Settings!$B$9)))^(1/Settings!$B$9)</f>
        <v>319.79280921448805</v>
      </c>
      <c r="F547">
        <f>(B547^Settings!$B$6)*(E547^(1-Settings!$B$6))</f>
        <v>266.49393465527953</v>
      </c>
      <c r="G547">
        <f>(Settings!$E$8/100)*F547</f>
        <v>53.298786931055908</v>
      </c>
      <c r="H547">
        <f t="shared" si="32"/>
        <v>0.96000026305485064</v>
      </c>
      <c r="I547">
        <f t="shared" si="33"/>
        <v>0.67294460745407536</v>
      </c>
      <c r="J547">
        <f>(B547*I547)/((1+(Settings!$E$9/100))^(A547-1))</f>
        <v>3.1958914110162E-3</v>
      </c>
      <c r="K547">
        <f t="shared" si="35"/>
        <v>67.553138282223074</v>
      </c>
    </row>
    <row r="548" spans="1:11" x14ac:dyDescent="0.35">
      <c r="A548">
        <f t="shared" si="34"/>
        <v>545</v>
      </c>
      <c r="B548">
        <f>B547*(1+(Settings!$E$5/100))</f>
        <v>224.29900020679779</v>
      </c>
      <c r="C548">
        <f>C547*(1-(Settings!$E$6/100))+(Settings!$B$7*G547)</f>
        <v>1614.9535580326522</v>
      </c>
      <c r="D548">
        <f>D547*(1-(Settings!$E$7/100))+(Settings!$B$8*G547)</f>
        <v>179.43929846736759</v>
      </c>
      <c r="E548">
        <f>(((Settings!$B$6)*(C548^Settings!$B$9))+((1-Settings!$B$6)*(D548^Settings!$B$9)))^(1/Settings!$B$9)</f>
        <v>322.99073467778834</v>
      </c>
      <c r="F548">
        <f>(B548^Settings!$B$6)*(E548^(1-Settings!$B$6))</f>
        <v>269.15887290648072</v>
      </c>
      <c r="G548">
        <f>(Settings!$E$8/100)*F548</f>
        <v>53.831774581296145</v>
      </c>
      <c r="H548">
        <f t="shared" si="32"/>
        <v>0.96000025914809539</v>
      </c>
      <c r="I548">
        <f t="shared" si="33"/>
        <v>0.67294460546083312</v>
      </c>
      <c r="J548">
        <f>(B548*I548)/((1+(Settings!$E$9/100))^(A548-1))</f>
        <v>3.1645591329074151E-3</v>
      </c>
      <c r="K548">
        <f t="shared" si="35"/>
        <v>67.556302841355986</v>
      </c>
    </row>
    <row r="549" spans="1:11" x14ac:dyDescent="0.35">
      <c r="A549">
        <f t="shared" si="34"/>
        <v>546</v>
      </c>
      <c r="B549">
        <f>B548*(1+(Settings!$E$5/100))</f>
        <v>226.54199020886577</v>
      </c>
      <c r="C549">
        <f>C548*(1-(Settings!$E$6/100))+(Settings!$B$7*G548)</f>
        <v>1631.1030839951657</v>
      </c>
      <c r="D549">
        <f>D548*(1-(Settings!$E$7/100))+(Settings!$B$8*G548)</f>
        <v>181.23368995614985</v>
      </c>
      <c r="E549">
        <f>(((Settings!$B$6)*(C549^Settings!$B$9))+((1-Settings!$B$6)*(D549^Settings!$B$9)))^(1/Settings!$B$9)</f>
        <v>326.22063940886591</v>
      </c>
      <c r="F549">
        <f>(B549^Settings!$B$6)*(E549^(1-Settings!$B$6))</f>
        <v>271.85046054567061</v>
      </c>
      <c r="G549">
        <f>(Settings!$E$8/100)*F549</f>
        <v>54.370092109134127</v>
      </c>
      <c r="H549">
        <f t="shared" si="32"/>
        <v>0.96000025529936106</v>
      </c>
      <c r="I549">
        <f t="shared" si="33"/>
        <v>0.67294460349719354</v>
      </c>
      <c r="J549">
        <f>(B549*I549)/((1+(Settings!$E$9/100))^(A549-1))</f>
        <v>3.1335340342255142E-3</v>
      </c>
      <c r="K549">
        <f t="shared" si="35"/>
        <v>67.559436375390206</v>
      </c>
    </row>
    <row r="550" spans="1:11" x14ac:dyDescent="0.35">
      <c r="A550">
        <f t="shared" si="34"/>
        <v>547</v>
      </c>
      <c r="B550">
        <f>B549*(1+(Settings!$E$5/100))</f>
        <v>228.80741011095444</v>
      </c>
      <c r="C550">
        <f>C549*(1-(Settings!$E$6/100))+(Settings!$B$7*G549)</f>
        <v>1647.414105213483</v>
      </c>
      <c r="D550">
        <f>D549*(1-(Settings!$E$7/100))+(Settings!$B$8*G549)</f>
        <v>183.04602536794025</v>
      </c>
      <c r="E550">
        <f>(((Settings!$B$6)*(C550^Settings!$B$9))+((1-Settings!$B$6)*(D550^Settings!$B$9)))^(1/Settings!$B$9)</f>
        <v>329.4828432003327</v>
      </c>
      <c r="F550">
        <f>(B550^Settings!$B$6)*(E550^(1-Settings!$B$6))</f>
        <v>274.56896406670182</v>
      </c>
      <c r="G550">
        <f>(Settings!$E$8/100)*F550</f>
        <v>54.913792813340365</v>
      </c>
      <c r="H550">
        <f t="shared" si="32"/>
        <v>0.96000025150778623</v>
      </c>
      <c r="I550">
        <f t="shared" si="33"/>
        <v>0.67294460156271663</v>
      </c>
      <c r="J550">
        <f>(B550*I550)/((1+(Settings!$E$9/100))^(A550-1))</f>
        <v>3.1028131034018559E-3</v>
      </c>
      <c r="K550">
        <f t="shared" si="35"/>
        <v>67.562539188493602</v>
      </c>
    </row>
    <row r="551" spans="1:11" x14ac:dyDescent="0.35">
      <c r="A551">
        <f t="shared" si="34"/>
        <v>548</v>
      </c>
      <c r="B551">
        <f>B550*(1+(Settings!$E$5/100))</f>
        <v>231.09548421206398</v>
      </c>
      <c r="C551">
        <f>C550*(1-(Settings!$E$6/100))+(Settings!$B$7*G550)</f>
        <v>1663.8882366412197</v>
      </c>
      <c r="D551">
        <f>D550*(1-(Settings!$E$7/100))+(Settings!$B$8*G550)</f>
        <v>184.87648414191548</v>
      </c>
      <c r="E551">
        <f>(((Settings!$B$6)*(C551^Settings!$B$9))+((1-Settings!$B$6)*(D551^Settings!$B$9)))^(1/Settings!$B$9)</f>
        <v>332.77766904272733</v>
      </c>
      <c r="F551">
        <f>(B551^Settings!$B$6)*(E551^(1-Settings!$B$6))</f>
        <v>277.31465262836554</v>
      </c>
      <c r="G551">
        <f>(Settings!$E$8/100)*F551</f>
        <v>55.462930525673109</v>
      </c>
      <c r="H551">
        <f t="shared" si="32"/>
        <v>0.96000024777252224</v>
      </c>
      <c r="I551">
        <f t="shared" si="33"/>
        <v>0.67294459965697007</v>
      </c>
      <c r="J551">
        <f>(B551*I551)/((1+(Settings!$E$9/100))^(A551-1))</f>
        <v>3.0723933583931252E-3</v>
      </c>
      <c r="K551">
        <f t="shared" si="35"/>
        <v>67.565611581851996</v>
      </c>
    </row>
    <row r="552" spans="1:11" x14ac:dyDescent="0.35">
      <c r="A552">
        <f t="shared" si="34"/>
        <v>549</v>
      </c>
      <c r="B552">
        <f>B551*(1+(Settings!$E$5/100))</f>
        <v>233.40643905418463</v>
      </c>
      <c r="C552">
        <f>C551*(1-(Settings!$E$6/100))+(Settings!$B$7*G551)</f>
        <v>1680.5271093815011</v>
      </c>
      <c r="D552">
        <f>D551*(1-(Settings!$E$7/100))+(Settings!$B$8*G551)</f>
        <v>186.72524751164448</v>
      </c>
      <c r="E552">
        <f>(((Settings!$B$6)*(C552^Settings!$B$9))+((1-Settings!$B$6)*(D552^Settings!$B$9)))^(1/Settings!$B$9)</f>
        <v>336.10544315649395</v>
      </c>
      <c r="F552">
        <f>(B552^Settings!$B$6)*(E552^(1-Settings!$B$6))</f>
        <v>280.08779808104089</v>
      </c>
      <c r="G552">
        <f>(Settings!$E$8/100)*F552</f>
        <v>56.017559616208182</v>
      </c>
      <c r="H552">
        <f t="shared" si="32"/>
        <v>0.96000024409273232</v>
      </c>
      <c r="I552">
        <f t="shared" si="33"/>
        <v>0.67294459777952642</v>
      </c>
      <c r="J552">
        <f>(B552*I552)/((1+(Settings!$E$9/100))^(A552-1))</f>
        <v>3.0422718463918538E-3</v>
      </c>
      <c r="K552">
        <f t="shared" si="35"/>
        <v>67.568653853698393</v>
      </c>
    </row>
    <row r="553" spans="1:11" x14ac:dyDescent="0.35">
      <c r="A553">
        <f t="shared" si="34"/>
        <v>550</v>
      </c>
      <c r="B553">
        <f>B552*(1+(Settings!$E$5/100))</f>
        <v>235.74050344472647</v>
      </c>
      <c r="C553">
        <f>C552*(1-(Settings!$E$6/100))+(Settings!$B$7*G552)</f>
        <v>1697.3323708484584</v>
      </c>
      <c r="D553">
        <f>D552*(1-(Settings!$E$7/100))+(Settings!$B$8*G552)</f>
        <v>188.59249852303242</v>
      </c>
      <c r="E553">
        <f>(((Settings!$B$6)*(C553^Settings!$B$9))+((1-Settings!$B$6)*(D553^Settings!$B$9)))^(1/Settings!$B$9)</f>
        <v>339.46649502428153</v>
      </c>
      <c r="F553">
        <f>(B553^Settings!$B$6)*(E553^(1-Settings!$B$6))</f>
        <v>282.888674993611</v>
      </c>
      <c r="G553">
        <f>(Settings!$E$8/100)*F553</f>
        <v>56.577734998722207</v>
      </c>
      <c r="H553">
        <f t="shared" si="32"/>
        <v>0.9600002404675928</v>
      </c>
      <c r="I553">
        <f t="shared" si="33"/>
        <v>0.67294459592996569</v>
      </c>
      <c r="J553">
        <f>(B553*I553)/((1+(Settings!$E$9/100))^(A553-1))</f>
        <v>3.0124456435397999E-3</v>
      </c>
      <c r="K553">
        <f t="shared" si="35"/>
        <v>67.571666299341928</v>
      </c>
    </row>
    <row r="554" spans="1:11" x14ac:dyDescent="0.35">
      <c r="A554">
        <f t="shared" si="34"/>
        <v>551</v>
      </c>
      <c r="B554">
        <f>B553*(1+(Settings!$E$5/100))</f>
        <v>238.09790847917373</v>
      </c>
      <c r="C554">
        <f>C553*(1-(Settings!$E$6/100))+(Settings!$B$7*G553)</f>
        <v>1714.3056849303391</v>
      </c>
      <c r="D554">
        <f>D553*(1-(Settings!$E$7/100))+(Settings!$B$8*G553)</f>
        <v>190.47842205244399</v>
      </c>
      <c r="E554">
        <f>(((Settings!$B$6)*(C554^Settings!$B$9))+((1-Settings!$B$6)*(D554^Settings!$B$9)))^(1/Settings!$B$9)</f>
        <v>342.86115742356588</v>
      </c>
      <c r="F554">
        <f>(B554^Settings!$B$6)*(E554^(1-Settings!$B$6))</f>
        <v>285.71756068064798</v>
      </c>
      <c r="G554">
        <f>(Settings!$E$8/100)*F554</f>
        <v>57.143512136129601</v>
      </c>
      <c r="H554">
        <f t="shared" si="32"/>
        <v>0.96000023689629177</v>
      </c>
      <c r="I554">
        <f t="shared" si="33"/>
        <v>0.67294459410787355</v>
      </c>
      <c r="J554">
        <f>(B554*I554)/((1+(Settings!$E$9/100))^(A554-1))</f>
        <v>2.9829118546441285E-3</v>
      </c>
      <c r="K554">
        <f t="shared" si="35"/>
        <v>67.574649211196572</v>
      </c>
    </row>
    <row r="555" spans="1:11" x14ac:dyDescent="0.35">
      <c r="A555">
        <f t="shared" si="34"/>
        <v>552</v>
      </c>
      <c r="B555">
        <f>B554*(1+(Settings!$E$5/100))</f>
        <v>240.47888756396546</v>
      </c>
      <c r="C555">
        <f>C554*(1-(Settings!$E$6/100))+(Settings!$B$7*G554)</f>
        <v>1731.4487321542488</v>
      </c>
      <c r="D555">
        <f>D554*(1-(Settings!$E$7/100))+(Settings!$B$8*G554)</f>
        <v>192.38320482500805</v>
      </c>
      <c r="E555">
        <f>(((Settings!$B$6)*(C555^Settings!$B$9))+((1-Settings!$B$6)*(D555^Settings!$B$9)))^(1/Settings!$B$9)</f>
        <v>346.28976645959796</v>
      </c>
      <c r="F555">
        <f>(B555^Settings!$B$6)*(E555^(1-Settings!$B$6))</f>
        <v>288.57473522986987</v>
      </c>
      <c r="G555">
        <f>(Settings!$E$8/100)*F555</f>
        <v>57.714947045973979</v>
      </c>
      <c r="H555">
        <f t="shared" si="32"/>
        <v>0.96000023337803009</v>
      </c>
      <c r="I555">
        <f t="shared" si="33"/>
        <v>0.67294459231284232</v>
      </c>
      <c r="J555">
        <f>(B555*I555)/((1+(Settings!$E$9/100))^(A555-1))</f>
        <v>2.9536676128963744E-3</v>
      </c>
      <c r="K555">
        <f t="shared" si="35"/>
        <v>67.577602878809472</v>
      </c>
    </row>
    <row r="556" spans="1:11" x14ac:dyDescent="0.35">
      <c r="A556">
        <f t="shared" si="34"/>
        <v>553</v>
      </c>
      <c r="B556">
        <f>B555*(1+(Settings!$E$5/100))</f>
        <v>242.88367643960513</v>
      </c>
      <c r="C556">
        <f>C555*(1-(Settings!$E$6/100))+(Settings!$B$7*G555)</f>
        <v>1748.7632098525403</v>
      </c>
      <c r="D556">
        <f>D555*(1-(Settings!$E$7/100))+(Settings!$B$8*G555)</f>
        <v>194.30703543310528</v>
      </c>
      <c r="E556">
        <f>(((Settings!$B$6)*(C556^Settings!$B$9))+((1-Settings!$B$6)*(D556^Settings!$B$9)))^(1/Settings!$B$9)</f>
        <v>349.75266159868124</v>
      </c>
      <c r="F556">
        <f>(B556^Settings!$B$6)*(E556^(1-Settings!$B$6))</f>
        <v>291.46048152987191</v>
      </c>
      <c r="G556">
        <f>(Settings!$E$8/100)*F556</f>
        <v>58.292096305974383</v>
      </c>
      <c r="H556">
        <f t="shared" si="32"/>
        <v>0.96000022991201972</v>
      </c>
      <c r="I556">
        <f t="shared" si="33"/>
        <v>0.67294459054446976</v>
      </c>
      <c r="J556">
        <f>(B556*I556)/((1+(Settings!$E$9/100))^(A556-1))</f>
        <v>2.9247100795941512E-3</v>
      </c>
      <c r="K556">
        <f t="shared" si="35"/>
        <v>67.580527588889069</v>
      </c>
    </row>
    <row r="557" spans="1:11" x14ac:dyDescent="0.35">
      <c r="A557">
        <f t="shared" si="34"/>
        <v>554</v>
      </c>
      <c r="B557">
        <f>B556*(1+(Settings!$E$5/100))</f>
        <v>245.31251320400119</v>
      </c>
      <c r="C557">
        <f>C556*(1-(Settings!$E$6/100))+(Settings!$B$7*G556)</f>
        <v>1766.2508323308664</v>
      </c>
      <c r="D557">
        <f>D556*(1-(Settings!$E$7/100))+(Settings!$B$8*G556)</f>
        <v>196.25010435504061</v>
      </c>
      <c r="E557">
        <f>(((Settings!$B$6)*(C557^Settings!$B$9))+((1-Settings!$B$6)*(D557^Settings!$B$9)))^(1/Settings!$B$9)</f>
        <v>353.25018570178298</v>
      </c>
      <c r="F557">
        <f>(B557^Settings!$B$6)*(E557^(1-Settings!$B$6))</f>
        <v>294.37508529813539</v>
      </c>
      <c r="G557">
        <f>(Settings!$E$8/100)*F557</f>
        <v>58.875017059627083</v>
      </c>
      <c r="H557">
        <f t="shared" si="32"/>
        <v>0.96000022649748451</v>
      </c>
      <c r="I557">
        <f t="shared" si="33"/>
        <v>0.6729445888023603</v>
      </c>
      <c r="J557">
        <f>(B557*I557)/((1+(Settings!$E$9/100))^(A557-1))</f>
        <v>2.8960364438656181E-3</v>
      </c>
      <c r="K557">
        <f t="shared" si="35"/>
        <v>67.583423625332941</v>
      </c>
    </row>
    <row r="558" spans="1:11" x14ac:dyDescent="0.35">
      <c r="A558">
        <f t="shared" si="34"/>
        <v>555</v>
      </c>
      <c r="B558">
        <f>B557*(1+(Settings!$E$5/100))</f>
        <v>247.76563833604121</v>
      </c>
      <c r="C558">
        <f>C557*(1-(Settings!$E$6/100))+(Settings!$B$7*G557)</f>
        <v>1783.9133310379134</v>
      </c>
      <c r="D558">
        <f>D557*(1-(Settings!$E$7/100))+(Settings!$B$8*G557)</f>
        <v>198.2126039739025</v>
      </c>
      <c r="E558">
        <f>(((Settings!$B$6)*(C558^Settings!$B$9))+((1-Settings!$B$6)*(D558^Settings!$B$9)))^(1/Settings!$B$9)</f>
        <v>356.78268505848024</v>
      </c>
      <c r="F558">
        <f>(B558^Settings!$B$6)*(E558^(1-Settings!$B$6))</f>
        <v>297.31883510931681</v>
      </c>
      <c r="G558">
        <f>(Settings!$E$8/100)*F558</f>
        <v>59.463767021863362</v>
      </c>
      <c r="H558">
        <f t="shared" si="32"/>
        <v>0.96000022313366074</v>
      </c>
      <c r="I558">
        <f t="shared" si="33"/>
        <v>0.67294458708612392</v>
      </c>
      <c r="J558">
        <f>(B558*I558)/((1+(Settings!$E$9/100))^(A558-1))</f>
        <v>2.8676439223966105E-3</v>
      </c>
      <c r="K558">
        <f t="shared" si="35"/>
        <v>67.586291269255341</v>
      </c>
    </row>
    <row r="559" spans="1:11" x14ac:dyDescent="0.35">
      <c r="A559">
        <f t="shared" si="34"/>
        <v>556</v>
      </c>
      <c r="B559">
        <f>B558*(1+(Settings!$E$5/100))</f>
        <v>250.24329471940163</v>
      </c>
      <c r="C559">
        <f>C558*(1-(Settings!$E$6/100))+(Settings!$B$7*G558)</f>
        <v>1801.7524547368323</v>
      </c>
      <c r="D559">
        <f>D558*(1-(Settings!$E$7/100))+(Settings!$B$8*G558)</f>
        <v>200.19472859661079</v>
      </c>
      <c r="E559">
        <f>(((Settings!$B$6)*(C559^Settings!$B$9))+((1-Settings!$B$6)*(D559^Settings!$B$9)))^(1/Settings!$B$9)</f>
        <v>360.35050942124604</v>
      </c>
      <c r="F559">
        <f>(B559^Settings!$B$6)*(E559^(1-Settings!$B$6))</f>
        <v>300.29202242381899</v>
      </c>
      <c r="G559">
        <f>(Settings!$E$8/100)*F559</f>
        <v>60.058404484763798</v>
      </c>
      <c r="H559">
        <f t="shared" si="32"/>
        <v>0.96000021981979455</v>
      </c>
      <c r="I559">
        <f t="shared" si="33"/>
        <v>0.67294458539537594</v>
      </c>
      <c r="J559">
        <f>(B559*I559)/((1+(Settings!$E$9/100))^(A559-1))</f>
        <v>2.8395297591604714E-3</v>
      </c>
      <c r="K559">
        <f t="shared" si="35"/>
        <v>67.589130799014498</v>
      </c>
    </row>
    <row r="560" spans="1:11" x14ac:dyDescent="0.35">
      <c r="A560">
        <f t="shared" si="34"/>
        <v>557</v>
      </c>
      <c r="B560">
        <f>B559*(1+(Settings!$E$5/100))</f>
        <v>252.74572766659566</v>
      </c>
      <c r="C560">
        <f>C559*(1-(Settings!$E$6/100))+(Settings!$B$7*G559)</f>
        <v>1819.7699696783829</v>
      </c>
      <c r="D560">
        <f>D559*(1-(Settings!$E$7/100))+(Settings!$B$8*G559)</f>
        <v>202.19667447315496</v>
      </c>
      <c r="E560">
        <f>(((Settings!$B$6)*(C560^Settings!$B$9))+((1-Settings!$B$6)*(D560^Settings!$B$9)))^(1/Settings!$B$9)</f>
        <v>363.95401204007862</v>
      </c>
      <c r="F560">
        <f>(B560^Settings!$B$6)*(E560^(1-Settings!$B$6))</f>
        <v>303.29494161664911</v>
      </c>
      <c r="G560">
        <f>(Settings!$E$8/100)*F560</f>
        <v>60.658988323329822</v>
      </c>
      <c r="H560">
        <f t="shared" si="32"/>
        <v>0.960000216555144</v>
      </c>
      <c r="I560">
        <f t="shared" si="33"/>
        <v>0.67294458372973809</v>
      </c>
      <c r="J560">
        <f>(B560*I560)/((1+(Settings!$E$9/100))^(A560-1))</f>
        <v>2.8116912251505248E-3</v>
      </c>
      <c r="K560">
        <f t="shared" si="35"/>
        <v>67.591942490239646</v>
      </c>
    </row>
    <row r="561" spans="1:11" x14ac:dyDescent="0.35">
      <c r="A561">
        <f t="shared" si="34"/>
        <v>558</v>
      </c>
      <c r="B561">
        <f>B560*(1+(Settings!$E$5/100))</f>
        <v>255.27318494326161</v>
      </c>
      <c r="C561">
        <f>C560*(1-(Settings!$E$6/100))+(Settings!$B$7*G560)</f>
        <v>1837.9676597758121</v>
      </c>
      <c r="D561">
        <f>D560*(1-(Settings!$E$7/100))+(Settings!$B$8*G560)</f>
        <v>204.21863981602482</v>
      </c>
      <c r="E561">
        <f>(((Settings!$B$6)*(C561^Settings!$B$9))+((1-Settings!$B$6)*(D561^Settings!$B$9)))^(1/Settings!$B$9)</f>
        <v>367.59354969747631</v>
      </c>
      <c r="F561">
        <f>(B561^Settings!$B$6)*(E561^(1-Settings!$B$6))</f>
        <v>306.32789000656453</v>
      </c>
      <c r="G561">
        <f>(Settings!$E$8/100)*F561</f>
        <v>61.26557800131291</v>
      </c>
      <c r="H561">
        <f t="shared" si="32"/>
        <v>0.96000021333897834</v>
      </c>
      <c r="I561">
        <f t="shared" si="33"/>
        <v>0.67294458208883756</v>
      </c>
      <c r="J561">
        <f>(B561*I561)/((1+(Settings!$E$9/100))^(A561-1))</f>
        <v>2.7841256181151703E-3</v>
      </c>
      <c r="K561">
        <f t="shared" si="35"/>
        <v>67.594726615857766</v>
      </c>
    </row>
    <row r="562" spans="1:11" x14ac:dyDescent="0.35">
      <c r="A562">
        <f t="shared" si="34"/>
        <v>559</v>
      </c>
      <c r="B562">
        <f>B561*(1+(Settings!$E$5/100))</f>
        <v>257.82591679269422</v>
      </c>
      <c r="C562">
        <f>C561*(1-(Settings!$E$6/100))+(Settings!$B$7*G561)</f>
        <v>1856.3473267814775</v>
      </c>
      <c r="D562">
        <f>D561*(1-(Settings!$E$7/100))+(Settings!$B$8*G561)</f>
        <v>206.26082481983559</v>
      </c>
      <c r="E562">
        <f>(((Settings!$B$6)*(C562^Settings!$B$9))+((1-Settings!$B$6)*(D562^Settings!$B$9)))^(1/Settings!$B$9)</f>
        <v>371.26948274376315</v>
      </c>
      <c r="F562">
        <f>(B562^Settings!$B$6)*(E562^(1-Settings!$B$6))</f>
        <v>309.39116788551041</v>
      </c>
      <c r="G562">
        <f>(Settings!$E$8/100)*F562</f>
        <v>61.878233577102087</v>
      </c>
      <c r="H562">
        <f t="shared" si="32"/>
        <v>0.96000021017057768</v>
      </c>
      <c r="I562">
        <f t="shared" si="33"/>
        <v>0.67294458047230676</v>
      </c>
      <c r="J562">
        <f>(B562*I562)/((1+(Settings!$E$9/100))^(A562-1))</f>
        <v>2.7568302622955729E-3</v>
      </c>
      <c r="K562">
        <f t="shared" si="35"/>
        <v>67.597483446120066</v>
      </c>
    </row>
    <row r="563" spans="1:11" x14ac:dyDescent="0.35">
      <c r="A563">
        <f t="shared" si="34"/>
        <v>560</v>
      </c>
      <c r="B563">
        <f>B562*(1+(Settings!$E$5/100))</f>
        <v>260.40417596062116</v>
      </c>
      <c r="C563">
        <f>C562*(1-(Settings!$E$6/100))+(Settings!$B$7*G562)</f>
        <v>1874.9107904652399</v>
      </c>
      <c r="D563">
        <f>D562*(1-(Settings!$E$7/100))+(Settings!$B$8*G562)</f>
        <v>208.32343168114909</v>
      </c>
      <c r="E563">
        <f>(((Settings!$B$6)*(C563^Settings!$B$9))+((1-Settings!$B$6)*(D563^Settings!$B$9)))^(1/Settings!$B$9)</f>
        <v>374.98217513276626</v>
      </c>
      <c r="F563">
        <f>(B563^Settings!$B$6)*(E563^(1-Settings!$B$6))</f>
        <v>312.4850785483514</v>
      </c>
      <c r="G563">
        <f>(Settings!$E$8/100)*F563</f>
        <v>62.497015709670279</v>
      </c>
      <c r="H563">
        <f t="shared" si="32"/>
        <v>0.96000020704923261</v>
      </c>
      <c r="I563">
        <f t="shared" si="33"/>
        <v>0.67294457887978387</v>
      </c>
      <c r="J563">
        <f>(B563*I563)/((1+(Settings!$E$9/100))^(A563-1))</f>
        <v>2.7298025081659342E-3</v>
      </c>
      <c r="K563">
        <f t="shared" si="35"/>
        <v>67.600213248628236</v>
      </c>
    </row>
    <row r="564" spans="1:11" x14ac:dyDescent="0.35">
      <c r="A564">
        <f t="shared" si="34"/>
        <v>561</v>
      </c>
      <c r="B564">
        <f>B563*(1+(Settings!$E$5/100))</f>
        <v>263.00821772022738</v>
      </c>
      <c r="C564">
        <f>C563*(1-(Settings!$E$6/100))+(Settings!$B$7*G563)</f>
        <v>1893.6598887946384</v>
      </c>
      <c r="D564">
        <f>D563*(1-(Settings!$E$7/100))+(Settings!$B$8*G563)</f>
        <v>210.40666461849312</v>
      </c>
      <c r="E564">
        <f>(((Settings!$B$6)*(C564^Settings!$B$9))+((1-Settings!$B$6)*(D564^Settings!$B$9)))^(1/Settings!$B$9)</f>
        <v>378.7319944578515</v>
      </c>
      <c r="F564">
        <f>(B564^Settings!$B$6)*(E564^(1-Settings!$B$6))</f>
        <v>315.60992832290077</v>
      </c>
      <c r="G564">
        <f>(Settings!$E$8/100)*F564</f>
        <v>63.121985664580158</v>
      </c>
      <c r="H564">
        <f t="shared" si="32"/>
        <v>0.96000020397424379</v>
      </c>
      <c r="I564">
        <f t="shared" si="33"/>
        <v>0.67294457731091217</v>
      </c>
      <c r="J564">
        <f>(B564*I564)/((1+(Settings!$E$9/100))^(A564-1))</f>
        <v>2.7030397321762909E-3</v>
      </c>
      <c r="K564">
        <f t="shared" si="35"/>
        <v>67.602916288360419</v>
      </c>
    </row>
    <row r="565" spans="1:11" x14ac:dyDescent="0.35">
      <c r="A565">
        <f t="shared" si="34"/>
        <v>562</v>
      </c>
      <c r="B565">
        <f>B564*(1+(Settings!$E$5/100))</f>
        <v>265.63829989742965</v>
      </c>
      <c r="C565">
        <f>C564*(1-(Settings!$E$6/100))+(Settings!$B$7*G564)</f>
        <v>1912.5964781168677</v>
      </c>
      <c r="D565">
        <f>D564*(1-(Settings!$E$7/100))+(Settings!$B$8*G564)</f>
        <v>212.51072989258128</v>
      </c>
      <c r="E565">
        <f>(((Settings!$B$6)*(C565^Settings!$B$9))+((1-Settings!$B$6)*(D565^Settings!$B$9)))^(1/Settings!$B$9)</f>
        <v>382.51931198831898</v>
      </c>
      <c r="F565">
        <f>(B565^Settings!$B$6)*(E565^(1-Settings!$B$6))</f>
        <v>318.76602660025037</v>
      </c>
      <c r="G565">
        <f>(Settings!$E$8/100)*F565</f>
        <v>63.753205320050078</v>
      </c>
      <c r="H565">
        <f t="shared" si="32"/>
        <v>0.96000020094492344</v>
      </c>
      <c r="I565">
        <f t="shared" si="33"/>
        <v>0.67294457576534072</v>
      </c>
      <c r="J565">
        <f>(B565*I565)/((1+(Settings!$E$9/100))^(A565-1))</f>
        <v>2.6765393364978646E-3</v>
      </c>
      <c r="K565">
        <f t="shared" si="35"/>
        <v>67.60559282769691</v>
      </c>
    </row>
    <row r="566" spans="1:11" x14ac:dyDescent="0.35">
      <c r="A566">
        <f t="shared" si="34"/>
        <v>563</v>
      </c>
      <c r="B566">
        <f>B565*(1+(Settings!$E$5/100))</f>
        <v>268.29468289640397</v>
      </c>
      <c r="C566">
        <f>C565*(1-(Settings!$E$6/100))+(Settings!$B$7*G565)</f>
        <v>1931.7224333425754</v>
      </c>
      <c r="D566">
        <f>D565*(1-(Settings!$E$7/100))+(Settings!$B$8*G565)</f>
        <v>214.63583582673468</v>
      </c>
      <c r="E566">
        <f>(((Settings!$B$6)*(C566^Settings!$B$9))+((1-Settings!$B$6)*(D566^Settings!$B$9)))^(1/Settings!$B$9)</f>
        <v>386.34450270616156</v>
      </c>
      <c r="F566">
        <f>(B566^Settings!$B$6)*(E566^(1-Settings!$B$6))</f>
        <v>321.95368586540286</v>
      </c>
      <c r="G566">
        <f>(Settings!$E$8/100)*F566</f>
        <v>64.390737173080581</v>
      </c>
      <c r="H566">
        <f t="shared" si="32"/>
        <v>0.96000019796059277</v>
      </c>
      <c r="I566">
        <f t="shared" si="33"/>
        <v>0.67294457424272325</v>
      </c>
      <c r="J566">
        <f>(B566*I566)/((1+(Settings!$E$9/100))^(A566-1))</f>
        <v>2.6502987487708762E-3</v>
      </c>
      <c r="K566">
        <f t="shared" si="35"/>
        <v>67.608243126445686</v>
      </c>
    </row>
    <row r="567" spans="1:11" x14ac:dyDescent="0.35">
      <c r="A567">
        <f t="shared" si="34"/>
        <v>564</v>
      </c>
      <c r="B567">
        <f>B566*(1+(Settings!$E$5/100))</f>
        <v>270.97762972536799</v>
      </c>
      <c r="C567">
        <f>C566*(1-(Settings!$E$6/100))+(Settings!$B$7*G566)</f>
        <v>1951.0396481314965</v>
      </c>
      <c r="D567">
        <f>D566*(1-(Settings!$E$7/100))+(Settings!$B$8*G566)</f>
        <v>216.78219282750803</v>
      </c>
      <c r="E567">
        <f>(((Settings!$B$6)*(C567^Settings!$B$9))+((1-Settings!$B$6)*(D567^Settings!$B$9)))^(1/Settings!$B$9)</f>
        <v>390.20794534319288</v>
      </c>
      <c r="F567">
        <f>(B567^Settings!$B$6)*(E567^(1-Settings!$B$6))</f>
        <v>325.17322172821116</v>
      </c>
      <c r="G567">
        <f>(Settings!$E$8/100)*F567</f>
        <v>65.034644345642235</v>
      </c>
      <c r="H567">
        <f t="shared" si="32"/>
        <v>0.9600001950205842</v>
      </c>
      <c r="I567">
        <f t="shared" si="33"/>
        <v>0.67294457274271891</v>
      </c>
      <c r="J567">
        <f>(B567*I567)/((1+(Settings!$E$9/100))^(A567-1))</f>
        <v>2.6243154218548535E-3</v>
      </c>
      <c r="K567">
        <f t="shared" si="35"/>
        <v>67.610867441867541</v>
      </c>
    </row>
    <row r="568" spans="1:11" x14ac:dyDescent="0.35">
      <c r="A568">
        <f t="shared" si="34"/>
        <v>565</v>
      </c>
      <c r="B568">
        <f>B567*(1+(Settings!$E$5/100))</f>
        <v>273.68740602262164</v>
      </c>
      <c r="C568">
        <f>C567*(1-(Settings!$E$6/100))+(Settings!$B$7*G567)</f>
        <v>1970.5500350799446</v>
      </c>
      <c r="D568">
        <f>D567*(1-(Settings!$E$7/100))+(Settings!$B$8*G567)</f>
        <v>218.95001340552207</v>
      </c>
      <c r="E568">
        <f>(((Settings!$B$6)*(C568^Settings!$B$9))+((1-Settings!$B$6)*(D568^Settings!$B$9)))^(1/Settings!$B$9)</f>
        <v>394.11002241854459</v>
      </c>
      <c r="F568">
        <f>(B568^Settings!$B$6)*(E568^(1-Settings!$B$6))</f>
        <v>328.42495295462663</v>
      </c>
      <c r="G568">
        <f>(Settings!$E$8/100)*F568</f>
        <v>65.684990590925324</v>
      </c>
      <c r="H568">
        <f t="shared" si="32"/>
        <v>0.9600001921242387</v>
      </c>
      <c r="I568">
        <f t="shared" si="33"/>
        <v>0.67294457126499185</v>
      </c>
      <c r="J568">
        <f>(B568*I568)/((1+(Settings!$E$9/100))^(A568-1))</f>
        <v>2.5985868335813805E-3</v>
      </c>
      <c r="K568">
        <f t="shared" si="35"/>
        <v>67.613466028701126</v>
      </c>
    </row>
    <row r="569" spans="1:11" x14ac:dyDescent="0.35">
      <c r="A569">
        <f t="shared" si="34"/>
        <v>566</v>
      </c>
      <c r="B569">
        <f>B568*(1+(Settings!$E$5/100))</f>
        <v>276.42428008284787</v>
      </c>
      <c r="C569">
        <f>C568*(1-(Settings!$E$6/100))+(Settings!$B$7*G568)</f>
        <v>1990.2555259101784</v>
      </c>
      <c r="D569">
        <f>D568*(1-(Settings!$E$7/100))+(Settings!$B$8*G568)</f>
        <v>221.13951219650417</v>
      </c>
      <c r="E569">
        <f>(((Settings!$B$6)*(C569^Settings!$B$9))+((1-Settings!$B$6)*(D569^Settings!$B$9)))^(1/Settings!$B$9)</f>
        <v>398.0511202765403</v>
      </c>
      <c r="F569">
        <f>(B569^Settings!$B$6)*(E569^(1-Settings!$B$6))</f>
        <v>331.70920149826077</v>
      </c>
      <c r="G569">
        <f>(Settings!$E$8/100)*F569</f>
        <v>66.341840299652162</v>
      </c>
      <c r="H569">
        <f t="shared" si="32"/>
        <v>0.96000018927090858</v>
      </c>
      <c r="I569">
        <f t="shared" si="33"/>
        <v>0.67294456980921136</v>
      </c>
      <c r="J569">
        <f>(B569*I569)/((1+(Settings!$E$9/100))^(A569-1))</f>
        <v>2.5731104865092734E-3</v>
      </c>
      <c r="K569">
        <f t="shared" si="35"/>
        <v>67.616039139187635</v>
      </c>
    </row>
    <row r="570" spans="1:11" x14ac:dyDescent="0.35">
      <c r="A570">
        <f t="shared" si="34"/>
        <v>567</v>
      </c>
      <c r="B570">
        <f>B569*(1+(Settings!$E$5/100))</f>
        <v>279.18852288367634</v>
      </c>
      <c r="C570">
        <f>C569*(1-(Settings!$E$6/100))+(Settings!$B$7*G569)</f>
        <v>2010.158071661662</v>
      </c>
      <c r="D570">
        <f>D569*(1-(Settings!$E$7/100))+(Settings!$B$8*G569)</f>
        <v>223.3509059825393</v>
      </c>
      <c r="E570">
        <f>(((Settings!$B$6)*(C570^Settings!$B$9))+((1-Settings!$B$6)*(D570^Settings!$B$9)))^(1/Settings!$B$9)</f>
        <v>402.03162912494685</v>
      </c>
      <c r="F570">
        <f>(B570^Settings!$B$6)*(E570^(1-Settings!$B$6))</f>
        <v>335.0262925322607</v>
      </c>
      <c r="G570">
        <f>(Settings!$E$8/100)*F570</f>
        <v>67.005258506452137</v>
      </c>
      <c r="H570">
        <f t="shared" si="32"/>
        <v>0.96000018645995444</v>
      </c>
      <c r="I570">
        <f t="shared" si="33"/>
        <v>0.67294456837505123</v>
      </c>
      <c r="J570">
        <f>(B570*I570)/((1+(Settings!$E$9/100))^(A570-1))</f>
        <v>2.5478839076821459E-3</v>
      </c>
      <c r="K570">
        <f t="shared" si="35"/>
        <v>67.618587023095316</v>
      </c>
    </row>
    <row r="571" spans="1:11" x14ac:dyDescent="0.35">
      <c r="A571">
        <f t="shared" si="34"/>
        <v>568</v>
      </c>
      <c r="B571">
        <f>B570*(1+(Settings!$E$5/100))</f>
        <v>281.98040811251309</v>
      </c>
      <c r="C571">
        <f>C570*(1-(Settings!$E$6/100))+(Settings!$B$7*G570)</f>
        <v>2030.2596428842357</v>
      </c>
      <c r="D571">
        <f>D570*(1-(Settings!$E$7/100))+(Settings!$B$8*G570)</f>
        <v>225.58441371353373</v>
      </c>
      <c r="E571">
        <f>(((Settings!$B$6)*(C571^Settings!$B$9))+((1-Settings!$B$6)*(D571^Settings!$B$9)))^(1/Settings!$B$9)</f>
        <v>406.05194307360932</v>
      </c>
      <c r="F571">
        <f>(B571^Settings!$B$6)*(E571^(1-Settings!$B$6))</f>
        <v>338.37655448150559</v>
      </c>
      <c r="G571">
        <f>(Settings!$E$8/100)*F571</f>
        <v>67.675310896301127</v>
      </c>
      <c r="H571">
        <f t="shared" si="32"/>
        <v>0.96000018369074724</v>
      </c>
      <c r="I571">
        <f t="shared" si="33"/>
        <v>0.67294456696219052</v>
      </c>
      <c r="J571">
        <f>(B571*I571)/((1+(Settings!$E$9/100))^(A571-1))</f>
        <v>2.5229046483883737E-3</v>
      </c>
      <c r="K571">
        <f t="shared" si="35"/>
        <v>67.621109927743703</v>
      </c>
    </row>
    <row r="572" spans="1:11" x14ac:dyDescent="0.35">
      <c r="A572">
        <f t="shared" si="34"/>
        <v>569</v>
      </c>
      <c r="B572">
        <f>B571*(1+(Settings!$E$5/100))</f>
        <v>284.80021219363823</v>
      </c>
      <c r="C572">
        <f>C571*(1-(Settings!$E$6/100))+(Settings!$B$7*G571)</f>
        <v>2050.5622298332223</v>
      </c>
      <c r="D572">
        <f>D571*(1-(Settings!$E$7/100))+(Settings!$B$8*G571)</f>
        <v>227.84025652889318</v>
      </c>
      <c r="E572">
        <f>(((Settings!$B$6)*(C572^Settings!$B$9))+((1-Settings!$B$6)*(D572^Settings!$B$9)))^(1/Settings!$B$9)</f>
        <v>410.11246017347128</v>
      </c>
      <c r="F572">
        <f>(B572^Settings!$B$6)*(E572^(1-Settings!$B$6))</f>
        <v>341.76031905512326</v>
      </c>
      <c r="G572">
        <f>(Settings!$E$8/100)*F572</f>
        <v>68.352063811024649</v>
      </c>
      <c r="H572">
        <f t="shared" si="32"/>
        <v>0.96000018096266682</v>
      </c>
      <c r="I572">
        <f t="shared" si="33"/>
        <v>0.67294456557031279</v>
      </c>
      <c r="J572">
        <f>(B572*I572)/((1+(Settings!$E$9/100))^(A572-1))</f>
        <v>2.4981702839233844E-3</v>
      </c>
      <c r="K572">
        <f t="shared" si="35"/>
        <v>67.623608098027631</v>
      </c>
    </row>
    <row r="573" spans="1:11" x14ac:dyDescent="0.35">
      <c r="A573">
        <f t="shared" si="34"/>
        <v>570</v>
      </c>
      <c r="B573">
        <f>B572*(1+(Settings!$E$5/100))</f>
        <v>287.64821431557459</v>
      </c>
      <c r="C573">
        <f>C572*(1-(Settings!$E$6/100))+(Settings!$B$7*G572)</f>
        <v>2071.0678426664799</v>
      </c>
      <c r="D573">
        <f>D572*(1-(Settings!$E$7/100))+(Settings!$B$8*G572)</f>
        <v>230.11865777941779</v>
      </c>
      <c r="E573">
        <f>(((Settings!$B$6)*(C573^Settings!$B$9))+((1-Settings!$B$6)*(D573^Settings!$B$9)))^(1/Settings!$B$9)</f>
        <v>414.2135824559864</v>
      </c>
      <c r="F573">
        <f>(B573^Settings!$B$6)*(E573^(1-Settings!$B$6))</f>
        <v>345.17792127933313</v>
      </c>
      <c r="G573">
        <f>(Settings!$E$8/100)*F573</f>
        <v>69.035584255866624</v>
      </c>
      <c r="H573">
        <f t="shared" si="32"/>
        <v>0.96000017827510253</v>
      </c>
      <c r="I573">
        <f t="shared" si="33"/>
        <v>0.67294456419910675</v>
      </c>
      <c r="J573">
        <f>(B573*I573)/((1+(Settings!$E$9/100))^(A573-1))</f>
        <v>2.4736784133543043E-3</v>
      </c>
      <c r="K573">
        <f t="shared" si="35"/>
        <v>67.626081776440984</v>
      </c>
    </row>
    <row r="574" spans="1:11" x14ac:dyDescent="0.35">
      <c r="A574">
        <f t="shared" si="34"/>
        <v>571</v>
      </c>
      <c r="B574">
        <f>B573*(1+(Settings!$E$5/100))</f>
        <v>290.52469645873032</v>
      </c>
      <c r="C574">
        <f>C573*(1-(Settings!$E$6/100))+(Settings!$B$7*G573)</f>
        <v>2091.7785116434302</v>
      </c>
      <c r="D574">
        <f>D573*(1-(Settings!$E$7/100))+(Settings!$B$8*G573)</f>
        <v>232.41984304941607</v>
      </c>
      <c r="E574">
        <f>(((Settings!$B$6)*(C574^Settings!$B$9))+((1-Settings!$B$6)*(D574^Settings!$B$9)))^(1/Settings!$B$9)</f>
        <v>418.35571597292261</v>
      </c>
      <c r="F574">
        <f>(B574^Settings!$B$6)*(E574^(1-Settings!$B$6))</f>
        <v>348.62969953061679</v>
      </c>
      <c r="G574">
        <f>(Settings!$E$8/100)*F574</f>
        <v>69.725939906123358</v>
      </c>
      <c r="H574">
        <f t="shared" si="32"/>
        <v>0.96000017562745255</v>
      </c>
      <c r="I574">
        <f t="shared" si="33"/>
        <v>0.67294456284826498</v>
      </c>
      <c r="J574">
        <f>(B574*I574)/((1+(Settings!$E$9/100))^(A574-1))</f>
        <v>2.4494266592868913E-3</v>
      </c>
      <c r="K574">
        <f t="shared" si="35"/>
        <v>67.628531203100266</v>
      </c>
    </row>
    <row r="575" spans="1:11" x14ac:dyDescent="0.35">
      <c r="A575">
        <f t="shared" si="34"/>
        <v>572</v>
      </c>
      <c r="B575">
        <f>B574*(1+(Settings!$E$5/100))</f>
        <v>293.42994342331764</v>
      </c>
      <c r="C575">
        <f>C574*(1-(Settings!$E$6/100))+(Settings!$B$7*G574)</f>
        <v>2112.6962873260727</v>
      </c>
      <c r="D575">
        <f>D574*(1-(Settings!$E$7/100))+(Settings!$B$8*G574)</f>
        <v>234.74404017904007</v>
      </c>
      <c r="E575">
        <f>(((Settings!$B$6)*(C575^Settings!$B$9))+((1-Settings!$B$6)*(D575^Settings!$B$9)))^(1/Settings!$B$9)</f>
        <v>422.53927083656629</v>
      </c>
      <c r="F575">
        <f>(B575^Settings!$B$6)*(E575^(1-Settings!$B$6))</f>
        <v>352.11599556922084</v>
      </c>
      <c r="G575">
        <f>(Settings!$E$8/100)*F575</f>
        <v>70.423199113844177</v>
      </c>
      <c r="H575">
        <f t="shared" si="32"/>
        <v>0.96000017301912388</v>
      </c>
      <c r="I575">
        <f t="shared" si="33"/>
        <v>0.67294456151748516</v>
      </c>
      <c r="J575">
        <f>(B575*I575)/((1+(Settings!$E$9/100))^(A575-1))</f>
        <v>2.4254126676347691E-3</v>
      </c>
      <c r="K575">
        <f t="shared" si="35"/>
        <v>67.6309566157679</v>
      </c>
    </row>
    <row r="576" spans="1:11" x14ac:dyDescent="0.35">
      <c r="A576">
        <f t="shared" si="34"/>
        <v>573</v>
      </c>
      <c r="B576">
        <f>B575*(1+(Settings!$E$5/100))</f>
        <v>296.36424285755083</v>
      </c>
      <c r="C576">
        <f>C575*(1-(Settings!$E$6/100))+(Settings!$B$7*G575)</f>
        <v>2133.823240782011</v>
      </c>
      <c r="D576">
        <f>D575*(1-(Settings!$E$7/100))+(Settings!$B$8*G575)</f>
        <v>237.09147928684368</v>
      </c>
      <c r="E576">
        <f>(((Settings!$B$6)*(C576^Settings!$B$9))+((1-Settings!$B$6)*(D576^Settings!$B$9)))^(1/Settings!$B$9)</f>
        <v>426.76466126032693</v>
      </c>
      <c r="F576">
        <f>(B576^Settings!$B$6)*(E576^(1-Settings!$B$6))</f>
        <v>355.63715457299446</v>
      </c>
      <c r="G576">
        <f>(Settings!$E$8/100)*F576</f>
        <v>71.127430914598889</v>
      </c>
      <c r="H576">
        <f t="shared" si="32"/>
        <v>0.9600001704495329</v>
      </c>
      <c r="I576">
        <f t="shared" si="33"/>
        <v>0.67294456020646942</v>
      </c>
      <c r="J576">
        <f>(B576*I576)/((1+(Settings!$E$9/100))^(A576-1))</f>
        <v>2.4016341073909118E-3</v>
      </c>
      <c r="K576">
        <f t="shared" si="35"/>
        <v>67.633358249875286</v>
      </c>
    </row>
    <row r="577" spans="1:11" x14ac:dyDescent="0.35">
      <c r="A577">
        <f t="shared" si="34"/>
        <v>574</v>
      </c>
      <c r="B577">
        <f>B576*(1+(Settings!$E$5/100))</f>
        <v>299.32788528612633</v>
      </c>
      <c r="C577">
        <f>C576*(1-(Settings!$E$6/100))+(Settings!$B$7*G576)</f>
        <v>2155.1614637895095</v>
      </c>
      <c r="D577">
        <f>D576*(1-(Settings!$E$7/100))+(Settings!$B$8*G576)</f>
        <v>239.4623927925667</v>
      </c>
      <c r="E577">
        <f>(((Settings!$B$6)*(C577^Settings!$B$9))+((1-Settings!$B$6)*(D577^Settings!$B$9)))^(1/Settings!$B$9)</f>
        <v>431.03230559974821</v>
      </c>
      <c r="F577">
        <f>(B577^Settings!$B$6)*(E577^(1-Settings!$B$6))</f>
        <v>359.19352517156534</v>
      </c>
      <c r="G577">
        <f>(Settings!$E$8/100)*F577</f>
        <v>71.838705034313065</v>
      </c>
      <c r="H577">
        <f t="shared" si="32"/>
        <v>0.96000016791810405</v>
      </c>
      <c r="I577">
        <f t="shared" si="33"/>
        <v>0.67294455891492422</v>
      </c>
      <c r="J577">
        <f>(B577*I577)/((1+(Settings!$E$9/100))^(A577-1))</f>
        <v>2.3780886704013768E-3</v>
      </c>
      <c r="K577">
        <f t="shared" si="35"/>
        <v>67.635736338545684</v>
      </c>
    </row>
    <row r="578" spans="1:11" x14ac:dyDescent="0.35">
      <c r="A578">
        <f t="shared" si="34"/>
        <v>575</v>
      </c>
      <c r="B578">
        <f>B577*(1+(Settings!$E$5/100))</f>
        <v>302.32116413898757</v>
      </c>
      <c r="C578">
        <f>C577*(1-(Settings!$E$6/100))+(Settings!$B$7*G577)</f>
        <v>2176.7130690446006</v>
      </c>
      <c r="D578">
        <f>D577*(1-(Settings!$E$7/100))+(Settings!$B$8*G577)</f>
        <v>241.85701544014668</v>
      </c>
      <c r="E578">
        <f>(((Settings!$B$6)*(C578^Settings!$B$9))+((1-Settings!$B$6)*(D578^Settings!$B$9)))^(1/Settings!$B$9)</f>
        <v>435.34262639392961</v>
      </c>
      <c r="F578">
        <f>(B578^Settings!$B$6)*(E578^(1-Settings!$B$6))</f>
        <v>362.78545948085781</v>
      </c>
      <c r="G578">
        <f>(Settings!$E$8/100)*F578</f>
        <v>72.557091896171571</v>
      </c>
      <c r="H578">
        <f t="shared" si="32"/>
        <v>0.96000016542427091</v>
      </c>
      <c r="I578">
        <f t="shared" si="33"/>
        <v>0.67294455764256056</v>
      </c>
      <c r="J578">
        <f>(B578*I578)/((1+(Settings!$E$9/100))^(A578-1))</f>
        <v>2.3547740711412526E-3</v>
      </c>
      <c r="K578">
        <f t="shared" si="35"/>
        <v>67.63809111261682</v>
      </c>
    </row>
    <row r="579" spans="1:11" x14ac:dyDescent="0.35">
      <c r="A579">
        <f t="shared" si="34"/>
        <v>576</v>
      </c>
      <c r="B579">
        <f>B578*(1+(Settings!$E$5/100))</f>
        <v>305.34437578037745</v>
      </c>
      <c r="C579">
        <f>C578*(1-(Settings!$E$6/100))+(Settings!$B$7*G578)</f>
        <v>2198.4801903702628</v>
      </c>
      <c r="D579">
        <f>D578*(1-(Settings!$E$7/100))+(Settings!$B$8*G578)</f>
        <v>244.27558432096092</v>
      </c>
      <c r="E579">
        <f>(((Settings!$B$6)*(C579^Settings!$B$9))+((1-Settings!$B$6)*(D579^Settings!$B$9)))^(1/Settings!$B$9)</f>
        <v>439.69605040736189</v>
      </c>
      <c r="F579">
        <f>(B579^Settings!$B$6)*(E579^(1-Settings!$B$6))</f>
        <v>366.41331313795536</v>
      </c>
      <c r="G579">
        <f>(Settings!$E$8/100)*F579</f>
        <v>73.28266262759108</v>
      </c>
      <c r="H579">
        <f t="shared" si="32"/>
        <v>0.96000016296747492</v>
      </c>
      <c r="I579">
        <f t="shared" si="33"/>
        <v>0.67294455638909334</v>
      </c>
      <c r="J579">
        <f>(B579*I579)/((1+(Settings!$E$9/100))^(A579-1))</f>
        <v>2.3316880464928037E-3</v>
      </c>
      <c r="K579">
        <f t="shared" si="35"/>
        <v>67.640422800663316</v>
      </c>
    </row>
    <row r="580" spans="1:11" x14ac:dyDescent="0.35">
      <c r="A580">
        <f t="shared" si="34"/>
        <v>577</v>
      </c>
      <c r="B580">
        <f>B579*(1+(Settings!$E$5/100))</f>
        <v>308.39781953818124</v>
      </c>
      <c r="C580">
        <f>C579*(1-(Settings!$E$6/100))+(Settings!$B$7*G579)</f>
        <v>2220.4649829276896</v>
      </c>
      <c r="D580">
        <f>D579*(1-(Settings!$E$7/100))+(Settings!$B$8*G579)</f>
        <v>246.71833889730081</v>
      </c>
      <c r="E580">
        <f>(((Settings!$B$6)*(C580^Settings!$B$9))+((1-Settings!$B$6)*(D580^Settings!$B$9)))^(1/Settings!$B$9)</f>
        <v>444.09300867218116</v>
      </c>
      <c r="F580">
        <f>(B580^Settings!$B$6)*(E580^(1-Settings!$B$6))</f>
        <v>370.07744533631239</v>
      </c>
      <c r="G580">
        <f>(Settings!$E$8/100)*F580</f>
        <v>74.015489067262479</v>
      </c>
      <c r="H580">
        <f t="shared" ref="H580:H643" si="36">(F580-G580)/B580</f>
        <v>0.96000016054716597</v>
      </c>
      <c r="I580">
        <f t="shared" si="33"/>
        <v>0.6729445551542419</v>
      </c>
      <c r="J580">
        <f>(B580*I580)/((1+(Settings!$E$9/100))^(A580-1))</f>
        <v>2.3088283555257878E-3</v>
      </c>
      <c r="K580">
        <f t="shared" si="35"/>
        <v>67.64273162901884</v>
      </c>
    </row>
    <row r="581" spans="1:11" x14ac:dyDescent="0.35">
      <c r="A581">
        <f t="shared" si="34"/>
        <v>578</v>
      </c>
      <c r="B581">
        <f>B580*(1+(Settings!$E$5/100))</f>
        <v>311.48179773356304</v>
      </c>
      <c r="C581">
        <f>C580*(1-(Settings!$E$6/100))+(Settings!$B$7*G580)</f>
        <v>2242.6696234296724</v>
      </c>
      <c r="D581">
        <f>D580*(1-(Settings!$E$7/100))+(Settings!$B$8*G580)</f>
        <v>249.18552102608103</v>
      </c>
      <c r="E581">
        <f>(((Settings!$B$6)*(C581^Settings!$B$9))+((1-Settings!$B$6)*(D581^Settings!$B$9)))^(1/Settings!$B$9)</f>
        <v>448.53393653084476</v>
      </c>
      <c r="F581">
        <f>(B581^Settings!$B$6)*(E581^(1-Settings!$B$6))</f>
        <v>373.77821886131807</v>
      </c>
      <c r="G581">
        <f>(Settings!$E$8/100)*F581</f>
        <v>74.75564377226361</v>
      </c>
      <c r="H581">
        <f t="shared" si="36"/>
        <v>0.96000015816280204</v>
      </c>
      <c r="I581">
        <f t="shared" ref="I581:I644" si="37">LN(1+H581)</f>
        <v>0.67294455393772967</v>
      </c>
      <c r="J581">
        <f>(B581*I581)/((1+(Settings!$E$9/100))^(A581-1))</f>
        <v>2.286192779279936E-3</v>
      </c>
      <c r="K581">
        <f t="shared" si="35"/>
        <v>67.64501782179812</v>
      </c>
    </row>
    <row r="582" spans="1:11" x14ac:dyDescent="0.35">
      <c r="A582">
        <f t="shared" ref="A582:A645" si="38">A581+1</f>
        <v>579</v>
      </c>
      <c r="B582">
        <f>B581*(1+(Settings!$E$5/100))</f>
        <v>314.59661571089867</v>
      </c>
      <c r="C582">
        <f>C581*(1-(Settings!$E$6/100))+(Settings!$B$7*G581)</f>
        <v>2265.0963103561162</v>
      </c>
      <c r="D582">
        <f>D581*(1-(Settings!$E$7/100))+(Settings!$B$8*G581)</f>
        <v>251.67737498278578</v>
      </c>
      <c r="E582">
        <f>(((Settings!$B$6)*(C582^Settings!$B$9))+((1-Settings!$B$6)*(D582^Settings!$B$9)))^(1/Settings!$B$9)</f>
        <v>453.01927367923525</v>
      </c>
      <c r="F582">
        <f>(B582^Settings!$B$6)*(E582^(1-Settings!$B$6))</f>
        <v>377.51600012621554</v>
      </c>
      <c r="G582">
        <f>(Settings!$E$8/100)*F582</f>
        <v>75.503200025243117</v>
      </c>
      <c r="H582">
        <f t="shared" si="36"/>
        <v>0.96000015581384934</v>
      </c>
      <c r="I582">
        <f t="shared" si="37"/>
        <v>0.67294455273928466</v>
      </c>
      <c r="J582">
        <f>(B582*I582)/((1+(Settings!$E$9/100))^(A582-1))</f>
        <v>2.2637791205495556E-3</v>
      </c>
      <c r="K582">
        <f t="shared" ref="K582:K645" si="39">K581+J582</f>
        <v>67.647281600918674</v>
      </c>
    </row>
    <row r="583" spans="1:11" x14ac:dyDescent="0.35">
      <c r="A583">
        <f t="shared" si="38"/>
        <v>580</v>
      </c>
      <c r="B583">
        <f>B582*(1+(Settings!$E$5/100))</f>
        <v>317.74258186800768</v>
      </c>
      <c r="C583">
        <f>C582*(1-(Settings!$E$6/100))+(Settings!$B$7*G582)</f>
        <v>2287.7472641717127</v>
      </c>
      <c r="D583">
        <f>D582*(1-(Settings!$E$7/100))+(Settings!$B$8*G582)</f>
        <v>254.19414748565436</v>
      </c>
      <c r="E583">
        <f>(((Settings!$B$6)*(C583^Settings!$B$9))+((1-Settings!$B$6)*(D583^Settings!$B$9)))^(1/Settings!$B$9)</f>
        <v>457.54946421019429</v>
      </c>
      <c r="F583">
        <f>(B583^Settings!$B$6)*(E583^(1-Settings!$B$6))</f>
        <v>381.29115920838069</v>
      </c>
      <c r="G583">
        <f>(Settings!$E$8/100)*F583</f>
        <v>76.258231841676135</v>
      </c>
      <c r="H583">
        <f t="shared" si="36"/>
        <v>0.9600001534997824</v>
      </c>
      <c r="I583">
        <f t="shared" si="37"/>
        <v>0.6729445515586383</v>
      </c>
      <c r="J583">
        <f>(B583*I583)/((1+(Settings!$E$9/100))^(A583-1))</f>
        <v>2.241585203670246E-3</v>
      </c>
      <c r="K583">
        <f t="shared" si="39"/>
        <v>67.649523186122352</v>
      </c>
    </row>
    <row r="584" spans="1:11" x14ac:dyDescent="0.35">
      <c r="A584">
        <f t="shared" si="38"/>
        <v>581</v>
      </c>
      <c r="B584">
        <f>B583*(1+(Settings!$E$5/100))</f>
        <v>320.92000768668777</v>
      </c>
      <c r="C584">
        <f>C583*(1-(Settings!$E$6/100))+(Settings!$B$7*G583)</f>
        <v>2310.6247275457872</v>
      </c>
      <c r="D584">
        <f>D583*(1-(Settings!$E$7/100))+(Settings!$B$8*G583)</f>
        <v>256.73608772010886</v>
      </c>
      <c r="E584">
        <f>(((Settings!$B$6)*(C584^Settings!$B$9))+((1-Settings!$B$6)*(D584^Settings!$B$9)))^(1/Settings!$B$9)</f>
        <v>462.12495665749202</v>
      </c>
      <c r="F584">
        <f>(B584^Settings!$B$6)*(E584^(1-Settings!$B$6))</f>
        <v>385.10406988596287</v>
      </c>
      <c r="G584">
        <f>(Settings!$E$8/100)*F584</f>
        <v>77.020813977192574</v>
      </c>
      <c r="H584">
        <f t="shared" si="36"/>
        <v>0.96000015122008253</v>
      </c>
      <c r="I584">
        <f t="shared" si="37"/>
        <v>0.67294455039552625</v>
      </c>
      <c r="J584">
        <f>(B584*I584)/((1+(Settings!$E$9/100))^(A584-1))</f>
        <v>2.2196088743077131E-3</v>
      </c>
      <c r="K584">
        <f t="shared" si="39"/>
        <v>67.651742794996665</v>
      </c>
    </row>
    <row r="585" spans="1:11" x14ac:dyDescent="0.35">
      <c r="A585">
        <f t="shared" si="38"/>
        <v>582</v>
      </c>
      <c r="B585">
        <f>B584*(1+(Settings!$E$5/100))</f>
        <v>324.12920776355463</v>
      </c>
      <c r="C585">
        <f>C584*(1-(Settings!$E$6/100))+(Settings!$B$7*G584)</f>
        <v>2333.7309655743447</v>
      </c>
      <c r="D585">
        <f>D584*(1-(Settings!$E$7/100))+(Settings!$B$8*G584)</f>
        <v>259.3034473634259</v>
      </c>
      <c r="E585">
        <f>(((Settings!$B$6)*(C585^Settings!$B$9))+((1-Settings!$B$6)*(D585^Settings!$B$9)))^(1/Settings!$B$9)</f>
        <v>466.74620404023688</v>
      </c>
      <c r="F585">
        <f>(B585^Settings!$B$6)*(E585^(1-Settings!$B$6))</f>
        <v>388.95510967489349</v>
      </c>
      <c r="G585">
        <f>(Settings!$E$8/100)*F585</f>
        <v>77.791021934978701</v>
      </c>
      <c r="H585">
        <f t="shared" si="36"/>
        <v>0.96000014897423991</v>
      </c>
      <c r="I585">
        <f t="shared" si="37"/>
        <v>0.67294454924968827</v>
      </c>
      <c r="J585">
        <f>(B585*I585)/((1+(Settings!$E$9/100))^(A585-1))</f>
        <v>2.1978479992486449E-3</v>
      </c>
      <c r="K585">
        <f t="shared" si="39"/>
        <v>67.65394064299592</v>
      </c>
    </row>
    <row r="586" spans="1:11" x14ac:dyDescent="0.35">
      <c r="A586">
        <f t="shared" si="38"/>
        <v>583</v>
      </c>
      <c r="B586">
        <f>B585*(1+(Settings!$E$5/100))</f>
        <v>327.37049984119017</v>
      </c>
      <c r="C586">
        <f>C585*(1-(Settings!$E$6/100))+(Settings!$B$7*G585)</f>
        <v>2357.068266004339</v>
      </c>
      <c r="D586">
        <f>D585*(1-(Settings!$E$7/100))+(Settings!$B$8*G585)</f>
        <v>261.89648060965527</v>
      </c>
      <c r="E586">
        <f>(((Settings!$B$6)*(C586^Settings!$B$9))+((1-Settings!$B$6)*(D586^Settings!$B$9)))^(1/Settings!$B$9)</f>
        <v>471.41366390772833</v>
      </c>
      <c r="F586">
        <f>(B586^Settings!$B$6)*(E586^(1-Settings!$B$6))</f>
        <v>392.84465986626299</v>
      </c>
      <c r="G586">
        <f>(Settings!$E$8/100)*F586</f>
        <v>78.568931973252603</v>
      </c>
      <c r="H586">
        <f t="shared" si="36"/>
        <v>0.96000014676175116</v>
      </c>
      <c r="I586">
        <f t="shared" si="37"/>
        <v>0.67294454812086757</v>
      </c>
      <c r="J586">
        <f>(B586*I586)/((1+(Settings!$E$9/100))^(A586-1))</f>
        <v>2.1763004661936435E-3</v>
      </c>
      <c r="K586">
        <f t="shared" si="39"/>
        <v>67.656116943462109</v>
      </c>
    </row>
    <row r="587" spans="1:11" x14ac:dyDescent="0.35">
      <c r="A587">
        <f t="shared" si="38"/>
        <v>584</v>
      </c>
      <c r="B587">
        <f>B586*(1+(Settings!$E$5/100))</f>
        <v>330.64420483960208</v>
      </c>
      <c r="C587">
        <f>C586*(1-(Settings!$E$6/100))+(Settings!$B$7*G586)</f>
        <v>2380.6389394601797</v>
      </c>
      <c r="D587">
        <f>D586*(1-(Settings!$E$7/100))+(Settings!$B$8*G586)</f>
        <v>264.51544419478739</v>
      </c>
      <c r="E587">
        <f>(((Settings!$B$6)*(C587^Settings!$B$9))+((1-Settings!$B$6)*(D587^Settings!$B$9)))^(1/Settings!$B$9)</f>
        <v>476.12779838475916</v>
      </c>
      <c r="F587">
        <f>(B587^Settings!$B$6)*(E587^(1-Settings!$B$6))</f>
        <v>396.77310556407303</v>
      </c>
      <c r="G587">
        <f>(Settings!$E$8/100)*F587</f>
        <v>79.354621112814613</v>
      </c>
      <c r="H587">
        <f t="shared" si="36"/>
        <v>0.96000014458212102</v>
      </c>
      <c r="I587">
        <f t="shared" si="37"/>
        <v>0.67294454700881134</v>
      </c>
      <c r="J587">
        <f>(B587*I587)/((1+(Settings!$E$9/100))^(A587-1))</f>
        <v>2.154964183552187E-3</v>
      </c>
      <c r="K587">
        <f t="shared" si="39"/>
        <v>67.658271907645656</v>
      </c>
    </row>
    <row r="588" spans="1:11" x14ac:dyDescent="0.35">
      <c r="A588">
        <f t="shared" si="38"/>
        <v>585</v>
      </c>
      <c r="B588">
        <f>B587*(1+(Settings!$E$5/100))</f>
        <v>333.95064688799812</v>
      </c>
      <c r="C588">
        <f>C587*(1-(Settings!$E$6/100))+(Settings!$B$7*G587)</f>
        <v>2404.445319672509</v>
      </c>
      <c r="D588">
        <f>D587*(1-(Settings!$E$7/100))+(Settings!$B$8*G587)</f>
        <v>267.16059742217311</v>
      </c>
      <c r="E588">
        <f>(((Settings!$B$6)*(C588^Settings!$B$9))+((1-Settings!$B$6)*(D588^Settings!$B$9)))^(1/Settings!$B$9)</f>
        <v>480.88907421737053</v>
      </c>
      <c r="F588">
        <f>(B588^Settings!$B$6)*(E588^(1-Settings!$B$6))</f>
        <v>400.74083572336554</v>
      </c>
      <c r="G588">
        <f>(Settings!$E$8/100)*F588</f>
        <v>80.14816714467311</v>
      </c>
      <c r="H588">
        <f t="shared" si="36"/>
        <v>0.96000014243486187</v>
      </c>
      <c r="I588">
        <f t="shared" si="37"/>
        <v>0.67294454591327113</v>
      </c>
      <c r="J588">
        <f>(B588*I588)/((1+(Settings!$E$9/100))^(A588-1))</f>
        <v>2.1338370802395958E-3</v>
      </c>
      <c r="K588">
        <f t="shared" si="39"/>
        <v>67.660405744725892</v>
      </c>
    </row>
    <row r="589" spans="1:11" x14ac:dyDescent="0.35">
      <c r="A589">
        <f t="shared" si="38"/>
        <v>586</v>
      </c>
      <c r="B589">
        <f>B588*(1+(Settings!$E$5/100))</f>
        <v>337.29015335687808</v>
      </c>
      <c r="C589">
        <f>C588*(1-(Settings!$E$6/100))+(Settings!$B$7*G588)</f>
        <v>2428.4897637092645</v>
      </c>
      <c r="D589">
        <f>D588*(1-(Settings!$E$7/100))+(Settings!$B$8*G588)</f>
        <v>269.83220218819696</v>
      </c>
      <c r="E589">
        <f>(((Settings!$B$6)*(C589^Settings!$B$9))+((1-Settings!$B$6)*(D589^Settings!$B$9)))^(1/Settings!$B$9)</f>
        <v>485.6979628190644</v>
      </c>
      <c r="F589">
        <f>(B589^Settings!$B$6)*(E589^(1-Settings!$B$6))</f>
        <v>404.74824318873266</v>
      </c>
      <c r="G589">
        <f>(Settings!$E$8/100)*F589</f>
        <v>80.949648637746535</v>
      </c>
      <c r="H589">
        <f t="shared" si="36"/>
        <v>0.96000014031949266</v>
      </c>
      <c r="I589">
        <f t="shared" si="37"/>
        <v>0.67294454483400123</v>
      </c>
      <c r="J589">
        <f>(B589*I589)/((1+(Settings!$E$9/100))^(A589-1))</f>
        <v>2.112917105475997E-3</v>
      </c>
      <c r="K589">
        <f t="shared" si="39"/>
        <v>67.662518661831371</v>
      </c>
    </row>
    <row r="590" spans="1:11" x14ac:dyDescent="0.35">
      <c r="A590">
        <f t="shared" si="38"/>
        <v>587</v>
      </c>
      <c r="B590">
        <f>B589*(1+(Settings!$E$5/100))</f>
        <v>340.66305489044686</v>
      </c>
      <c r="C590">
        <f>C589*(1-(Settings!$E$6/100))+(Settings!$B$7*G589)</f>
        <v>2452.7746522090511</v>
      </c>
      <c r="D590">
        <f>D589*(1-(Settings!$E$7/100))+(Settings!$B$8*G589)</f>
        <v>272.53052300820764</v>
      </c>
      <c r="E590">
        <f>(((Settings!$B$6)*(C590^Settings!$B$9))+((1-Settings!$B$6)*(D590^Settings!$B$9)))^(1/Settings!$B$9)</f>
        <v>490.55494031747736</v>
      </c>
      <c r="F590">
        <f>(B590^Settings!$B$6)*(E590^(1-Settings!$B$6))</f>
        <v>408.79572473321275</v>
      </c>
      <c r="G590">
        <f>(Settings!$E$8/100)*F590</f>
        <v>81.75914494664255</v>
      </c>
      <c r="H590">
        <f t="shared" si="36"/>
        <v>0.96000013823553965</v>
      </c>
      <c r="I590">
        <f t="shared" si="37"/>
        <v>0.67294454377075996</v>
      </c>
      <c r="J590">
        <f>(B590*I590)/((1+(Settings!$E$9/100))^(A590-1))</f>
        <v>2.0922022285872533E-3</v>
      </c>
      <c r="K590">
        <f t="shared" si="39"/>
        <v>67.664610864059952</v>
      </c>
    </row>
    <row r="591" spans="1:11" x14ac:dyDescent="0.35">
      <c r="A591">
        <f t="shared" si="38"/>
        <v>588</v>
      </c>
      <c r="B591">
        <f>B590*(1+(Settings!$E$5/100))</f>
        <v>344.0696854393513</v>
      </c>
      <c r="C591">
        <f>C590*(1-(Settings!$E$6/100))+(Settings!$B$7*G590)</f>
        <v>2477.3023896168479</v>
      </c>
      <c r="D591">
        <f>D590*(1-(Settings!$E$7/100))+(Settings!$B$8*G590)</f>
        <v>275.25582704270772</v>
      </c>
      <c r="E591">
        <f>(((Settings!$B$6)*(C591^Settings!$B$9))+((1-Settings!$B$6)*(D591^Settings!$B$9)))^(1/Settings!$B$9)</f>
        <v>495.46048760152348</v>
      </c>
      <c r="F591">
        <f>(B591^Settings!$B$6)*(E591^(1-Settings!$B$6))</f>
        <v>412.88368109757477</v>
      </c>
      <c r="G591">
        <f>(Settings!$E$8/100)*F591</f>
        <v>82.576736219514956</v>
      </c>
      <c r="H591">
        <f t="shared" si="36"/>
        <v>0.96000013618253677</v>
      </c>
      <c r="I591">
        <f t="shared" si="37"/>
        <v>0.6729445427233095</v>
      </c>
      <c r="J591">
        <f>(B591*I591)/((1+(Settings!$E$9/100))^(A591-1))</f>
        <v>2.0716904388078531E-3</v>
      </c>
      <c r="K591">
        <f t="shared" si="39"/>
        <v>67.666682554498763</v>
      </c>
    </row>
    <row r="592" spans="1:11" x14ac:dyDescent="0.35">
      <c r="A592">
        <f t="shared" si="38"/>
        <v>589</v>
      </c>
      <c r="B592">
        <f>B591*(1+(Settings!$E$5/100))</f>
        <v>347.51038229374484</v>
      </c>
      <c r="C592">
        <f>C591*(1-(Settings!$E$6/100))+(Settings!$B$7*G591)</f>
        <v>2502.0754044220744</v>
      </c>
      <c r="D592">
        <f>D591*(1-(Settings!$E$7/100))+(Settings!$B$8*G591)</f>
        <v>278.00838412380506</v>
      </c>
      <c r="E592">
        <f>(((Settings!$B$6)*(C592^Settings!$B$9))+((1-Settings!$B$6)*(D592^Settings!$B$9)))^(1/Settings!$B$9)</f>
        <v>500.41509036900567</v>
      </c>
      <c r="F592">
        <f>(B592^Settings!$B$6)*(E592^(1-Settings!$B$6))</f>
        <v>417.01251702999514</v>
      </c>
      <c r="G592">
        <f>(Settings!$E$8/100)*F592</f>
        <v>83.402503405999028</v>
      </c>
      <c r="H592">
        <f t="shared" si="36"/>
        <v>0.9600001341600235</v>
      </c>
      <c r="I592">
        <f t="shared" si="37"/>
        <v>0.67294454169141515</v>
      </c>
      <c r="J592">
        <f>(B592*I592)/((1+(Settings!$E$9/100))^(A592-1))</f>
        <v>2.0513797450857161E-3</v>
      </c>
      <c r="K592">
        <f t="shared" si="39"/>
        <v>67.668733934243846</v>
      </c>
    </row>
    <row r="593" spans="1:11" x14ac:dyDescent="0.35">
      <c r="A593">
        <f t="shared" si="38"/>
        <v>590</v>
      </c>
      <c r="B593">
        <f>B592*(1+(Settings!$E$5/100))</f>
        <v>350.9854861166823</v>
      </c>
      <c r="C593">
        <f>C592*(1-(Settings!$E$6/100))+(Settings!$B$7*G592)</f>
        <v>2527.0961493990321</v>
      </c>
      <c r="D593">
        <f>D592*(1-(Settings!$E$7/100))+(Settings!$B$8*G592)</f>
        <v>280.78846678192883</v>
      </c>
      <c r="E593">
        <f>(((Settings!$B$6)*(C593^Settings!$B$9))+((1-Settings!$B$6)*(D593^Settings!$B$9)))^(1/Settings!$B$9)</f>
        <v>505.41923917470541</v>
      </c>
      <c r="F593">
        <f>(B593^Settings!$B$6)*(E593^(1-Settings!$B$6))</f>
        <v>421.18264132613263</v>
      </c>
      <c r="G593">
        <f>(Settings!$E$8/100)*F593</f>
        <v>84.236528265226525</v>
      </c>
      <c r="H593">
        <f t="shared" si="36"/>
        <v>0.96000013216754798</v>
      </c>
      <c r="I593">
        <f t="shared" si="37"/>
        <v>0.67294454067484599</v>
      </c>
      <c r="J593">
        <f>(B593*I593)/((1+(Settings!$E$9/100))^(A593-1))</f>
        <v>2.0312681758889329E-3</v>
      </c>
      <c r="K593">
        <f t="shared" si="39"/>
        <v>67.67076520241973</v>
      </c>
    </row>
    <row r="594" spans="1:11" x14ac:dyDescent="0.35">
      <c r="A594">
        <f t="shared" si="38"/>
        <v>591</v>
      </c>
      <c r="B594">
        <f>B593*(1+(Settings!$E$5/100))</f>
        <v>354.49534097784914</v>
      </c>
      <c r="C594">
        <f>C593*(1-(Settings!$E$6/100))+(Settings!$B$7*G593)</f>
        <v>2552.3671018497553</v>
      </c>
      <c r="D594">
        <f>D593*(1-(Settings!$E$7/100))+(Settings!$B$8*G593)</f>
        <v>283.59635027281291</v>
      </c>
      <c r="E594">
        <f>(((Settings!$B$6)*(C594^Settings!$B$9))+((1-Settings!$B$6)*(D594^Settings!$B$9)))^(1/Settings!$B$9)</f>
        <v>510.47342947895197</v>
      </c>
      <c r="F594">
        <f>(B594^Settings!$B$6)*(E594^(1-Settings!$B$6))</f>
        <v>425.39446686960224</v>
      </c>
      <c r="G594">
        <f>(Settings!$E$8/100)*F594</f>
        <v>85.078893373920451</v>
      </c>
      <c r="H594">
        <f t="shared" si="36"/>
        <v>0.96000013020466368</v>
      </c>
      <c r="I594">
        <f t="shared" si="37"/>
        <v>0.67294453967337453</v>
      </c>
      <c r="J594">
        <f>(B594*I594)/((1+(Settings!$E$9/100))^(A594-1))</f>
        <v>2.011353779014386E-3</v>
      </c>
      <c r="K594">
        <f t="shared" si="39"/>
        <v>67.672776556198741</v>
      </c>
    </row>
    <row r="595" spans="1:11" x14ac:dyDescent="0.35">
      <c r="A595">
        <f t="shared" si="38"/>
        <v>592</v>
      </c>
      <c r="B595">
        <f>B594*(1+(Settings!$E$5/100))</f>
        <v>358.04029438762763</v>
      </c>
      <c r="C595">
        <f>C594*(1-(Settings!$E$6/100))+(Settings!$B$7*G594)</f>
        <v>2577.8907638492883</v>
      </c>
      <c r="D595">
        <f>D594*(1-(Settings!$E$7/100))+(Settings!$B$8*G594)</f>
        <v>286.43231260474869</v>
      </c>
      <c r="E595">
        <f>(((Settings!$B$6)*(C595^Settings!$B$9))+((1-Settings!$B$6)*(D595^Settings!$B$9)))^(1/Settings!$B$9)</f>
        <v>515.57816169667854</v>
      </c>
      <c r="F595">
        <f>(B595^Settings!$B$6)*(E595^(1-Settings!$B$6))</f>
        <v>429.64841067285545</v>
      </c>
      <c r="G595">
        <f>(Settings!$E$8/100)*F595</f>
        <v>85.929682134571095</v>
      </c>
      <c r="H595">
        <f t="shared" si="36"/>
        <v>0.96000012827093095</v>
      </c>
      <c r="I595">
        <f t="shared" si="37"/>
        <v>0.67294453868677628</v>
      </c>
      <c r="J595">
        <f>(B595*I595)/((1+(Settings!$E$9/100))^(A595-1))</f>
        <v>1.9916346213982488E-3</v>
      </c>
      <c r="K595">
        <f t="shared" si="39"/>
        <v>67.674768190820146</v>
      </c>
    </row>
    <row r="596" spans="1:11" x14ac:dyDescent="0.35">
      <c r="A596">
        <f t="shared" si="38"/>
        <v>593</v>
      </c>
      <c r="B596">
        <f>B595*(1+(Settings!$E$5/100))</f>
        <v>361.62069733150389</v>
      </c>
      <c r="C596">
        <f>C595*(1-(Settings!$E$6/100))+(Settings!$B$7*G595)</f>
        <v>2603.6696624934166</v>
      </c>
      <c r="D596">
        <f>D595*(1-(Settings!$E$7/100))+(Settings!$B$8*G595)</f>
        <v>289.29663456611081</v>
      </c>
      <c r="E596">
        <f>(((Settings!$B$6)*(C596^Settings!$B$9))+((1-Settings!$B$6)*(D596^Settings!$B$9)))^(1/Settings!$B$9)</f>
        <v>520.73394124696779</v>
      </c>
      <c r="F596">
        <f>(B596^Settings!$B$6)*(E596^(1-Settings!$B$6))</f>
        <v>433.94489391846849</v>
      </c>
      <c r="G596">
        <f>(Settings!$E$8/100)*F596</f>
        <v>86.788978783693707</v>
      </c>
      <c r="H596">
        <f t="shared" si="36"/>
        <v>0.96000012636591703</v>
      </c>
      <c r="I596">
        <f t="shared" si="37"/>
        <v>0.67294453771483043</v>
      </c>
      <c r="J596">
        <f>(B596*I596)/((1+(Settings!$E$9/100))^(A596-1))</f>
        <v>1.9721087889283447E-3</v>
      </c>
      <c r="K596">
        <f t="shared" si="39"/>
        <v>67.676740299609079</v>
      </c>
    </row>
    <row r="597" spans="1:11" x14ac:dyDescent="0.35">
      <c r="A597">
        <f t="shared" si="38"/>
        <v>594</v>
      </c>
      <c r="B597">
        <f>B596*(1+(Settings!$E$5/100))</f>
        <v>365.23690430481895</v>
      </c>
      <c r="C597">
        <f>C596*(1-(Settings!$E$6/100))+(Settings!$B$7*G596)</f>
        <v>2629.7063501488724</v>
      </c>
      <c r="D597">
        <f>D596*(1-(Settings!$E$7/100))+(Settings!$B$8*G596)</f>
        <v>292.18959975315795</v>
      </c>
      <c r="E597">
        <f>(((Settings!$B$6)*(C597^Settings!$B$9))+((1-Settings!$B$6)*(D597^Settings!$B$9)))^(1/Settings!$B$9)</f>
        <v>525.94127860309334</v>
      </c>
      <c r="F597">
        <f>(B597^Settings!$B$6)*(E597^(1-Settings!$B$6))</f>
        <v>438.2843420008432</v>
      </c>
      <c r="G597">
        <f>(Settings!$E$8/100)*F597</f>
        <v>87.656868400168648</v>
      </c>
      <c r="H597">
        <f t="shared" si="36"/>
        <v>0.96000012448919536</v>
      </c>
      <c r="I597">
        <f t="shared" si="37"/>
        <v>0.67294453675731947</v>
      </c>
      <c r="J597">
        <f>(B597*I597)/((1+(Settings!$E$9/100))^(A597-1))</f>
        <v>1.9527743862583513E-3</v>
      </c>
      <c r="K597">
        <f t="shared" si="39"/>
        <v>67.678693073995333</v>
      </c>
    </row>
    <row r="598" spans="1:11" x14ac:dyDescent="0.35">
      <c r="A598">
        <f t="shared" si="38"/>
        <v>595</v>
      </c>
      <c r="B598">
        <f>B597*(1+(Settings!$E$5/100))</f>
        <v>368.88927334786712</v>
      </c>
      <c r="C598">
        <f>C597*(1-(Settings!$E$6/100))+(Settings!$B$7*G597)</f>
        <v>2656.0034047060467</v>
      </c>
      <c r="D598">
        <f>D597*(1-(Settings!$E$7/100))+(Settings!$B$8*G597)</f>
        <v>295.11149459811168</v>
      </c>
      <c r="E598">
        <f>(((Settings!$B$6)*(C598^Settings!$B$9))+((1-Settings!$B$6)*(D598^Settings!$B$9)))^(1/Settings!$B$9)</f>
        <v>531.20068934306175</v>
      </c>
      <c r="F598">
        <f>(B598^Settings!$B$6)*(E598^(1-Settings!$B$6))</f>
        <v>442.66718456832569</v>
      </c>
      <c r="G598">
        <f>(Settings!$E$8/100)*F598</f>
        <v>88.533436913665142</v>
      </c>
      <c r="H598">
        <f t="shared" si="36"/>
        <v>0.96000012264034607</v>
      </c>
      <c r="I598">
        <f t="shared" si="37"/>
        <v>0.67294453581402902</v>
      </c>
      <c r="J598">
        <f>(B598*I598)/((1+(Settings!$E$9/100))^(A598-1))</f>
        <v>1.9336295366238121E-3</v>
      </c>
      <c r="K598">
        <f t="shared" si="39"/>
        <v>67.680626703531956</v>
      </c>
    </row>
    <row r="599" spans="1:11" x14ac:dyDescent="0.35">
      <c r="A599">
        <f t="shared" si="38"/>
        <v>596</v>
      </c>
      <c r="B599">
        <f>B598*(1+(Settings!$E$5/100))</f>
        <v>372.57816608134578</v>
      </c>
      <c r="C599">
        <f>C598*(1-(Settings!$E$6/100))+(Settings!$B$7*G598)</f>
        <v>2682.5634298342243</v>
      </c>
      <c r="D599">
        <f>D598*(1-(Settings!$E$7/100))+(Settings!$B$8*G598)</f>
        <v>298.06260839751593</v>
      </c>
      <c r="E599">
        <f>(((Settings!$B$6)*(C599^Settings!$B$9))+((1-Settings!$B$6)*(D599^Settings!$B$9)))^(1/Settings!$B$9)</f>
        <v>536.51269420066023</v>
      </c>
      <c r="F599">
        <f>(B599^Settings!$B$6)*(E599^(1-Settings!$B$6))</f>
        <v>447.09385556574568</v>
      </c>
      <c r="G599">
        <f>(Settings!$E$8/100)*F599</f>
        <v>89.418771113149148</v>
      </c>
      <c r="H599">
        <f t="shared" si="36"/>
        <v>0.96000012081895469</v>
      </c>
      <c r="I599">
        <f t="shared" si="37"/>
        <v>0.67294453488474781</v>
      </c>
      <c r="J599">
        <f>(B599*I599)/((1+(Settings!$E$9/100))^(A599-1))</f>
        <v>1.9146723816599652E-3</v>
      </c>
      <c r="K599">
        <f t="shared" si="39"/>
        <v>67.682541375913615</v>
      </c>
    </row>
    <row r="600" spans="1:11" x14ac:dyDescent="0.35">
      <c r="A600">
        <f t="shared" si="38"/>
        <v>597</v>
      </c>
      <c r="B600">
        <f>B599*(1+(Settings!$E$5/100))</f>
        <v>376.30394774215927</v>
      </c>
      <c r="C600">
        <f>C599*(1-(Settings!$E$6/100))+(Settings!$B$7*G599)</f>
        <v>2709.3890552393741</v>
      </c>
      <c r="D600">
        <f>D599*(1-(Settings!$E$7/100))+(Settings!$B$8*G599)</f>
        <v>301.04323334088053</v>
      </c>
      <c r="E600">
        <f>(((Settings!$B$6)*(C600^Settings!$B$9))+((1-Settings!$B$6)*(D600^Settings!$B$9)))^(1/Settings!$B$9)</f>
        <v>541.87781911701393</v>
      </c>
      <c r="F600">
        <f>(B600^Settings!$B$6)*(E600^(1-Settings!$B$6))</f>
        <v>451.56479327738128</v>
      </c>
      <c r="G600">
        <f>(Settings!$E$8/100)*F600</f>
        <v>90.312958655476265</v>
      </c>
      <c r="H600">
        <f t="shared" si="36"/>
        <v>0.96000011902461391</v>
      </c>
      <c r="I600">
        <f t="shared" si="37"/>
        <v>0.6729445339692679</v>
      </c>
      <c r="J600">
        <f>(B600*I600)/((1+(Settings!$E$9/100))^(A600-1))</f>
        <v>1.8959010812213525E-3</v>
      </c>
      <c r="K600">
        <f t="shared" si="39"/>
        <v>67.684437276994842</v>
      </c>
    </row>
    <row r="601" spans="1:11" x14ac:dyDescent="0.35">
      <c r="A601">
        <f t="shared" si="38"/>
        <v>598</v>
      </c>
      <c r="B601">
        <f>B600*(1+(Settings!$E$5/100))</f>
        <v>380.06698721958088</v>
      </c>
      <c r="C601">
        <f>C600*(1-(Settings!$E$6/100))+(Settings!$B$7*G600)</f>
        <v>2736.4829369245153</v>
      </c>
      <c r="D601">
        <f>D600*(1-(Settings!$E$7/100))+(Settings!$B$8*G600)</f>
        <v>304.05366453961057</v>
      </c>
      <c r="E601">
        <f>(((Settings!$B$6)*(C601^Settings!$B$9))+((1-Settings!$B$6)*(D601^Settings!$B$9)))^(1/Settings!$B$9)</f>
        <v>547.29659529265939</v>
      </c>
      <c r="F601">
        <f>(B601^Settings!$B$6)*(E601^(1-Settings!$B$6))</f>
        <v>456.08044037035319</v>
      </c>
      <c r="G601">
        <f>(Settings!$E$8/100)*F601</f>
        <v>91.21608807407064</v>
      </c>
      <c r="H601">
        <f t="shared" si="36"/>
        <v>0.96000011725692158</v>
      </c>
      <c r="I601">
        <f t="shared" si="37"/>
        <v>0.672944533067384</v>
      </c>
      <c r="J601">
        <f>(B601*I601)/((1+(Settings!$E$9/100))^(A601-1))</f>
        <v>1.8773138132031964E-3</v>
      </c>
      <c r="K601">
        <f t="shared" si="39"/>
        <v>67.686314590808038</v>
      </c>
    </row>
    <row r="602" spans="1:11" x14ac:dyDescent="0.35">
      <c r="A602">
        <f t="shared" si="38"/>
        <v>599</v>
      </c>
      <c r="B602">
        <f>B601*(1+(Settings!$E$5/100))</f>
        <v>383.86765709177672</v>
      </c>
      <c r="C602">
        <f>C601*(1-(Settings!$E$6/100))+(Settings!$B$7*G601)</f>
        <v>2763.8477574526887</v>
      </c>
      <c r="D602">
        <f>D601*(1-(Settings!$E$7/100))+(Settings!$B$8*G601)</f>
        <v>307.09420005622542</v>
      </c>
      <c r="E602">
        <f>(((Settings!$B$6)*(C602^Settings!$B$9))+((1-Settings!$B$6)*(D602^Settings!$B$9)))^(1/Settings!$B$9)</f>
        <v>552.76955924013896</v>
      </c>
      <c r="F602">
        <f>(B602^Settings!$B$6)*(E602^(1-Settings!$B$6))</f>
        <v>460.6412439384539</v>
      </c>
      <c r="G602">
        <f>(Settings!$E$8/100)*F602</f>
        <v>92.128248787690779</v>
      </c>
      <c r="H602">
        <f t="shared" si="36"/>
        <v>0.96000011551548203</v>
      </c>
      <c r="I602">
        <f t="shared" si="37"/>
        <v>0.67294453217889449</v>
      </c>
      <c r="J602">
        <f>(B602*I602)/((1+(Settings!$E$9/100))^(A602-1))</f>
        <v>1.8589087733645315E-3</v>
      </c>
      <c r="K602">
        <f t="shared" si="39"/>
        <v>67.68817349958141</v>
      </c>
    </row>
    <row r="603" spans="1:11" x14ac:dyDescent="0.35">
      <c r="A603">
        <f t="shared" si="38"/>
        <v>600</v>
      </c>
      <c r="B603">
        <f>B602*(1+(Settings!$E$5/100))</f>
        <v>387.70633366269448</v>
      </c>
      <c r="C603">
        <f>C602*(1-(Settings!$E$6/100))+(Settings!$B$7*G602)</f>
        <v>2791.4862262125566</v>
      </c>
      <c r="D603">
        <f>D602*(1-(Settings!$E$7/100))+(Settings!$B$8*G602)</f>
        <v>310.16514093386996</v>
      </c>
      <c r="E603">
        <f>(((Settings!$B$6)*(C603^Settings!$B$9))+((1-Settings!$B$6)*(D603^Settings!$B$9)))^(1/Settings!$B$9)</f>
        <v>558.29725283712048</v>
      </c>
      <c r="F603">
        <f>(B603^Settings!$B$6)*(E603^(1-Settings!$B$6))</f>
        <v>465.24765554641368</v>
      </c>
      <c r="G603">
        <f>(Settings!$E$8/100)*F603</f>
        <v>93.049531109282739</v>
      </c>
      <c r="H603">
        <f t="shared" si="36"/>
        <v>0.9600001137999058</v>
      </c>
      <c r="I603">
        <f t="shared" si="37"/>
        <v>0.67294453130360066</v>
      </c>
      <c r="J603">
        <f>(B603*I603)/((1+(Settings!$E$9/100))^(A603-1))</f>
        <v>1.8406841751530689E-3</v>
      </c>
      <c r="K603">
        <f t="shared" si="39"/>
        <v>67.69001418375656</v>
      </c>
    </row>
    <row r="604" spans="1:11" x14ac:dyDescent="0.35">
      <c r="A604">
        <f t="shared" si="38"/>
        <v>601</v>
      </c>
      <c r="B604">
        <f>B603*(1+(Settings!$E$5/100))</f>
        <v>391.58339699932145</v>
      </c>
      <c r="C604">
        <f>C603*(1-(Settings!$E$6/100))+(Settings!$B$7*G603)</f>
        <v>2819.4010796866601</v>
      </c>
      <c r="D604">
        <f>D603*(1-(Settings!$E$7/100))+(Settings!$B$8*G603)</f>
        <v>313.26679122612086</v>
      </c>
      <c r="E604">
        <f>(((Settings!$B$6)*(C604^Settings!$B$9))+((1-Settings!$B$6)*(D604^Settings!$B$9)))^(1/Settings!$B$9)</f>
        <v>563.88022338004896</v>
      </c>
      <c r="F604">
        <f>(B604^Settings!$B$6)*(E604^(1-Settings!$B$6))</f>
        <v>469.90013127461003</v>
      </c>
      <c r="G604">
        <f>(Settings!$E$8/100)*F604</f>
        <v>93.980026254922009</v>
      </c>
      <c r="H604">
        <f t="shared" si="36"/>
        <v>0.96000011210980796</v>
      </c>
      <c r="I604">
        <f t="shared" si="37"/>
        <v>0.67294453044130587</v>
      </c>
      <c r="J604">
        <f>(B604*I604)/((1+(Settings!$E$9/100))^(A604-1))</f>
        <v>1.8226382495317699E-3</v>
      </c>
      <c r="K604">
        <f t="shared" si="39"/>
        <v>67.691836822006096</v>
      </c>
    </row>
    <row r="605" spans="1:11" x14ac:dyDescent="0.35">
      <c r="A605">
        <f t="shared" si="38"/>
        <v>602</v>
      </c>
      <c r="B605">
        <f>B604*(1+(Settings!$E$5/100))</f>
        <v>395.49923096931468</v>
      </c>
      <c r="C605">
        <f>C604*(1-(Settings!$E$6/100))+(Settings!$B$7*G604)</f>
        <v>2847.5950817223566</v>
      </c>
      <c r="D605">
        <f>D604*(1-(Settings!$E$7/100))+(Settings!$B$8*G604)</f>
        <v>316.39945802709065</v>
      </c>
      <c r="E605">
        <f>(((Settings!$B$6)*(C605^Settings!$B$9))+((1-Settings!$B$6)*(D605^Settings!$B$9)))^(1/Settings!$B$9)</f>
        <v>569.51902363833403</v>
      </c>
      <c r="F605">
        <f>(B605^Settings!$B$6)*(E605^(1-Settings!$B$6))</f>
        <v>474.59913176422486</v>
      </c>
      <c r="G605">
        <f>(Settings!$E$8/100)*F605</f>
        <v>94.919826352844979</v>
      </c>
      <c r="H605">
        <f t="shared" si="36"/>
        <v>0.96000011044481104</v>
      </c>
      <c r="I605">
        <f t="shared" si="37"/>
        <v>0.67294452959181761</v>
      </c>
      <c r="J605">
        <f>(B605*I605)/((1+(Settings!$E$9/100))^(A605-1))</f>
        <v>1.8047692448071382E-3</v>
      </c>
      <c r="K605">
        <f t="shared" si="39"/>
        <v>67.693641591250909</v>
      </c>
    </row>
    <row r="606" spans="1:11" x14ac:dyDescent="0.35">
      <c r="A606">
        <f t="shared" si="38"/>
        <v>603</v>
      </c>
      <c r="B606">
        <f>B605*(1+(Settings!$E$5/100))</f>
        <v>399.45422327900781</v>
      </c>
      <c r="C606">
        <f>C605*(1-(Settings!$E$6/100))+(Settings!$B$7*G605)</f>
        <v>2876.0710238054698</v>
      </c>
      <c r="D606">
        <f>D605*(1-(Settings!$E$7/100))+(Settings!$B$8*G605)</f>
        <v>319.56345150183336</v>
      </c>
      <c r="E606">
        <f>(((Settings!$B$6)*(C606^Settings!$B$9))+((1-Settings!$B$6)*(D606^Settings!$B$9)))^(1/Settings!$B$9)</f>
        <v>575.21421190907938</v>
      </c>
      <c r="F606">
        <f>(B606^Settings!$B$6)*(E606^(1-Settings!$B$6))</f>
        <v>479.34512226285136</v>
      </c>
      <c r="G606">
        <f>(Settings!$E$8/100)*F606</f>
        <v>95.869024452570272</v>
      </c>
      <c r="H606">
        <f t="shared" si="36"/>
        <v>0.96000010880454145</v>
      </c>
      <c r="I606">
        <f t="shared" si="37"/>
        <v>0.67294452875494537</v>
      </c>
      <c r="J606">
        <f>(B606*I606)/((1+(Settings!$E$9/100))^(A606-1))</f>
        <v>1.7870754264591754E-3</v>
      </c>
      <c r="K606">
        <f t="shared" si="39"/>
        <v>67.695428666677373</v>
      </c>
    </row>
    <row r="607" spans="1:11" x14ac:dyDescent="0.35">
      <c r="A607">
        <f t="shared" si="38"/>
        <v>604</v>
      </c>
      <c r="B607">
        <f>B606*(1+(Settings!$E$5/100))</f>
        <v>403.44876551179789</v>
      </c>
      <c r="C607">
        <f>C606*(1-(Settings!$E$6/100))+(Settings!$B$7*G606)</f>
        <v>2904.8317253366736</v>
      </c>
      <c r="D607">
        <f>D606*(1-(Settings!$E$7/100))+(Settings!$B$8*G606)</f>
        <v>322.75908491705371</v>
      </c>
      <c r="E607">
        <f>(((Settings!$B$6)*(C607^Settings!$B$9))+((1-Settings!$B$6)*(D607^Settings!$B$9)))^(1/Settings!$B$9)</f>
        <v>580.96635207236045</v>
      </c>
      <c r="F607">
        <f>(B607^Settings!$B$6)*(E607^(1-Settings!$B$6))</f>
        <v>484.1385726705592</v>
      </c>
      <c r="G607">
        <f>(Settings!$E$8/100)*F607</f>
        <v>96.827714534111848</v>
      </c>
      <c r="H607">
        <f t="shared" si="36"/>
        <v>0.96000010718863227</v>
      </c>
      <c r="I607">
        <f t="shared" si="37"/>
        <v>0.67294452793050197</v>
      </c>
      <c r="J607">
        <f>(B607*I607)/((1+(Settings!$E$9/100))^(A607-1))</f>
        <v>1.7695550769730164E-3</v>
      </c>
      <c r="K607">
        <f t="shared" si="39"/>
        <v>67.697198221754348</v>
      </c>
    </row>
    <row r="608" spans="1:11" x14ac:dyDescent="0.35">
      <c r="A608">
        <f t="shared" si="38"/>
        <v>605</v>
      </c>
      <c r="B608">
        <f>B607*(1+(Settings!$E$5/100))</f>
        <v>407.48325316691586</v>
      </c>
      <c r="C608">
        <f>C607*(1-(Settings!$E$6/100))+(Settings!$B$7*G607)</f>
        <v>2933.8800339106406</v>
      </c>
      <c r="D608">
        <f>D607*(1-(Settings!$E$7/100))+(Settings!$B$8*G607)</f>
        <v>325.9866746721238</v>
      </c>
      <c r="E608">
        <f>(((Settings!$B$6)*(C608^Settings!$B$9))+((1-Settings!$B$6)*(D608^Settings!$B$9)))^(1/Settings!$B$9)</f>
        <v>586.77601364705333</v>
      </c>
      <c r="F608">
        <f>(B608^Settings!$B$6)*(E608^(1-Settings!$B$6))</f>
        <v>488.97995758641872</v>
      </c>
      <c r="G608">
        <f>(Settings!$E$8/100)*F608</f>
        <v>97.795991517283753</v>
      </c>
      <c r="H608">
        <f t="shared" si="36"/>
        <v>0.96000010559672178</v>
      </c>
      <c r="I608">
        <f t="shared" si="37"/>
        <v>0.67294452711830288</v>
      </c>
      <c r="J608">
        <f>(B608*I608)/((1+(Settings!$E$9/100))^(A608-1))</f>
        <v>1.7522064956722102E-3</v>
      </c>
      <c r="K608">
        <f t="shared" si="39"/>
        <v>67.698950428250015</v>
      </c>
    </row>
    <row r="609" spans="1:11" x14ac:dyDescent="0.35">
      <c r="A609">
        <f t="shared" si="38"/>
        <v>606</v>
      </c>
      <c r="B609">
        <f>B608*(1+(Settings!$E$5/100))</f>
        <v>411.55808569858505</v>
      </c>
      <c r="C609">
        <f>C608*(1-(Settings!$E$6/100))+(Settings!$B$7*G608)</f>
        <v>2963.2188255979831</v>
      </c>
      <c r="D609">
        <f>D608*(1-(Settings!$E$7/100))+(Settings!$B$8*G608)</f>
        <v>329.24654033040974</v>
      </c>
      <c r="E609">
        <f>(((Settings!$B$6)*(C609^Settings!$B$9))+((1-Settings!$B$6)*(D609^Settings!$B$9)))^(1/Settings!$B$9)</f>
        <v>592.64377184722343</v>
      </c>
      <c r="F609">
        <f>(B609^Settings!$B$6)*(E609^(1-Settings!$B$6))</f>
        <v>493.86975635549118</v>
      </c>
      <c r="G609">
        <f>(Settings!$E$8/100)*F609</f>
        <v>98.773951271098241</v>
      </c>
      <c r="H609">
        <f t="shared" si="36"/>
        <v>0.96000010402845382</v>
      </c>
      <c r="I609">
        <f t="shared" si="37"/>
        <v>0.67294452631816615</v>
      </c>
      <c r="J609">
        <f>(B609*I609)/((1+(Settings!$E$9/100))^(A609-1))</f>
        <v>1.7350279985536372E-3</v>
      </c>
      <c r="K609">
        <f t="shared" si="39"/>
        <v>67.700685456248564</v>
      </c>
    </row>
    <row r="610" spans="1:11" x14ac:dyDescent="0.35">
      <c r="A610">
        <f t="shared" si="38"/>
        <v>607</v>
      </c>
      <c r="B610">
        <f>B609*(1+(Settings!$E$5/100))</f>
        <v>415.67366655557089</v>
      </c>
      <c r="C610">
        <f>C609*(1-(Settings!$E$6/100))+(Settings!$B$7*G609)</f>
        <v>2992.8510052300121</v>
      </c>
      <c r="D610">
        <f>D609*(1-(Settings!$E$7/100))+(Settings!$B$8*G609)</f>
        <v>332.53900465091135</v>
      </c>
      <c r="E610">
        <f>(((Settings!$B$6)*(C610^Settings!$B$9))+((1-Settings!$B$6)*(D610^Settings!$B$9)))^(1/Settings!$B$9)</f>
        <v>598.57020763907667</v>
      </c>
      <c r="F610">
        <f>(B610^Settings!$B$6)*(E610^(1-Settings!$B$6))</f>
        <v>498.80845311628826</v>
      </c>
      <c r="G610">
        <f>(Settings!$E$8/100)*F610</f>
        <v>99.761690623257664</v>
      </c>
      <c r="H610">
        <f t="shared" si="36"/>
        <v>0.96000010248347678</v>
      </c>
      <c r="I610">
        <f t="shared" si="37"/>
        <v>0.67294452552991268</v>
      </c>
      <c r="J610">
        <f>(B610*I610)/((1+(Settings!$E$9/100))^(A610-1))</f>
        <v>1.7180179181240443E-3</v>
      </c>
      <c r="K610">
        <f t="shared" si="39"/>
        <v>67.702403474166687</v>
      </c>
    </row>
    <row r="611" spans="1:11" x14ac:dyDescent="0.35">
      <c r="A611">
        <f t="shared" si="38"/>
        <v>608</v>
      </c>
      <c r="B611">
        <f>B610*(1+(Settings!$E$5/100))</f>
        <v>419.83040322112663</v>
      </c>
      <c r="C611">
        <f>C610*(1-(Settings!$E$6/100))+(Settings!$B$7*G610)</f>
        <v>3022.7795066863437</v>
      </c>
      <c r="D611">
        <f>D610*(1-(Settings!$E$7/100))+(Settings!$B$8*G610)</f>
        <v>335.86439362021889</v>
      </c>
      <c r="E611">
        <f>(((Settings!$B$6)*(C611^Settings!$B$9))+((1-Settings!$B$6)*(D611^Settings!$B$9)))^(1/Settings!$B$9)</f>
        <v>604.55590779848137</v>
      </c>
      <c r="F611">
        <f>(B611^Settings!$B$6)*(E611^(1-Settings!$B$6))</f>
        <v>503.79653684870715</v>
      </c>
      <c r="G611">
        <f>(Settings!$E$8/100)*F611</f>
        <v>100.75930736974144</v>
      </c>
      <c r="H611">
        <f t="shared" si="36"/>
        <v>0.96000010096144506</v>
      </c>
      <c r="I611">
        <f t="shared" si="37"/>
        <v>0.67294452475336586</v>
      </c>
      <c r="J611">
        <f>(B611*I611)/((1+(Settings!$E$9/100))^(A611-1))</f>
        <v>1.7011746032381838E-3</v>
      </c>
      <c r="K611">
        <f t="shared" si="39"/>
        <v>67.704104648769928</v>
      </c>
    </row>
    <row r="612" spans="1:11" x14ac:dyDescent="0.35">
      <c r="A612">
        <f t="shared" si="38"/>
        <v>609</v>
      </c>
      <c r="B612">
        <f>B611*(1+(Settings!$E$5/100))</f>
        <v>424.02870725333793</v>
      </c>
      <c r="C612">
        <f>C611*(1-(Settings!$E$6/100))+(Settings!$B$7*G611)</f>
        <v>3053.0072931853838</v>
      </c>
      <c r="D612">
        <f>D611*(1-(Settings!$E$7/100))+(Settings!$B$8*G611)</f>
        <v>339.22303648478868</v>
      </c>
      <c r="E612">
        <f>(((Settings!$B$6)*(C612^Settings!$B$9))+((1-Settings!$B$6)*(D612^Settings!$B$9)))^(1/Settings!$B$9)</f>
        <v>610.60146496906532</v>
      </c>
      <c r="F612">
        <f>(B612^Settings!$B$6)*(E612^(1-Settings!$B$6))</f>
        <v>508.83450142244385</v>
      </c>
      <c r="G612">
        <f>(Settings!$E$8/100)*F612</f>
        <v>101.76690028448877</v>
      </c>
      <c r="H612">
        <f t="shared" si="36"/>
        <v>0.96000009946201748</v>
      </c>
      <c r="I612">
        <f t="shared" si="37"/>
        <v>0.67294452398835181</v>
      </c>
      <c r="J612">
        <f>(B612*I612)/((1+(Settings!$E$9/100))^(A612-1))</f>
        <v>1.6844964189385333E-3</v>
      </c>
      <c r="K612">
        <f t="shared" si="39"/>
        <v>67.705789145188859</v>
      </c>
    </row>
    <row r="613" spans="1:11" x14ac:dyDescent="0.35">
      <c r="A613">
        <f t="shared" si="38"/>
        <v>610</v>
      </c>
      <c r="B613">
        <f>B612*(1+(Settings!$E$5/100))</f>
        <v>428.26899432587129</v>
      </c>
      <c r="C613">
        <f>C612*(1-(Settings!$E$6/100))+(Settings!$B$7*G612)</f>
        <v>3083.5373575777157</v>
      </c>
      <c r="D613">
        <f>D612*(1-(Settings!$E$7/100))+(Settings!$B$8*G612)</f>
        <v>342.61526578354182</v>
      </c>
      <c r="E613">
        <f>(((Settings!$B$6)*(C613^Settings!$B$9))+((1-Settings!$B$6)*(D613^Settings!$B$9)))^(1/Settings!$B$9)</f>
        <v>616.70747772089203</v>
      </c>
      <c r="F613">
        <f>(B613^Settings!$B$6)*(E613^(1-Settings!$B$6))</f>
        <v>513.92284564589181</v>
      </c>
      <c r="G613">
        <f>(Settings!$E$8/100)*F613</f>
        <v>102.78456912917837</v>
      </c>
      <c r="H613">
        <f t="shared" si="36"/>
        <v>0.96000009798485897</v>
      </c>
      <c r="I613">
        <f t="shared" si="37"/>
        <v>0.67294452323469955</v>
      </c>
      <c r="J613">
        <f>(B613*I613)/((1+(Settings!$E$9/100))^(A613-1))</f>
        <v>1.667981746296599E-3</v>
      </c>
      <c r="K613">
        <f t="shared" si="39"/>
        <v>67.707457126935154</v>
      </c>
    </row>
    <row r="614" spans="1:11" x14ac:dyDescent="0.35">
      <c r="A614">
        <f t="shared" si="38"/>
        <v>611</v>
      </c>
      <c r="B614">
        <f>B613*(1+(Settings!$E$5/100))</f>
        <v>432.55168426913002</v>
      </c>
      <c r="C614">
        <f>C613*(1-(Settings!$E$6/100))+(Settings!$B$7*G613)</f>
        <v>3114.3727226424221</v>
      </c>
      <c r="D614">
        <f>D613*(1-(Settings!$E$7/100))+(Settings!$B$8*G613)</f>
        <v>346.0414173807888</v>
      </c>
      <c r="E614">
        <f>(((Settings!$B$6)*(C614^Settings!$B$9))+((1-Settings!$B$6)*(D614^Settings!$B$9)))^(1/Settings!$B$9)</f>
        <v>622.87455060972627</v>
      </c>
      <c r="F614">
        <f>(B614^Settings!$B$6)*(E614^(1-Settings!$B$6))</f>
        <v>519.06207331552798</v>
      </c>
      <c r="G614">
        <f>(Settings!$E$8/100)*F614</f>
        <v>103.8124146631056</v>
      </c>
      <c r="H614">
        <f t="shared" si="36"/>
        <v>0.96000009652963814</v>
      </c>
      <c r="I614">
        <f t="shared" si="37"/>
        <v>0.67294452249224002</v>
      </c>
      <c r="J614">
        <f>(B614*I614)/((1+(Settings!$E$9/100))^(A614-1))</f>
        <v>1.6516289822557635E-3</v>
      </c>
      <c r="K614">
        <f t="shared" si="39"/>
        <v>67.709108755917413</v>
      </c>
    </row>
    <row r="615" spans="1:11" x14ac:dyDescent="0.35">
      <c r="A615">
        <f t="shared" si="38"/>
        <v>612</v>
      </c>
      <c r="B615">
        <f>B614*(1+(Settings!$E$5/100))</f>
        <v>436.87720111182131</v>
      </c>
      <c r="C615">
        <f>C614*(1-(Settings!$E$6/100))+(Settings!$B$7*G614)</f>
        <v>3145.5164413863686</v>
      </c>
      <c r="D615">
        <f>D614*(1-(Settings!$E$7/100))+(Settings!$B$8*G614)</f>
        <v>349.50183049948356</v>
      </c>
      <c r="E615">
        <f>(((Settings!$B$6)*(C615^Settings!$B$9))+((1-Settings!$B$6)*(D615^Settings!$B$9)))^(1/Settings!$B$9)</f>
        <v>629.10329423689075</v>
      </c>
      <c r="F615">
        <f>(B615^Settings!$B$6)*(E615^(1-Settings!$B$6))</f>
        <v>524.25269326579462</v>
      </c>
      <c r="G615">
        <f>(Settings!$E$8/100)*F615</f>
        <v>104.85053865315894</v>
      </c>
      <c r="H615">
        <f t="shared" si="36"/>
        <v>0.96000009509602957</v>
      </c>
      <c r="I615">
        <f t="shared" si="37"/>
        <v>0.67294452176080721</v>
      </c>
      <c r="J615">
        <f>(B615*I615)/((1+(Settings!$E$9/100))^(A615-1))</f>
        <v>1.6354365394756771E-3</v>
      </c>
      <c r="K615">
        <f t="shared" si="39"/>
        <v>67.710744192456886</v>
      </c>
    </row>
    <row r="616" spans="1:11" x14ac:dyDescent="0.35">
      <c r="A616">
        <f t="shared" si="38"/>
        <v>613</v>
      </c>
      <c r="B616">
        <f>B615*(1+(Settings!$E$5/100))</f>
        <v>441.24597312293952</v>
      </c>
      <c r="C616">
        <f>C615*(1-(Settings!$E$6/100))+(Settings!$B$7*G615)</f>
        <v>3176.971597346484</v>
      </c>
      <c r="D616">
        <f>D615*(1-(Settings!$E$7/100))+(Settings!$B$8*G615)</f>
        <v>352.99684775480978</v>
      </c>
      <c r="E616">
        <f>(((Settings!$B$6)*(C616^Settings!$B$9))+((1-Settings!$B$6)*(D616^Settings!$B$9)))^(1/Settings!$B$9)</f>
        <v>635.39432530972147</v>
      </c>
      <c r="F616">
        <f>(B616^Settings!$B$6)*(E616^(1-Settings!$B$6))</f>
        <v>529.49521941947842</v>
      </c>
      <c r="G616">
        <f>(Settings!$E$8/100)*F616</f>
        <v>105.89904388389569</v>
      </c>
      <c r="H616">
        <f t="shared" si="36"/>
        <v>0.96000009368371231</v>
      </c>
      <c r="I616">
        <f t="shared" si="37"/>
        <v>0.67294452104023716</v>
      </c>
      <c r="J616">
        <f>(B616*I616)/((1+(Settings!$E$9/100))^(A616-1))</f>
        <v>1.619402846178179E-3</v>
      </c>
      <c r="K616">
        <f t="shared" si="39"/>
        <v>67.71236359530306</v>
      </c>
    </row>
    <row r="617" spans="1:11" x14ac:dyDescent="0.35">
      <c r="A617">
        <f t="shared" si="38"/>
        <v>614</v>
      </c>
      <c r="B617">
        <f>B616*(1+(Settings!$E$5/100))</f>
        <v>445.65843285416889</v>
      </c>
      <c r="C617">
        <f>C616*(1-(Settings!$E$6/100))+(Settings!$B$7*G616)</f>
        <v>3208.7413048950607</v>
      </c>
      <c r="D617">
        <f>D616*(1-(Settings!$E$7/100))+(Settings!$B$8*G616)</f>
        <v>356.52681518810317</v>
      </c>
      <c r="E617">
        <f>(((Settings!$B$6)*(C617^Settings!$B$9))+((1-Settings!$B$6)*(D617^Settings!$B$9)))^(1/Settings!$B$9)</f>
        <v>641.74826670262837</v>
      </c>
      <c r="F617">
        <f>(B617^Settings!$B$6)*(E617^(1-Settings!$B$6))</f>
        <v>534.79017083859401</v>
      </c>
      <c r="G617">
        <f>(Settings!$E$8/100)*F617</f>
        <v>106.95803416771881</v>
      </c>
      <c r="H617">
        <f t="shared" si="36"/>
        <v>0.96000009229237027</v>
      </c>
      <c r="I617">
        <f t="shared" si="37"/>
        <v>0.67294452033036867</v>
      </c>
      <c r="J617">
        <f>(B617*I617)/((1+(Settings!$E$9/100))^(A617-1))</f>
        <v>1.6035263459947254E-3</v>
      </c>
      <c r="K617">
        <f t="shared" si="39"/>
        <v>67.713967121649048</v>
      </c>
    </row>
    <row r="618" spans="1:11" x14ac:dyDescent="0.35">
      <c r="A618">
        <f t="shared" si="38"/>
        <v>615</v>
      </c>
      <c r="B618">
        <f>B617*(1+(Settings!$E$5/100))</f>
        <v>450.11501718271057</v>
      </c>
      <c r="C618">
        <f>C617*(1-(Settings!$E$6/100))+(Settings!$B$7*G617)</f>
        <v>3240.8287095481064</v>
      </c>
      <c r="D618">
        <f>D617*(1-(Settings!$E$7/100))+(Settings!$B$8*G617)</f>
        <v>360.09208230111295</v>
      </c>
      <c r="E618">
        <f>(((Settings!$B$6)*(C618^Settings!$B$9))+((1-Settings!$B$6)*(D618^Settings!$B$9)))^(1/Settings!$B$9)</f>
        <v>648.1657475187651</v>
      </c>
      <c r="F618">
        <f>(B618^Settings!$B$6)*(E618^(1-Settings!$B$6))</f>
        <v>540.1380717757761</v>
      </c>
      <c r="G618">
        <f>(Settings!$E$8/100)*F618</f>
        <v>108.02761435515522</v>
      </c>
      <c r="H618">
        <f t="shared" si="36"/>
        <v>0.96000009092169147</v>
      </c>
      <c r="I618">
        <f t="shared" si="37"/>
        <v>0.67294451963104285</v>
      </c>
      <c r="J618">
        <f>(B618*I618)/((1+(Settings!$E$9/100))^(A618-1))</f>
        <v>1.5878054978153129E-3</v>
      </c>
      <c r="K618">
        <f t="shared" si="39"/>
        <v>67.715554927146869</v>
      </c>
    </row>
    <row r="619" spans="1:11" x14ac:dyDescent="0.35">
      <c r="A619">
        <f t="shared" si="38"/>
        <v>616</v>
      </c>
      <c r="B619">
        <f>B618*(1+(Settings!$E$5/100))</f>
        <v>454.61616735453771</v>
      </c>
      <c r="C619">
        <f>C618*(1-(Settings!$E$6/100))+(Settings!$B$7*G618)</f>
        <v>3273.2369882767839</v>
      </c>
      <c r="D619">
        <f>D618*(1-(Settings!$E$7/100))+(Settings!$B$8*G618)</f>
        <v>363.69300209060623</v>
      </c>
      <c r="E619">
        <f>(((Settings!$B$6)*(C619^Settings!$B$9))+((1-Settings!$B$6)*(D619^Settings!$B$9)))^(1/Settings!$B$9)</f>
        <v>654.64740315231779</v>
      </c>
      <c r="F619">
        <f>(B619^Settings!$B$6)*(E619^(1-Settings!$B$6))</f>
        <v>545.53945172618603</v>
      </c>
      <c r="G619">
        <f>(Settings!$E$8/100)*F619</f>
        <v>109.10789034523721</v>
      </c>
      <c r="H619">
        <f t="shared" si="36"/>
        <v>0.9600000895713694</v>
      </c>
      <c r="I619">
        <f t="shared" si="37"/>
        <v>0.67294451894210305</v>
      </c>
      <c r="J619">
        <f>(B619*I619)/((1+(Settings!$E$9/100))^(A619-1))</f>
        <v>1.5722387756388876E-3</v>
      </c>
      <c r="K619">
        <f t="shared" si="39"/>
        <v>67.717127165922506</v>
      </c>
    </row>
    <row r="620" spans="1:11" x14ac:dyDescent="0.35">
      <c r="A620">
        <f t="shared" si="38"/>
        <v>617</v>
      </c>
      <c r="B620">
        <f>B619*(1+(Settings!$E$5/100))</f>
        <v>459.16232902808309</v>
      </c>
      <c r="C620">
        <f>C619*(1-(Settings!$E$6/100))+(Settings!$B$7*G619)</f>
        <v>3305.9693498219617</v>
      </c>
      <c r="D620">
        <f>D619*(1-(Settings!$E$7/100))+(Settings!$B$8*G619)</f>
        <v>367.32993108331777</v>
      </c>
      <c r="E620">
        <f>(((Settings!$B$6)*(C620^Settings!$B$9))+((1-Settings!$B$6)*(D620^Settings!$B$9)))^(1/Settings!$B$9)</f>
        <v>661.19387535141391</v>
      </c>
      <c r="F620">
        <f>(B620^Settings!$B$6)*(E620^(1-Settings!$B$6))</f>
        <v>550.99484547993666</v>
      </c>
      <c r="G620">
        <f>(Settings!$E$8/100)*F620</f>
        <v>110.19896909598734</v>
      </c>
      <c r="H620">
        <f t="shared" si="36"/>
        <v>0.96000008824110128</v>
      </c>
      <c r="I620">
        <f t="shared" si="37"/>
        <v>0.67294451826339485</v>
      </c>
      <c r="J620">
        <f>(B620*I620)/((1+(Settings!$E$9/100))^(A620-1))</f>
        <v>1.55682466842521E-3</v>
      </c>
      <c r="K620">
        <f t="shared" si="39"/>
        <v>67.718683990590932</v>
      </c>
    </row>
    <row r="621" spans="1:11" x14ac:dyDescent="0.35">
      <c r="A621">
        <f t="shared" si="38"/>
        <v>618</v>
      </c>
      <c r="B621">
        <f>B620*(1+(Settings!$E$5/100))</f>
        <v>463.75395231836393</v>
      </c>
      <c r="C621">
        <f>C620*(1-(Settings!$E$6/100))+(Settings!$B$7*G620)</f>
        <v>3339.0290350119108</v>
      </c>
      <c r="D621">
        <f>D620*(1-(Settings!$E$7/100))+(Settings!$B$8*G620)</f>
        <v>371.00322937125014</v>
      </c>
      <c r="E621">
        <f>(((Settings!$B$6)*(C621^Settings!$B$9))+((1-Settings!$B$6)*(D621^Settings!$B$9)))^(1/Settings!$B$9)</f>
        <v>667.80581228166352</v>
      </c>
      <c r="F621">
        <f>(B621^Settings!$B$6)*(E621^(1-Settings!$B$6))</f>
        <v>556.50479317504266</v>
      </c>
      <c r="G621">
        <f>(Settings!$E$8/100)*F621</f>
        <v>111.30095863500854</v>
      </c>
      <c r="H621">
        <f t="shared" si="36"/>
        <v>0.96000008693059014</v>
      </c>
      <c r="I621">
        <f t="shared" si="37"/>
        <v>0.67294451759476681</v>
      </c>
      <c r="J621">
        <f>(B621*I621)/((1+(Settings!$E$9/100))^(A621-1))</f>
        <v>1.5415616799481912E-3</v>
      </c>
      <c r="K621">
        <f t="shared" si="39"/>
        <v>67.720225552270875</v>
      </c>
    </row>
    <row r="622" spans="1:11" x14ac:dyDescent="0.35">
      <c r="A622">
        <f t="shared" si="38"/>
        <v>619</v>
      </c>
      <c r="B622">
        <f>B621*(1+(Settings!$E$5/100))</f>
        <v>468.39149184154758</v>
      </c>
      <c r="C622">
        <f>C621*(1-(Settings!$E$6/100))+(Settings!$B$7*G621)</f>
        <v>3372.41931708318</v>
      </c>
      <c r="D622">
        <f>D621*(1-(Settings!$E$7/100))+(Settings!$B$8*G621)</f>
        <v>374.71326064732597</v>
      </c>
      <c r="E622">
        <f>(((Settings!$B$6)*(C622^Settings!$B$9))+((1-Settings!$B$6)*(D622^Settings!$B$9)))^(1/Settings!$B$9)</f>
        <v>674.48386859033167</v>
      </c>
      <c r="F622">
        <f>(B622^Settings!$B$6)*(E622^(1-Settings!$B$6))</f>
        <v>562.06984035089783</v>
      </c>
      <c r="G622">
        <f>(Settings!$E$8/100)*F622</f>
        <v>112.41396807017958</v>
      </c>
      <c r="H622">
        <f t="shared" si="36"/>
        <v>0.96000008563954142</v>
      </c>
      <c r="I622">
        <f t="shared" si="37"/>
        <v>0.67294451693606849</v>
      </c>
      <c r="J622">
        <f>(B622*I622)/((1+(Settings!$E$9/100))^(A622-1))</f>
        <v>1.5264483286506444E-3</v>
      </c>
      <c r="K622">
        <f t="shared" si="39"/>
        <v>67.721752000599523</v>
      </c>
    </row>
    <row r="623" spans="1:11" x14ac:dyDescent="0.35">
      <c r="A623">
        <f t="shared" si="38"/>
        <v>620</v>
      </c>
      <c r="B623">
        <f>B622*(1+(Settings!$E$5/100))</f>
        <v>473.07540675996307</v>
      </c>
      <c r="C623">
        <f>C622*(1-(Settings!$E$6/100))+(Settings!$B$7*G622)</f>
        <v>3406.1435020046779</v>
      </c>
      <c r="D623">
        <f>D622*(1-(Settings!$E$7/100))+(Settings!$B$8*G622)</f>
        <v>378.46039224139741</v>
      </c>
      <c r="E623">
        <f>(((Settings!$B$6)*(C623^Settings!$B$9))+((1-Settings!$B$6)*(D623^Settings!$B$9)))^(1/Settings!$B$9)</f>
        <v>681.22870547115735</v>
      </c>
      <c r="F623">
        <f>(B623^Settings!$B$6)*(E623^(1-Settings!$B$6))</f>
        <v>567.69053800229119</v>
      </c>
      <c r="G623">
        <f>(Settings!$E$8/100)*F623</f>
        <v>113.53810760045825</v>
      </c>
      <c r="H623">
        <f t="shared" si="36"/>
        <v>0.96000008436766704</v>
      </c>
      <c r="I623">
        <f t="shared" si="37"/>
        <v>0.67294451628715302</v>
      </c>
      <c r="J623">
        <f>(B623*I623)/((1+(Settings!$E$9/100))^(A623-1))</f>
        <v>1.5114831475004785E-3</v>
      </c>
      <c r="K623">
        <f t="shared" si="39"/>
        <v>67.723263483747019</v>
      </c>
    </row>
    <row r="624" spans="1:11" x14ac:dyDescent="0.35">
      <c r="A624">
        <f t="shared" si="38"/>
        <v>621</v>
      </c>
      <c r="B624">
        <f>B623*(1+(Settings!$E$5/100))</f>
        <v>477.80616082756273</v>
      </c>
      <c r="C624">
        <f>C623*(1-(Settings!$E$6/100))+(Settings!$B$7*G623)</f>
        <v>3440.2049288049971</v>
      </c>
      <c r="D624">
        <f>D623*(1-(Settings!$E$7/100))+(Settings!$B$8*G623)</f>
        <v>382.24499515661529</v>
      </c>
      <c r="E624">
        <f>(((Settings!$B$6)*(C624^Settings!$B$9))+((1-Settings!$B$6)*(D624^Settings!$B$9)))^(1/Settings!$B$9)</f>
        <v>688.0409907298166</v>
      </c>
      <c r="F624">
        <f>(B624^Settings!$B$6)*(E624^(1-Settings!$B$6))</f>
        <v>573.36744263395917</v>
      </c>
      <c r="G624">
        <f>(Settings!$E$8/100)*F624</f>
        <v>114.67348852679184</v>
      </c>
      <c r="H624">
        <f t="shared" si="36"/>
        <v>0.96000008311468199</v>
      </c>
      <c r="I624">
        <f t="shared" si="37"/>
        <v>0.67294451564787494</v>
      </c>
      <c r="J624">
        <f>(B624*I624)/((1+(Settings!$E$9/100))^(A624-1))</f>
        <v>1.4966646838482933E-3</v>
      </c>
      <c r="K624">
        <f t="shared" si="39"/>
        <v>67.72476014843086</v>
      </c>
    </row>
    <row r="625" spans="1:11" x14ac:dyDescent="0.35">
      <c r="A625">
        <f t="shared" si="38"/>
        <v>622</v>
      </c>
      <c r="B625">
        <f>B624*(1+(Settings!$E$5/100))</f>
        <v>482.58422243583834</v>
      </c>
      <c r="C625">
        <f>C624*(1-(Settings!$E$6/100))+(Settings!$B$7*G624)</f>
        <v>3474.6069699030099</v>
      </c>
      <c r="D625">
        <f>D624*(1-(Settings!$E$7/100))+(Settings!$B$8*G624)</f>
        <v>386.06744410616221</v>
      </c>
      <c r="E625">
        <f>(((Settings!$B$6)*(C625^Settings!$B$9))+((1-Settings!$B$6)*(D625^Settings!$B$9)))^(1/Settings!$B$9)</f>
        <v>694.92139885004303</v>
      </c>
      <c r="F625">
        <f>(B625^Settings!$B$6)*(E625^(1-Settings!$B$6))</f>
        <v>579.10111631568554</v>
      </c>
      <c r="G625">
        <f>(Settings!$E$8/100)*F625</f>
        <v>115.82022326313711</v>
      </c>
      <c r="H625">
        <f t="shared" si="36"/>
        <v>0.96000008188030561</v>
      </c>
      <c r="I625">
        <f t="shared" si="37"/>
        <v>0.67294451501809116</v>
      </c>
      <c r="J625">
        <f>(B625*I625)/((1+(Settings!$E$9/100))^(A625-1))</f>
        <v>1.4819914992863692E-3</v>
      </c>
      <c r="K625">
        <f t="shared" si="39"/>
        <v>67.72624213993015</v>
      </c>
    </row>
    <row r="626" spans="1:11" x14ac:dyDescent="0.35">
      <c r="A626">
        <f t="shared" si="38"/>
        <v>623</v>
      </c>
      <c r="B626">
        <f>B625*(1+(Settings!$E$5/100))</f>
        <v>487.41006466019672</v>
      </c>
      <c r="C626">
        <f>C625*(1-(Settings!$E$6/100))+(Settings!$B$7*G625)</f>
        <v>3509.3530314417731</v>
      </c>
      <c r="D626">
        <f>D625*(1-(Settings!$E$7/100))+(Settings!$B$8*G625)</f>
        <v>389.92811755035268</v>
      </c>
      <c r="E626">
        <f>(((Settings!$B$6)*(C626^Settings!$B$9))+((1-Settings!$B$6)*(D626^Settings!$B$9)))^(1/Settings!$B$9)</f>
        <v>701.87061106040687</v>
      </c>
      <c r="F626">
        <f>(B626^Settings!$B$6)*(E626^(1-Settings!$B$6))</f>
        <v>584.89212673795214</v>
      </c>
      <c r="G626">
        <f>(Settings!$E$8/100)*F626</f>
        <v>116.97842534759043</v>
      </c>
      <c r="H626">
        <f t="shared" si="36"/>
        <v>0.96000008066426146</v>
      </c>
      <c r="I626">
        <f t="shared" si="37"/>
        <v>0.67294451439766045</v>
      </c>
      <c r="J626">
        <f>(B626*I626)/((1+(Settings!$E$9/100))^(A626-1))</f>
        <v>1.4674621695090454E-3</v>
      </c>
      <c r="K626">
        <f t="shared" si="39"/>
        <v>67.727709602099665</v>
      </c>
    </row>
    <row r="627" spans="1:11" x14ac:dyDescent="0.35">
      <c r="A627">
        <f t="shared" si="38"/>
        <v>624</v>
      </c>
      <c r="B627">
        <f>B626*(1+(Settings!$E$5/100))</f>
        <v>492.28416530679868</v>
      </c>
      <c r="C627">
        <f>C626*(1-(Settings!$E$6/100))+(Settings!$B$7*G626)</f>
        <v>3544.446553625769</v>
      </c>
      <c r="D627">
        <f>D626*(1-(Settings!$E$7/100))+(Settings!$B$8*G626)</f>
        <v>393.82739773410469</v>
      </c>
      <c r="E627">
        <f>(((Settings!$B$6)*(C627^Settings!$B$9))+((1-Settings!$B$6)*(D627^Settings!$B$9)))^(1/Settings!$B$9)</f>
        <v>708.88931540176497</v>
      </c>
      <c r="F627">
        <f>(B627^Settings!$B$6)*(E627^(1-Settings!$B$6))</f>
        <v>590.74104726814596</v>
      </c>
      <c r="G627">
        <f>(Settings!$E$8/100)*F627</f>
        <v>118.14820945362919</v>
      </c>
      <c r="H627">
        <f t="shared" si="36"/>
        <v>0.96000007946627741</v>
      </c>
      <c r="I627">
        <f t="shared" si="37"/>
        <v>0.67294451378644415</v>
      </c>
      <c r="J627">
        <f>(B627*I627)/((1+(Settings!$E$9/100))^(A627-1))</f>
        <v>1.4530752841744646E-3</v>
      </c>
      <c r="K627">
        <f t="shared" si="39"/>
        <v>67.72916267738384</v>
      </c>
    </row>
    <row r="628" spans="1:11" x14ac:dyDescent="0.35">
      <c r="A628">
        <f t="shared" si="38"/>
        <v>625</v>
      </c>
      <c r="B628">
        <f>B627*(1+(Settings!$E$5/100))</f>
        <v>497.2070069598667</v>
      </c>
      <c r="C628">
        <f>C627*(1-(Settings!$E$6/100))+(Settings!$B$7*G627)</f>
        <v>3579.8910110615197</v>
      </c>
      <c r="D628">
        <f>D627*(1-(Settings!$E$7/100))+(Settings!$B$8*G627)</f>
        <v>397.76567072478548</v>
      </c>
      <c r="E628">
        <f>(((Settings!$B$6)*(C628^Settings!$B$9))+((1-Settings!$B$6)*(D628^Settings!$B$9)))^(1/Settings!$B$9)</f>
        <v>715.9782067953829</v>
      </c>
      <c r="F628">
        <f>(B628^Settings!$B$6)*(E628^(1-Settings!$B$6))</f>
        <v>596.64845700732758</v>
      </c>
      <c r="G628">
        <f>(Settings!$E$8/100)*F628</f>
        <v>119.32969140146552</v>
      </c>
      <c r="H628">
        <f t="shared" si="36"/>
        <v>0.96000007828608502</v>
      </c>
      <c r="I628">
        <f t="shared" si="37"/>
        <v>0.67294451318430526</v>
      </c>
      <c r="J628">
        <f>(B628*I628)/((1+(Settings!$E$9/100))^(A628-1))</f>
        <v>1.4388294467676675E-3</v>
      </c>
      <c r="K628">
        <f t="shared" si="39"/>
        <v>67.73060150683061</v>
      </c>
    </row>
    <row r="629" spans="1:11" x14ac:dyDescent="0.35">
      <c r="A629">
        <f t="shared" si="38"/>
        <v>626</v>
      </c>
      <c r="B629">
        <f>B628*(1+(Settings!$E$5/100))</f>
        <v>502.17907702946536</v>
      </c>
      <c r="C629">
        <f>C628*(1-(Settings!$E$6/100))+(Settings!$B$7*G628)</f>
        <v>3615.6899131016085</v>
      </c>
      <c r="D629">
        <f>D628*(1-(Settings!$E$7/100))+(Settings!$B$8*G628)</f>
        <v>401.74332645043631</v>
      </c>
      <c r="E629">
        <f>(((Settings!$B$6)*(C629^Settings!$B$9))+((1-Settings!$B$6)*(D629^Settings!$B$9)))^(1/Settings!$B$9)</f>
        <v>723.13798711173899</v>
      </c>
      <c r="F629">
        <f>(B629^Settings!$B$6)*(E629^(1-Settings!$B$6))</f>
        <v>602.6149408475685</v>
      </c>
      <c r="G629">
        <f>(Settings!$E$8/100)*F629</f>
        <v>120.52298816951371</v>
      </c>
      <c r="H629">
        <f t="shared" si="36"/>
        <v>0.96000007712342028</v>
      </c>
      <c r="I629">
        <f t="shared" si="37"/>
        <v>0.67294451259110888</v>
      </c>
      <c r="J629">
        <f>(B629*I629)/((1+(Settings!$E$9/100))^(A629-1))</f>
        <v>1.4247232744650411E-3</v>
      </c>
      <c r="K629">
        <f t="shared" si="39"/>
        <v>67.732026230105078</v>
      </c>
    </row>
    <row r="630" spans="1:11" x14ac:dyDescent="0.35">
      <c r="A630">
        <f t="shared" si="38"/>
        <v>627</v>
      </c>
      <c r="B630">
        <f>B629*(1+(Settings!$E$5/100))</f>
        <v>507.20086779976003</v>
      </c>
      <c r="C630">
        <f>C629*(1-(Settings!$E$6/100))+(Settings!$B$7*G629)</f>
        <v>3651.8468041921383</v>
      </c>
      <c r="D630">
        <f>D629*(1-(Settings!$E$7/100))+(Settings!$B$8*G629)</f>
        <v>405.76075873837891</v>
      </c>
      <c r="E630">
        <f>(((Settings!$B$6)*(C630^Settings!$B$9))+((1-Settings!$B$6)*(D630^Settings!$B$9)))^(1/Settings!$B$9)</f>
        <v>730.36936524001658</v>
      </c>
      <c r="F630">
        <f>(B630^Settings!$B$6)*(E630^(1-Settings!$B$6))</f>
        <v>608.64108952986101</v>
      </c>
      <c r="G630">
        <f>(Settings!$E$8/100)*F630</f>
        <v>121.7282179059722</v>
      </c>
      <c r="H630">
        <f t="shared" si="36"/>
        <v>0.96000007597802295</v>
      </c>
      <c r="I630">
        <f t="shared" si="37"/>
        <v>0.67294451200672256</v>
      </c>
      <c r="J630">
        <f>(B630*I630)/((1+(Settings!$E$9/100))^(A630-1))</f>
        <v>1.4107553980000848E-3</v>
      </c>
      <c r="K630">
        <f t="shared" si="39"/>
        <v>67.733436985503076</v>
      </c>
    </row>
    <row r="631" spans="1:11" x14ac:dyDescent="0.35">
      <c r="A631">
        <f t="shared" si="38"/>
        <v>628</v>
      </c>
      <c r="B631">
        <f>B630*(1+(Settings!$E$5/100))</f>
        <v>512.27287647775768</v>
      </c>
      <c r="C631">
        <f>C630*(1-(Settings!$E$6/100))+(Settings!$B$7*G630)</f>
        <v>3688.3652642236707</v>
      </c>
      <c r="D631">
        <f>D630*(1-(Settings!$E$7/100))+(Settings!$B$8*G630)</f>
        <v>409.81836535420854</v>
      </c>
      <c r="E631">
        <f>(((Settings!$B$6)*(C631^Settings!$B$9))+((1-Settings!$B$6)*(D631^Settings!$B$9)))^(1/Settings!$B$9)</f>
        <v>737.67305715829127</v>
      </c>
      <c r="F631">
        <f>(B631^Settings!$B$6)*(E631^(1-Settings!$B$6))</f>
        <v>614.72749970260747</v>
      </c>
      <c r="G631">
        <f>(Settings!$E$8/100)*F631</f>
        <v>122.9454999405215</v>
      </c>
      <c r="H631">
        <f t="shared" si="36"/>
        <v>0.96000007484963656</v>
      </c>
      <c r="I631">
        <f t="shared" si="37"/>
        <v>0.6729445114310153</v>
      </c>
      <c r="J631">
        <f>(B631*I631)/((1+(Settings!$E$9/100))^(A631-1))</f>
        <v>1.3969244615304991E-3</v>
      </c>
      <c r="K631">
        <f t="shared" si="39"/>
        <v>67.734833909964607</v>
      </c>
    </row>
    <row r="632" spans="1:11" x14ac:dyDescent="0.35">
      <c r="A632">
        <f t="shared" si="38"/>
        <v>629</v>
      </c>
      <c r="B632">
        <f>B631*(1+(Settings!$E$5/100))</f>
        <v>517.39560524253523</v>
      </c>
      <c r="C632">
        <f>C631*(1-(Settings!$E$6/100))+(Settings!$B$7*G631)</f>
        <v>3725.2489088856664</v>
      </c>
      <c r="D632">
        <f>D631*(1-(Settings!$E$7/100))+(Settings!$B$8*G631)</f>
        <v>413.9165480411765</v>
      </c>
      <c r="E632">
        <f>(((Settings!$B$6)*(C632^Settings!$B$9))+((1-Settings!$B$6)*(D632^Settings!$B$9)))^(1/Settings!$B$9)</f>
        <v>745.04978600441927</v>
      </c>
      <c r="F632">
        <f>(B632^Settings!$B$6)*(E632^(1-Settings!$B$6))</f>
        <v>620.87477398069404</v>
      </c>
      <c r="G632">
        <f>(Settings!$E$8/100)*F632</f>
        <v>124.17495479613882</v>
      </c>
      <c r="H632">
        <f t="shared" si="36"/>
        <v>0.96000007373800822</v>
      </c>
      <c r="I632">
        <f t="shared" si="37"/>
        <v>0.67294451086385787</v>
      </c>
      <c r="J632">
        <f>(B632*I632)/((1+(Settings!$E$9/100))^(A632-1))</f>
        <v>1.3832291225065714E-3</v>
      </c>
      <c r="K632">
        <f t="shared" si="39"/>
        <v>67.736217139087117</v>
      </c>
    </row>
    <row r="633" spans="1:11" x14ac:dyDescent="0.35">
      <c r="A633">
        <f t="shared" si="38"/>
        <v>630</v>
      </c>
      <c r="B633">
        <f>B632*(1+(Settings!$E$5/100))</f>
        <v>522.56956129496064</v>
      </c>
      <c r="C633">
        <f>C632*(1-(Settings!$E$6/100))+(Settings!$B$7*G632)</f>
        <v>3762.501390024478</v>
      </c>
      <c r="D633">
        <f>D632*(1-(Settings!$E$7/100))+(Settings!$B$8*G632)</f>
        <v>418.05571255996682</v>
      </c>
      <c r="E633">
        <f>(((Settings!$B$6)*(C633^Settings!$B$9))+((1-Settings!$B$6)*(D633^Settings!$B$9)))^(1/Settings!$B$9)</f>
        <v>752.50028214763586</v>
      </c>
      <c r="F633">
        <f>(B633^Settings!$B$6)*(E633^(1-Settings!$B$6))</f>
        <v>627.08352100515617</v>
      </c>
      <c r="G633">
        <f>(Settings!$E$8/100)*F633</f>
        <v>125.41670420103124</v>
      </c>
      <c r="H633">
        <f t="shared" si="36"/>
        <v>0.96000007264288922</v>
      </c>
      <c r="I633">
        <f t="shared" si="37"/>
        <v>0.67294451030512381</v>
      </c>
      <c r="J633">
        <f>(B633*I633)/((1+(Settings!$E$9/100))^(A633-1))</f>
        <v>1.3696680515408646E-3</v>
      </c>
      <c r="K633">
        <f t="shared" si="39"/>
        <v>67.737586807138655</v>
      </c>
    </row>
    <row r="634" spans="1:11" x14ac:dyDescent="0.35">
      <c r="A634">
        <f t="shared" si="38"/>
        <v>631</v>
      </c>
      <c r="B634">
        <f>B633*(1+(Settings!$E$5/100))</f>
        <v>527.79525690791024</v>
      </c>
      <c r="C634">
        <f>C633*(1-(Settings!$E$6/100))+(Settings!$B$7*G633)</f>
        <v>3800.1263960049168</v>
      </c>
      <c r="D634">
        <f>D633*(1-(Settings!$E$7/100))+(Settings!$B$8*G633)</f>
        <v>422.23626872887058</v>
      </c>
      <c r="E634">
        <f>(((Settings!$B$6)*(C634^Settings!$B$9))+((1-Settings!$B$6)*(D634^Settings!$B$9)))^(1/Settings!$B$9)</f>
        <v>760.0252832608686</v>
      </c>
      <c r="F634">
        <f>(B634^Settings!$B$6)*(E634^(1-Settings!$B$6))</f>
        <v>633.35435550343959</v>
      </c>
      <c r="G634">
        <f>(Settings!$E$8/100)*F634</f>
        <v>126.67087110068792</v>
      </c>
      <c r="H634">
        <f t="shared" si="36"/>
        <v>0.96000007156403422</v>
      </c>
      <c r="I634">
        <f t="shared" si="37"/>
        <v>0.67294450975468756</v>
      </c>
      <c r="J634">
        <f>(B634*I634)/((1+(Settings!$E$9/100))^(A634-1))</f>
        <v>1.356239932279164E-3</v>
      </c>
      <c r="K634">
        <f t="shared" si="39"/>
        <v>67.738943047070933</v>
      </c>
    </row>
    <row r="635" spans="1:11" x14ac:dyDescent="0.35">
      <c r="A635">
        <f t="shared" si="38"/>
        <v>632</v>
      </c>
      <c r="B635">
        <f>B634*(1+(Settings!$E$5/100))</f>
        <v>533.0732094769894</v>
      </c>
      <c r="C635">
        <f>C634*(1-(Settings!$E$6/100))+(Settings!$B$7*G634)</f>
        <v>3838.1276520754373</v>
      </c>
      <c r="D635">
        <f>D634*(1-(Settings!$E$7/100))+(Settings!$B$8*G634)</f>
        <v>426.45863046436193</v>
      </c>
      <c r="E635">
        <f>(((Settings!$B$6)*(C635^Settings!$B$9))+((1-Settings!$B$6)*(D635^Settings!$B$9)))^(1/Settings!$B$9)</f>
        <v>767.62553439377496</v>
      </c>
      <c r="F635">
        <f>(B635^Settings!$B$6)*(E635^(1-Settings!$B$6))</f>
        <v>639.68789835026485</v>
      </c>
      <c r="G635">
        <f>(Settings!$E$8/100)*F635</f>
        <v>127.93757967005297</v>
      </c>
      <c r="H635">
        <f t="shared" si="36"/>
        <v>0.96000007050120206</v>
      </c>
      <c r="I635">
        <f t="shared" si="37"/>
        <v>0.67294450921242632</v>
      </c>
      <c r="J635">
        <f>(B635*I635)/((1+(Settings!$E$9/100))^(A635-1))</f>
        <v>1.3429434612727102E-3</v>
      </c>
      <c r="K635">
        <f t="shared" si="39"/>
        <v>67.7402859905322</v>
      </c>
    </row>
    <row r="636" spans="1:11" x14ac:dyDescent="0.35">
      <c r="A636">
        <f t="shared" si="38"/>
        <v>633</v>
      </c>
      <c r="B636">
        <f>B635*(1+(Settings!$E$5/100))</f>
        <v>538.40394157175933</v>
      </c>
      <c r="C636">
        <f>C635*(1-(Settings!$E$6/100))+(Settings!$B$7*G635)</f>
        <v>3876.5089207369761</v>
      </c>
      <c r="D636">
        <f>D635*(1-(Settings!$E$7/100))+(Settings!$B$8*G635)</f>
        <v>430.72321582208002</v>
      </c>
      <c r="E636">
        <f>(((Settings!$B$6)*(C636^Settings!$B$9))+((1-Settings!$B$6)*(D636^Settings!$B$9)))^(1/Settings!$B$9)</f>
        <v>775.30178804650916</v>
      </c>
      <c r="F636">
        <f>(B636^Settings!$B$6)*(E636^(1-Settings!$B$6))</f>
        <v>646.08477662909934</v>
      </c>
      <c r="G636">
        <f>(Settings!$E$8/100)*F636</f>
        <v>129.21695532581987</v>
      </c>
      <c r="H636">
        <f t="shared" si="36"/>
        <v>0.96000006945415439</v>
      </c>
      <c r="I636">
        <f t="shared" si="37"/>
        <v>0.67294450867821831</v>
      </c>
      <c r="J636">
        <f>(B636*I636)/((1+(Settings!$E$9/100))^(A636-1))</f>
        <v>1.3297773478516651E-3</v>
      </c>
      <c r="K636">
        <f t="shared" si="39"/>
        <v>67.741615767880049</v>
      </c>
    </row>
    <row r="637" spans="1:11" x14ac:dyDescent="0.35">
      <c r="A637">
        <f t="shared" si="38"/>
        <v>634</v>
      </c>
      <c r="B637">
        <f>B636*(1+(Settings!$E$5/100))</f>
        <v>543.78798098747689</v>
      </c>
      <c r="C637">
        <f>C636*(1-(Settings!$E$6/100))+(Settings!$B$7*G636)</f>
        <v>3915.2740021154746</v>
      </c>
      <c r="D637">
        <f>D636*(1-(Settings!$E$7/100))+(Settings!$B$8*G636)</f>
        <v>435.03044703822036</v>
      </c>
      <c r="E637">
        <f>(((Settings!$B$6)*(C637^Settings!$B$9))+((1-Settings!$B$6)*(D637^Settings!$B$9)))^(1/Settings!$B$9)</f>
        <v>783.0548042442266</v>
      </c>
      <c r="F637">
        <f>(B637^Settings!$B$6)*(E637^(1-Settings!$B$6))</f>
        <v>652.54562369424559</v>
      </c>
      <c r="G637">
        <f>(Settings!$E$8/100)*F637</f>
        <v>130.50912473884912</v>
      </c>
      <c r="H637">
        <f t="shared" si="36"/>
        <v>0.96000006842265728</v>
      </c>
      <c r="I637">
        <f t="shared" si="37"/>
        <v>0.67294450815194429</v>
      </c>
      <c r="J637">
        <f>(B637*I637)/((1+(Settings!$E$9/100))^(A637-1))</f>
        <v>1.3167403139998375E-3</v>
      </c>
      <c r="K637">
        <f t="shared" si="39"/>
        <v>67.742932508194045</v>
      </c>
    </row>
    <row r="638" spans="1:11" x14ac:dyDescent="0.35">
      <c r="A638">
        <f t="shared" si="38"/>
        <v>635</v>
      </c>
      <c r="B638">
        <f>B637*(1+(Settings!$E$5/100))</f>
        <v>549.22586079735163</v>
      </c>
      <c r="C638">
        <f>C637*(1-(Settings!$E$6/100))+(Settings!$B$7*G637)</f>
        <v>3954.4267343381289</v>
      </c>
      <c r="D638">
        <f>D637*(1-(Settings!$E$7/100))+(Settings!$B$8*G637)</f>
        <v>439.38075057134085</v>
      </c>
      <c r="E638">
        <f>(((Settings!$B$6)*(C638^Settings!$B$9))+((1-Settings!$B$6)*(D638^Settings!$B$9)))^(1/Settings!$B$9)</f>
        <v>790.88535061233483</v>
      </c>
      <c r="F638">
        <f>(B638^Settings!$B$6)*(E638^(1-Settings!$B$6))</f>
        <v>659.07107923354886</v>
      </c>
      <c r="G638">
        <f>(Settings!$E$8/100)*F638</f>
        <v>131.81421584670977</v>
      </c>
      <c r="H638">
        <f t="shared" si="36"/>
        <v>0.96000006740647914</v>
      </c>
      <c r="I638">
        <f t="shared" si="37"/>
        <v>0.67294450763348601</v>
      </c>
      <c r="J638">
        <f>(B638*I638)/((1+(Settings!$E$9/100))^(A638-1))</f>
        <v>1.3038310942306195E-3</v>
      </c>
      <c r="K638">
        <f t="shared" si="39"/>
        <v>67.744236339288278</v>
      </c>
    </row>
    <row r="639" spans="1:11" x14ac:dyDescent="0.35">
      <c r="A639">
        <f t="shared" si="38"/>
        <v>636</v>
      </c>
      <c r="B639">
        <f>B638*(1+(Settings!$E$5/100))</f>
        <v>554.71811940532518</v>
      </c>
      <c r="C639">
        <f>C638*(1-(Settings!$E$6/100))+(Settings!$B$7*G638)</f>
        <v>3993.970993913405</v>
      </c>
      <c r="D639">
        <f>D638*(1-(Settings!$E$7/100))+(Settings!$B$8*G638)</f>
        <v>443.774557144585</v>
      </c>
      <c r="E639">
        <f>(((Settings!$B$6)*(C639^Settings!$B$9))+((1-Settings!$B$6)*(D639^Settings!$B$9)))^(1/Settings!$B$9)</f>
        <v>798.79420245249582</v>
      </c>
      <c r="F639">
        <f>(B639^Settings!$B$6)*(E639^(1-Settings!$B$6))</f>
        <v>665.66178933173353</v>
      </c>
      <c r="G639">
        <f>(Settings!$E$8/100)*F639</f>
        <v>133.13235786634672</v>
      </c>
      <c r="H639">
        <f t="shared" si="36"/>
        <v>0.96000006640539282</v>
      </c>
      <c r="I639">
        <f t="shared" si="37"/>
        <v>0.67294450712272769</v>
      </c>
      <c r="J639">
        <f>(B639*I639)/((1+(Settings!$E$9/100))^(A639-1))</f>
        <v>1.2910484354641519E-3</v>
      </c>
      <c r="K639">
        <f t="shared" si="39"/>
        <v>67.74552738772374</v>
      </c>
    </row>
    <row r="640" spans="1:11" x14ac:dyDescent="0.35">
      <c r="A640">
        <f t="shared" si="38"/>
        <v>637</v>
      </c>
      <c r="B640">
        <f>B639*(1+(Settings!$E$5/100))</f>
        <v>560.26530059937841</v>
      </c>
      <c r="C640">
        <f>C639*(1-(Settings!$E$6/100))+(Settings!$B$7*G639)</f>
        <v>4033.9106961148491</v>
      </c>
      <c r="D640">
        <f>D639*(1-(Settings!$E$7/100))+(Settings!$B$8*G639)</f>
        <v>448.21230178832798</v>
      </c>
      <c r="E640">
        <f>(((Settings!$B$6)*(C640^Settings!$B$9))+((1-Settings!$B$6)*(D640^Settings!$B$9)))^(1/Settings!$B$9)</f>
        <v>806.78214281938824</v>
      </c>
      <c r="F640">
        <f>(B640^Settings!$B$6)*(E640^(1-Settings!$B$6))</f>
        <v>672.31840653437052</v>
      </c>
      <c r="G640">
        <f>(Settings!$E$8/100)*F640</f>
        <v>134.46368130687412</v>
      </c>
      <c r="H640">
        <f t="shared" si="36"/>
        <v>0.96000006541917382</v>
      </c>
      <c r="I640">
        <f t="shared" si="37"/>
        <v>0.67294450661955485</v>
      </c>
      <c r="J640">
        <f>(B640*I640)/((1+(Settings!$E$9/100))^(A640-1))</f>
        <v>1.2783910969056855E-3</v>
      </c>
      <c r="K640">
        <f t="shared" si="39"/>
        <v>67.746805778820644</v>
      </c>
    </row>
    <row r="641" spans="1:11" x14ac:dyDescent="0.35">
      <c r="A641">
        <f t="shared" si="38"/>
        <v>638</v>
      </c>
      <c r="B641">
        <f>B640*(1+(Settings!$E$5/100))</f>
        <v>565.86795360537224</v>
      </c>
      <c r="C641">
        <f>C640*(1-(Settings!$E$6/100))+(Settings!$B$7*G640)</f>
        <v>4074.2497953687389</v>
      </c>
      <c r="D641">
        <f>D640*(1-(Settings!$E$7/100))+(Settings!$B$8*G640)</f>
        <v>452.69442388324882</v>
      </c>
      <c r="E641">
        <f>(((Settings!$B$6)*(C641^Settings!$B$9))+((1-Settings!$B$6)*(D641^Settings!$B$9)))^(1/Settings!$B$9)</f>
        <v>814.84996259823777</v>
      </c>
      <c r="F641">
        <f>(B641^Settings!$B$6)*(E641^(1-Settings!$B$6))</f>
        <v>679.04158991248755</v>
      </c>
      <c r="G641">
        <f>(Settings!$E$8/100)*F641</f>
        <v>135.80831798249753</v>
      </c>
      <c r="H641">
        <f t="shared" si="36"/>
        <v>0.960000064447602</v>
      </c>
      <c r="I641">
        <f t="shared" si="37"/>
        <v>0.67294450612385481</v>
      </c>
      <c r="J641">
        <f>(B641*I641)/((1+(Settings!$E$9/100))^(A641-1))</f>
        <v>1.2658578499251426E-3</v>
      </c>
      <c r="K641">
        <f t="shared" si="39"/>
        <v>67.748071636670574</v>
      </c>
    </row>
    <row r="642" spans="1:11" x14ac:dyDescent="0.35">
      <c r="A642">
        <f t="shared" si="38"/>
        <v>639</v>
      </c>
      <c r="B642">
        <f>B641*(1+(Settings!$E$5/100))</f>
        <v>571.52663314142592</v>
      </c>
      <c r="C642">
        <f>C641*(1-(Settings!$E$6/100))+(Settings!$B$7*G641)</f>
        <v>4114.9922856456114</v>
      </c>
      <c r="D642">
        <f>D641*(1-(Settings!$E$7/100))+(Settings!$B$8*G641)</f>
        <v>457.22136720383355</v>
      </c>
      <c r="E642">
        <f>(((Settings!$B$6)*(C642^Settings!$B$9))+((1-Settings!$B$6)*(D642^Settings!$B$9)))^(1/Settings!$B$9)</f>
        <v>822.99846058312255</v>
      </c>
      <c r="F642">
        <f>(B642^Settings!$B$6)*(E642^(1-Settings!$B$6))</f>
        <v>685.83200512782184</v>
      </c>
      <c r="G642">
        <f>(Settings!$E$8/100)*F642</f>
        <v>137.16640102556437</v>
      </c>
      <c r="H642">
        <f t="shared" si="36"/>
        <v>0.96000006349045952</v>
      </c>
      <c r="I642">
        <f t="shared" si="37"/>
        <v>0.67294450563551689</v>
      </c>
      <c r="J642">
        <f>(B642*I642)/((1+(Settings!$E$9/100))^(A642-1))</f>
        <v>1.2534474779378516E-3</v>
      </c>
      <c r="K642">
        <f t="shared" si="39"/>
        <v>67.749325084148509</v>
      </c>
    </row>
    <row r="643" spans="1:11" x14ac:dyDescent="0.35">
      <c r="A643">
        <f t="shared" si="38"/>
        <v>640</v>
      </c>
      <c r="B643">
        <f>B642*(1+(Settings!$E$5/100))</f>
        <v>577.24189947284015</v>
      </c>
      <c r="C643">
        <f>C642*(1-(Settings!$E$6/100))+(Settings!$B$7*G642)</f>
        <v>4156.1422008557065</v>
      </c>
      <c r="D643">
        <f>D642*(1-(Settings!$E$7/100))+(Settings!$B$8*G642)</f>
        <v>461.79357996231329</v>
      </c>
      <c r="E643">
        <f>(((Settings!$B$6)*(C643^Settings!$B$9))+((1-Settings!$B$6)*(D643^Settings!$B$9)))^(1/Settings!$B$9)</f>
        <v>831.22844355606173</v>
      </c>
      <c r="F643">
        <f>(B643^Settings!$B$6)*(E643^(1-Settings!$B$6))</f>
        <v>692.69032449872839</v>
      </c>
      <c r="G643">
        <f>(Settings!$E$8/100)*F643</f>
        <v>138.53806489974568</v>
      </c>
      <c r="H643">
        <f t="shared" si="36"/>
        <v>0.96000006254753201</v>
      </c>
      <c r="I643">
        <f t="shared" si="37"/>
        <v>0.67294450515443149</v>
      </c>
      <c r="J643">
        <f>(B643*I643)/((1+(Settings!$E$9/100))^(A643-1))</f>
        <v>1.2411587762864557E-3</v>
      </c>
      <c r="K643">
        <f t="shared" si="39"/>
        <v>67.750566242924791</v>
      </c>
    </row>
    <row r="644" spans="1:11" x14ac:dyDescent="0.35">
      <c r="A644">
        <f t="shared" si="38"/>
        <v>641</v>
      </c>
      <c r="B644">
        <f>B643*(1+(Settings!$E$5/100))</f>
        <v>583.0143184675685</v>
      </c>
      <c r="C644">
        <f>C643*(1-(Settings!$E$6/100))+(Settings!$B$7*G643)</f>
        <v>4197.7036152483633</v>
      </c>
      <c r="D644">
        <f>D643*(1-(Settings!$E$7/100))+(Settings!$B$8*G643)</f>
        <v>466.41151485304158</v>
      </c>
      <c r="E644">
        <f>(((Settings!$B$6)*(C644^Settings!$B$9))+((1-Settings!$B$6)*(D644^Settings!$B$9)))^(1/Settings!$B$9)</f>
        <v>839.54072636689455</v>
      </c>
      <c r="F644">
        <f>(B644^Settings!$B$6)*(E644^(1-Settings!$B$6))</f>
        <v>699.61722706674573</v>
      </c>
      <c r="G644">
        <f>(Settings!$E$8/100)*F644</f>
        <v>139.92344541334916</v>
      </c>
      <c r="H644">
        <f t="shared" ref="H644:H707" si="40">(F644-G644)/B644</f>
        <v>0.96000006161860818</v>
      </c>
      <c r="I644">
        <f t="shared" si="37"/>
        <v>0.67294450468049072</v>
      </c>
      <c r="J644">
        <f>(B644*I644)/((1+(Settings!$E$9/100))^(A644-1))</f>
        <v>1.2289905521239769E-3</v>
      </c>
      <c r="K644">
        <f t="shared" si="39"/>
        <v>67.751795233476912</v>
      </c>
    </row>
    <row r="645" spans="1:11" x14ac:dyDescent="0.35">
      <c r="A645">
        <f t="shared" si="38"/>
        <v>642</v>
      </c>
      <c r="B645">
        <f>B644*(1+(Settings!$E$5/100))</f>
        <v>588.84446165224415</v>
      </c>
      <c r="C645">
        <f>C644*(1-(Settings!$E$6/100))+(Settings!$B$7*G644)</f>
        <v>4239.6806438154099</v>
      </c>
      <c r="D645">
        <f>D644*(1-(Settings!$E$7/100))+(Settings!$B$8*G644)</f>
        <v>471.07562909731564</v>
      </c>
      <c r="E645">
        <f>(((Settings!$B$6)*(C645^Settings!$B$9))+((1-Settings!$B$6)*(D645^Settings!$B$9)))^(1/Settings!$B$9)</f>
        <v>847.93613201395954</v>
      </c>
      <c r="F645">
        <f>(B645^Settings!$B$6)*(E645^(1-Settings!$B$6))</f>
        <v>706.61339866382821</v>
      </c>
      <c r="G645">
        <f>(Settings!$E$8/100)*F645</f>
        <v>141.32267973276564</v>
      </c>
      <c r="H645">
        <f t="shared" si="40"/>
        <v>0.96000006070348032</v>
      </c>
      <c r="I645">
        <f t="shared" ref="I645:I708" si="41">LN(1+H645)</f>
        <v>0.67294450421358887</v>
      </c>
      <c r="J645">
        <f>(B645*I645)/((1+(Settings!$E$9/100))^(A645-1))</f>
        <v>1.2169416242980317E-3</v>
      </c>
      <c r="K645">
        <f t="shared" si="39"/>
        <v>67.753012175101205</v>
      </c>
    </row>
    <row r="646" spans="1:11" x14ac:dyDescent="0.35">
      <c r="A646">
        <f t="shared" ref="A646:A709" si="42">A645+1</f>
        <v>643</v>
      </c>
      <c r="B646">
        <f>B645*(1+(Settings!$E$5/100))</f>
        <v>594.73290626876656</v>
      </c>
      <c r="C646">
        <f>C645*(1-(Settings!$E$6/100))+(Settings!$B$7*G645)</f>
        <v>4282.0774426985909</v>
      </c>
      <c r="D646">
        <f>D645*(1-(Settings!$E$7/100))+(Settings!$B$8*G645)</f>
        <v>475.78638448864587</v>
      </c>
      <c r="E646">
        <f>(((Settings!$B$6)*(C646^Settings!$B$9))+((1-Settings!$B$6)*(D646^Settings!$B$9)))^(1/Settings!$B$9)</f>
        <v>856.41549172557825</v>
      </c>
      <c r="F646">
        <f>(B646^Settings!$B$6)*(E646^(1-Settings!$B$6))</f>
        <v>713.67953198024952</v>
      </c>
      <c r="G646">
        <f>(Settings!$E$8/100)*F646</f>
        <v>142.7359063960499</v>
      </c>
      <c r="H646">
        <f t="shared" si="40"/>
        <v>0.96000005980194358</v>
      </c>
      <c r="I646">
        <f t="shared" si="41"/>
        <v>0.67294450375362114</v>
      </c>
      <c r="J646">
        <f>(B646*I646)/((1+(Settings!$E$9/100))^(A646-1))</f>
        <v>1.2050108232361724E-3</v>
      </c>
      <c r="K646">
        <f t="shared" ref="K646:K709" si="43">K645+J646</f>
        <v>67.754217185924446</v>
      </c>
    </row>
    <row r="647" spans="1:11" x14ac:dyDescent="0.35">
      <c r="A647">
        <f t="shared" si="42"/>
        <v>644</v>
      </c>
      <c r="B647">
        <f>B646*(1+(Settings!$E$5/100))</f>
        <v>600.68023533145424</v>
      </c>
      <c r="C647">
        <f>C646*(1-(Settings!$E$6/100))+(Settings!$B$7*G646)</f>
        <v>4324.8982096010641</v>
      </c>
      <c r="D647">
        <f>D646*(1-(Settings!$E$7/100))+(Settings!$B$8*G646)</f>
        <v>480.54424743847795</v>
      </c>
      <c r="E647">
        <f>(((Settings!$B$6)*(C647^Settings!$B$9))+((1-Settings!$B$6)*(D647^Settings!$B$9)))^(1/Settings!$B$9)</f>
        <v>864.97964504235563</v>
      </c>
      <c r="F647">
        <f>(B647^Settings!$B$6)*(E647^(1-Settings!$B$6))</f>
        <v>720.81632663318601</v>
      </c>
      <c r="G647">
        <f>(Settings!$E$8/100)*F647</f>
        <v>144.1632653266372</v>
      </c>
      <c r="H647">
        <f t="shared" si="40"/>
        <v>0.96000005891379581</v>
      </c>
      <c r="I647">
        <f t="shared" si="41"/>
        <v>0.6729445033004845</v>
      </c>
      <c r="J647">
        <f>(B647*I647)/((1+(Settings!$E$9/100))^(A647-1))</f>
        <v>1.193196990832362E-3</v>
      </c>
      <c r="K647">
        <f t="shared" si="43"/>
        <v>67.755410382915272</v>
      </c>
    </row>
    <row r="648" spans="1:11" x14ac:dyDescent="0.35">
      <c r="A648">
        <f t="shared" si="42"/>
        <v>645</v>
      </c>
      <c r="B648">
        <f>B647*(1+(Settings!$E$5/100))</f>
        <v>606.68703768476882</v>
      </c>
      <c r="C648">
        <f>C647*(1-(Settings!$E$6/100))+(Settings!$B$7*G647)</f>
        <v>4368.147184203016</v>
      </c>
      <c r="D648">
        <f>D647*(1-(Settings!$E$7/100))+(Settings!$B$8*G647)</f>
        <v>485.3496890223721</v>
      </c>
      <c r="E648">
        <f>(((Settings!$B$6)*(C648^Settings!$B$9))+((1-Settings!$B$6)*(D648^Settings!$B$9)))^(1/Settings!$B$9)</f>
        <v>873.62943990030305</v>
      </c>
      <c r="F648">
        <f>(B648^Settings!$B$6)*(E648^(1-Settings!$B$6))</f>
        <v>728.02448923598627</v>
      </c>
      <c r="G648">
        <f>(Settings!$E$8/100)*F648</f>
        <v>145.60489784719726</v>
      </c>
      <c r="H648">
        <f t="shared" si="40"/>
        <v>0.96000005803883848</v>
      </c>
      <c r="I648">
        <f t="shared" si="41"/>
        <v>0.67294450285407781</v>
      </c>
      <c r="J648">
        <f>(B648*I648)/((1+(Settings!$E$9/100))^(A648-1))</f>
        <v>1.1814989803345564E-3</v>
      </c>
      <c r="K648">
        <f t="shared" si="43"/>
        <v>67.756591881895602</v>
      </c>
    </row>
    <row r="649" spans="1:11" x14ac:dyDescent="0.35">
      <c r="A649">
        <f t="shared" si="42"/>
        <v>646</v>
      </c>
      <c r="B649">
        <f>B648*(1+(Settings!$E$5/100))</f>
        <v>612.75390806161647</v>
      </c>
      <c r="C649">
        <f>C648*(1-(Settings!$E$6/100))+(Settings!$B$7*G648)</f>
        <v>4411.8286485814333</v>
      </c>
      <c r="D649">
        <f>D648*(1-(Settings!$E$7/100))+(Settings!$B$8*G648)</f>
        <v>490.20318502664435</v>
      </c>
      <c r="E649">
        <f>(((Settings!$B$6)*(C649^Settings!$B$9))+((1-Settings!$B$6)*(D649^Settings!$B$9)))^(1/Settings!$B$9)</f>
        <v>882.36573271479256</v>
      </c>
      <c r="F649">
        <f>(B649^Settings!$B$6)*(E649^(1-Settings!$B$6))</f>
        <v>735.30473346813221</v>
      </c>
      <c r="G649">
        <f>(Settings!$E$8/100)*F649</f>
        <v>147.06094669362645</v>
      </c>
      <c r="H649">
        <f t="shared" si="40"/>
        <v>0.96000005717687564</v>
      </c>
      <c r="I649">
        <f t="shared" si="41"/>
        <v>0.67294450241430082</v>
      </c>
      <c r="J649">
        <f>(B649*I649)/((1+(Settings!$E$9/100))^(A649-1))</f>
        <v>1.1699156562333893E-3</v>
      </c>
      <c r="K649">
        <f t="shared" si="43"/>
        <v>67.757761797551836</v>
      </c>
    </row>
    <row r="650" spans="1:11" x14ac:dyDescent="0.35">
      <c r="A650">
        <f t="shared" si="42"/>
        <v>647</v>
      </c>
      <c r="B650">
        <f>B649*(1+(Settings!$E$5/100))</f>
        <v>618.88144714223267</v>
      </c>
      <c r="C650">
        <f>C649*(1-(Settings!$E$6/100))+(Settings!$B$7*G649)</f>
        <v>4455.9469276340687</v>
      </c>
      <c r="D650">
        <f>D649*(1-(Settings!$E$7/100))+(Settings!$B$8*G649)</f>
        <v>495.10521599547411</v>
      </c>
      <c r="E650">
        <f>(((Settings!$B$6)*(C650^Settings!$B$9))+((1-Settings!$B$6)*(D650^Settings!$B$9)))^(1/Settings!$B$9)</f>
        <v>891.18938846534934</v>
      </c>
      <c r="F650">
        <f>(B650^Settings!$B$6)*(E650^(1-Settings!$B$6))</f>
        <v>742.65778014590057</v>
      </c>
      <c r="G650">
        <f>(Settings!$E$8/100)*F650</f>
        <v>148.53155602918011</v>
      </c>
      <c r="H650">
        <f t="shared" si="40"/>
        <v>0.9600000563277139</v>
      </c>
      <c r="I650">
        <f t="shared" si="41"/>
        <v>0.67294450198105504</v>
      </c>
      <c r="J650">
        <f>(B650*I650)/((1+(Settings!$E$9/100))^(A650-1))</f>
        <v>1.1584458941519536E-3</v>
      </c>
      <c r="K650">
        <f t="shared" si="43"/>
        <v>67.758920243445985</v>
      </c>
    </row>
    <row r="651" spans="1:11" x14ac:dyDescent="0.35">
      <c r="A651">
        <f t="shared" si="42"/>
        <v>648</v>
      </c>
      <c r="B651">
        <f>B650*(1+(Settings!$E$5/100))</f>
        <v>625.07026161365502</v>
      </c>
      <c r="C651">
        <f>C650*(1-(Settings!$E$6/100))+(Settings!$B$7*G650)</f>
        <v>4500.5063895076491</v>
      </c>
      <c r="D651">
        <f>D650*(1-(Settings!$E$7/100))+(Settings!$B$8*G650)</f>
        <v>500.05626727848266</v>
      </c>
      <c r="E651">
        <f>(((Settings!$B$6)*(C651^Settings!$B$9))+((1-Settings!$B$6)*(D651^Settings!$B$9)))^(1/Settings!$B$9)</f>
        <v>900.10128078129492</v>
      </c>
      <c r="F651">
        <f>(B651^Settings!$B$6)*(E651^(1-Settings!$B$6))</f>
        <v>750.08435729373127</v>
      </c>
      <c r="G651">
        <f>(Settings!$E$8/100)*F651</f>
        <v>150.01687145874627</v>
      </c>
      <c r="H651">
        <f t="shared" si="40"/>
        <v>0.96000005549116374</v>
      </c>
      <c r="I651">
        <f t="shared" si="41"/>
        <v>0.67294450155424368</v>
      </c>
      <c r="J651">
        <f>(B651*I651)/((1+(Settings!$E$9/100))^(A651-1))</f>
        <v>1.1470885807366546E-3</v>
      </c>
      <c r="K651">
        <f t="shared" si="43"/>
        <v>67.760067332026722</v>
      </c>
    </row>
    <row r="652" spans="1:11" x14ac:dyDescent="0.35">
      <c r="A652">
        <f t="shared" si="42"/>
        <v>649</v>
      </c>
      <c r="B652">
        <f>B651*(1+(Settings!$E$5/100))</f>
        <v>631.32096422979157</v>
      </c>
      <c r="C652">
        <f>C651*(1-(Settings!$E$6/100))+(Settings!$B$7*G651)</f>
        <v>4545.5114460303676</v>
      </c>
      <c r="D652">
        <f>D651*(1-(Settings!$E$7/100))+(Settings!$B$8*G651)</f>
        <v>505.05682907878759</v>
      </c>
      <c r="E652">
        <f>(((Settings!$B$6)*(C652^Settings!$B$9))+((1-Settings!$B$6)*(D652^Settings!$B$9)))^(1/Settings!$B$9)</f>
        <v>909.10229202824337</v>
      </c>
      <c r="F652">
        <f>(B652^Settings!$B$6)*(E652^(1-Settings!$B$6))</f>
        <v>757.58520021630841</v>
      </c>
      <c r="G652">
        <f>(Settings!$E$8/100)*F652</f>
        <v>151.51704004326169</v>
      </c>
      <c r="H652">
        <f t="shared" si="40"/>
        <v>0.96000005466703753</v>
      </c>
      <c r="I652">
        <f t="shared" si="41"/>
        <v>0.67294450113377113</v>
      </c>
      <c r="J652">
        <f>(B652*I652)/((1+(Settings!$E$9/100))^(A652-1))</f>
        <v>1.1358426135491416E-3</v>
      </c>
      <c r="K652">
        <f t="shared" si="43"/>
        <v>67.761203174640272</v>
      </c>
    </row>
    <row r="653" spans="1:11" x14ac:dyDescent="0.35">
      <c r="A653">
        <f t="shared" si="42"/>
        <v>650</v>
      </c>
      <c r="B653">
        <f>B652*(1+(Settings!$E$5/100))</f>
        <v>637.63417387208949</v>
      </c>
      <c r="C653">
        <f>C652*(1-(Settings!$E$6/100))+(Settings!$B$7*G652)</f>
        <v>4590.9665531486953</v>
      </c>
      <c r="D653">
        <f>D652*(1-(Settings!$E$7/100))+(Settings!$B$8*G652)</f>
        <v>510.10739650153801</v>
      </c>
      <c r="E653">
        <f>(((Settings!$B$6)*(C653^Settings!$B$9))+((1-Settings!$B$6)*(D653^Settings!$B$9)))^(1/Settings!$B$9)</f>
        <v>918.19331339546534</v>
      </c>
      <c r="F653">
        <f>(B653^Settings!$B$6)*(E653^(1-Settings!$B$6))</f>
        <v>765.16105157136315</v>
      </c>
      <c r="G653">
        <f>(Settings!$E$8/100)*F653</f>
        <v>153.03221031427265</v>
      </c>
      <c r="H653">
        <f t="shared" si="40"/>
        <v>0.96000005385515075</v>
      </c>
      <c r="I653">
        <f t="shared" si="41"/>
        <v>0.67294450071954326</v>
      </c>
      <c r="J653">
        <f>(B653*I653)/((1+(Settings!$E$9/100))^(A653-1))</f>
        <v>1.1247069009592929E-3</v>
      </c>
      <c r="K653">
        <f t="shared" si="43"/>
        <v>67.762327881541225</v>
      </c>
    </row>
    <row r="654" spans="1:11" x14ac:dyDescent="0.35">
      <c r="A654">
        <f t="shared" si="42"/>
        <v>651</v>
      </c>
      <c r="B654">
        <f>B653*(1+(Settings!$E$5/100))</f>
        <v>644.01051561081044</v>
      </c>
      <c r="C654">
        <f>C653*(1-(Settings!$E$6/100))+(Settings!$B$7*G653)</f>
        <v>4636.8762113685671</v>
      </c>
      <c r="D654">
        <f>D653*(1-(Settings!$E$7/100))+(Settings!$B$8*G653)</f>
        <v>515.20846960293454</v>
      </c>
      <c r="E654">
        <f>(((Settings!$B$6)*(C654^Settings!$B$9))+((1-Settings!$B$6)*(D654^Settings!$B$9)))^(1/Settings!$B$9)</f>
        <v>927.37524498412529</v>
      </c>
      <c r="F654">
        <f>(B654^Settings!$B$6)*(E654^(1-Settings!$B$6))</f>
        <v>772.81266144320398</v>
      </c>
      <c r="G654">
        <f>(Settings!$E$8/100)*F654</f>
        <v>154.5625322886408</v>
      </c>
      <c r="H654">
        <f t="shared" si="40"/>
        <v>0.96000005305532177</v>
      </c>
      <c r="I654">
        <f t="shared" si="41"/>
        <v>0.67294450031146724</v>
      </c>
      <c r="J654">
        <f>(B654*I654)/((1+(Settings!$E$9/100))^(A654-1))</f>
        <v>1.1136803620392542E-3</v>
      </c>
      <c r="K654">
        <f t="shared" si="43"/>
        <v>67.763441561903264</v>
      </c>
    </row>
    <row r="655" spans="1:11" x14ac:dyDescent="0.35">
      <c r="A655">
        <f t="shared" si="42"/>
        <v>652</v>
      </c>
      <c r="B655">
        <f>B654*(1+(Settings!$E$5/100))</f>
        <v>650.45062076691852</v>
      </c>
      <c r="C655">
        <f>C654*(1-(Settings!$E$6/100))+(Settings!$B$7*G654)</f>
        <v>4683.2449662009731</v>
      </c>
      <c r="D655">
        <f>D654*(1-(Settings!$E$7/100))+(Settings!$B$8*G654)</f>
        <v>520.36055343973987</v>
      </c>
      <c r="E655">
        <f>(((Settings!$B$6)*(C655^Settings!$B$9))+((1-Settings!$B$6)*(D655^Settings!$B$9)))^(1/Settings!$B$9)</f>
        <v>936.64899589639799</v>
      </c>
      <c r="F655">
        <f>(B655^Settings!$B$6)*(E655^(1-Settings!$B$6))</f>
        <v>780.54078741698243</v>
      </c>
      <c r="G655">
        <f>(Settings!$E$8/100)*F655</f>
        <v>156.1081574833965</v>
      </c>
      <c r="H655">
        <f t="shared" si="40"/>
        <v>0.96000005226737151</v>
      </c>
      <c r="I655">
        <f t="shared" si="41"/>
        <v>0.67294449990945182</v>
      </c>
      <c r="J655">
        <f>(B655*I655)/((1+(Settings!$E$9/100))^(A655-1))</f>
        <v>1.1027619264585133E-3</v>
      </c>
      <c r="K655">
        <f t="shared" si="43"/>
        <v>67.764544323829725</v>
      </c>
    </row>
    <row r="656" spans="1:11" x14ac:dyDescent="0.35">
      <c r="A656">
        <f t="shared" si="42"/>
        <v>653</v>
      </c>
      <c r="B656">
        <f>B655*(1+(Settings!$E$5/100))</f>
        <v>656.95512697458776</v>
      </c>
      <c r="C656">
        <f>C655*(1-(Settings!$E$6/100))+(Settings!$B$7*G655)</f>
        <v>4730.07740861201</v>
      </c>
      <c r="D656">
        <f>D655*(1-(Settings!$E$7/100))+(Settings!$B$8*G655)</f>
        <v>525.56415811928468</v>
      </c>
      <c r="E656">
        <f>(((Settings!$B$6)*(C656^Settings!$B$9))+((1-Settings!$B$6)*(D656^Settings!$B$9)))^(1/Settings!$B$9)</f>
        <v>946.01548432548134</v>
      </c>
      <c r="F656">
        <f>(B656^Settings!$B$6)*(E656^(1-Settings!$B$6))</f>
        <v>788.34619465370201</v>
      </c>
      <c r="G656">
        <f>(Settings!$E$8/100)*F656</f>
        <v>157.66923893074042</v>
      </c>
      <c r="H656">
        <f t="shared" si="40"/>
        <v>0.96000005149112311</v>
      </c>
      <c r="I656">
        <f t="shared" si="41"/>
        <v>0.67294449951340674</v>
      </c>
      <c r="J656">
        <f>(B656*I656)/((1+(Settings!$E$9/100))^(A656-1))</f>
        <v>1.0919505343800046E-3</v>
      </c>
      <c r="K656">
        <f t="shared" si="43"/>
        <v>67.765636274364098</v>
      </c>
    </row>
    <row r="657" spans="1:11" x14ac:dyDescent="0.35">
      <c r="A657">
        <f t="shared" si="42"/>
        <v>654</v>
      </c>
      <c r="B657">
        <f>B656*(1+(Settings!$E$5/100))</f>
        <v>663.52467824433359</v>
      </c>
      <c r="C657">
        <f>C656*(1-(Settings!$E$6/100))+(Settings!$B$7*G656)</f>
        <v>4777.3781754774354</v>
      </c>
      <c r="D657">
        <f>D656*(1-(Settings!$E$7/100))+(Settings!$B$8*G656)</f>
        <v>530.81979884997304</v>
      </c>
      <c r="E657">
        <f>(((Settings!$B$6)*(C657^Settings!$B$9))+((1-Settings!$B$6)*(D657^Settings!$B$9)))^(1/Settings!$B$9)</f>
        <v>955.47563764650499</v>
      </c>
      <c r="F657">
        <f>(B657^Settings!$B$6)*(E657^(1-Settings!$B$6))</f>
        <v>796.22965596597612</v>
      </c>
      <c r="G657">
        <f>(Settings!$E$8/100)*F657</f>
        <v>159.24593119319525</v>
      </c>
      <c r="H657">
        <f t="shared" si="40"/>
        <v>0.9600000507264036</v>
      </c>
      <c r="I657">
        <f t="shared" si="41"/>
        <v>0.67294449912324361</v>
      </c>
      <c r="J657">
        <f>(B657*I657)/((1+(Settings!$E$9/100))^(A657-1))</f>
        <v>1.0812451363572326E-3</v>
      </c>
      <c r="K657">
        <f t="shared" si="43"/>
        <v>67.76671751950046</v>
      </c>
    </row>
    <row r="658" spans="1:11" x14ac:dyDescent="0.35">
      <c r="A658">
        <f t="shared" si="42"/>
        <v>655</v>
      </c>
      <c r="B658">
        <f>B657*(1+(Settings!$E$5/100))</f>
        <v>670.15992502677693</v>
      </c>
      <c r="C658">
        <f>C657*(1-(Settings!$E$6/100))+(Settings!$B$7*G657)</f>
        <v>4825.1519500417617</v>
      </c>
      <c r="D658">
        <f>D657*(1-(Settings!$E$7/100))+(Settings!$B$8*G657)</f>
        <v>536.12799599229311</v>
      </c>
      <c r="E658">
        <f>(((Settings!$B$6)*(C658^Settings!$B$9))+((1-Settings!$B$6)*(D658^Settings!$B$9)))^(1/Settings!$B$9)</f>
        <v>965.03039250835002</v>
      </c>
      <c r="F658">
        <f>(B658^Settings!$B$6)*(E658^(1-Settings!$B$6))</f>
        <v>804.19195189454422</v>
      </c>
      <c r="G658">
        <f>(Settings!$E$8/100)*F658</f>
        <v>160.83839037890885</v>
      </c>
      <c r="H658">
        <f t="shared" si="40"/>
        <v>0.96000004997304123</v>
      </c>
      <c r="I658">
        <f t="shared" si="41"/>
        <v>0.67294449873887519</v>
      </c>
      <c r="J658">
        <f>(B658*I658)/((1+(Settings!$E$9/100))^(A658-1))</f>
        <v>1.0706446932324018E-3</v>
      </c>
      <c r="K658">
        <f t="shared" si="43"/>
        <v>67.767788164193689</v>
      </c>
    </row>
    <row r="659" spans="1:11" x14ac:dyDescent="0.35">
      <c r="A659">
        <f t="shared" si="42"/>
        <v>656</v>
      </c>
      <c r="B659">
        <f>B658*(1+(Settings!$E$5/100))</f>
        <v>676.86152427704474</v>
      </c>
      <c r="C659">
        <f>C658*(1-(Settings!$E$6/100))+(Settings!$B$7*G658)</f>
        <v>4873.4034623819443</v>
      </c>
      <c r="D659">
        <f>D658*(1-(Settings!$E$7/100))+(Settings!$B$8*G658)</f>
        <v>541.48927511033821</v>
      </c>
      <c r="E659">
        <f>(((Settings!$B$6)*(C659^Settings!$B$9))+((1-Settings!$B$6)*(D659^Settings!$B$9)))^(1/Settings!$B$9)</f>
        <v>974.68069492638676</v>
      </c>
      <c r="F659">
        <f>(B659^Settings!$B$6)*(E659^(1-Settings!$B$6))</f>
        <v>812.23387078555368</v>
      </c>
      <c r="G659">
        <f>(Settings!$E$8/100)*F659</f>
        <v>162.44677415711075</v>
      </c>
      <c r="H659">
        <f t="shared" si="40"/>
        <v>0.96000004923086735</v>
      </c>
      <c r="I659">
        <f t="shared" si="41"/>
        <v>0.67294449836021497</v>
      </c>
      <c r="J659">
        <f>(B659*I659)/((1+(Settings!$E$9/100))^(A659-1))</f>
        <v>1.060148176035548E-3</v>
      </c>
      <c r="K659">
        <f t="shared" si="43"/>
        <v>67.768848312369727</v>
      </c>
    </row>
    <row r="660" spans="1:11" x14ac:dyDescent="0.35">
      <c r="A660">
        <f t="shared" si="42"/>
        <v>657</v>
      </c>
      <c r="B660">
        <f>B659*(1+(Settings!$E$5/100))</f>
        <v>683.6301395198152</v>
      </c>
      <c r="C660">
        <f>C659*(1-(Settings!$E$6/100))+(Settings!$B$7*G659)</f>
        <v>4922.1374898757058</v>
      </c>
      <c r="D660">
        <f>D659*(1-(Settings!$E$7/100))+(Settings!$B$8*G659)</f>
        <v>546.90416702384255</v>
      </c>
      <c r="E660">
        <f>(((Settings!$B$6)*(C660^Settings!$B$9))+((1-Settings!$B$6)*(D660^Settings!$B$9)))^(1/Settings!$B$9)</f>
        <v>984.42750037613905</v>
      </c>
      <c r="F660">
        <f>(B660^Settings!$B$6)*(E660^(1-Settings!$B$6))</f>
        <v>820.35620886861273</v>
      </c>
      <c r="G660">
        <f>(Settings!$E$8/100)*F660</f>
        <v>164.07124177372256</v>
      </c>
      <c r="H660">
        <f t="shared" si="40"/>
        <v>0.96000004849971587</v>
      </c>
      <c r="I660">
        <f t="shared" si="41"/>
        <v>0.67294449798717848</v>
      </c>
      <c r="J660">
        <f>(B660*I660)/((1+(Settings!$E$9/100))^(A660-1))</f>
        <v>1.0497545658846566E-3</v>
      </c>
      <c r="K660">
        <f t="shared" si="43"/>
        <v>67.76989806693561</v>
      </c>
    </row>
    <row r="661" spans="1:11" x14ac:dyDescent="0.35">
      <c r="A661">
        <f t="shared" si="42"/>
        <v>658</v>
      </c>
      <c r="B661">
        <f>B660*(1+(Settings!$E$5/100))</f>
        <v>690.46644091501332</v>
      </c>
      <c r="C661">
        <f>C660*(1-(Settings!$E$6/100))+(Settings!$B$7*G660)</f>
        <v>4971.3588576745424</v>
      </c>
      <c r="D661">
        <f>D660*(1-(Settings!$E$7/100))+(Settings!$B$8*G660)</f>
        <v>552.37320786073792</v>
      </c>
      <c r="E661">
        <f>(((Settings!$B$6)*(C661^Settings!$B$9))+((1-Settings!$B$6)*(D661^Settings!$B$9)))^(1/Settings!$B$9)</f>
        <v>994.2717738878863</v>
      </c>
      <c r="F661">
        <f>(B661^Settings!$B$6)*(E661^(1-Settings!$B$6))</f>
        <v>828.55977033562624</v>
      </c>
      <c r="G661">
        <f>(Settings!$E$8/100)*F661</f>
        <v>165.71195406712525</v>
      </c>
      <c r="H661">
        <f t="shared" si="40"/>
        <v>0.96000004777942305</v>
      </c>
      <c r="I661">
        <f t="shared" si="41"/>
        <v>0.67294449761968222</v>
      </c>
      <c r="J661">
        <f>(B661*I661)/((1+(Settings!$E$9/100))^(A661-1))</f>
        <v>1.039462853886762E-3</v>
      </c>
      <c r="K661">
        <f t="shared" si="43"/>
        <v>67.770937529789492</v>
      </c>
    </row>
    <row r="662" spans="1:11" x14ac:dyDescent="0.35">
      <c r="A662">
        <f t="shared" si="42"/>
        <v>659</v>
      </c>
      <c r="B662">
        <f>B661*(1+(Settings!$E$5/100))</f>
        <v>697.37110532416341</v>
      </c>
      <c r="C662">
        <f>C661*(1-(Settings!$E$6/100))+(Settings!$B$7*G661)</f>
        <v>5021.0724391814638</v>
      </c>
      <c r="D662">
        <f>D661*(1-(Settings!$E$7/100))+(Settings!$B$8*G661)</f>
        <v>557.89693911023562</v>
      </c>
      <c r="E662">
        <f>(((Settings!$B$6)*(C662^Settings!$B$9))+((1-Settings!$B$6)*(D662^Settings!$B$9)))^(1/Settings!$B$9)</f>
        <v>1004.214490142211</v>
      </c>
      <c r="F662">
        <f>(B662^Settings!$B$6)*(E662^(1-Settings!$B$6))</f>
        <v>836.84536742041837</v>
      </c>
      <c r="G662">
        <f>(Settings!$E$8/100)*F662</f>
        <v>167.36907348408369</v>
      </c>
      <c r="H662">
        <f t="shared" si="40"/>
        <v>0.96000004706982789</v>
      </c>
      <c r="I662">
        <f t="shared" si="41"/>
        <v>0.67294449725764394</v>
      </c>
      <c r="J662">
        <f>(B662*I662)/((1+(Settings!$E$9/100))^(A662-1))</f>
        <v>1.0292720410400153E-3</v>
      </c>
      <c r="K662">
        <f t="shared" si="43"/>
        <v>67.77196680183053</v>
      </c>
    </row>
    <row r="663" spans="1:11" x14ac:dyDescent="0.35">
      <c r="A663">
        <f t="shared" si="42"/>
        <v>660</v>
      </c>
      <c r="B663">
        <f>B662*(1+(Settings!$E$5/100))</f>
        <v>704.3448163774051</v>
      </c>
      <c r="C663">
        <f>C662*(1-(Settings!$E$6/100))+(Settings!$B$7*G662)</f>
        <v>5071.2831565335091</v>
      </c>
      <c r="D663">
        <f>D662*(1-(Settings!$E$7/100))+(Settings!$B$8*G662)</f>
        <v>563.47590767643931</v>
      </c>
      <c r="E663">
        <f>(((Settings!$B$6)*(C663^Settings!$B$9))+((1-Settings!$B$6)*(D663^Settings!$B$9)))^(1/Settings!$B$9)</f>
        <v>1014.2566335665018</v>
      </c>
      <c r="F663">
        <f>(B663^Settings!$B$6)*(E663^(1-Settings!$B$6))</f>
        <v>845.21382047915108</v>
      </c>
      <c r="G663">
        <f>(Settings!$E$8/100)*F663</f>
        <v>169.04276409583022</v>
      </c>
      <c r="H663">
        <f t="shared" si="40"/>
        <v>0.96000004637077074</v>
      </c>
      <c r="I663">
        <f t="shared" si="41"/>
        <v>0.67294449690098213</v>
      </c>
      <c r="J663">
        <f>(B663*I663)/((1+(Settings!$E$9/100))^(A663-1))</f>
        <v>1.01918113813671E-3</v>
      </c>
      <c r="K663">
        <f t="shared" si="43"/>
        <v>67.772985982968663</v>
      </c>
    </row>
    <row r="664" spans="1:11" x14ac:dyDescent="0.35">
      <c r="A664">
        <f t="shared" si="42"/>
        <v>661</v>
      </c>
      <c r="B664">
        <f>B663*(1+(Settings!$E$5/100))</f>
        <v>711.38826454117918</v>
      </c>
      <c r="C664">
        <f>C663*(1-(Settings!$E$6/100))+(Settings!$B$7*G663)</f>
        <v>5121.9959810890869</v>
      </c>
      <c r="D664">
        <f>D663*(1-(Settings!$E$7/100))+(Settings!$B$8*G663)</f>
        <v>569.11066593249359</v>
      </c>
      <c r="E664">
        <f>(((Settings!$B$6)*(C664^Settings!$B$9))+((1-Settings!$B$6)*(D664^Settings!$B$9)))^(1/Settings!$B$9)</f>
        <v>1024.3991984324214</v>
      </c>
      <c r="F664">
        <f>(B664^Settings!$B$6)*(E664^(1-Settings!$B$6))</f>
        <v>853.66595807154874</v>
      </c>
      <c r="G664">
        <f>(Settings!$E$8/100)*F664</f>
        <v>170.73319161430976</v>
      </c>
      <c r="H664">
        <f t="shared" si="40"/>
        <v>0.96000004568209607</v>
      </c>
      <c r="I664">
        <f t="shared" si="41"/>
        <v>0.67294449654961741</v>
      </c>
      <c r="J664">
        <f>(B664*I664)/((1+(Settings!$E$9/100))^(A664-1))</f>
        <v>1.009189165667265E-3</v>
      </c>
      <c r="K664">
        <f t="shared" si="43"/>
        <v>67.773995172134335</v>
      </c>
    </row>
    <row r="665" spans="1:11" x14ac:dyDescent="0.35">
      <c r="A665">
        <f t="shared" si="42"/>
        <v>662</v>
      </c>
      <c r="B665">
        <f>B664*(1+(Settings!$E$5/100))</f>
        <v>718.50214718659095</v>
      </c>
      <c r="C665">
        <f>C664*(1-(Settings!$E$6/100))+(Settings!$B$7*G664)</f>
        <v>5173.2159339201835</v>
      </c>
      <c r="D665">
        <f>D664*(1-(Settings!$E$7/100))+(Settings!$B$8*G664)</f>
        <v>574.80177177527469</v>
      </c>
      <c r="E665">
        <f>(((Settings!$B$6)*(C665^Settings!$B$9))+((1-Settings!$B$6)*(D665^Settings!$B$9)))^(1/Settings!$B$9)</f>
        <v>1034.6431889543487</v>
      </c>
      <c r="F665">
        <f>(B665^Settings!$B$6)*(E665^(1-Settings!$B$6))</f>
        <v>862.20261704293227</v>
      </c>
      <c r="G665">
        <f>(Settings!$E$8/100)*F665</f>
        <v>172.44052340858647</v>
      </c>
      <c r="H665">
        <f t="shared" si="40"/>
        <v>0.96000004500364899</v>
      </c>
      <c r="I665">
        <f t="shared" si="41"/>
        <v>0.67294449620347097</v>
      </c>
      <c r="J665">
        <f>(B665*I665)/((1+(Settings!$E$9/100))^(A665-1))</f>
        <v>9.9929515372514121E-4</v>
      </c>
      <c r="K665">
        <f t="shared" si="43"/>
        <v>67.774994467288053</v>
      </c>
    </row>
    <row r="666" spans="1:11" x14ac:dyDescent="0.35">
      <c r="A666">
        <f t="shared" si="42"/>
        <v>663</v>
      </c>
      <c r="B666">
        <f>B665*(1+(Settings!$E$5/100))</f>
        <v>725.68716865845681</v>
      </c>
      <c r="C666">
        <f>C665*(1-(Settings!$E$6/100))+(Settings!$B$7*G665)</f>
        <v>5224.9480863095068</v>
      </c>
      <c r="D666">
        <f>D665*(1-(Settings!$E$7/100))+(Settings!$B$8*G665)</f>
        <v>580.54978868062778</v>
      </c>
      <c r="E666">
        <f>(((Settings!$B$6)*(C666^Settings!$B$9))+((1-Settings!$B$6)*(D666^Settings!$B$9)))^(1/Settings!$B$9)</f>
        <v>1044.9896193888071</v>
      </c>
      <c r="F666">
        <f>(B666^Settings!$B$6)*(E666^(1-Settings!$B$6))</f>
        <v>870.82464260707616</v>
      </c>
      <c r="G666">
        <f>(Settings!$E$8/100)*F666</f>
        <v>174.16492852141525</v>
      </c>
      <c r="H666">
        <f t="shared" si="40"/>
        <v>0.96000004433527797</v>
      </c>
      <c r="I666">
        <f t="shared" si="41"/>
        <v>0.67294449586246541</v>
      </c>
      <c r="J666">
        <f>(B666*I666)/((1+(Settings!$E$9/100))^(A666-1))</f>
        <v>9.8949814191269547E-4</v>
      </c>
      <c r="K666">
        <f t="shared" si="43"/>
        <v>67.775983965429972</v>
      </c>
    </row>
    <row r="667" spans="1:11" x14ac:dyDescent="0.35">
      <c r="A667">
        <f t="shared" si="42"/>
        <v>664</v>
      </c>
      <c r="B667">
        <f>B666*(1+(Settings!$E$5/100))</f>
        <v>732.94404034504134</v>
      </c>
      <c r="C667">
        <f>C666*(1-(Settings!$E$6/100))+(Settings!$B$7*G666)</f>
        <v>5277.1975602525908</v>
      </c>
      <c r="D667">
        <f>D666*(1-(Settings!$E$7/100))+(Settings!$B$8*G666)</f>
        <v>586.3552857591568</v>
      </c>
      <c r="E667">
        <f>(((Settings!$B$6)*(C667^Settings!$B$9))+((1-Settings!$B$6)*(D667^Settings!$B$9)))^(1/Settings!$B$9)</f>
        <v>1055.4395141348859</v>
      </c>
      <c r="F667">
        <f>(B667^Settings!$B$6)*(E667^(1-Settings!$B$6))</f>
        <v>879.53288842989298</v>
      </c>
      <c r="G667">
        <f>(Settings!$E$8/100)*F667</f>
        <v>175.90657768597862</v>
      </c>
      <c r="H667">
        <f t="shared" si="40"/>
        <v>0.96000004367683334</v>
      </c>
      <c r="I667">
        <f t="shared" si="41"/>
        <v>0.67294449552652424</v>
      </c>
      <c r="J667">
        <f>(B667*I667)/((1+(Settings!$E$9/100))^(A667-1))</f>
        <v>9.7979717924795559E-4</v>
      </c>
      <c r="K667">
        <f t="shared" si="43"/>
        <v>67.776963762609213</v>
      </c>
    </row>
    <row r="668" spans="1:11" x14ac:dyDescent="0.35">
      <c r="A668">
        <f t="shared" si="42"/>
        <v>665</v>
      </c>
      <c r="B668">
        <f>B667*(1+(Settings!$E$5/100))</f>
        <v>740.27348074849181</v>
      </c>
      <c r="C668">
        <f>C667*(1-(Settings!$E$6/100))+(Settings!$B$7*G667)</f>
        <v>5329.9695289649198</v>
      </c>
      <c r="D668">
        <f>D667*(1-(Settings!$E$7/100))+(Settings!$B$8*G667)</f>
        <v>592.21883781257156</v>
      </c>
      <c r="E668">
        <f>(((Settings!$B$6)*(C668^Settings!$B$9))+((1-Settings!$B$6)*(D668^Settings!$B$9)))^(1/Settings!$B$9)</f>
        <v>1065.9939078356642</v>
      </c>
      <c r="F668">
        <f>(B668^Settings!$B$6)*(E668^(1-Settings!$B$6))</f>
        <v>888.32821671395436</v>
      </c>
      <c r="G668">
        <f>(Settings!$E$8/100)*F668</f>
        <v>177.66564334279087</v>
      </c>
      <c r="H668">
        <f t="shared" si="40"/>
        <v>0.96000004302816755</v>
      </c>
      <c r="I668">
        <f t="shared" si="41"/>
        <v>0.67294449519557242</v>
      </c>
      <c r="J668">
        <f>(B668*I668)/((1+(Settings!$E$9/100))^(A668-1))</f>
        <v>9.7019132407230937E-4</v>
      </c>
      <c r="K668">
        <f t="shared" si="43"/>
        <v>67.777933953933285</v>
      </c>
    </row>
    <row r="669" spans="1:11" x14ac:dyDescent="0.35">
      <c r="A669">
        <f t="shared" si="42"/>
        <v>666</v>
      </c>
      <c r="B669">
        <f>B668*(1+(Settings!$E$5/100))</f>
        <v>747.67621555597668</v>
      </c>
      <c r="C669">
        <f>C668*(1-(Settings!$E$6/100))+(Settings!$B$7*G668)</f>
        <v>5383.2692173941332</v>
      </c>
      <c r="D669">
        <f>D668*(1-(Settings!$E$7/100))+(Settings!$B$8*G668)</f>
        <v>598.14102539059922</v>
      </c>
      <c r="E669">
        <f>(((Settings!$B$6)*(C669^Settings!$B$9))+((1-Settings!$B$6)*(D669^Settings!$B$9)))^(1/Settings!$B$9)</f>
        <v>1076.6538454806534</v>
      </c>
      <c r="F669">
        <f>(B669^Settings!$B$6)*(E669^(1-Settings!$B$6))</f>
        <v>897.2114982838574</v>
      </c>
      <c r="G669">
        <f>(Settings!$E$8/100)*F669</f>
        <v>179.4422996567715</v>
      </c>
      <c r="H669">
        <f t="shared" si="40"/>
        <v>0.96000004238913528</v>
      </c>
      <c r="I669">
        <f t="shared" si="41"/>
        <v>0.67294449486953545</v>
      </c>
      <c r="J669">
        <f>(B669*I669)/((1+(Settings!$E$9/100))^(A669-1))</f>
        <v>9.6067964395909903E-4</v>
      </c>
      <c r="K669">
        <f t="shared" si="43"/>
        <v>67.778894633577238</v>
      </c>
    </row>
    <row r="670" spans="1:11" x14ac:dyDescent="0.35">
      <c r="A670">
        <f t="shared" si="42"/>
        <v>667</v>
      </c>
      <c r="B670">
        <f>B669*(1+(Settings!$E$5/100))</f>
        <v>755.15297771153644</v>
      </c>
      <c r="C670">
        <f>C669*(1-(Settings!$E$6/100))+(Settings!$B$7*G669)</f>
        <v>5437.101902737345</v>
      </c>
      <c r="D670">
        <f>D669*(1-(Settings!$E$7/100))+(Settings!$B$8*G669)</f>
        <v>604.12243484846431</v>
      </c>
      <c r="E670">
        <f>(((Settings!$B$6)*(C670^Settings!$B$9))+((1-Settings!$B$6)*(D670^Settings!$B$9)))^(1/Settings!$B$9)</f>
        <v>1087.4203825092591</v>
      </c>
      <c r="F670">
        <f>(B670^Settings!$B$6)*(E670^(1-Settings!$B$6))</f>
        <v>906.18361267244552</v>
      </c>
      <c r="G670">
        <f>(Settings!$E$8/100)*F670</f>
        <v>181.2367225344891</v>
      </c>
      <c r="H670">
        <f t="shared" si="40"/>
        <v>0.96000004175959353</v>
      </c>
      <c r="I670">
        <f t="shared" si="41"/>
        <v>0.67294449454834071</v>
      </c>
      <c r="J670">
        <f>(B670*I670)/((1+(Settings!$E$9/100))^(A670-1))</f>
        <v>9.5126121562311237E-4</v>
      </c>
      <c r="K670">
        <f t="shared" si="43"/>
        <v>67.779845894792857</v>
      </c>
    </row>
    <row r="671" spans="1:11" x14ac:dyDescent="0.35">
      <c r="A671">
        <f t="shared" si="42"/>
        <v>668</v>
      </c>
      <c r="B671">
        <f>B670*(1+(Settings!$E$5/100))</f>
        <v>762.70450748865176</v>
      </c>
      <c r="C671">
        <f>C670*(1-(Settings!$E$6/100))+(Settings!$B$7*G670)</f>
        <v>5491.4729149636378</v>
      </c>
      <c r="D671">
        <f>D670*(1-(Settings!$E$7/100))+(Settings!$B$8*G670)</f>
        <v>610.16365840494393</v>
      </c>
      <c r="E671">
        <f>(((Settings!$B$6)*(C671^Settings!$B$9))+((1-Settings!$B$6)*(D671^Settings!$B$9)))^(1/Settings!$B$9)</f>
        <v>1098.294584915282</v>
      </c>
      <c r="F671">
        <f>(B671^Settings!$B$6)*(E671^(1-Settings!$B$6))</f>
        <v>915.24544820789117</v>
      </c>
      <c r="G671">
        <f>(Settings!$E$8/100)*F671</f>
        <v>183.04908964157823</v>
      </c>
      <c r="H671">
        <f t="shared" si="40"/>
        <v>0.96000004113940185</v>
      </c>
      <c r="I671">
        <f t="shared" si="41"/>
        <v>0.67294449423191638</v>
      </c>
      <c r="J671">
        <f>(B671*I671)/((1+(Settings!$E$9/100))^(A671-1))</f>
        <v>9.4193512483096021E-4</v>
      </c>
      <c r="K671">
        <f t="shared" si="43"/>
        <v>67.780787829917685</v>
      </c>
    </row>
    <row r="672" spans="1:11" x14ac:dyDescent="0.35">
      <c r="A672">
        <f t="shared" si="42"/>
        <v>669</v>
      </c>
      <c r="B672">
        <f>B671*(1+(Settings!$E$5/100))</f>
        <v>770.33155256353825</v>
      </c>
      <c r="C672">
        <f>C671*(1-(Settings!$E$6/100))+(Settings!$B$7*G671)</f>
        <v>5546.3876373417852</v>
      </c>
      <c r="D672">
        <f>D671*(1-(Settings!$E$7/100))+(Settings!$B$8*G671)</f>
        <v>616.2652942010028</v>
      </c>
      <c r="E672">
        <f>(((Settings!$B$6)*(C672^Settings!$B$9))+((1-Settings!$B$6)*(D672^Settings!$B$9)))^(1/Settings!$B$9)</f>
        <v>1109.2775293524603</v>
      </c>
      <c r="F672">
        <f>(B672^Settings!$B$6)*(E672^(1-Settings!$B$6))</f>
        <v>924.39790210164733</v>
      </c>
      <c r="G672">
        <f>(Settings!$E$8/100)*F672</f>
        <v>184.87958042032949</v>
      </c>
      <c r="H672">
        <f t="shared" si="40"/>
        <v>0.96000004052842058</v>
      </c>
      <c r="I672">
        <f t="shared" si="41"/>
        <v>0.67294449392019129</v>
      </c>
      <c r="J672">
        <f>(B672*I672)/((1+(Settings!$E$9/100))^(A672-1))</f>
        <v>9.3270046631233137E-4</v>
      </c>
      <c r="K672">
        <f t="shared" si="43"/>
        <v>67.781720530383993</v>
      </c>
    </row>
    <row r="673" spans="1:11" x14ac:dyDescent="0.35">
      <c r="A673">
        <f t="shared" si="42"/>
        <v>670</v>
      </c>
      <c r="B673">
        <f>B672*(1+(Settings!$E$5/100))</f>
        <v>778.03486808917364</v>
      </c>
      <c r="C673">
        <f>C672*(1-(Settings!$E$6/100))+(Settings!$B$7*G672)</f>
        <v>5601.8515069732457</v>
      </c>
      <c r="D673">
        <f>D672*(1-(Settings!$E$7/100))+(Settings!$B$8*G672)</f>
        <v>622.42794635901566</v>
      </c>
      <c r="E673">
        <f>(((Settings!$B$6)*(C673^Settings!$B$9))+((1-Settings!$B$6)*(D673^Settings!$B$9)))^(1/Settings!$B$9)</f>
        <v>1120.3703032410704</v>
      </c>
      <c r="F673">
        <f>(B673^Settings!$B$6)*(E673^(1-Settings!$B$6))</f>
        <v>933.64188053728265</v>
      </c>
      <c r="G673">
        <f>(Settings!$E$8/100)*F673</f>
        <v>186.72837610745654</v>
      </c>
      <c r="H673">
        <f t="shared" si="40"/>
        <v>0.96000003992651328</v>
      </c>
      <c r="I673">
        <f t="shared" si="41"/>
        <v>0.67294449361309561</v>
      </c>
      <c r="J673">
        <f>(B673*I673)/((1+(Settings!$E$9/100))^(A673-1))</f>
        <v>9.2355634367212143E-4</v>
      </c>
      <c r="K673">
        <f t="shared" si="43"/>
        <v>67.782644086727672</v>
      </c>
    </row>
    <row r="674" spans="1:11" x14ac:dyDescent="0.35">
      <c r="A674">
        <f t="shared" si="42"/>
        <v>671</v>
      </c>
      <c r="B674">
        <f>B673*(1+(Settings!$E$5/100))</f>
        <v>785.81521677006538</v>
      </c>
      <c r="C674">
        <f>C673*(1-(Settings!$E$6/100))+(Settings!$B$7*G673)</f>
        <v>5657.8700153304917</v>
      </c>
      <c r="D674">
        <f>D673*(1-(Settings!$E$7/100))+(Settings!$B$8*G673)</f>
        <v>628.65222504258099</v>
      </c>
      <c r="E674">
        <f>(((Settings!$B$6)*(C674^Settings!$B$9))+((1-Settings!$B$6)*(D674^Settings!$B$9)))^(1/Settings!$B$9)</f>
        <v>1131.5740048755911</v>
      </c>
      <c r="F674">
        <f>(B674^Settings!$B$6)*(E674^(1-Settings!$B$6))</f>
        <v>942.97829876020148</v>
      </c>
      <c r="G674">
        <f>(Settings!$E$8/100)*F674</f>
        <v>188.59565975204032</v>
      </c>
      <c r="H674">
        <f t="shared" si="40"/>
        <v>0.96000003933354527</v>
      </c>
      <c r="I674">
        <f t="shared" si="41"/>
        <v>0.67294449331056105</v>
      </c>
      <c r="J674">
        <f>(B674*I674)/((1+(Settings!$E$9/100))^(A674-1))</f>
        <v>9.1450186930342044E-4</v>
      </c>
      <c r="K674">
        <f t="shared" si="43"/>
        <v>67.783558588596975</v>
      </c>
    </row>
    <row r="675" spans="1:11" x14ac:dyDescent="0.35">
      <c r="A675">
        <f t="shared" si="42"/>
        <v>672</v>
      </c>
      <c r="B675">
        <f>B674*(1+(Settings!$E$5/100))</f>
        <v>793.67336893776599</v>
      </c>
      <c r="C675">
        <f>C674*(1-(Settings!$E$6/100))+(Settings!$B$7*G674)</f>
        <v>5714.4487088007181</v>
      </c>
      <c r="D675">
        <f>D674*(1-(Settings!$E$7/100))+(Settings!$B$8*G674)</f>
        <v>634.93874651693341</v>
      </c>
      <c r="E675">
        <f>(((Settings!$B$6)*(C675^Settings!$B$9))+((1-Settings!$B$6)*(D675^Settings!$B$9)))^(1/Settings!$B$9)</f>
        <v>1142.8897435334466</v>
      </c>
      <c r="F675">
        <f>(B675^Settings!$B$6)*(E675^(1-Settings!$B$6))</f>
        <v>952.40808116826156</v>
      </c>
      <c r="G675">
        <f>(Settings!$E$8/100)*F675</f>
        <v>190.48161623365232</v>
      </c>
      <c r="H675">
        <f t="shared" si="40"/>
        <v>0.96000003874938378</v>
      </c>
      <c r="I675">
        <f t="shared" si="41"/>
        <v>0.67294449301251935</v>
      </c>
      <c r="J675">
        <f>(B675*I675)/((1+(Settings!$E$9/100))^(A675-1))</f>
        <v>9.0553616430135212E-4</v>
      </c>
      <c r="K675">
        <f t="shared" si="43"/>
        <v>67.784464124761271</v>
      </c>
    </row>
    <row r="676" spans="1:11" x14ac:dyDescent="0.35">
      <c r="A676">
        <f t="shared" si="42"/>
        <v>673</v>
      </c>
      <c r="B676">
        <f>B675*(1+(Settings!$E$5/100))</f>
        <v>801.61010262714365</v>
      </c>
      <c r="C676">
        <f>C675*(1-(Settings!$E$6/100))+(Settings!$B$7*G675)</f>
        <v>5771.5931892349909</v>
      </c>
      <c r="D676">
        <f>D675*(1-(Settings!$E$7/100))+(Settings!$B$8*G675)</f>
        <v>641.28813320995994</v>
      </c>
      <c r="E676">
        <f>(((Settings!$B$6)*(C676^Settings!$B$9))+((1-Settings!$B$6)*(D676^Settings!$B$9)))^(1/Settings!$B$9)</f>
        <v>1154.3186395848347</v>
      </c>
      <c r="F676">
        <f>(B676^Settings!$B$6)*(E676^(1-Settings!$B$6))</f>
        <v>961.93216140329992</v>
      </c>
      <c r="G676">
        <f>(Settings!$E$8/100)*F676</f>
        <v>192.38643228065999</v>
      </c>
      <c r="H676">
        <f t="shared" si="40"/>
        <v>0.96000003817389767</v>
      </c>
      <c r="I676">
        <f t="shared" si="41"/>
        <v>0.67294449271890411</v>
      </c>
      <c r="J676">
        <f>(B676*I676)/((1+(Settings!$E$9/100))^(A676-1))</f>
        <v>8.9665835837776089E-4</v>
      </c>
      <c r="K676">
        <f t="shared" si="43"/>
        <v>67.785360783119643</v>
      </c>
    </row>
    <row r="677" spans="1:11" x14ac:dyDescent="0.35">
      <c r="A677">
        <f t="shared" si="42"/>
        <v>674</v>
      </c>
      <c r="B677">
        <f>B676*(1+(Settings!$E$5/100))</f>
        <v>809.62620365341513</v>
      </c>
      <c r="C677">
        <f>C676*(1-(Settings!$E$6/100))+(Settings!$B$7*G676)</f>
        <v>5829.3091145028848</v>
      </c>
      <c r="D677">
        <f>D676*(1-(Settings!$E$7/100))+(Settings!$B$8*G676)</f>
        <v>647.70101377382673</v>
      </c>
      <c r="E677">
        <f>(((Settings!$B$6)*(C677^Settings!$B$9))+((1-Settings!$B$6)*(D677^Settings!$B$9)))^(1/Settings!$B$9)</f>
        <v>1165.8618246036569</v>
      </c>
      <c r="F677">
        <f>(B677^Settings!$B$6)*(E677^(1-Settings!$B$6))</f>
        <v>971.55148244357213</v>
      </c>
      <c r="G677">
        <f>(Settings!$E$8/100)*F677</f>
        <v>194.31029648871444</v>
      </c>
      <c r="H677">
        <f t="shared" si="40"/>
        <v>0.96000003760695862</v>
      </c>
      <c r="I677">
        <f t="shared" si="41"/>
        <v>0.67294449242964949</v>
      </c>
      <c r="J677">
        <f>(B677*I677)/((1+(Settings!$E$9/100))^(A677-1))</f>
        <v>8.8786758977673524E-4</v>
      </c>
      <c r="K677">
        <f t="shared" si="43"/>
        <v>67.786248650709425</v>
      </c>
    </row>
    <row r="678" spans="1:11" x14ac:dyDescent="0.35">
      <c r="A678">
        <f t="shared" si="42"/>
        <v>675</v>
      </c>
      <c r="B678">
        <f>B677*(1+(Settings!$E$5/100))</f>
        <v>817.72246568994933</v>
      </c>
      <c r="C678">
        <f>C677*(1-(Settings!$E$6/100))+(Settings!$B$7*G677)</f>
        <v>5887.6021990526697</v>
      </c>
      <c r="D678">
        <f>D677*(1-(Settings!$E$7/100))+(Settings!$B$8*G677)</f>
        <v>654.17802314722167</v>
      </c>
      <c r="E678">
        <f>(((Settings!$B$6)*(C678^Settings!$B$9))+((1-Settings!$B$6)*(D678^Settings!$B$9)))^(1/Settings!$B$9)</f>
        <v>1177.5204414795526</v>
      </c>
      <c r="F678">
        <f>(B678^Settings!$B$6)*(E678^(1-Settings!$B$6))</f>
        <v>981.26699669711581</v>
      </c>
      <c r="G678">
        <f>(Settings!$E$8/100)*F678</f>
        <v>196.25339933942317</v>
      </c>
      <c r="H678">
        <f t="shared" si="40"/>
        <v>0.9600000370484395</v>
      </c>
      <c r="I678">
        <f t="shared" si="41"/>
        <v>0.67294449214469065</v>
      </c>
      <c r="J678">
        <f>(B678*I678)/((1+(Settings!$E$9/100))^(A678-1))</f>
        <v>8.791630051909556E-4</v>
      </c>
      <c r="K678">
        <f t="shared" si="43"/>
        <v>67.787127813714619</v>
      </c>
    </row>
    <row r="679" spans="1:11" x14ac:dyDescent="0.35">
      <c r="A679">
        <f t="shared" si="42"/>
        <v>676</v>
      </c>
      <c r="B679">
        <f>B678*(1+(Settings!$E$5/100))</f>
        <v>825.89969034684884</v>
      </c>
      <c r="C679">
        <f>C678*(1-(Settings!$E$6/100))+(Settings!$B$7*G678)</f>
        <v>5946.478214477097</v>
      </c>
      <c r="D679">
        <f>D678*(1-(Settings!$E$7/100))+(Settings!$B$8*G678)</f>
        <v>660.71980261821955</v>
      </c>
      <c r="E679">
        <f>(((Settings!$B$6)*(C679^Settings!$B$9))+((1-Settings!$B$6)*(D679^Settings!$B$9)))^(1/Settings!$B$9)</f>
        <v>1189.2956445310576</v>
      </c>
      <c r="F679">
        <f>(B679^Settings!$B$6)*(E679^(1-Settings!$B$6))</f>
        <v>991.07966609604932</v>
      </c>
      <c r="G679">
        <f>(Settings!$E$8/100)*F679</f>
        <v>198.21593321920989</v>
      </c>
      <c r="H679">
        <f t="shared" si="40"/>
        <v>0.96000003649821508</v>
      </c>
      <c r="I679">
        <f t="shared" si="41"/>
        <v>0.67294449186396399</v>
      </c>
      <c r="J679">
        <f>(B679*I679)/((1+(Settings!$E$9/100))^(A679-1))</f>
        <v>8.7054375967886722E-4</v>
      </c>
      <c r="K679">
        <f t="shared" si="43"/>
        <v>67.787998357474294</v>
      </c>
    </row>
    <row r="680" spans="1:11" x14ac:dyDescent="0.35">
      <c r="A680">
        <f t="shared" si="42"/>
        <v>677</v>
      </c>
      <c r="B680">
        <f>B679*(1+(Settings!$E$5/100))</f>
        <v>834.15868725031737</v>
      </c>
      <c r="C680">
        <f>C679*(1-(Settings!$E$6/100))+(Settings!$B$7*G679)</f>
        <v>6005.9429900848436</v>
      </c>
      <c r="D680">
        <f>D679*(1-(Settings!$E$7/100))+(Settings!$B$8*G679)</f>
        <v>667.3269998877762</v>
      </c>
      <c r="E680">
        <f>(((Settings!$B$6)*(C680^Settings!$B$9))+((1-Settings!$B$6)*(D680^Settings!$B$9)))^(1/Settings!$B$9)</f>
        <v>1201.1885996198941</v>
      </c>
      <c r="F680">
        <f>(B680^Settings!$B$6)*(E680^(1-Settings!$B$6))</f>
        <v>1000.9904621918123</v>
      </c>
      <c r="G680">
        <f>(Settings!$E$8/100)*F680</f>
        <v>200.19809243836247</v>
      </c>
      <c r="H680">
        <f t="shared" si="40"/>
        <v>0.96000003595616235</v>
      </c>
      <c r="I680">
        <f t="shared" si="41"/>
        <v>0.67294449158740655</v>
      </c>
      <c r="J680">
        <f>(B680*I680)/((1+(Settings!$E$9/100))^(A680-1))</f>
        <v>8.6200901658266109E-4</v>
      </c>
      <c r="K680">
        <f t="shared" si="43"/>
        <v>67.78886036649088</v>
      </c>
    </row>
    <row r="681" spans="1:11" x14ac:dyDescent="0.35">
      <c r="A681">
        <f t="shared" si="42"/>
        <v>678</v>
      </c>
      <c r="B681">
        <f>B680*(1+(Settings!$E$5/100))</f>
        <v>842.50027412282054</v>
      </c>
      <c r="C681">
        <f>C680*(1-(Settings!$E$6/100))+(Settings!$B$7*G680)</f>
        <v>6066.0024134776731</v>
      </c>
      <c r="D681">
        <f>D680*(1-(Settings!$E$7/100))+(Settings!$B$8*G680)</f>
        <v>674.00026913385693</v>
      </c>
      <c r="E681">
        <f>(((Settings!$B$6)*(C681^Settings!$B$9))+((1-Settings!$B$6)*(D681^Settings!$B$9)))^(1/Settings!$B$9)</f>
        <v>1213.2004842664016</v>
      </c>
      <c r="F681">
        <f>(B681^Settings!$B$6)*(E681^(1-Settings!$B$6))</f>
        <v>1011.0003662513591</v>
      </c>
      <c r="G681">
        <f>(Settings!$E$8/100)*F681</f>
        <v>202.20007325027183</v>
      </c>
      <c r="H681">
        <f t="shared" si="40"/>
        <v>0.96000003542216006</v>
      </c>
      <c r="I681">
        <f t="shared" si="41"/>
        <v>0.67294449131495637</v>
      </c>
      <c r="J681">
        <f>(B681*I681)/((1+(Settings!$E$9/100))^(A681-1))</f>
        <v>8.5355794744706125E-4</v>
      </c>
      <c r="K681">
        <f t="shared" si="43"/>
        <v>67.789713924438331</v>
      </c>
    </row>
    <row r="682" spans="1:11" x14ac:dyDescent="0.35">
      <c r="A682">
        <f t="shared" si="42"/>
        <v>679</v>
      </c>
      <c r="B682">
        <f>B681*(1+(Settings!$E$5/100))</f>
        <v>850.92527686404878</v>
      </c>
      <c r="C682">
        <f>C681*(1-(Settings!$E$6/100))+(Settings!$B$7*G681)</f>
        <v>6126.6624311333644</v>
      </c>
      <c r="D682">
        <f>D681*(1-(Settings!$E$7/100))+(Settings!$B$8*G681)</f>
        <v>680.74027107620691</v>
      </c>
      <c r="E682">
        <f>(((Settings!$B$6)*(C682^Settings!$B$9))+((1-Settings!$B$6)*(D682^Settings!$B$9)))^(1/Settings!$B$9)</f>
        <v>1225.3324877661223</v>
      </c>
      <c r="F682">
        <f>(B682^Settings!$B$6)*(E682^(1-Settings!$B$6))</f>
        <v>1021.1103693543129</v>
      </c>
      <c r="G682">
        <f>(Settings!$E$8/100)*F682</f>
        <v>204.22207387086257</v>
      </c>
      <c r="H682">
        <f t="shared" si="40"/>
        <v>0.96000003489608809</v>
      </c>
      <c r="I682">
        <f t="shared" si="41"/>
        <v>0.6729444910465523</v>
      </c>
      <c r="J682">
        <f>(B682*I682)/((1+(Settings!$E$9/100))^(A682-1))</f>
        <v>8.4518973193890726E-4</v>
      </c>
      <c r="K682">
        <f t="shared" si="43"/>
        <v>67.790559114170264</v>
      </c>
    </row>
    <row r="683" spans="1:11" x14ac:dyDescent="0.35">
      <c r="A683">
        <f t="shared" si="42"/>
        <v>680</v>
      </c>
      <c r="B683">
        <f>B682*(1+(Settings!$E$5/100))</f>
        <v>859.4345296326893</v>
      </c>
      <c r="C683">
        <f>C682*(1-(Settings!$E$6/100))+(Settings!$B$7*G682)</f>
        <v>6187.9290489944733</v>
      </c>
      <c r="D683">
        <f>D682*(1-(Settings!$E$7/100))+(Settings!$B$8*G682)</f>
        <v>687.54767304176903</v>
      </c>
      <c r="E683">
        <f>(((Settings!$B$6)*(C683^Settings!$B$9))+((1-Settings!$B$6)*(D683^Settings!$B$9)))^(1/Settings!$B$9)</f>
        <v>1237.5858113075553</v>
      </c>
      <c r="F683">
        <f>(B683^Settings!$B$6)*(E683^(1-Settings!$B$6))</f>
        <v>1031.3214724910943</v>
      </c>
      <c r="G683">
        <f>(Settings!$E$8/100)*F683</f>
        <v>206.26429449821887</v>
      </c>
      <c r="H683">
        <f t="shared" si="40"/>
        <v>0.96000003437782944</v>
      </c>
      <c r="I683">
        <f t="shared" si="41"/>
        <v>0.67294449078213459</v>
      </c>
      <c r="J683">
        <f>(B683*I683)/((1+(Settings!$E$9/100))^(A683-1))</f>
        <v>8.3690355776752786E-4</v>
      </c>
      <c r="K683">
        <f t="shared" si="43"/>
        <v>67.791396017728033</v>
      </c>
    </row>
    <row r="684" spans="1:11" x14ac:dyDescent="0.35">
      <c r="A684">
        <f t="shared" si="42"/>
        <v>681</v>
      </c>
      <c r="B684">
        <f>B683*(1+(Settings!$E$5/100))</f>
        <v>868.02887492901618</v>
      </c>
      <c r="C684">
        <f>C683*(1-(Settings!$E$6/100))+(Settings!$B$7*G683)</f>
        <v>6249.8083330629806</v>
      </c>
      <c r="D684">
        <f>D683*(1-(Settings!$E$7/100))+(Settings!$B$8*G683)</f>
        <v>694.42314903075555</v>
      </c>
      <c r="E684">
        <f>(((Settings!$B$6)*(C684^Settings!$B$9))+((1-Settings!$B$6)*(D684^Settings!$B$9)))^(1/Settings!$B$9)</f>
        <v>1249.9616680910835</v>
      </c>
      <c r="F684">
        <f>(B684^Settings!$B$6)*(E684^(1-Settings!$B$6))</f>
        <v>1041.6346866620272</v>
      </c>
      <c r="G684">
        <f>(Settings!$E$8/100)*F684</f>
        <v>208.32693733240546</v>
      </c>
      <c r="H684">
        <f t="shared" si="40"/>
        <v>0.96000003386726762</v>
      </c>
      <c r="I684">
        <f t="shared" si="41"/>
        <v>0.67294449052164385</v>
      </c>
      <c r="J684">
        <f>(B684*I684)/((1+(Settings!$E$9/100))^(A684-1))</f>
        <v>8.2869862060588775E-4</v>
      </c>
      <c r="K684">
        <f t="shared" si="43"/>
        <v>67.792224716348642</v>
      </c>
    </row>
    <row r="685" spans="1:11" x14ac:dyDescent="0.35">
      <c r="A685">
        <f t="shared" si="42"/>
        <v>682</v>
      </c>
      <c r="B685">
        <f>B684*(1+(Settings!$E$5/100))</f>
        <v>876.70916367830637</v>
      </c>
      <c r="C685">
        <f>C684*(1-(Settings!$E$6/100))+(Settings!$B$7*G684)</f>
        <v>6312.306410000886</v>
      </c>
      <c r="D685">
        <f>D684*(1-(Settings!$E$7/100))+(Settings!$B$8*G684)</f>
        <v>701.36737978338101</v>
      </c>
      <c r="E685">
        <f>(((Settings!$B$6)*(C685^Settings!$B$9))+((1-Settings!$B$6)*(D685^Settings!$B$9)))^(1/Settings!$B$9)</f>
        <v>1262.4612834490949</v>
      </c>
      <c r="F685">
        <f>(B685^Settings!$B$6)*(E685^(1-Settings!$B$6))</f>
        <v>1052.0510329774393</v>
      </c>
      <c r="G685">
        <f>(Settings!$E$8/100)*F685</f>
        <v>210.41020659548786</v>
      </c>
      <c r="H685">
        <f t="shared" si="40"/>
        <v>0.96000003336428841</v>
      </c>
      <c r="I685">
        <f t="shared" si="41"/>
        <v>0.67294449026502179</v>
      </c>
      <c r="J685">
        <f>(B685*I685)/((1+(Settings!$E$9/100))^(A685-1))</f>
        <v>8.2057412401251837E-4</v>
      </c>
      <c r="K685">
        <f t="shared" si="43"/>
        <v>67.793045290472648</v>
      </c>
    </row>
    <row r="686" spans="1:11" x14ac:dyDescent="0.35">
      <c r="A686">
        <f t="shared" si="42"/>
        <v>683</v>
      </c>
      <c r="B686">
        <f>B685*(1+(Settings!$E$5/100))</f>
        <v>885.47625531508947</v>
      </c>
      <c r="C686">
        <f>C685*(1-(Settings!$E$6/100))+(Settings!$B$7*G685)</f>
        <v>6375.4294677368071</v>
      </c>
      <c r="D686">
        <f>D685*(1-(Settings!$E$7/100))+(Settings!$B$8*G685)</f>
        <v>708.38105284726214</v>
      </c>
      <c r="E686">
        <f>(((Settings!$B$6)*(C686^Settings!$B$9))+((1-Settings!$B$6)*(D686^Settings!$B$9)))^(1/Settings!$B$9)</f>
        <v>1275.0858949673009</v>
      </c>
      <c r="F686">
        <f>(B686^Settings!$B$6)*(E686^(1-Settings!$B$6))</f>
        <v>1062.5715427587616</v>
      </c>
      <c r="G686">
        <f>(Settings!$E$8/100)*F686</f>
        <v>212.51430855175232</v>
      </c>
      <c r="H686">
        <f t="shared" si="40"/>
        <v>0.96000003286877911</v>
      </c>
      <c r="I686">
        <f t="shared" si="41"/>
        <v>0.67294449001221102</v>
      </c>
      <c r="J686">
        <f>(B686*I686)/((1+(Settings!$E$9/100))^(A686-1))</f>
        <v>8.1252927935420468E-4</v>
      </c>
      <c r="K686">
        <f t="shared" si="43"/>
        <v>67.793857819752006</v>
      </c>
    </row>
    <row r="687" spans="1:11" x14ac:dyDescent="0.35">
      <c r="A687">
        <f t="shared" si="42"/>
        <v>684</v>
      </c>
      <c r="B687">
        <f>B686*(1+(Settings!$E$5/100))</f>
        <v>894.33101786824034</v>
      </c>
      <c r="C687">
        <f>C686*(1-(Settings!$E$6/100))+(Settings!$B$7*G686)</f>
        <v>6439.183756078648</v>
      </c>
      <c r="D687">
        <f>D686*(1-(Settings!$E$7/100))+(Settings!$B$8*G686)</f>
        <v>715.46486264549219</v>
      </c>
      <c r="E687">
        <f>(((Settings!$B$6)*(C687^Settings!$B$9))+((1-Settings!$B$6)*(D687^Settings!$B$9)))^(1/Settings!$B$9)</f>
        <v>1287.8367526072702</v>
      </c>
      <c r="F687">
        <f>(B687^Settings!$B$6)*(E687^(1-Settings!$B$6))</f>
        <v>1073.1972576406395</v>
      </c>
      <c r="G687">
        <f>(Settings!$E$8/100)*F687</f>
        <v>214.63945152812789</v>
      </c>
      <c r="H687">
        <f t="shared" si="40"/>
        <v>0.96000003238062892</v>
      </c>
      <c r="I687">
        <f t="shared" si="41"/>
        <v>0.67294448976315469</v>
      </c>
      <c r="J687">
        <f>(B687*I687)/((1+(Settings!$E$9/100))^(A687-1))</f>
        <v>8.0456330572943439E-4</v>
      </c>
      <c r="K687">
        <f t="shared" si="43"/>
        <v>67.794662383057741</v>
      </c>
    </row>
    <row r="688" spans="1:11" x14ac:dyDescent="0.35">
      <c r="A688">
        <f t="shared" si="42"/>
        <v>685</v>
      </c>
      <c r="B688">
        <f>B687*(1+(Settings!$E$5/100))</f>
        <v>903.27432804692273</v>
      </c>
      <c r="C688">
        <f>C687*(1-(Settings!$E$6/100))+(Settings!$B$7*G687)</f>
        <v>6503.5755873323906</v>
      </c>
      <c r="D688">
        <f>D687*(1-(Settings!$E$7/100))+(Settings!$B$8*G687)</f>
        <v>722.6195105453952</v>
      </c>
      <c r="E688">
        <f>(((Settings!$B$6)*(C688^Settings!$B$9))+((1-Settings!$B$6)*(D688^Settings!$B$9)))^(1/Settings!$B$9)</f>
        <v>1300.7151188301882</v>
      </c>
      <c r="F688">
        <f>(B688^Settings!$B$6)*(E688^(1-Settings!$B$6))</f>
        <v>1083.9292296740648</v>
      </c>
      <c r="G688">
        <f>(Settings!$E$8/100)*F688</f>
        <v>216.78584593481298</v>
      </c>
      <c r="H688">
        <f t="shared" si="40"/>
        <v>0.96000003189972871</v>
      </c>
      <c r="I688">
        <f t="shared" si="41"/>
        <v>0.67294448951779751</v>
      </c>
      <c r="J688">
        <f>(B688*I688)/((1+(Settings!$E$9/100))^(A688-1))</f>
        <v>7.9667542989259738E-4</v>
      </c>
      <c r="K688">
        <f t="shared" si="43"/>
        <v>67.795459058487637</v>
      </c>
    </row>
    <row r="689" spans="1:11" x14ac:dyDescent="0.35">
      <c r="A689">
        <f t="shared" si="42"/>
        <v>686</v>
      </c>
      <c r="B689">
        <f>B688*(1+(Settings!$E$5/100))</f>
        <v>912.30707132739201</v>
      </c>
      <c r="C689">
        <f>C688*(1-(Settings!$E$6/100))+(Settings!$B$7*G688)</f>
        <v>6568.6113369270743</v>
      </c>
      <c r="D689">
        <f>D688*(1-(Settings!$E$7/100))+(Settings!$B$8*G688)</f>
        <v>729.84570492796865</v>
      </c>
      <c r="E689">
        <f>(((Settings!$B$6)*(C689^Settings!$B$9))+((1-Settings!$B$6)*(D689^Settings!$B$9)))^(1/Settings!$B$9)</f>
        <v>1313.7222687218507</v>
      </c>
      <c r="F689">
        <f>(B689^Settings!$B$6)*(E689^(1-Settings!$B$6))</f>
        <v>1094.7685214305391</v>
      </c>
      <c r="G689">
        <f>(Settings!$E$8/100)*F689</f>
        <v>218.95370428610784</v>
      </c>
      <c r="H689">
        <f t="shared" si="40"/>
        <v>0.96000003142597023</v>
      </c>
      <c r="I689">
        <f t="shared" si="41"/>
        <v>0.67294448927608397</v>
      </c>
      <c r="J689">
        <f>(B689*I689)/((1+(Settings!$E$9/100))^(A689-1))</f>
        <v>7.8886488617892724E-4</v>
      </c>
      <c r="K689">
        <f t="shared" si="43"/>
        <v>67.796247923373812</v>
      </c>
    </row>
    <row r="690" spans="1:11" x14ac:dyDescent="0.35">
      <c r="A690">
        <f t="shared" si="42"/>
        <v>687</v>
      </c>
      <c r="B690">
        <f>B689*(1+(Settings!$E$5/100))</f>
        <v>921.43014204066594</v>
      </c>
      <c r="C690">
        <f>C689*(1-(Settings!$E$6/100))+(Settings!$B$7*G689)</f>
        <v>6634.2974440460293</v>
      </c>
      <c r="D690">
        <f>D689*(1-(Settings!$E$7/100))+(Settings!$B$8*G689)</f>
        <v>737.14416125802006</v>
      </c>
      <c r="E690">
        <f>(((Settings!$B$6)*(C690^Settings!$B$9))+((1-Settings!$B$6)*(D690^Settings!$B$9)))^(1/Settings!$B$9)</f>
        <v>1326.8594901189131</v>
      </c>
      <c r="F690">
        <f>(B690^Settings!$B$6)*(E690^(1-Settings!$B$6))</f>
        <v>1105.7162061072795</v>
      </c>
      <c r="G690">
        <f>(Settings!$E$8/100)*F690</f>
        <v>221.14324122145592</v>
      </c>
      <c r="H690">
        <f t="shared" si="40"/>
        <v>0.96000003095924802</v>
      </c>
      <c r="I690">
        <f t="shared" si="41"/>
        <v>0.67294448903796045</v>
      </c>
      <c r="J690">
        <f>(B690*I690)/((1+(Settings!$E$9/100))^(A690-1))</f>
        <v>7.8113091643017914E-4</v>
      </c>
      <c r="K690">
        <f t="shared" si="43"/>
        <v>67.797029054290249</v>
      </c>
    </row>
    <row r="691" spans="1:11" x14ac:dyDescent="0.35">
      <c r="A691">
        <f t="shared" si="42"/>
        <v>688</v>
      </c>
      <c r="B691">
        <f>B690*(1+(Settings!$E$5/100))</f>
        <v>930.64444346107257</v>
      </c>
      <c r="C691">
        <f>C690*(1-(Settings!$E$6/100))+(Settings!$B$7*G690)</f>
        <v>6700.640412264419</v>
      </c>
      <c r="D691">
        <f>D690*(1-(Settings!$E$7/100))+(Settings!$B$8*G690)</f>
        <v>744.51560215500524</v>
      </c>
      <c r="E691">
        <f>(((Settings!$B$6)*(C691^Settings!$B$9))+((1-Settings!$B$6)*(D691^Settings!$B$9)))^(1/Settings!$B$9)</f>
        <v>1340.128083736397</v>
      </c>
      <c r="F691">
        <f>(B691^Settings!$B$6)*(E691^(1-Settings!$B$6))</f>
        <v>1116.7733676334751</v>
      </c>
      <c r="G691">
        <f>(Settings!$E$8/100)*F691</f>
        <v>223.35467352669502</v>
      </c>
      <c r="H691">
        <f t="shared" si="40"/>
        <v>0.96000003049945726</v>
      </c>
      <c r="I691">
        <f t="shared" si="41"/>
        <v>0.67294448880337321</v>
      </c>
      <c r="J691">
        <f>(B691*I691)/((1+(Settings!$E$9/100))^(A691-1))</f>
        <v>7.7347276992103674E-4</v>
      </c>
      <c r="K691">
        <f t="shared" si="43"/>
        <v>67.797802527060171</v>
      </c>
    </row>
    <row r="692" spans="1:11" x14ac:dyDescent="0.35">
      <c r="A692">
        <f t="shared" si="42"/>
        <v>689</v>
      </c>
      <c r="B692">
        <f>B691*(1+(Settings!$E$5/100))</f>
        <v>939.95088789568331</v>
      </c>
      <c r="C692">
        <f>C691*(1-(Settings!$E$6/100))+(Settings!$B$7*G691)</f>
        <v>6767.6468101931559</v>
      </c>
      <c r="D692">
        <f>D691*(1-(Settings!$E$7/100))+(Settings!$B$8*G691)</f>
        <v>751.96075746457461</v>
      </c>
      <c r="E692">
        <f>(((Settings!$B$6)*(C692^Settings!$B$9))+((1-Settings!$B$6)*(D692^Settings!$B$9)))^(1/Settings!$B$9)</f>
        <v>1353.5293632964742</v>
      </c>
      <c r="F692">
        <f>(B692^Settings!$B$6)*(E692^(1-Settings!$B$6))</f>
        <v>1127.9411007776071</v>
      </c>
      <c r="G692">
        <f>(Settings!$E$8/100)*F692</f>
        <v>225.58822015552141</v>
      </c>
      <c r="H692">
        <f t="shared" si="40"/>
        <v>0.96000003004649503</v>
      </c>
      <c r="I692">
        <f t="shared" si="41"/>
        <v>0.67294448857227018</v>
      </c>
      <c r="J692">
        <f>(B692*I692)/((1+(Settings!$E$9/100))^(A692-1))</f>
        <v>7.6588970328623932E-4</v>
      </c>
      <c r="K692">
        <f t="shared" si="43"/>
        <v>67.798568416763459</v>
      </c>
    </row>
    <row r="693" spans="1:11" x14ac:dyDescent="0.35">
      <c r="A693">
        <f t="shared" si="42"/>
        <v>690</v>
      </c>
      <c r="B693">
        <f>B692*(1+(Settings!$E$5/100))</f>
        <v>949.3503967746401</v>
      </c>
      <c r="C693">
        <f>C692*(1-(Settings!$E$6/100))+(Settings!$B$7*G692)</f>
        <v>6835.3232721292616</v>
      </c>
      <c r="D693">
        <f>D692*(1-(Settings!$E$7/100))+(Settings!$B$8*G692)</f>
        <v>759.48036433083519</v>
      </c>
      <c r="E693">
        <f>(((Settings!$B$6)*(C693^Settings!$B$9))+((1-Settings!$B$6)*(D693^Settings!$B$9)))^(1/Settings!$B$9)</f>
        <v>1367.0646556585382</v>
      </c>
      <c r="F693">
        <f>(B693^Settings!$B$6)*(E693^(1-Settings!$B$6))</f>
        <v>1139.2205112558411</v>
      </c>
      <c r="G693">
        <f>(Settings!$E$8/100)*F693</f>
        <v>227.84410225116824</v>
      </c>
      <c r="H693">
        <f t="shared" si="40"/>
        <v>0.96000002960025976</v>
      </c>
      <c r="I693">
        <f t="shared" si="41"/>
        <v>0.67294448834459908</v>
      </c>
      <c r="J693">
        <f>(B693*I693)/((1+(Settings!$E$9/100))^(A693-1))</f>
        <v>7.5838098044842548E-4</v>
      </c>
      <c r="K693">
        <f t="shared" si="43"/>
        <v>67.799326797743902</v>
      </c>
    </row>
    <row r="694" spans="1:11" x14ac:dyDescent="0.35">
      <c r="A694">
        <f t="shared" si="42"/>
        <v>691</v>
      </c>
      <c r="B694">
        <f>B693*(1+(Settings!$E$5/100))</f>
        <v>958.8439007423865</v>
      </c>
      <c r="C694">
        <f>C693*(1-(Settings!$E$6/100))+(Settings!$B$7*G693)</f>
        <v>6903.6764987127272</v>
      </c>
      <c r="D694">
        <f>D693*(1-(Settings!$E$7/100))+(Settings!$B$8*G693)</f>
        <v>767.07516726933534</v>
      </c>
      <c r="E694">
        <f>(((Settings!$B$6)*(C694^Settings!$B$9))+((1-Settings!$B$6)*(D694^Settings!$B$9)))^(1/Settings!$B$9)</f>
        <v>1380.7353009505778</v>
      </c>
      <c r="F694">
        <f>(B694^Settings!$B$6)*(E694^(1-Settings!$B$6))</f>
        <v>1150.6127158415054</v>
      </c>
      <c r="G694">
        <f>(Settings!$E$8/100)*F694</f>
        <v>230.12254316830109</v>
      </c>
      <c r="H694">
        <f t="shared" si="40"/>
        <v>0.96000002916065197</v>
      </c>
      <c r="I694">
        <f t="shared" si="41"/>
        <v>0.67294448812030949</v>
      </c>
      <c r="J694">
        <f>(B694*I694)/((1+(Settings!$E$9/100))^(A694-1))</f>
        <v>7.5094587254668317E-4</v>
      </c>
      <c r="K694">
        <f t="shared" si="43"/>
        <v>67.800077743616455</v>
      </c>
    </row>
    <row r="695" spans="1:11" x14ac:dyDescent="0.35">
      <c r="A695">
        <f t="shared" si="42"/>
        <v>692</v>
      </c>
      <c r="B695">
        <f>B694*(1+(Settings!$E$5/100))</f>
        <v>968.43233974981035</v>
      </c>
      <c r="C695">
        <f>C694*(1-(Settings!$E$6/100))+(Settings!$B$7*G694)</f>
        <v>6972.7132575899432</v>
      </c>
      <c r="D695">
        <f>D694*(1-(Settings!$E$7/100))+(Settings!$B$8*G694)</f>
        <v>774.74591824077868</v>
      </c>
      <c r="E695">
        <f>(((Settings!$B$6)*(C695^Settings!$B$9))+((1-Settings!$B$6)*(D695^Settings!$B$9)))^(1/Settings!$B$9)</f>
        <v>1394.5426527018603</v>
      </c>
      <c r="F695">
        <f>(B695^Settings!$B$6)*(E695^(1-Settings!$B$6))</f>
        <v>1162.1188424756608</v>
      </c>
      <c r="G695">
        <f>(Settings!$E$8/100)*F695</f>
        <v>232.42376849513218</v>
      </c>
      <c r="H695">
        <f t="shared" si="40"/>
        <v>0.96000002872757295</v>
      </c>
      <c r="I695">
        <f t="shared" si="41"/>
        <v>0.67294448789935069</v>
      </c>
      <c r="J695">
        <f>(B695*I695)/((1+(Settings!$E$9/100))^(A695-1))</f>
        <v>7.4358365786579821E-4</v>
      </c>
      <c r="K695">
        <f t="shared" si="43"/>
        <v>67.800821327274321</v>
      </c>
    </row>
    <row r="696" spans="1:11" x14ac:dyDescent="0.35">
      <c r="A696">
        <f t="shared" si="42"/>
        <v>693</v>
      </c>
      <c r="B696">
        <f>B695*(1+(Settings!$E$5/100))</f>
        <v>978.11666314730849</v>
      </c>
      <c r="C696">
        <f>C695*(1-(Settings!$E$6/100))+(Settings!$B$7*G695)</f>
        <v>7042.4403840837631</v>
      </c>
      <c r="D696">
        <f>D695*(1-(Settings!$E$7/100))+(Settings!$B$8*G695)</f>
        <v>782.49337672547631</v>
      </c>
      <c r="E696">
        <f>(((Settings!$B$6)*(C696^Settings!$B$9))+((1-Settings!$B$6)*(D696^Settings!$B$9)))^(1/Settings!$B$9)</f>
        <v>1408.4880779769469</v>
      </c>
      <c r="F696">
        <f>(B696^Settings!$B$6)*(E696^(1-Settings!$B$6))</f>
        <v>1173.740030378779</v>
      </c>
      <c r="G696">
        <f>(Settings!$E$8/100)*F696</f>
        <v>234.74800607575582</v>
      </c>
      <c r="H696">
        <f t="shared" si="40"/>
        <v>0.96000002830092568</v>
      </c>
      <c r="I696">
        <f t="shared" si="41"/>
        <v>0.67294448768167348</v>
      </c>
      <c r="J696">
        <f>(B696*I696)/((1+(Settings!$E$9/100))^(A696-1))</f>
        <v>7.362936217662E-4</v>
      </c>
      <c r="K696">
        <f t="shared" si="43"/>
        <v>67.801557620896091</v>
      </c>
    </row>
    <row r="697" spans="1:11" x14ac:dyDescent="0.35">
      <c r="A697">
        <f t="shared" si="42"/>
        <v>694</v>
      </c>
      <c r="B697">
        <f>B696*(1+(Settings!$E$5/100))</f>
        <v>987.89782977878156</v>
      </c>
      <c r="C697">
        <f>C696*(1-(Settings!$E$6/100))+(Settings!$B$7*G696)</f>
        <v>7112.8647818702675</v>
      </c>
      <c r="D697">
        <f>D696*(1-(Settings!$E$7/100))+(Settings!$B$8*G696)</f>
        <v>790.31830979854237</v>
      </c>
      <c r="E697">
        <f>(((Settings!$B$6)*(C697^Settings!$B$9))+((1-Settings!$B$6)*(D697^Settings!$B$9)))^(1/Settings!$B$9)</f>
        <v>1422.5729575110438</v>
      </c>
      <c r="F697">
        <f>(B697^Settings!$B$6)*(E697^(1-Settings!$B$6))</f>
        <v>1185.4774301635366</v>
      </c>
      <c r="G697">
        <f>(Settings!$E$8/100)*F697</f>
        <v>237.09548603270733</v>
      </c>
      <c r="H697">
        <f t="shared" si="40"/>
        <v>0.960000027880615</v>
      </c>
      <c r="I697">
        <f t="shared" si="41"/>
        <v>0.67294448746722935</v>
      </c>
      <c r="J697">
        <f>(B697*I697)/((1+(Settings!$E$9/100))^(A697-1))</f>
        <v>7.290750566145925E-4</v>
      </c>
      <c r="K697">
        <f t="shared" si="43"/>
        <v>67.802286695952702</v>
      </c>
    </row>
    <row r="698" spans="1:11" x14ac:dyDescent="0.35">
      <c r="A698">
        <f t="shared" si="42"/>
        <v>695</v>
      </c>
      <c r="B698">
        <f>B697*(1+(Settings!$E$5/100))</f>
        <v>997.77680807656941</v>
      </c>
      <c r="C698">
        <f>C697*(1-(Settings!$E$6/100))+(Settings!$B$7*G697)</f>
        <v>7183.9934236622994</v>
      </c>
      <c r="D698">
        <f>D697*(1-(Settings!$E$7/100))+(Settings!$B$8*G697)</f>
        <v>798.2214922058422</v>
      </c>
      <c r="E698">
        <f>(((Settings!$B$6)*(C698^Settings!$B$9))+((1-Settings!$B$6)*(D698^Settings!$B$9)))^(1/Settings!$B$9)</f>
        <v>1436.7986858467104</v>
      </c>
      <c r="F698">
        <f>(B698^Settings!$B$6)*(E698^(1-Settings!$B$6))</f>
        <v>1197.3322039487371</v>
      </c>
      <c r="G698">
        <f>(Settings!$E$8/100)*F698</f>
        <v>239.46644078974742</v>
      </c>
      <c r="H698">
        <f t="shared" si="40"/>
        <v>0.96000002746654645</v>
      </c>
      <c r="I698">
        <f t="shared" si="41"/>
        <v>0.67294448725596978</v>
      </c>
      <c r="J698">
        <f>(B698*I698)/((1+(Settings!$E$9/100))^(A698-1))</f>
        <v>7.2192726171526353E-4</v>
      </c>
      <c r="K698">
        <f t="shared" si="43"/>
        <v>67.803008623214424</v>
      </c>
    </row>
    <row r="699" spans="1:11" x14ac:dyDescent="0.35">
      <c r="A699">
        <f t="shared" si="42"/>
        <v>696</v>
      </c>
      <c r="B699">
        <f>B698*(1+(Settings!$E$5/100))</f>
        <v>1007.7545761573351</v>
      </c>
      <c r="C699">
        <f>C698*(1-(Settings!$E$6/100))+(Settings!$B$7*G698)</f>
        <v>7255.8333518998261</v>
      </c>
      <c r="D699">
        <f>D698*(1-(Settings!$E$7/100))+(Settings!$B$8*G698)</f>
        <v>806.2037064407001</v>
      </c>
      <c r="E699">
        <f>(((Settings!$B$6)*(C699^Settings!$B$9))+((1-Settings!$B$6)*(D699^Settings!$B$9)))^(1/Settings!$B$9)</f>
        <v>1451.1666714719308</v>
      </c>
      <c r="F699">
        <f>(B699^Settings!$B$6)*(E699^(1-Settings!$B$6))</f>
        <v>1209.305525474372</v>
      </c>
      <c r="G699">
        <f>(Settings!$E$8/100)*F699</f>
        <v>241.8611050948744</v>
      </c>
      <c r="H699">
        <f t="shared" si="40"/>
        <v>0.96000002705862775</v>
      </c>
      <c r="I699">
        <f t="shared" si="41"/>
        <v>0.67294448704784804</v>
      </c>
      <c r="J699">
        <f>(B699*I699)/((1+(Settings!$E$9/100))^(A699-1))</f>
        <v>7.148495432420717E-4</v>
      </c>
      <c r="K699">
        <f t="shared" si="43"/>
        <v>67.803723472757667</v>
      </c>
    </row>
    <row r="700" spans="1:11" x14ac:dyDescent="0.35">
      <c r="A700">
        <f t="shared" si="42"/>
        <v>697</v>
      </c>
      <c r="B700">
        <f>B699*(1+(Settings!$E$5/100))</f>
        <v>1017.8321219189085</v>
      </c>
      <c r="C700">
        <f>C699*(1-(Settings!$E$6/100))+(Settings!$B$7*G699)</f>
        <v>7328.3916794472161</v>
      </c>
      <c r="D700">
        <f>D699*(1-(Settings!$E$7/100))+(Settings!$B$8*G699)</f>
        <v>814.26574282137346</v>
      </c>
      <c r="E700">
        <f>(((Settings!$B$6)*(C700^Settings!$B$9))+((1-Settings!$B$6)*(D700^Settings!$B$9)))^(1/Settings!$B$9)</f>
        <v>1465.6783369595694</v>
      </c>
      <c r="F700">
        <f>(B700^Settings!$B$6)*(E700^(1-Settings!$B$6))</f>
        <v>1221.398580217832</v>
      </c>
      <c r="G700">
        <f>(Settings!$E$8/100)*F700</f>
        <v>244.2797160435664</v>
      </c>
      <c r="H700">
        <f t="shared" si="40"/>
        <v>0.96000002665676676</v>
      </c>
      <c r="I700">
        <f t="shared" si="41"/>
        <v>0.67294448684281694</v>
      </c>
      <c r="J700">
        <f>(B700*I700)/((1+(Settings!$E$9/100))^(A700-1))</f>
        <v>7.078412141710938E-4</v>
      </c>
      <c r="K700">
        <f t="shared" si="43"/>
        <v>67.804431313971833</v>
      </c>
    </row>
    <row r="701" spans="1:11" x14ac:dyDescent="0.35">
      <c r="A701">
        <f t="shared" si="42"/>
        <v>698</v>
      </c>
      <c r="B701">
        <f>B700*(1+(Settings!$E$5/100))</f>
        <v>1028.0104431380976</v>
      </c>
      <c r="C701">
        <f>C700*(1-(Settings!$E$6/100))+(Settings!$B$7*G700)</f>
        <v>7401.6755902974819</v>
      </c>
      <c r="D701">
        <f>D700*(1-(Settings!$E$7/100))+(Settings!$B$8*G700)</f>
        <v>822.40839956930267</v>
      </c>
      <c r="E701">
        <f>(((Settings!$B$6)*(C701^Settings!$B$9))+((1-Settings!$B$6)*(D701^Settings!$B$9)))^(1/Settings!$B$9)</f>
        <v>1480.3351191082199</v>
      </c>
      <c r="F701">
        <f>(B701^Settings!$B$6)*(E701^(1-Settings!$B$6))</f>
        <v>1233.612565511283</v>
      </c>
      <c r="G701">
        <f>(Settings!$E$8/100)*F701</f>
        <v>246.72251310225661</v>
      </c>
      <c r="H701">
        <f t="shared" si="40"/>
        <v>0.96000002626087411</v>
      </c>
      <c r="I701">
        <f t="shared" si="41"/>
        <v>0.67294448664083095</v>
      </c>
      <c r="J701">
        <f>(B701*I701)/((1+(Settings!$E$9/100))^(A701-1))</f>
        <v>7.0090159421394105E-4</v>
      </c>
      <c r="K701">
        <f t="shared" si="43"/>
        <v>67.805132215566047</v>
      </c>
    </row>
    <row r="702" spans="1:11" x14ac:dyDescent="0.35">
      <c r="A702">
        <f t="shared" si="42"/>
        <v>699</v>
      </c>
      <c r="B702">
        <f>B701*(1+(Settings!$E$5/100))</f>
        <v>1038.2905475694786</v>
      </c>
      <c r="C702">
        <f>C701*(1-(Settings!$E$6/100))+(Settings!$B$7*G701)</f>
        <v>7475.6923402835628</v>
      </c>
      <c r="D702">
        <f>D701*(1-(Settings!$E$7/100))+(Settings!$B$8*G701)</f>
        <v>830.63248288814225</v>
      </c>
      <c r="E702">
        <f>(((Settings!$B$6)*(C702^Settings!$B$9))+((1-Settings!$B$6)*(D702^Settings!$B$9)))^(1/Settings!$B$9)</f>
        <v>1495.1384690844618</v>
      </c>
      <c r="F702">
        <f>(B702^Settings!$B$6)*(E702^(1-Settings!$B$6))</f>
        <v>1245.9486906602126</v>
      </c>
      <c r="G702">
        <f>(Settings!$E$8/100)*F702</f>
        <v>249.18973813204252</v>
      </c>
      <c r="H702">
        <f t="shared" si="40"/>
        <v>0.9600000258708612</v>
      </c>
      <c r="I702">
        <f t="shared" si="41"/>
        <v>0.67294448644184479</v>
      </c>
      <c r="J702">
        <f>(B702*I702)/((1+(Settings!$E$9/100))^(A702-1))</f>
        <v>6.9403000975172048E-4</v>
      </c>
      <c r="K702">
        <f t="shared" si="43"/>
        <v>67.805826245575801</v>
      </c>
    </row>
    <row r="703" spans="1:11" x14ac:dyDescent="0.35">
      <c r="A703">
        <f t="shared" si="42"/>
        <v>700</v>
      </c>
      <c r="B703">
        <f>B702*(1+(Settings!$E$5/100))</f>
        <v>1048.6734530451733</v>
      </c>
      <c r="C703">
        <f>C702*(1-(Settings!$E$6/100))+(Settings!$B$7*G702)</f>
        <v>7550.4492577967303</v>
      </c>
      <c r="D703">
        <f>D702*(1-(Settings!$E$7/100))+(Settings!$B$8*G702)</f>
        <v>838.93880704358367</v>
      </c>
      <c r="E703">
        <f>(((Settings!$B$6)*(C703^Settings!$B$9))+((1-Settings!$B$6)*(D703^Settings!$B$9)))^(1/Settings!$B$9)</f>
        <v>1510.0898525665402</v>
      </c>
      <c r="F703">
        <f>(B703^Settings!$B$6)*(E703^(1-Settings!$B$6))</f>
        <v>1258.4081770631622</v>
      </c>
      <c r="G703">
        <f>(Settings!$E$8/100)*F703</f>
        <v>251.68163541263243</v>
      </c>
      <c r="H703">
        <f t="shared" si="40"/>
        <v>0.96000002548664054</v>
      </c>
      <c r="I703">
        <f t="shared" si="41"/>
        <v>0.67294448624581382</v>
      </c>
      <c r="J703">
        <f>(B703*I703)/((1+(Settings!$E$9/100))^(A703-1))</f>
        <v>6.872257937696498E-4</v>
      </c>
      <c r="K703">
        <f t="shared" si="43"/>
        <v>67.80651347136957</v>
      </c>
    </row>
    <row r="704" spans="1:11" x14ac:dyDescent="0.35">
      <c r="A704">
        <f t="shared" si="42"/>
        <v>701</v>
      </c>
      <c r="B704">
        <f>B703*(1+(Settings!$E$5/100))</f>
        <v>1059.1601875756251</v>
      </c>
      <c r="C704">
        <f>C703*(1-(Settings!$E$6/100))+(Settings!$B$7*G703)</f>
        <v>7625.9537445121641</v>
      </c>
      <c r="D704">
        <f>D703*(1-(Settings!$E$7/100))+(Settings!$B$8*G703)</f>
        <v>847.32819444397512</v>
      </c>
      <c r="E704">
        <f>(((Settings!$B$6)*(C704^Settings!$B$9))+((1-Settings!$B$6)*(D704^Settings!$B$9)))^(1/Settings!$B$9)</f>
        <v>1525.1907498894832</v>
      </c>
      <c r="F704">
        <f>(B704^Settings!$B$6)*(E704^(1-Settings!$B$6))</f>
        <v>1270.9922583326593</v>
      </c>
      <c r="G704">
        <f>(Settings!$E$8/100)*F704</f>
        <v>254.19845166653187</v>
      </c>
      <c r="H704">
        <f t="shared" si="40"/>
        <v>0.96000002510812599</v>
      </c>
      <c r="I704">
        <f t="shared" si="41"/>
        <v>0.67294448605269419</v>
      </c>
      <c r="J704">
        <f>(B704*I704)/((1+(Settings!$E$9/100))^(A704-1))</f>
        <v>6.8048828579230977E-4</v>
      </c>
      <c r="K704">
        <f t="shared" si="43"/>
        <v>67.807193959655365</v>
      </c>
    </row>
    <row r="705" spans="1:11" x14ac:dyDescent="0.35">
      <c r="A705">
        <f t="shared" si="42"/>
        <v>702</v>
      </c>
      <c r="B705">
        <f>B704*(1+(Settings!$E$5/100))</f>
        <v>1069.7517894513812</v>
      </c>
      <c r="C705">
        <f>C704*(1-(Settings!$E$6/100))+(Settings!$B$7*G704)</f>
        <v>7702.2132761217999</v>
      </c>
      <c r="D705">
        <f>D704*(1-(Settings!$E$7/100))+(Settings!$B$8*G704)</f>
        <v>855.80147572174883</v>
      </c>
      <c r="E705">
        <f>(((Settings!$B$6)*(C705^Settings!$B$9))+((1-Settings!$B$6)*(D705^Settings!$B$9)))^(1/Settings!$B$9)</f>
        <v>1540.4426561916689</v>
      </c>
      <c r="F705">
        <f>(B705^Settings!$B$6)*(E705^(1-Settings!$B$6))</f>
        <v>1283.7021804173571</v>
      </c>
      <c r="G705">
        <f>(Settings!$E$8/100)*F705</f>
        <v>256.74043608347142</v>
      </c>
      <c r="H705">
        <f t="shared" si="40"/>
        <v>0.96000002473523294</v>
      </c>
      <c r="I705">
        <f t="shared" si="41"/>
        <v>0.6729444858624426</v>
      </c>
      <c r="J705">
        <f>(B705*I705)/((1+(Settings!$E$9/100))^(A705-1))</f>
        <v>6.7381683181953408E-4</v>
      </c>
      <c r="K705">
        <f t="shared" si="43"/>
        <v>67.807867776487186</v>
      </c>
    </row>
    <row r="706" spans="1:11" x14ac:dyDescent="0.35">
      <c r="A706">
        <f t="shared" si="42"/>
        <v>703</v>
      </c>
      <c r="B706">
        <f>B705*(1+(Settings!$E$5/100))</f>
        <v>1080.449307345895</v>
      </c>
      <c r="C706">
        <f>C705*(1-(Settings!$E$6/100))+(Settings!$B$7*G705)</f>
        <v>7779.2354030744882</v>
      </c>
      <c r="D706">
        <f>D705*(1-(Settings!$E$7/100))+(Settings!$B$8*G705)</f>
        <v>864.35948981566094</v>
      </c>
      <c r="E706">
        <f>(((Settings!$B$6)*(C706^Settings!$B$9))+((1-Settings!$B$6)*(D706^Settings!$B$9)))^(1/Settings!$B$9)</f>
        <v>1555.8470815628605</v>
      </c>
      <c r="F706">
        <f>(B706^Settings!$B$6)*(E706^(1-Settings!$B$6))</f>
        <v>1296.5392017253951</v>
      </c>
      <c r="G706">
        <f>(Settings!$E$8/100)*F706</f>
        <v>259.307840345079</v>
      </c>
      <c r="H706">
        <f t="shared" si="40"/>
        <v>0.9600000243678779</v>
      </c>
      <c r="I706">
        <f t="shared" si="41"/>
        <v>0.67294448567501652</v>
      </c>
      <c r="J706">
        <f>(B706*I706)/((1+(Settings!$E$9/100))^(A706-1))</f>
        <v>6.6721078426292501E-4</v>
      </c>
      <c r="K706">
        <f t="shared" si="43"/>
        <v>67.808534987271443</v>
      </c>
    </row>
    <row r="707" spans="1:11" x14ac:dyDescent="0.35">
      <c r="A707">
        <f t="shared" si="42"/>
        <v>704</v>
      </c>
      <c r="B707">
        <f>B706*(1+(Settings!$E$5/100))</f>
        <v>1091.2538004193541</v>
      </c>
      <c r="C707">
        <f>C706*(1-(Settings!$E$6/100))+(Settings!$B$7*G706)</f>
        <v>7857.0277513235687</v>
      </c>
      <c r="D707">
        <f>D706*(1-(Settings!$E$7/100))+(Settings!$B$8*G706)</f>
        <v>873.00308405385567</v>
      </c>
      <c r="E707">
        <f>(((Settings!$B$6)*(C707^Settings!$B$9))+((1-Settings!$B$6)*(D707^Settings!$B$9)))^(1/Settings!$B$9)</f>
        <v>1571.4055511937177</v>
      </c>
      <c r="F707">
        <f>(B707^Settings!$B$6)*(E707^(1-Settings!$B$6))</f>
        <v>1309.5045932489943</v>
      </c>
      <c r="G707">
        <f>(Settings!$E$8/100)*F707</f>
        <v>261.90091864979888</v>
      </c>
      <c r="H707">
        <f t="shared" si="40"/>
        <v>0.96000002400597884</v>
      </c>
      <c r="I707">
        <f t="shared" si="41"/>
        <v>0.67294448549037422</v>
      </c>
      <c r="J707">
        <f>(B707*I707)/((1+(Settings!$E$9/100))^(A707-1))</f>
        <v>6.6066950188299481E-4</v>
      </c>
      <c r="K707">
        <f t="shared" si="43"/>
        <v>67.809195656773326</v>
      </c>
    </row>
    <row r="708" spans="1:11" x14ac:dyDescent="0.35">
      <c r="A708">
        <f t="shared" si="42"/>
        <v>705</v>
      </c>
      <c r="B708">
        <f>B707*(1+(Settings!$E$5/100))</f>
        <v>1102.1663384235476</v>
      </c>
      <c r="C708">
        <f>C707*(1-(Settings!$E$6/100))+(Settings!$B$7*G707)</f>
        <v>7935.5980230819159</v>
      </c>
      <c r="D708">
        <f>D707*(1-(Settings!$E$7/100))+(Settings!$B$8*G707)</f>
        <v>881.7331142377584</v>
      </c>
      <c r="E708">
        <f>(((Settings!$B$6)*(C708^Settings!$B$9))+((1-Settings!$B$6)*(D708^Settings!$B$9)))^(1/Settings!$B$9)</f>
        <v>1587.1196055268067</v>
      </c>
      <c r="F708">
        <f>(B708^Settings!$B$6)*(E708^(1-Settings!$B$6))</f>
        <v>1322.5996386902975</v>
      </c>
      <c r="G708">
        <f>(Settings!$E$8/100)*F708</f>
        <v>264.51992773805949</v>
      </c>
      <c r="H708">
        <f t="shared" ref="H708:H771" si="44">(F708-G708)/B708</f>
        <v>0.96000002364945414</v>
      </c>
      <c r="I708">
        <f t="shared" si="41"/>
        <v>0.67294448530847384</v>
      </c>
      <c r="J708">
        <f>(B708*I708)/((1+(Settings!$E$9/100))^(A708-1))</f>
        <v>6.5419234972691816E-4</v>
      </c>
      <c r="K708">
        <f t="shared" si="43"/>
        <v>67.809849849123054</v>
      </c>
    </row>
    <row r="709" spans="1:11" x14ac:dyDescent="0.35">
      <c r="A709">
        <f t="shared" si="42"/>
        <v>706</v>
      </c>
      <c r="B709">
        <f>B708*(1+(Settings!$E$5/100))</f>
        <v>1113.1880018077832</v>
      </c>
      <c r="C709">
        <f>C708*(1-(Settings!$E$6/100))+(Settings!$B$7*G708)</f>
        <v>8014.953997584531</v>
      </c>
      <c r="D709">
        <f>D708*(1-(Settings!$E$7/100))+(Settings!$B$8*G708)</f>
        <v>890.55044472680913</v>
      </c>
      <c r="E709">
        <f>(((Settings!$B$6)*(C709^Settings!$B$9))+((1-Settings!$B$6)*(D709^Settings!$B$9)))^(1/Settings!$B$9)</f>
        <v>1602.9908004091212</v>
      </c>
      <c r="F709">
        <f>(B709^Settings!$B$6)*(E709^(1-Settings!$B$6))</f>
        <v>1335.8256345884699</v>
      </c>
      <c r="G709">
        <f>(Settings!$E$8/100)*F709</f>
        <v>267.16512691769401</v>
      </c>
      <c r="H709">
        <f t="shared" si="44"/>
        <v>0.96000002329822465</v>
      </c>
      <c r="I709">
        <f t="shared" ref="I709:I772" si="45">LN(1+H709)</f>
        <v>0.67294448512927507</v>
      </c>
      <c r="J709">
        <f>(B709*I709)/((1+(Settings!$E$9/100))^(A709-1))</f>
        <v>6.4777869906690192E-4</v>
      </c>
      <c r="K709">
        <f t="shared" si="43"/>
        <v>67.810497627822116</v>
      </c>
    </row>
    <row r="710" spans="1:11" x14ac:dyDescent="0.35">
      <c r="A710">
        <f t="shared" ref="A710:A773" si="46">A709+1</f>
        <v>707</v>
      </c>
      <c r="B710">
        <f>B709*(1+(Settings!$E$5/100))</f>
        <v>1124.3198818258611</v>
      </c>
      <c r="C710">
        <f>C709*(1-(Settings!$E$6/100))+(Settings!$B$7*G709)</f>
        <v>8095.1035318587647</v>
      </c>
      <c r="D710">
        <f>D709*(1-(Settings!$E$7/100))+(Settings!$B$8*G709)</f>
        <v>899.45594852404236</v>
      </c>
      <c r="E710">
        <f>(((Settings!$B$6)*(C710^Settings!$B$9))+((1-Settings!$B$6)*(D710^Settings!$B$9)))^(1/Settings!$B$9)</f>
        <v>1619.0207072461239</v>
      </c>
      <c r="F710">
        <f>(B710^Settings!$B$6)*(E710^(1-Settings!$B$6))</f>
        <v>1349.183890448068</v>
      </c>
      <c r="G710">
        <f>(Settings!$E$8/100)*F710</f>
        <v>269.83677808961363</v>
      </c>
      <c r="H710">
        <f t="shared" si="44"/>
        <v>0.96000002295221165</v>
      </c>
      <c r="I710">
        <f t="shared" si="45"/>
        <v>0.67294448495273784</v>
      </c>
      <c r="J710">
        <f>(B710*I710)/((1+(Settings!$E$9/100))^(A710-1))</f>
        <v>6.4142792733915314E-4</v>
      </c>
      <c r="K710">
        <f t="shared" ref="K710:K773" si="47">K709+J710</f>
        <v>67.81113905574945</v>
      </c>
    </row>
    <row r="711" spans="1:11" x14ac:dyDescent="0.35">
      <c r="A711">
        <f t="shared" si="46"/>
        <v>708</v>
      </c>
      <c r="B711">
        <f>B710*(1+(Settings!$E$5/100))</f>
        <v>1135.5630806441197</v>
      </c>
      <c r="C711">
        <f>C710*(1-(Settings!$E$6/100))+(Settings!$B$7*G710)</f>
        <v>8176.0545615022411</v>
      </c>
      <c r="D711">
        <f>D710*(1-(Settings!$E$7/100))+(Settings!$B$8*G710)</f>
        <v>908.4505073625229</v>
      </c>
      <c r="E711">
        <f>(((Settings!$B$6)*(C711^Settings!$B$9))+((1-Settings!$B$6)*(D711^Settings!$B$9)))^(1/Settings!$B$9)</f>
        <v>1635.2109131573318</v>
      </c>
      <c r="F711">
        <f>(B711^Settings!$B$6)*(E711^(1-Settings!$B$6))</f>
        <v>1362.6757288686931</v>
      </c>
      <c r="G711">
        <f>(Settings!$E$8/100)*F711</f>
        <v>272.53514577373863</v>
      </c>
      <c r="H711">
        <f t="shared" si="44"/>
        <v>0.9600000226113371</v>
      </c>
      <c r="I711">
        <f t="shared" si="45"/>
        <v>0.67294448477882229</v>
      </c>
      <c r="J711">
        <f>(B711*I711)/((1+(Settings!$E$9/100))^(A711-1))</f>
        <v>6.351394180834478E-4</v>
      </c>
      <c r="K711">
        <f t="shared" si="47"/>
        <v>67.81177419516753</v>
      </c>
    </row>
    <row r="712" spans="1:11" x14ac:dyDescent="0.35">
      <c r="A712">
        <f t="shared" si="46"/>
        <v>709</v>
      </c>
      <c r="B712">
        <f>B711*(1+(Settings!$E$5/100))</f>
        <v>1146.918711450561</v>
      </c>
      <c r="C712">
        <f>C711*(1-(Settings!$E$6/100))+(Settings!$B$7*G711)</f>
        <v>8257.8151014685609</v>
      </c>
      <c r="D712">
        <f>D711*(1-(Settings!$E$7/100))+(Settings!$B$8*G711)</f>
        <v>917.53501179264629</v>
      </c>
      <c r="E712">
        <f>(((Settings!$B$6)*(C712^Settings!$B$9))+((1-Settings!$B$6)*(D712^Settings!$B$9)))^(1/Settings!$B$9)</f>
        <v>1651.5630211334585</v>
      </c>
      <c r="F712">
        <f>(B712^Settings!$B$6)*(E712^(1-Settings!$B$6))</f>
        <v>1376.3024856759439</v>
      </c>
      <c r="G712">
        <f>(Settings!$E$8/100)*F712</f>
        <v>275.26049713518881</v>
      </c>
      <c r="H712">
        <f t="shared" si="44"/>
        <v>0.96000002227552506</v>
      </c>
      <c r="I712">
        <f t="shared" si="45"/>
        <v>0.67294448460748957</v>
      </c>
      <c r="J712">
        <f>(B712*I712)/((1+(Settings!$E$9/100))^(A712-1))</f>
        <v>6.2891256088329177E-4</v>
      </c>
      <c r="K712">
        <f t="shared" si="47"/>
        <v>67.812403107728414</v>
      </c>
    </row>
    <row r="713" spans="1:11" x14ac:dyDescent="0.35">
      <c r="A713">
        <f t="shared" si="46"/>
        <v>710</v>
      </c>
      <c r="B713">
        <f>B712*(1+(Settings!$E$5/100))</f>
        <v>1158.3878985650665</v>
      </c>
      <c r="C713">
        <f>C712*(1-(Settings!$E$6/100))+(Settings!$B$7*G712)</f>
        <v>8340.39324686086</v>
      </c>
      <c r="D713">
        <f>D712*(1-(Settings!$E$7/100))+(Settings!$B$8*G712)</f>
        <v>926.71036127031221</v>
      </c>
      <c r="E713">
        <f>(((Settings!$B$6)*(C713^Settings!$B$9))+((1-Settings!$B$6)*(D713^Settings!$B$9)))^(1/Settings!$B$9)</f>
        <v>1668.0786501951231</v>
      </c>
      <c r="F713">
        <f>(B713^Settings!$B$6)*(E713^(1-Settings!$B$6))</f>
        <v>1390.065510053674</v>
      </c>
      <c r="G713">
        <f>(Settings!$E$8/100)*F713</f>
        <v>278.01310201073483</v>
      </c>
      <c r="H713">
        <f t="shared" si="44"/>
        <v>0.96000002194470024</v>
      </c>
      <c r="I713">
        <f t="shared" si="45"/>
        <v>0.67294448443870147</v>
      </c>
      <c r="J713">
        <f>(B713*I713)/((1+(Settings!$E$9/100))^(A713-1))</f>
        <v>6.2274675130666985E-4</v>
      </c>
      <c r="K713">
        <f t="shared" si="47"/>
        <v>67.813025854479719</v>
      </c>
    </row>
    <row r="714" spans="1:11" x14ac:dyDescent="0.35">
      <c r="A714">
        <f t="shared" si="46"/>
        <v>711</v>
      </c>
      <c r="B714">
        <f>B713*(1+(Settings!$E$5/100))</f>
        <v>1169.9717775507172</v>
      </c>
      <c r="C714">
        <f>C713*(1-(Settings!$E$6/100))+(Settings!$B$7*G713)</f>
        <v>8423.7971737333046</v>
      </c>
      <c r="D714">
        <f>D713*(1-(Settings!$E$7/100))+(Settings!$B$8*G713)</f>
        <v>935.97746424597949</v>
      </c>
      <c r="E714">
        <f>(((Settings!$B$6)*(C714^Settings!$B$9))+((1-Settings!$B$6)*(D714^Settings!$B$9)))^(1/Settings!$B$9)</f>
        <v>1684.7594355531528</v>
      </c>
      <c r="F714">
        <f>(B714^Settings!$B$6)*(E714^(1-Settings!$B$6))</f>
        <v>1403.9661646775771</v>
      </c>
      <c r="G714">
        <f>(Settings!$E$8/100)*F714</f>
        <v>280.79323293551545</v>
      </c>
      <c r="H714">
        <f t="shared" si="44"/>
        <v>0.96000002161878928</v>
      </c>
      <c r="I714">
        <f t="shared" si="45"/>
        <v>0.67294448427242037</v>
      </c>
      <c r="J714">
        <f>(B714*I714)/((1+(Settings!$E$9/100))^(A714-1))</f>
        <v>6.1664139084737282E-4</v>
      </c>
      <c r="K714">
        <f t="shared" si="47"/>
        <v>67.813642495870567</v>
      </c>
    </row>
    <row r="715" spans="1:11" x14ac:dyDescent="0.35">
      <c r="A715">
        <f t="shared" si="46"/>
        <v>712</v>
      </c>
      <c r="B715">
        <f>B714*(1+(Settings!$E$5/100))</f>
        <v>1181.6714953262244</v>
      </c>
      <c r="C715">
        <f>C714*(1-(Settings!$E$6/100))+(Settings!$B$7*G714)</f>
        <v>8508.0351399006013</v>
      </c>
      <c r="D715">
        <f>D714*(1-(Settings!$E$7/100))+(Settings!$B$8*G714)</f>
        <v>945.33723825461141</v>
      </c>
      <c r="E715">
        <f>(((Settings!$B$6)*(C715^Settings!$B$9))+((1-Settings!$B$6)*(D715^Settings!$B$9)))^(1/Settings!$B$9)</f>
        <v>1701.6070287704827</v>
      </c>
      <c r="F715">
        <f>(B715^Settings!$B$6)*(E715^(1-Settings!$B$6))</f>
        <v>1418.0058258501022</v>
      </c>
      <c r="G715">
        <f>(Settings!$E$8/100)*F715</f>
        <v>283.60116517002047</v>
      </c>
      <c r="H715">
        <f t="shared" si="44"/>
        <v>0.96000002129771789</v>
      </c>
      <c r="I715">
        <f t="shared" si="45"/>
        <v>0.6729444841086083</v>
      </c>
      <c r="J715">
        <f>(B715*I715)/((1+(Settings!$E$9/100))^(A715-1))</f>
        <v>6.1059588686690122E-4</v>
      </c>
      <c r="K715">
        <f t="shared" si="47"/>
        <v>67.814253091757436</v>
      </c>
    </row>
    <row r="716" spans="1:11" x14ac:dyDescent="0.35">
      <c r="A716">
        <f t="shared" si="46"/>
        <v>713</v>
      </c>
      <c r="B716">
        <f>B715*(1+(Settings!$E$5/100))</f>
        <v>1193.4882102794868</v>
      </c>
      <c r="C716">
        <f>C715*(1-(Settings!$E$6/100))+(Settings!$B$7*G715)</f>
        <v>8593.1154857556085</v>
      </c>
      <c r="D716">
        <f>D715*(1-(Settings!$E$7/100))+(Settings!$B$8*G715)</f>
        <v>954.79061000652121</v>
      </c>
      <c r="E716">
        <f>(((Settings!$B$6)*(C716^Settings!$B$9))+((1-Settings!$B$6)*(D716^Settings!$B$9)))^(1/Settings!$B$9)</f>
        <v>1718.6230979256768</v>
      </c>
      <c r="F716">
        <f>(B716^Settings!$B$6)*(E716^(1-Settings!$B$6))</f>
        <v>1432.1858836367237</v>
      </c>
      <c r="G716">
        <f>(Settings!$E$8/100)*F716</f>
        <v>286.43717672734476</v>
      </c>
      <c r="H716">
        <f t="shared" si="44"/>
        <v>0.96000002098141524</v>
      </c>
      <c r="I716">
        <f t="shared" si="45"/>
        <v>0.6729444839472295</v>
      </c>
      <c r="J716">
        <f>(B716*I716)/((1+(Settings!$E$9/100))^(A716-1))</f>
        <v>6.0460965253694005E-4</v>
      </c>
      <c r="K716">
        <f t="shared" si="47"/>
        <v>67.814857701409977</v>
      </c>
    </row>
    <row r="717" spans="1:11" x14ac:dyDescent="0.35">
      <c r="A717">
        <f t="shared" si="46"/>
        <v>714</v>
      </c>
      <c r="B717">
        <f>B716*(1+(Settings!$E$5/100))</f>
        <v>1205.4230923822818</v>
      </c>
      <c r="C717">
        <f>C716*(1-(Settings!$E$6/100))+(Settings!$B$7*G716)</f>
        <v>8679.0466350951065</v>
      </c>
      <c r="D717">
        <f>D716*(1-(Settings!$E$7/100))+(Settings!$B$8*G716)</f>
        <v>964.33851547912525</v>
      </c>
      <c r="E717">
        <f>(((Settings!$B$6)*(C717^Settings!$B$9))+((1-Settings!$B$6)*(D717^Settings!$B$9)))^(1/Settings!$B$9)</f>
        <v>1735.8093277780849</v>
      </c>
      <c r="F717">
        <f>(B717^Settings!$B$6)*(E717^(1-Settings!$B$6))</f>
        <v>1446.5077420035707</v>
      </c>
      <c r="G717">
        <f>(Settings!$E$8/100)*F717</f>
        <v>289.30154840071413</v>
      </c>
      <c r="H717">
        <f t="shared" si="44"/>
        <v>0.96000002066980972</v>
      </c>
      <c r="I717">
        <f t="shared" si="45"/>
        <v>0.67294448378824712</v>
      </c>
      <c r="J717">
        <f>(B717*I717)/((1+(Settings!$E$9/100))^(A717-1))</f>
        <v>5.98682106782395E-4</v>
      </c>
      <c r="K717">
        <f t="shared" si="47"/>
        <v>67.815456383516761</v>
      </c>
    </row>
    <row r="718" spans="1:11" x14ac:dyDescent="0.35">
      <c r="A718">
        <f t="shared" si="46"/>
        <v>715</v>
      </c>
      <c r="B718">
        <f>B717*(1+(Settings!$E$5/100))</f>
        <v>1217.4773233061046</v>
      </c>
      <c r="C718">
        <f>C717*(1-(Settings!$E$6/100))+(Settings!$B$7*G717)</f>
        <v>8765.8370959538479</v>
      </c>
      <c r="D718">
        <f>D717*(1-(Settings!$E$7/100))+(Settings!$B$8*G717)</f>
        <v>973.98190000961415</v>
      </c>
      <c r="E718">
        <f>(((Settings!$B$6)*(C718^Settings!$B$9))+((1-Settings!$B$6)*(D718^Settings!$B$9)))^(1/Settings!$B$9)</f>
        <v>1753.1674199346519</v>
      </c>
      <c r="F718">
        <f>(B718^Settings!$B$6)*(E718^(1-Settings!$B$6))</f>
        <v>1460.9728189564341</v>
      </c>
      <c r="G718">
        <f>(Settings!$E$8/100)*F718</f>
        <v>292.19456379128684</v>
      </c>
      <c r="H718">
        <f t="shared" si="44"/>
        <v>0.96000002036283261</v>
      </c>
      <c r="I718">
        <f t="shared" si="45"/>
        <v>0.67294448363162618</v>
      </c>
      <c r="J718">
        <f>(B718*I718)/((1+(Settings!$E$9/100))^(A718-1))</f>
        <v>5.9281267422498863E-4</v>
      </c>
      <c r="K718">
        <f t="shared" si="47"/>
        <v>67.816049196190988</v>
      </c>
    </row>
    <row r="719" spans="1:11" x14ac:dyDescent="0.35">
      <c r="A719">
        <f t="shared" si="46"/>
        <v>716</v>
      </c>
      <c r="B719">
        <f>B718*(1+(Settings!$E$5/100))</f>
        <v>1229.6520965391658</v>
      </c>
      <c r="C719">
        <f>C718*(1-(Settings!$E$6/100))+(Settings!$B$7*G718)</f>
        <v>8853.4954614469279</v>
      </c>
      <c r="D719">
        <f>D718*(1-(Settings!$E$7/100))+(Settings!$B$8*G718)</f>
        <v>983.72171838855058</v>
      </c>
      <c r="E719">
        <f>(((Settings!$B$6)*(C719^Settings!$B$9))+((1-Settings!$B$6)*(D719^Settings!$B$9)))^(1/Settings!$B$9)</f>
        <v>1770.6990930183904</v>
      </c>
      <c r="F719">
        <f>(B719^Settings!$B$6)*(E719^(1-Settings!$B$6))</f>
        <v>1475.5825466811621</v>
      </c>
      <c r="G719">
        <f>(Settings!$E$8/100)*F719</f>
        <v>295.11650933623241</v>
      </c>
      <c r="H719">
        <f t="shared" si="44"/>
        <v>0.96000002006041429</v>
      </c>
      <c r="I719">
        <f t="shared" si="45"/>
        <v>0.67294448347733105</v>
      </c>
      <c r="J719">
        <f>(B719*I719)/((1+(Settings!$E$9/100))^(A719-1))</f>
        <v>5.8700078512740901E-4</v>
      </c>
      <c r="K719">
        <f t="shared" si="47"/>
        <v>67.81663619697612</v>
      </c>
    </row>
    <row r="720" spans="1:11" x14ac:dyDescent="0.35">
      <c r="A720">
        <f t="shared" si="46"/>
        <v>717</v>
      </c>
      <c r="B720">
        <f>B719*(1+(Settings!$E$5/100))</f>
        <v>1241.9486175045574</v>
      </c>
      <c r="C720">
        <f>C719*(1-(Settings!$E$6/100))+(Settings!$B$7*G719)</f>
        <v>8942.0304106205986</v>
      </c>
      <c r="D720">
        <f>D719*(1-(Settings!$E$7/100))+(Settings!$B$8*G719)</f>
        <v>993.55893495440284</v>
      </c>
      <c r="E720">
        <f>(((Settings!$B$6)*(C720^Settings!$B$9))+((1-Settings!$B$6)*(D720^Settings!$B$9)))^(1/Settings!$B$9)</f>
        <v>1788.4060828385445</v>
      </c>
      <c r="F720">
        <f>(B720^Settings!$B$6)*(E720^(1-Settings!$B$6))</f>
        <v>1490.3383716854612</v>
      </c>
      <c r="G720">
        <f>(Settings!$E$8/100)*F720</f>
        <v>298.06767433709223</v>
      </c>
      <c r="H720">
        <f t="shared" si="44"/>
        <v>0.96000001976248728</v>
      </c>
      <c r="I720">
        <f t="shared" si="45"/>
        <v>0.67294448332532741</v>
      </c>
      <c r="J720">
        <f>(B720*I720)/((1+(Settings!$E$9/100))^(A720-1))</f>
        <v>5.8124587533800616E-4</v>
      </c>
      <c r="K720">
        <f t="shared" si="47"/>
        <v>67.817217442851458</v>
      </c>
    </row>
    <row r="721" spans="1:11" x14ac:dyDescent="0.35">
      <c r="A721">
        <f t="shared" si="46"/>
        <v>718</v>
      </c>
      <c r="B721">
        <f>B720*(1+(Settings!$E$5/100))</f>
        <v>1254.3681036796031</v>
      </c>
      <c r="C721">
        <f>C720*(1-(Settings!$E$6/100))+(Settings!$B$7*G720)</f>
        <v>9031.4507093115681</v>
      </c>
      <c r="D721">
        <f>D720*(1-(Settings!$E$7/100))+(Settings!$B$8*G720)</f>
        <v>1003.4945236890239</v>
      </c>
      <c r="E721">
        <f>(((Settings!$B$6)*(C721^Settings!$B$9))+((1-Settings!$B$6)*(D721^Settings!$B$9)))^(1/Settings!$B$9)</f>
        <v>1806.29014256245</v>
      </c>
      <c r="F721">
        <f>(B721^Settings!$B$6)*(E721^(1-Settings!$B$6))</f>
        <v>1505.2417549421154</v>
      </c>
      <c r="G721">
        <f>(Settings!$E$8/100)*F721</f>
        <v>301.04835098842312</v>
      </c>
      <c r="H721">
        <f t="shared" si="44"/>
        <v>0.96000001946898461</v>
      </c>
      <c r="I721">
        <f t="shared" si="45"/>
        <v>0.6729444831755812</v>
      </c>
      <c r="J721">
        <f>(B721*I721)/((1+(Settings!$E$9/100))^(A721-1))</f>
        <v>5.7554738623603115E-4</v>
      </c>
      <c r="K721">
        <f t="shared" si="47"/>
        <v>67.817792990237692</v>
      </c>
    </row>
    <row r="722" spans="1:11" x14ac:dyDescent="0.35">
      <c r="A722">
        <f t="shared" si="46"/>
        <v>719</v>
      </c>
      <c r="B722">
        <f>B721*(1+(Settings!$E$5/100))</f>
        <v>1266.9117847163991</v>
      </c>
      <c r="C722">
        <f>C721*(1-(Settings!$E$6/100))+(Settings!$B$7*G721)</f>
        <v>9121.7652110149174</v>
      </c>
      <c r="D722">
        <f>D721*(1-(Settings!$E$7/100))+(Settings!$B$8*G721)</f>
        <v>1013.5294683140858</v>
      </c>
      <c r="E722">
        <f>(((Settings!$B$6)*(C722^Settings!$B$9))+((1-Settings!$B$6)*(D722^Settings!$B$9)))^(1/Settings!$B$9)</f>
        <v>1824.3530428891174</v>
      </c>
      <c r="F722">
        <f>(B722^Settings!$B$6)*(E722^(1-Settings!$B$6))</f>
        <v>1520.2941720336382</v>
      </c>
      <c r="G722">
        <f>(Settings!$E$8/100)*F722</f>
        <v>304.05883440672767</v>
      </c>
      <c r="H722">
        <f t="shared" si="44"/>
        <v>0.96000001917984179</v>
      </c>
      <c r="I722">
        <f t="shared" si="45"/>
        <v>0.67294448302805931</v>
      </c>
      <c r="J722">
        <f>(B722*I722)/((1+(Settings!$E$9/100))^(A722-1))</f>
        <v>5.6990476467741089E-4</v>
      </c>
      <c r="K722">
        <f t="shared" si="47"/>
        <v>67.818362895002366</v>
      </c>
    </row>
    <row r="723" spans="1:11" x14ac:dyDescent="0.35">
      <c r="A723">
        <f t="shared" si="46"/>
        <v>720</v>
      </c>
      <c r="B723">
        <f>B722*(1+(Settings!$E$5/100))</f>
        <v>1279.5809025635631</v>
      </c>
      <c r="C723">
        <f>C722*(1-(Settings!$E$6/100))+(Settings!$B$7*G722)</f>
        <v>9212.9828577606731</v>
      </c>
      <c r="D723">
        <f>D722*(1-(Settings!$E$7/100))+(Settings!$B$8*G722)</f>
        <v>1023.6647623884769</v>
      </c>
      <c r="E723">
        <f>(((Settings!$B$6)*(C723^Settings!$B$9))+((1-Settings!$B$6)*(D723^Settings!$B$9)))^(1/Settings!$B$9)</f>
        <v>1842.596572224546</v>
      </c>
      <c r="F723">
        <f>(B723^Settings!$B$6)*(E723^(1-Settings!$B$6))</f>
        <v>1535.4971132983653</v>
      </c>
      <c r="G723">
        <f>(Settings!$E$8/100)*F723</f>
        <v>307.09942265967311</v>
      </c>
      <c r="H723">
        <f t="shared" si="44"/>
        <v>0.96000001889499254</v>
      </c>
      <c r="I723">
        <f t="shared" si="45"/>
        <v>0.67294448288272823</v>
      </c>
      <c r="J723">
        <f>(B723*I723)/((1+(Settings!$E$9/100))^(A723-1))</f>
        <v>5.6431746294105501E-4</v>
      </c>
      <c r="K723">
        <f t="shared" si="47"/>
        <v>67.818927212465312</v>
      </c>
    </row>
    <row r="724" spans="1:11" x14ac:dyDescent="0.35">
      <c r="A724">
        <f t="shared" si="46"/>
        <v>721</v>
      </c>
      <c r="B724">
        <f>B723*(1+(Settings!$E$5/100))</f>
        <v>1292.3767115891987</v>
      </c>
      <c r="C724">
        <f>C723*(1-(Settings!$E$6/100))+(Settings!$B$7*G723)</f>
        <v>9305.1126809991656</v>
      </c>
      <c r="D724">
        <f>D723*(1-(Settings!$E$7/100))+(Settings!$B$8*G723)</f>
        <v>1033.9014094066747</v>
      </c>
      <c r="E724">
        <f>(((Settings!$B$6)*(C724^Settings!$B$9))+((1-Settings!$B$6)*(D724^Settings!$B$9)))^(1/Settings!$B$9)</f>
        <v>1861.0225368587965</v>
      </c>
      <c r="F724">
        <f>(B724^Settings!$B$6)*(E724^(1-Settings!$B$6))</f>
        <v>1550.8520839780176</v>
      </c>
      <c r="G724">
        <f>(Settings!$E$8/100)*F724</f>
        <v>310.17041679560356</v>
      </c>
      <c r="H724">
        <f t="shared" si="44"/>
        <v>0.96000001861437378</v>
      </c>
      <c r="I724">
        <f t="shared" si="45"/>
        <v>0.67294448273955532</v>
      </c>
      <c r="J724">
        <f>(B724*I724)/((1+(Settings!$E$9/100))^(A724-1))</f>
        <v>5.5878493867568915E-4</v>
      </c>
      <c r="K724">
        <f t="shared" si="47"/>
        <v>67.819485997403987</v>
      </c>
    </row>
    <row r="725" spans="1:11" x14ac:dyDescent="0.35">
      <c r="A725">
        <f t="shared" si="46"/>
        <v>722</v>
      </c>
      <c r="B725">
        <f>B724*(1+(Settings!$E$5/100))</f>
        <v>1305.3004787050907</v>
      </c>
      <c r="C725">
        <f>C724*(1-(Settings!$E$6/100))+(Settings!$B$7*G724)</f>
        <v>9398.1638024952263</v>
      </c>
      <c r="D725">
        <f>D724*(1-(Settings!$E$7/100))+(Settings!$B$8*G724)</f>
        <v>1044.2404228981015</v>
      </c>
      <c r="E725">
        <f>(((Settings!$B$6)*(C725^Settings!$B$9))+((1-Settings!$B$6)*(D725^Settings!$B$9)))^(1/Settings!$B$9)</f>
        <v>1879.6327611448291</v>
      </c>
      <c r="F725">
        <f>(B725^Settings!$B$6)*(E725^(1-Settings!$B$6))</f>
        <v>1566.360604366733</v>
      </c>
      <c r="G725">
        <f>(Settings!$E$8/100)*F725</f>
        <v>313.27212087334664</v>
      </c>
      <c r="H725">
        <f t="shared" si="44"/>
        <v>0.9600000183379227</v>
      </c>
      <c r="I725">
        <f t="shared" si="45"/>
        <v>0.67294448259850881</v>
      </c>
      <c r="J725">
        <f>(B725*I725)/((1+(Settings!$E$9/100))^(A725-1))</f>
        <v>5.5330665484721144E-4</v>
      </c>
      <c r="K725">
        <f t="shared" si="47"/>
        <v>67.820039304058838</v>
      </c>
    </row>
    <row r="726" spans="1:11" x14ac:dyDescent="0.35">
      <c r="A726">
        <f t="shared" si="46"/>
        <v>723</v>
      </c>
      <c r="B726">
        <f>B725*(1+(Settings!$E$5/100))</f>
        <v>1318.3534834921415</v>
      </c>
      <c r="C726">
        <f>C725*(1-(Settings!$E$6/100))+(Settings!$B$7*G725)</f>
        <v>9492.145435231334</v>
      </c>
      <c r="D726">
        <f>D725*(1-(Settings!$E$7/100))+(Settings!$B$8*G725)</f>
        <v>1054.6828265274742</v>
      </c>
      <c r="E726">
        <f>(((Settings!$B$6)*(C726^Settings!$B$9))+((1-Settings!$B$6)*(D726^Settings!$B$9)))^(1/Settings!$B$9)</f>
        <v>1898.4290876791349</v>
      </c>
      <c r="F726">
        <f>(B726^Settings!$B$6)*(E726^(1-Settings!$B$6))</f>
        <v>1582.0242099615909</v>
      </c>
      <c r="G726">
        <f>(Settings!$E$8/100)*F726</f>
        <v>316.40484199231821</v>
      </c>
      <c r="H726">
        <f t="shared" si="44"/>
        <v>0.96000001806557744</v>
      </c>
      <c r="I726">
        <f t="shared" si="45"/>
        <v>0.67294448245955718</v>
      </c>
      <c r="J726">
        <f>(B726*I726)/((1+(Settings!$E$9/100))^(A726-1))</f>
        <v>5.4788207968656146E-4</v>
      </c>
      <c r="K726">
        <f t="shared" si="47"/>
        <v>67.820587186138525</v>
      </c>
    </row>
    <row r="727" spans="1:11" x14ac:dyDescent="0.35">
      <c r="A727">
        <f t="shared" si="46"/>
        <v>724</v>
      </c>
      <c r="B727">
        <f>B726*(1+(Settings!$E$5/100))</f>
        <v>1331.5370183270629</v>
      </c>
      <c r="C727">
        <f>C726*(1-(Settings!$E$6/100))+(Settings!$B$7*G726)</f>
        <v>9587.0668843197946</v>
      </c>
      <c r="D727">
        <f>D726*(1-(Settings!$E$7/100))+(Settings!$B$8*G726)</f>
        <v>1065.2296541961566</v>
      </c>
      <c r="E727">
        <f>(((Settings!$B$6)*(C727^Settings!$B$9))+((1-Settings!$B$6)*(D727^Settings!$B$9)))^(1/Settings!$B$9)</f>
        <v>1917.4133774841696</v>
      </c>
      <c r="F727">
        <f>(B727^Settings!$B$6)*(E727^(1-Settings!$B$6))</f>
        <v>1597.8444516146415</v>
      </c>
      <c r="G727">
        <f>(Settings!$E$8/100)*F727</f>
        <v>319.56889032292833</v>
      </c>
      <c r="H727">
        <f t="shared" si="44"/>
        <v>0.96000001779727662</v>
      </c>
      <c r="I727">
        <f t="shared" si="45"/>
        <v>0.6729444823226689</v>
      </c>
      <c r="J727">
        <f>(B727*I727)/((1+(Settings!$E$9/100))^(A727-1))</f>
        <v>5.4251068663810212E-4</v>
      </c>
      <c r="K727">
        <f t="shared" si="47"/>
        <v>67.821129696825167</v>
      </c>
    </row>
    <row r="728" spans="1:11" x14ac:dyDescent="0.35">
      <c r="A728">
        <f t="shared" si="46"/>
        <v>725</v>
      </c>
      <c r="B728">
        <f>B727*(1+(Settings!$E$5/100))</f>
        <v>1344.8523885103336</v>
      </c>
      <c r="C728">
        <f>C727*(1-(Settings!$E$6/100))+(Settings!$B$7*G727)</f>
        <v>9682.9375479240334</v>
      </c>
      <c r="D728">
        <f>D727*(1-(Settings!$E$7/100))+(Settings!$B$8*G727)</f>
        <v>1075.8819501445262</v>
      </c>
      <c r="E728">
        <f>(((Settings!$B$6)*(C728^Settings!$B$9))+((1-Settings!$B$6)*(D728^Settings!$B$9)))^(1/Settings!$B$9)</f>
        <v>1936.5875101926129</v>
      </c>
      <c r="F728">
        <f>(B728^Settings!$B$6)*(E728^(1-Settings!$B$6))</f>
        <v>1613.8228956864552</v>
      </c>
      <c r="G728">
        <f>(Settings!$E$8/100)*F728</f>
        <v>322.76457913729109</v>
      </c>
      <c r="H728">
        <f t="shared" si="44"/>
        <v>0.96000001753296049</v>
      </c>
      <c r="I728">
        <f t="shared" si="45"/>
        <v>0.67294448218781378</v>
      </c>
      <c r="J728">
        <f>(B728*I728)/((1+(Settings!$E$9/100))^(A728-1))</f>
        <v>5.3719195430850897E-4</v>
      </c>
      <c r="K728">
        <f t="shared" si="47"/>
        <v>67.821666888779475</v>
      </c>
    </row>
    <row r="729" spans="1:11" x14ac:dyDescent="0.35">
      <c r="A729">
        <f t="shared" si="46"/>
        <v>726</v>
      </c>
      <c r="B729">
        <f>B728*(1+(Settings!$E$5/100))</f>
        <v>1358.3009123954371</v>
      </c>
      <c r="C729">
        <f>C728*(1-(Settings!$E$6/100))+(Settings!$B$7*G728)</f>
        <v>9779.7669181891142</v>
      </c>
      <c r="D729">
        <f>D728*(1-(Settings!$E$7/100))+(Settings!$B$8*G728)</f>
        <v>1086.6407690553647</v>
      </c>
      <c r="E729">
        <f>(((Settings!$B$6)*(C729^Settings!$B$9))+((1-Settings!$B$6)*(D729^Settings!$B$9)))^(1/Settings!$B$9)</f>
        <v>1955.9533842334729</v>
      </c>
      <c r="F729">
        <f>(B729^Settings!$B$6)*(E729^(1-Settings!$B$6))</f>
        <v>1629.961124201209</v>
      </c>
      <c r="G729">
        <f>(Settings!$E$8/100)*F729</f>
        <v>325.99222484024182</v>
      </c>
      <c r="H729">
        <f t="shared" si="44"/>
        <v>0.96000001727257012</v>
      </c>
      <c r="I729">
        <f t="shared" si="45"/>
        <v>0.67294448205496149</v>
      </c>
      <c r="J729">
        <f>(B729*I729)/((1+(Settings!$E$9/100))^(A729-1))</f>
        <v>5.3192536641615831E-4</v>
      </c>
      <c r="K729">
        <f t="shared" si="47"/>
        <v>67.822198814145892</v>
      </c>
    </row>
    <row r="730" spans="1:11" x14ac:dyDescent="0.35">
      <c r="A730">
        <f t="shared" si="46"/>
        <v>727</v>
      </c>
      <c r="B730">
        <f>B729*(1+(Settings!$E$5/100))</f>
        <v>1371.8839215193914</v>
      </c>
      <c r="C730">
        <f>C729*(1-(Settings!$E$6/100))+(Settings!$B$7*G729)</f>
        <v>9877.5645821815488</v>
      </c>
      <c r="D730">
        <f>D729*(1-(Settings!$E$7/100))+(Settings!$B$8*G729)</f>
        <v>1097.5071761582817</v>
      </c>
      <c r="E730">
        <f>(((Settings!$B$6)*(C730^Settings!$B$9))+((1-Settings!$B$6)*(D730^Settings!$B$9)))^(1/Settings!$B$9)</f>
        <v>1975.5129170200473</v>
      </c>
      <c r="F730">
        <f>(B730^Settings!$B$6)*(E730^(1-Settings!$B$6))</f>
        <v>1646.2607350033211</v>
      </c>
      <c r="G730">
        <f>(Settings!$E$8/100)*F730</f>
        <v>329.25214700066425</v>
      </c>
      <c r="H730">
        <f t="shared" si="44"/>
        <v>0.96000001701604687</v>
      </c>
      <c r="I730">
        <f t="shared" si="45"/>
        <v>0.67294448192408229</v>
      </c>
      <c r="J730">
        <f>(B730*I730)/((1+(Settings!$E$9/100))^(A730-1))</f>
        <v>5.2671041174101227E-4</v>
      </c>
      <c r="K730">
        <f t="shared" si="47"/>
        <v>67.82272552455764</v>
      </c>
    </row>
    <row r="731" spans="1:11" x14ac:dyDescent="0.35">
      <c r="A731">
        <f t="shared" si="46"/>
        <v>728</v>
      </c>
      <c r="B731">
        <f>B730*(1+(Settings!$E$5/100))</f>
        <v>1385.6027607345852</v>
      </c>
      <c r="C731">
        <f>C730*(1-(Settings!$E$6/100))+(Settings!$B$7*G730)</f>
        <v>9976.3402228385148</v>
      </c>
      <c r="D731">
        <f>D730*(1-(Settings!$E$7/100))+(Settings!$B$8*G730)</f>
        <v>1108.4822473351824</v>
      </c>
      <c r="E731">
        <f>(((Settings!$B$6)*(C731^Settings!$B$9))+((1-Settings!$B$6)*(D731^Settings!$B$9)))^(1/Settings!$B$9)</f>
        <v>1995.2680451397655</v>
      </c>
      <c r="F731">
        <f>(B731^Settings!$B$6)*(E731^(1-Settings!$B$6))</f>
        <v>1662.723341915653</v>
      </c>
      <c r="G731">
        <f>(Settings!$E$8/100)*F731</f>
        <v>332.54466838313061</v>
      </c>
      <c r="H731">
        <f t="shared" si="44"/>
        <v>0.96000001676333313</v>
      </c>
      <c r="I731">
        <f t="shared" si="45"/>
        <v>0.67294448179514677</v>
      </c>
      <c r="J731">
        <f>(B731*I731)/((1+(Settings!$E$9/100))^(A731-1))</f>
        <v>5.2154658407499617E-4</v>
      </c>
      <c r="K731">
        <f t="shared" si="47"/>
        <v>67.823247071141722</v>
      </c>
    </row>
    <row r="732" spans="1:11" x14ac:dyDescent="0.35">
      <c r="A732">
        <f t="shared" si="46"/>
        <v>729</v>
      </c>
      <c r="B732">
        <f>B731*(1+(Settings!$E$5/100))</f>
        <v>1399.458788341931</v>
      </c>
      <c r="C732">
        <f>C731*(1-(Settings!$E$6/100))+(Settings!$B$7*G731)</f>
        <v>10076.103619926562</v>
      </c>
      <c r="D732">
        <f>D731*(1-(Settings!$E$7/100))+(Settings!$B$8*G731)</f>
        <v>1119.5670692267918</v>
      </c>
      <c r="E732">
        <f>(((Settings!$B$6)*(C732^Settings!$B$9))+((1-Settings!$B$6)*(D732^Settings!$B$9)))^(1/Settings!$B$9)</f>
        <v>2015.220724545934</v>
      </c>
      <c r="F732">
        <f>(B732^Settings!$B$6)*(E732^(1-Settings!$B$6))</f>
        <v>1679.3505748992973</v>
      </c>
      <c r="G732">
        <f>(Settings!$E$8/100)*F732</f>
        <v>335.87011497985947</v>
      </c>
      <c r="H732">
        <f t="shared" si="44"/>
        <v>0.96000001651437272</v>
      </c>
      <c r="I732">
        <f t="shared" si="45"/>
        <v>0.67294448166812615</v>
      </c>
      <c r="J732">
        <f>(B732*I732)/((1+(Settings!$E$9/100))^(A732-1))</f>
        <v>5.164333821728608E-4</v>
      </c>
      <c r="K732">
        <f t="shared" si="47"/>
        <v>67.823763504523896</v>
      </c>
    </row>
    <row r="733" spans="1:11" x14ac:dyDescent="0.35">
      <c r="A733">
        <f t="shared" si="46"/>
        <v>730</v>
      </c>
      <c r="B733">
        <f>B732*(1+(Settings!$E$5/100))</f>
        <v>1413.4533762253504</v>
      </c>
      <c r="C733">
        <f>C732*(1-(Settings!$E$6/100))+(Settings!$B$7*G732)</f>
        <v>10176.864651009904</v>
      </c>
      <c r="D733">
        <f>D732*(1-(Settings!$E$7/100))+(Settings!$B$8*G732)</f>
        <v>1130.7627393402418</v>
      </c>
      <c r="E733">
        <f>(((Settings!$B$6)*(C733^Settings!$B$9))+((1-Settings!$B$6)*(D733^Settings!$B$9)))^(1/Settings!$B$9)</f>
        <v>2035.3729307513897</v>
      </c>
      <c r="F733">
        <f>(B733^Settings!$B$6)*(E733^(1-Settings!$B$6))</f>
        <v>1696.1440802149557</v>
      </c>
      <c r="G733">
        <f>(Settings!$E$8/100)*F733</f>
        <v>339.22881604299118</v>
      </c>
      <c r="H733">
        <f t="shared" si="44"/>
        <v>0.96000001626910969</v>
      </c>
      <c r="I733">
        <f t="shared" si="45"/>
        <v>0.67294448154299191</v>
      </c>
      <c r="J733">
        <f>(B733*I733)/((1+(Settings!$E$9/100))^(A733-1))</f>
        <v>5.113703097035275E-4</v>
      </c>
      <c r="K733">
        <f t="shared" si="47"/>
        <v>67.824274874833606</v>
      </c>
    </row>
    <row r="734" spans="1:11" x14ac:dyDescent="0.35">
      <c r="A734">
        <f t="shared" si="46"/>
        <v>731</v>
      </c>
      <c r="B734">
        <f>B733*(1+(Settings!$E$5/100))</f>
        <v>1427.587909987604</v>
      </c>
      <c r="C734">
        <f>C733*(1-(Settings!$E$6/100))+(Settings!$B$7*G733)</f>
        <v>10278.6332924284</v>
      </c>
      <c r="D734">
        <f>D733*(1-(Settings!$E$7/100))+(Settings!$B$8*G733)</f>
        <v>1142.0703661577361</v>
      </c>
      <c r="E734">
        <f>(((Settings!$B$6)*(C734^Settings!$B$9))+((1-Settings!$B$6)*(D734^Settings!$B$9)))^(1/Settings!$B$9)</f>
        <v>2055.7266590241002</v>
      </c>
      <c r="F734">
        <f>(B734^Settings!$B$6)*(E734^(1-Settings!$B$6))</f>
        <v>1713.105520585937</v>
      </c>
      <c r="G734">
        <f>(Settings!$E$8/100)*F734</f>
        <v>342.62110411718743</v>
      </c>
      <c r="H734">
        <f t="shared" si="44"/>
        <v>0.96000001602748919</v>
      </c>
      <c r="I734">
        <f t="shared" si="45"/>
        <v>0.67294448141971619</v>
      </c>
      <c r="J734">
        <f>(B734*I734)/((1+(Settings!$E$9/100))^(A734-1))</f>
        <v>5.0635687520191063E-4</v>
      </c>
      <c r="K734">
        <f t="shared" si="47"/>
        <v>67.824781231708812</v>
      </c>
    </row>
    <row r="735" spans="1:11" x14ac:dyDescent="0.35">
      <c r="A735">
        <f t="shared" si="46"/>
        <v>732</v>
      </c>
      <c r="B735">
        <f>B734*(1+(Settings!$E$5/100))</f>
        <v>1441.86378908748</v>
      </c>
      <c r="C735">
        <f>C734*(1-(Settings!$E$6/100))+(Settings!$B$7*G734)</f>
        <v>10381.419620285302</v>
      </c>
      <c r="D735">
        <f>D734*(1-(Settings!$E$7/100))+(Settings!$B$8*G734)</f>
        <v>1153.4910692463002</v>
      </c>
      <c r="E735">
        <f>(((Settings!$B$6)*(C735^Settings!$B$9))+((1-Settings!$B$6)*(D735^Settings!$B$9)))^(1/Settings!$B$9)</f>
        <v>2076.2839245847122</v>
      </c>
      <c r="F735">
        <f>(B735^Settings!$B$6)*(E735^(1-Settings!$B$6))</f>
        <v>1730.2365753627846</v>
      </c>
      <c r="G735">
        <f>(Settings!$E$8/100)*F735</f>
        <v>346.04731507255696</v>
      </c>
      <c r="H735">
        <f t="shared" si="44"/>
        <v>0.96000001578945737</v>
      </c>
      <c r="I735">
        <f t="shared" si="45"/>
        <v>0.67294448129827134</v>
      </c>
      <c r="J735">
        <f>(B735*I735)/((1+(Settings!$E$9/100))^(A735-1))</f>
        <v>5.0139259202121073E-4</v>
      </c>
      <c r="K735">
        <f t="shared" si="47"/>
        <v>67.82528262430084</v>
      </c>
    </row>
    <row r="736" spans="1:11" x14ac:dyDescent="0.35">
      <c r="A736">
        <f t="shared" si="46"/>
        <v>733</v>
      </c>
      <c r="B736">
        <f>B735*(1+(Settings!$E$5/100))</f>
        <v>1456.2824269783548</v>
      </c>
      <c r="C736">
        <f>C735*(1-(Settings!$E$6/100))+(Settings!$B$7*G735)</f>
        <v>10485.233811444898</v>
      </c>
      <c r="D736">
        <f>D735*(1-(Settings!$E$7/100))+(Settings!$B$8*G735)</f>
        <v>1165.02597936863</v>
      </c>
      <c r="E736">
        <f>(((Settings!$B$6)*(C736^Settings!$B$9))+((1-Settings!$B$6)*(D736^Settings!$B$9)))^(1/Settings!$B$9)</f>
        <v>2097.0467628060787</v>
      </c>
      <c r="F736">
        <f>(B736^Settings!$B$6)*(E736^(1-Settings!$B$6))</f>
        <v>1747.5389406895456</v>
      </c>
      <c r="G736">
        <f>(Settings!$E$8/100)*F736</f>
        <v>349.50778813790913</v>
      </c>
      <c r="H736">
        <f t="shared" si="44"/>
        <v>0.96000001555496073</v>
      </c>
      <c r="I736">
        <f t="shared" si="45"/>
        <v>0.67294448117863037</v>
      </c>
      <c r="J736">
        <f>(B736*I736)/((1+(Settings!$E$9/100))^(A736-1))</f>
        <v>4.9647697828567646E-4</v>
      </c>
      <c r="K736">
        <f t="shared" si="47"/>
        <v>67.825779101279124</v>
      </c>
    </row>
    <row r="737" spans="1:11" x14ac:dyDescent="0.35">
      <c r="A737">
        <f t="shared" si="46"/>
        <v>734</v>
      </c>
      <c r="B737">
        <f>B736*(1+(Settings!$E$5/100))</f>
        <v>1470.8452512481383</v>
      </c>
      <c r="C737">
        <f>C736*(1-(Settings!$E$6/100))+(Settings!$B$7*G736)</f>
        <v>10590.086144540119</v>
      </c>
      <c r="D737">
        <f>D736*(1-(Settings!$E$7/100))+(Settings!$B$8*G736)</f>
        <v>1176.6762385950483</v>
      </c>
      <c r="E737">
        <f>(((Settings!$B$6)*(C737^Settings!$B$9))+((1-Settings!$B$6)*(D737^Settings!$B$9)))^(1/Settings!$B$9)</f>
        <v>2118.0172294147806</v>
      </c>
      <c r="F737">
        <f>(B737^Settings!$B$6)*(E737^(1-Settings!$B$6))</f>
        <v>1765.0143296717079</v>
      </c>
      <c r="G737">
        <f>(Settings!$E$8/100)*F737</f>
        <v>353.00286593434157</v>
      </c>
      <c r="H737">
        <f t="shared" si="44"/>
        <v>0.96000001532394619</v>
      </c>
      <c r="I737">
        <f t="shared" si="45"/>
        <v>0.67294448106076565</v>
      </c>
      <c r="J737">
        <f>(B737*I737)/((1+(Settings!$E$9/100))^(A737-1))</f>
        <v>4.9160955684383022E-4</v>
      </c>
      <c r="K737">
        <f t="shared" si="47"/>
        <v>67.826270710835971</v>
      </c>
    </row>
    <row r="738" spans="1:11" x14ac:dyDescent="0.35">
      <c r="A738">
        <f t="shared" si="46"/>
        <v>735</v>
      </c>
      <c r="B738">
        <f>B737*(1+(Settings!$E$5/100))</f>
        <v>1485.5537037606198</v>
      </c>
      <c r="C738">
        <f>C737*(1-(Settings!$E$6/100))+(Settings!$B$7*G737)</f>
        <v>10695.987000990222</v>
      </c>
      <c r="D738">
        <f>D737*(1-(Settings!$E$7/100))+(Settings!$B$8*G737)</f>
        <v>1188.4430004165813</v>
      </c>
      <c r="E738">
        <f>(((Settings!$B$6)*(C738^Settings!$B$9))+((1-Settings!$B$6)*(D738^Settings!$B$9)))^(1/Settings!$B$9)</f>
        <v>2139.1974006946662</v>
      </c>
      <c r="F738">
        <f>(B738^Settings!$B$6)*(E738^(1-Settings!$B$6))</f>
        <v>1782.6644725458161</v>
      </c>
      <c r="G738">
        <f>(Settings!$E$8/100)*F738</f>
        <v>356.53289450916327</v>
      </c>
      <c r="H738">
        <f t="shared" si="44"/>
        <v>0.9600000150963629</v>
      </c>
      <c r="I738">
        <f t="shared" si="45"/>
        <v>0.67294448094465176</v>
      </c>
      <c r="J738">
        <f>(B738*I738)/((1+(Settings!$E$9/100))^(A738-1))</f>
        <v>4.8678985522215205E-4</v>
      </c>
      <c r="K738">
        <f t="shared" si="47"/>
        <v>67.826757500691187</v>
      </c>
    </row>
    <row r="739" spans="1:11" x14ac:dyDescent="0.35">
      <c r="A739">
        <f t="shared" si="46"/>
        <v>736</v>
      </c>
      <c r="B739">
        <f>B738*(1+(Settings!$E$5/100))</f>
        <v>1500.4092407982259</v>
      </c>
      <c r="C739">
        <f>C738*(1-(Settings!$E$6/100))+(Settings!$B$7*G738)</f>
        <v>10802.946866028666</v>
      </c>
      <c r="D739">
        <f>D738*(1-(Settings!$E$7/100))+(Settings!$B$8*G738)</f>
        <v>1200.3274298591662</v>
      </c>
      <c r="E739">
        <f>(((Settings!$B$6)*(C739^Settings!$B$9))+((1-Settings!$B$6)*(D739^Settings!$B$9)))^(1/Settings!$B$9)</f>
        <v>2160.5893736924222</v>
      </c>
      <c r="F739">
        <f>(B739^Settings!$B$6)*(E739^(1-Settings!$B$6))</f>
        <v>1800.4911168507776</v>
      </c>
      <c r="G739">
        <f>(Settings!$E$8/100)*F739</f>
        <v>360.09822337015555</v>
      </c>
      <c r="H739">
        <f t="shared" si="44"/>
        <v>0.96000001487215936</v>
      </c>
      <c r="I739">
        <f t="shared" si="45"/>
        <v>0.67294448083026226</v>
      </c>
      <c r="J739">
        <f>(B739*I739)/((1+(Settings!$E$9/100))^(A739-1))</f>
        <v>4.8201740557921556E-4</v>
      </c>
      <c r="K739">
        <f t="shared" si="47"/>
        <v>67.827239518096761</v>
      </c>
    </row>
    <row r="740" spans="1:11" x14ac:dyDescent="0.35">
      <c r="A740">
        <f t="shared" si="46"/>
        <v>737</v>
      </c>
      <c r="B740">
        <f>B739*(1+(Settings!$E$5/100))</f>
        <v>1515.4133332062081</v>
      </c>
      <c r="C740">
        <f>C739*(1-(Settings!$E$6/100))+(Settings!$B$7*G739)</f>
        <v>10910.976329741232</v>
      </c>
      <c r="D740">
        <f>D739*(1-(Settings!$E$7/100))+(Settings!$B$8*G739)</f>
        <v>1212.3307035989983</v>
      </c>
      <c r="E740">
        <f>(((Settings!$B$6)*(C740^Settings!$B$9))+((1-Settings!$B$6)*(D740^Settings!$B$9)))^(1/Settings!$B$9)</f>
        <v>2182.1952664252017</v>
      </c>
      <c r="F740">
        <f>(B740^Settings!$B$6)*(E740^(1-Settings!$B$6))</f>
        <v>1818.4960276008921</v>
      </c>
      <c r="G740">
        <f>(Settings!$E$8/100)*F740</f>
        <v>363.69920552017845</v>
      </c>
      <c r="H740">
        <f t="shared" si="44"/>
        <v>0.96000001465128593</v>
      </c>
      <c r="I740">
        <f t="shared" si="45"/>
        <v>0.67294448071757174</v>
      </c>
      <c r="J740">
        <f>(B740*I740)/((1+(Settings!$E$9/100))^(A740-1))</f>
        <v>4.7729174466027693E-4</v>
      </c>
      <c r="K740">
        <f t="shared" si="47"/>
        <v>67.827716809841419</v>
      </c>
    </row>
    <row r="741" spans="1:11" x14ac:dyDescent="0.35">
      <c r="A741">
        <f t="shared" si="46"/>
        <v>738</v>
      </c>
      <c r="B741">
        <f>B740*(1+(Settings!$E$5/100))</f>
        <v>1530.5674665382703</v>
      </c>
      <c r="C741">
        <f>C740*(1-(Settings!$E$6/100))+(Settings!$B$7*G740)</f>
        <v>11020.086088114567</v>
      </c>
      <c r="D741">
        <f>D740*(1-(Settings!$E$7/100))+(Settings!$B$8*G740)</f>
        <v>1224.4540100790362</v>
      </c>
      <c r="E741">
        <f>(((Settings!$B$6)*(C741^Settings!$B$9))+((1-Settings!$B$6)*(D741^Settings!$B$9)))^(1/Settings!$B$9)</f>
        <v>2204.0172180903301</v>
      </c>
      <c r="F741">
        <f>(B741^Settings!$B$6)*(E741^(1-Settings!$B$6))</f>
        <v>1836.6809874605995</v>
      </c>
      <c r="G741">
        <f>(Settings!$E$8/100)*F741</f>
        <v>367.33619749211994</v>
      </c>
      <c r="H741">
        <f t="shared" si="44"/>
        <v>0.96000001443369243</v>
      </c>
      <c r="I741">
        <f t="shared" si="45"/>
        <v>0.67294448060655465</v>
      </c>
      <c r="J741">
        <f>(B741*I741)/((1+(Settings!$E$9/100))^(A741-1))</f>
        <v>4.7261241375230625E-4</v>
      </c>
      <c r="K741">
        <f t="shared" si="47"/>
        <v>67.828189422255178</v>
      </c>
    </row>
    <row r="742" spans="1:11" x14ac:dyDescent="0.35">
      <c r="A742">
        <f t="shared" si="46"/>
        <v>739</v>
      </c>
      <c r="B742">
        <f>B741*(1+(Settings!$E$5/100))</f>
        <v>1545.8731412036529</v>
      </c>
      <c r="C742">
        <f>C741*(1-(Settings!$E$6/100))+(Settings!$B$7*G741)</f>
        <v>11130.286944095184</v>
      </c>
      <c r="D742">
        <f>D741*(1-(Settings!$E$7/100))+(Settings!$B$8*G741)</f>
        <v>1236.6985496266675</v>
      </c>
      <c r="E742">
        <f>(((Settings!$B$6)*(C742^Settings!$B$9))+((1-Settings!$B$6)*(D742^Settings!$B$9)))^(1/Settings!$B$9)</f>
        <v>2226.0573892771049</v>
      </c>
      <c r="F742">
        <f>(B742^Settings!$B$6)*(E742^(1-Settings!$B$6))</f>
        <v>1855.0477969209853</v>
      </c>
      <c r="G742">
        <f>(Settings!$E$8/100)*F742</f>
        <v>371.00955938419708</v>
      </c>
      <c r="H742">
        <f t="shared" si="44"/>
        <v>0.96000001421933079</v>
      </c>
      <c r="I742">
        <f t="shared" si="45"/>
        <v>0.67294448049718647</v>
      </c>
      <c r="J742">
        <f>(B742*I742)/((1+(Settings!$E$9/100))^(A742-1))</f>
        <v>4.6797895863946216E-4</v>
      </c>
      <c r="K742">
        <f t="shared" si="47"/>
        <v>67.828657401213817</v>
      </c>
    </row>
    <row r="743" spans="1:11" x14ac:dyDescent="0.35">
      <c r="A743">
        <f t="shared" si="46"/>
        <v>740</v>
      </c>
      <c r="B743">
        <f>B742*(1+(Settings!$E$5/100))</f>
        <v>1561.3318726156895</v>
      </c>
      <c r="C743">
        <f>C742*(1-(Settings!$E$6/100))+(Settings!$B$7*G742)</f>
        <v>11241.589808659057</v>
      </c>
      <c r="D743">
        <f>D742*(1-(Settings!$E$7/100))+(Settings!$B$8*G742)</f>
        <v>1249.0655345725538</v>
      </c>
      <c r="E743">
        <f>(((Settings!$B$6)*(C743^Settings!$B$9))+((1-Settings!$B$6)*(D743^Settings!$B$9)))^(1/Settings!$B$9)</f>
        <v>2248.3179621807185</v>
      </c>
      <c r="F743">
        <f>(B743^Settings!$B$6)*(E743^(1-Settings!$B$6))</f>
        <v>1873.5982744780461</v>
      </c>
      <c r="G743">
        <f>(Settings!$E$8/100)*F743</f>
        <v>374.71965489560921</v>
      </c>
      <c r="H743">
        <f t="shared" si="44"/>
        <v>0.96000001400815249</v>
      </c>
      <c r="I743">
        <f t="shared" si="45"/>
        <v>0.67294448038944232</v>
      </c>
      <c r="J743">
        <f>(B743*I743)/((1+(Settings!$E$9/100))^(A743-1))</f>
        <v>4.6339092955900008E-4</v>
      </c>
      <c r="K743">
        <f t="shared" si="47"/>
        <v>67.829120792143371</v>
      </c>
    </row>
    <row r="744" spans="1:11" x14ac:dyDescent="0.35">
      <c r="A744">
        <f t="shared" si="46"/>
        <v>741</v>
      </c>
      <c r="B744">
        <f>B743*(1+(Settings!$E$5/100))</f>
        <v>1576.9451913418463</v>
      </c>
      <c r="C744">
        <f>C743*(1-(Settings!$E$6/100))+(Settings!$B$7*G743)</f>
        <v>11354.005701891925</v>
      </c>
      <c r="D744">
        <f>D743*(1-(Settings!$E$7/100))+(Settings!$B$8*G743)</f>
        <v>1261.5561893706636</v>
      </c>
      <c r="E744">
        <f>(((Settings!$B$6)*(C744^Settings!$B$9))+((1-Settings!$B$6)*(D744^Settings!$B$9)))^(1/Settings!$B$9)</f>
        <v>2270.8011408183133</v>
      </c>
      <c r="F744">
        <f>(B744^Settings!$B$6)*(E744^(1-Settings!$B$6))</f>
        <v>1892.3342568127382</v>
      </c>
      <c r="G744">
        <f>(Settings!$E$8/100)*F744</f>
        <v>378.46685136254769</v>
      </c>
      <c r="H744">
        <f t="shared" si="44"/>
        <v>0.96000001380011057</v>
      </c>
      <c r="I744">
        <f t="shared" si="45"/>
        <v>0.67294448028329856</v>
      </c>
      <c r="J744">
        <f>(B744*I744)/((1+(Settings!$E$9/100))^(A744-1))</f>
        <v>4.5884788115761602E-4</v>
      </c>
      <c r="K744">
        <f t="shared" si="47"/>
        <v>67.829579640024534</v>
      </c>
    </row>
    <row r="745" spans="1:11" x14ac:dyDescent="0.35">
      <c r="A745">
        <f t="shared" si="46"/>
        <v>742</v>
      </c>
      <c r="B745">
        <f>B744*(1+(Settings!$E$5/100))</f>
        <v>1592.7146432552647</v>
      </c>
      <c r="C745">
        <f>C744*(1-(Settings!$E$6/100))+(Settings!$B$7*G744)</f>
        <v>11467.54575408038</v>
      </c>
      <c r="D745">
        <f>D744*(1-(Settings!$E$7/100))+(Settings!$B$8*G744)</f>
        <v>1274.1717507195051</v>
      </c>
      <c r="E745">
        <f>(((Settings!$B$6)*(C745^Settings!$B$9))+((1-Settings!$B$6)*(D745^Settings!$B$9)))^(1/Settings!$B$9)</f>
        <v>2293.5091512472059</v>
      </c>
      <c r="F745">
        <f>(B745^Settings!$B$6)*(E745^(1-Settings!$B$6))</f>
        <v>1911.2575989728275</v>
      </c>
      <c r="G745">
        <f>(Settings!$E$8/100)*F745</f>
        <v>382.25151979456552</v>
      </c>
      <c r="H745">
        <f t="shared" si="44"/>
        <v>0.96000001359515852</v>
      </c>
      <c r="I745">
        <f t="shared" si="45"/>
        <v>0.67294448017873121</v>
      </c>
      <c r="J745">
        <f>(B745*I745)/((1+(Settings!$E$9/100))^(A745-1))</f>
        <v>4.5434937244821549E-4</v>
      </c>
      <c r="K745">
        <f t="shared" si="47"/>
        <v>67.830033989396981</v>
      </c>
    </row>
    <row r="746" spans="1:11" x14ac:dyDescent="0.35">
      <c r="A746">
        <f t="shared" si="46"/>
        <v>743</v>
      </c>
      <c r="B746">
        <f>B745*(1+(Settings!$E$5/100))</f>
        <v>1608.6417896878174</v>
      </c>
      <c r="C746">
        <f>C745*(1-(Settings!$E$6/100))+(Settings!$B$7*G745)</f>
        <v>11582.221206813882</v>
      </c>
      <c r="D746">
        <f>D745*(1-(Settings!$E$7/100))+(Settings!$B$8*G745)</f>
        <v>1286.9134676845715</v>
      </c>
      <c r="E746">
        <f>(((Settings!$B$6)*(C746^Settings!$B$9))+((1-Settings!$B$6)*(D746^Settings!$B$9)))^(1/Settings!$B$9)</f>
        <v>2316.4442417852833</v>
      </c>
      <c r="F746">
        <f>(B746^Settings!$B$6)*(E746^(1-Settings!$B$6))</f>
        <v>1930.3701745565581</v>
      </c>
      <c r="G746">
        <f>(Settings!$E$8/100)*F746</f>
        <v>386.07403491131163</v>
      </c>
      <c r="H746">
        <f t="shared" si="44"/>
        <v>0.96000001339325003</v>
      </c>
      <c r="I746">
        <f t="shared" si="45"/>
        <v>0.67294448007571672</v>
      </c>
      <c r="J746">
        <f>(B746*I746)/((1+(Settings!$E$9/100))^(A746-1))</f>
        <v>4.4989496676710799E-4</v>
      </c>
      <c r="K746">
        <f t="shared" si="47"/>
        <v>67.830483884363744</v>
      </c>
    </row>
    <row r="747" spans="1:11" x14ac:dyDescent="0.35">
      <c r="A747">
        <f t="shared" si="46"/>
        <v>744</v>
      </c>
      <c r="B747">
        <f>B746*(1+(Settings!$E$5/100))</f>
        <v>1624.7282075846956</v>
      </c>
      <c r="C747">
        <f>C746*(1-(Settings!$E$6/100))+(Settings!$B$7*G746)</f>
        <v>11698.043414097785</v>
      </c>
      <c r="D747">
        <f>D746*(1-(Settings!$E$7/100))+(Settings!$B$8*G746)</f>
        <v>1299.7826018220112</v>
      </c>
      <c r="E747">
        <f>(((Settings!$B$6)*(C747^Settings!$B$9))+((1-Settings!$B$6)*(D747^Settings!$B$9)))^(1/Settings!$B$9)</f>
        <v>2339.6086832336141</v>
      </c>
      <c r="F747">
        <f>(B747^Settings!$B$6)*(E747^(1-Settings!$B$6))</f>
        <v>1949.6738758981564</v>
      </c>
      <c r="G747">
        <f>(Settings!$E$8/100)*F747</f>
        <v>389.93477517963129</v>
      </c>
      <c r="H747">
        <f t="shared" si="44"/>
        <v>0.96000001319434058</v>
      </c>
      <c r="I747">
        <f t="shared" si="45"/>
        <v>0.67294447997423235</v>
      </c>
      <c r="J747">
        <f>(B747*I747)/((1+(Settings!$E$9/100))^(A747-1))</f>
        <v>4.4548423173162131E-4</v>
      </c>
      <c r="K747">
        <f t="shared" si="47"/>
        <v>67.830929368595477</v>
      </c>
    </row>
    <row r="748" spans="1:11" x14ac:dyDescent="0.35">
      <c r="A748">
        <f t="shared" si="46"/>
        <v>745</v>
      </c>
      <c r="B748">
        <f>B747*(1+(Settings!$E$5/100))</f>
        <v>1640.9754896605425</v>
      </c>
      <c r="C748">
        <f>C747*(1-(Settings!$E$6/100))+(Settings!$B$7*G747)</f>
        <v>11815.023843477496</v>
      </c>
      <c r="D748">
        <f>D747*(1-(Settings!$E$7/100))+(Settings!$B$8*G747)</f>
        <v>1312.780427303534</v>
      </c>
      <c r="E748">
        <f>(((Settings!$B$6)*(C748^Settings!$B$9))+((1-Settings!$B$6)*(D748^Settings!$B$9)))^(1/Settings!$B$9)</f>
        <v>2363.0047691012751</v>
      </c>
      <c r="F748">
        <f>(B748^Settings!$B$6)*(E748^(1-Settings!$B$6))</f>
        <v>1969.1706142551898</v>
      </c>
      <c r="G748">
        <f>(Settings!$E$8/100)*F748</f>
        <v>393.83412285103799</v>
      </c>
      <c r="H748">
        <f t="shared" si="44"/>
        <v>0.96000001299838489</v>
      </c>
      <c r="I748">
        <f t="shared" si="45"/>
        <v>0.67294447987425488</v>
      </c>
      <c r="J748">
        <f>(B748*I748)/((1+(Settings!$E$9/100))^(A748-1))</f>
        <v>4.4111673919812857E-4</v>
      </c>
      <c r="K748">
        <f t="shared" si="47"/>
        <v>67.831370485334674</v>
      </c>
    </row>
    <row r="749" spans="1:11" x14ac:dyDescent="0.35">
      <c r="A749">
        <f t="shared" si="46"/>
        <v>746</v>
      </c>
      <c r="B749">
        <f>B748*(1+(Settings!$E$5/100))</f>
        <v>1657.3852445571479</v>
      </c>
      <c r="C749">
        <f>C748*(1-(Settings!$E$6/100))+(Settings!$B$7*G748)</f>
        <v>11933.174077173881</v>
      </c>
      <c r="D749">
        <f>D748*(1-(Settings!$E$7/100))+(Settings!$B$8*G748)</f>
        <v>1325.908231042567</v>
      </c>
      <c r="E749">
        <f>(((Settings!$B$6)*(C749^Settings!$B$9))+((1-Settings!$B$6)*(D749^Settings!$B$9)))^(1/Settings!$B$9)</f>
        <v>2386.6348158324358</v>
      </c>
      <c r="F749">
        <f>(B749^Settings!$B$6)*(E749^(1-Settings!$B$6))</f>
        <v>1988.8623199978035</v>
      </c>
      <c r="G749">
        <f>(Settings!$E$8/100)*F749</f>
        <v>397.77246399956073</v>
      </c>
      <c r="H749">
        <f t="shared" si="44"/>
        <v>0.96000001280533964</v>
      </c>
      <c r="I749">
        <f t="shared" si="45"/>
        <v>0.67294447977576244</v>
      </c>
      <c r="J749">
        <f>(B749*I749)/((1+(Settings!$E$9/100))^(A749-1))</f>
        <v>4.3679206522049239E-4</v>
      </c>
      <c r="K749">
        <f t="shared" si="47"/>
        <v>67.831807277399889</v>
      </c>
    </row>
    <row r="750" spans="1:11" x14ac:dyDescent="0.35">
      <c r="A750">
        <f t="shared" si="46"/>
        <v>747</v>
      </c>
      <c r="B750">
        <f>B749*(1+(Settings!$E$5/100))</f>
        <v>1673.9590970027193</v>
      </c>
      <c r="C750">
        <f>C749*(1-(Settings!$E$6/100))+(Settings!$B$7*G749)</f>
        <v>12052.505813230007</v>
      </c>
      <c r="D750">
        <f>D749*(1-(Settings!$E$7/100))+(Settings!$B$8*G749)</f>
        <v>1339.1673128216717</v>
      </c>
      <c r="E750">
        <f>(((Settings!$B$6)*(C750^Settings!$B$9))+((1-Settings!$B$6)*(D750^Settings!$B$9)))^(1/Settings!$B$9)</f>
        <v>2410.501163035708</v>
      </c>
      <c r="F750">
        <f>(B750^Settings!$B$6)*(E750^(1-Settings!$B$6))</f>
        <v>2008.750942799843</v>
      </c>
      <c r="G750">
        <f>(Settings!$E$8/100)*F750</f>
        <v>401.75018855996859</v>
      </c>
      <c r="H750">
        <f t="shared" si="44"/>
        <v>0.96000001261516121</v>
      </c>
      <c r="I750">
        <f t="shared" si="45"/>
        <v>0.67294447967873261</v>
      </c>
      <c r="J750">
        <f>(B750*I750)/((1+(Settings!$E$9/100))^(A750-1))</f>
        <v>4.3250979000890961E-4</v>
      </c>
      <c r="K750">
        <f t="shared" si="47"/>
        <v>67.832239787189891</v>
      </c>
    </row>
    <row r="751" spans="1:11" x14ac:dyDescent="0.35">
      <c r="A751">
        <f t="shared" si="46"/>
        <v>748</v>
      </c>
      <c r="B751">
        <f>B750*(1+(Settings!$E$5/100))</f>
        <v>1690.6986879727465</v>
      </c>
      <c r="C751">
        <f>C750*(1-(Settings!$E$6/100))+(Settings!$B$7*G750)</f>
        <v>12173.03086666938</v>
      </c>
      <c r="D751">
        <f>D750*(1-(Settings!$E$7/100))+(Settings!$B$8*G750)</f>
        <v>1352.5589854212349</v>
      </c>
      <c r="E751">
        <f>(((Settings!$B$6)*(C751^Settings!$B$9))+((1-Settings!$B$6)*(D751^Settings!$B$9)))^(1/Settings!$B$9)</f>
        <v>2434.6061737157879</v>
      </c>
      <c r="F751">
        <f>(B751^Settings!$B$6)*(E751^(1-Settings!$B$6))</f>
        <v>2028.8384518318928</v>
      </c>
      <c r="G751">
        <f>(Settings!$E$8/100)*F751</f>
        <v>405.76769036637859</v>
      </c>
      <c r="H751">
        <f t="shared" si="44"/>
        <v>0.96000001242780741</v>
      </c>
      <c r="I751">
        <f t="shared" si="45"/>
        <v>0.67294447958314396</v>
      </c>
      <c r="J751">
        <f>(B751*I751)/((1+(Settings!$E$9/100))^(A751-1))</f>
        <v>4.2826949788916501E-4</v>
      </c>
      <c r="K751">
        <f t="shared" si="47"/>
        <v>67.83266805668778</v>
      </c>
    </row>
    <row r="752" spans="1:11" x14ac:dyDescent="0.35">
      <c r="A752">
        <f t="shared" si="46"/>
        <v>749</v>
      </c>
      <c r="B752">
        <f>B751*(1+(Settings!$E$5/100))</f>
        <v>1707.6056748524741</v>
      </c>
      <c r="C752">
        <f>C751*(1-(Settings!$E$6/100))+(Settings!$B$7*G751)</f>
        <v>12294.761170665732</v>
      </c>
      <c r="D752">
        <f>D751*(1-(Settings!$E$7/100))+(Settings!$B$8*G751)</f>
        <v>1366.0845747494479</v>
      </c>
      <c r="E752">
        <f>(((Settings!$B$6)*(C752^Settings!$B$9))+((1-Settings!$B$6)*(D752^Settings!$B$9)))^(1/Settings!$B$9)</f>
        <v>2458.9522345074201</v>
      </c>
      <c r="F752">
        <f>(B752^Settings!$B$6)*(E752^(1-Settings!$B$6))</f>
        <v>2049.1268359562428</v>
      </c>
      <c r="G752">
        <f>(Settings!$E$8/100)*F752</f>
        <v>409.82536719124857</v>
      </c>
      <c r="H752">
        <f t="shared" si="44"/>
        <v>0.96000001224323595</v>
      </c>
      <c r="I752">
        <f t="shared" si="45"/>
        <v>0.67294447948897484</v>
      </c>
      <c r="J752">
        <f>(B752*I752)/((1+(Settings!$E$9/100))^(A752-1))</f>
        <v>4.2407077726228147E-4</v>
      </c>
      <c r="K752">
        <f t="shared" si="47"/>
        <v>67.833092127465036</v>
      </c>
    </row>
    <row r="753" spans="1:11" x14ac:dyDescent="0.35">
      <c r="A753">
        <f t="shared" si="46"/>
        <v>750</v>
      </c>
      <c r="B753">
        <f>B752*(1+(Settings!$E$5/100))</f>
        <v>1724.6817316009988</v>
      </c>
      <c r="C753">
        <f>C752*(1-(Settings!$E$6/100))+(Settings!$B$7*G752)</f>
        <v>12417.70877772454</v>
      </c>
      <c r="D753">
        <f>D752*(1-(Settings!$E$7/100))+(Settings!$B$8*G752)</f>
        <v>1379.7454199735839</v>
      </c>
      <c r="E753">
        <f>(((Settings!$B$6)*(C753^Settings!$B$9))+((1-Settings!$B$6)*(D753^Settings!$B$9)))^(1/Settings!$B$9)</f>
        <v>2483.5417559116963</v>
      </c>
      <c r="F753">
        <f>(B753^Settings!$B$6)*(E753^(1-Settings!$B$6))</f>
        <v>2069.6181039238058</v>
      </c>
      <c r="G753">
        <f>(Settings!$E$8/100)*F753</f>
        <v>413.92362078476117</v>
      </c>
      <c r="H753">
        <f t="shared" si="44"/>
        <v>0.96000001206140562</v>
      </c>
      <c r="I753">
        <f t="shared" si="45"/>
        <v>0.67294447939620416</v>
      </c>
      <c r="J753">
        <f>(B753*I753)/((1+(Settings!$E$9/100))^(A753-1))</f>
        <v>4.1991322056456688E-4</v>
      </c>
      <c r="K753">
        <f t="shared" si="47"/>
        <v>67.833512040685605</v>
      </c>
    </row>
    <row r="754" spans="1:11" x14ac:dyDescent="0.35">
      <c r="A754">
        <f t="shared" si="46"/>
        <v>751</v>
      </c>
      <c r="B754">
        <f>B753*(1+(Settings!$E$5/100))</f>
        <v>1741.9285489170088</v>
      </c>
      <c r="C754">
        <f>C753*(1-(Settings!$E$6/100))+(Settings!$B$7*G753)</f>
        <v>12541.885860876335</v>
      </c>
      <c r="D754">
        <f>D753*(1-(Settings!$E$7/100))+(Settings!$B$8*G753)</f>
        <v>1393.5428736525882</v>
      </c>
      <c r="E754">
        <f>(((Settings!$B$6)*(C754^Settings!$B$9))+((1-Settings!$B$6)*(D754^Settings!$B$9)))^(1/Settings!$B$9)</f>
        <v>2508.3771725347196</v>
      </c>
      <c r="F754">
        <f>(B754^Settings!$B$6)*(E754^(1-Settings!$B$6))</f>
        <v>2090.3142845730054</v>
      </c>
      <c r="G754">
        <f>(Settings!$E$8/100)*F754</f>
        <v>418.06285691460107</v>
      </c>
      <c r="H754">
        <f t="shared" si="44"/>
        <v>0.96000001188227602</v>
      </c>
      <c r="I754">
        <f t="shared" si="45"/>
        <v>0.6729444793048116</v>
      </c>
      <c r="J754">
        <f>(B754*I754)/((1+(Settings!$E$9/100))^(A754-1))</f>
        <v>4.1579642422805282E-4</v>
      </c>
      <c r="K754">
        <f t="shared" si="47"/>
        <v>67.833927837109826</v>
      </c>
    </row>
    <row r="755" spans="1:11" x14ac:dyDescent="0.35">
      <c r="A755">
        <f t="shared" si="46"/>
        <v>752</v>
      </c>
      <c r="B755">
        <f>B754*(1+(Settings!$E$5/100))</f>
        <v>1759.3478344061789</v>
      </c>
      <c r="C755">
        <f>C754*(1-(Settings!$E$6/100))+(Settings!$B$7*G754)</f>
        <v>12667.304714881948</v>
      </c>
      <c r="D755">
        <f>D754*(1-(Settings!$E$7/100))+(Settings!$B$8*G754)</f>
        <v>1407.4783018709966</v>
      </c>
      <c r="E755">
        <f>(((Settings!$B$6)*(C755^Settings!$B$9))+((1-Settings!$B$6)*(D755^Settings!$B$9)))^(1/Settings!$B$9)</f>
        <v>2533.4609433286532</v>
      </c>
      <c r="F755">
        <f>(B755^Settings!$B$6)*(E755^(1-Settings!$B$6))</f>
        <v>2111.2174270306459</v>
      </c>
      <c r="G755">
        <f>(Settings!$E$8/100)*F755</f>
        <v>422.2434854061292</v>
      </c>
      <c r="H755">
        <f t="shared" si="44"/>
        <v>0.9600000117058064</v>
      </c>
      <c r="I755">
        <f t="shared" si="45"/>
        <v>0.67294447921477607</v>
      </c>
      <c r="J755">
        <f>(B755*I755)/((1+(Settings!$E$9/100))^(A755-1))</f>
        <v>4.1171998864131997E-4</v>
      </c>
      <c r="K755">
        <f t="shared" si="47"/>
        <v>67.834339557098474</v>
      </c>
    </row>
    <row r="756" spans="1:11" x14ac:dyDescent="0.35">
      <c r="A756">
        <f t="shared" si="46"/>
        <v>753</v>
      </c>
      <c r="B756">
        <f>B755*(1+(Settings!$E$5/100))</f>
        <v>1776.9413127502407</v>
      </c>
      <c r="C756">
        <f>C755*(1-(Settings!$E$6/100))+(Settings!$B$7*G755)</f>
        <v>12793.977757449824</v>
      </c>
      <c r="D756">
        <f>D755*(1-(Settings!$E$7/100))+(Settings!$B$8*G755)</f>
        <v>1421.5530843741897</v>
      </c>
      <c r="E756">
        <f>(((Settings!$B$6)*(C756^Settings!$B$9))+((1-Settings!$B$6)*(D756^Settings!$B$9)))^(1/Settings!$B$9)</f>
        <v>2558.7955518351837</v>
      </c>
      <c r="F756">
        <f>(B756^Settings!$B$6)*(E756^(1-Settings!$B$6))</f>
        <v>2132.3296009148039</v>
      </c>
      <c r="G756">
        <f>(Settings!$E$8/100)*F756</f>
        <v>426.46592018296082</v>
      </c>
      <c r="H756">
        <f t="shared" si="44"/>
        <v>0.96000001153195758</v>
      </c>
      <c r="I756">
        <f t="shared" si="45"/>
        <v>0.67294447912607769</v>
      </c>
      <c r="J756">
        <f>(B756*I756)/((1+(Settings!$E$9/100))^(A756-1))</f>
        <v>4.0768351811070895E-4</v>
      </c>
      <c r="K756">
        <f t="shared" si="47"/>
        <v>67.834747240616579</v>
      </c>
    </row>
    <row r="757" spans="1:11" x14ac:dyDescent="0.35">
      <c r="A757">
        <f t="shared" si="46"/>
        <v>754</v>
      </c>
      <c r="B757">
        <f>B756*(1+(Settings!$E$5/100))</f>
        <v>1794.7107258777432</v>
      </c>
      <c r="C757">
        <f>C756*(1-(Settings!$E$6/100))+(Settings!$B$7*G756)</f>
        <v>12921.917530465493</v>
      </c>
      <c r="D757">
        <f>D756*(1-(Settings!$E$7/100))+(Settings!$B$8*G756)</f>
        <v>1435.7686147050019</v>
      </c>
      <c r="E757">
        <f>(((Settings!$B$6)*(C757^Settings!$B$9))+((1-Settings!$B$6)*(D757^Settings!$B$9)))^(1/Settings!$B$9)</f>
        <v>2584.383506431413</v>
      </c>
      <c r="F757">
        <f>(B757^Settings!$B$6)*(E757^(1-Settings!$B$6))</f>
        <v>2153.6528965397347</v>
      </c>
      <c r="G757">
        <f>(Settings!$E$8/100)*F757</f>
        <v>430.73057930794698</v>
      </c>
      <c r="H757">
        <f t="shared" si="44"/>
        <v>0.96000001136069113</v>
      </c>
      <c r="I757">
        <f t="shared" si="45"/>
        <v>0.67294447903869681</v>
      </c>
      <c r="J757">
        <f>(B757*I757)/((1+(Settings!$E$9/100))^(A757-1))</f>
        <v>4.0368662082191135E-4</v>
      </c>
      <c r="K757">
        <f t="shared" si="47"/>
        <v>67.835150927237407</v>
      </c>
    </row>
    <row r="758" spans="1:11" x14ac:dyDescent="0.35">
      <c r="A758">
        <f t="shared" si="46"/>
        <v>755</v>
      </c>
      <c r="B758">
        <f>B757*(1+(Settings!$E$5/100))</f>
        <v>1812.6578331365206</v>
      </c>
      <c r="C758">
        <f>C757*(1-(Settings!$E$6/100))+(Settings!$B$7*G757)</f>
        <v>13051.136701233334</v>
      </c>
      <c r="D758">
        <f>D757*(1-(Settings!$E$7/100))+(Settings!$B$8*G757)</f>
        <v>1450.1263003416966</v>
      </c>
      <c r="E758">
        <f>(((Settings!$B$6)*(C758^Settings!$B$9))+((1-Settings!$B$6)*(D758^Settings!$B$9)))^(1/Settings!$B$9)</f>
        <v>2610.2273405782153</v>
      </c>
      <c r="F758">
        <f>(B758^Settings!$B$6)*(E758^(1-Settings!$B$6))</f>
        <v>2175.1894251228355</v>
      </c>
      <c r="G758">
        <f>(Settings!$E$8/100)*F758</f>
        <v>435.03788502456712</v>
      </c>
      <c r="H758">
        <f t="shared" si="44"/>
        <v>0.96000001119196809</v>
      </c>
      <c r="I758">
        <f t="shared" si="45"/>
        <v>0.67294447895261367</v>
      </c>
      <c r="J758">
        <f>(B758*I758)/((1+(Settings!$E$9/100))^(A758-1))</f>
        <v>3.9972890880193564E-4</v>
      </c>
      <c r="K758">
        <f t="shared" si="47"/>
        <v>67.835550656146211</v>
      </c>
    </row>
    <row r="759" spans="1:11" x14ac:dyDescent="0.35">
      <c r="A759">
        <f t="shared" si="46"/>
        <v>756</v>
      </c>
      <c r="B759">
        <f>B758*(1+(Settings!$E$5/100))</f>
        <v>1830.7844114678858</v>
      </c>
      <c r="C759">
        <f>C758*(1-(Settings!$E$6/100))+(Settings!$B$7*G758)</f>
        <v>13181.648063730778</v>
      </c>
      <c r="D759">
        <f>D758*(1-(Settings!$E$7/100))+(Settings!$B$8*G758)</f>
        <v>1464.6275628373194</v>
      </c>
      <c r="E759">
        <f>(((Settings!$B$6)*(C759^Settings!$B$9))+((1-Settings!$B$6)*(D759^Settings!$B$9)))^(1/Settings!$B$9)</f>
        <v>2636.3296130710733</v>
      </c>
      <c r="F759">
        <f>(B759^Settings!$B$6)*(E759^(1-Settings!$B$6))</f>
        <v>2196.9413189936786</v>
      </c>
      <c r="G759">
        <f>(Settings!$E$8/100)*F759</f>
        <v>439.38826379873575</v>
      </c>
      <c r="H759">
        <f t="shared" si="44"/>
        <v>0.96000001102575061</v>
      </c>
      <c r="I759">
        <f t="shared" si="45"/>
        <v>0.67294447886780873</v>
      </c>
      <c r="J759">
        <f>(B759*I759)/((1+(Settings!$E$9/100))^(A759-1))</f>
        <v>3.9580999788144816E-4</v>
      </c>
      <c r="K759">
        <f t="shared" si="47"/>
        <v>67.835946466144094</v>
      </c>
    </row>
    <row r="760" spans="1:11" x14ac:dyDescent="0.35">
      <c r="A760">
        <f t="shared" si="46"/>
        <v>757</v>
      </c>
      <c r="B760">
        <f>B759*(1+(Settings!$E$5/100))</f>
        <v>1849.0922555825646</v>
      </c>
      <c r="C760">
        <f>C759*(1-(Settings!$E$6/100))+(Settings!$B$7*G759)</f>
        <v>13313.464539875024</v>
      </c>
      <c r="D760">
        <f>D759*(1-(Settings!$E$7/100))+(Settings!$B$8*G759)</f>
        <v>1479.2738379604464</v>
      </c>
      <c r="E760">
        <f>(((Settings!$B$6)*(C760^Settings!$B$9))+((1-Settings!$B$6)*(D760^Settings!$B$9)))^(1/Settings!$B$9)</f>
        <v>2662.6929082934234</v>
      </c>
      <c r="F760">
        <f>(B760^Settings!$B$6)*(E760^(1-Settings!$B$6))</f>
        <v>2218.9107318051315</v>
      </c>
      <c r="G760">
        <f>(Settings!$E$8/100)*F760</f>
        <v>443.78214636102632</v>
      </c>
      <c r="H760">
        <f t="shared" si="44"/>
        <v>0.96000001086200171</v>
      </c>
      <c r="I760">
        <f t="shared" si="45"/>
        <v>0.67294447878426344</v>
      </c>
      <c r="J760">
        <f>(B760*I760)/((1+(Settings!$E$9/100))^(A760-1))</f>
        <v>3.9192950765748219E-4</v>
      </c>
      <c r="K760">
        <f t="shared" si="47"/>
        <v>67.836338395651751</v>
      </c>
    </row>
    <row r="761" spans="1:11" x14ac:dyDescent="0.35">
      <c r="A761">
        <f t="shared" si="46"/>
        <v>758</v>
      </c>
      <c r="B761">
        <f>B760*(1+(Settings!$E$5/100))</f>
        <v>1867.5831781383902</v>
      </c>
      <c r="C761">
        <f>C760*(1-(Settings!$E$6/100))+(Settings!$B$7*G760)</f>
        <v>13446.599180802446</v>
      </c>
      <c r="D761">
        <f>D760*(1-(Settings!$E$7/100))+(Settings!$B$8*G760)</f>
        <v>1494.0665758373402</v>
      </c>
      <c r="E761">
        <f>(((Settings!$B$6)*(C761^Settings!$B$9))+((1-Settings!$B$6)*(D761^Settings!$B$9)))^(1/Settings!$B$9)</f>
        <v>2689.3198364725399</v>
      </c>
      <c r="F761">
        <f>(B761^Settings!$B$6)*(E761^(1-Settings!$B$6))</f>
        <v>2241.099838746592</v>
      </c>
      <c r="G761">
        <f>(Settings!$E$8/100)*F761</f>
        <v>448.21996774931841</v>
      </c>
      <c r="H761">
        <f t="shared" si="44"/>
        <v>0.96000001070068486</v>
      </c>
      <c r="I761">
        <f t="shared" si="45"/>
        <v>0.67294447870195884</v>
      </c>
      <c r="J761">
        <f>(B761*I761)/((1+(Settings!$E$9/100))^(A761-1))</f>
        <v>3.8808706145651242E-4</v>
      </c>
      <c r="K761">
        <f t="shared" si="47"/>
        <v>67.836726482713203</v>
      </c>
    </row>
    <row r="762" spans="1:11" x14ac:dyDescent="0.35">
      <c r="A762">
        <f t="shared" si="46"/>
        <v>759</v>
      </c>
      <c r="B762">
        <f>B761*(1+(Settings!$E$5/100))</f>
        <v>1886.2590099197741</v>
      </c>
      <c r="C762">
        <f>C761*(1-(Settings!$E$6/100))+(Settings!$B$7*G761)</f>
        <v>13581.065168160785</v>
      </c>
      <c r="D762">
        <f>D761*(1-(Settings!$E$7/100))+(Settings!$B$8*G761)</f>
        <v>1509.0072410955254</v>
      </c>
      <c r="E762">
        <f>(((Settings!$B$6)*(C762^Settings!$B$9))+((1-Settings!$B$6)*(D762^Settings!$B$9)))^(1/Settings!$B$9)</f>
        <v>2716.2130339379669</v>
      </c>
      <c r="F762">
        <f>(B762^Settings!$B$6)*(E762^(1-Settings!$B$6))</f>
        <v>2263.5108367593507</v>
      </c>
      <c r="G762">
        <f>(Settings!$E$8/100)*F762</f>
        <v>452.70216735187017</v>
      </c>
      <c r="H762">
        <f t="shared" si="44"/>
        <v>0.96000001054176398</v>
      </c>
      <c r="I762">
        <f t="shared" si="45"/>
        <v>0.67294447862087681</v>
      </c>
      <c r="J762">
        <f>(B762*I762)/((1+(Settings!$E$9/100))^(A762-1))</f>
        <v>3.8428228629789214E-4</v>
      </c>
      <c r="K762">
        <f t="shared" si="47"/>
        <v>67.837110764999508</v>
      </c>
    </row>
    <row r="763" spans="1:11" x14ac:dyDescent="0.35">
      <c r="A763">
        <f t="shared" si="46"/>
        <v>760</v>
      </c>
      <c r="B763">
        <f>B762*(1+(Settings!$E$5/100))</f>
        <v>1905.121600018972</v>
      </c>
      <c r="C763">
        <f>C762*(1-(Settings!$E$6/100))+(Settings!$B$7*G762)</f>
        <v>13716.875815414252</v>
      </c>
      <c r="D763">
        <f>D762*(1-(Settings!$E$7/100))+(Settings!$B$8*G762)</f>
        <v>1524.0973130088018</v>
      </c>
      <c r="E763">
        <f>(((Settings!$B$6)*(C763^Settings!$B$9))+((1-Settings!$B$6)*(D763^Settings!$B$9)))^(1/Settings!$B$9)</f>
        <v>2743.3751633825441</v>
      </c>
      <c r="F763">
        <f>(B763^Settings!$B$6)*(E763^(1-Settings!$B$6))</f>
        <v>2286.1459447541097</v>
      </c>
      <c r="G763">
        <f>(Settings!$E$8/100)*F763</f>
        <v>457.22918895082194</v>
      </c>
      <c r="H763">
        <f t="shared" si="44"/>
        <v>0.960000010385203</v>
      </c>
      <c r="I763">
        <f t="shared" si="45"/>
        <v>0.6729444785409987</v>
      </c>
      <c r="J763">
        <f>(B763*I763)/((1+(Settings!$E$9/100))^(A763-1))</f>
        <v>3.8051481285764793E-4</v>
      </c>
      <c r="K763">
        <f t="shared" si="47"/>
        <v>67.837491279812369</v>
      </c>
    </row>
    <row r="764" spans="1:11" x14ac:dyDescent="0.35">
      <c r="A764">
        <f t="shared" si="46"/>
        <v>761</v>
      </c>
      <c r="B764">
        <f>B763*(1+(Settings!$E$5/100))</f>
        <v>1924.1728160191617</v>
      </c>
      <c r="C764">
        <f>C763*(1-(Settings!$E$6/100))+(Settings!$B$7*G763)</f>
        <v>13854.044569161706</v>
      </c>
      <c r="D764">
        <f>D763*(1-(Settings!$E$7/100))+(Settings!$B$8*G763)</f>
        <v>1539.3382856437079</v>
      </c>
      <c r="E764">
        <f>(((Settings!$B$6)*(C764^Settings!$B$9))+((1-Settings!$B$6)*(D764^Settings!$B$9)))^(1/Settings!$B$9)</f>
        <v>2770.8089141260411</v>
      </c>
      <c r="F764">
        <f>(B764^Settings!$B$6)*(E764^(1-Settings!$B$6))</f>
        <v>2309.0074038306807</v>
      </c>
      <c r="G764">
        <f>(Settings!$E$8/100)*F764</f>
        <v>461.80148076613614</v>
      </c>
      <c r="H764">
        <f t="shared" si="44"/>
        <v>0.96000001023096737</v>
      </c>
      <c r="I764">
        <f t="shared" si="45"/>
        <v>0.67294447846230721</v>
      </c>
      <c r="J764">
        <f>(B764*I764)/((1+(Settings!$E$9/100))^(A764-1))</f>
        <v>3.7678427543263088E-4</v>
      </c>
      <c r="K764">
        <f t="shared" si="47"/>
        <v>67.8378680640878</v>
      </c>
    </row>
    <row r="765" spans="1:11" x14ac:dyDescent="0.35">
      <c r="A765">
        <f t="shared" si="46"/>
        <v>762</v>
      </c>
      <c r="B765">
        <f>B764*(1+(Settings!$E$5/100))</f>
        <v>1943.4145441793532</v>
      </c>
      <c r="C765">
        <f>C764*(1-(Settings!$E$6/100))+(Settings!$B$7*G764)</f>
        <v>13992.585010467994</v>
      </c>
      <c r="D765">
        <f>D764*(1-(Settings!$E$7/100))+(Settings!$B$8*G764)</f>
        <v>1554.7316680074473</v>
      </c>
      <c r="E765">
        <f>(((Settings!$B$6)*(C765^Settings!$B$9))+((1-Settings!$B$6)*(D765^Settings!$B$9)))^(1/Settings!$B$9)</f>
        <v>2798.5170023814244</v>
      </c>
      <c r="F765">
        <f>(B765^Settings!$B$6)*(E765^(1-Settings!$B$6))</f>
        <v>2332.0974774998717</v>
      </c>
      <c r="G765">
        <f>(Settings!$E$8/100)*F765</f>
        <v>466.41949549997435</v>
      </c>
      <c r="H765">
        <f t="shared" si="44"/>
        <v>0.96000001007902214</v>
      </c>
      <c r="I765">
        <f t="shared" si="45"/>
        <v>0.672944478384784</v>
      </c>
      <c r="J765">
        <f>(B765*I765)/((1+(Settings!$E$9/100))^(A765-1))</f>
        <v>3.730903119050173E-4</v>
      </c>
      <c r="K765">
        <f t="shared" si="47"/>
        <v>67.838241154399711</v>
      </c>
    </row>
    <row r="766" spans="1:11" x14ac:dyDescent="0.35">
      <c r="A766">
        <f t="shared" si="46"/>
        <v>763</v>
      </c>
      <c r="B766">
        <f>B765*(1+(Settings!$E$5/100))</f>
        <v>1962.8486896211468</v>
      </c>
      <c r="C766">
        <f>C765*(1-(Settings!$E$6/100))+(Settings!$B$7*G765)</f>
        <v>14132.510856208612</v>
      </c>
      <c r="D766">
        <f>D765*(1-(Settings!$E$7/100))+(Settings!$B$8*G765)</f>
        <v>1570.2789841972958</v>
      </c>
      <c r="E766">
        <f>(((Settings!$B$6)*(C766^Settings!$B$9))+((1-Settings!$B$6)*(D766^Settings!$B$9)))^(1/Settings!$B$9)</f>
        <v>2826.5021715237917</v>
      </c>
      <c r="F766">
        <f>(B766^Settings!$B$6)*(E766^(1-Settings!$B$6))</f>
        <v>2355.4184519076016</v>
      </c>
      <c r="G766">
        <f>(Settings!$E$8/100)*F766</f>
        <v>471.08369038152034</v>
      </c>
      <c r="H766">
        <f t="shared" si="44"/>
        <v>0.9600000099293341</v>
      </c>
      <c r="I766">
        <f t="shared" si="45"/>
        <v>0.67294447830841264</v>
      </c>
      <c r="J766">
        <f>(B766*I766)/((1+(Settings!$E$9/100))^(A766-1))</f>
        <v>3.6943256370715945E-4</v>
      </c>
      <c r="K766">
        <f t="shared" si="47"/>
        <v>67.838610586963412</v>
      </c>
    </row>
    <row r="767" spans="1:11" x14ac:dyDescent="0.35">
      <c r="A767">
        <f t="shared" si="46"/>
        <v>764</v>
      </c>
      <c r="B767">
        <f>B766*(1+(Settings!$E$5/100))</f>
        <v>1982.4771765173584</v>
      </c>
      <c r="C767">
        <f>C766*(1-(Settings!$E$6/100))+(Settings!$B$7*G766)</f>
        <v>14273.835960427808</v>
      </c>
      <c r="D767">
        <f>D766*(1-(Settings!$E$7/100))+(Settings!$B$8*G766)</f>
        <v>1585.9817735515019</v>
      </c>
      <c r="E767">
        <f>(((Settings!$B$6)*(C767^Settings!$B$9))+((1-Settings!$B$6)*(D767^Settings!$B$9)))^(1/Settings!$B$9)</f>
        <v>2854.7671923619891</v>
      </c>
      <c r="F767">
        <f>(B767^Settings!$B$6)*(E767^(1-Settings!$B$6))</f>
        <v>2378.972636061244</v>
      </c>
      <c r="G767">
        <f>(Settings!$E$8/100)*F767</f>
        <v>475.79452721224879</v>
      </c>
      <c r="H767">
        <f t="shared" si="44"/>
        <v>0.9600000097818685</v>
      </c>
      <c r="I767">
        <f t="shared" si="45"/>
        <v>0.67294447823317516</v>
      </c>
      <c r="J767">
        <f>(B767*I767)/((1+(Settings!$E$9/100))^(A767-1))</f>
        <v>3.6581067578677869E-4</v>
      </c>
      <c r="K767">
        <f t="shared" si="47"/>
        <v>67.8389763976392</v>
      </c>
    </row>
    <row r="768" spans="1:11" x14ac:dyDescent="0.35">
      <c r="A768">
        <f t="shared" si="46"/>
        <v>765</v>
      </c>
      <c r="B768">
        <f>B767*(1+(Settings!$E$5/100))</f>
        <v>2002.3019482825321</v>
      </c>
      <c r="C768">
        <f>C767*(1-(Settings!$E$6/100))+(Settings!$B$7*G767)</f>
        <v>14416.574315710275</v>
      </c>
      <c r="D768">
        <f>D767*(1-(Settings!$E$7/100))+(Settings!$B$8*G767)</f>
        <v>1601.8415908016968</v>
      </c>
      <c r="E768">
        <f>(((Settings!$B$6)*(C768^Settings!$B$9))+((1-Settings!$B$6)*(D768^Settings!$B$9)))^(1/Settings!$B$9)</f>
        <v>2883.3148634129548</v>
      </c>
      <c r="F768">
        <f>(B768^Settings!$B$6)*(E768^(1-Settings!$B$6))</f>
        <v>2402.7623620582503</v>
      </c>
      <c r="G768">
        <f>(Settings!$E$8/100)*F768</f>
        <v>480.55247241165011</v>
      </c>
      <c r="H768">
        <f t="shared" si="44"/>
        <v>0.96000000963659327</v>
      </c>
      <c r="I768">
        <f t="shared" si="45"/>
        <v>0.67294447815905512</v>
      </c>
      <c r="J768">
        <f>(B768*I768)/((1+(Settings!$E$9/100))^(A768-1))</f>
        <v>3.6222429657250198E-4</v>
      </c>
      <c r="K768">
        <f t="shared" si="47"/>
        <v>67.839338621935767</v>
      </c>
    </row>
    <row r="769" spans="1:11" x14ac:dyDescent="0.35">
      <c r="A769">
        <f t="shared" si="46"/>
        <v>766</v>
      </c>
      <c r="B769">
        <f>B768*(1+(Settings!$E$5/100))</f>
        <v>2022.3249677653573</v>
      </c>
      <c r="C769">
        <f>C768*(1-(Settings!$E$6/100))+(Settings!$B$7*G768)</f>
        <v>14560.740054566555</v>
      </c>
      <c r="D769">
        <f>D768*(1-(Settings!$E$7/100))+(Settings!$B$8*G768)</f>
        <v>1617.8600062268279</v>
      </c>
      <c r="E769">
        <f>(((Settings!$B$6)*(C769^Settings!$B$9))+((1-Settings!$B$6)*(D769^Settings!$B$9)))^(1/Settings!$B$9)</f>
        <v>2912.1480111787923</v>
      </c>
      <c r="F769">
        <f>(B769^Settings!$B$6)*(E769^(1-Settings!$B$6))</f>
        <v>2426.7899853170443</v>
      </c>
      <c r="G769">
        <f>(Settings!$E$8/100)*F769</f>
        <v>485.3579970634089</v>
      </c>
      <c r="H769">
        <f t="shared" si="44"/>
        <v>0.96000000949347541</v>
      </c>
      <c r="I769">
        <f t="shared" si="45"/>
        <v>0.67294447808603575</v>
      </c>
      <c r="J769">
        <f>(B769*I769)/((1+(Settings!$E$9/100))^(A769-1))</f>
        <v>3.5867307793973529E-4</v>
      </c>
      <c r="K769">
        <f t="shared" si="47"/>
        <v>67.839697295013707</v>
      </c>
    </row>
    <row r="770" spans="1:11" x14ac:dyDescent="0.35">
      <c r="A770">
        <f t="shared" si="46"/>
        <v>767</v>
      </c>
      <c r="B770">
        <f>B769*(1+(Settings!$E$5/100))</f>
        <v>2042.5482174430108</v>
      </c>
      <c r="C770">
        <f>C769*(1-(Settings!$E$6/100))+(Settings!$B$7*G769)</f>
        <v>14706.347450832291</v>
      </c>
      <c r="D770">
        <f>D769*(1-(Settings!$E$7/100))+(Settings!$B$8*G769)</f>
        <v>1634.0386058086322</v>
      </c>
      <c r="E770">
        <f>(((Settings!$B$6)*(C770^Settings!$B$9))+((1-Settings!$B$6)*(D770^Settings!$B$9)))^(1/Settings!$B$9)</f>
        <v>2941.26949042663</v>
      </c>
      <c r="F770">
        <f>(B770^Settings!$B$6)*(E770^(1-Settings!$B$6))</f>
        <v>2451.0578848102355</v>
      </c>
      <c r="G770">
        <f>(Settings!$E$8/100)*F770</f>
        <v>490.2115769620471</v>
      </c>
      <c r="H770">
        <f t="shared" si="44"/>
        <v>0.96000000935248331</v>
      </c>
      <c r="I770">
        <f t="shared" si="45"/>
        <v>0.67294447801410096</v>
      </c>
      <c r="J770">
        <f>(B770*I770)/((1+(Settings!$E$9/100))^(A770-1))</f>
        <v>3.5515667517687125E-4</v>
      </c>
      <c r="K770">
        <f t="shared" si="47"/>
        <v>67.840052451688891</v>
      </c>
    </row>
    <row r="771" spans="1:11" x14ac:dyDescent="0.35">
      <c r="A771">
        <f t="shared" si="46"/>
        <v>768</v>
      </c>
      <c r="B771">
        <f>B770*(1+(Settings!$E$5/100))</f>
        <v>2062.9736996174411</v>
      </c>
      <c r="C771">
        <f>C770*(1-(Settings!$E$6/100))+(Settings!$B$7*G770)</f>
        <v>14853.410921081486</v>
      </c>
      <c r="D771">
        <f>D770*(1-(Settings!$E$7/100))+(Settings!$B$8*G770)</f>
        <v>1650.3789913886642</v>
      </c>
      <c r="E771">
        <f>(((Settings!$B$6)*(C771^Settings!$B$9))+((1-Settings!$B$6)*(D771^Settings!$B$9)))^(1/Settings!$B$9)</f>
        <v>2970.6821844712658</v>
      </c>
      <c r="F771">
        <f>(B771^Settings!$B$6)*(E771^(1-Settings!$B$6))</f>
        <v>2475.5684633001588</v>
      </c>
      <c r="G771">
        <f>(Settings!$E$8/100)*F771</f>
        <v>495.1136926600318</v>
      </c>
      <c r="H771">
        <f t="shared" si="44"/>
        <v>0.96000000921358497</v>
      </c>
      <c r="I771">
        <f t="shared" si="45"/>
        <v>0.67294447794323453</v>
      </c>
      <c r="J771">
        <f>(B771*I771)/((1+(Settings!$E$9/100))^(A771-1))</f>
        <v>3.5167474695182863E-4</v>
      </c>
      <c r="K771">
        <f t="shared" si="47"/>
        <v>67.840404126435843</v>
      </c>
    </row>
    <row r="772" spans="1:11" x14ac:dyDescent="0.35">
      <c r="A772">
        <f t="shared" si="46"/>
        <v>769</v>
      </c>
      <c r="B772">
        <f>B771*(1+(Settings!$E$5/100))</f>
        <v>2083.6034366136155</v>
      </c>
      <c r="C772">
        <f>C771*(1-(Settings!$E$6/100))+(Settings!$B$7*G771)</f>
        <v>15001.945026053885</v>
      </c>
      <c r="D772">
        <f>D771*(1-(Settings!$E$7/100))+(Settings!$B$8*G771)</f>
        <v>1666.8827808268941</v>
      </c>
      <c r="E772">
        <f>(((Settings!$B$6)*(C772^Settings!$B$9))+((1-Settings!$B$6)*(D772^Settings!$B$9)))^(1/Settings!$B$9)</f>
        <v>3000.3890054606459</v>
      </c>
      <c r="F772">
        <f>(B772^Settings!$B$6)*(E772^(1-Settings!$B$6))</f>
        <v>2500.3241475767718</v>
      </c>
      <c r="G772">
        <f>(Settings!$E$8/100)*F772</f>
        <v>500.0648295153544</v>
      </c>
      <c r="H772">
        <f t="shared" ref="H772:H835" si="48">(F772-G772)/B772</f>
        <v>0.96000000907674954</v>
      </c>
      <c r="I772">
        <f t="shared" si="45"/>
        <v>0.67294447787342049</v>
      </c>
      <c r="J772">
        <f>(B772*I772)/((1+(Settings!$E$9/100))^(A772-1))</f>
        <v>3.4822695527891937E-4</v>
      </c>
      <c r="K772">
        <f t="shared" si="47"/>
        <v>67.840752353391125</v>
      </c>
    </row>
    <row r="773" spans="1:11" x14ac:dyDescent="0.35">
      <c r="A773">
        <f t="shared" si="46"/>
        <v>770</v>
      </c>
      <c r="B773">
        <f>B772*(1+(Settings!$E$5/100))</f>
        <v>2104.4394709797516</v>
      </c>
      <c r="C773">
        <f>C772*(1-(Settings!$E$6/100))+(Settings!$B$7*G772)</f>
        <v>15151.964472096626</v>
      </c>
      <c r="D773">
        <f>D772*(1-(Settings!$E$7/100))+(Settings!$B$8*G772)</f>
        <v>1683.5516081618916</v>
      </c>
      <c r="E773">
        <f>(((Settings!$B$6)*(C773^Settings!$B$9))+((1-Settings!$B$6)*(D773^Settings!$B$9)))^(1/Settings!$B$9)</f>
        <v>3030.3928946641968</v>
      </c>
      <c r="F773">
        <f>(B773^Settings!$B$6)*(E773^(1-Settings!$B$6))</f>
        <v>2525.3273886979327</v>
      </c>
      <c r="G773">
        <f>(Settings!$E$8/100)*F773</f>
        <v>505.06547773958658</v>
      </c>
      <c r="H773">
        <f t="shared" si="48"/>
        <v>0.96000000894194626</v>
      </c>
      <c r="I773">
        <f t="shared" ref="I773:I836" si="49">LN(1+H773)</f>
        <v>0.67294447780464328</v>
      </c>
      <c r="J773">
        <f>(B773*I773)/((1+(Settings!$E$9/100))^(A773-1))</f>
        <v>3.4481296548604192E-4</v>
      </c>
      <c r="K773">
        <f t="shared" si="47"/>
        <v>67.841097166356604</v>
      </c>
    </row>
    <row r="774" spans="1:11" x14ac:dyDescent="0.35">
      <c r="A774">
        <f t="shared" ref="A774:A837" si="50">A773+1</f>
        <v>771</v>
      </c>
      <c r="B774">
        <f>B773*(1+(Settings!$E$5/100))</f>
        <v>2125.483865689549</v>
      </c>
      <c r="C774">
        <f>C773*(1-(Settings!$E$6/100))+(Settings!$B$7*G773)</f>
        <v>15303.484112620321</v>
      </c>
      <c r="D774">
        <f>D773*(1-(Settings!$E$7/100))+(Settings!$B$8*G773)</f>
        <v>1700.3871237726123</v>
      </c>
      <c r="E774">
        <f>(((Settings!$B$6)*(C774^Settings!$B$9))+((1-Settings!$B$6)*(D774^Settings!$B$9)))^(1/Settings!$B$9)</f>
        <v>3060.6968227640386</v>
      </c>
      <c r="F774">
        <f>(B774^Settings!$B$6)*(E774^(1-Settings!$B$6))</f>
        <v>2550.5806622320788</v>
      </c>
      <c r="G774">
        <f>(Settings!$E$8/100)*F774</f>
        <v>510.1161324464158</v>
      </c>
      <c r="H774">
        <f t="shared" si="48"/>
        <v>0.96000000880914516</v>
      </c>
      <c r="I774">
        <f t="shared" si="49"/>
        <v>0.6729444777368877</v>
      </c>
      <c r="J774">
        <f>(B774*I774)/((1+(Settings!$E$9/100))^(A774-1))</f>
        <v>3.414324461821937E-4</v>
      </c>
      <c r="K774">
        <f t="shared" ref="K774:K837" si="51">K773+J774</f>
        <v>67.841438598802782</v>
      </c>
    </row>
    <row r="775" spans="1:11" x14ac:dyDescent="0.35">
      <c r="A775">
        <f t="shared" si="50"/>
        <v>772</v>
      </c>
      <c r="B775">
        <f>B774*(1+(Settings!$E$5/100))</f>
        <v>2146.7387043464446</v>
      </c>
      <c r="C775">
        <f>C774*(1-(Settings!$E$6/100))+(Settings!$B$7*G774)</f>
        <v>15456.518949569689</v>
      </c>
      <c r="D775">
        <f>D774*(1-(Settings!$E$7/100))+(Settings!$B$8*G774)</f>
        <v>1717.3909945418018</v>
      </c>
      <c r="E775">
        <f>(((Settings!$B$6)*(C775^Settings!$B$9))+((1-Settings!$B$6)*(D775^Settings!$B$9)))^(1/Settings!$B$9)</f>
        <v>3091.303790149113</v>
      </c>
      <c r="F775">
        <f>(B775^Settings!$B$6)*(E775^(1-Settings!$B$6))</f>
        <v>2576.0864685033303</v>
      </c>
      <c r="G775">
        <f>(Settings!$E$8/100)*F775</f>
        <v>515.21729370066612</v>
      </c>
      <c r="H775">
        <f t="shared" si="48"/>
        <v>0.96000000867831614</v>
      </c>
      <c r="I775">
        <f t="shared" si="49"/>
        <v>0.67294447767013821</v>
      </c>
      <c r="J775">
        <f>(B775*I775)/((1+(Settings!$E$9/100))^(A775-1))</f>
        <v>3.380850692253041E-4</v>
      </c>
      <c r="K775">
        <f t="shared" si="51"/>
        <v>67.841776683872013</v>
      </c>
    </row>
    <row r="776" spans="1:11" x14ac:dyDescent="0.35">
      <c r="A776">
        <f t="shared" si="50"/>
        <v>773</v>
      </c>
      <c r="B776">
        <f>B775*(1+(Settings!$E$5/100))</f>
        <v>2168.206091389909</v>
      </c>
      <c r="C776">
        <f>C775*(1-(Settings!$E$6/100))+(Settings!$B$7*G775)</f>
        <v>15611.084134908893</v>
      </c>
      <c r="D776">
        <f>D775*(1-(Settings!$E$7/100))+(Settings!$B$8*G775)</f>
        <v>1734.5649040210324</v>
      </c>
      <c r="E776">
        <f>(((Settings!$B$6)*(C776^Settings!$B$9))+((1-Settings!$B$6)*(D776^Settings!$B$9)))^(1/Settings!$B$9)</f>
        <v>3122.2168272122503</v>
      </c>
      <c r="F776">
        <f>(B776^Settings!$B$6)*(E776^(1-Settings!$B$6))</f>
        <v>2601.8473328390496</v>
      </c>
      <c r="G776">
        <f>(Settings!$E$8/100)*F776</f>
        <v>520.36946656780992</v>
      </c>
      <c r="H776">
        <f t="shared" si="48"/>
        <v>0.96000000854943035</v>
      </c>
      <c r="I776">
        <f t="shared" si="49"/>
        <v>0.67294447760438014</v>
      </c>
      <c r="J776">
        <f>(B776*I776)/((1+(Settings!$E$9/100))^(A776-1))</f>
        <v>3.3477050969038248E-4</v>
      </c>
      <c r="K776">
        <f t="shared" si="51"/>
        <v>67.842111454381708</v>
      </c>
    </row>
    <row r="777" spans="1:11" x14ac:dyDescent="0.35">
      <c r="A777">
        <f t="shared" si="50"/>
        <v>774</v>
      </c>
      <c r="B777">
        <f>B776*(1+(Settings!$E$5/100))</f>
        <v>2189.8881523038081</v>
      </c>
      <c r="C777">
        <f>C776*(1-(Settings!$E$6/100))+(Settings!$B$7*G776)</f>
        <v>15767.194972121744</v>
      </c>
      <c r="D777">
        <f>D776*(1-(Settings!$E$7/100))+(Settings!$B$8*G776)</f>
        <v>1751.9105525973928</v>
      </c>
      <c r="E777">
        <f>(((Settings!$B$6)*(C777^Settings!$B$9))+((1-Settings!$B$6)*(D777^Settings!$B$9)))^(1/Settings!$B$9)</f>
        <v>3153.4389946502115</v>
      </c>
      <c r="F777">
        <f>(B777^Settings!$B$6)*(E777^(1-Settings!$B$6))</f>
        <v>2627.865805819873</v>
      </c>
      <c r="G777">
        <f>(Settings!$E$8/100)*F777</f>
        <v>525.57316116397465</v>
      </c>
      <c r="H777">
        <f t="shared" si="48"/>
        <v>0.96000000842245881</v>
      </c>
      <c r="I777">
        <f t="shared" si="49"/>
        <v>0.67294447753959863</v>
      </c>
      <c r="J777">
        <f>(B777*I777)/((1+(Settings!$E$9/100))^(A777-1))</f>
        <v>3.3148844583797755E-4</v>
      </c>
      <c r="K777">
        <f t="shared" si="51"/>
        <v>67.842442942827546</v>
      </c>
    </row>
    <row r="778" spans="1:11" x14ac:dyDescent="0.35">
      <c r="A778">
        <f t="shared" si="50"/>
        <v>775</v>
      </c>
      <c r="B778">
        <f>B777*(1+(Settings!$E$5/100))</f>
        <v>2211.7870338268463</v>
      </c>
      <c r="C778">
        <f>C777*(1-(Settings!$E$6/100))+(Settings!$B$7*G777)</f>
        <v>15924.866917726886</v>
      </c>
      <c r="D778">
        <f>D777*(1-(Settings!$E$7/100))+(Settings!$B$8*G777)</f>
        <v>1769.4296576618424</v>
      </c>
      <c r="E778">
        <f>(((Settings!$B$6)*(C778^Settings!$B$9))+((1-Settings!$B$6)*(D778^Settings!$B$9)))^(1/Settings!$B$9)</f>
        <v>3184.9733837667222</v>
      </c>
      <c r="F778">
        <f>(B778^Settings!$B$6)*(E778^(1-Settings!$B$6))</f>
        <v>2654.1444635322418</v>
      </c>
      <c r="G778">
        <f>(Settings!$E$8/100)*F778</f>
        <v>530.82889270644841</v>
      </c>
      <c r="H778">
        <f t="shared" si="48"/>
        <v>0.96000000829737264</v>
      </c>
      <c r="I778">
        <f t="shared" si="49"/>
        <v>0.67294447747577923</v>
      </c>
      <c r="J778">
        <f>(B778*I778)/((1+(Settings!$E$9/100))^(A778-1))</f>
        <v>3.2823855908294694E-4</v>
      </c>
      <c r="K778">
        <f t="shared" si="51"/>
        <v>67.842771181386624</v>
      </c>
    </row>
    <row r="779" spans="1:11" x14ac:dyDescent="0.35">
      <c r="A779">
        <f t="shared" si="50"/>
        <v>776</v>
      </c>
      <c r="B779">
        <f>B778*(1+(Settings!$E$5/100))</f>
        <v>2233.9049041651147</v>
      </c>
      <c r="C779">
        <f>C778*(1-(Settings!$E$6/100))+(Settings!$B$7*G778)</f>
        <v>16084.11558280815</v>
      </c>
      <c r="D779">
        <f>D778*(1-(Settings!$E$7/100))+(Settings!$B$8*G778)</f>
        <v>1787.1239537792503</v>
      </c>
      <c r="E779">
        <f>(((Settings!$B$6)*(C779^Settings!$B$9))+((1-Settings!$B$6)*(D779^Settings!$B$9)))^(1/Settings!$B$9)</f>
        <v>3216.8231167785484</v>
      </c>
      <c r="F779">
        <f>(B779^Settings!$B$6)*(E779^(1-Settings!$B$6))</f>
        <v>2680.6859078234638</v>
      </c>
      <c r="G779">
        <f>(Settings!$E$8/100)*F779</f>
        <v>536.13718156469281</v>
      </c>
      <c r="H779">
        <f t="shared" si="48"/>
        <v>0.96000000817414433</v>
      </c>
      <c r="I779">
        <f t="shared" si="49"/>
        <v>0.67294447741290775</v>
      </c>
      <c r="J779">
        <f>(B779*I779)/((1+(Settings!$E$9/100))^(A779-1))</f>
        <v>3.2502053396353271E-4</v>
      </c>
      <c r="K779">
        <f t="shared" si="51"/>
        <v>67.843096201920588</v>
      </c>
    </row>
    <row r="780" spans="1:11" x14ac:dyDescent="0.35">
      <c r="A780">
        <f t="shared" si="50"/>
        <v>777</v>
      </c>
      <c r="B780">
        <f>B779*(1+(Settings!$E$5/100))</f>
        <v>2256.243953206766</v>
      </c>
      <c r="C780">
        <f>C779*(1-(Settings!$E$6/100))+(Settings!$B$7*G779)</f>
        <v>16244.956734560212</v>
      </c>
      <c r="D780">
        <f>D779*(1-(Settings!$E$7/100))+(Settings!$B$8*G779)</f>
        <v>1804.9951928601347</v>
      </c>
      <c r="E780">
        <f>(((Settings!$B$6)*(C780^Settings!$B$9))+((1-Settings!$B$6)*(D780^Settings!$B$9)))^(1/Settings!$B$9)</f>
        <v>3248.9913471246223</v>
      </c>
      <c r="F780">
        <f>(B780^Settings!$B$6)*(E780^(1-Settings!$B$6))</f>
        <v>2707.4927665593186</v>
      </c>
      <c r="G780">
        <f>(Settings!$E$8/100)*F780</f>
        <v>541.4985533118637</v>
      </c>
      <c r="H780">
        <f t="shared" si="48"/>
        <v>0.96000000805274599</v>
      </c>
      <c r="I780">
        <f t="shared" si="49"/>
        <v>0.67294447735096974</v>
      </c>
      <c r="J780">
        <f>(B780*I780)/((1+(Settings!$E$9/100))^(A780-1))</f>
        <v>3.218340581107391E-4</v>
      </c>
      <c r="K780">
        <f t="shared" si="51"/>
        <v>67.843418035978701</v>
      </c>
    </row>
    <row r="781" spans="1:11" x14ac:dyDescent="0.35">
      <c r="A781">
        <f t="shared" si="50"/>
        <v>778</v>
      </c>
      <c r="B781">
        <f>B780*(1+(Settings!$E$5/100))</f>
        <v>2278.8063927388339</v>
      </c>
      <c r="C781">
        <f>C780*(1-(Settings!$E$6/100))+(Settings!$B$7*G780)</f>
        <v>16407.406297849684</v>
      </c>
      <c r="D781">
        <f>D780*(1-(Settings!$E$7/100))+(Settings!$B$8*G780)</f>
        <v>1823.0451443341185</v>
      </c>
      <c r="E781">
        <f>(((Settings!$B$6)*(C781^Settings!$B$9))+((1-Settings!$B$6)*(D781^Settings!$B$9)))^(1/Settings!$B$9)</f>
        <v>3281.4812597782657</v>
      </c>
      <c r="F781">
        <f>(B781^Settings!$B$6)*(E781^(1-Settings!$B$6))</f>
        <v>2734.5676938842444</v>
      </c>
      <c r="G781">
        <f>(Settings!$E$8/100)*F781</f>
        <v>546.9135387768489</v>
      </c>
      <c r="H781">
        <f t="shared" si="48"/>
        <v>0.96000000793315088</v>
      </c>
      <c r="I781">
        <f t="shared" si="49"/>
        <v>0.67294447728995188</v>
      </c>
      <c r="J781">
        <f>(B781*I781)/((1+(Settings!$E$9/100))^(A781-1))</f>
        <v>3.1867882221801283E-4</v>
      </c>
      <c r="K781">
        <f t="shared" si="51"/>
        <v>67.843736714800912</v>
      </c>
    </row>
    <row r="782" spans="1:11" x14ac:dyDescent="0.35">
      <c r="A782">
        <f t="shared" si="50"/>
        <v>779</v>
      </c>
      <c r="B782">
        <f>B781*(1+(Settings!$E$5/100))</f>
        <v>2301.5944566662224</v>
      </c>
      <c r="C782">
        <f>C781*(1-(Settings!$E$6/100))+(Settings!$B$7*G781)</f>
        <v>16571.480356791853</v>
      </c>
      <c r="D782">
        <f>D781*(1-(Settings!$E$7/100))+(Settings!$B$8*G781)</f>
        <v>1841.275595325121</v>
      </c>
      <c r="E782">
        <f>(((Settings!$B$6)*(C782^Settings!$B$9))+((1-Settings!$B$6)*(D782^Settings!$B$9)))^(1/Settings!$B$9)</f>
        <v>3314.2960715625331</v>
      </c>
      <c r="F782">
        <f>(B782^Settings!$B$6)*(E782^(1-Settings!$B$6))</f>
        <v>2761.9133704841224</v>
      </c>
      <c r="G782">
        <f>(Settings!$E$8/100)*F782</f>
        <v>552.38267409682453</v>
      </c>
      <c r="H782">
        <f t="shared" si="48"/>
        <v>0.9600000078153319</v>
      </c>
      <c r="I782">
        <f t="shared" si="49"/>
        <v>0.67294447722984008</v>
      </c>
      <c r="J782">
        <f>(B782*I782)/((1+(Settings!$E$9/100))^(A782-1))</f>
        <v>3.1555452001121747E-4</v>
      </c>
      <c r="K782">
        <f t="shared" si="51"/>
        <v>67.844052269320926</v>
      </c>
    </row>
    <row r="783" spans="1:11" x14ac:dyDescent="0.35">
      <c r="A783">
        <f t="shared" si="50"/>
        <v>780</v>
      </c>
      <c r="B783">
        <f>B782*(1+(Settings!$E$5/100))</f>
        <v>2324.6104012328847</v>
      </c>
      <c r="C783">
        <f>C782*(1-(Settings!$E$6/100))+(Settings!$B$7*G782)</f>
        <v>16737.195156343158</v>
      </c>
      <c r="D783">
        <f>D782*(1-(Settings!$E$7/100))+(Settings!$B$8*G782)</f>
        <v>1859.6883508283011</v>
      </c>
      <c r="E783">
        <f>(((Settings!$B$6)*(C783^Settings!$B$9))+((1-Settings!$B$6)*(D783^Settings!$B$9)))^(1/Settings!$B$9)</f>
        <v>3347.4390314687107</v>
      </c>
      <c r="F783">
        <f>(B783^Settings!$B$6)*(E783^(1-Settings!$B$6))</f>
        <v>2789.5325038516935</v>
      </c>
      <c r="G783">
        <f>(Settings!$E$8/100)*F783</f>
        <v>557.90650077033877</v>
      </c>
      <c r="H783">
        <f t="shared" si="48"/>
        <v>0.9600000076992623</v>
      </c>
      <c r="I783">
        <f t="shared" si="49"/>
        <v>0.67294447717062089</v>
      </c>
      <c r="J783">
        <f>(B783*I783)/((1+(Settings!$E$9/100))^(A783-1))</f>
        <v>3.1246084821890513E-4</v>
      </c>
      <c r="K783">
        <f t="shared" si="51"/>
        <v>67.844364730169147</v>
      </c>
    </row>
    <row r="784" spans="1:11" x14ac:dyDescent="0.35">
      <c r="A784">
        <f t="shared" si="50"/>
        <v>781</v>
      </c>
      <c r="B784">
        <f>B783*(1+(Settings!$E$5/100))</f>
        <v>2347.8565052452136</v>
      </c>
      <c r="C784">
        <f>C783*(1-(Settings!$E$6/100))+(Settings!$B$7*G783)</f>
        <v>16904.567103909601</v>
      </c>
      <c r="D784">
        <f>D783*(1-(Settings!$E$7/100))+(Settings!$B$8*G783)</f>
        <v>1878.285233888769</v>
      </c>
      <c r="E784">
        <f>(((Settings!$B$6)*(C784^Settings!$B$9))+((1-Settings!$B$6)*(D784^Settings!$B$9)))^(1/Settings!$B$9)</f>
        <v>3380.9134209779977</v>
      </c>
      <c r="F784">
        <f>(B784^Settings!$B$6)*(E784^(1-Settings!$B$6))</f>
        <v>2817.427828554627</v>
      </c>
      <c r="G784">
        <f>(Settings!$E$8/100)*F784</f>
        <v>563.48556571092547</v>
      </c>
      <c r="H784">
        <f t="shared" si="48"/>
        <v>0.96000000758491688</v>
      </c>
      <c r="I784">
        <f t="shared" si="49"/>
        <v>0.67294447711228145</v>
      </c>
      <c r="J784">
        <f>(B784*I784)/((1+(Settings!$E$9/100))^(A784-1))</f>
        <v>3.0939750654287751E-4</v>
      </c>
      <c r="K784">
        <f t="shared" si="51"/>
        <v>67.844674127675688</v>
      </c>
    </row>
    <row r="785" spans="1:11" x14ac:dyDescent="0.35">
      <c r="A785">
        <f t="shared" si="50"/>
        <v>782</v>
      </c>
      <c r="B785">
        <f>B784*(1+(Settings!$E$5/100))</f>
        <v>2371.3350702976659</v>
      </c>
      <c r="C785">
        <f>C784*(1-(Settings!$E$6/100))+(Settings!$B$7*G784)</f>
        <v>17073.612770971242</v>
      </c>
      <c r="D785">
        <f>D784*(1-(Settings!$E$7/100))+(Settings!$B$8*G784)</f>
        <v>1897.0680857820862</v>
      </c>
      <c r="E785">
        <f>(((Settings!$B$6)*(C785^Settings!$B$9))+((1-Settings!$B$6)*(D785^Settings!$B$9)))^(1/Settings!$B$9)</f>
        <v>3414.7225543864042</v>
      </c>
      <c r="F785">
        <f>(B785^Settings!$B$6)*(E785^(1-Settings!$B$6))</f>
        <v>2845.6021065062682</v>
      </c>
      <c r="G785">
        <f>(Settings!$E$8/100)*F785</f>
        <v>569.12042130125371</v>
      </c>
      <c r="H785">
        <f t="shared" si="48"/>
        <v>0.96000000747226966</v>
      </c>
      <c r="I785">
        <f t="shared" si="49"/>
        <v>0.67294447705480831</v>
      </c>
      <c r="J785">
        <f>(B785*I785)/((1+(Settings!$E$9/100))^(A785-1))</f>
        <v>3.0636419762903715E-4</v>
      </c>
      <c r="K785">
        <f t="shared" si="51"/>
        <v>67.844980491873315</v>
      </c>
    </row>
    <row r="786" spans="1:11" x14ac:dyDescent="0.35">
      <c r="A786">
        <f t="shared" si="50"/>
        <v>783</v>
      </c>
      <c r="B786">
        <f>B785*(1+(Settings!$E$5/100))</f>
        <v>2395.0484210006425</v>
      </c>
      <c r="C786">
        <f>C785*(1-(Settings!$E$6/100))+(Settings!$B$7*G785)</f>
        <v>17244.348894722942</v>
      </c>
      <c r="D786">
        <f>D785*(1-(Settings!$E$7/100))+(Settings!$B$8*G785)</f>
        <v>1916.0387661965699</v>
      </c>
      <c r="E786">
        <f>(((Settings!$B$6)*(C786^Settings!$B$9))+((1-Settings!$B$6)*(D786^Settings!$B$9)))^(1/Settings!$B$9)</f>
        <v>3448.8697791329027</v>
      </c>
      <c r="F786">
        <f>(B786^Settings!$B$6)*(E786^(1-Settings!$B$6))</f>
        <v>2874.058127239095</v>
      </c>
      <c r="G786">
        <f>(Settings!$E$8/100)*F786</f>
        <v>574.81162544781898</v>
      </c>
      <c r="H786">
        <f t="shared" si="48"/>
        <v>0.96000000736129543</v>
      </c>
      <c r="I786">
        <f t="shared" si="49"/>
        <v>0.67294447699818893</v>
      </c>
      <c r="J786">
        <f>(B786*I786)/((1+(Settings!$E$9/100))^(A786-1))</f>
        <v>3.033606270385228E-4</v>
      </c>
      <c r="K786">
        <f t="shared" si="51"/>
        <v>67.845283852500359</v>
      </c>
    </row>
    <row r="787" spans="1:11" x14ac:dyDescent="0.35">
      <c r="A787">
        <f t="shared" si="50"/>
        <v>784</v>
      </c>
      <c r="B787">
        <f>B786*(1+(Settings!$E$5/100))</f>
        <v>2418.9989052106489</v>
      </c>
      <c r="C787">
        <f>C786*(1-(Settings!$E$6/100))+(Settings!$B$7*G786)</f>
        <v>17416.792379731516</v>
      </c>
      <c r="D787">
        <f>D786*(1-(Settings!$E$7/100))+(Settings!$B$8*G786)</f>
        <v>1935.1991534174203</v>
      </c>
      <c r="E787">
        <f>(((Settings!$B$6)*(C787^Settings!$B$9))+((1-Settings!$B$6)*(D787^Settings!$B$9)))^(1/Settings!$B$9)</f>
        <v>3483.3584761308512</v>
      </c>
      <c r="F787">
        <f>(B787^Settings!$B$6)*(E787^(1-Settings!$B$6))</f>
        <v>2902.7987081809106</v>
      </c>
      <c r="G787">
        <f>(Settings!$E$8/100)*F787</f>
        <v>580.55974163618214</v>
      </c>
      <c r="H787">
        <f t="shared" si="48"/>
        <v>0.96000000725196921</v>
      </c>
      <c r="I787">
        <f t="shared" si="49"/>
        <v>0.67294447694241011</v>
      </c>
      <c r="J787">
        <f>(B787*I787)/((1+(Settings!$E$9/100))^(A787-1))</f>
        <v>3.0038650321912916E-4</v>
      </c>
      <c r="K787">
        <f t="shared" si="51"/>
        <v>67.845584239003571</v>
      </c>
    </row>
    <row r="788" spans="1:11" x14ac:dyDescent="0.35">
      <c r="A788">
        <f t="shared" si="50"/>
        <v>785</v>
      </c>
      <c r="B788">
        <f>B787*(1+(Settings!$E$5/100))</f>
        <v>2443.1888942627552</v>
      </c>
      <c r="C788">
        <f>C787*(1-(Settings!$E$6/100))+(Settings!$B$7*G787)</f>
        <v>17590.960299609451</v>
      </c>
      <c r="D788">
        <f>D787*(1-(Settings!$E$7/100))+(Settings!$B$8*G787)</f>
        <v>1954.5511445126901</v>
      </c>
      <c r="E788">
        <f>(((Settings!$B$6)*(C788^Settings!$B$9))+((1-Settings!$B$6)*(D788^Settings!$B$9)))^(1/Settings!$B$9)</f>
        <v>3518.1920601027473</v>
      </c>
      <c r="F788">
        <f>(B788^Settings!$B$6)*(E788^(1-Settings!$B$6))</f>
        <v>2931.8266949337976</v>
      </c>
      <c r="G788">
        <f>(Settings!$E$8/100)*F788</f>
        <v>586.36533898675953</v>
      </c>
      <c r="H788">
        <f t="shared" si="48"/>
        <v>0.9600000071442667</v>
      </c>
      <c r="I788">
        <f t="shared" si="49"/>
        <v>0.67294447688745984</v>
      </c>
      <c r="J788">
        <f>(B788*I788)/((1+(Settings!$E$9/100))^(A788-1))</f>
        <v>2.9744153747700644E-4</v>
      </c>
      <c r="K788">
        <f t="shared" si="51"/>
        <v>67.845881680541055</v>
      </c>
    </row>
    <row r="789" spans="1:11" x14ac:dyDescent="0.35">
      <c r="A789">
        <f t="shared" si="50"/>
        <v>786</v>
      </c>
      <c r="B789">
        <f>B788*(1+(Settings!$E$5/100))</f>
        <v>2467.6207832053828</v>
      </c>
      <c r="C789">
        <f>C788*(1-(Settings!$E$6/100))+(Settings!$B$7*G788)</f>
        <v>17766.869898705347</v>
      </c>
      <c r="D789">
        <f>D788*(1-(Settings!$E$7/100))+(Settings!$B$8*G788)</f>
        <v>1974.0966555211123</v>
      </c>
      <c r="E789">
        <f>(((Settings!$B$6)*(C789^Settings!$B$9))+((1-Settings!$B$6)*(D789^Settings!$B$9)))^(1/Settings!$B$9)</f>
        <v>3553.3739799183086</v>
      </c>
      <c r="F789">
        <f>(B789^Settings!$B$6)*(E789^(1-Settings!$B$6))</f>
        <v>2961.1449615558581</v>
      </c>
      <c r="G789">
        <f>(Settings!$E$8/100)*F789</f>
        <v>592.22899231117162</v>
      </c>
      <c r="H789">
        <f t="shared" si="48"/>
        <v>0.96000000703816368</v>
      </c>
      <c r="I789">
        <f t="shared" si="49"/>
        <v>0.6729444768333257</v>
      </c>
      <c r="J789">
        <f>(B789*I789)/((1+(Settings!$E$9/100))^(A789-1))</f>
        <v>2.945254439486372E-4</v>
      </c>
      <c r="K789">
        <f t="shared" si="51"/>
        <v>67.846176205985003</v>
      </c>
    </row>
    <row r="790" spans="1:11" x14ac:dyDescent="0.35">
      <c r="A790">
        <f t="shared" si="50"/>
        <v>787</v>
      </c>
      <c r="B790">
        <f>B789*(1+(Settings!$E$5/100))</f>
        <v>2492.2969910374368</v>
      </c>
      <c r="C790">
        <f>C789*(1-(Settings!$E$6/100))+(Settings!$B$7*G789)</f>
        <v>17944.538593811292</v>
      </c>
      <c r="D790">
        <f>D789*(1-(Settings!$E$7/100))+(Settings!$B$8*G789)</f>
        <v>1993.8376216418073</v>
      </c>
      <c r="E790">
        <f>(((Settings!$B$6)*(C790^Settings!$B$9))+((1-Settings!$B$6)*(D790^Settings!$B$9)))^(1/Settings!$B$9)</f>
        <v>3588.9077189359537</v>
      </c>
      <c r="F790">
        <f>(B790^Settings!$B$6)*(E790^(1-Settings!$B$6))</f>
        <v>2990.7564108457764</v>
      </c>
      <c r="G790">
        <f>(Settings!$E$8/100)*F790</f>
        <v>598.15128216915525</v>
      </c>
      <c r="H790">
        <f t="shared" si="48"/>
        <v>0.96000000693363663</v>
      </c>
      <c r="I790">
        <f t="shared" si="49"/>
        <v>0.67294447677999558</v>
      </c>
      <c r="J790">
        <f>(B790*I790)/((1+(Settings!$E$9/100))^(A790-1))</f>
        <v>2.9163793957308765E-4</v>
      </c>
      <c r="K790">
        <f t="shared" si="51"/>
        <v>67.846467843924572</v>
      </c>
    </row>
    <row r="791" spans="1:11" x14ac:dyDescent="0.35">
      <c r="A791">
        <f t="shared" si="50"/>
        <v>788</v>
      </c>
      <c r="B791">
        <f>B790*(1+(Settings!$E$5/100))</f>
        <v>2517.2199609478112</v>
      </c>
      <c r="C791">
        <f>C790*(1-(Settings!$E$6/100))+(Settings!$B$7*G790)</f>
        <v>18123.983975887306</v>
      </c>
      <c r="D791">
        <f>D790*(1-(Settings!$E$7/100))+(Settings!$B$8*G790)</f>
        <v>2013.7759974258868</v>
      </c>
      <c r="E791">
        <f>(((Settings!$B$6)*(C791^Settings!$B$9))+((1-Settings!$B$6)*(D791^Settings!$B$9)))^(1/Settings!$B$9)</f>
        <v>3624.7967953476823</v>
      </c>
      <c r="F791">
        <f>(B791^Settings!$B$6)*(E791^(1-Settings!$B$6))</f>
        <v>3020.6639746302212</v>
      </c>
      <c r="G791">
        <f>(Settings!$E$8/100)*F791</f>
        <v>604.13279492604431</v>
      </c>
      <c r="H791">
        <f t="shared" si="48"/>
        <v>0.96000000683066178</v>
      </c>
      <c r="I791">
        <f t="shared" si="49"/>
        <v>0.67294447672745739</v>
      </c>
      <c r="J791">
        <f>(B791*I791)/((1+(Settings!$E$9/100))^(A791-1))</f>
        <v>2.887787440645314E-4</v>
      </c>
      <c r="K791">
        <f t="shared" si="51"/>
        <v>67.846756622668636</v>
      </c>
    </row>
    <row r="792" spans="1:11" x14ac:dyDescent="0.35">
      <c r="A792">
        <f t="shared" si="50"/>
        <v>789</v>
      </c>
      <c r="B792">
        <f>B791*(1+(Settings!$E$5/100))</f>
        <v>2542.3921605572891</v>
      </c>
      <c r="C792">
        <f>C791*(1-(Settings!$E$6/100))+(Settings!$B$7*G791)</f>
        <v>18305.223811803</v>
      </c>
      <c r="D792">
        <f>D791*(1-(Settings!$E$7/100))+(Settings!$B$8*G791)</f>
        <v>2033.9137569699735</v>
      </c>
      <c r="E792">
        <f>(((Settings!$B$6)*(C792^Settings!$B$9))+((1-Settings!$B$6)*(D792^Settings!$B$9)))^(1/Settings!$B$9)</f>
        <v>3661.0447625274169</v>
      </c>
      <c r="F792">
        <f>(B792^Settings!$B$6)*(E792^(1-Settings!$B$6))</f>
        <v>3050.8706140541303</v>
      </c>
      <c r="G792">
        <f>(Settings!$E$8/100)*F792</f>
        <v>610.17412281082613</v>
      </c>
      <c r="H792">
        <f t="shared" si="48"/>
        <v>0.96000000672921626</v>
      </c>
      <c r="I792">
        <f t="shared" si="49"/>
        <v>0.67294447667569945</v>
      </c>
      <c r="J792">
        <f>(B792*I792)/((1+(Settings!$E$9/100))^(A792-1))</f>
        <v>2.8594757988504302E-4</v>
      </c>
      <c r="K792">
        <f t="shared" si="51"/>
        <v>67.847042570248519</v>
      </c>
    </row>
    <row r="793" spans="1:11" x14ac:dyDescent="0.35">
      <c r="A793">
        <f t="shared" si="50"/>
        <v>790</v>
      </c>
      <c r="B793">
        <f>B792*(1+(Settings!$E$5/100))</f>
        <v>2567.8160821628621</v>
      </c>
      <c r="C793">
        <f>C792*(1-(Settings!$E$6/100))+(Settings!$B$7*G792)</f>
        <v>18488.276046096682</v>
      </c>
      <c r="D793">
        <f>D792*(1-(Settings!$E$7/100))+(Settings!$B$8*G792)</f>
        <v>2054.2528941116566</v>
      </c>
      <c r="E793">
        <f>(((Settings!$B$6)*(C793^Settings!$B$9))+((1-Settings!$B$6)*(D793^Settings!$B$9)))^(1/Settings!$B$9)</f>
        <v>3697.6552093828172</v>
      </c>
      <c r="F793">
        <f>(B793^Settings!$B$6)*(E793^(1-Settings!$B$6))</f>
        <v>3081.3793198738913</v>
      </c>
      <c r="G793">
        <f>(Settings!$E$8/100)*F793</f>
        <v>616.2758639747783</v>
      </c>
      <c r="H793">
        <f t="shared" si="48"/>
        <v>0.96000000662927754</v>
      </c>
      <c r="I793">
        <f t="shared" si="49"/>
        <v>0.67294447662471035</v>
      </c>
      <c r="J793">
        <f>(B793*I793)/((1+(Settings!$E$9/100))^(A793-1))</f>
        <v>2.8314417221765738E-4</v>
      </c>
      <c r="K793">
        <f t="shared" si="51"/>
        <v>67.847325714420734</v>
      </c>
    </row>
    <row r="794" spans="1:11" x14ac:dyDescent="0.35">
      <c r="A794">
        <f t="shared" si="50"/>
        <v>791</v>
      </c>
      <c r="B794">
        <f>B793*(1+(Settings!$E$5/100))</f>
        <v>2593.4942429844909</v>
      </c>
      <c r="C794">
        <f>C793*(1-(Settings!$E$6/100))+(Settings!$B$7*G793)</f>
        <v>18673.158802752048</v>
      </c>
      <c r="D794">
        <f>D793*(1-(Settings!$E$7/100))+(Settings!$B$8*G793)</f>
        <v>2074.7954226269012</v>
      </c>
      <c r="E794">
        <f>(((Settings!$B$6)*(C794^Settings!$B$9))+((1-Settings!$B$6)*(D794^Settings!$B$9)))^(1/Settings!$B$9)</f>
        <v>3734.6317607106212</v>
      </c>
      <c r="F794">
        <f>(B794^Settings!$B$6)*(E794^(1-Settings!$B$6))</f>
        <v>3112.1931127534531</v>
      </c>
      <c r="G794">
        <f>(Settings!$E$8/100)*F794</f>
        <v>622.43862255069064</v>
      </c>
      <c r="H794">
        <f t="shared" si="48"/>
        <v>0.96000000653082274</v>
      </c>
      <c r="I794">
        <f t="shared" si="49"/>
        <v>0.67294447657447831</v>
      </c>
      <c r="J794">
        <f>(B794*I794)/((1+(Settings!$E$9/100))^(A794-1))</f>
        <v>2.8036824893969337E-4</v>
      </c>
      <c r="K794">
        <f t="shared" si="51"/>
        <v>67.847606082669671</v>
      </c>
    </row>
    <row r="795" spans="1:11" x14ac:dyDescent="0.35">
      <c r="A795">
        <f t="shared" si="50"/>
        <v>792</v>
      </c>
      <c r="B795">
        <f>B794*(1+(Settings!$E$5/100))</f>
        <v>2619.4291854143357</v>
      </c>
      <c r="C795">
        <f>C794*(1-(Settings!$E$6/100))+(Settings!$B$7*G794)</f>
        <v>18859.890386992629</v>
      </c>
      <c r="D795">
        <f>D794*(1-(Settings!$E$7/100))+(Settings!$B$8*G794)</f>
        <v>2095.5433764294321</v>
      </c>
      <c r="E795">
        <f>(((Settings!$B$6)*(C795^Settings!$B$9))+((1-Settings!$B$6)*(D795^Settings!$B$9)))^(1/Settings!$B$9)</f>
        <v>3771.9780775555328</v>
      </c>
      <c r="F795">
        <f>(B795^Settings!$B$6)*(E795^(1-Settings!$B$6))</f>
        <v>3143.3150435634066</v>
      </c>
      <c r="G795">
        <f>(Settings!$E$8/100)*F795</f>
        <v>628.6630087126814</v>
      </c>
      <c r="H795">
        <f t="shared" si="48"/>
        <v>0.96000000643383032</v>
      </c>
      <c r="I795">
        <f t="shared" si="49"/>
        <v>0.67294447652499234</v>
      </c>
      <c r="J795">
        <f>(B795*I795)/((1+(Settings!$E$9/100))^(A795-1))</f>
        <v>2.7761954059634004E-4</v>
      </c>
      <c r="K795">
        <f t="shared" si="51"/>
        <v>67.847883702210268</v>
      </c>
    </row>
    <row r="796" spans="1:11" x14ac:dyDescent="0.35">
      <c r="A796">
        <f t="shared" si="50"/>
        <v>793</v>
      </c>
      <c r="B796">
        <f>B795*(1+(Settings!$E$5/100))</f>
        <v>2645.6234772684793</v>
      </c>
      <c r="C796">
        <f>C795*(1-(Settings!$E$6/100))+(Settings!$B$7*G795)</f>
        <v>19048.489287094191</v>
      </c>
      <c r="D796">
        <f>D795*(1-(Settings!$E$7/100))+(Settings!$B$8*G795)</f>
        <v>2116.4988097721116</v>
      </c>
      <c r="E796">
        <f>(((Settings!$B$6)*(C796^Settings!$B$9))+((1-Settings!$B$6)*(D796^Settings!$B$9)))^(1/Settings!$B$9)</f>
        <v>3809.6978575727044</v>
      </c>
      <c r="F796">
        <f>(B796^Settings!$B$6)*(E796^(1-Settings!$B$6))</f>
        <v>3174.7481936830477</v>
      </c>
      <c r="G796">
        <f>(Settings!$E$8/100)*F796</f>
        <v>634.94963873660959</v>
      </c>
      <c r="H796">
        <f t="shared" si="48"/>
        <v>0.96000000633827842</v>
      </c>
      <c r="I796">
        <f t="shared" si="49"/>
        <v>0.67294447647624134</v>
      </c>
      <c r="J796">
        <f>(B796*I796)/((1+(Settings!$E$9/100))^(A796-1))</f>
        <v>2.7489778037450039E-4</v>
      </c>
      <c r="K796">
        <f t="shared" si="51"/>
        <v>67.84815859999064</v>
      </c>
    </row>
    <row r="797" spans="1:11" x14ac:dyDescent="0.35">
      <c r="A797">
        <f t="shared" si="50"/>
        <v>794</v>
      </c>
      <c r="B797">
        <f>B796*(1+(Settings!$E$5/100))</f>
        <v>2672.0797120411639</v>
      </c>
      <c r="C797">
        <f>C796*(1-(Settings!$E$6/100))+(Settings!$B$7*G796)</f>
        <v>19238.974176215255</v>
      </c>
      <c r="D797">
        <f>D796*(1-(Settings!$E$7/100))+(Settings!$B$8*G796)</f>
        <v>2137.6637974503305</v>
      </c>
      <c r="E797">
        <f>(((Settings!$B$6)*(C797^Settings!$B$9))+((1-Settings!$B$6)*(D797^Settings!$B$9)))^(1/Settings!$B$9)</f>
        <v>3847.7948353938409</v>
      </c>
      <c r="F797">
        <f>(B797^Settings!$B$6)*(E797^(1-Settings!$B$6))</f>
        <v>3206.4956753054653</v>
      </c>
      <c r="G797">
        <f>(Settings!$E$8/100)*F797</f>
        <v>641.29913506109312</v>
      </c>
      <c r="H797">
        <f t="shared" si="48"/>
        <v>0.96000000624414561</v>
      </c>
      <c r="I797">
        <f t="shared" si="49"/>
        <v>0.67294447642821442</v>
      </c>
      <c r="J797">
        <f>(B797*I797)/((1+(Settings!$E$9/100))^(A797-1))</f>
        <v>2.7220270407689242E-4</v>
      </c>
      <c r="K797">
        <f t="shared" si="51"/>
        <v>67.848430802694722</v>
      </c>
    </row>
    <row r="798" spans="1:11" x14ac:dyDescent="0.35">
      <c r="A798">
        <f t="shared" si="50"/>
        <v>795</v>
      </c>
      <c r="B798">
        <f>B797*(1+(Settings!$E$5/100))</f>
        <v>2698.8005091615755</v>
      </c>
      <c r="C798">
        <f>C797*(1-(Settings!$E$6/100))+(Settings!$B$7*G797)</f>
        <v>19431.363914245936</v>
      </c>
      <c r="D798">
        <f>D797*(1-(Settings!$E$7/100))+(Settings!$B$8*G797)</f>
        <v>2159.0404350074332</v>
      </c>
      <c r="E798">
        <f>(((Settings!$B$6)*(C798^Settings!$B$9))+((1-Settings!$B$6)*(D798^Settings!$B$9)))^(1/Settings!$B$9)</f>
        <v>3886.2727829969608</v>
      </c>
      <c r="F798">
        <f>(B798^Settings!$B$6)*(E798^(1-Settings!$B$6))</f>
        <v>3238.5606317456786</v>
      </c>
      <c r="G798">
        <f>(Settings!$E$8/100)*F798</f>
        <v>647.71212634913581</v>
      </c>
      <c r="H798">
        <f t="shared" si="48"/>
        <v>0.96000000615141068</v>
      </c>
      <c r="I798">
        <f t="shared" si="49"/>
        <v>0.67294447638090071</v>
      </c>
      <c r="J798">
        <f>(B798*I798)/((1+(Settings!$E$9/100))^(A798-1))</f>
        <v>2.6953405009640363E-4</v>
      </c>
      <c r="K798">
        <f t="shared" si="51"/>
        <v>67.848700336744812</v>
      </c>
    </row>
    <row r="799" spans="1:11" x14ac:dyDescent="0.35">
      <c r="A799">
        <f t="shared" si="50"/>
        <v>796</v>
      </c>
      <c r="B799">
        <f>B798*(1+(Settings!$E$5/100))</f>
        <v>2725.7885142531914</v>
      </c>
      <c r="C799">
        <f>C798*(1-(Settings!$E$6/100))+(Settings!$B$7*G798)</f>
        <v>19625.677549675238</v>
      </c>
      <c r="D799">
        <f>D798*(1-(Settings!$E$7/100))+(Settings!$B$8*G798)</f>
        <v>2180.6308389421984</v>
      </c>
      <c r="E799">
        <f>(((Settings!$B$6)*(C799^Settings!$B$9))+((1-Settings!$B$6)*(D799^Settings!$B$9)))^(1/Settings!$B$9)</f>
        <v>3925.1355100798664</v>
      </c>
      <c r="F799">
        <f>(B799^Settings!$B$6)*(E799^(1-Settings!$B$6))</f>
        <v>3270.9462377518589</v>
      </c>
      <c r="G799">
        <f>(Settings!$E$8/100)*F799</f>
        <v>654.18924755037187</v>
      </c>
      <c r="H799">
        <f t="shared" si="48"/>
        <v>0.9600000060600532</v>
      </c>
      <c r="I799">
        <f t="shared" si="49"/>
        <v>0.67294447633428978</v>
      </c>
      <c r="J799">
        <f>(B799*I799)/((1+(Settings!$E$9/100))^(A799-1))</f>
        <v>2.6689155939069805E-4</v>
      </c>
      <c r="K799">
        <f t="shared" si="51"/>
        <v>67.848967228304204</v>
      </c>
    </row>
    <row r="800" spans="1:11" x14ac:dyDescent="0.35">
      <c r="A800">
        <f t="shared" si="50"/>
        <v>797</v>
      </c>
      <c r="B800">
        <f>B799*(1+(Settings!$E$5/100))</f>
        <v>2753.0463993957233</v>
      </c>
      <c r="C800">
        <f>C799*(1-(Settings!$E$6/100))+(Settings!$B$7*G799)</f>
        <v>19821.934321477067</v>
      </c>
      <c r="D800">
        <f>D799*(1-(Settings!$E$7/100))+(Settings!$B$8*G799)</f>
        <v>2202.4371469183916</v>
      </c>
      <c r="E800">
        <f>(((Settings!$B$6)*(C800^Settings!$B$9))+((1-Settings!$B$6)*(D800^Settings!$B$9)))^(1/Settings!$B$9)</f>
        <v>3964.3868644373351</v>
      </c>
      <c r="F800">
        <f>(B800^Settings!$B$6)*(E800^(1-Settings!$B$6))</f>
        <v>3303.6556998196565</v>
      </c>
      <c r="G800">
        <f>(Settings!$E$8/100)*F800</f>
        <v>660.73113996393135</v>
      </c>
      <c r="H800">
        <f t="shared" si="48"/>
        <v>0.96000000597005231</v>
      </c>
      <c r="I800">
        <f t="shared" si="49"/>
        <v>0.67294447628837095</v>
      </c>
      <c r="J800">
        <f>(B800*I800)/((1+(Settings!$E$9/100))^(A800-1))</f>
        <v>2.6427497545706988E-4</v>
      </c>
      <c r="K800">
        <f t="shared" si="51"/>
        <v>67.849231503279654</v>
      </c>
    </row>
    <row r="801" spans="1:11" x14ac:dyDescent="0.35">
      <c r="A801">
        <f t="shared" si="50"/>
        <v>798</v>
      </c>
      <c r="B801">
        <f>B800*(1+(Settings!$E$5/100))</f>
        <v>2780.5768633896805</v>
      </c>
      <c r="C801">
        <f>C800*(1-(Settings!$E$6/100))+(Settings!$B$7*G800)</f>
        <v>20020.153661015065</v>
      </c>
      <c r="D801">
        <f>D800*(1-(Settings!$E$7/100))+(Settings!$B$8*G800)</f>
        <v>2224.4615179764169</v>
      </c>
      <c r="E801">
        <f>(((Settings!$B$6)*(C801^Settings!$B$9))+((1-Settings!$B$6)*(D801^Settings!$B$9)))^(1/Settings!$B$9)</f>
        <v>4004.0307323420961</v>
      </c>
      <c r="F801">
        <f>(B801^Settings!$B$6)*(E801^(1-Settings!$B$6))</f>
        <v>3336.6922565096816</v>
      </c>
      <c r="G801">
        <f>(Settings!$E$8/100)*F801</f>
        <v>667.3384513019364</v>
      </c>
      <c r="H801">
        <f t="shared" si="48"/>
        <v>0.96000000588138812</v>
      </c>
      <c r="I801">
        <f t="shared" si="49"/>
        <v>0.67294447624313414</v>
      </c>
      <c r="J801">
        <f>(B801*I801)/((1+(Settings!$E$9/100))^(A801-1))</f>
        <v>2.6168404430754687E-4</v>
      </c>
      <c r="K801">
        <f t="shared" si="51"/>
        <v>67.849493187323958</v>
      </c>
    </row>
    <row r="802" spans="1:11" x14ac:dyDescent="0.35">
      <c r="A802">
        <f t="shared" si="50"/>
        <v>799</v>
      </c>
      <c r="B802">
        <f>B801*(1+(Settings!$E$5/100))</f>
        <v>2808.3826320235771</v>
      </c>
      <c r="C802">
        <f>C801*(1-(Settings!$E$6/100))+(Settings!$B$7*G801)</f>
        <v>20220.355193966505</v>
      </c>
      <c r="D802">
        <f>D801*(1-(Settings!$E$7/100))+(Settings!$B$8*G801)</f>
        <v>2246.7061327470819</v>
      </c>
      <c r="E802">
        <f>(((Settings!$B$6)*(C802^Settings!$B$9))+((1-Settings!$B$6)*(D802^Settings!$B$9)))^(1/Settings!$B$9)</f>
        <v>4044.0710389296028</v>
      </c>
      <c r="F802">
        <f>(B802^Settings!$B$6)*(E802^(1-Settings!$B$6))</f>
        <v>3370.0591787681474</v>
      </c>
      <c r="G802">
        <f>(Settings!$E$8/100)*F802</f>
        <v>674.0118357536295</v>
      </c>
      <c r="H802">
        <f t="shared" si="48"/>
        <v>0.96000000579404099</v>
      </c>
      <c r="I802">
        <f t="shared" si="49"/>
        <v>0.67294447619856923</v>
      </c>
      <c r="J802">
        <f>(B802*I802)/((1+(Settings!$E$9/100))^(A802-1))</f>
        <v>2.5911851444423468E-4</v>
      </c>
      <c r="K802">
        <f t="shared" si="51"/>
        <v>67.849752305838408</v>
      </c>
    </row>
    <row r="803" spans="1:11" x14ac:dyDescent="0.35">
      <c r="A803">
        <f t="shared" si="50"/>
        <v>800</v>
      </c>
      <c r="B803">
        <f>B802*(1+(Settings!$E$5/100))</f>
        <v>2836.466458343813</v>
      </c>
      <c r="C803">
        <f>C802*(1-(Settings!$E$6/100))+(Settings!$B$7*G802)</f>
        <v>20422.558742265443</v>
      </c>
      <c r="D803">
        <f>D802*(1-(Settings!$E$7/100))+(Settings!$B$8*G802)</f>
        <v>2269.1731936675033</v>
      </c>
      <c r="E803">
        <f>(((Settings!$B$6)*(C803^Settings!$B$9))+((1-Settings!$B$6)*(D803^Settings!$B$9)))^(1/Settings!$B$9)</f>
        <v>4084.511748586664</v>
      </c>
      <c r="F803">
        <f>(B803^Settings!$B$6)*(E803^(1-Settings!$B$6))</f>
        <v>3403.759770250731</v>
      </c>
      <c r="G803">
        <f>(Settings!$E$8/100)*F803</f>
        <v>680.7519540501462</v>
      </c>
      <c r="H803">
        <f t="shared" si="48"/>
        <v>0.96000000570799071</v>
      </c>
      <c r="I803">
        <f t="shared" si="49"/>
        <v>0.67294447615466602</v>
      </c>
      <c r="J803">
        <f>(B803*I803)/((1+(Settings!$E$9/100))^(A803-1))</f>
        <v>2.5657813683490488E-4</v>
      </c>
      <c r="K803">
        <f t="shared" si="51"/>
        <v>67.850008883975249</v>
      </c>
    </row>
    <row r="804" spans="1:11" x14ac:dyDescent="0.35">
      <c r="A804">
        <f t="shared" si="50"/>
        <v>801</v>
      </c>
      <c r="B804">
        <f>B803*(1+(Settings!$E$5/100))</f>
        <v>2864.8311229272513</v>
      </c>
      <c r="C804">
        <f>C803*(1-(Settings!$E$6/100))+(Settings!$B$7*G803)</f>
        <v>20626.784326065266</v>
      </c>
      <c r="D804">
        <f>D803*(1-(Settings!$E$7/100))+(Settings!$B$8*G803)</f>
        <v>2291.8649251991678</v>
      </c>
      <c r="E804">
        <f>(((Settings!$B$6)*(C804^Settings!$B$9))+((1-Settings!$B$6)*(D804^Settings!$B$9)))^(1/Settings!$B$9)</f>
        <v>4125.3568653439579</v>
      </c>
      <c r="F804">
        <f>(B804^Settings!$B$6)*(E804^(1-Settings!$B$6))</f>
        <v>3437.7973676496667</v>
      </c>
      <c r="G804">
        <f>(Settings!$E$8/100)*F804</f>
        <v>687.55947352993337</v>
      </c>
      <c r="H804">
        <f t="shared" si="48"/>
        <v>0.96000000562321885</v>
      </c>
      <c r="I804">
        <f t="shared" si="49"/>
        <v>0.67294447611141506</v>
      </c>
      <c r="J804">
        <f>(B804*I804)/((1+(Settings!$E$9/100))^(A804-1))</f>
        <v>2.54062664888822E-4</v>
      </c>
      <c r="K804">
        <f t="shared" si="51"/>
        <v>67.850262946640143</v>
      </c>
    </row>
    <row r="805" spans="1:11" x14ac:dyDescent="0.35">
      <c r="A805">
        <f t="shared" si="50"/>
        <v>802</v>
      </c>
      <c r="B805">
        <f>B804*(1+(Settings!$E$5/100))</f>
        <v>2893.4794341565239</v>
      </c>
      <c r="C805">
        <f>C804*(1-(Settings!$E$6/100))+(Settings!$B$7*G804)</f>
        <v>20833.052165720899</v>
      </c>
      <c r="D805">
        <f>D804*(1-(Settings!$E$7/100))+(Settings!$B$8*G804)</f>
        <v>2314.7835740481778</v>
      </c>
      <c r="E805">
        <f>(((Settings!$B$6)*(C805^Settings!$B$9))+((1-Settings!$B$6)*(D805^Settings!$B$9)))^(1/Settings!$B$9)</f>
        <v>4166.6104332724653</v>
      </c>
      <c r="F805">
        <f>(B805^Settings!$B$6)*(E805^(1-Settings!$B$6))</f>
        <v>3472.1753410241081</v>
      </c>
      <c r="G805">
        <f>(Settings!$E$8/100)*F805</f>
        <v>694.43506820482162</v>
      </c>
      <c r="H805">
        <f t="shared" si="48"/>
        <v>0.96000000553970533</v>
      </c>
      <c r="I805">
        <f t="shared" si="49"/>
        <v>0.67294447606880614</v>
      </c>
      <c r="J805">
        <f>(B805*I805)/((1+(Settings!$E$9/100))^(A805-1))</f>
        <v>2.5157185443280665E-4</v>
      </c>
      <c r="K805">
        <f t="shared" si="51"/>
        <v>67.850514518494577</v>
      </c>
    </row>
    <row r="806" spans="1:11" x14ac:dyDescent="0.35">
      <c r="A806">
        <f t="shared" si="50"/>
        <v>803</v>
      </c>
      <c r="B806">
        <f>B805*(1+(Settings!$E$5/100))</f>
        <v>2922.414228498089</v>
      </c>
      <c r="C806">
        <f>C805*(1-(Settings!$E$6/100))+(Settings!$B$7*G805)</f>
        <v>21041.38268379082</v>
      </c>
      <c r="D806">
        <f>D805*(1-(Settings!$E$7/100))+(Settings!$B$8*G805)</f>
        <v>2337.9314093876965</v>
      </c>
      <c r="E806">
        <f>(((Settings!$B$6)*(C806^Settings!$B$9))+((1-Settings!$B$6)*(D806^Settings!$B$9)))^(1/Settings!$B$9)</f>
        <v>4208.2765368838845</v>
      </c>
      <c r="F806">
        <f>(B806^Settings!$B$6)*(E806^(1-Settings!$B$6))</f>
        <v>3506.8970941338057</v>
      </c>
      <c r="G806">
        <f>(Settings!$E$8/100)*F806</f>
        <v>701.37941882676114</v>
      </c>
      <c r="H806">
        <f t="shared" si="48"/>
        <v>0.9600000054574328</v>
      </c>
      <c r="I806">
        <f t="shared" si="49"/>
        <v>0.67294447602683027</v>
      </c>
      <c r="J806">
        <f>(B806*I806)/((1+(Settings!$E$9/100))^(A806-1))</f>
        <v>2.4910546368753499E-4</v>
      </c>
      <c r="K806">
        <f t="shared" si="51"/>
        <v>67.850763623958258</v>
      </c>
    </row>
    <row r="807" spans="1:11" x14ac:dyDescent="0.35">
      <c r="A807">
        <f t="shared" si="50"/>
        <v>804</v>
      </c>
      <c r="B807">
        <f>B806*(1+(Settings!$E$5/100))</f>
        <v>2951.6383707830701</v>
      </c>
      <c r="C807">
        <f>C806*(1-(Settings!$E$6/100))+(Settings!$B$7*G806)</f>
        <v>21251.796507059087</v>
      </c>
      <c r="D807">
        <f>D806*(1-(Settings!$E$7/100))+(Settings!$B$8*G806)</f>
        <v>2361.3107230826186</v>
      </c>
      <c r="E807">
        <f>(((Settings!$B$6)*(C807^Settings!$B$9))+((1-Settings!$B$6)*(D807^Settings!$B$9)))^(1/Settings!$B$9)</f>
        <v>4250.3593015350234</v>
      </c>
      <c r="F807">
        <f>(B807^Settings!$B$6)*(E807^(1-Settings!$B$6))</f>
        <v>3541.9660647761016</v>
      </c>
      <c r="G807">
        <f>(Settings!$E$8/100)*F807</f>
        <v>708.39321295522041</v>
      </c>
      <c r="H807">
        <f t="shared" si="48"/>
        <v>0.96000000537638153</v>
      </c>
      <c r="I807">
        <f t="shared" si="49"/>
        <v>0.67294447598547769</v>
      </c>
      <c r="J807">
        <f>(B807*I807)/((1+(Settings!$E$9/100))^(A807-1))</f>
        <v>2.4666325324406834E-4</v>
      </c>
      <c r="K807">
        <f t="shared" si="51"/>
        <v>67.851010287211508</v>
      </c>
    </row>
    <row r="808" spans="1:11" x14ac:dyDescent="0.35">
      <c r="A808">
        <f t="shared" si="50"/>
        <v>805</v>
      </c>
      <c r="B808">
        <f>B807*(1+(Settings!$E$5/100))</f>
        <v>2981.1547544909008</v>
      </c>
      <c r="C808">
        <f>C807*(1-(Settings!$E$6/100))+(Settings!$B$7*G807)</f>
        <v>21464.314468577606</v>
      </c>
      <c r="D808">
        <f>D807*(1-(Settings!$E$7/100))+(Settings!$B$8*G807)</f>
        <v>2384.9238299164881</v>
      </c>
      <c r="E808">
        <f>(((Settings!$B$6)*(C808^Settings!$B$9))+((1-Settings!$B$6)*(D808^Settings!$B$9)))^(1/Settings!$B$9)</f>
        <v>4292.8628938362626</v>
      </c>
      <c r="F808">
        <f>(B808^Settings!$B$6)*(E808^(1-Settings!$B$6))</f>
        <v>3577.3857251263166</v>
      </c>
      <c r="G808">
        <f>(Settings!$E$8/100)*F808</f>
        <v>715.47714502526333</v>
      </c>
      <c r="H808">
        <f t="shared" si="48"/>
        <v>0.96000000529653429</v>
      </c>
      <c r="I808">
        <f t="shared" si="49"/>
        <v>0.67294447594473927</v>
      </c>
      <c r="J808">
        <f>(B808*I808)/((1+(Settings!$E$9/100))^(A808-1))</f>
        <v>2.44244986040615E-4</v>
      </c>
      <c r="K808">
        <f t="shared" si="51"/>
        <v>67.851254532197544</v>
      </c>
    </row>
    <row r="809" spans="1:11" x14ac:dyDescent="0.35">
      <c r="A809">
        <f t="shared" si="50"/>
        <v>806</v>
      </c>
      <c r="B809">
        <f>B808*(1+(Settings!$E$5/100))</f>
        <v>3010.9663020358098</v>
      </c>
      <c r="C809">
        <f>C808*(1-(Settings!$E$6/100))+(Settings!$B$7*G808)</f>
        <v>21678.95760972879</v>
      </c>
      <c r="D809">
        <f>D808*(1-(Settings!$E$7/100))+(Settings!$B$8*G808)</f>
        <v>2408.7730678206844</v>
      </c>
      <c r="E809">
        <f>(((Settings!$B$6)*(C809^Settings!$B$9))+((1-Settings!$B$6)*(D809^Settings!$B$9)))^(1/Settings!$B$9)</f>
        <v>4335.7915220640843</v>
      </c>
      <c r="F809">
        <f>(B809^Settings!$B$6)*(E809^(1-Settings!$B$6))</f>
        <v>3613.1595820815214</v>
      </c>
      <c r="G809">
        <f>(Settings!$E$8/100)*F809</f>
        <v>722.63191641630431</v>
      </c>
      <c r="H809">
        <f t="shared" si="48"/>
        <v>0.96000000521787299</v>
      </c>
      <c r="I809">
        <f t="shared" si="49"/>
        <v>0.67294447590460593</v>
      </c>
      <c r="J809">
        <f>(B809*I809)/((1+(Settings!$E$9/100))^(A809-1))</f>
        <v>2.4185042733951867E-4</v>
      </c>
      <c r="K809">
        <f t="shared" si="51"/>
        <v>67.851496382624887</v>
      </c>
    </row>
    <row r="810" spans="1:11" x14ac:dyDescent="0.35">
      <c r="A810">
        <f t="shared" si="50"/>
        <v>807</v>
      </c>
      <c r="B810">
        <f>B809*(1+(Settings!$E$5/100))</f>
        <v>3041.0759650561681</v>
      </c>
      <c r="C810">
        <f>C809*(1-(Settings!$E$6/100))+(Settings!$B$7*G809)</f>
        <v>21895.747182308889</v>
      </c>
      <c r="D810">
        <f>D809*(1-(Settings!$E$7/100))+(Settings!$B$8*G809)</f>
        <v>2432.8607981059013</v>
      </c>
      <c r="E810">
        <f>(((Settings!$B$6)*(C810^Settings!$B$9))+((1-Settings!$B$6)*(D810^Settings!$B$9)))^(1/Settings!$B$9)</f>
        <v>4379.149436577738</v>
      </c>
      <c r="F810">
        <f>(B810^Settings!$B$6)*(E810^(1-Settings!$B$6))</f>
        <v>3649.2911776077581</v>
      </c>
      <c r="G810">
        <f>(Settings!$E$8/100)*F810</f>
        <v>729.85823552155171</v>
      </c>
      <c r="H810">
        <f t="shared" si="48"/>
        <v>0.96000000514037964</v>
      </c>
      <c r="I810">
        <f t="shared" si="49"/>
        <v>0.67294447586506856</v>
      </c>
      <c r="J810">
        <f>(B810*I810)/((1+(Settings!$E$9/100))^(A810-1))</f>
        <v>2.3947934470447296E-4</v>
      </c>
      <c r="K810">
        <f t="shared" si="51"/>
        <v>67.851735861969587</v>
      </c>
    </row>
    <row r="811" spans="1:11" x14ac:dyDescent="0.35">
      <c r="A811">
        <f t="shared" si="50"/>
        <v>808</v>
      </c>
      <c r="B811">
        <f>B810*(1+(Settings!$E$5/100))</f>
        <v>3071.48672470673</v>
      </c>
      <c r="C811">
        <f>C810*(1-(Settings!$E$6/100))+(Settings!$B$7*G810)</f>
        <v>22114.704650632109</v>
      </c>
      <c r="D811">
        <f>D810*(1-(Settings!$E$7/100))+(Settings!$B$8*G810)</f>
        <v>2457.1894056959381</v>
      </c>
      <c r="E811">
        <f>(((Settings!$B$6)*(C811^Settings!$B$9))+((1-Settings!$B$6)*(D811^Settings!$B$9)))^(1/Settings!$B$9)</f>
        <v>4422.9409302400618</v>
      </c>
      <c r="F811">
        <f>(B811^Settings!$B$6)*(E811^(1-Settings!$B$6))</f>
        <v>3685.78408909073</v>
      </c>
      <c r="G811">
        <f>(Settings!$E$8/100)*F811</f>
        <v>737.15681781814601</v>
      </c>
      <c r="H811">
        <f t="shared" si="48"/>
        <v>0.96000000506403727</v>
      </c>
      <c r="I811">
        <f t="shared" si="49"/>
        <v>0.67294447582611827</v>
      </c>
      <c r="J811">
        <f>(B811*I811)/((1+(Settings!$E$9/100))^(A811-1))</f>
        <v>2.3713150797795884E-4</v>
      </c>
      <c r="K811">
        <f t="shared" si="51"/>
        <v>67.85197299347756</v>
      </c>
    </row>
    <row r="812" spans="1:11" x14ac:dyDescent="0.35">
      <c r="A812">
        <f t="shared" si="50"/>
        <v>809</v>
      </c>
      <c r="B812">
        <f>B811*(1+(Settings!$E$5/100))</f>
        <v>3102.2015919537971</v>
      </c>
      <c r="C812">
        <f>C811*(1-(Settings!$E$6/100))+(Settings!$B$7*G811)</f>
        <v>22335.851693655797</v>
      </c>
      <c r="D812">
        <f>D811*(1-(Settings!$E$7/100))+(Settings!$B$8*G811)</f>
        <v>2481.761299363834</v>
      </c>
      <c r="E812">
        <f>(((Settings!$B$6)*(C812^Settings!$B$9))+((1-Settings!$B$6)*(D812^Settings!$B$9)))^(1/Settings!$B$9)</f>
        <v>4467.1703388425267</v>
      </c>
      <c r="F812">
        <f>(B812^Settings!$B$6)*(E812^(1-Settings!$B$6))</f>
        <v>3722.6419296899981</v>
      </c>
      <c r="G812">
        <f>(Settings!$E$8/100)*F812</f>
        <v>744.5283859379997</v>
      </c>
      <c r="H812">
        <f t="shared" si="48"/>
        <v>0.96000000498882898</v>
      </c>
      <c r="I812">
        <f t="shared" si="49"/>
        <v>0.67294447578774674</v>
      </c>
      <c r="J812">
        <f>(B812*I812)/((1+(Settings!$E$9/100))^(A812-1))</f>
        <v>2.348066892589037E-4</v>
      </c>
      <c r="K812">
        <f t="shared" si="51"/>
        <v>67.852207800166823</v>
      </c>
    </row>
    <row r="813" spans="1:11" x14ac:dyDescent="0.35">
      <c r="A813">
        <f t="shared" si="50"/>
        <v>810</v>
      </c>
      <c r="B813">
        <f>B812*(1+(Settings!$E$5/100))</f>
        <v>3133.2236078733349</v>
      </c>
      <c r="C813">
        <f>C812*(1-(Settings!$E$6/100))+(Settings!$B$7*G812)</f>
        <v>22559.210207126882</v>
      </c>
      <c r="D813">
        <f>D812*(1-(Settings!$E$7/100))+(Settings!$B$8*G812)</f>
        <v>2506.5789119703577</v>
      </c>
      <c r="E813">
        <f>(((Settings!$B$6)*(C813^Settings!$B$9))+((1-Settings!$B$6)*(D813^Settings!$B$9)))^(1/Settings!$B$9)</f>
        <v>4511.8420415345172</v>
      </c>
      <c r="F813">
        <f>(B813^Settings!$B$6)*(E813^(1-Settings!$B$6))</f>
        <v>3759.8683486967161</v>
      </c>
      <c r="G813">
        <f>(Settings!$E$8/100)*F813</f>
        <v>751.97366973934322</v>
      </c>
      <c r="H813">
        <f t="shared" si="48"/>
        <v>0.96000000491473747</v>
      </c>
      <c r="I813">
        <f t="shared" si="49"/>
        <v>0.67294447574994498</v>
      </c>
      <c r="J813">
        <f>(B813*I813)/((1+(Settings!$E$9/100))^(A813-1))</f>
        <v>2.3250466288055971E-4</v>
      </c>
      <c r="K813">
        <f t="shared" si="51"/>
        <v>67.852440304829699</v>
      </c>
    </row>
    <row r="814" spans="1:11" x14ac:dyDescent="0.35">
      <c r="A814">
        <f t="shared" si="50"/>
        <v>811</v>
      </c>
      <c r="B814">
        <f>B813*(1+(Settings!$E$5/100))</f>
        <v>3164.5558439520682</v>
      </c>
      <c r="C814">
        <f>C813*(1-(Settings!$E$6/100))+(Settings!$B$7*G813)</f>
        <v>22784.802305749752</v>
      </c>
      <c r="D814">
        <f>D813*(1-(Settings!$E$7/100))+(Settings!$B$8*G813)</f>
        <v>2531.6447007048846</v>
      </c>
      <c r="E814">
        <f>(((Settings!$B$6)*(C814^Settings!$B$9))+((1-Settings!$B$6)*(D814^Settings!$B$9)))^(1/Settings!$B$9)</f>
        <v>4556.9604612569083</v>
      </c>
      <c r="F814">
        <f>(B814^Settings!$B$6)*(E814^(1-Settings!$B$6))</f>
        <v>3797.4670318949529</v>
      </c>
      <c r="G814">
        <f>(Settings!$E$8/100)*F814</f>
        <v>759.49340637899058</v>
      </c>
      <c r="H814">
        <f t="shared" si="48"/>
        <v>0.96000000484174641</v>
      </c>
      <c r="I814">
        <f t="shared" si="49"/>
        <v>0.67294447571270466</v>
      </c>
      <c r="J814">
        <f>(B814*I814)/((1+(Settings!$E$9/100))^(A814-1))</f>
        <v>2.3022520538859806E-4</v>
      </c>
      <c r="K814">
        <f t="shared" si="51"/>
        <v>67.852670530035084</v>
      </c>
    </row>
    <row r="815" spans="1:11" x14ac:dyDescent="0.35">
      <c r="A815">
        <f t="shared" si="50"/>
        <v>812</v>
      </c>
      <c r="B815">
        <f>B814*(1+(Settings!$E$5/100))</f>
        <v>3196.201402391589</v>
      </c>
      <c r="C815">
        <f>C814*(1-(Settings!$E$6/100))+(Settings!$B$7*G814)</f>
        <v>23012.650325375849</v>
      </c>
      <c r="D815">
        <f>D814*(1-(Settings!$E$7/100))+(Settings!$B$8*G814)</f>
        <v>2556.9611473286859</v>
      </c>
      <c r="E815">
        <f>(((Settings!$B$6)*(C815^Settings!$B$9))+((1-Settings!$B$6)*(D815^Settings!$B$9)))^(1/Settings!$B$9)</f>
        <v>4602.530065179988</v>
      </c>
      <c r="F815">
        <f>(B815^Settings!$B$6)*(E815^(1-Settings!$B$6))</f>
        <v>3835.4417019266157</v>
      </c>
      <c r="G815">
        <f>(Settings!$E$8/100)*F815</f>
        <v>767.08834038532314</v>
      </c>
      <c r="H815">
        <f t="shared" si="48"/>
        <v>0.96000000476983927</v>
      </c>
      <c r="I815">
        <f t="shared" si="49"/>
        <v>0.67294447567601723</v>
      </c>
      <c r="J815">
        <f>(B815*I815)/((1+(Settings!$E$9/100))^(A815-1))</f>
        <v>2.2796809551941881E-4</v>
      </c>
      <c r="K815">
        <f t="shared" si="51"/>
        <v>67.8528984981306</v>
      </c>
    </row>
    <row r="816" spans="1:11" x14ac:dyDescent="0.35">
      <c r="A816">
        <f t="shared" si="50"/>
        <v>813</v>
      </c>
      <c r="B816">
        <f>B815*(1+(Settings!$E$5/100))</f>
        <v>3228.1634164155048</v>
      </c>
      <c r="C816">
        <f>C815*(1-(Settings!$E$6/100))+(Settings!$B$7*G815)</f>
        <v>23242.776825215122</v>
      </c>
      <c r="D816">
        <f>D815*(1-(Settings!$E$7/100))+(Settings!$B$8*G815)</f>
        <v>2582.5307584206444</v>
      </c>
      <c r="E816">
        <f>(((Settings!$B$6)*(C816^Settings!$B$9))+((1-Settings!$B$6)*(D816^Settings!$B$9)))^(1/Settings!$B$9)</f>
        <v>4648.5553651457467</v>
      </c>
      <c r="F816">
        <f>(B816^Settings!$B$6)*(E816^(1-Settings!$B$6))</f>
        <v>3873.7961186600301</v>
      </c>
      <c r="G816">
        <f>(Settings!$E$8/100)*F816</f>
        <v>774.75922373200603</v>
      </c>
      <c r="H816">
        <f t="shared" si="48"/>
        <v>0.96000000469899993</v>
      </c>
      <c r="I816">
        <f t="shared" si="49"/>
        <v>0.6729444756398747</v>
      </c>
      <c r="J816">
        <f>(B816*I816)/((1+(Settings!$E$9/100))^(A816-1))</f>
        <v>2.2573311417867334E-4</v>
      </c>
      <c r="K816">
        <f t="shared" si="51"/>
        <v>67.853124231244777</v>
      </c>
    </row>
    <row r="817" spans="1:11" x14ac:dyDescent="0.35">
      <c r="A817">
        <f t="shared" si="50"/>
        <v>814</v>
      </c>
      <c r="B817">
        <f>B816*(1+(Settings!$E$5/100))</f>
        <v>3260.4450505796599</v>
      </c>
      <c r="C817">
        <f>C816*(1-(Settings!$E$6/100))+(Settings!$B$7*G816)</f>
        <v>23475.204590069625</v>
      </c>
      <c r="D817">
        <f>D816*(1-(Settings!$E$7/100))+(Settings!$B$8*G816)</f>
        <v>2608.3560656254322</v>
      </c>
      <c r="E817">
        <f>(((Settings!$B$6)*(C817^Settings!$B$9))+((1-Settings!$B$6)*(D817^Settings!$B$9)))^(1/Settings!$B$9)</f>
        <v>4695.0409181145924</v>
      </c>
      <c r="F817">
        <f>(B817^Settings!$B$6)*(E817^(1-Settings!$B$6))</f>
        <v>3912.5340795622096</v>
      </c>
      <c r="G817">
        <f>(Settings!$E$8/100)*F817</f>
        <v>782.50681591244199</v>
      </c>
      <c r="H817">
        <f t="shared" si="48"/>
        <v>0.96000000462921287</v>
      </c>
      <c r="I817">
        <f t="shared" si="49"/>
        <v>0.67294447560426918</v>
      </c>
      <c r="J817">
        <f>(B817*I817)/((1+(Settings!$E$9/100))^(A817-1))</f>
        <v>2.2352004441999717E-4</v>
      </c>
      <c r="K817">
        <f t="shared" si="51"/>
        <v>67.853347751289192</v>
      </c>
    </row>
    <row r="818" spans="1:11" x14ac:dyDescent="0.35">
      <c r="A818">
        <f t="shared" si="50"/>
        <v>815</v>
      </c>
      <c r="B818">
        <f>B817*(1+(Settings!$E$5/100))</f>
        <v>3293.0495010854565</v>
      </c>
      <c r="C818">
        <f>C817*(1-(Settings!$E$6/100))+(Settings!$B$7*G817)</f>
        <v>23709.956632589427</v>
      </c>
      <c r="D818">
        <f>D817*(1-(Settings!$E$7/100))+(Settings!$B$8*G817)</f>
        <v>2634.4396259041678</v>
      </c>
      <c r="E818">
        <f>(((Settings!$B$6)*(C818^Settings!$B$9))+((1-Settings!$B$6)*(D818^Settings!$B$9)))^(1/Settings!$B$9)</f>
        <v>4741.9913266165404</v>
      </c>
      <c r="F818">
        <f>(B818^Settings!$B$6)*(E818^(1-Settings!$B$6))</f>
        <v>3951.6594200748327</v>
      </c>
      <c r="G818">
        <f>(Settings!$E$8/100)*F818</f>
        <v>790.33188401496659</v>
      </c>
      <c r="H818">
        <f t="shared" si="48"/>
        <v>0.96000000456046231</v>
      </c>
      <c r="I818">
        <f t="shared" si="49"/>
        <v>0.67294447556919224</v>
      </c>
      <c r="J818">
        <f>(B818*I818)/((1+(Settings!$E$9/100))^(A818-1))</f>
        <v>2.2132867142395066E-4</v>
      </c>
      <c r="K818">
        <f t="shared" si="51"/>
        <v>67.853569079960621</v>
      </c>
    </row>
    <row r="819" spans="1:11" x14ac:dyDescent="0.35">
      <c r="A819">
        <f t="shared" si="50"/>
        <v>816</v>
      </c>
      <c r="B819">
        <f>B818*(1+(Settings!$E$5/100))</f>
        <v>3325.979996096311</v>
      </c>
      <c r="C819">
        <f>C818*(1-(Settings!$E$6/100))+(Settings!$B$7*G818)</f>
        <v>23947.056195551108</v>
      </c>
      <c r="D819">
        <f>D818*(1-(Settings!$E$7/100))+(Settings!$B$8*G818)</f>
        <v>2660.784021787581</v>
      </c>
      <c r="E819">
        <f>(((Settings!$B$6)*(C819^Settings!$B$9))+((1-Settings!$B$6)*(D819^Settings!$B$9)))^(1/Settings!$B$9)</f>
        <v>4789.4112392069037</v>
      </c>
      <c r="F819">
        <f>(B819^Settings!$B$6)*(E819^(1-Settings!$B$6))</f>
        <v>3991.1760139939965</v>
      </c>
      <c r="G819">
        <f>(Settings!$E$8/100)*F819</f>
        <v>798.23520279879938</v>
      </c>
      <c r="H819">
        <f t="shared" si="48"/>
        <v>0.96000000449273248</v>
      </c>
      <c r="I819">
        <f t="shared" si="49"/>
        <v>0.67294447553463621</v>
      </c>
      <c r="J819">
        <f>(B819*I819)/((1+(Settings!$E$9/100))^(A819-1))</f>
        <v>2.1915878247716789E-4</v>
      </c>
      <c r="K819">
        <f t="shared" si="51"/>
        <v>67.853788238743093</v>
      </c>
    </row>
    <row r="820" spans="1:11" x14ac:dyDescent="0.35">
      <c r="A820">
        <f t="shared" si="50"/>
        <v>817</v>
      </c>
      <c r="B820">
        <f>B819*(1+(Settings!$E$5/100))</f>
        <v>3359.2397960572739</v>
      </c>
      <c r="C820">
        <f>C819*(1-(Settings!$E$6/100))+(Settings!$B$7*G819)</f>
        <v>24186.526754159004</v>
      </c>
      <c r="D820">
        <f>D819*(1-(Settings!$E$7/100))+(Settings!$B$8*G819)</f>
        <v>2687.3918616317092</v>
      </c>
      <c r="E820">
        <f>(((Settings!$B$6)*(C820^Settings!$B$9))+((1-Settings!$B$6)*(D820^Settings!$B$9)))^(1/Settings!$B$9)</f>
        <v>4837.3053509265492</v>
      </c>
      <c r="F820">
        <f>(B820^Settings!$B$6)*(E820^(1-Settings!$B$6))</f>
        <v>4031.0877738537602</v>
      </c>
      <c r="G820">
        <f>(Settings!$E$8/100)*F820</f>
        <v>806.21755477075203</v>
      </c>
      <c r="H820">
        <f t="shared" si="48"/>
        <v>0.96000000442600886</v>
      </c>
      <c r="I820">
        <f t="shared" si="49"/>
        <v>0.67294447550059366</v>
      </c>
      <c r="J820">
        <f>(B820*I820)/((1+(Settings!$E$9/100))^(A820-1))</f>
        <v>2.1701016695170784E-4</v>
      </c>
      <c r="K820">
        <f t="shared" si="51"/>
        <v>67.854005248910042</v>
      </c>
    </row>
    <row r="821" spans="1:11" x14ac:dyDescent="0.35">
      <c r="A821">
        <f t="shared" si="50"/>
        <v>818</v>
      </c>
      <c r="B821">
        <f>B820*(1+(Settings!$E$5/100))</f>
        <v>3392.8321940178466</v>
      </c>
      <c r="C821">
        <f>C820*(1-(Settings!$E$6/100))+(Settings!$B$7*G820)</f>
        <v>24428.392018369501</v>
      </c>
      <c r="D821">
        <f>D820*(1-(Settings!$E$7/100))+(Settings!$B$8*G820)</f>
        <v>2714.2657798761502</v>
      </c>
      <c r="E821">
        <f>(((Settings!$B$6)*(C821^Settings!$B$9))+((1-Settings!$B$6)*(D821^Settings!$B$9)))^(1/Settings!$B$9)</f>
        <v>4885.678403766753</v>
      </c>
      <c r="F821">
        <f>(B821^Settings!$B$6)*(E821^(1-Settings!$B$6))</f>
        <v>4071.3986513135219</v>
      </c>
      <c r="G821">
        <f>(Settings!$E$8/100)*F821</f>
        <v>814.27973026270445</v>
      </c>
      <c r="H821">
        <f t="shared" si="48"/>
        <v>0.96000000436027588</v>
      </c>
      <c r="I821">
        <f t="shared" si="49"/>
        <v>0.67294447546705638</v>
      </c>
      <c r="J821">
        <f>(B821*I821)/((1+(Settings!$E$9/100))^(A821-1))</f>
        <v>2.1488261628460953E-4</v>
      </c>
      <c r="K821">
        <f t="shared" si="51"/>
        <v>67.854220131526333</v>
      </c>
    </row>
    <row r="822" spans="1:11" x14ac:dyDescent="0.35">
      <c r="A822">
        <f t="shared" si="50"/>
        <v>819</v>
      </c>
      <c r="B822">
        <f>B821*(1+(Settings!$E$5/100))</f>
        <v>3426.7605159580253</v>
      </c>
      <c r="C822">
        <f>C821*(1-(Settings!$E$6/100))+(Settings!$B$7*G821)</f>
        <v>24672.675935238542</v>
      </c>
      <c r="D822">
        <f>D821*(1-(Settings!$E$7/100))+(Settings!$B$8*G821)</f>
        <v>2741.4084373048977</v>
      </c>
      <c r="E822">
        <f>(((Settings!$B$6)*(C822^Settings!$B$9))+((1-Settings!$B$6)*(D822^Settings!$B$9)))^(1/Settings!$B$9)</f>
        <v>4934.5351871387047</v>
      </c>
      <c r="F822">
        <f>(B822^Settings!$B$6)*(E822^(1-Settings!$B$6))</f>
        <v>4112.1126375492759</v>
      </c>
      <c r="G822">
        <f>(Settings!$E$8/100)*F822</f>
        <v>822.42252750985517</v>
      </c>
      <c r="H822">
        <f t="shared" si="48"/>
        <v>0.96000000429551946</v>
      </c>
      <c r="I822">
        <f t="shared" si="49"/>
        <v>0.67294447543401748</v>
      </c>
      <c r="J822">
        <f>(B822*I822)/((1+(Settings!$E$9/100))^(A822-1))</f>
        <v>2.1277592395764727E-4</v>
      </c>
      <c r="K822">
        <f t="shared" si="51"/>
        <v>67.854432907450288</v>
      </c>
    </row>
    <row r="823" spans="1:11" x14ac:dyDescent="0.35">
      <c r="A823">
        <f t="shared" si="50"/>
        <v>820</v>
      </c>
      <c r="B823">
        <f>B822*(1+(Settings!$E$5/100))</f>
        <v>3461.0281211176057</v>
      </c>
      <c r="C823">
        <f>C822*(1-(Settings!$E$6/100))+(Settings!$B$7*G822)</f>
        <v>24919.402691292642</v>
      </c>
      <c r="D823">
        <f>D822*(1-(Settings!$E$7/100))+(Settings!$B$8*G822)</f>
        <v>2768.8225213097853</v>
      </c>
      <c r="E823">
        <f>(((Settings!$B$6)*(C823^Settings!$B$9))+((1-Settings!$B$6)*(D823^Settings!$B$9)))^(1/Settings!$B$9)</f>
        <v>4983.8805383477056</v>
      </c>
      <c r="F823">
        <f>(B823^Settings!$B$6)*(E823^(1-Settings!$B$6))</f>
        <v>4153.2337636487746</v>
      </c>
      <c r="G823">
        <f>(Settings!$E$8/100)*F823</f>
        <v>830.64675272975501</v>
      </c>
      <c r="H823">
        <f t="shared" si="48"/>
        <v>0.96000000423172471</v>
      </c>
      <c r="I823">
        <f t="shared" si="49"/>
        <v>0.67294447540146907</v>
      </c>
      <c r="J823">
        <f>(B823*I823)/((1+(Settings!$E$9/100))^(A823-1))</f>
        <v>2.1068988547728382E-4</v>
      </c>
      <c r="K823">
        <f t="shared" si="51"/>
        <v>67.854643597335766</v>
      </c>
    </row>
    <row r="824" spans="1:11" x14ac:dyDescent="0.35">
      <c r="A824">
        <f t="shared" si="50"/>
        <v>821</v>
      </c>
      <c r="B824">
        <f>B823*(1+(Settings!$E$5/100))</f>
        <v>3495.6384023287819</v>
      </c>
      <c r="C824">
        <f>C823*(1-(Settings!$E$6/100))+(Settings!$B$7*G823)</f>
        <v>25168.596714923569</v>
      </c>
      <c r="D824">
        <f>D823*(1-(Settings!$E$7/100))+(Settings!$B$8*G823)</f>
        <v>2796.5107461565649</v>
      </c>
      <c r="E824">
        <f>(((Settings!$B$6)*(C824^Settings!$B$9))+((1-Settings!$B$6)*(D824^Settings!$B$9)))^(1/Settings!$B$9)</f>
        <v>5033.7193430721063</v>
      </c>
      <c r="F824">
        <f>(B824^Settings!$B$6)*(E824^(1-Settings!$B$6))</f>
        <v>4194.7661010106467</v>
      </c>
      <c r="G824">
        <f>(Settings!$E$8/100)*F824</f>
        <v>838.95322020212939</v>
      </c>
      <c r="H824">
        <f t="shared" si="48"/>
        <v>0.9600000041688771</v>
      </c>
      <c r="I824">
        <f t="shared" si="49"/>
        <v>0.67294447536940405</v>
      </c>
      <c r="J824">
        <f>(B824*I824)/((1+(Settings!$E$9/100))^(A824-1))</f>
        <v>2.0862429835482069E-4</v>
      </c>
      <c r="K824">
        <f t="shared" si="51"/>
        <v>67.854852221634118</v>
      </c>
    </row>
    <row r="825" spans="1:11" x14ac:dyDescent="0.35">
      <c r="A825">
        <f t="shared" si="50"/>
        <v>822</v>
      </c>
      <c r="B825">
        <f>B824*(1+(Settings!$E$5/100))</f>
        <v>3530.5947863520696</v>
      </c>
      <c r="C825">
        <f>C824*(1-(Settings!$E$6/100))+(Settings!$B$7*G824)</f>
        <v>25420.282678807012</v>
      </c>
      <c r="D825">
        <f>D824*(1-(Settings!$E$7/100))+(Settings!$B$8*G824)</f>
        <v>2824.4758532536466</v>
      </c>
      <c r="E825">
        <f>(((Settings!$B$6)*(C825^Settings!$B$9))+((1-Settings!$B$6)*(D825^Settings!$B$9)))^(1/Settings!$B$9)</f>
        <v>5084.0565358470476</v>
      </c>
      <c r="F825">
        <f>(B825^Settings!$B$6)*(E825^(1-Settings!$B$6))</f>
        <v>4236.7137617475109</v>
      </c>
      <c r="G825">
        <f>(Settings!$E$8/100)*F825</f>
        <v>847.34275234950223</v>
      </c>
      <c r="H825">
        <f t="shared" si="48"/>
        <v>0.96000000410696296</v>
      </c>
      <c r="I825">
        <f t="shared" si="49"/>
        <v>0.6729444753378151</v>
      </c>
      <c r="J825">
        <f>(B825*I825)/((1+(Settings!$E$9/100))^(A825-1))</f>
        <v>2.0657896208674302E-4</v>
      </c>
      <c r="K825">
        <f t="shared" si="51"/>
        <v>67.855058800596211</v>
      </c>
    </row>
    <row r="826" spans="1:11" x14ac:dyDescent="0.35">
      <c r="A826">
        <f t="shared" si="50"/>
        <v>823</v>
      </c>
      <c r="B826">
        <f>B825*(1+(Settings!$E$5/100))</f>
        <v>3565.9007342155905</v>
      </c>
      <c r="C826">
        <f>C825*(1-(Settings!$E$6/100))+(Settings!$B$7*G825)</f>
        <v>25674.485502345422</v>
      </c>
      <c r="D826">
        <f>D825*(1-(Settings!$E$7/100))+(Settings!$B$8*G825)</f>
        <v>2852.7206114235237</v>
      </c>
      <c r="E826">
        <f>(((Settings!$B$6)*(C826^Settings!$B$9))+((1-Settings!$B$6)*(D826^Settings!$B$9)))^(1/Settings!$B$9)</f>
        <v>5134.8971005530166</v>
      </c>
      <c r="F826">
        <f>(B826^Settings!$B$6)*(E826^(1-Settings!$B$6))</f>
        <v>4279.0808990931109</v>
      </c>
      <c r="G826">
        <f>(Settings!$E$8/100)*F826</f>
        <v>855.81617981862223</v>
      </c>
      <c r="H826">
        <f t="shared" si="48"/>
        <v>0.96000000404596852</v>
      </c>
      <c r="I826">
        <f t="shared" si="49"/>
        <v>0.67294447530669543</v>
      </c>
      <c r="J826">
        <f>(B826*I826)/((1+(Settings!$E$9/100))^(A826-1))</f>
        <v>2.0455367813525672E-4</v>
      </c>
      <c r="K826">
        <f t="shared" si="51"/>
        <v>67.855263354274342</v>
      </c>
    </row>
    <row r="827" spans="1:11" x14ac:dyDescent="0.35">
      <c r="A827">
        <f t="shared" si="50"/>
        <v>824</v>
      </c>
      <c r="B827">
        <f>B826*(1+(Settings!$E$5/100))</f>
        <v>3601.5597415577463</v>
      </c>
      <c r="C827">
        <f>C826*(1-(Settings!$E$6/100))+(Settings!$B$7*G826)</f>
        <v>25931.230354135274</v>
      </c>
      <c r="D827">
        <f>D826*(1-(Settings!$E$7/100))+(Settings!$B$8*G826)</f>
        <v>2881.2478171769153</v>
      </c>
      <c r="E827">
        <f>(((Settings!$B$6)*(C827^Settings!$B$9))+((1-Settings!$B$6)*(D827^Settings!$B$9)))^(1/Settings!$B$9)</f>
        <v>5186.2460709093084</v>
      </c>
      <c r="F827">
        <f>(B827^Settings!$B$6)*(E827^(1-Settings!$B$6))</f>
        <v>4321.871707813526</v>
      </c>
      <c r="G827">
        <f>(Settings!$E$8/100)*F827</f>
        <v>864.37434156270524</v>
      </c>
      <c r="H827">
        <f t="shared" si="48"/>
        <v>0.96000000398587992</v>
      </c>
      <c r="I827">
        <f t="shared" si="49"/>
        <v>0.67294447527603807</v>
      </c>
      <c r="J827">
        <f>(B827*I827)/((1+(Settings!$E$9/100))^(A827-1))</f>
        <v>2.0254824990901697E-4</v>
      </c>
      <c r="K827">
        <f t="shared" si="51"/>
        <v>67.855465902524244</v>
      </c>
    </row>
    <row r="828" spans="1:11" x14ac:dyDescent="0.35">
      <c r="A828">
        <f t="shared" si="50"/>
        <v>825</v>
      </c>
      <c r="B828">
        <f>B827*(1+(Settings!$E$5/100))</f>
        <v>3637.5753389733236</v>
      </c>
      <c r="C828">
        <f>C827*(1-(Settings!$E$6/100))+(Settings!$B$7*G827)</f>
        <v>26190.542654459001</v>
      </c>
      <c r="D828">
        <f>D827*(1-(Settings!$E$7/100))+(Settings!$B$8*G827)</f>
        <v>2910.0602949896474</v>
      </c>
      <c r="E828">
        <f>(((Settings!$B$6)*(C828^Settings!$B$9))+((1-Settings!$B$6)*(D828^Settings!$B$9)))^(1/Settings!$B$9)</f>
        <v>5238.1085309724085</v>
      </c>
      <c r="F828">
        <f>(B828^Settings!$B$6)*(E828^(1-Settings!$B$6))</f>
        <v>4365.0904246224982</v>
      </c>
      <c r="G828">
        <f>(Settings!$E$8/100)*F828</f>
        <v>873.0180849244997</v>
      </c>
      <c r="H828">
        <f t="shared" si="48"/>
        <v>0.96000000392668372</v>
      </c>
      <c r="I828">
        <f t="shared" si="49"/>
        <v>0.672944475245836</v>
      </c>
      <c r="J828">
        <f>(B828*I828)/((1+(Settings!$E$9/100))^(A828-1))</f>
        <v>2.0056248274404485E-4</v>
      </c>
      <c r="K828">
        <f t="shared" si="51"/>
        <v>67.855666465006991</v>
      </c>
    </row>
    <row r="829" spans="1:11" x14ac:dyDescent="0.35">
      <c r="A829">
        <f t="shared" si="50"/>
        <v>826</v>
      </c>
      <c r="B829">
        <f>B828*(1+(Settings!$E$5/100))</f>
        <v>3673.9510923630569</v>
      </c>
      <c r="C829">
        <f>C828*(1-(Settings!$E$6/100))+(Settings!$B$7*G828)</f>
        <v>26452.44807780187</v>
      </c>
      <c r="D829">
        <f>D828*(1-(Settings!$E$7/100))+(Settings!$B$8*G828)</f>
        <v>2939.1608975823046</v>
      </c>
      <c r="E829">
        <f>(((Settings!$B$6)*(C829^Settings!$B$9))+((1-Settings!$B$6)*(D829^Settings!$B$9)))^(1/Settings!$B$9)</f>
        <v>5290.4896156393706</v>
      </c>
      <c r="F829">
        <f>(B829^Settings!$B$6)*(E829^(1-Settings!$B$6))</f>
        <v>4408.741328600905</v>
      </c>
      <c r="G829">
        <f>(Settings!$E$8/100)*F829</f>
        <v>881.74826572018105</v>
      </c>
      <c r="H829">
        <f t="shared" si="48"/>
        <v>0.96000000386836659</v>
      </c>
      <c r="I829">
        <f t="shared" si="49"/>
        <v>0.67294447521608225</v>
      </c>
      <c r="J829">
        <f>(B829*I829)/((1+(Settings!$E$9/100))^(A829-1))</f>
        <v>1.9859618388483227E-4</v>
      </c>
      <c r="K829">
        <f t="shared" si="51"/>
        <v>67.855865061190869</v>
      </c>
    </row>
    <row r="830" spans="1:11" x14ac:dyDescent="0.35">
      <c r="A830">
        <f t="shared" si="50"/>
        <v>827</v>
      </c>
      <c r="B830">
        <f>B829*(1+(Settings!$E$5/100))</f>
        <v>3710.6906032866873</v>
      </c>
      <c r="C830">
        <f>C829*(1-(Settings!$E$6/100))+(Settings!$B$7*G829)</f>
        <v>26716.972555393997</v>
      </c>
      <c r="D830">
        <f>D829*(1-(Settings!$E$7/100))+(Settings!$B$8*G829)</f>
        <v>2968.5525062026763</v>
      </c>
      <c r="E830">
        <f>(((Settings!$B$6)*(C830^Settings!$B$9))+((1-Settings!$B$6)*(D830^Settings!$B$9)))^(1/Settings!$B$9)</f>
        <v>5343.3945111562152</v>
      </c>
      <c r="F830">
        <f>(B830^Settings!$B$6)*(E830^(1-Settings!$B$6))</f>
        <v>4452.8287416204348</v>
      </c>
      <c r="G830">
        <f>(Settings!$E$8/100)*F830</f>
        <v>890.56574832408705</v>
      </c>
      <c r="H830">
        <f t="shared" si="48"/>
        <v>0.96000000381091544</v>
      </c>
      <c r="I830">
        <f t="shared" si="49"/>
        <v>0.67294447518677047</v>
      </c>
      <c r="J830">
        <f>(B830*I830)/((1+(Settings!$E$9/100))^(A830-1))</f>
        <v>1.9664916246563108E-4</v>
      </c>
      <c r="K830">
        <f t="shared" si="51"/>
        <v>67.85606171035333</v>
      </c>
    </row>
    <row r="831" spans="1:11" x14ac:dyDescent="0.35">
      <c r="A831">
        <f t="shared" si="50"/>
        <v>828</v>
      </c>
      <c r="B831">
        <f>B830*(1+(Settings!$E$5/100))</f>
        <v>3747.7975093195541</v>
      </c>
      <c r="C831">
        <f>C830*(1-(Settings!$E$6/100))+(Settings!$B$7*G830)</f>
        <v>26984.142277777795</v>
      </c>
      <c r="D831">
        <f>D830*(1-(Settings!$E$7/100))+(Settings!$B$8*G830)</f>
        <v>2998.2380309110317</v>
      </c>
      <c r="E831">
        <f>(((Settings!$B$6)*(C831^Settings!$B$9))+((1-Settings!$B$6)*(D831^Settings!$B$9)))^(1/Settings!$B$9)</f>
        <v>5396.8284556314275</v>
      </c>
      <c r="F831">
        <f>(B831^Settings!$B$6)*(E831^(1-Settings!$B$6))</f>
        <v>4497.3570287714938</v>
      </c>
      <c r="G831">
        <f>(Settings!$E$8/100)*F831</f>
        <v>899.47140575429876</v>
      </c>
      <c r="H831">
        <f t="shared" si="48"/>
        <v>0.96000000375431782</v>
      </c>
      <c r="I831">
        <f t="shared" si="49"/>
        <v>0.67294447515789413</v>
      </c>
      <c r="J831">
        <f>(B831*I831)/((1+(Settings!$E$9/100))^(A831-1))</f>
        <v>1.9472122949192619E-4</v>
      </c>
      <c r="K831">
        <f t="shared" si="51"/>
        <v>67.856256431582821</v>
      </c>
    </row>
    <row r="832" spans="1:11" x14ac:dyDescent="0.35">
      <c r="A832">
        <f t="shared" si="50"/>
        <v>829</v>
      </c>
      <c r="B832">
        <f>B831*(1+(Settings!$E$5/100))</f>
        <v>3785.2754844127498</v>
      </c>
      <c r="C832">
        <f>C831*(1-(Settings!$E$6/100))+(Settings!$B$7*G831)</f>
        <v>27253.983697401109</v>
      </c>
      <c r="D832">
        <f>D831*(1-(Settings!$E$7/100))+(Settings!$B$8*G831)</f>
        <v>3028.2204108682408</v>
      </c>
      <c r="E832">
        <f>(((Settings!$B$6)*(C832^Settings!$B$9))+((1-Settings!$B$6)*(D832^Settings!$B$9)))^(1/Settings!$B$9)</f>
        <v>5450.796739554572</v>
      </c>
      <c r="F832">
        <f>(B832^Settings!$B$6)*(E832^(1-Settings!$B$6))</f>
        <v>4542.3305987953881</v>
      </c>
      <c r="G832">
        <f>(Settings!$E$8/100)*F832</f>
        <v>908.46611975907763</v>
      </c>
      <c r="H832">
        <f t="shared" si="48"/>
        <v>0.96000000369856053</v>
      </c>
      <c r="I832">
        <f t="shared" si="49"/>
        <v>0.67294447512944655</v>
      </c>
      <c r="J832">
        <f>(B832*I832)/((1+(Settings!$E$9/100))^(A832-1))</f>
        <v>1.9281219782208984E-4</v>
      </c>
      <c r="K832">
        <f t="shared" si="51"/>
        <v>67.856449243780645</v>
      </c>
    </row>
    <row r="833" spans="1:11" x14ac:dyDescent="0.35">
      <c r="A833">
        <f t="shared" si="50"/>
        <v>830</v>
      </c>
      <c r="B833">
        <f>B832*(1+(Settings!$E$5/100))</f>
        <v>3823.1282392568774</v>
      </c>
      <c r="C833">
        <f>C832*(1-(Settings!$E$6/100))+(Settings!$B$7*G832)</f>
        <v>27526.523531236257</v>
      </c>
      <c r="D833">
        <f>D832*(1-(Settings!$E$7/100))+(Settings!$B$8*G832)</f>
        <v>3058.5026146267837</v>
      </c>
      <c r="E833">
        <f>(((Settings!$B$6)*(C833^Settings!$B$9))+((1-Settings!$B$6)*(D833^Settings!$B$9)))^(1/Settings!$B$9)</f>
        <v>5505.3047063201147</v>
      </c>
      <c r="F833">
        <f>(B833^Settings!$B$6)*(E833^(1-Settings!$B$6))</f>
        <v>4587.7539045208405</v>
      </c>
      <c r="G833">
        <f>(Settings!$E$8/100)*F833</f>
        <v>917.55078090416816</v>
      </c>
      <c r="H833">
        <f t="shared" si="48"/>
        <v>0.96000000364363136</v>
      </c>
      <c r="I833">
        <f t="shared" si="49"/>
        <v>0.67294447510142141</v>
      </c>
      <c r="J833">
        <f>(B833*I833)/((1+(Settings!$E$9/100))^(A833-1))</f>
        <v>1.9092188214921632E-4</v>
      </c>
      <c r="K833">
        <f t="shared" si="51"/>
        <v>67.856640165662796</v>
      </c>
    </row>
    <row r="834" spans="1:11" x14ac:dyDescent="0.35">
      <c r="A834">
        <f t="shared" si="50"/>
        <v>831</v>
      </c>
      <c r="B834">
        <f>B833*(1+(Settings!$E$5/100))</f>
        <v>3861.3595216494464</v>
      </c>
      <c r="C834">
        <f>C833*(1-(Settings!$E$6/100))+(Settings!$B$7*G833)</f>
        <v>27801.78876342528</v>
      </c>
      <c r="D834">
        <f>D833*(1-(Settings!$E$7/100))+(Settings!$B$8*G833)</f>
        <v>3089.0876404246646</v>
      </c>
      <c r="E834">
        <f>(((Settings!$B$6)*(C834^Settings!$B$9))+((1-Settings!$B$6)*(D834^Settings!$B$9)))^(1/Settings!$B$9)</f>
        <v>5560.3577527564621</v>
      </c>
      <c r="F834">
        <f>(B834^Settings!$B$6)*(E834^(1-Settings!$B$6))</f>
        <v>4633.631443304861</v>
      </c>
      <c r="G834">
        <f>(Settings!$E$8/100)*F834</f>
        <v>926.72628866097227</v>
      </c>
      <c r="H834">
        <f t="shared" si="48"/>
        <v>0.9600000035895182</v>
      </c>
      <c r="I834">
        <f t="shared" si="49"/>
        <v>0.67294447507381272</v>
      </c>
      <c r="J834">
        <f>(B834*I834)/((1+(Settings!$E$9/100))^(A834-1))</f>
        <v>1.8905009898313461E-4</v>
      </c>
      <c r="K834">
        <f t="shared" si="51"/>
        <v>67.856829215761778</v>
      </c>
    </row>
    <row r="835" spans="1:11" x14ac:dyDescent="0.35">
      <c r="A835">
        <f t="shared" si="50"/>
        <v>832</v>
      </c>
      <c r="B835">
        <f>B834*(1+(Settings!$E$5/100))</f>
        <v>3899.9731168659409</v>
      </c>
      <c r="C835">
        <f>C834*(1-(Settings!$E$6/100))+(Settings!$B$7*G834)</f>
        <v>28079.806647951649</v>
      </c>
      <c r="D835">
        <f>D834*(1-(Settings!$E$7/100))+(Settings!$B$8*G834)</f>
        <v>3119.9785164822683</v>
      </c>
      <c r="E835">
        <f>(((Settings!$B$6)*(C835^Settings!$B$9))+((1-Settings!$B$6)*(D835^Settings!$B$9)))^(1/Settings!$B$9)</f>
        <v>5615.9613296603075</v>
      </c>
      <c r="F835">
        <f>(B835^Settings!$B$6)*(E835^(1-Settings!$B$6))</f>
        <v>4679.9677574780262</v>
      </c>
      <c r="G835">
        <f>(Settings!$E$8/100)*F835</f>
        <v>935.99355149560529</v>
      </c>
      <c r="H835">
        <f t="shared" si="48"/>
        <v>0.9600000035362084</v>
      </c>
      <c r="I835">
        <f t="shared" si="49"/>
        <v>0.67294447504661381</v>
      </c>
      <c r="J835">
        <f>(B835*I835)/((1+(Settings!$E$9/100))^(A835-1))</f>
        <v>1.8719666663259666E-4</v>
      </c>
      <c r="K835">
        <f t="shared" si="51"/>
        <v>67.857016412428408</v>
      </c>
    </row>
    <row r="836" spans="1:11" x14ac:dyDescent="0.35">
      <c r="A836">
        <f t="shared" si="50"/>
        <v>833</v>
      </c>
      <c r="B836">
        <f>B835*(1+(Settings!$E$5/100))</f>
        <v>3938.9728480346002</v>
      </c>
      <c r="C836">
        <f>C835*(1-(Settings!$E$6/100))+(Settings!$B$7*G835)</f>
        <v>28360.604711338663</v>
      </c>
      <c r="D836">
        <f>D835*(1-(Settings!$E$7/100))+(Settings!$B$8*G835)</f>
        <v>3151.1783013021832</v>
      </c>
      <c r="E836">
        <f>(((Settings!$B$6)*(C836^Settings!$B$9))+((1-Settings!$B$6)*(D836^Settings!$B$9)))^(1/Settings!$B$9)</f>
        <v>5672.1209423363107</v>
      </c>
      <c r="F836">
        <f>(B836^Settings!$B$6)*(E836^(1-Settings!$B$6))</f>
        <v>4726.7674347942229</v>
      </c>
      <c r="G836">
        <f>(Settings!$E$8/100)*F836</f>
        <v>945.35348695884466</v>
      </c>
      <c r="H836">
        <f t="shared" ref="H836:H899" si="52">(F836-G836)/B836</f>
        <v>0.96000000348369041</v>
      </c>
      <c r="I836">
        <f t="shared" si="49"/>
        <v>0.67294447501981891</v>
      </c>
      <c r="J836">
        <f>(B836*I836)/((1+(Settings!$E$9/100))^(A836-1))</f>
        <v>1.8536140518764154E-4</v>
      </c>
      <c r="K836">
        <f t="shared" si="51"/>
        <v>67.857201773833594</v>
      </c>
    </row>
    <row r="837" spans="1:11" x14ac:dyDescent="0.35">
      <c r="A837">
        <f t="shared" si="50"/>
        <v>834</v>
      </c>
      <c r="B837">
        <f>B836*(1+(Settings!$E$5/100))</f>
        <v>3978.3625765149463</v>
      </c>
      <c r="C837">
        <f>C836*(1-(Settings!$E$6/100))+(Settings!$B$7*G836)</f>
        <v>28644.21075537485</v>
      </c>
      <c r="D837">
        <f>D836*(1-(Settings!$E$7/100))+(Settings!$B$8*G836)</f>
        <v>3182.6900839720238</v>
      </c>
      <c r="E837">
        <f>(((Settings!$B$6)*(C837^Settings!$B$9))+((1-Settings!$B$6)*(D837^Settings!$B$9)))^(1/Settings!$B$9)</f>
        <v>5728.8421511421757</v>
      </c>
      <c r="F837">
        <f>(B837^Settings!$B$6)*(E837^(1-Settings!$B$6))</f>
        <v>4774.0351088848738</v>
      </c>
      <c r="G837">
        <f>(Settings!$E$8/100)*F837</f>
        <v>954.80702177697481</v>
      </c>
      <c r="H837">
        <f t="shared" si="52"/>
        <v>0.96000000343195235</v>
      </c>
      <c r="I837">
        <f t="shared" ref="I837:I900" si="53">LN(1+H837)</f>
        <v>0.67294447499342203</v>
      </c>
      <c r="J837">
        <f>(B837*I837)/((1+(Settings!$E$9/100))^(A837-1))</f>
        <v>1.835441365021316E-4</v>
      </c>
      <c r="K837">
        <f t="shared" si="51"/>
        <v>67.857385317970099</v>
      </c>
    </row>
    <row r="838" spans="1:11" x14ac:dyDescent="0.35">
      <c r="A838">
        <f t="shared" ref="A838:A901" si="54">A837+1</f>
        <v>835</v>
      </c>
      <c r="B838">
        <f>B837*(1+(Settings!$E$5/100))</f>
        <v>4018.1462022800956</v>
      </c>
      <c r="C838">
        <f>C837*(1-(Settings!$E$6/100))+(Settings!$B$7*G837)</f>
        <v>28930.65285986663</v>
      </c>
      <c r="D838">
        <f>D837*(1-(Settings!$E$7/100))+(Settings!$B$8*G837)</f>
        <v>3214.5169844702805</v>
      </c>
      <c r="E838">
        <f>(((Settings!$B$6)*(C838^Settings!$B$9))+((1-Settings!$B$6)*(D838^Settings!$B$9)))^(1/Settings!$B$9)</f>
        <v>5786.1305720391874</v>
      </c>
      <c r="F838">
        <f>(B838^Settings!$B$6)*(E838^(1-Settings!$B$6))</f>
        <v>4821.7754597177191</v>
      </c>
      <c r="G838">
        <f>(Settings!$E$8/100)*F838</f>
        <v>964.35509194354381</v>
      </c>
      <c r="H838">
        <f t="shared" si="52"/>
        <v>0.9600000033809829</v>
      </c>
      <c r="I838">
        <f t="shared" si="53"/>
        <v>0.67294447496741716</v>
      </c>
      <c r="J838">
        <f>(B838*I838)/((1+(Settings!$E$9/100))^(A838-1))</f>
        <v>1.8174468417646007E-4</v>
      </c>
      <c r="K838">
        <f t="shared" ref="K838:K901" si="55">K837+J838</f>
        <v>67.857567062654269</v>
      </c>
    </row>
    <row r="839" spans="1:11" x14ac:dyDescent="0.35">
      <c r="A839">
        <f t="shared" si="54"/>
        <v>836</v>
      </c>
      <c r="B839">
        <f>B838*(1+(Settings!$E$5/100))</f>
        <v>4058.3276643028967</v>
      </c>
      <c r="C839">
        <f>C838*(1-(Settings!$E$6/100))+(Settings!$B$7*G838)</f>
        <v>29219.959385418486</v>
      </c>
      <c r="D839">
        <f>D838*(1-(Settings!$E$7/100))+(Settings!$B$8*G838)</f>
        <v>3246.6621539752291</v>
      </c>
      <c r="E839">
        <f>(((Settings!$B$6)*(C839^Settings!$B$9))+((1-Settings!$B$6)*(D839^Settings!$B$9)))^(1/Settings!$B$9)</f>
        <v>5843.9918771482417</v>
      </c>
      <c r="F839">
        <f>(B839^Settings!$B$6)*(E839^(1-Settings!$B$6))</f>
        <v>4869.9932140601722</v>
      </c>
      <c r="G839">
        <f>(Settings!$E$8/100)*F839</f>
        <v>973.99864281203452</v>
      </c>
      <c r="H839">
        <f t="shared" si="52"/>
        <v>0.96000000333077018</v>
      </c>
      <c r="I839">
        <f t="shared" si="53"/>
        <v>0.67294447494179843</v>
      </c>
      <c r="J839">
        <f>(B839*I839)/((1+(Settings!$E$9/100))^(A839-1))</f>
        <v>1.7996287354042794E-4</v>
      </c>
      <c r="K839">
        <f t="shared" si="55"/>
        <v>67.857747025527814</v>
      </c>
    </row>
    <row r="840" spans="1:11" x14ac:dyDescent="0.35">
      <c r="A840">
        <f t="shared" si="54"/>
        <v>837</v>
      </c>
      <c r="B840">
        <f>B839*(1+(Settings!$E$5/100))</f>
        <v>4098.9109409459261</v>
      </c>
      <c r="C840">
        <f>C839*(1-(Settings!$E$6/100))+(Settings!$B$7*G839)</f>
        <v>29512.158976240946</v>
      </c>
      <c r="D840">
        <f>D839*(1-(Settings!$E$7/100))+(Settings!$B$8*G839)</f>
        <v>3279.1287751769278</v>
      </c>
      <c r="E840">
        <f>(((Settings!$B$6)*(C840^Settings!$B$9))+((1-Settings!$B$6)*(D840^Settings!$B$9)))^(1/Settings!$B$9)</f>
        <v>5902.4317953114414</v>
      </c>
      <c r="F840">
        <f>(B840^Settings!$B$6)*(E840^(1-Settings!$B$6))</f>
        <v>4918.6931459473226</v>
      </c>
      <c r="G840">
        <f>(Settings!$E$8/100)*F840</f>
        <v>983.73862918946452</v>
      </c>
      <c r="H840">
        <f t="shared" si="52"/>
        <v>0.96000000328130308</v>
      </c>
      <c r="I840">
        <f t="shared" si="53"/>
        <v>0.67294447491656018</v>
      </c>
      <c r="J840">
        <f>(B840*I840)/((1+(Settings!$E$9/100))^(A840-1))</f>
        <v>1.7819853163628961E-4</v>
      </c>
      <c r="K840">
        <f t="shared" si="55"/>
        <v>67.857925224059457</v>
      </c>
    </row>
    <row r="841" spans="1:11" x14ac:dyDescent="0.35">
      <c r="A841">
        <f t="shared" si="54"/>
        <v>838</v>
      </c>
      <c r="B841">
        <f>B840*(1+(Settings!$E$5/100))</f>
        <v>4139.9000503553852</v>
      </c>
      <c r="C841">
        <f>C840*(1-(Settings!$E$6/100))+(Settings!$B$7*G840)</f>
        <v>29807.280562986645</v>
      </c>
      <c r="D841">
        <f>D840*(1-(Settings!$E$7/100))+(Settings!$B$8*G840)</f>
        <v>3311.9200625923359</v>
      </c>
      <c r="E841">
        <f>(((Settings!$B$6)*(C841^Settings!$B$9))+((1-Settings!$B$6)*(D841^Settings!$B$9)))^(1/Settings!$B$9)</f>
        <v>5961.4561126593171</v>
      </c>
      <c r="F841">
        <f>(B841^Settings!$B$6)*(E841^(1-Settings!$B$6))</f>
        <v>4967.8800771546121</v>
      </c>
      <c r="G841">
        <f>(Settings!$E$8/100)*F841</f>
        <v>993.57601543092244</v>
      </c>
      <c r="H841">
        <f t="shared" si="52"/>
        <v>0.96000000323257073</v>
      </c>
      <c r="I841">
        <f t="shared" si="53"/>
        <v>0.67294447489169662</v>
      </c>
      <c r="J841">
        <f>(B841*I841)/((1+(Settings!$E$9/100))^(A841-1))</f>
        <v>1.7645148720196342E-4</v>
      </c>
      <c r="K841">
        <f t="shared" si="55"/>
        <v>67.858101675546664</v>
      </c>
    </row>
    <row r="842" spans="1:11" x14ac:dyDescent="0.35">
      <c r="A842">
        <f t="shared" si="54"/>
        <v>839</v>
      </c>
      <c r="B842">
        <f>B841*(1+(Settings!$E$5/100))</f>
        <v>4181.2990508589392</v>
      </c>
      <c r="C842">
        <f>C841*(1-(Settings!$E$6/100))+(Settings!$B$7*G841)</f>
        <v>30105.353365614741</v>
      </c>
      <c r="D842">
        <f>D841*(1-(Settings!$E$7/100))+(Settings!$B$8*G841)</f>
        <v>3345.0392628835812</v>
      </c>
      <c r="E842">
        <f>(((Settings!$B$6)*(C842^Settings!$B$9))+((1-Settings!$B$6)*(D842^Settings!$B$9)))^(1/Settings!$B$9)</f>
        <v>6021.0706731836963</v>
      </c>
      <c r="F842">
        <f>(B842^Settings!$B$6)*(E842^(1-Settings!$B$6))</f>
        <v>5017.5588776752365</v>
      </c>
      <c r="G842">
        <f>(Settings!$E$8/100)*F842</f>
        <v>1003.5117755350474</v>
      </c>
      <c r="H842">
        <f t="shared" si="52"/>
        <v>0.96000000318456236</v>
      </c>
      <c r="I842">
        <f t="shared" si="53"/>
        <v>0.67294447486720255</v>
      </c>
      <c r="J842">
        <f>(B842*I842)/((1+(Settings!$E$9/100))^(A842-1))</f>
        <v>1.7472157065440808E-4</v>
      </c>
      <c r="K842">
        <f t="shared" si="55"/>
        <v>67.858276397117322</v>
      </c>
    </row>
    <row r="843" spans="1:11" x14ac:dyDescent="0.35">
      <c r="A843">
        <f t="shared" si="54"/>
        <v>840</v>
      </c>
      <c r="B843">
        <f>B842*(1+(Settings!$E$5/100))</f>
        <v>4223.1120413675289</v>
      </c>
      <c r="C843">
        <f>C842*(1-(Settings!$E$6/100))+(Settings!$B$7*G842)</f>
        <v>30406.406896283988</v>
      </c>
      <c r="D843">
        <f>D842*(1-(Settings!$E$7/100))+(Settings!$B$8*G842)</f>
        <v>3378.4896551794145</v>
      </c>
      <c r="E843">
        <f>(((Settings!$B$6)*(C843^Settings!$B$9))+((1-Settings!$B$6)*(D843^Settings!$B$9)))^(1/Settings!$B$9)</f>
        <v>6081.2813793163305</v>
      </c>
      <c r="F843">
        <f>(B843^Settings!$B$6)*(E843^(1-Settings!$B$6))</f>
        <v>5067.7344662023215</v>
      </c>
      <c r="G843">
        <f>(Settings!$E$8/100)*F843</f>
        <v>1013.5468932404643</v>
      </c>
      <c r="H843">
        <f t="shared" si="52"/>
        <v>0.96000000313726686</v>
      </c>
      <c r="I843">
        <f t="shared" si="53"/>
        <v>0.67294447484307218</v>
      </c>
      <c r="J843">
        <f>(B843*I843)/((1+(Settings!$E$9/100))^(A843-1))</f>
        <v>1.7300861407316121E-4</v>
      </c>
      <c r="K843">
        <f t="shared" si="55"/>
        <v>67.858449405731392</v>
      </c>
    </row>
    <row r="844" spans="1:11" x14ac:dyDescent="0.35">
      <c r="A844">
        <f t="shared" si="54"/>
        <v>841</v>
      </c>
      <c r="B844">
        <f>B843*(1+(Settings!$E$5/100))</f>
        <v>4265.3431617812039</v>
      </c>
      <c r="C844">
        <f>C843*(1-(Settings!$E$6/100))+(Settings!$B$7*G843)</f>
        <v>30710.470962274725</v>
      </c>
      <c r="D844">
        <f>D843*(1-(Settings!$E$7/100))+(Settings!$B$8*G843)</f>
        <v>3412.2745513998725</v>
      </c>
      <c r="E844">
        <f>(((Settings!$B$6)*(C844^Settings!$B$9))+((1-Settings!$B$6)*(D844^Settings!$B$9)))^(1/Settings!$B$9)</f>
        <v>6142.0941925132875</v>
      </c>
      <c r="F844">
        <f>(B844^Settings!$B$6)*(E844^(1-Settings!$B$6))</f>
        <v>5118.4118106159249</v>
      </c>
      <c r="G844">
        <f>(Settings!$E$8/100)*F844</f>
        <v>1023.682362123185</v>
      </c>
      <c r="H844">
        <f t="shared" si="52"/>
        <v>0.96000000309067368</v>
      </c>
      <c r="I844">
        <f t="shared" si="53"/>
        <v>0.6729444748193002</v>
      </c>
      <c r="J844">
        <f>(B844*I844)/((1+(Settings!$E$9/100))^(A844-1))</f>
        <v>1.7131245118403928E-4</v>
      </c>
      <c r="K844">
        <f t="shared" si="55"/>
        <v>67.858620718182578</v>
      </c>
    </row>
    <row r="845" spans="1:11" x14ac:dyDescent="0.35">
      <c r="A845">
        <f t="shared" si="54"/>
        <v>842</v>
      </c>
      <c r="B845">
        <f>B844*(1+(Settings!$E$5/100))</f>
        <v>4307.9965933990161</v>
      </c>
      <c r="C845">
        <f>C844*(1-(Settings!$E$6/100))+(Settings!$B$7*G844)</f>
        <v>31017.575668940099</v>
      </c>
      <c r="D845">
        <f>D844*(1-(Settings!$E$7/100))+(Settings!$B$8*G844)</f>
        <v>3446.3972965841936</v>
      </c>
      <c r="E845">
        <f>(((Settings!$B$6)*(C845^Settings!$B$9))+((1-Settings!$B$6)*(D845^Settings!$B$9)))^(1/Settings!$B$9)</f>
        <v>6203.515133845196</v>
      </c>
      <c r="F845">
        <f>(B845^Settings!$B$6)*(E845^(1-Settings!$B$6))</f>
        <v>5169.5959284749079</v>
      </c>
      <c r="G845">
        <f>(Settings!$E$8/100)*F845</f>
        <v>1033.9191856949817</v>
      </c>
      <c r="H845">
        <f t="shared" si="52"/>
        <v>0.96000000304477273</v>
      </c>
      <c r="I845">
        <f t="shared" si="53"/>
        <v>0.67294447479588138</v>
      </c>
      <c r="J845">
        <f>(B845*I845)/((1+(Settings!$E$9/100))^(A845-1))</f>
        <v>1.6963291734299838E-4</v>
      </c>
      <c r="K845">
        <f t="shared" si="55"/>
        <v>67.858790351099927</v>
      </c>
    </row>
    <row r="846" spans="1:11" x14ac:dyDescent="0.35">
      <c r="A846">
        <f t="shared" si="54"/>
        <v>843</v>
      </c>
      <c r="B846">
        <f>B845*(1+(Settings!$E$5/100))</f>
        <v>4351.0765593330061</v>
      </c>
      <c r="C846">
        <f>C845*(1-(Settings!$E$6/100))+(Settings!$B$7*G845)</f>
        <v>31327.751422686779</v>
      </c>
      <c r="D846">
        <f>D845*(1-(Settings!$E$7/100))+(Settings!$B$8*G845)</f>
        <v>3480.8612692220076</v>
      </c>
      <c r="E846">
        <f>(((Settings!$B$6)*(C846^Settings!$B$9))+((1-Settings!$B$6)*(D846^Settings!$B$9)))^(1/Settings!$B$9)</f>
        <v>6265.5502845933879</v>
      </c>
      <c r="F846">
        <f>(B846^Settings!$B$6)*(E846^(1-Settings!$B$6))</f>
        <v>5221.2918875137148</v>
      </c>
      <c r="G846">
        <f>(Settings!$E$8/100)*F846</f>
        <v>1044.2583775027431</v>
      </c>
      <c r="H846">
        <f t="shared" si="52"/>
        <v>0.96000000299955324</v>
      </c>
      <c r="I846">
        <f t="shared" si="53"/>
        <v>0.67294447477281016</v>
      </c>
      <c r="J846">
        <f>(B846*I846)/((1+(Settings!$E$9/100))^(A846-1))</f>
        <v>1.679698495201514E-4</v>
      </c>
      <c r="K846">
        <f t="shared" si="55"/>
        <v>67.858958320949441</v>
      </c>
    </row>
    <row r="847" spans="1:11" x14ac:dyDescent="0.35">
      <c r="A847">
        <f t="shared" si="54"/>
        <v>844</v>
      </c>
      <c r="B847">
        <f>B846*(1+(Settings!$E$5/100))</f>
        <v>4394.5873249263359</v>
      </c>
      <c r="C847">
        <f>C846*(1-(Settings!$E$6/100))+(Settings!$B$7*G846)</f>
        <v>31641.028933985512</v>
      </c>
      <c r="D847">
        <f>D846*(1-(Settings!$E$7/100))+(Settings!$B$8*G846)</f>
        <v>3515.6698815878417</v>
      </c>
      <c r="E847">
        <f>(((Settings!$B$6)*(C847^Settings!$B$9))+((1-Settings!$B$6)*(D847^Settings!$B$9)))^(1/Settings!$B$9)</f>
        <v>6328.2057868520133</v>
      </c>
      <c r="F847">
        <f>(B847^Settings!$B$6)*(E847^(1-Settings!$B$6))</f>
        <v>5273.5048061441403</v>
      </c>
      <c r="G847">
        <f>(Settings!$E$8/100)*F847</f>
        <v>1054.7009612288282</v>
      </c>
      <c r="H847">
        <f t="shared" si="52"/>
        <v>0.96000000295500543</v>
      </c>
      <c r="I847">
        <f t="shared" si="53"/>
        <v>0.67294447475008179</v>
      </c>
      <c r="J847">
        <f>(B847*I847)/((1+(Settings!$E$9/100))^(A847-1))</f>
        <v>1.6632308628394428E-4</v>
      </c>
      <c r="K847">
        <f t="shared" si="55"/>
        <v>67.859124644035731</v>
      </c>
    </row>
    <row r="848" spans="1:11" x14ac:dyDescent="0.35">
      <c r="A848">
        <f t="shared" si="54"/>
        <v>845</v>
      </c>
      <c r="B848">
        <f>B847*(1+(Settings!$E$5/100))</f>
        <v>4438.533198175599</v>
      </c>
      <c r="C848">
        <f>C847*(1-(Settings!$E$6/100))+(Settings!$B$7*G847)</f>
        <v>31957.439220411747</v>
      </c>
      <c r="D848">
        <f>D847*(1-(Settings!$E$7/100))+(Settings!$B$8*G847)</f>
        <v>3550.8265800789677</v>
      </c>
      <c r="E848">
        <f>(((Settings!$B$6)*(C848^Settings!$B$9))+((1-Settings!$B$6)*(D848^Settings!$B$9)))^(1/Settings!$B$9)</f>
        <v>6391.4878441361625</v>
      </c>
      <c r="F848">
        <f>(B848^Settings!$B$6)*(E848^(1-Settings!$B$6))</f>
        <v>5326.2398539620935</v>
      </c>
      <c r="G848">
        <f>(Settings!$E$8/100)*F848</f>
        <v>1065.2479707924188</v>
      </c>
      <c r="H848">
        <f t="shared" si="52"/>
        <v>0.96000000291111942</v>
      </c>
      <c r="I848">
        <f t="shared" si="53"/>
        <v>0.67294447472769081</v>
      </c>
      <c r="J848">
        <f>(B848*I848)/((1+(Settings!$E$9/100))^(A848-1))</f>
        <v>1.6469246778548456E-4</v>
      </c>
      <c r="K848">
        <f t="shared" si="55"/>
        <v>67.859289336503522</v>
      </c>
    </row>
    <row r="849" spans="1:11" x14ac:dyDescent="0.35">
      <c r="A849">
        <f t="shared" si="54"/>
        <v>846</v>
      </c>
      <c r="B849">
        <f>B848*(1+(Settings!$E$5/100))</f>
        <v>4482.9185301573552</v>
      </c>
      <c r="C849">
        <f>C848*(1-(Settings!$E$6/100))+(Settings!$B$7*G848)</f>
        <v>32277.013609716687</v>
      </c>
      <c r="D849">
        <f>D848*(1-(Settings!$E$7/100))+(Settings!$B$8*G848)</f>
        <v>3586.3348455566302</v>
      </c>
      <c r="E849">
        <f>(((Settings!$B$6)*(C849^Settings!$B$9))+((1-Settings!$B$6)*(D849^Settings!$B$9)))^(1/Settings!$B$9)</f>
        <v>6455.4027219960753</v>
      </c>
      <c r="F849">
        <f>(B849^Settings!$B$6)*(E849^(1-Settings!$B$6))</f>
        <v>5379.5022522594445</v>
      </c>
      <c r="G849">
        <f>(Settings!$E$8/100)*F849</f>
        <v>1075.9004504518889</v>
      </c>
      <c r="H849">
        <f t="shared" si="52"/>
        <v>0.96000000286788489</v>
      </c>
      <c r="I849">
        <f t="shared" si="53"/>
        <v>0.67294447470563246</v>
      </c>
      <c r="J849">
        <f>(B849*I849)/((1+(Settings!$E$9/100))^(A849-1))</f>
        <v>1.6307783574302646E-4</v>
      </c>
      <c r="K849">
        <f t="shared" si="55"/>
        <v>67.859452414339259</v>
      </c>
    </row>
    <row r="850" spans="1:11" x14ac:dyDescent="0.35">
      <c r="A850">
        <f t="shared" si="54"/>
        <v>847</v>
      </c>
      <c r="B850">
        <f>B849*(1+(Settings!$E$5/100))</f>
        <v>4527.7477154589287</v>
      </c>
      <c r="C850">
        <f>C849*(1-(Settings!$E$6/100))+(Settings!$B$7*G849)</f>
        <v>32599.783742929052</v>
      </c>
      <c r="D850">
        <f>D849*(1-(Settings!$E$7/100))+(Settings!$B$8*G849)</f>
        <v>3622.1981936906864</v>
      </c>
      <c r="E850">
        <f>(((Settings!$B$6)*(C850^Settings!$B$9))+((1-Settings!$B$6)*(D850^Settings!$B$9)))^(1/Settings!$B$9)</f>
        <v>6519.9567486374935</v>
      </c>
      <c r="F850">
        <f>(B850^Settings!$B$6)*(E850^(1-Settings!$B$6))</f>
        <v>5433.2972745409788</v>
      </c>
      <c r="G850">
        <f>(Settings!$E$8/100)*F850</f>
        <v>1086.6594549081958</v>
      </c>
      <c r="H850">
        <f t="shared" si="52"/>
        <v>0.96000000282529252</v>
      </c>
      <c r="I850">
        <f t="shared" si="53"/>
        <v>0.67294447468390162</v>
      </c>
      <c r="J850">
        <f>(B850*I850)/((1+(Settings!$E$9/100))^(A850-1))</f>
        <v>1.6147903342660579E-4</v>
      </c>
      <c r="K850">
        <f t="shared" si="55"/>
        <v>67.859613893372682</v>
      </c>
    </row>
    <row r="851" spans="1:11" x14ac:dyDescent="0.35">
      <c r="A851">
        <f t="shared" si="54"/>
        <v>848</v>
      </c>
      <c r="B851">
        <f>B850*(1+(Settings!$E$5/100))</f>
        <v>4573.0251926135179</v>
      </c>
      <c r="C851">
        <f>C850*(1-(Settings!$E$6/100))+(Settings!$B$7*G850)</f>
        <v>32925.781577487847</v>
      </c>
      <c r="D851">
        <f>D850*(1-(Settings!$E$7/100))+(Settings!$B$8*G850)</f>
        <v>3658.4201753076923</v>
      </c>
      <c r="E851">
        <f>(((Settings!$B$6)*(C851^Settings!$B$9))+((1-Settings!$B$6)*(D851^Settings!$B$9)))^(1/Settings!$B$9)</f>
        <v>6585.1563155482181</v>
      </c>
      <c r="F851">
        <f>(B851^Settings!$B$6)*(E851^(1-Settings!$B$6))</f>
        <v>5487.6302470465344</v>
      </c>
      <c r="G851">
        <f>(Settings!$E$8/100)*F851</f>
        <v>1097.526049409307</v>
      </c>
      <c r="H851">
        <f t="shared" si="52"/>
        <v>0.96000000278333253</v>
      </c>
      <c r="I851">
        <f t="shared" si="53"/>
        <v>0.67294447466249352</v>
      </c>
      <c r="J851">
        <f>(B851*I851)/((1+(Settings!$E$9/100))^(A851-1))</f>
        <v>1.5989590564282691E-4</v>
      </c>
      <c r="K851">
        <f t="shared" si="55"/>
        <v>67.859773789278321</v>
      </c>
    </row>
    <row r="852" spans="1:11" x14ac:dyDescent="0.35">
      <c r="A852">
        <f t="shared" si="54"/>
        <v>849</v>
      </c>
      <c r="B852">
        <f>B851*(1+(Settings!$E$5/100))</f>
        <v>4618.7554445396527</v>
      </c>
      <c r="C852">
        <f>C851*(1-(Settings!$E$6/100))+(Settings!$B$7*G851)</f>
        <v>33255.039390406462</v>
      </c>
      <c r="D852">
        <f>D851*(1-(Settings!$E$7/100))+(Settings!$B$8*G851)</f>
        <v>3695.004376742469</v>
      </c>
      <c r="E852">
        <f>(((Settings!$B$6)*(C852^Settings!$B$9))+((1-Settings!$B$6)*(D852^Settings!$B$9)))^(1/Settings!$B$9)</f>
        <v>6651.0078781309285</v>
      </c>
      <c r="F852">
        <f>(B852^Settings!$B$6)*(E852^(1-Settings!$B$6))</f>
        <v>5542.5065492783451</v>
      </c>
      <c r="G852">
        <f>(Settings!$E$8/100)*F852</f>
        <v>1108.501309855669</v>
      </c>
      <c r="H852">
        <f t="shared" si="52"/>
        <v>0.96000000274199604</v>
      </c>
      <c r="I852">
        <f t="shared" si="53"/>
        <v>0.67294447464140339</v>
      </c>
      <c r="J852">
        <f>(B852*I852)/((1+(Settings!$E$9/100))^(A852-1))</f>
        <v>1.583282987197979E-4</v>
      </c>
      <c r="K852">
        <f t="shared" si="55"/>
        <v>67.859932117577046</v>
      </c>
    </row>
    <row r="853" spans="1:11" x14ac:dyDescent="0.35">
      <c r="A853">
        <f t="shared" si="54"/>
        <v>850</v>
      </c>
      <c r="B853">
        <f>B852*(1+(Settings!$E$5/100))</f>
        <v>4664.9429989850496</v>
      </c>
      <c r="C853">
        <f>C852*(1-(Settings!$E$6/100))+(Settings!$B$7*G852)</f>
        <v>33587.589781468436</v>
      </c>
      <c r="D853">
        <f>D852*(1-(Settings!$E$7/100))+(Settings!$B$8*G852)</f>
        <v>3731.9544201931867</v>
      </c>
      <c r="E853">
        <f>(((Settings!$B$6)*(C853^Settings!$B$9))+((1-Settings!$B$6)*(D853^Settings!$B$9)))^(1/Settings!$B$9)</f>
        <v>6717.5179563423308</v>
      </c>
      <c r="F853">
        <f>(B853^Settings!$B$6)*(E853^(1-Settings!$B$6))</f>
        <v>5597.9316145336679</v>
      </c>
      <c r="G853">
        <f>(Settings!$E$8/100)*F853</f>
        <v>1119.5863229067336</v>
      </c>
      <c r="H853">
        <f t="shared" si="52"/>
        <v>0.9600000027012735</v>
      </c>
      <c r="I853">
        <f t="shared" si="53"/>
        <v>0.67294447462062656</v>
      </c>
      <c r="J853">
        <f>(B853*I853)/((1+(Settings!$E$9/100))^(A853-1))</f>
        <v>1.5677606049221445E-4</v>
      </c>
      <c r="K853">
        <f t="shared" si="55"/>
        <v>67.860088893637538</v>
      </c>
    </row>
    <row r="854" spans="1:11" x14ac:dyDescent="0.35">
      <c r="A854">
        <f t="shared" si="54"/>
        <v>851</v>
      </c>
      <c r="B854">
        <f>B853*(1+(Settings!$E$5/100))</f>
        <v>4711.5924289749</v>
      </c>
      <c r="C854">
        <f>C853*(1-(Settings!$E$6/100))+(Settings!$B$7*G853)</f>
        <v>33923.465676455133</v>
      </c>
      <c r="D854">
        <f>D853*(1-(Settings!$E$7/100))+(Settings!$B$8*G853)</f>
        <v>3769.2739640799964</v>
      </c>
      <c r="E854">
        <f>(((Settings!$B$6)*(C854^Settings!$B$9))+((1-Settings!$B$6)*(D854^Settings!$B$9)))^(1/Settings!$B$9)</f>
        <v>6784.6931353386972</v>
      </c>
      <c r="F854">
        <f>(B854^Settings!$B$6)*(E854^(1-Settings!$B$6))</f>
        <v>5653.9109304427311</v>
      </c>
      <c r="G854">
        <f>(Settings!$E$8/100)*F854</f>
        <v>1130.7821860885463</v>
      </c>
      <c r="H854">
        <f t="shared" si="52"/>
        <v>0.9600000026611557</v>
      </c>
      <c r="I854">
        <f t="shared" si="53"/>
        <v>0.67294447460015838</v>
      </c>
      <c r="J854">
        <f>(B854*I854)/((1+(Settings!$E$9/100))^(A854-1))</f>
        <v>1.5523904028658868E-4</v>
      </c>
      <c r="K854">
        <f t="shared" si="55"/>
        <v>67.860244132677821</v>
      </c>
    </row>
    <row r="855" spans="1:11" x14ac:dyDescent="0.35">
      <c r="A855">
        <f t="shared" si="54"/>
        <v>852</v>
      </c>
      <c r="B855">
        <f>B854*(1+(Settings!$E$5/100))</f>
        <v>4758.7083532646493</v>
      </c>
      <c r="C855">
        <f>C854*(1-(Settings!$E$6/100))+(Settings!$B$7*G854)</f>
        <v>34262.700330405722</v>
      </c>
      <c r="D855">
        <f>D854*(1-(Settings!$E$7/100))+(Settings!$B$8*G854)</f>
        <v>3806.9667034072509</v>
      </c>
      <c r="E855">
        <f>(((Settings!$B$6)*(C855^Settings!$B$9))+((1-Settings!$B$6)*(D855^Settings!$B$9)))^(1/Settings!$B$9)</f>
        <v>6852.54006612786</v>
      </c>
      <c r="F855">
        <f>(B855^Settings!$B$6)*(E855^(1-Settings!$B$6))</f>
        <v>5710.450039512064</v>
      </c>
      <c r="G855">
        <f>(Settings!$E$8/100)*F855</f>
        <v>1142.0900079024129</v>
      </c>
      <c r="H855">
        <f t="shared" si="52"/>
        <v>0.9600000026216331</v>
      </c>
      <c r="I855">
        <f t="shared" si="53"/>
        <v>0.67294447457999373</v>
      </c>
      <c r="J855">
        <f>(B855*I855)/((1+(Settings!$E$9/100))^(A855-1))</f>
        <v>1.5371708890662384E-4</v>
      </c>
      <c r="K855">
        <f t="shared" si="55"/>
        <v>67.860397849766727</v>
      </c>
    </row>
    <row r="856" spans="1:11" x14ac:dyDescent="0.35">
      <c r="A856">
        <f t="shared" si="54"/>
        <v>853</v>
      </c>
      <c r="B856">
        <f>B855*(1+(Settings!$E$5/100))</f>
        <v>4806.2954367972961</v>
      </c>
      <c r="C856">
        <f>C855*(1-(Settings!$E$6/100))+(Settings!$B$7*G855)</f>
        <v>34605.327330909779</v>
      </c>
      <c r="D856">
        <f>D855*(1-(Settings!$E$7/100))+(Settings!$B$8*G855)</f>
        <v>3845.0363701293468</v>
      </c>
      <c r="E856">
        <f>(((Settings!$B$6)*(C856^Settings!$B$9))+((1-Settings!$B$6)*(D856^Settings!$B$9)))^(1/Settings!$B$9)</f>
        <v>6921.0654662277375</v>
      </c>
      <c r="F856">
        <f>(B856^Settings!$B$6)*(E856^(1-Settings!$B$6))</f>
        <v>5767.5545396732678</v>
      </c>
      <c r="G856">
        <f>(Settings!$E$8/100)*F856</f>
        <v>1153.5109079346537</v>
      </c>
      <c r="H856">
        <f t="shared" si="52"/>
        <v>0.96000000258269802</v>
      </c>
      <c r="I856">
        <f t="shared" si="53"/>
        <v>0.67294447456012896</v>
      </c>
      <c r="J856">
        <f>(B856*I856)/((1+(Settings!$E$9/100))^(A856-1))</f>
        <v>1.5221005861873246E-4</v>
      </c>
      <c r="K856">
        <f t="shared" si="55"/>
        <v>67.860550059825343</v>
      </c>
    </row>
    <row r="857" spans="1:11" x14ac:dyDescent="0.35">
      <c r="A857">
        <f t="shared" si="54"/>
        <v>854</v>
      </c>
      <c r="B857">
        <f>B856*(1+(Settings!$E$5/100))</f>
        <v>4854.3583911652695</v>
      </c>
      <c r="C857">
        <f>C856*(1-(Settings!$E$6/100))+(Settings!$B$7*G856)</f>
        <v>34951.380601432771</v>
      </c>
      <c r="D857">
        <f>D856*(1-(Settings!$E$7/100))+(Settings!$B$8*G856)</f>
        <v>3883.4867335202252</v>
      </c>
      <c r="E857">
        <f>(((Settings!$B$6)*(C857^Settings!$B$9))+((1-Settings!$B$6)*(D857^Settings!$B$9)))^(1/Settings!$B$9)</f>
        <v>6990.2761203314203</v>
      </c>
      <c r="F857">
        <f>(B857^Settings!$B$6)*(E857^(1-Settings!$B$6))</f>
        <v>5825.2300848372543</v>
      </c>
      <c r="G857">
        <f>(Settings!$E$8/100)*F857</f>
        <v>1165.0460169674509</v>
      </c>
      <c r="H857">
        <f t="shared" si="52"/>
        <v>0.96000000254434137</v>
      </c>
      <c r="I857">
        <f t="shared" si="53"/>
        <v>0.67294447454055917</v>
      </c>
      <c r="J857">
        <f>(B857*I857)/((1+(Settings!$E$9/100))^(A857-1))</f>
        <v>1.5071780313769524E-4</v>
      </c>
      <c r="K857">
        <f t="shared" si="55"/>
        <v>67.86070077762848</v>
      </c>
    </row>
    <row r="858" spans="1:11" x14ac:dyDescent="0.35">
      <c r="A858">
        <f t="shared" si="54"/>
        <v>855</v>
      </c>
      <c r="B858">
        <f>B857*(1+(Settings!$E$5/100))</f>
        <v>4902.9019750769221</v>
      </c>
      <c r="C858">
        <f>C857*(1-(Settings!$E$6/100))+(Settings!$B$7*G857)</f>
        <v>35300.894404674822</v>
      </c>
      <c r="D858">
        <f>D857*(1-(Settings!$E$7/100))+(Settings!$B$8*G857)</f>
        <v>3922.3216005465656</v>
      </c>
      <c r="E858">
        <f>(((Settings!$B$6)*(C858^Settings!$B$9))+((1-Settings!$B$6)*(D858^Settings!$B$9)))^(1/Settings!$B$9)</f>
        <v>7060.1788809789323</v>
      </c>
      <c r="F858">
        <f>(B858^Settings!$B$6)*(E858^(1-Settings!$B$6))</f>
        <v>5883.4823854540418</v>
      </c>
      <c r="G858">
        <f>(Settings!$E$8/100)*F858</f>
        <v>1176.6964770908085</v>
      </c>
      <c r="H858">
        <f t="shared" si="52"/>
        <v>0.96000000250655404</v>
      </c>
      <c r="I858">
        <f t="shared" si="53"/>
        <v>0.67294447452127992</v>
      </c>
      <c r="J858">
        <f>(B858*I858)/((1+(Settings!$E$9/100))^(A858-1))</f>
        <v>1.4924017761246182E-4</v>
      </c>
      <c r="K858">
        <f t="shared" si="55"/>
        <v>67.860850017806086</v>
      </c>
    </row>
    <row r="859" spans="1:11" x14ac:dyDescent="0.35">
      <c r="A859">
        <f t="shared" si="54"/>
        <v>856</v>
      </c>
      <c r="B859">
        <f>B858*(1+(Settings!$E$5/100))</f>
        <v>4951.9309948276914</v>
      </c>
      <c r="C859">
        <f>C858*(1-(Settings!$E$6/100))+(Settings!$B$7*G858)</f>
        <v>35653.903345963052</v>
      </c>
      <c r="D859">
        <f>D858*(1-(Settings!$E$7/100))+(Settings!$B$8*G858)</f>
        <v>3961.5448162447151</v>
      </c>
      <c r="E859">
        <f>(((Settings!$B$6)*(C859^Settings!$B$9))+((1-Settings!$B$6)*(D859^Settings!$B$9)))^(1/Settings!$B$9)</f>
        <v>7130.7806692357008</v>
      </c>
      <c r="F859">
        <f>(B859^Settings!$B$6)*(E859^(1-Settings!$B$6))</f>
        <v>5942.3172090781563</v>
      </c>
      <c r="G859">
        <f>(Settings!$E$8/100)*F859</f>
        <v>1188.4634418156313</v>
      </c>
      <c r="H859">
        <f t="shared" si="52"/>
        <v>0.96000000246932793</v>
      </c>
      <c r="I859">
        <f t="shared" si="53"/>
        <v>0.672944474502287</v>
      </c>
      <c r="J859">
        <f>(B859*I859)/((1+(Settings!$E$9/100))^(A859-1))</f>
        <v>1.4777703861209047E-4</v>
      </c>
      <c r="K859">
        <f t="shared" si="55"/>
        <v>67.860997794844693</v>
      </c>
    </row>
    <row r="860" spans="1:11" x14ac:dyDescent="0.35">
      <c r="A860">
        <f t="shared" si="54"/>
        <v>857</v>
      </c>
      <c r="B860">
        <f>B859*(1+(Settings!$E$5/100))</f>
        <v>5001.4503047759681</v>
      </c>
      <c r="C860">
        <f>C859*(1-(Settings!$E$6/100))+(Settings!$B$7*G859)</f>
        <v>36010.442376677856</v>
      </c>
      <c r="D860">
        <f>D859*(1-(Settings!$E$7/100))+(Settings!$B$8*G859)</f>
        <v>4001.1602641013837</v>
      </c>
      <c r="E860">
        <f>(((Settings!$B$6)*(C860^Settings!$B$9))+((1-Settings!$B$6)*(D860^Settings!$B$9)))^(1/Settings!$B$9)</f>
        <v>7202.0884753777982</v>
      </c>
      <c r="F860">
        <f>(B860^Settings!$B$6)*(E860^(1-Settings!$B$6))</f>
        <v>6001.7403809396637</v>
      </c>
      <c r="G860">
        <f>(Settings!$E$8/100)*F860</f>
        <v>1200.3480761879327</v>
      </c>
      <c r="H860">
        <f t="shared" si="52"/>
        <v>0.96000000243265471</v>
      </c>
      <c r="I860">
        <f t="shared" si="53"/>
        <v>0.67294447448357619</v>
      </c>
      <c r="J860">
        <f>(B860*I860)/((1+(Settings!$E$9/100))^(A860-1))</f>
        <v>1.4632824411182495E-4</v>
      </c>
      <c r="K860">
        <f t="shared" si="55"/>
        <v>67.861144123088806</v>
      </c>
    </row>
    <row r="861" spans="1:11" x14ac:dyDescent="0.35">
      <c r="A861">
        <f t="shared" si="54"/>
        <v>858</v>
      </c>
      <c r="B861">
        <f>B860*(1+(Settings!$E$5/100))</f>
        <v>5051.4648078237278</v>
      </c>
      <c r="C861">
        <f>C860*(1-(Settings!$E$6/100))+(Settings!$B$7*G860)</f>
        <v>36370.546797713439</v>
      </c>
      <c r="D861">
        <f>D860*(1-(Settings!$E$7/100))+(Settings!$B$8*G860)</f>
        <v>4041.1718664381492</v>
      </c>
      <c r="E861">
        <f>(((Settings!$B$6)*(C861^Settings!$B$9))+((1-Settings!$B$6)*(D861^Settings!$B$9)))^(1/Settings!$B$9)</f>
        <v>7274.1093595840703</v>
      </c>
      <c r="F861">
        <f>(B861^Settings!$B$6)*(E861^(1-Settings!$B$6))</f>
        <v>6061.7577845209325</v>
      </c>
      <c r="G861">
        <f>(Settings!$E$8/100)*F861</f>
        <v>1212.3515569041865</v>
      </c>
      <c r="H861">
        <f t="shared" si="52"/>
        <v>0.96000000239652616</v>
      </c>
      <c r="I861">
        <f t="shared" si="53"/>
        <v>0.67294447446514327</v>
      </c>
      <c r="J861">
        <f>(B861*I861)/((1+(Settings!$E$9/100))^(A861-1))</f>
        <v>1.4489365347930878E-4</v>
      </c>
      <c r="K861">
        <f t="shared" si="55"/>
        <v>67.86128901674229</v>
      </c>
    </row>
    <row r="862" spans="1:11" x14ac:dyDescent="0.35">
      <c r="A862">
        <f t="shared" si="54"/>
        <v>859</v>
      </c>
      <c r="B862">
        <f>B861*(1+(Settings!$E$5/100))</f>
        <v>5101.9794559019656</v>
      </c>
      <c r="C862">
        <f>C861*(1-(Settings!$E$6/100))+(Settings!$B$7*G861)</f>
        <v>36734.252262972936</v>
      </c>
      <c r="D862">
        <f>D861*(1-(Settings!$E$7/100))+(Settings!$B$8*G861)</f>
        <v>4081.5835847998046</v>
      </c>
      <c r="E862">
        <f>(((Settings!$B$6)*(C862^Settings!$B$9))+((1-Settings!$B$6)*(D862^Settings!$B$9)))^(1/Settings!$B$9)</f>
        <v>7346.8504526351435</v>
      </c>
      <c r="F862">
        <f>(B862^Settings!$B$6)*(E862^(1-Settings!$B$6))</f>
        <v>6122.3753621391561</v>
      </c>
      <c r="G862">
        <f>(Settings!$E$8/100)*F862</f>
        <v>1224.4750724278313</v>
      </c>
      <c r="H862">
        <f t="shared" si="52"/>
        <v>0.9600000023609343</v>
      </c>
      <c r="I862">
        <f t="shared" si="53"/>
        <v>0.67294447444698413</v>
      </c>
      <c r="J862">
        <f>(B862*I862)/((1+(Settings!$E$9/100))^(A862-1))</f>
        <v>1.4347312746093417E-4</v>
      </c>
      <c r="K862">
        <f t="shared" si="55"/>
        <v>67.861432489869756</v>
      </c>
    </row>
    <row r="863" spans="1:11" x14ac:dyDescent="0.35">
      <c r="A863">
        <f t="shared" si="54"/>
        <v>860</v>
      </c>
      <c r="B863">
        <f>B862*(1+(Settings!$E$5/100))</f>
        <v>5152.9992504609854</v>
      </c>
      <c r="C863">
        <f>C862*(1-(Settings!$E$6/100))+(Settings!$B$7*G862)</f>
        <v>37101.594782898523</v>
      </c>
      <c r="D863">
        <f>D862*(1-(Settings!$E$7/100))+(Settings!$B$8*G862)</f>
        <v>4122.3994203465918</v>
      </c>
      <c r="E863">
        <f>(((Settings!$B$6)*(C863^Settings!$B$9))+((1-Settings!$B$6)*(D863^Settings!$B$9)))^(1/Settings!$B$9)</f>
        <v>7420.3189566194487</v>
      </c>
      <c r="F863">
        <f>(B863^Settings!$B$6)*(E863^(1-Settings!$B$6))</f>
        <v>6183.5991155346946</v>
      </c>
      <c r="G863">
        <f>(Settings!$E$8/100)*F863</f>
        <v>1236.719823106939</v>
      </c>
      <c r="H863">
        <f t="shared" si="52"/>
        <v>0.96000000232587068</v>
      </c>
      <c r="I863">
        <f t="shared" si="53"/>
        <v>0.67294447442909455</v>
      </c>
      <c r="J863">
        <f>(B863*I863)/((1+(Settings!$E$9/100))^(A863-1))</f>
        <v>1.4206652816832482E-4</v>
      </c>
      <c r="K863">
        <f t="shared" si="55"/>
        <v>67.861574556397926</v>
      </c>
    </row>
    <row r="864" spans="1:11" x14ac:dyDescent="0.35">
      <c r="A864">
        <f t="shared" si="54"/>
        <v>861</v>
      </c>
      <c r="B864">
        <f>B863*(1+(Settings!$E$5/100))</f>
        <v>5204.5292429655956</v>
      </c>
      <c r="C864">
        <f>C863*(1-(Settings!$E$6/100))+(Settings!$B$7*G863)</f>
        <v>37472.610728036794</v>
      </c>
      <c r="D864">
        <f>D863*(1-(Settings!$E$7/100))+(Settings!$B$8*G863)</f>
        <v>4163.6234142503536</v>
      </c>
      <c r="E864">
        <f>(((Settings!$B$6)*(C864^Settings!$B$9))+((1-Settings!$B$6)*(D864^Settings!$B$9)))^(1/Settings!$B$9)</f>
        <v>7494.5221456463087</v>
      </c>
      <c r="F864">
        <f>(B864^Settings!$B$6)*(E864^(1-Settings!$B$6))</f>
        <v>6245.4351064653201</v>
      </c>
      <c r="G864">
        <f>(Settings!$E$8/100)*F864</f>
        <v>1249.087021293064</v>
      </c>
      <c r="H864">
        <f t="shared" si="52"/>
        <v>0.96000000229132809</v>
      </c>
      <c r="I864">
        <f t="shared" si="53"/>
        <v>0.67294447441147076</v>
      </c>
      <c r="J864">
        <f>(B864*I864)/((1+(Settings!$E$9/100))^(A864-1))</f>
        <v>1.406737190649512E-4</v>
      </c>
      <c r="K864">
        <f t="shared" si="55"/>
        <v>67.861715230116985</v>
      </c>
    </row>
    <row r="865" spans="1:11" x14ac:dyDescent="0.35">
      <c r="A865">
        <f t="shared" si="54"/>
        <v>862</v>
      </c>
      <c r="B865">
        <f>B864*(1+(Settings!$E$5/100))</f>
        <v>5256.5745353952516</v>
      </c>
      <c r="C865">
        <f>C864*(1-(Settings!$E$6/100))+(Settings!$B$7*G864)</f>
        <v>37847.336832639819</v>
      </c>
      <c r="D865">
        <f>D864*(1-(Settings!$E$7/100))+(Settings!$B$8*G864)</f>
        <v>4205.2596480946531</v>
      </c>
      <c r="E865">
        <f>(((Settings!$B$6)*(C865^Settings!$B$9))+((1-Settings!$B$6)*(D865^Settings!$B$9)))^(1/Settings!$B$9)</f>
        <v>7569.4673665661348</v>
      </c>
      <c r="F865">
        <f>(B865^Settings!$B$6)*(E865^(1-Settings!$B$6))</f>
        <v>6307.8894573063744</v>
      </c>
      <c r="G865">
        <f>(Settings!$E$8/100)*F865</f>
        <v>1261.5778914612749</v>
      </c>
      <c r="H865">
        <f t="shared" si="52"/>
        <v>0.96000000225729853</v>
      </c>
      <c r="I865">
        <f t="shared" si="53"/>
        <v>0.67294447439410876</v>
      </c>
      <c r="J865">
        <f>(B865*I865)/((1+(Settings!$E$9/100))^(A865-1))</f>
        <v>1.3929456495287751E-4</v>
      </c>
      <c r="K865">
        <f t="shared" si="55"/>
        <v>67.861854524681945</v>
      </c>
    </row>
    <row r="866" spans="1:11" x14ac:dyDescent="0.35">
      <c r="A866">
        <f t="shared" si="54"/>
        <v>863</v>
      </c>
      <c r="B866">
        <f>B865*(1+(Settings!$E$5/100))</f>
        <v>5309.1402807492041</v>
      </c>
      <c r="C866">
        <f>C865*(1-(Settings!$E$6/100))+(Settings!$B$7*G865)</f>
        <v>38225.81019830217</v>
      </c>
      <c r="D866">
        <f>D865*(1-(Settings!$E$7/100))+(Settings!$B$8*G865)</f>
        <v>4247.3122442788872</v>
      </c>
      <c r="E866">
        <f>(((Settings!$B$6)*(C866^Settings!$B$9))+((1-Settings!$B$6)*(D866^Settings!$B$9)))^(1/Settings!$B$9)</f>
        <v>7645.1620396978415</v>
      </c>
      <c r="F866">
        <f>(B866^Settings!$B$6)*(E866^(1-Settings!$B$6))</f>
        <v>6370.9683516569557</v>
      </c>
      <c r="G866">
        <f>(Settings!$E$8/100)*F866</f>
        <v>1274.1936703313913</v>
      </c>
      <c r="H866">
        <f t="shared" si="52"/>
        <v>0.96000000222377413</v>
      </c>
      <c r="I866">
        <f t="shared" si="53"/>
        <v>0.67294447437700444</v>
      </c>
      <c r="J866">
        <f>(B866*I866)/((1+(Settings!$E$9/100))^(A866-1))</f>
        <v>1.3792893195963766E-4</v>
      </c>
      <c r="K866">
        <f t="shared" si="55"/>
        <v>67.861992453613908</v>
      </c>
    </row>
    <row r="867" spans="1:11" x14ac:dyDescent="0.35">
      <c r="A867">
        <f t="shared" si="54"/>
        <v>864</v>
      </c>
      <c r="B867">
        <f>B866*(1+(Settings!$E$5/100))</f>
        <v>5362.2316835566962</v>
      </c>
      <c r="C867">
        <f>C866*(1-(Settings!$E$6/100))+(Settings!$B$7*G866)</f>
        <v>38608.068297634381</v>
      </c>
      <c r="D867">
        <f>D866*(1-(Settings!$E$7/100))+(Settings!$B$8*G866)</f>
        <v>4289.7853664264485</v>
      </c>
      <c r="E867">
        <f>(((Settings!$B$6)*(C867^Settings!$B$9))+((1-Settings!$B$6)*(D867^Settings!$B$9)))^(1/Settings!$B$9)</f>
        <v>7721.6136595635344</v>
      </c>
      <c r="F867">
        <f>(B867^Settings!$B$6)*(E867^(1-Settings!$B$6))</f>
        <v>6434.6780349521568</v>
      </c>
      <c r="G867">
        <f>(Settings!$E$8/100)*F867</f>
        <v>1286.9356069904316</v>
      </c>
      <c r="H867">
        <f t="shared" si="52"/>
        <v>0.96000000219074777</v>
      </c>
      <c r="I867">
        <f t="shared" si="53"/>
        <v>0.67294447436015437</v>
      </c>
      <c r="J867">
        <f>(B867*I867)/((1+(Settings!$E$9/100))^(A867-1))</f>
        <v>1.3657668752524105E-4</v>
      </c>
      <c r="K867">
        <f t="shared" si="55"/>
        <v>67.862129030301432</v>
      </c>
    </row>
    <row r="868" spans="1:11" x14ac:dyDescent="0.35">
      <c r="A868">
        <f t="shared" si="54"/>
        <v>865</v>
      </c>
      <c r="B868">
        <f>B867*(1+(Settings!$E$5/100))</f>
        <v>5415.8540003922635</v>
      </c>
      <c r="C868">
        <f>C867*(1-(Settings!$E$6/100))+(Settings!$B$7*G867)</f>
        <v>38994.148977973084</v>
      </c>
      <c r="D868">
        <f>D867*(1-(Settings!$E$7/100))+(Settings!$B$8*G867)</f>
        <v>4332.6832197969625</v>
      </c>
      <c r="E868">
        <f>(((Settings!$B$6)*(C868^Settings!$B$9))+((1-Settings!$B$6)*(D868^Settings!$B$9)))^(1/Settings!$B$9)</f>
        <v>7798.8297956305405</v>
      </c>
      <c r="F868">
        <f>(B868^Settings!$B$6)*(E868^(1-Settings!$B$6))</f>
        <v>6499.0248150814159</v>
      </c>
      <c r="G868">
        <f>(Settings!$E$8/100)*F868</f>
        <v>1299.8049630162832</v>
      </c>
      <c r="H868">
        <f t="shared" si="52"/>
        <v>0.9600000021582118</v>
      </c>
      <c r="I868">
        <f t="shared" si="53"/>
        <v>0.67294447434355431</v>
      </c>
      <c r="J868">
        <f>(B868*I868)/((1+(Settings!$E$9/100))^(A868-1))</f>
        <v>1.3523770038930465E-4</v>
      </c>
      <c r="K868">
        <f t="shared" si="55"/>
        <v>67.862264268001823</v>
      </c>
    </row>
    <row r="869" spans="1:11" x14ac:dyDescent="0.35">
      <c r="A869">
        <f t="shared" si="54"/>
        <v>866</v>
      </c>
      <c r="B869">
        <f>B868*(1+(Settings!$E$5/100))</f>
        <v>5470.0125403961865</v>
      </c>
      <c r="C869">
        <f>C868*(1-(Settings!$E$6/100))+(Settings!$B$7*G868)</f>
        <v>39384.090465128276</v>
      </c>
      <c r="D869">
        <f>D868*(1-(Settings!$E$7/100))+(Settings!$B$8*G868)</f>
        <v>4376.0100517026522</v>
      </c>
      <c r="E869">
        <f>(((Settings!$B$6)*(C869^Settings!$B$9))+((1-Settings!$B$6)*(D869^Settings!$B$9)))^(1/Settings!$B$9)</f>
        <v>7876.8180930608623</v>
      </c>
      <c r="F869">
        <f>(B869^Settings!$B$6)*(E869^(1-Settings!$B$6))</f>
        <v>6564.0150630130711</v>
      </c>
      <c r="G869">
        <f>(Settings!$E$8/100)*F869</f>
        <v>1312.8030126026142</v>
      </c>
      <c r="H869">
        <f t="shared" si="52"/>
        <v>0.96000000212615921</v>
      </c>
      <c r="I869">
        <f t="shared" si="53"/>
        <v>0.67294447432720095</v>
      </c>
      <c r="J869">
        <f>(B869*I869)/((1+(Settings!$E$9/100))^(A869-1))</f>
        <v>1.3391184057831213E-4</v>
      </c>
      <c r="K869">
        <f t="shared" si="55"/>
        <v>67.862398179842401</v>
      </c>
    </row>
    <row r="870" spans="1:11" x14ac:dyDescent="0.35">
      <c r="A870">
        <f t="shared" si="54"/>
        <v>867</v>
      </c>
      <c r="B870">
        <f>B869*(1+(Settings!$E$5/100))</f>
        <v>5524.712665800148</v>
      </c>
      <c r="C870">
        <f>C869*(1-(Settings!$E$6/100))+(Settings!$B$7*G869)</f>
        <v>39777.931367168065</v>
      </c>
      <c r="D870">
        <f>D869*(1-(Settings!$E$7/100))+(Settings!$B$8*G869)</f>
        <v>4419.7701519288603</v>
      </c>
      <c r="E870">
        <f>(((Settings!$B$6)*(C870^Settings!$B$9))+((1-Settings!$B$6)*(D870^Settings!$B$9)))^(1/Settings!$B$9)</f>
        <v>7955.586273468115</v>
      </c>
      <c r="F870">
        <f>(B870^Settings!$B$6)*(E870^(1-Settings!$B$6))</f>
        <v>6629.655213425136</v>
      </c>
      <c r="G870">
        <f>(Settings!$E$8/100)*F870</f>
        <v>1325.9310426850273</v>
      </c>
      <c r="H870">
        <f t="shared" si="52"/>
        <v>0.96000000209458258</v>
      </c>
      <c r="I870">
        <f t="shared" si="53"/>
        <v>0.6729444743110905</v>
      </c>
      <c r="J870">
        <f>(B870*I870)/((1+(Settings!$E$9/100))^(A870-1))</f>
        <v>1.3259897939299739E-4</v>
      </c>
      <c r="K870">
        <f t="shared" si="55"/>
        <v>67.862530778821792</v>
      </c>
    </row>
    <row r="871" spans="1:11" x14ac:dyDescent="0.35">
      <c r="A871">
        <f t="shared" si="54"/>
        <v>868</v>
      </c>
      <c r="B871">
        <f>B870*(1+(Settings!$E$5/100))</f>
        <v>5579.9597924581494</v>
      </c>
      <c r="C871">
        <f>C870*(1-(Settings!$E$6/100))+(Settings!$B$7*G870)</f>
        <v>40175.710678241223</v>
      </c>
      <c r="D871">
        <f>D870*(1-(Settings!$E$7/100))+(Settings!$B$8*G870)</f>
        <v>4463.9678531587851</v>
      </c>
      <c r="E871">
        <f>(((Settings!$B$6)*(C871^Settings!$B$9))+((1-Settings!$B$6)*(D871^Settings!$B$9)))^(1/Settings!$B$9)</f>
        <v>8035.1421356820565</v>
      </c>
      <c r="F871">
        <f>(B871^Settings!$B$6)*(E871^(1-Settings!$B$6))</f>
        <v>6695.9517653424127</v>
      </c>
      <c r="G871">
        <f>(Settings!$E$8/100)*F871</f>
        <v>1339.1903530684826</v>
      </c>
      <c r="H871">
        <f t="shared" si="52"/>
        <v>0.96000000206347491</v>
      </c>
      <c r="I871">
        <f t="shared" si="53"/>
        <v>0.6729444742952192</v>
      </c>
      <c r="J871">
        <f>(B871*I871)/((1+(Settings!$E$9/100))^(A871-1))</f>
        <v>1.3129898939585169E-4</v>
      </c>
      <c r="K871">
        <f t="shared" si="55"/>
        <v>67.862662077811194</v>
      </c>
    </row>
    <row r="872" spans="1:11" x14ac:dyDescent="0.35">
      <c r="A872">
        <f t="shared" si="54"/>
        <v>869</v>
      </c>
      <c r="B872">
        <f>B871*(1+(Settings!$E$5/100))</f>
        <v>5635.759390382731</v>
      </c>
      <c r="C872">
        <f>C871*(1-(Settings!$E$6/100))+(Settings!$B$7*G871)</f>
        <v>40577.467782438027</v>
      </c>
      <c r="D872">
        <f>D871*(1-(Settings!$E$7/100))+(Settings!$B$8*G871)</f>
        <v>4508.6075314024574</v>
      </c>
      <c r="E872">
        <f>(((Settings!$B$6)*(C872^Settings!$B$9))+((1-Settings!$B$6)*(D872^Settings!$B$9)))^(1/Settings!$B$9)</f>
        <v>8115.4935565207415</v>
      </c>
      <c r="F872">
        <f>(B872^Settings!$B$6)*(E872^(1-Settings!$B$6))</f>
        <v>6762.9112827799472</v>
      </c>
      <c r="G872">
        <f>(Settings!$E$8/100)*F872</f>
        <v>1352.5822565559895</v>
      </c>
      <c r="H872">
        <f t="shared" si="52"/>
        <v>0.9600000020328292</v>
      </c>
      <c r="I872">
        <f t="shared" si="53"/>
        <v>0.67294447427958359</v>
      </c>
      <c r="J872">
        <f>(B872*I872)/((1+(Settings!$E$9/100))^(A872-1))</f>
        <v>1.3001174439875398E-4</v>
      </c>
      <c r="K872">
        <f t="shared" si="55"/>
        <v>67.862792089555597</v>
      </c>
    </row>
    <row r="873" spans="1:11" x14ac:dyDescent="0.35">
      <c r="A873">
        <f t="shared" si="54"/>
        <v>870</v>
      </c>
      <c r="B873">
        <f>B872*(1+(Settings!$E$5/100))</f>
        <v>5692.1169842865584</v>
      </c>
      <c r="C873">
        <f>C872*(1-(Settings!$E$6/100))+(Settings!$B$7*G872)</f>
        <v>40983.242457689652</v>
      </c>
      <c r="D873">
        <f>D872*(1-(Settings!$E$7/100))+(Settings!$B$8*G872)</f>
        <v>4553.6936064300071</v>
      </c>
      <c r="E873">
        <f>(((Settings!$B$6)*(C873^Settings!$B$9))+((1-Settings!$B$6)*(D873^Settings!$B$9)))^(1/Settings!$B$9)</f>
        <v>8196.6484915704041</v>
      </c>
      <c r="F873">
        <f>(B873^Settings!$B$6)*(E873^(1-Settings!$B$6))</f>
        <v>6830.5403953929363</v>
      </c>
      <c r="G873">
        <f>(Settings!$E$8/100)*F873</f>
        <v>1366.1080790785873</v>
      </c>
      <c r="H873">
        <f t="shared" si="52"/>
        <v>0.96000000200263857</v>
      </c>
      <c r="I873">
        <f t="shared" si="53"/>
        <v>0.67294447426418014</v>
      </c>
      <c r="J873">
        <f>(B873*I873)/((1+(Settings!$E$9/100))^(A873-1))</f>
        <v>1.2873711945072137E-4</v>
      </c>
      <c r="K873">
        <f t="shared" si="55"/>
        <v>67.862920826675051</v>
      </c>
    </row>
    <row r="874" spans="1:11" x14ac:dyDescent="0.35">
      <c r="A874">
        <f t="shared" si="54"/>
        <v>871</v>
      </c>
      <c r="B874">
        <f>B873*(1+(Settings!$E$5/100))</f>
        <v>5749.0381541294237</v>
      </c>
      <c r="C874">
        <f>C873*(1-(Settings!$E$6/100))+(Settings!$B$7*G873)</f>
        <v>41393.07487970659</v>
      </c>
      <c r="D874">
        <f>D873*(1-(Settings!$E$7/100))+(Settings!$B$8*G873)</f>
        <v>4599.230542209265</v>
      </c>
      <c r="E874">
        <f>(((Settings!$B$6)*(C874^Settings!$B$9))+((1-Settings!$B$6)*(D874^Settings!$B$9)))^(1/Settings!$B$9)</f>
        <v>8278.6149759731416</v>
      </c>
      <c r="F874">
        <f>(B874^Settings!$B$6)*(E874^(1-Settings!$B$6))</f>
        <v>6898.8457991331297</v>
      </c>
      <c r="G874">
        <f>(Settings!$E$8/100)*F874</f>
        <v>1379.769159826626</v>
      </c>
      <c r="H874">
        <f t="shared" si="52"/>
        <v>0.96000000197289648</v>
      </c>
      <c r="I874">
        <f t="shared" si="53"/>
        <v>0.67294447424900572</v>
      </c>
      <c r="J874">
        <f>(B874*I874)/((1+(Settings!$E$9/100))^(A874-1))</f>
        <v>1.2747499082578099E-4</v>
      </c>
      <c r="K874">
        <f t="shared" si="55"/>
        <v>67.86304830166587</v>
      </c>
    </row>
    <row r="875" spans="1:11" x14ac:dyDescent="0.35">
      <c r="A875">
        <f t="shared" si="54"/>
        <v>872</v>
      </c>
      <c r="B875">
        <f>B874*(1+(Settings!$E$5/100))</f>
        <v>5806.5285356707182</v>
      </c>
      <c r="C875">
        <f>C874*(1-(Settings!$E$6/100))+(Settings!$B$7*G874)</f>
        <v>41807.005625956423</v>
      </c>
      <c r="D875">
        <f>D874*(1-(Settings!$E$7/100))+(Settings!$B$8*G874)</f>
        <v>4645.2228473477426</v>
      </c>
      <c r="E875">
        <f>(((Settings!$B$6)*(C875^Settings!$B$9))+((1-Settings!$B$6)*(D875^Settings!$B$9)))^(1/Settings!$B$9)</f>
        <v>8361.4011252224718</v>
      </c>
      <c r="F875">
        <f>(B875^Settings!$B$6)*(E875^(1-Settings!$B$6))</f>
        <v>6967.8342569117949</v>
      </c>
      <c r="G875">
        <f>(Settings!$E$8/100)*F875</f>
        <v>1393.5668513823591</v>
      </c>
      <c r="H875">
        <f t="shared" si="52"/>
        <v>0.96000000194359614</v>
      </c>
      <c r="I875">
        <f t="shared" si="53"/>
        <v>0.67294447423405657</v>
      </c>
      <c r="J875">
        <f>(B875*I875)/((1+(Settings!$E$9/100))^(A875-1))</f>
        <v>1.2622523601095957E-4</v>
      </c>
      <c r="K875">
        <f t="shared" si="55"/>
        <v>67.863174526901886</v>
      </c>
    </row>
    <row r="876" spans="1:11" x14ac:dyDescent="0.35">
      <c r="A876">
        <f t="shared" si="54"/>
        <v>873</v>
      </c>
      <c r="B876">
        <f>B875*(1+(Settings!$E$5/100))</f>
        <v>5864.5938210274253</v>
      </c>
      <c r="C876">
        <f>C875*(1-(Settings!$E$6/100))+(Settings!$B$7*G875)</f>
        <v>42225.075679681417</v>
      </c>
      <c r="D876">
        <f>D875*(1-(Settings!$E$7/100))+(Settings!$B$8*G875)</f>
        <v>4691.6750755390231</v>
      </c>
      <c r="E876">
        <f>(((Settings!$B$6)*(C876^Settings!$B$9))+((1-Settings!$B$6)*(D876^Settings!$B$9)))^(1/Settings!$B$9)</f>
        <v>8445.0151359668471</v>
      </c>
      <c r="F876">
        <f>(B876^Settings!$B$6)*(E876^(1-Settings!$B$6))</f>
        <v>7037.5125992693083</v>
      </c>
      <c r="G876">
        <f>(Settings!$E$8/100)*F876</f>
        <v>1407.5025198538617</v>
      </c>
      <c r="H876">
        <f t="shared" si="52"/>
        <v>0.96000000191473078</v>
      </c>
      <c r="I876">
        <f t="shared" si="53"/>
        <v>0.67294447421932935</v>
      </c>
      <c r="J876">
        <f>(B876*I876)/((1+(Settings!$E$9/100))^(A876-1))</f>
        <v>1.2498773369439123E-4</v>
      </c>
      <c r="K876">
        <f t="shared" si="55"/>
        <v>67.863299514635585</v>
      </c>
    </row>
    <row r="877" spans="1:11" x14ac:dyDescent="0.35">
      <c r="A877">
        <f t="shared" si="54"/>
        <v>874</v>
      </c>
      <c r="B877">
        <f>B876*(1+(Settings!$E$5/100))</f>
        <v>5923.2397592376992</v>
      </c>
      <c r="C877">
        <f>C876*(1-(Settings!$E$6/100))+(Settings!$B$7*G876)</f>
        <v>42647.326433956267</v>
      </c>
      <c r="D877">
        <f>D876*(1-(Settings!$E$7/100))+(Settings!$B$8*G876)</f>
        <v>4738.5918260136286</v>
      </c>
      <c r="E877">
        <f>(((Settings!$B$6)*(C877^Settings!$B$9))+((1-Settings!$B$6)*(D877^Settings!$B$9)))^(1/Settings!$B$9)</f>
        <v>8529.4652868212033</v>
      </c>
      <c r="F877">
        <f>(B877^Settings!$B$6)*(E877^(1-Settings!$B$6))</f>
        <v>7107.8877250514533</v>
      </c>
      <c r="G877">
        <f>(Settings!$E$8/100)*F877</f>
        <v>1421.5775450102908</v>
      </c>
      <c r="H877">
        <f t="shared" si="52"/>
        <v>0.96000000188629386</v>
      </c>
      <c r="I877">
        <f t="shared" si="53"/>
        <v>0.67294447420482062</v>
      </c>
      <c r="J877">
        <f>(B877*I877)/((1+(Settings!$E$9/100))^(A877-1))</f>
        <v>1.2376236375354261E-4</v>
      </c>
      <c r="K877">
        <f t="shared" si="55"/>
        <v>67.863423276999342</v>
      </c>
    </row>
    <row r="878" spans="1:11" x14ac:dyDescent="0.35">
      <c r="A878">
        <f t="shared" si="54"/>
        <v>875</v>
      </c>
      <c r="B878">
        <f>B877*(1+(Settings!$E$5/100))</f>
        <v>5982.4721568300765</v>
      </c>
      <c r="C878">
        <f>C877*(1-(Settings!$E$6/100))+(Settings!$B$7*G877)</f>
        <v>43073.799695786402</v>
      </c>
      <c r="D878">
        <f>D877*(1-(Settings!$E$7/100))+(Settings!$B$8*G877)</f>
        <v>4785.9777439943846</v>
      </c>
      <c r="E878">
        <f>(((Settings!$B$6)*(C878^Settings!$B$9))+((1-Settings!$B$6)*(D878^Settings!$B$9)))^(1/Settings!$B$9)</f>
        <v>8614.7599391866297</v>
      </c>
      <c r="F878">
        <f>(B878^Settings!$B$6)*(E878^(1-Settings!$B$6))</f>
        <v>7178.966602092476</v>
      </c>
      <c r="G878">
        <f>(Settings!$E$8/100)*F878</f>
        <v>1435.7933204184953</v>
      </c>
      <c r="H878">
        <f t="shared" si="52"/>
        <v>0.96000000185827972</v>
      </c>
      <c r="I878">
        <f t="shared" si="53"/>
        <v>0.67294447419052772</v>
      </c>
      <c r="J878">
        <f>(B878*I878)/((1+(Settings!$E$9/100))^(A878-1))</f>
        <v>1.2254900724355209E-4</v>
      </c>
      <c r="K878">
        <f t="shared" si="55"/>
        <v>67.863545826006586</v>
      </c>
    </row>
    <row r="879" spans="1:11" x14ac:dyDescent="0.35">
      <c r="A879">
        <f t="shared" si="54"/>
        <v>876</v>
      </c>
      <c r="B879">
        <f>B878*(1+(Settings!$E$5/100))</f>
        <v>6042.296878398377</v>
      </c>
      <c r="C879">
        <f>C878*(1-(Settings!$E$6/100))+(Settings!$B$7*G878)</f>
        <v>43504.537690247314</v>
      </c>
      <c r="D879">
        <f>D878*(1-(Settings!$E$7/100))+(Settings!$B$8*G878)</f>
        <v>4833.8375211563462</v>
      </c>
      <c r="E879">
        <f>(((Settings!$B$6)*(C879^Settings!$B$9))+((1-Settings!$B$6)*(D879^Settings!$B$9)))^(1/Settings!$B$9)</f>
        <v>8700.9075380782269</v>
      </c>
      <c r="F879">
        <f>(B879^Settings!$B$6)*(E879^(1-Settings!$B$6))</f>
        <v>7250.7562679049543</v>
      </c>
      <c r="G879">
        <f>(Settings!$E$8/100)*F879</f>
        <v>1450.1512535809909</v>
      </c>
      <c r="H879">
        <f t="shared" si="52"/>
        <v>0.96000000183068157</v>
      </c>
      <c r="I879">
        <f t="shared" si="53"/>
        <v>0.67294447417644709</v>
      </c>
      <c r="J879">
        <f>(B879*I879)/((1+(Settings!$E$9/100))^(A879-1))</f>
        <v>1.213475463856841E-4</v>
      </c>
      <c r="K879">
        <f t="shared" si="55"/>
        <v>67.863667173552969</v>
      </c>
    </row>
    <row r="880" spans="1:11" x14ac:dyDescent="0.35">
      <c r="A880">
        <f t="shared" si="54"/>
        <v>877</v>
      </c>
      <c r="B880">
        <f>B879*(1+(Settings!$E$5/100))</f>
        <v>6102.7198471823604</v>
      </c>
      <c r="C880">
        <f>C879*(1-(Settings!$E$6/100))+(Settings!$B$7*G879)</f>
        <v>43939.583064665254</v>
      </c>
      <c r="D880">
        <f>D879*(1-(Settings!$E$7/100))+(Settings!$B$8*G879)</f>
        <v>4882.1758960913185</v>
      </c>
      <c r="E880">
        <f>(((Settings!$B$6)*(C880^Settings!$B$9))+((1-Settings!$B$6)*(D880^Settings!$B$9)))^(1/Settings!$B$9)</f>
        <v>8787.9166129612404</v>
      </c>
      <c r="F880">
        <f>(B880^Settings!$B$6)*(E880^(1-Settings!$B$6))</f>
        <v>7323.2638303765998</v>
      </c>
      <c r="G880">
        <f>(Settings!$E$8/100)*F880</f>
        <v>1464.65276607532</v>
      </c>
      <c r="H880">
        <f t="shared" si="52"/>
        <v>0.96000000180349321</v>
      </c>
      <c r="I880">
        <f t="shared" si="53"/>
        <v>0.67294447416257552</v>
      </c>
      <c r="J880">
        <f>(B880*I880)/((1+(Settings!$E$9/100))^(A880-1))</f>
        <v>1.2015786455589662E-4</v>
      </c>
      <c r="K880">
        <f t="shared" si="55"/>
        <v>67.863787331417527</v>
      </c>
    </row>
    <row r="881" spans="1:11" x14ac:dyDescent="0.35">
      <c r="A881">
        <f t="shared" si="54"/>
        <v>878</v>
      </c>
      <c r="B881">
        <f>B880*(1+(Settings!$E$5/100))</f>
        <v>6163.7470456541841</v>
      </c>
      <c r="C881">
        <f>C880*(1-(Settings!$E$6/100))+(Settings!$B$7*G880)</f>
        <v>44378.978892839739</v>
      </c>
      <c r="D881">
        <f>D880*(1-(Settings!$E$7/100))+(Settings!$B$8*G880)</f>
        <v>4930.9976547770248</v>
      </c>
      <c r="E881">
        <f>(((Settings!$B$6)*(C881^Settings!$B$9))+((1-Settings!$B$6)*(D881^Settings!$B$9)))^(1/Settings!$B$9)</f>
        <v>8875.795778595575</v>
      </c>
      <c r="F881">
        <f>(B881^Settings!$B$6)*(E881^(1-Settings!$B$6))</f>
        <v>7396.4964684739998</v>
      </c>
      <c r="G881">
        <f>(Settings!$E$8/100)*F881</f>
        <v>1479.2992936948001</v>
      </c>
      <c r="H881">
        <f t="shared" si="52"/>
        <v>0.96000000177670863</v>
      </c>
      <c r="I881">
        <f t="shared" si="53"/>
        <v>0.67294447414890979</v>
      </c>
      <c r="J881">
        <f>(B881*I881)/((1+(Settings!$E$9/100))^(A881-1))</f>
        <v>1.1897984627352066E-4</v>
      </c>
      <c r="K881">
        <f t="shared" si="55"/>
        <v>67.863906311263804</v>
      </c>
    </row>
    <row r="882" spans="1:11" x14ac:dyDescent="0.35">
      <c r="A882">
        <f t="shared" si="54"/>
        <v>879</v>
      </c>
      <c r="B882">
        <f>B881*(1+(Settings!$E$5/100))</f>
        <v>6225.3845161107256</v>
      </c>
      <c r="C882">
        <f>C881*(1-(Settings!$E$6/100))+(Settings!$B$7*G881)</f>
        <v>44822.768679308261</v>
      </c>
      <c r="D882">
        <f>D881*(1-(Settings!$E$7/100))+(Settings!$B$8*G881)</f>
        <v>4980.3076310509641</v>
      </c>
      <c r="E882">
        <f>(((Settings!$B$6)*(C882^Settings!$B$9))+((1-Settings!$B$6)*(D882^Settings!$B$9)))^(1/Settings!$B$9)</f>
        <v>8964.5537358887268</v>
      </c>
      <c r="F882">
        <f>(B882^Settings!$B$6)*(E882^(1-Settings!$B$6))</f>
        <v>7470.4614329534043</v>
      </c>
      <c r="G882">
        <f>(Settings!$E$8/100)*F882</f>
        <v>1494.0922865906809</v>
      </c>
      <c r="H882">
        <f t="shared" si="52"/>
        <v>0.96000000175032196</v>
      </c>
      <c r="I882">
        <f t="shared" si="53"/>
        <v>0.67294447413544733</v>
      </c>
      <c r="J882">
        <f>(B882*I882)/((1+(Settings!$E$9/100))^(A882-1))</f>
        <v>1.1781337719005082E-4</v>
      </c>
      <c r="K882">
        <f t="shared" si="55"/>
        <v>67.864024124640991</v>
      </c>
    </row>
    <row r="883" spans="1:11" x14ac:dyDescent="0.35">
      <c r="A883">
        <f t="shared" si="54"/>
        <v>880</v>
      </c>
      <c r="B883">
        <f>B882*(1+(Settings!$E$5/100))</f>
        <v>6287.6383612718328</v>
      </c>
      <c r="C883">
        <f>C882*(1-(Settings!$E$6/100))+(Settings!$B$7*G882)</f>
        <v>45270.996363653714</v>
      </c>
      <c r="D883">
        <f>D882*(1-(Settings!$E$7/100))+(Settings!$B$8*G882)</f>
        <v>5030.110707089013</v>
      </c>
      <c r="E883">
        <f>(((Settings!$B$6)*(C883^Settings!$B$9))+((1-Settings!$B$6)*(D883^Settings!$B$9)))^(1/Settings!$B$9)</f>
        <v>9054.199272757276</v>
      </c>
      <c r="F883">
        <f>(B883^Settings!$B$6)*(E883^(1-Settings!$B$6))</f>
        <v>7545.1660470786328</v>
      </c>
      <c r="G883">
        <f>(Settings!$E$8/100)*F883</f>
        <v>1509.0332094157266</v>
      </c>
      <c r="H883">
        <f t="shared" si="52"/>
        <v>0.96000000172432731</v>
      </c>
      <c r="I883">
        <f t="shared" si="53"/>
        <v>0.67294447412218472</v>
      </c>
      <c r="J883">
        <f>(B883*I883)/((1+(Settings!$E$9/100))^(A883-1))</f>
        <v>1.1665834407804533E-4</v>
      </c>
      <c r="K883">
        <f t="shared" si="55"/>
        <v>67.864140782985075</v>
      </c>
    </row>
    <row r="884" spans="1:11" x14ac:dyDescent="0.35">
      <c r="A884">
        <f t="shared" si="54"/>
        <v>881</v>
      </c>
      <c r="B884">
        <f>B883*(1+(Settings!$E$5/100))</f>
        <v>6350.514744884551</v>
      </c>
      <c r="C884">
        <f>C883*(1-(Settings!$E$6/100))+(Settings!$B$7*G883)</f>
        <v>45723.706324854793</v>
      </c>
      <c r="D884">
        <f>D883*(1-(Settings!$E$7/100))+(Settings!$B$8*G883)</f>
        <v>5080.4118138888052</v>
      </c>
      <c r="E884">
        <f>(((Settings!$B$6)*(C884^Settings!$B$9))+((1-Settings!$B$6)*(D884^Settings!$B$9)))^(1/Settings!$B$9)</f>
        <v>9144.741264996961</v>
      </c>
      <c r="F884">
        <f>(B884^Settings!$B$6)*(E884^(1-Settings!$B$6))</f>
        <v>7620.6177073461313</v>
      </c>
      <c r="G884">
        <f>(Settings!$E$8/100)*F884</f>
        <v>1524.1235414692264</v>
      </c>
      <c r="H884">
        <f t="shared" si="52"/>
        <v>0.96000000169871835</v>
      </c>
      <c r="I884">
        <f t="shared" si="53"/>
        <v>0.67294447410911895</v>
      </c>
      <c r="J884">
        <f>(B884*I884)/((1+(Settings!$E$9/100))^(A884-1))</f>
        <v>1.1551463482013539E-4</v>
      </c>
      <c r="K884">
        <f t="shared" si="55"/>
        <v>67.864256297619889</v>
      </c>
    </row>
    <row r="885" spans="1:11" x14ac:dyDescent="0.35">
      <c r="A885">
        <f t="shared" si="54"/>
        <v>882</v>
      </c>
      <c r="B885">
        <f>B884*(1+(Settings!$E$5/100))</f>
        <v>6414.0198923333965</v>
      </c>
      <c r="C885">
        <f>C884*(1-(Settings!$E$6/100))+(Settings!$B$7*G884)</f>
        <v>46180.943385680002</v>
      </c>
      <c r="D885">
        <f>D884*(1-(Settings!$E$7/100))+(Settings!$B$8*G884)</f>
        <v>5131.2159317579517</v>
      </c>
      <c r="E885">
        <f>(((Settings!$B$6)*(C885^Settings!$B$9))+((1-Settings!$B$6)*(D885^Settings!$B$9)))^(1/Settings!$B$9)</f>
        <v>9236.1886771614827</v>
      </c>
      <c r="F885">
        <f>(B885^Settings!$B$6)*(E885^(1-Settings!$B$6))</f>
        <v>7696.8238842173232</v>
      </c>
      <c r="G885">
        <f>(Settings!$E$8/100)*F885</f>
        <v>1539.3647768434648</v>
      </c>
      <c r="H885">
        <f t="shared" si="52"/>
        <v>0.96000000167348998</v>
      </c>
      <c r="I885">
        <f t="shared" si="53"/>
        <v>0.67294447409624725</v>
      </c>
      <c r="J885">
        <f>(B885*I885)/((1+(Settings!$E$9/100))^(A885-1))</f>
        <v>1.1438213839814229E-4</v>
      </c>
      <c r="K885">
        <f t="shared" si="55"/>
        <v>67.864370679758281</v>
      </c>
    </row>
    <row r="886" spans="1:11" x14ac:dyDescent="0.35">
      <c r="A886">
        <f t="shared" si="54"/>
        <v>883</v>
      </c>
      <c r="B886">
        <f>B885*(1+(Settings!$E$5/100))</f>
        <v>6478.1600912567301</v>
      </c>
      <c r="C886">
        <f>C885*(1-(Settings!$E$6/100))+(Settings!$B$7*G885)</f>
        <v>46642.752817125518</v>
      </c>
      <c r="D886">
        <f>D885*(1-(Settings!$E$7/100))+(Settings!$B$8*G885)</f>
        <v>5182.5280908071391</v>
      </c>
      <c r="E886">
        <f>(((Settings!$B$6)*(C886^Settings!$B$9))+((1-Settings!$B$6)*(D886^Settings!$B$9)))^(1/Settings!$B$9)</f>
        <v>9328.5505634500751</v>
      </c>
      <c r="F886">
        <f>(B886^Settings!$B$6)*(E886^(1-Settings!$B$6))</f>
        <v>7773.7921228582363</v>
      </c>
      <c r="G886">
        <f>(Settings!$E$8/100)*F886</f>
        <v>1554.7584245716473</v>
      </c>
      <c r="H886">
        <f t="shared" si="52"/>
        <v>0.96000000164863608</v>
      </c>
      <c r="I886">
        <f t="shared" si="53"/>
        <v>0.67294447408356672</v>
      </c>
      <c r="J886">
        <f>(B886*I886)/((1+(Settings!$E$9/100))^(A886-1))</f>
        <v>1.1326074488230078E-4</v>
      </c>
      <c r="K886">
        <f t="shared" si="55"/>
        <v>67.864483940503163</v>
      </c>
    </row>
    <row r="887" spans="1:11" x14ac:dyDescent="0.35">
      <c r="A887">
        <f t="shared" si="54"/>
        <v>884</v>
      </c>
      <c r="B887">
        <f>B886*(1+(Settings!$E$5/100))</f>
        <v>6542.9416921692973</v>
      </c>
      <c r="C887">
        <f>C886*(1-(Settings!$E$6/100))+(Settings!$B$7*G886)</f>
        <v>47109.180342897489</v>
      </c>
      <c r="D887">
        <f>D886*(1-(Settings!$E$7/100))+(Settings!$B$8*G886)</f>
        <v>5234.3533714481609</v>
      </c>
      <c r="E887">
        <f>(((Settings!$B$6)*(C887^Settings!$B$9))+((1-Settings!$B$6)*(D887^Settings!$B$9)))^(1/Settings!$B$9)</f>
        <v>9421.8360686039705</v>
      </c>
      <c r="F887">
        <f>(B887^Settings!$B$6)*(E887^(1-Settings!$B$6))</f>
        <v>7851.5300438865661</v>
      </c>
      <c r="G887">
        <f>(Settings!$E$8/100)*F887</f>
        <v>1570.3060087773133</v>
      </c>
      <c r="H887">
        <f t="shared" si="52"/>
        <v>0.96000000162415133</v>
      </c>
      <c r="I887">
        <f t="shared" si="53"/>
        <v>0.67294447407107461</v>
      </c>
      <c r="J887">
        <f>(B887*I887)/((1+(Settings!$E$9/100))^(A887-1))</f>
        <v>1.1215034542058854E-4</v>
      </c>
      <c r="K887">
        <f t="shared" si="55"/>
        <v>67.864596090848579</v>
      </c>
    </row>
    <row r="888" spans="1:11" x14ac:dyDescent="0.35">
      <c r="A888">
        <f t="shared" si="54"/>
        <v>885</v>
      </c>
      <c r="B888">
        <f>B887*(1+(Settings!$E$5/100))</f>
        <v>6608.3711090909901</v>
      </c>
      <c r="C888">
        <f>C887*(1-(Settings!$E$6/100))+(Settings!$B$7*G887)</f>
        <v>47580.272143939117</v>
      </c>
      <c r="D888">
        <f>D887*(1-(Settings!$E$7/100))+(Settings!$B$8*G887)</f>
        <v>5286.6969048969295</v>
      </c>
      <c r="E888">
        <f>(((Settings!$B$6)*(C888^Settings!$B$9))+((1-Settings!$B$6)*(D888^Settings!$B$9)))^(1/Settings!$B$9)</f>
        <v>9516.0544288118072</v>
      </c>
      <c r="F888">
        <f>(B888^Settings!$B$6)*(E888^(1-Settings!$B$6))</f>
        <v>7930.0453441261807</v>
      </c>
      <c r="G888">
        <f>(Settings!$E$8/100)*F888</f>
        <v>1586.0090688252362</v>
      </c>
      <c r="H888">
        <f t="shared" si="52"/>
        <v>0.96000000160003041</v>
      </c>
      <c r="I888">
        <f t="shared" si="53"/>
        <v>0.67294447405876789</v>
      </c>
      <c r="J888">
        <f>(B888*I888)/((1+(Settings!$E$9/100))^(A888-1))</f>
        <v>1.1105083222815969E-4</v>
      </c>
      <c r="K888">
        <f t="shared" si="55"/>
        <v>67.86470714168081</v>
      </c>
    </row>
    <row r="889" spans="1:11" x14ac:dyDescent="0.35">
      <c r="A889">
        <f t="shared" si="54"/>
        <v>886</v>
      </c>
      <c r="B889">
        <f>B888*(1+(Settings!$E$5/100))</f>
        <v>6674.4548201818998</v>
      </c>
      <c r="C889">
        <f>C888*(1-(Settings!$E$6/100))+(Settings!$B$7*G888)</f>
        <v>48056.07486300305</v>
      </c>
      <c r="D889">
        <f>D888*(1-(Settings!$E$7/100))+(Settings!$B$8*G888)</f>
        <v>5339.5638736815145</v>
      </c>
      <c r="E889">
        <f>(((Settings!$B$6)*(C889^Settings!$B$9))+((1-Settings!$B$6)*(D889^Settings!$B$9)))^(1/Settings!$B$9)</f>
        <v>9611.214972624115</v>
      </c>
      <c r="F889">
        <f>(B889^Settings!$B$6)*(E889^(1-Settings!$B$6))</f>
        <v>8009.3457973691875</v>
      </c>
      <c r="G889">
        <f>(Settings!$E$8/100)*F889</f>
        <v>1601.8691594738375</v>
      </c>
      <c r="H889">
        <f t="shared" si="52"/>
        <v>0.96000000157626753</v>
      </c>
      <c r="I889">
        <f t="shared" si="53"/>
        <v>0.67294447404664404</v>
      </c>
      <c r="J889">
        <f>(B889*I889)/((1+(Settings!$E$9/100))^(A889-1))</f>
        <v>1.0996209857688295E-4</v>
      </c>
      <c r="K889">
        <f t="shared" si="55"/>
        <v>67.864817103779387</v>
      </c>
    </row>
    <row r="890" spans="1:11" x14ac:dyDescent="0.35">
      <c r="A890">
        <f t="shared" si="54"/>
        <v>887</v>
      </c>
      <c r="B890">
        <f>B889*(1+(Settings!$E$5/100))</f>
        <v>6741.199368383719</v>
      </c>
      <c r="C890">
        <f>C889*(1-(Settings!$E$6/100))+(Settings!$B$7*G889)</f>
        <v>48536.63560926944</v>
      </c>
      <c r="D890">
        <f>D889*(1-(Settings!$E$7/100))+(Settings!$B$8*G889)</f>
        <v>5392.9595121552675</v>
      </c>
      <c r="E890">
        <f>(((Settings!$B$6)*(C890^Settings!$B$9))+((1-Settings!$B$6)*(D890^Settings!$B$9)))^(1/Settings!$B$9)</f>
        <v>9707.3271218769223</v>
      </c>
      <c r="F890">
        <f>(B890^Settings!$B$6)*(E890^(1-Settings!$B$6))</f>
        <v>8089.4392551456167</v>
      </c>
      <c r="G890">
        <f>(Settings!$E$8/100)*F890</f>
        <v>1617.8878510291233</v>
      </c>
      <c r="H890">
        <f t="shared" si="52"/>
        <v>0.9600000015528577</v>
      </c>
      <c r="I890">
        <f t="shared" si="53"/>
        <v>0.67294447403470026</v>
      </c>
      <c r="J890">
        <f>(B890*I890)/((1+(Settings!$E$9/100))^(A890-1))</f>
        <v>1.0888403878498095E-4</v>
      </c>
      <c r="K890">
        <f t="shared" si="55"/>
        <v>67.864925987818168</v>
      </c>
    </row>
    <row r="891" spans="1:11" x14ac:dyDescent="0.35">
      <c r="A891">
        <f t="shared" si="54"/>
        <v>888</v>
      </c>
      <c r="B891">
        <f>B890*(1+(Settings!$E$5/100))</f>
        <v>6808.611362067556</v>
      </c>
      <c r="C891">
        <f>C890*(1-(Settings!$E$6/100))+(Settings!$B$7*G890)</f>
        <v>49022.001963010262</v>
      </c>
      <c r="D891">
        <f>D890*(1-(Settings!$E$7/100))+(Settings!$B$8*G890)</f>
        <v>5446.8891070150748</v>
      </c>
      <c r="E891">
        <f>(((Settings!$B$6)*(C891^Settings!$B$9))+((1-Settings!$B$6)*(D891^Settings!$B$9)))^(1/Settings!$B$9)</f>
        <v>9804.400392624626</v>
      </c>
      <c r="F891">
        <f>(B891^Settings!$B$6)*(E891^(1-Settings!$B$6))</f>
        <v>8170.3336475007936</v>
      </c>
      <c r="G891">
        <f>(Settings!$E$8/100)*F891</f>
        <v>1634.0667295001588</v>
      </c>
      <c r="H891">
        <f t="shared" si="52"/>
        <v>0.96000000152979525</v>
      </c>
      <c r="I891">
        <f t="shared" si="53"/>
        <v>0.67294447402293367</v>
      </c>
      <c r="J891">
        <f>(B891*I891)/((1+(Settings!$E$9/100))^(A891-1))</f>
        <v>1.0781654820677246E-4</v>
      </c>
      <c r="K891">
        <f t="shared" si="55"/>
        <v>67.865033804366377</v>
      </c>
    </row>
    <row r="892" spans="1:11" x14ac:dyDescent="0.35">
      <c r="A892">
        <f t="shared" si="54"/>
        <v>889</v>
      </c>
      <c r="B892">
        <f>B891*(1+(Settings!$E$5/100))</f>
        <v>6876.6974756882319</v>
      </c>
      <c r="C892">
        <f>C891*(1-(Settings!$E$6/100))+(Settings!$B$7*G891)</f>
        <v>49512.221980300201</v>
      </c>
      <c r="D892">
        <f>D891*(1-(Settings!$E$7/100))+(Settings!$B$8*G891)</f>
        <v>5501.357997824789</v>
      </c>
      <c r="E892">
        <f>(((Settings!$B$6)*(C892^Settings!$B$9))+((1-Settings!$B$6)*(D892^Settings!$B$9)))^(1/Settings!$B$9)</f>
        <v>9902.4443960821627</v>
      </c>
      <c r="F892">
        <f>(B892^Settings!$B$6)*(E892^(1-Settings!$B$6))</f>
        <v>8252.0369837805065</v>
      </c>
      <c r="G892">
        <f>(Settings!$E$8/100)*F892</f>
        <v>1650.4073967561014</v>
      </c>
      <c r="H892">
        <f t="shared" si="52"/>
        <v>0.96000000150707554</v>
      </c>
      <c r="I892">
        <f t="shared" si="53"/>
        <v>0.67294447401134194</v>
      </c>
      <c r="J892">
        <f>(B892*I892)/((1+(Settings!$E$9/100))^(A892-1))</f>
        <v>1.0675952322251413E-4</v>
      </c>
      <c r="K892">
        <f t="shared" si="55"/>
        <v>67.865140563889597</v>
      </c>
    </row>
    <row r="893" spans="1:11" x14ac:dyDescent="0.35">
      <c r="A893">
        <f t="shared" si="54"/>
        <v>890</v>
      </c>
      <c r="B893">
        <f>B892*(1+(Settings!$E$5/100))</f>
        <v>6945.4644504451144</v>
      </c>
      <c r="C893">
        <f>C892*(1-(Settings!$E$6/100))+(Settings!$B$7*G892)</f>
        <v>50007.344197774692</v>
      </c>
      <c r="D893">
        <f>D892*(1-(Settings!$E$7/100))+(Settings!$B$8*G892)</f>
        <v>5556.3715775439032</v>
      </c>
      <c r="E893">
        <f>(((Settings!$B$6)*(C893^Settings!$B$9))+((1-Settings!$B$6)*(D893^Settings!$B$9)))^(1/Settings!$B$9)</f>
        <v>10001.468839576617</v>
      </c>
      <c r="F893">
        <f>(B893^Settings!$B$6)*(E893^(1-Settings!$B$6))</f>
        <v>8334.557353423992</v>
      </c>
      <c r="G893">
        <f>(Settings!$E$8/100)*F893</f>
        <v>1666.9114706847986</v>
      </c>
      <c r="H893">
        <f t="shared" si="52"/>
        <v>0.96000000148469322</v>
      </c>
      <c r="I893">
        <f t="shared" si="53"/>
        <v>0.67294447399992241</v>
      </c>
      <c r="J893">
        <f>(B893*I893)/((1+(Settings!$E$9/100))^(A893-1))</f>
        <v>1.0571286122834264E-4</v>
      </c>
      <c r="K893">
        <f t="shared" si="55"/>
        <v>67.865246276750824</v>
      </c>
    </row>
    <row r="894" spans="1:11" x14ac:dyDescent="0.35">
      <c r="A894">
        <f t="shared" si="54"/>
        <v>891</v>
      </c>
      <c r="B894">
        <f>B893*(1+(Settings!$E$5/100))</f>
        <v>7014.919094949566</v>
      </c>
      <c r="C894">
        <f>C893*(1-(Settings!$E$6/100))+(Settings!$B$7*G893)</f>
        <v>50507.417637435516</v>
      </c>
      <c r="D894">
        <f>D893*(1-(Settings!$E$7/100))+(Settings!$B$8*G893)</f>
        <v>5611.935293061505</v>
      </c>
      <c r="E894">
        <f>(((Settings!$B$6)*(C894^Settings!$B$9))+((1-Settings!$B$6)*(D894^Settings!$B$9)))^(1/Settings!$B$9)</f>
        <v>10101.483527508348</v>
      </c>
      <c r="F894">
        <f>(B894^Settings!$B$6)*(E894^(1-Settings!$B$6))</f>
        <v>8417.9029267648857</v>
      </c>
      <c r="G894">
        <f>(Settings!$E$8/100)*F894</f>
        <v>1683.5805853529773</v>
      </c>
      <c r="H894">
        <f t="shared" si="52"/>
        <v>0.96000000146264342</v>
      </c>
      <c r="I894">
        <f t="shared" si="53"/>
        <v>0.67294447398867241</v>
      </c>
      <c r="J894">
        <f>(B894*I894)/((1+(Settings!$E$9/100))^(A894-1))</f>
        <v>1.0467646062631484E-4</v>
      </c>
      <c r="K894">
        <f t="shared" si="55"/>
        <v>67.865350953211447</v>
      </c>
    </row>
    <row r="895" spans="1:11" x14ac:dyDescent="0.35">
      <c r="A895">
        <f t="shared" si="54"/>
        <v>892</v>
      </c>
      <c r="B895">
        <f>B894*(1+(Settings!$E$5/100))</f>
        <v>7085.0682858990613</v>
      </c>
      <c r="C895">
        <f>C894*(1-(Settings!$E$6/100))+(Settings!$B$7*G894)</f>
        <v>51012.491811504478</v>
      </c>
      <c r="D895">
        <f>D894*(1-(Settings!$E$7/100))+(Settings!$B$8*G894)</f>
        <v>5668.0546457355722</v>
      </c>
      <c r="E895">
        <f>(((Settings!$B$6)*(C895^Settings!$B$9))+((1-Settings!$B$6)*(D895^Settings!$B$9)))^(1/Settings!$B$9)</f>
        <v>10202.498362321718</v>
      </c>
      <c r="F895">
        <f>(B895^Settings!$B$6)*(E895^(1-Settings!$B$6))</f>
        <v>8502.0819558401527</v>
      </c>
      <c r="G895">
        <f>(Settings!$E$8/100)*F895</f>
        <v>1700.4163911680307</v>
      </c>
      <c r="H895">
        <f t="shared" si="52"/>
        <v>0.9600000014409209</v>
      </c>
      <c r="I895">
        <f t="shared" si="53"/>
        <v>0.67294447397758961</v>
      </c>
      <c r="J895">
        <f>(B895*I895)/((1+(Settings!$E$9/100))^(A895-1))</f>
        <v>1.036502208145459E-4</v>
      </c>
      <c r="K895">
        <f t="shared" si="55"/>
        <v>67.865454603432255</v>
      </c>
    </row>
    <row r="896" spans="1:11" x14ac:dyDescent="0.35">
      <c r="A896">
        <f t="shared" si="54"/>
        <v>893</v>
      </c>
      <c r="B896">
        <f>B895*(1+(Settings!$E$5/100))</f>
        <v>7155.918968758052</v>
      </c>
      <c r="C896">
        <f>C895*(1-(Settings!$E$6/100))+(Settings!$B$7*G895)</f>
        <v>51522.616727325614</v>
      </c>
      <c r="D896">
        <f>D895*(1-(Settings!$E$7/100))+(Settings!$B$8*G895)</f>
        <v>5724.7351919376633</v>
      </c>
      <c r="E896">
        <f>(((Settings!$B$6)*(C896^Settings!$B$9))+((1-Settings!$B$6)*(D896^Settings!$B$9)))^(1/Settings!$B$9)</f>
        <v>10304.523345485528</v>
      </c>
      <c r="F896">
        <f>(B896^Settings!$B$6)*(E896^(1-Settings!$B$6))</f>
        <v>8587.102775207135</v>
      </c>
      <c r="G896">
        <f>(Settings!$E$8/100)*F896</f>
        <v>1717.4205550414272</v>
      </c>
      <c r="H896">
        <f t="shared" si="52"/>
        <v>0.96000000141952113</v>
      </c>
      <c r="I896">
        <f t="shared" si="53"/>
        <v>0.67294447396667134</v>
      </c>
      <c r="J896">
        <f>(B896*I896)/((1+(Settings!$E$9/100))^(A896-1))</f>
        <v>1.0263404217744396E-4</v>
      </c>
      <c r="K896">
        <f t="shared" si="55"/>
        <v>67.865557237474434</v>
      </c>
    </row>
    <row r="897" spans="1:11" x14ac:dyDescent="0.35">
      <c r="A897">
        <f t="shared" si="54"/>
        <v>894</v>
      </c>
      <c r="B897">
        <f>B896*(1+(Settings!$E$5/100))</f>
        <v>7227.4781584456323</v>
      </c>
      <c r="C897">
        <f>C896*(1-(Settings!$E$6/100))+(Settings!$B$7*G896)</f>
        <v>52037.842892316388</v>
      </c>
      <c r="D897">
        <f>D896*(1-(Settings!$E$7/100))+(Settings!$B$8*G896)</f>
        <v>5781.9825436030524</v>
      </c>
      <c r="E897">
        <f>(((Settings!$B$6)*(C897^Settings!$B$9))+((1-Settings!$B$6)*(D897^Settings!$B$9)))^(1/Settings!$B$9)</f>
        <v>10407.568578483273</v>
      </c>
      <c r="F897">
        <f>(B897^Settings!$B$6)*(E897^(1-Settings!$B$6))</f>
        <v>8672.9738027687436</v>
      </c>
      <c r="G897">
        <f>(Settings!$E$8/100)*F897</f>
        <v>1734.5947605537488</v>
      </c>
      <c r="H897">
        <f t="shared" si="52"/>
        <v>0.96000000139843911</v>
      </c>
      <c r="I897">
        <f t="shared" si="53"/>
        <v>0.67294447395591517</v>
      </c>
      <c r="J897">
        <f>(B897*I897)/((1+(Settings!$E$9/100))^(A897-1))</f>
        <v>1.016278260760407E-4</v>
      </c>
      <c r="K897">
        <f t="shared" si="55"/>
        <v>67.865658865300503</v>
      </c>
    </row>
    <row r="898" spans="1:11" x14ac:dyDescent="0.35">
      <c r="A898">
        <f t="shared" si="54"/>
        <v>895</v>
      </c>
      <c r="B898">
        <f>B897*(1+(Settings!$E$5/100))</f>
        <v>7299.7529400300891</v>
      </c>
      <c r="C898">
        <f>C897*(1-(Settings!$E$6/100))+(Settings!$B$7*G897)</f>
        <v>52558.221318968441</v>
      </c>
      <c r="D898">
        <f>D897*(1-(Settings!$E$7/100))+(Settings!$B$8*G897)</f>
        <v>5839.8023687863661</v>
      </c>
      <c r="E898">
        <f>(((Settings!$B$6)*(C898^Settings!$B$9))+((1-Settings!$B$6)*(D898^Settings!$B$9)))^(1/Settings!$B$9)</f>
        <v>10511.644263813283</v>
      </c>
      <c r="F898">
        <f>(B898^Settings!$B$6)*(E898^(1-Settings!$B$6))</f>
        <v>8759.7035406069208</v>
      </c>
      <c r="G898">
        <f>(Settings!$E$8/100)*F898</f>
        <v>1751.9407081213842</v>
      </c>
      <c r="H898">
        <f t="shared" si="52"/>
        <v>0.96000000137767005</v>
      </c>
      <c r="I898">
        <f t="shared" si="53"/>
        <v>0.67294447394531864</v>
      </c>
      <c r="J898">
        <f>(B898*I898)/((1+(Settings!$E$9/100))^(A898-1))</f>
        <v>1.006314748384165E-4</v>
      </c>
      <c r="K898">
        <f t="shared" si="55"/>
        <v>67.86575949677534</v>
      </c>
    </row>
    <row r="899" spans="1:11" x14ac:dyDescent="0.35">
      <c r="A899">
        <f t="shared" si="54"/>
        <v>896</v>
      </c>
      <c r="B899">
        <f>B898*(1+(Settings!$E$5/100))</f>
        <v>7372.7504694303898</v>
      </c>
      <c r="C899">
        <f>C898*(1-(Settings!$E$6/100))+(Settings!$B$7*G898)</f>
        <v>53083.803529898316</v>
      </c>
      <c r="D899">
        <f>D898*(1-(Settings!$E$7/100))+(Settings!$B$8*G898)</f>
        <v>5898.2003922227768</v>
      </c>
      <c r="E899">
        <f>(((Settings!$B$6)*(C899^Settings!$B$9))+((1-Settings!$B$6)*(D899^Settings!$B$9)))^(1/Settings!$B$9)</f>
        <v>10616.760705998864</v>
      </c>
      <c r="F899">
        <f>(B899^Settings!$B$6)*(E899^(1-Settings!$B$6))</f>
        <v>8847.3005758244271</v>
      </c>
      <c r="G899">
        <f>(Settings!$E$8/100)*F899</f>
        <v>1769.4601151648856</v>
      </c>
      <c r="H899">
        <f t="shared" si="52"/>
        <v>0.96000000135720953</v>
      </c>
      <c r="I899">
        <f t="shared" si="53"/>
        <v>0.67294447393487966</v>
      </c>
      <c r="J899">
        <f>(B899*I899)/((1+(Settings!$E$9/100))^(A899-1))</f>
        <v>9.9644891750219644E-5</v>
      </c>
      <c r="K899">
        <f t="shared" si="55"/>
        <v>67.865859141667087</v>
      </c>
    </row>
    <row r="900" spans="1:11" x14ac:dyDescent="0.35">
      <c r="A900">
        <f t="shared" si="54"/>
        <v>897</v>
      </c>
      <c r="B900">
        <f>B899*(1+(Settings!$E$5/100))</f>
        <v>7446.4779741246939</v>
      </c>
      <c r="C900">
        <f>C899*(1-(Settings!$E$6/100))+(Settings!$B$7*G899)</f>
        <v>53614.641562948746</v>
      </c>
      <c r="D900">
        <f>D899*(1-(Settings!$E$7/100))+(Settings!$B$8*G899)</f>
        <v>5957.1823958948098</v>
      </c>
      <c r="E900">
        <f>(((Settings!$B$6)*(C900^Settings!$B$9))+((1-Settings!$B$6)*(D900^Settings!$B$9)))^(1/Settings!$B$9)</f>
        <v>10722.928312608567</v>
      </c>
      <c r="F900">
        <f>(B900^Settings!$B$6)*(E900^(1-Settings!$B$6))</f>
        <v>8935.773581395053</v>
      </c>
      <c r="G900">
        <f>(Settings!$E$8/100)*F900</f>
        <v>1787.1547162790107</v>
      </c>
      <c r="H900">
        <f t="shared" ref="H900:H963" si="56">(F900-G900)/B900</f>
        <v>0.9600000013370531</v>
      </c>
      <c r="I900">
        <f t="shared" si="53"/>
        <v>0.67294447392459578</v>
      </c>
      <c r="J900">
        <f>(B900*I900)/((1+(Settings!$E$9/100))^(A900-1))</f>
        <v>9.8667981045278254E-5</v>
      </c>
      <c r="K900">
        <f t="shared" si="55"/>
        <v>67.865957809648137</v>
      </c>
    </row>
    <row r="901" spans="1:11" x14ac:dyDescent="0.35">
      <c r="A901">
        <f t="shared" si="54"/>
        <v>898</v>
      </c>
      <c r="B901">
        <f>B900*(1+(Settings!$E$5/100))</f>
        <v>7520.9427538659411</v>
      </c>
      <c r="C901">
        <f>C900*(1-(Settings!$E$6/100))+(Settings!$B$7*G900)</f>
        <v>54150.787976340878</v>
      </c>
      <c r="D901">
        <f>D900*(1-(Settings!$E$7/100))+(Settings!$B$8*G900)</f>
        <v>6016.7542196048144</v>
      </c>
      <c r="E901">
        <f>(((Settings!$B$6)*(C901^Settings!$B$9))+((1-Settings!$B$6)*(D901^Settings!$B$9)))^(1/Settings!$B$9)</f>
        <v>10830.157595286617</v>
      </c>
      <c r="F901">
        <f>(B901^Settings!$B$6)*(E901^(1-Settings!$B$6))</f>
        <v>9025.131317022322</v>
      </c>
      <c r="G901">
        <f>(Settings!$E$8/100)*F901</f>
        <v>1805.0262634044645</v>
      </c>
      <c r="H901">
        <f t="shared" si="56"/>
        <v>0.96000000131719576</v>
      </c>
      <c r="I901">
        <f t="shared" ref="I901:I964" si="57">LN(1+H901)</f>
        <v>0.67294447391446444</v>
      </c>
      <c r="J901">
        <f>(B901*I901)/((1+(Settings!$E$9/100))^(A901-1))</f>
        <v>9.770064789630463E-5</v>
      </c>
      <c r="K901">
        <f t="shared" si="55"/>
        <v>67.866055510296036</v>
      </c>
    </row>
    <row r="902" spans="1:11" x14ac:dyDescent="0.35">
      <c r="A902">
        <f t="shared" ref="A902:A965" si="58">A901+1</f>
        <v>899</v>
      </c>
      <c r="B902">
        <f>B901*(1+(Settings!$E$5/100))</f>
        <v>7596.1521814046009</v>
      </c>
      <c r="C902">
        <f>C901*(1-(Settings!$E$6/100))+(Settings!$B$7*G901)</f>
        <v>54692.29585387808</v>
      </c>
      <c r="D902">
        <f>D901*(1-(Settings!$E$7/100))+(Settings!$B$8*G901)</f>
        <v>6076.9217615531643</v>
      </c>
      <c r="E902">
        <f>(((Settings!$B$6)*(C902^Settings!$B$9))+((1-Settings!$B$6)*(D902^Settings!$B$9)))^(1/Settings!$B$9)</f>
        <v>10938.459170793689</v>
      </c>
      <c r="F902">
        <f>(B902^Settings!$B$6)*(E902^(1-Settings!$B$6))</f>
        <v>9115.3826300067976</v>
      </c>
      <c r="G902">
        <f>(Settings!$E$8/100)*F902</f>
        <v>1823.0765260013595</v>
      </c>
      <c r="H902">
        <f t="shared" si="56"/>
        <v>0.96000000129763341</v>
      </c>
      <c r="I902">
        <f t="shared" si="57"/>
        <v>0.67294447390448375</v>
      </c>
      <c r="J902">
        <f>(B902*I902)/((1+(Settings!$E$9/100))^(A902-1))</f>
        <v>9.6742798405690346E-5</v>
      </c>
      <c r="K902">
        <f t="shared" ref="K902:K965" si="59">K901+J902</f>
        <v>67.866152253094441</v>
      </c>
    </row>
    <row r="903" spans="1:11" x14ac:dyDescent="0.35">
      <c r="A903">
        <f t="shared" si="58"/>
        <v>900</v>
      </c>
      <c r="B903">
        <f>B902*(1+(Settings!$E$5/100))</f>
        <v>7672.1137032186471</v>
      </c>
      <c r="C903">
        <f>C902*(1-(Settings!$E$6/100))+(Settings!$B$7*G902)</f>
        <v>55239.218810201746</v>
      </c>
      <c r="D903">
        <f>D902*(1-(Settings!$E$7/100))+(Settings!$B$8*G902)</f>
        <v>6137.6909789222373</v>
      </c>
      <c r="E903">
        <f>(((Settings!$B$6)*(C903^Settings!$B$9))+((1-Settings!$B$6)*(D903^Settings!$B$9)))^(1/Settings!$B$9)</f>
        <v>11047.843762058061</v>
      </c>
      <c r="F903">
        <f>(B903^Settings!$B$6)*(E903^(1-Settings!$B$6))</f>
        <v>9206.5364561220467</v>
      </c>
      <c r="G903">
        <f>(Settings!$E$8/100)*F903</f>
        <v>1841.3072912244095</v>
      </c>
      <c r="H903">
        <f t="shared" si="56"/>
        <v>0.9600000012783616</v>
      </c>
      <c r="I903">
        <f t="shared" si="57"/>
        <v>0.67294447389465117</v>
      </c>
      <c r="J903">
        <f>(B903*I903)/((1+(Settings!$E$9/100))^(A903-1))</f>
        <v>9.5794339596391777E-5</v>
      </c>
      <c r="K903">
        <f t="shared" si="59"/>
        <v>67.866248047434041</v>
      </c>
    </row>
    <row r="904" spans="1:11" x14ac:dyDescent="0.35">
      <c r="A904">
        <f t="shared" si="58"/>
        <v>901</v>
      </c>
      <c r="B904">
        <f>B903*(1+(Settings!$E$5/100))</f>
        <v>7748.8348402508336</v>
      </c>
      <c r="C904">
        <f>C903*(1-(Settings!$E$6/100))+(Settings!$B$7*G903)</f>
        <v>55791.610996099676</v>
      </c>
      <c r="D904">
        <f>D903*(1-(Settings!$E$7/100))+(Settings!$B$8*G903)</f>
        <v>6199.0678884662339</v>
      </c>
      <c r="E904">
        <f>(((Settings!$B$6)*(C904^Settings!$B$9))+((1-Settings!$B$6)*(D904^Settings!$B$9)))^(1/Settings!$B$9)</f>
        <v>11158.322199237293</v>
      </c>
      <c r="F904">
        <f>(B904^Settings!$B$6)*(E904^(1-Settings!$B$6))</f>
        <v>9298.6018204993725</v>
      </c>
      <c r="G904">
        <f>(Settings!$E$8/100)*F904</f>
        <v>1859.7203640998746</v>
      </c>
      <c r="H904">
        <f t="shared" si="56"/>
        <v>0.96000000125937623</v>
      </c>
      <c r="I904">
        <f t="shared" si="57"/>
        <v>0.6729444738849647</v>
      </c>
      <c r="J904">
        <f>(B904*I904)/((1+(Settings!$E$9/100))^(A904-1))</f>
        <v>9.4855179402904911E-5</v>
      </c>
      <c r="K904">
        <f t="shared" si="59"/>
        <v>67.866342902613439</v>
      </c>
    </row>
    <row r="905" spans="1:11" x14ac:dyDescent="0.35">
      <c r="A905">
        <f t="shared" si="58"/>
        <v>902</v>
      </c>
      <c r="B905">
        <f>B904*(1+(Settings!$E$5/100))</f>
        <v>7826.3231886533422</v>
      </c>
      <c r="C905">
        <f>C904*(1-(Settings!$E$6/100))+(Settings!$B$7*G904)</f>
        <v>56349.527103867571</v>
      </c>
      <c r="D905">
        <f>D904*(1-(Settings!$E$7/100))+(Settings!$B$8*G904)</f>
        <v>6261.0585671068966</v>
      </c>
      <c r="E905">
        <f>(((Settings!$B$6)*(C905^Settings!$B$9))+((1-Settings!$B$6)*(D905^Settings!$B$9)))^(1/Settings!$B$9)</f>
        <v>11269.905420790525</v>
      </c>
      <c r="F905">
        <f>(B905^Settings!$B$6)*(E905^(1-Settings!$B$6))</f>
        <v>9391.5878385213909</v>
      </c>
      <c r="G905">
        <f>(Settings!$E$8/100)*F905</f>
        <v>1878.3175677042782</v>
      </c>
      <c r="H905">
        <f t="shared" si="56"/>
        <v>0.96000000124067253</v>
      </c>
      <c r="I905">
        <f t="shared" si="57"/>
        <v>0.672944473875422</v>
      </c>
      <c r="J905">
        <f>(B905*I905)/((1+(Settings!$E$9/100))^(A905-1))</f>
        <v>9.3925226662328832E-5</v>
      </c>
      <c r="K905">
        <f t="shared" si="59"/>
        <v>67.866436827840104</v>
      </c>
    </row>
    <row r="906" spans="1:11" x14ac:dyDescent="0.35">
      <c r="A906">
        <f t="shared" si="58"/>
        <v>903</v>
      </c>
      <c r="B906">
        <f>B905*(1+(Settings!$E$5/100))</f>
        <v>7904.5864205398757</v>
      </c>
      <c r="C906">
        <f>C905*(1-(Settings!$E$6/100))+(Settings!$B$7*G905)</f>
        <v>56913.022372724074</v>
      </c>
      <c r="D906">
        <f>D905*(1-(Settings!$E$7/100))+(Settings!$B$8*G905)</f>
        <v>6323.6691525351862</v>
      </c>
      <c r="E906">
        <f>(((Settings!$B$6)*(C906^Settings!$B$9))+((1-Settings!$B$6)*(D906^Settings!$B$9)))^(1/Settings!$B$9)</f>
        <v>11382.604474561484</v>
      </c>
      <c r="F906">
        <f>(B906^Settings!$B$6)*(E906^(1-Settings!$B$6))</f>
        <v>9485.5037167245446</v>
      </c>
      <c r="G906">
        <f>(Settings!$E$8/100)*F906</f>
        <v>1897.100743344909</v>
      </c>
      <c r="H906">
        <f t="shared" si="56"/>
        <v>0.96000000122224682</v>
      </c>
      <c r="I906">
        <f t="shared" si="57"/>
        <v>0.67294447386602108</v>
      </c>
      <c r="J906">
        <f>(B906*I906)/((1+(Settings!$E$9/100))^(A906-1))</f>
        <v>9.300439110551655E-5</v>
      </c>
      <c r="K906">
        <f t="shared" si="59"/>
        <v>67.866529832231208</v>
      </c>
    </row>
    <row r="907" spans="1:11" x14ac:dyDescent="0.35">
      <c r="A907">
        <f t="shared" si="58"/>
        <v>904</v>
      </c>
      <c r="B907">
        <f>B906*(1+(Settings!$E$5/100))</f>
        <v>7983.6322847452748</v>
      </c>
      <c r="C907">
        <f>C906*(1-(Settings!$E$6/100))+(Settings!$B$7*G906)</f>
        <v>57482.152594280007</v>
      </c>
      <c r="D907">
        <f>D906*(1-(Settings!$E$7/100))+(Settings!$B$8*G906)</f>
        <v>6386.9058438189732</v>
      </c>
      <c r="E907">
        <f>(((Settings!$B$6)*(C907^Settings!$B$9))+((1-Settings!$B$6)*(D907^Settings!$B$9)))^(1/Settings!$B$9)</f>
        <v>11496.430518872337</v>
      </c>
      <c r="F907">
        <f>(B907^Settings!$B$6)*(E907^(1-Settings!$B$6))</f>
        <v>9580.3587537106396</v>
      </c>
      <c r="G907">
        <f>(Settings!$E$8/100)*F907</f>
        <v>1916.071750742128</v>
      </c>
      <c r="H907">
        <f t="shared" si="56"/>
        <v>0.96000000120409457</v>
      </c>
      <c r="I907">
        <f t="shared" si="57"/>
        <v>0.67294447385675982</v>
      </c>
      <c r="J907">
        <f>(B907*I907)/((1+(Settings!$E$9/100))^(A907-1))</f>
        <v>9.2092583348312728E-5</v>
      </c>
      <c r="K907">
        <f t="shared" si="59"/>
        <v>67.866621924814552</v>
      </c>
    </row>
    <row r="908" spans="1:11" x14ac:dyDescent="0.35">
      <c r="A908">
        <f t="shared" si="58"/>
        <v>905</v>
      </c>
      <c r="B908">
        <f>B907*(1+(Settings!$E$5/100))</f>
        <v>8063.4686075927275</v>
      </c>
      <c r="C908">
        <f>C907*(1-(Settings!$E$6/100))+(Settings!$B$7*G907)</f>
        <v>58056.974118062324</v>
      </c>
      <c r="D908">
        <f>D907*(1-(Settings!$E$7/100))+(Settings!$B$8*G907)</f>
        <v>6450.7749020168067</v>
      </c>
      <c r="E908">
        <f>(((Settings!$B$6)*(C908^Settings!$B$9))+((1-Settings!$B$6)*(D908^Settings!$B$9)))^(1/Settings!$B$9)</f>
        <v>11611.394823628474</v>
      </c>
      <c r="F908">
        <f>(B908^Settings!$B$6)*(E908^(1-Settings!$B$6))</f>
        <v>9676.162341067502</v>
      </c>
      <c r="G908">
        <f>(Settings!$E$8/100)*F908</f>
        <v>1935.2324682135004</v>
      </c>
      <c r="H908">
        <f t="shared" si="56"/>
        <v>0.96000000118621198</v>
      </c>
      <c r="I908">
        <f t="shared" si="57"/>
        <v>0.672944473847636</v>
      </c>
      <c r="J908">
        <f>(B908*I908)/((1+(Settings!$E$9/100))^(A908-1))</f>
        <v>9.118971488287723E-5</v>
      </c>
      <c r="K908">
        <f t="shared" si="59"/>
        <v>67.866713114529432</v>
      </c>
    </row>
    <row r="909" spans="1:11" x14ac:dyDescent="0.35">
      <c r="A909">
        <f t="shared" si="58"/>
        <v>906</v>
      </c>
      <c r="B909">
        <f>B908*(1+(Settings!$E$5/100))</f>
        <v>8144.1032936686552</v>
      </c>
      <c r="C909">
        <f>C908*(1-(Settings!$E$6/100))+(Settings!$B$7*G908)</f>
        <v>58637.543857093224</v>
      </c>
      <c r="D909">
        <f>D908*(1-(Settings!$E$7/100))+(Settings!$B$8*G908)</f>
        <v>6515.2826507978207</v>
      </c>
      <c r="E909">
        <f>(((Settings!$B$6)*(C909^Settings!$B$9))+((1-Settings!$B$6)*(D909^Settings!$B$9)))^(1/Settings!$B$9)</f>
        <v>11727.508771434335</v>
      </c>
      <c r="F909">
        <f>(B909^Settings!$B$6)*(E909^(1-Settings!$B$6))</f>
        <v>9772.9239642988341</v>
      </c>
      <c r="G909">
        <f>(Settings!$E$8/100)*F909</f>
        <v>1954.5847928597668</v>
      </c>
      <c r="H909">
        <f t="shared" si="56"/>
        <v>0.96000000116859496</v>
      </c>
      <c r="I909">
        <f t="shared" si="57"/>
        <v>0.67294447383864775</v>
      </c>
      <c r="J909">
        <f>(B909*I909)/((1+(Settings!$E$9/100))^(A909-1))</f>
        <v>9.0295698069093959E-5</v>
      </c>
      <c r="K909">
        <f t="shared" si="59"/>
        <v>67.866803410227504</v>
      </c>
    </row>
    <row r="910" spans="1:11" x14ac:dyDescent="0.35">
      <c r="A910">
        <f t="shared" si="58"/>
        <v>907</v>
      </c>
      <c r="B910">
        <f>B909*(1+(Settings!$E$5/100))</f>
        <v>8225.5443266053426</v>
      </c>
      <c r="C910">
        <f>C909*(1-(Settings!$E$6/100))+(Settings!$B$7*G909)</f>
        <v>59223.919293525149</v>
      </c>
      <c r="D910">
        <f>D909*(1-(Settings!$E$7/100))+(Settings!$B$8*G909)</f>
        <v>6580.435477067841</v>
      </c>
      <c r="E910">
        <f>(((Settings!$B$6)*(C910^Settings!$B$9))+((1-Settings!$B$6)*(D910^Settings!$B$9)))^(1/Settings!$B$9)</f>
        <v>11844.783858720404</v>
      </c>
      <c r="F910">
        <f>(B910^Settings!$B$6)*(E910^(1-Settings!$B$6))</f>
        <v>9870.6532037633751</v>
      </c>
      <c r="G910">
        <f>(Settings!$E$8/100)*F910</f>
        <v>1974.1306407526752</v>
      </c>
      <c r="H910">
        <f t="shared" si="56"/>
        <v>0.9600000011512394</v>
      </c>
      <c r="I910">
        <f t="shared" si="57"/>
        <v>0.67294447382979294</v>
      </c>
      <c r="J910">
        <f>(B910*I910)/((1+(Settings!$E$9/100))^(A910-1))</f>
        <v>8.9410446126063622E-5</v>
      </c>
      <c r="K910">
        <f t="shared" si="59"/>
        <v>67.866892820673627</v>
      </c>
    </row>
    <row r="911" spans="1:11" x14ac:dyDescent="0.35">
      <c r="A911">
        <f t="shared" si="58"/>
        <v>908</v>
      </c>
      <c r="B911">
        <f>B910*(1+(Settings!$E$5/100))</f>
        <v>8307.7997698713953</v>
      </c>
      <c r="C911">
        <f>C910*(1-(Settings!$E$6/100))+(Settings!$B$7*G910)</f>
        <v>59816.158484332052</v>
      </c>
      <c r="D911">
        <f>D910*(1-(Settings!$E$7/100))+(Settings!$B$8*G910)</f>
        <v>6646.2398316017516</v>
      </c>
      <c r="E911">
        <f>(((Settings!$B$6)*(C911^Settings!$B$9))+((1-Settings!$B$6)*(D911^Settings!$B$9)))^(1/Settings!$B$9)</f>
        <v>11963.231696881479</v>
      </c>
      <c r="F911">
        <f>(B911^Settings!$B$6)*(E911^(1-Settings!$B$6))</f>
        <v>9969.3597356234532</v>
      </c>
      <c r="G911">
        <f>(Settings!$E$8/100)*F911</f>
        <v>1993.8719471246907</v>
      </c>
      <c r="H911">
        <f t="shared" si="56"/>
        <v>0.96000000113414186</v>
      </c>
      <c r="I911">
        <f t="shared" si="57"/>
        <v>0.6729444738210697</v>
      </c>
      <c r="J911">
        <f>(B911*I911)/((1+(Settings!$E$9/100))^(A911-1))</f>
        <v>8.8533873123680047E-5</v>
      </c>
      <c r="K911">
        <f t="shared" si="59"/>
        <v>67.866981354546752</v>
      </c>
    </row>
    <row r="912" spans="1:11" x14ac:dyDescent="0.35">
      <c r="A912">
        <f t="shared" si="58"/>
        <v>909</v>
      </c>
      <c r="B912">
        <f>B911*(1+(Settings!$E$5/100))</f>
        <v>8390.8777675701094</v>
      </c>
      <c r="C912">
        <f>C911*(1-(Settings!$E$6/100))+(Settings!$B$7*G911)</f>
        <v>60414.320067057633</v>
      </c>
      <c r="D912">
        <f>D911*(1-(Settings!$E$7/100))+(Settings!$B$8*G911)</f>
        <v>6712.7022296821851</v>
      </c>
      <c r="E912">
        <f>(((Settings!$B$6)*(C912^Settings!$B$9))+((1-Settings!$B$6)*(D912^Settings!$B$9)))^(1/Settings!$B$9)</f>
        <v>12082.864013426291</v>
      </c>
      <c r="F912">
        <f>(B912^Settings!$B$6)*(E912^(1-Settings!$B$6))</f>
        <v>10069.053332803021</v>
      </c>
      <c r="G912">
        <f>(Settings!$E$8/100)*F912</f>
        <v>2013.8106665606044</v>
      </c>
      <c r="H912">
        <f t="shared" si="56"/>
        <v>0.96000000111729811</v>
      </c>
      <c r="I912">
        <f t="shared" si="57"/>
        <v>0.67294447381247602</v>
      </c>
      <c r="J912">
        <f>(B912*I912)/((1+(Settings!$E$9/100))^(A912-1))</f>
        <v>8.7665893974289163E-5</v>
      </c>
      <c r="K912">
        <f t="shared" si="59"/>
        <v>67.867069020440724</v>
      </c>
    </row>
    <row r="913" spans="1:11" x14ac:dyDescent="0.35">
      <c r="A913">
        <f t="shared" si="58"/>
        <v>910</v>
      </c>
      <c r="B913">
        <f>B912*(1+(Settings!$E$5/100))</f>
        <v>8474.78654524581</v>
      </c>
      <c r="C913">
        <f>C912*(1-(Settings!$E$6/100))+(Settings!$B$7*G912)</f>
        <v>61018.463265621023</v>
      </c>
      <c r="D913">
        <f>D912*(1-(Settings!$E$7/100))+(Settings!$B$8*G912)</f>
        <v>6779.8292517446016</v>
      </c>
      <c r="E913">
        <f>(((Settings!$B$6)*(C913^Settings!$B$9))+((1-Settings!$B$6)*(D913^Settings!$B$9)))^(1/Settings!$B$9)</f>
        <v>12203.692653138676</v>
      </c>
      <c r="F913">
        <f>(B913^Settings!$B$6)*(E913^(1-Settings!$B$6))</f>
        <v>10169.743865955268</v>
      </c>
      <c r="G913">
        <f>(Settings!$E$8/100)*F913</f>
        <v>2033.9487731910538</v>
      </c>
      <c r="H913">
        <f t="shared" si="56"/>
        <v>0.9600000011007046</v>
      </c>
      <c r="I913">
        <f t="shared" si="57"/>
        <v>0.67294447380400979</v>
      </c>
      <c r="J913">
        <f>(B913*I913)/((1+(Settings!$E$9/100))^(A913-1))</f>
        <v>8.6806424424429516E-5</v>
      </c>
      <c r="K913">
        <f t="shared" si="59"/>
        <v>67.867155826865144</v>
      </c>
    </row>
    <row r="914" spans="1:11" x14ac:dyDescent="0.35">
      <c r="A914">
        <f t="shared" si="58"/>
        <v>911</v>
      </c>
      <c r="B914">
        <f>B913*(1+(Settings!$E$5/100))</f>
        <v>8559.5344106982684</v>
      </c>
      <c r="C914">
        <f>C913*(1-(Settings!$E$6/100))+(Settings!$B$7*G913)</f>
        <v>61628.647896180548</v>
      </c>
      <c r="D914">
        <f>D913*(1-(Settings!$E$7/100))+(Settings!$B$8*G913)</f>
        <v>6847.6275440288146</v>
      </c>
      <c r="E914">
        <f>(((Settings!$B$6)*(C914^Settings!$B$9))+((1-Settings!$B$6)*(D914^Settings!$B$9)))^(1/Settings!$B$9)</f>
        <v>12325.72957925029</v>
      </c>
      <c r="F914">
        <f>(B914^Settings!$B$6)*(E914^(1-Settings!$B$6))</f>
        <v>10271.441304439915</v>
      </c>
      <c r="G914">
        <f>(Settings!$E$8/100)*F914</f>
        <v>2054.2882608879831</v>
      </c>
      <c r="H914">
        <f t="shared" si="56"/>
        <v>0.96000000108435746</v>
      </c>
      <c r="I914">
        <f t="shared" si="57"/>
        <v>0.67294447379566946</v>
      </c>
      <c r="J914">
        <f>(B914*I914)/((1+(Settings!$E$9/100))^(A914-1))</f>
        <v>8.5955381046654095E-5</v>
      </c>
      <c r="K914">
        <f t="shared" si="59"/>
        <v>67.867241782246197</v>
      </c>
    </row>
    <row r="915" spans="1:11" x14ac:dyDescent="0.35">
      <c r="A915">
        <f t="shared" si="58"/>
        <v>912</v>
      </c>
      <c r="B915">
        <f>B914*(1+(Settings!$E$5/100))</f>
        <v>8645.1297548052517</v>
      </c>
      <c r="C915">
        <f>C914*(1-(Settings!$E$6/100))+(Settings!$B$7*G914)</f>
        <v>62244.934373056116</v>
      </c>
      <c r="D915">
        <f>D914*(1-(Settings!$E$7/100))+(Settings!$B$8*G914)</f>
        <v>6916.1038192370361</v>
      </c>
      <c r="E915">
        <f>(((Settings!$B$6)*(C915^Settings!$B$9))+((1-Settings!$B$6)*(D915^Settings!$B$9)))^(1/Settings!$B$9)</f>
        <v>12448.98687462512</v>
      </c>
      <c r="F915">
        <f>(B915^Settings!$B$6)*(E915^(1-Settings!$B$6))</f>
        <v>10374.155717310285</v>
      </c>
      <c r="G915">
        <f>(Settings!$E$8/100)*F915</f>
        <v>2074.8311434620568</v>
      </c>
      <c r="H915">
        <f t="shared" si="56"/>
        <v>0.96000000106825301</v>
      </c>
      <c r="I915">
        <f t="shared" si="57"/>
        <v>0.67294447378745292</v>
      </c>
      <c r="J915">
        <f>(B915*I915)/((1+(Settings!$E$9/100))^(A915-1))</f>
        <v>8.5112681231432031E-5</v>
      </c>
      <c r="K915">
        <f t="shared" si="59"/>
        <v>67.86732689492743</v>
      </c>
    </row>
    <row r="916" spans="1:11" x14ac:dyDescent="0.35">
      <c r="A916">
        <f t="shared" si="58"/>
        <v>913</v>
      </c>
      <c r="B916">
        <f>B915*(1+(Settings!$E$5/100))</f>
        <v>8731.5810523533037</v>
      </c>
      <c r="C916">
        <f>C915*(1-(Settings!$E$6/100))+(Settings!$B$7*G915)</f>
        <v>62867.383714710842</v>
      </c>
      <c r="D916">
        <f>D915*(1-(Settings!$E$7/100))+(Settings!$B$8*G915)</f>
        <v>6985.264857198501</v>
      </c>
      <c r="E916">
        <f>(((Settings!$B$6)*(C916^Settings!$B$9))+((1-Settings!$B$6)*(D916^Settings!$B$9)))^(1/Settings!$B$9)</f>
        <v>12573.476742955789</v>
      </c>
      <c r="F916">
        <f>(B916^Settings!$B$6)*(E916^(1-Settings!$B$6))</f>
        <v>10477.897274310228</v>
      </c>
      <c r="G916">
        <f>(Settings!$E$8/100)*F916</f>
        <v>2095.5794548620456</v>
      </c>
      <c r="H916">
        <f t="shared" si="56"/>
        <v>0.96000000105238803</v>
      </c>
      <c r="I916">
        <f t="shared" si="57"/>
        <v>0.67294447377935851</v>
      </c>
      <c r="J916">
        <f>(B916*I916)/((1+(Settings!$E$9/100))^(A916-1))</f>
        <v>8.4278243179129742E-5</v>
      </c>
      <c r="K916">
        <f t="shared" si="59"/>
        <v>67.867411173170609</v>
      </c>
    </row>
    <row r="917" spans="1:11" x14ac:dyDescent="0.35">
      <c r="A917">
        <f t="shared" si="58"/>
        <v>914</v>
      </c>
      <c r="B917">
        <f>B916*(1+(Settings!$E$5/100))</f>
        <v>8818.8968628768362</v>
      </c>
      <c r="C917">
        <f>C916*(1-(Settings!$E$6/100))+(Settings!$B$7*G916)</f>
        <v>63496.057549792466</v>
      </c>
      <c r="D917">
        <f>D916*(1-(Settings!$E$7/100))+(Settings!$B$8*G916)</f>
        <v>7055.1175055407357</v>
      </c>
      <c r="E917">
        <f>(((Settings!$B$6)*(C917^Settings!$B$9))+((1-Settings!$B$6)*(D917^Settings!$B$9)))^(1/Settings!$B$9)</f>
        <v>12699.211509971839</v>
      </c>
      <c r="F917">
        <f>(B917^Settings!$B$6)*(E917^(1-Settings!$B$6))</f>
        <v>10582.676246881036</v>
      </c>
      <c r="G917">
        <f>(Settings!$E$8/100)*F917</f>
        <v>2116.535249376207</v>
      </c>
      <c r="H917">
        <f t="shared" si="56"/>
        <v>0.96000000103675842</v>
      </c>
      <c r="I917">
        <f t="shared" si="57"/>
        <v>0.67294447377138422</v>
      </c>
      <c r="J917">
        <f>(B917*I917)/((1+(Settings!$E$9/100))^(A917-1))</f>
        <v>8.3451985892070928E-5</v>
      </c>
      <c r="K917">
        <f t="shared" si="59"/>
        <v>67.867494625156496</v>
      </c>
    </row>
    <row r="918" spans="1:11" x14ac:dyDescent="0.35">
      <c r="A918">
        <f t="shared" si="58"/>
        <v>915</v>
      </c>
      <c r="B918">
        <f>B917*(1+(Settings!$E$5/100))</f>
        <v>8907.0858315056048</v>
      </c>
      <c r="C918">
        <f>C917*(1-(Settings!$E$6/100))+(Settings!$B$7*G917)</f>
        <v>64131.018123235204</v>
      </c>
      <c r="D918">
        <f>D917*(1-(Settings!$E$7/100))+(Settings!$B$8*G917)</f>
        <v>7125.668680367542</v>
      </c>
      <c r="E918">
        <f>(((Settings!$B$6)*(C918^Settings!$B$9))+((1-Settings!$B$6)*(D918^Settings!$B$9)))^(1/Settings!$B$9)</f>
        <v>12826.203624660124</v>
      </c>
      <c r="F918">
        <f>(B918^Settings!$B$6)*(E918^(1-Settings!$B$6))</f>
        <v>10688.503009178414</v>
      </c>
      <c r="G918">
        <f>(Settings!$E$8/100)*F918</f>
        <v>2137.7006018356828</v>
      </c>
      <c r="H918">
        <f t="shared" si="56"/>
        <v>0.96000000102136107</v>
      </c>
      <c r="I918">
        <f t="shared" si="57"/>
        <v>0.67294447376352851</v>
      </c>
      <c r="J918">
        <f>(B918*I918)/((1+(Settings!$E$9/100))^(A918-1))</f>
        <v>8.2633829166674238E-5</v>
      </c>
      <c r="K918">
        <f t="shared" si="59"/>
        <v>67.867577258985662</v>
      </c>
    </row>
    <row r="919" spans="1:11" x14ac:dyDescent="0.35">
      <c r="A919">
        <f t="shared" si="58"/>
        <v>916</v>
      </c>
      <c r="B919">
        <f>B918*(1+(Settings!$E$5/100))</f>
        <v>8996.1566898206602</v>
      </c>
      <c r="C919">
        <f>C918*(1-(Settings!$E$6/100))+(Settings!$B$7*G918)</f>
        <v>64772.328302422618</v>
      </c>
      <c r="D919">
        <f>D918*(1-(Settings!$E$7/100))+(Settings!$B$8*G918)</f>
        <v>7196.9253669437594</v>
      </c>
      <c r="E919">
        <f>(((Settings!$B$6)*(C919^Settings!$B$9))+((1-Settings!$B$6)*(D919^Settings!$B$9)))^(1/Settings!$B$9)</f>
        <v>12954.465660497342</v>
      </c>
      <c r="F919">
        <f>(B919^Settings!$B$6)*(E919^(1-Settings!$B$6))</f>
        <v>10795.388039099622</v>
      </c>
      <c r="G919">
        <f>(Settings!$E$8/100)*F919</f>
        <v>2159.0776078199247</v>
      </c>
      <c r="H919">
        <f t="shared" si="56"/>
        <v>0.96000000100619221</v>
      </c>
      <c r="I919">
        <f t="shared" si="57"/>
        <v>0.67294447375578925</v>
      </c>
      <c r="J919">
        <f>(B919*I919)/((1+(Settings!$E$9/100))^(A919-1))</f>
        <v>8.1823693585667787E-5</v>
      </c>
      <c r="K919">
        <f t="shared" si="59"/>
        <v>67.867659082679253</v>
      </c>
    </row>
    <row r="920" spans="1:11" x14ac:dyDescent="0.35">
      <c r="A920">
        <f t="shared" si="58"/>
        <v>917</v>
      </c>
      <c r="B920">
        <f>B919*(1+(Settings!$E$5/100))</f>
        <v>9086.1182567188662</v>
      </c>
      <c r="C920">
        <f>C919*(1-(Settings!$E$6/100))+(Settings!$B$7*G919)</f>
        <v>65420.051583412096</v>
      </c>
      <c r="D920">
        <f>D919*(1-(Settings!$E$7/100))+(Settings!$B$8*G919)</f>
        <v>7268.8946203868763</v>
      </c>
      <c r="E920">
        <f>(((Settings!$B$6)*(C920^Settings!$B$9))+((1-Settings!$B$6)*(D920^Settings!$B$9)))^(1/Settings!$B$9)</f>
        <v>13084.010316694981</v>
      </c>
      <c r="F920">
        <f>(B920^Settings!$B$6)*(E920^(1-Settings!$B$6))</f>
        <v>10903.341919320896</v>
      </c>
      <c r="G920">
        <f>(Settings!$E$8/100)*F920</f>
        <v>2180.6683838641793</v>
      </c>
      <c r="H920">
        <f t="shared" si="56"/>
        <v>0.96000000099124905</v>
      </c>
      <c r="I920">
        <f t="shared" si="57"/>
        <v>0.67294447374816513</v>
      </c>
      <c r="J920">
        <f>(B920*I920)/((1+(Settings!$E$9/100))^(A920-1))</f>
        <v>8.1021500510380546E-5</v>
      </c>
      <c r="K920">
        <f t="shared" si="59"/>
        <v>67.867740104179759</v>
      </c>
    </row>
    <row r="921" spans="1:11" x14ac:dyDescent="0.35">
      <c r="A921">
        <f t="shared" si="58"/>
        <v>918</v>
      </c>
      <c r="B921">
        <f>B920*(1+(Settings!$E$5/100))</f>
        <v>9176.9794392860549</v>
      </c>
      <c r="C921">
        <f>C920*(1-(Settings!$E$6/100))+(Settings!$B$7*G920)</f>
        <v>66074.252097221615</v>
      </c>
      <c r="D921">
        <f>D920*(1-(Settings!$E$7/100))+(Settings!$B$8*G920)</f>
        <v>7341.5835663655562</v>
      </c>
      <c r="E921">
        <f>(((Settings!$B$6)*(C921^Settings!$B$9))+((1-Settings!$B$6)*(D921^Settings!$B$9)))^(1/Settings!$B$9)</f>
        <v>13214.850419456634</v>
      </c>
      <c r="F921">
        <f>(B921^Settings!$B$6)*(E921^(1-Settings!$B$6))</f>
        <v>11012.375338345229</v>
      </c>
      <c r="G921">
        <f>(Settings!$E$8/100)*F921</f>
        <v>2202.475067669046</v>
      </c>
      <c r="H921">
        <f t="shared" si="56"/>
        <v>0.96000000097652738</v>
      </c>
      <c r="I921">
        <f t="shared" si="57"/>
        <v>0.67294447374065403</v>
      </c>
      <c r="J921">
        <f>(B921*I921)/((1+(Settings!$E$9/100))^(A921-1))</f>
        <v>8.0227172073108803E-5</v>
      </c>
      <c r="K921">
        <f t="shared" si="59"/>
        <v>67.867820331351837</v>
      </c>
    </row>
    <row r="922" spans="1:11" x14ac:dyDescent="0.35">
      <c r="A922">
        <f t="shared" si="58"/>
        <v>919</v>
      </c>
      <c r="B922">
        <f>B921*(1+(Settings!$E$5/100))</f>
        <v>9268.7492336789164</v>
      </c>
      <c r="C922">
        <f>C921*(1-(Settings!$E$6/100))+(Settings!$B$7*G921)</f>
        <v>66734.99461617932</v>
      </c>
      <c r="D922">
        <f>D921*(1-(Settings!$E$7/100))+(Settings!$B$8*G921)</f>
        <v>7414.9994018051493</v>
      </c>
      <c r="E922">
        <f>(((Settings!$B$6)*(C922^Settings!$B$9))+((1-Settings!$B$6)*(D922^Settings!$B$9)))^(1/Settings!$B$9)</f>
        <v>13346.998923247929</v>
      </c>
      <c r="F922">
        <f>(B922^Settings!$B$6)*(E922^(1-Settings!$B$6))</f>
        <v>11122.499091560654</v>
      </c>
      <c r="G922">
        <f>(Settings!$E$8/100)*F922</f>
        <v>2224.4998183121311</v>
      </c>
      <c r="H922">
        <f t="shared" si="56"/>
        <v>0.96000000096202442</v>
      </c>
      <c r="I922">
        <f t="shared" si="57"/>
        <v>0.67294447373325461</v>
      </c>
      <c r="J922">
        <f>(B922*I922)/((1+(Settings!$E$9/100))^(A922-1))</f>
        <v>7.9440631169557779E-5</v>
      </c>
      <c r="K922">
        <f t="shared" si="59"/>
        <v>67.867899771983005</v>
      </c>
    </row>
    <row r="923" spans="1:11" x14ac:dyDescent="0.35">
      <c r="A923">
        <f t="shared" si="58"/>
        <v>920</v>
      </c>
      <c r="B923">
        <f>B922*(1+(Settings!$E$5/100))</f>
        <v>9361.4367260157051</v>
      </c>
      <c r="C923">
        <f>C922*(1-(Settings!$E$6/100))+(Settings!$B$7*G922)</f>
        <v>67402.344560336656</v>
      </c>
      <c r="D923">
        <f>D922*(1-(Settings!$E$7/100))+(Settings!$B$8*G922)</f>
        <v>7489.1493956002596</v>
      </c>
      <c r="E923">
        <f>(((Settings!$B$6)*(C923^Settings!$B$9))+((1-Settings!$B$6)*(D923^Settings!$B$9)))^(1/Settings!$B$9)</f>
        <v>13480.468912079155</v>
      </c>
      <c r="F923">
        <f>(B923^Settings!$B$6)*(E923^(1-Settings!$B$6))</f>
        <v>11233.724082309071</v>
      </c>
      <c r="G923">
        <f>(Settings!$E$8/100)*F923</f>
        <v>2246.744816461814</v>
      </c>
      <c r="H923">
        <f t="shared" si="56"/>
        <v>0.96000000094773696</v>
      </c>
      <c r="I923">
        <f t="shared" si="57"/>
        <v>0.67294447372596511</v>
      </c>
      <c r="J923">
        <f>(B923*I923)/((1+(Settings!$E$9/100))^(A923-1))</f>
        <v>7.8661801451357114E-5</v>
      </c>
      <c r="K923">
        <f t="shared" si="59"/>
        <v>67.867978433784458</v>
      </c>
    </row>
    <row r="924" spans="1:11" x14ac:dyDescent="0.35">
      <c r="A924">
        <f t="shared" si="58"/>
        <v>921</v>
      </c>
      <c r="B924">
        <f>B923*(1+(Settings!$E$5/100))</f>
        <v>9455.0510932758625</v>
      </c>
      <c r="C924">
        <f>C923*(1-(Settings!$E$6/100))+(Settings!$B$7*G923)</f>
        <v>68076.368003945565</v>
      </c>
      <c r="D924">
        <f>D923*(1-(Settings!$E$7/100))+(Settings!$B$8*G923)</f>
        <v>7564.0408893344356</v>
      </c>
      <c r="E924">
        <f>(((Settings!$B$6)*(C924^Settings!$B$9))+((1-Settings!$B$6)*(D924^Settings!$B$9)))^(1/Settings!$B$9)</f>
        <v>13615.273600800698</v>
      </c>
      <c r="F924">
        <f>(B924^Settings!$B$6)*(E924^(1-Settings!$B$6))</f>
        <v>11346.061322965808</v>
      </c>
      <c r="G924">
        <f>(Settings!$E$8/100)*F924</f>
        <v>2269.2122645931618</v>
      </c>
      <c r="H924">
        <f t="shared" si="56"/>
        <v>0.96000000093366167</v>
      </c>
      <c r="I924">
        <f t="shared" si="57"/>
        <v>0.67294447371878385</v>
      </c>
      <c r="J924">
        <f>(B924*I924)/((1+(Settings!$E$9/100))^(A924-1))</f>
        <v>7.7890607318649839E-5</v>
      </c>
      <c r="K924">
        <f t="shared" si="59"/>
        <v>67.868056324391773</v>
      </c>
    </row>
    <row r="925" spans="1:11" x14ac:dyDescent="0.35">
      <c r="A925">
        <f t="shared" si="58"/>
        <v>922</v>
      </c>
      <c r="B925">
        <f>B924*(1+(Settings!$E$5/100))</f>
        <v>9549.6016042086212</v>
      </c>
      <c r="C925">
        <f>C924*(1-(Settings!$E$6/100))+(Settings!$B$7*G924)</f>
        <v>68757.131682000501</v>
      </c>
      <c r="D925">
        <f>D924*(1-(Settings!$E$7/100))+(Settings!$B$8*G924)</f>
        <v>7639.6812980070627</v>
      </c>
      <c r="E925">
        <f>(((Settings!$B$6)*(C925^Settings!$B$9))+((1-Settings!$B$6)*(D925^Settings!$B$9)))^(1/Settings!$B$9)</f>
        <v>13751.42633641145</v>
      </c>
      <c r="F925">
        <f>(B925^Settings!$B$6)*(E925^(1-Settings!$B$6))</f>
        <v>11459.521936029943</v>
      </c>
      <c r="G925">
        <f>(Settings!$E$8/100)*F925</f>
        <v>2291.9043872059888</v>
      </c>
      <c r="H925">
        <f t="shared" si="56"/>
        <v>0.96000000091979532</v>
      </c>
      <c r="I925">
        <f t="shared" si="57"/>
        <v>0.67294447371170918</v>
      </c>
      <c r="J925">
        <f>(B925*I925)/((1+(Settings!$E$9/100))^(A925-1))</f>
        <v>7.7126973912754215E-5</v>
      </c>
      <c r="K925">
        <f t="shared" si="59"/>
        <v>67.868133451365679</v>
      </c>
    </row>
    <row r="926" spans="1:11" x14ac:dyDescent="0.35">
      <c r="A926">
        <f t="shared" si="58"/>
        <v>923</v>
      </c>
      <c r="B926">
        <f>B925*(1+(Settings!$E$5/100))</f>
        <v>9645.0976202507081</v>
      </c>
      <c r="C926">
        <f>C925*(1-(Settings!$E$6/100))+(Settings!$B$7*G925)</f>
        <v>69444.702996845866</v>
      </c>
      <c r="D926">
        <f>D925*(1-(Settings!$E$7/100))+(Settings!$B$8*G925)</f>
        <v>7716.0781107675202</v>
      </c>
      <c r="E926">
        <f>(((Settings!$B$6)*(C926^Settings!$B$9))+((1-Settings!$B$6)*(D926^Settings!$B$9)))^(1/Settings!$B$9)</f>
        <v>13888.940599380301</v>
      </c>
      <c r="F926">
        <f>(B926^Settings!$B$6)*(E926^(1-Settings!$B$6))</f>
        <v>11574.117155225549</v>
      </c>
      <c r="G926">
        <f>(Settings!$E$8/100)*F926</f>
        <v>2314.8234310451098</v>
      </c>
      <c r="H926">
        <f t="shared" si="56"/>
        <v>0.96000000090613491</v>
      </c>
      <c r="I926">
        <f t="shared" si="57"/>
        <v>0.67294447370473964</v>
      </c>
      <c r="J926">
        <f>(B926*I926)/((1+(Settings!$E$9/100))^(A926-1))</f>
        <v>7.637082710889704E-5</v>
      </c>
      <c r="K926">
        <f t="shared" si="59"/>
        <v>67.868209822192782</v>
      </c>
    </row>
    <row r="927" spans="1:11" x14ac:dyDescent="0.35">
      <c r="A927">
        <f t="shared" si="58"/>
        <v>924</v>
      </c>
      <c r="B927">
        <f>B926*(1+(Settings!$E$5/100))</f>
        <v>9741.5485964532145</v>
      </c>
      <c r="C927">
        <f>C926*(1-(Settings!$E$6/100))+(Settings!$B$7*G926)</f>
        <v>70139.150024849543</v>
      </c>
      <c r="D927">
        <f>D926*(1-(Settings!$E$7/100))+(Settings!$B$8*G926)</f>
        <v>7793.2388916566806</v>
      </c>
      <c r="E927">
        <f>(((Settings!$B$6)*(C927^Settings!$B$9))+((1-Settings!$B$6)*(D927^Settings!$B$9)))^(1/Settings!$B$9)</f>
        <v>14027.830004980813</v>
      </c>
      <c r="F927">
        <f>(B927^Settings!$B$6)*(E927^(1-Settings!$B$6))</f>
        <v>11689.858326613936</v>
      </c>
      <c r="G927">
        <f>(Settings!$E$8/100)*F927</f>
        <v>2337.9716653227874</v>
      </c>
      <c r="H927">
        <f t="shared" si="56"/>
        <v>0.96000000089267756</v>
      </c>
      <c r="I927">
        <f t="shared" si="57"/>
        <v>0.67294447369787358</v>
      </c>
      <c r="J927">
        <f>(B927*I927)/((1+(Settings!$E$9/100))^(A927-1))</f>
        <v>7.5622093509018632E-5</v>
      </c>
      <c r="K927">
        <f t="shared" si="59"/>
        <v>67.868285444286286</v>
      </c>
    </row>
    <row r="928" spans="1:11" x14ac:dyDescent="0.35">
      <c r="A928">
        <f t="shared" si="58"/>
        <v>925</v>
      </c>
      <c r="B928">
        <f>B927*(1+(Settings!$E$5/100))</f>
        <v>9838.9640824177459</v>
      </c>
      <c r="C928">
        <f>C927*(1-(Settings!$E$6/100))+(Settings!$B$7*G927)</f>
        <v>70840.541523143067</v>
      </c>
      <c r="D928">
        <f>D927*(1-(Settings!$E$7/100))+(Settings!$B$8*G927)</f>
        <v>7871.1712803558257</v>
      </c>
      <c r="E928">
        <f>(((Settings!$B$6)*(C928^Settings!$B$9))+((1-Settings!$B$6)*(D928^Settings!$B$9)))^(1/Settings!$B$9)</f>
        <v>14168.1083046393</v>
      </c>
      <c r="F928">
        <f>(B928^Settings!$B$6)*(E928^(1-Settings!$B$6))</f>
        <v>11806.756909717022</v>
      </c>
      <c r="G928">
        <f>(Settings!$E$8/100)*F928</f>
        <v>2361.3513819434042</v>
      </c>
      <c r="H928">
        <f t="shared" si="56"/>
        <v>0.96000000087941995</v>
      </c>
      <c r="I928">
        <f t="shared" si="57"/>
        <v>0.67294447369110955</v>
      </c>
      <c r="J928">
        <f>(B928*I928)/((1+(Settings!$E$9/100))^(A928-1))</f>
        <v>7.4880700434648136E-5</v>
      </c>
      <c r="K928">
        <f t="shared" si="59"/>
        <v>67.868360324986725</v>
      </c>
    </row>
    <row r="929" spans="1:11" x14ac:dyDescent="0.35">
      <c r="A929">
        <f t="shared" si="58"/>
        <v>926</v>
      </c>
      <c r="B929">
        <f>B928*(1+(Settings!$E$5/100))</f>
        <v>9937.3537232419239</v>
      </c>
      <c r="C929">
        <f>C928*(1-(Settings!$E$6/100))+(Settings!$B$7*G928)</f>
        <v>71548.94693642926</v>
      </c>
      <c r="D929">
        <f>D928*(1-(Settings!$E$7/100))+(Settings!$B$8*G928)</f>
        <v>7949.8829929430494</v>
      </c>
      <c r="E929">
        <f>(((Settings!$B$6)*(C929^Settings!$B$9))+((1-Settings!$B$6)*(D929^Settings!$B$9)))^(1/Settings!$B$9)</f>
        <v>14309.789387296325</v>
      </c>
      <c r="F929">
        <f>(B929^Settings!$B$6)*(E929^(1-Settings!$B$6))</f>
        <v>11924.824478651957</v>
      </c>
      <c r="G929">
        <f>(Settings!$E$8/100)*F929</f>
        <v>2384.9648957303916</v>
      </c>
      <c r="H929">
        <f t="shared" si="56"/>
        <v>0.96000000086635939</v>
      </c>
      <c r="I929">
        <f t="shared" si="57"/>
        <v>0.67294447368444599</v>
      </c>
      <c r="J929">
        <f>(B929*I929)/((1+(Settings!$E$9/100))^(A929-1))</f>
        <v>7.4146575919848749E-5</v>
      </c>
      <c r="K929">
        <f t="shared" si="59"/>
        <v>67.868434471562651</v>
      </c>
    </row>
    <row r="930" spans="1:11" x14ac:dyDescent="0.35">
      <c r="A930">
        <f t="shared" si="58"/>
        <v>927</v>
      </c>
      <c r="B930">
        <f>B929*(1+(Settings!$E$5/100))</f>
        <v>10036.727260474343</v>
      </c>
      <c r="C930">
        <f>C929*(1-(Settings!$E$6/100))+(Settings!$B$7*G929)</f>
        <v>72264.436403858024</v>
      </c>
      <c r="D930">
        <f>D929*(1-(Settings!$E$7/100))+(Settings!$B$8*G929)</f>
        <v>8029.3818226572275</v>
      </c>
      <c r="E930">
        <f>(((Settings!$B$6)*(C930^Settings!$B$9))+((1-Settings!$B$6)*(D930^Settings!$B$9)))^(1/Settings!$B$9)</f>
        <v>14452.88728078187</v>
      </c>
      <c r="F930">
        <f>(B930^Settings!$B$6)*(E930^(1-Settings!$B$6))</f>
        <v>12044.072723277051</v>
      </c>
      <c r="G930">
        <f>(Settings!$E$8/100)*F930</f>
        <v>2408.8145446554104</v>
      </c>
      <c r="H930">
        <f t="shared" si="56"/>
        <v>0.96000000085349257</v>
      </c>
      <c r="I930">
        <f t="shared" si="57"/>
        <v>0.67294447367788124</v>
      </c>
      <c r="J930">
        <f>(B930*I930)/((1+(Settings!$E$9/100))^(A930-1))</f>
        <v>7.3419648704232038E-5</v>
      </c>
      <c r="K930">
        <f t="shared" si="59"/>
        <v>67.868507891211351</v>
      </c>
    </row>
    <row r="931" spans="1:11" x14ac:dyDescent="0.35">
      <c r="A931">
        <f t="shared" si="58"/>
        <v>928</v>
      </c>
      <c r="B931">
        <f>B930*(1+(Settings!$E$5/100))</f>
        <v>10137.094533079087</v>
      </c>
      <c r="C931">
        <f>C930*(1-(Settings!$E$6/100))+(Settings!$B$7*G930)</f>
        <v>72987.080765970721</v>
      </c>
      <c r="D931">
        <f>D930*(1-(Settings!$E$7/100))+(Settings!$B$8*G930)</f>
        <v>8109.6756406696231</v>
      </c>
      <c r="E931">
        <f>(((Settings!$B$6)*(C931^Settings!$B$9))+((1-Settings!$B$6)*(D931^Settings!$B$9)))^(1/Settings!$B$9)</f>
        <v>14597.416153204205</v>
      </c>
      <c r="F931">
        <f>(B931^Settings!$B$6)*(E931^(1-Settings!$B$6))</f>
        <v>12164.513450349205</v>
      </c>
      <c r="G931">
        <f>(Settings!$E$8/100)*F931</f>
        <v>2432.9026900698409</v>
      </c>
      <c r="H931">
        <f t="shared" si="56"/>
        <v>0.96000000084081683</v>
      </c>
      <c r="I931">
        <f t="shared" si="57"/>
        <v>0.67294447367141397</v>
      </c>
      <c r="J931">
        <f>(B931*I931)/((1+(Settings!$E$9/100))^(A931-1))</f>
        <v>7.2699848226040923E-5</v>
      </c>
      <c r="K931">
        <f t="shared" si="59"/>
        <v>67.868580591059583</v>
      </c>
    </row>
    <row r="932" spans="1:11" x14ac:dyDescent="0.35">
      <c r="A932">
        <f t="shared" si="58"/>
        <v>929</v>
      </c>
      <c r="B932">
        <f>B931*(1+(Settings!$E$5/100))</f>
        <v>10238.465478409878</v>
      </c>
      <c r="C932">
        <f>C931*(1-(Settings!$E$6/100))+(Settings!$B$7*G931)</f>
        <v>73716.951571714162</v>
      </c>
      <c r="D932">
        <f>D931*(1-(Settings!$E$7/100))+(Settings!$B$8*G931)</f>
        <v>8190.7723968632145</v>
      </c>
      <c r="E932">
        <f>(((Settings!$B$6)*(C932^Settings!$B$9))+((1-Settings!$B$6)*(D932^Settings!$B$9)))^(1/Settings!$B$9)</f>
        <v>14743.390314352691</v>
      </c>
      <c r="F932">
        <f>(B932^Settings!$B$6)*(E932^(1-Settings!$B$6))</f>
        <v>12286.158584692883</v>
      </c>
      <c r="G932">
        <f>(Settings!$E$8/100)*F932</f>
        <v>2457.2317169385769</v>
      </c>
      <c r="H932">
        <f t="shared" si="56"/>
        <v>0.96000000082832948</v>
      </c>
      <c r="I932">
        <f t="shared" si="57"/>
        <v>0.67294447366504284</v>
      </c>
      <c r="J932">
        <f>(B932*I932)/((1+(Settings!$E$9/100))^(A932-1))</f>
        <v>7.1987104615300147E-5</v>
      </c>
      <c r="K932">
        <f t="shared" si="59"/>
        <v>67.868652578164202</v>
      </c>
    </row>
    <row r="933" spans="1:11" x14ac:dyDescent="0.35">
      <c r="A933">
        <f t="shared" si="58"/>
        <v>930</v>
      </c>
      <c r="B933">
        <f>B932*(1+(Settings!$E$5/100))</f>
        <v>10340.850133193977</v>
      </c>
      <c r="C933">
        <f>C932*(1-(Settings!$E$6/100))+(Settings!$B$7*G932)</f>
        <v>74454.121085524603</v>
      </c>
      <c r="D933">
        <f>D932*(1-(Settings!$E$7/100))+(Settings!$B$8*G932)</f>
        <v>8272.680120619807</v>
      </c>
      <c r="E933">
        <f>(((Settings!$B$6)*(C933^Settings!$B$9))+((1-Settings!$B$6)*(D933^Settings!$B$9)))^(1/Settings!$B$9)</f>
        <v>14890.824217114579</v>
      </c>
      <c r="F933">
        <f>(B933^Settings!$B$6)*(E933^(1-Settings!$B$6))</f>
        <v>12409.020170380794</v>
      </c>
      <c r="G933">
        <f>(Settings!$E$8/100)*F933</f>
        <v>2481.804034076159</v>
      </c>
      <c r="H933">
        <f t="shared" si="56"/>
        <v>0.96000000081602754</v>
      </c>
      <c r="I933">
        <f t="shared" si="57"/>
        <v>0.67294447365876653</v>
      </c>
      <c r="J933">
        <f>(B933*I933)/((1+(Settings!$E$9/100))^(A933-1))</f>
        <v>7.1281348687034349E-5</v>
      </c>
      <c r="K933">
        <f t="shared" si="59"/>
        <v>67.868723859512883</v>
      </c>
    </row>
    <row r="934" spans="1:11" x14ac:dyDescent="0.35">
      <c r="A934">
        <f t="shared" si="58"/>
        <v>931</v>
      </c>
      <c r="B934">
        <f>B933*(1+(Settings!$E$5/100))</f>
        <v>10444.258634525917</v>
      </c>
      <c r="C934">
        <f>C933*(1-(Settings!$E$6/100))+(Settings!$B$7*G933)</f>
        <v>75198.662294482652</v>
      </c>
      <c r="D934">
        <f>D933*(1-(Settings!$E$7/100))+(Settings!$B$8*G933)</f>
        <v>8355.4069216150274</v>
      </c>
      <c r="E934">
        <f>(((Settings!$B$6)*(C934^Settings!$B$9))+((1-Settings!$B$6)*(D934^Settings!$B$9)))^(1/Settings!$B$9)</f>
        <v>15039.732458905995</v>
      </c>
      <c r="F934">
        <f>(B934^Settings!$B$6)*(E934^(1-Settings!$B$6))</f>
        <v>12533.110371926383</v>
      </c>
      <c r="G934">
        <f>(Settings!$E$8/100)*F934</f>
        <v>2506.6220743852768</v>
      </c>
      <c r="H934">
        <f t="shared" si="56"/>
        <v>0.96000000080390824</v>
      </c>
      <c r="I934">
        <f t="shared" si="57"/>
        <v>0.67294447365258314</v>
      </c>
      <c r="J934">
        <f>(B934*I934)/((1+(Settings!$E$9/100))^(A934-1))</f>
        <v>7.0582511934552119E-5</v>
      </c>
      <c r="K934">
        <f t="shared" si="59"/>
        <v>67.868794442024821</v>
      </c>
    </row>
    <row r="935" spans="1:11" x14ac:dyDescent="0.35">
      <c r="A935">
        <f t="shared" si="58"/>
        <v>932</v>
      </c>
      <c r="B935">
        <f>B934*(1+(Settings!$E$5/100))</f>
        <v>10548.701220871177</v>
      </c>
      <c r="C935">
        <f>C934*(1-(Settings!$E$6/100))+(Settings!$B$7*G934)</f>
        <v>75950.648915539743</v>
      </c>
      <c r="D935">
        <f>D934*(1-(Settings!$E$7/100))+(Settings!$B$8*G934)</f>
        <v>8438.9609906212536</v>
      </c>
      <c r="E935">
        <f>(((Settings!$B$6)*(C935^Settings!$B$9))+((1-Settings!$B$6)*(D935^Settings!$B$9)))^(1/Settings!$B$9)</f>
        <v>15190.129783117223</v>
      </c>
      <c r="F935">
        <f>(B935^Settings!$B$6)*(E935^(1-Settings!$B$6))</f>
        <v>12658.441475488215</v>
      </c>
      <c r="G935">
        <f>(Settings!$E$8/100)*F935</f>
        <v>2531.6882950976433</v>
      </c>
      <c r="H935">
        <f t="shared" si="56"/>
        <v>0.96000000079196879</v>
      </c>
      <c r="I935">
        <f t="shared" si="57"/>
        <v>0.67294447364649146</v>
      </c>
      <c r="J935">
        <f>(B935*I935)/((1+(Settings!$E$9/100))^(A935-1))</f>
        <v>6.9890526522796401E-5</v>
      </c>
      <c r="K935">
        <f t="shared" si="59"/>
        <v>67.86886433255134</v>
      </c>
    </row>
    <row r="936" spans="1:11" x14ac:dyDescent="0.35">
      <c r="A936">
        <f t="shared" si="58"/>
        <v>933</v>
      </c>
      <c r="B936">
        <f>B935*(1+(Settings!$E$5/100))</f>
        <v>10654.188233079889</v>
      </c>
      <c r="C936">
        <f>C935*(1-(Settings!$E$6/100))+(Settings!$B$7*G935)</f>
        <v>76710.155402816818</v>
      </c>
      <c r="D936">
        <f>D935*(1-(Settings!$E$7/100))+(Settings!$B$8*G935)</f>
        <v>8523.3506003185939</v>
      </c>
      <c r="E936">
        <f>(((Settings!$B$6)*(C936^Settings!$B$9))+((1-Settings!$B$6)*(D936^Settings!$B$9)))^(1/Settings!$B$9)</f>
        <v>15342.03108057246</v>
      </c>
      <c r="F936">
        <f>(B936^Settings!$B$6)*(E936^(1-Settings!$B$6))</f>
        <v>12785.025890086457</v>
      </c>
      <c r="G936">
        <f>(Settings!$E$8/100)*F936</f>
        <v>2557.0051780172917</v>
      </c>
      <c r="H936">
        <f t="shared" si="56"/>
        <v>0.96000000078020709</v>
      </c>
      <c r="I936">
        <f t="shared" si="57"/>
        <v>0.67294447364049059</v>
      </c>
      <c r="J936">
        <f>(B936*I936)/((1+(Settings!$E$9/100))^(A936-1))</f>
        <v>6.9205325281759724E-5</v>
      </c>
      <c r="K936">
        <f t="shared" si="59"/>
        <v>67.868933537876615</v>
      </c>
    </row>
    <row r="937" spans="1:11" x14ac:dyDescent="0.35">
      <c r="A937">
        <f t="shared" si="58"/>
        <v>934</v>
      </c>
      <c r="B937">
        <f>B936*(1+(Settings!$E$5/100))</f>
        <v>10760.730115410688</v>
      </c>
      <c r="C937">
        <f>C936*(1-(Settings!$E$6/100))+(Settings!$B$7*G936)</f>
        <v>77477.256954976052</v>
      </c>
      <c r="D937">
        <f>D936*(1-(Settings!$E$7/100))+(Settings!$B$8*G936)</f>
        <v>8608.5841061139508</v>
      </c>
      <c r="E937">
        <f>(((Settings!$B$6)*(C937^Settings!$B$9))+((1-Settings!$B$6)*(D937^Settings!$B$9)))^(1/Settings!$B$9)</f>
        <v>15495.451391004122</v>
      </c>
      <c r="F937">
        <f>(B937^Settings!$B$6)*(E937^(1-Settings!$B$6))</f>
        <v>12912.876148831463</v>
      </c>
      <c r="G937">
        <f>(Settings!$E$8/100)*F937</f>
        <v>2582.575229766293</v>
      </c>
      <c r="H937">
        <f t="shared" si="56"/>
        <v>0.96000000076861969</v>
      </c>
      <c r="I937">
        <f t="shared" si="57"/>
        <v>0.67294447363457877</v>
      </c>
      <c r="J937">
        <f>(B937*I937)/((1+(Settings!$E$9/100))^(A937-1))</f>
        <v>6.8526841699963973E-5</v>
      </c>
      <c r="K937">
        <f t="shared" si="59"/>
        <v>67.869002064718316</v>
      </c>
    </row>
    <row r="938" spans="1:11" x14ac:dyDescent="0.35">
      <c r="A938">
        <f t="shared" si="58"/>
        <v>935</v>
      </c>
      <c r="B938">
        <f>B937*(1+(Settings!$E$5/100))</f>
        <v>10868.337416564795</v>
      </c>
      <c r="C938">
        <f>C937*(1-(Settings!$E$6/100))+(Settings!$B$7*G937)</f>
        <v>78252.029522666184</v>
      </c>
      <c r="D938">
        <f>D937*(1-(Settings!$E$7/100))+(Settings!$B$8*G937)</f>
        <v>8694.6699469683008</v>
      </c>
      <c r="E938">
        <f>(((Settings!$B$6)*(C938^Settings!$B$9))+((1-Settings!$B$6)*(D938^Settings!$B$9)))^(1/Settings!$B$9)</f>
        <v>15650.405904541971</v>
      </c>
      <c r="F938">
        <f>(B938^Settings!$B$6)*(E938^(1-Settings!$B$6))</f>
        <v>13042.004910164698</v>
      </c>
      <c r="G938">
        <f>(Settings!$E$8/100)*F938</f>
        <v>2608.4009820329397</v>
      </c>
      <c r="H938">
        <f t="shared" si="56"/>
        <v>0.96000000075720471</v>
      </c>
      <c r="I938">
        <f t="shared" si="57"/>
        <v>0.67294447362875476</v>
      </c>
      <c r="J938">
        <f>(B938*I938)/((1+(Settings!$E$9/100))^(A938-1))</f>
        <v>6.7855009918004521E-5</v>
      </c>
      <c r="K938">
        <f t="shared" si="59"/>
        <v>67.869069919728233</v>
      </c>
    </row>
    <row r="939" spans="1:11" x14ac:dyDescent="0.35">
      <c r="A939">
        <f t="shared" si="58"/>
        <v>936</v>
      </c>
      <c r="B939">
        <f>B938*(1+(Settings!$E$5/100))</f>
        <v>10977.020790730443</v>
      </c>
      <c r="C939">
        <f>C938*(1-(Settings!$E$6/100))+(Settings!$B$7*G938)</f>
        <v>79034.549816042505</v>
      </c>
      <c r="D939">
        <f>D938*(1-(Settings!$E$7/100))+(Settings!$B$8*G938)</f>
        <v>8781.616646232229</v>
      </c>
      <c r="E939">
        <f>(((Settings!$B$6)*(C939^Settings!$B$9))+((1-Settings!$B$6)*(D939^Settings!$B$9)))^(1/Settings!$B$9)</f>
        <v>15806.909963217062</v>
      </c>
      <c r="F939">
        <f>(B939^Settings!$B$6)*(E939^(1-Settings!$B$6))</f>
        <v>13172.424959112041</v>
      </c>
      <c r="G939">
        <f>(Settings!$E$8/100)*F939</f>
        <v>2634.4849918224081</v>
      </c>
      <c r="H939">
        <f t="shared" si="56"/>
        <v>0.96000000074595893</v>
      </c>
      <c r="I939">
        <f t="shared" si="57"/>
        <v>0.67294447362301713</v>
      </c>
      <c r="J939">
        <f>(B939*I939)/((1+(Settings!$E$9/100))^(A939-1))</f>
        <v>6.7189764722157109E-5</v>
      </c>
      <c r="K939">
        <f t="shared" si="59"/>
        <v>67.869137109492954</v>
      </c>
    </row>
    <row r="940" spans="1:11" x14ac:dyDescent="0.35">
      <c r="A940">
        <f t="shared" si="58"/>
        <v>937</v>
      </c>
      <c r="B940">
        <f>B939*(1+(Settings!$E$5/100))</f>
        <v>11086.790998637747</v>
      </c>
      <c r="C940">
        <f>C939*(1-(Settings!$E$6/100))+(Settings!$B$7*G939)</f>
        <v>79824.895312361827</v>
      </c>
      <c r="D940">
        <f>D939*(1-(Settings!$E$7/100))+(Settings!$B$8*G939)</f>
        <v>8869.4328124898257</v>
      </c>
      <c r="E940">
        <f>(((Settings!$B$6)*(C940^Settings!$B$9))+((1-Settings!$B$6)*(D940^Settings!$B$9)))^(1/Settings!$B$9)</f>
        <v>15964.979062480756</v>
      </c>
      <c r="F940">
        <f>(B940^Settings!$B$6)*(E940^(1-Settings!$B$6))</f>
        <v>13304.14920854963</v>
      </c>
      <c r="G940">
        <f>(Settings!$E$8/100)*F940</f>
        <v>2660.8298417099263</v>
      </c>
      <c r="H940">
        <f t="shared" si="56"/>
        <v>0.96000000073488045</v>
      </c>
      <c r="I940">
        <f t="shared" si="57"/>
        <v>0.67294447361736498</v>
      </c>
      <c r="J940">
        <f>(B940*I940)/((1+(Settings!$E$9/100))^(A940-1))</f>
        <v>6.6531041538047745E-5</v>
      </c>
      <c r="K940">
        <f t="shared" si="59"/>
        <v>67.869203640534494</v>
      </c>
    </row>
    <row r="941" spans="1:11" x14ac:dyDescent="0.35">
      <c r="A941">
        <f t="shared" si="58"/>
        <v>938</v>
      </c>
      <c r="B941">
        <f>B940*(1+(Settings!$E$5/100))</f>
        <v>11197.658908624126</v>
      </c>
      <c r="C941">
        <f>C940*(1-(Settings!$E$6/100))+(Settings!$B$7*G940)</f>
        <v>80623.144263653521</v>
      </c>
      <c r="D941">
        <f>D940*(1-(Settings!$E$7/100))+(Settings!$B$8*G940)</f>
        <v>8958.1271404110212</v>
      </c>
      <c r="E941">
        <f>(((Settings!$B$6)*(C941^Settings!$B$9))+((1-Settings!$B$6)*(D941^Settings!$B$9)))^(1/Settings!$B$9)</f>
        <v>16124.628852738924</v>
      </c>
      <c r="F941">
        <f>(B941^Settings!$B$6)*(E941^(1-Settings!$B$6))</f>
        <v>13437.190700482361</v>
      </c>
      <c r="G941">
        <f>(Settings!$E$8/100)*F941</f>
        <v>2687.4381400964721</v>
      </c>
      <c r="H941">
        <f t="shared" si="56"/>
        <v>0.9600000007239663</v>
      </c>
      <c r="I941">
        <f t="shared" si="57"/>
        <v>0.67294447361179632</v>
      </c>
      <c r="J941">
        <f>(B941*I941)/((1+(Settings!$E$9/100))^(A941-1))</f>
        <v>6.587877642438447E-5</v>
      </c>
      <c r="K941">
        <f t="shared" si="59"/>
        <v>67.869269519310919</v>
      </c>
    </row>
    <row r="942" spans="1:11" x14ac:dyDescent="0.35">
      <c r="A942">
        <f t="shared" si="58"/>
        <v>939</v>
      </c>
      <c r="B942">
        <f>B941*(1+(Settings!$E$5/100))</f>
        <v>11309.635497710367</v>
      </c>
      <c r="C942">
        <f>C941*(1-(Settings!$E$6/100))+(Settings!$B$7*G941)</f>
        <v>81429.375704467282</v>
      </c>
      <c r="D942">
        <f>D941*(1-(Settings!$E$7/100))+(Settings!$B$8*G941)</f>
        <v>9047.7084116124479</v>
      </c>
      <c r="E942">
        <f>(((Settings!$B$6)*(C942^Settings!$B$9))+((1-Settings!$B$6)*(D942^Settings!$B$9)))^(1/Settings!$B$9)</f>
        <v>16285.875140901513</v>
      </c>
      <c r="F942">
        <f>(B942^Settings!$B$6)*(E942^(1-Settings!$B$6))</f>
        <v>13571.562607335183</v>
      </c>
      <c r="G942">
        <f>(Settings!$E$8/100)*F942</f>
        <v>2714.3125214670367</v>
      </c>
      <c r="H942">
        <f t="shared" si="56"/>
        <v>0.96000000071321434</v>
      </c>
      <c r="I942">
        <f t="shared" si="57"/>
        <v>0.67294447360631071</v>
      </c>
      <c r="J942">
        <f>(B942*I942)/((1+(Settings!$E$9/100))^(A942-1))</f>
        <v>6.5232906066750926E-5</v>
      </c>
      <c r="K942">
        <f t="shared" si="59"/>
        <v>67.869334752216986</v>
      </c>
    </row>
    <row r="943" spans="1:11" x14ac:dyDescent="0.35">
      <c r="A943">
        <f t="shared" si="58"/>
        <v>940</v>
      </c>
      <c r="B943">
        <f>B942*(1+(Settings!$E$5/100))</f>
        <v>11422.731852687471</v>
      </c>
      <c r="C943">
        <f>C942*(1-(Settings!$E$6/100))+(Settings!$B$7*G942)</f>
        <v>82243.669459698271</v>
      </c>
      <c r="D943">
        <f>D942*(1-(Settings!$E$7/100))+(Settings!$B$8*G942)</f>
        <v>9138.1854955269027</v>
      </c>
      <c r="E943">
        <f>(((Settings!$B$6)*(C943^Settings!$B$9))+((1-Settings!$B$6)*(D943^Settings!$B$9)))^(1/Settings!$B$9)</f>
        <v>16448.733891947548</v>
      </c>
      <c r="F943">
        <f>(B943^Settings!$B$6)*(E943^(1-Settings!$B$6))</f>
        <v>13707.278233257295</v>
      </c>
      <c r="G943">
        <f>(Settings!$E$8/100)*F943</f>
        <v>2741.4556466514591</v>
      </c>
      <c r="H943">
        <f t="shared" si="56"/>
        <v>0.96000000070262215</v>
      </c>
      <c r="I943">
        <f t="shared" si="57"/>
        <v>0.67294447360090659</v>
      </c>
      <c r="J943">
        <f>(B943*I943)/((1+(Settings!$E$9/100))^(A943-1))</f>
        <v>6.4593367771460133E-5</v>
      </c>
      <c r="K943">
        <f t="shared" si="59"/>
        <v>67.869399345584753</v>
      </c>
    </row>
    <row r="944" spans="1:11" x14ac:dyDescent="0.35">
      <c r="A944">
        <f t="shared" si="58"/>
        <v>941</v>
      </c>
      <c r="B944">
        <f>B943*(1+(Settings!$E$5/100))</f>
        <v>11536.959171214346</v>
      </c>
      <c r="C944">
        <f>C943*(1-(Settings!$E$6/100))+(Settings!$B$7*G943)</f>
        <v>83066.106152490625</v>
      </c>
      <c r="D944">
        <f>D943*(1-(Settings!$E$7/100))+(Settings!$B$8*G943)</f>
        <v>9229.5673502815116</v>
      </c>
      <c r="E944">
        <f>(((Settings!$B$6)*(C944^Settings!$B$9))+((1-Settings!$B$6)*(D944^Settings!$B$9)))^(1/Settings!$B$9)</f>
        <v>16613.22123050586</v>
      </c>
      <c r="F944">
        <f>(B944^Settings!$B$6)*(E944^(1-Settings!$B$6))</f>
        <v>13844.351015439384</v>
      </c>
      <c r="G944">
        <f>(Settings!$E$8/100)*F944</f>
        <v>2768.8702030878771</v>
      </c>
      <c r="H944">
        <f t="shared" si="56"/>
        <v>0.96000000069218705</v>
      </c>
      <c r="I944">
        <f t="shared" si="57"/>
        <v>0.67294447359558263</v>
      </c>
      <c r="J944">
        <f>(B944*I944)/((1+(Settings!$E$9/100))^(A944-1))</f>
        <v>6.3960099459469216E-5</v>
      </c>
      <c r="K944">
        <f t="shared" si="59"/>
        <v>67.869463305684206</v>
      </c>
    </row>
    <row r="945" spans="1:11" x14ac:dyDescent="0.35">
      <c r="A945">
        <f t="shared" si="58"/>
        <v>942</v>
      </c>
      <c r="B945">
        <f>B944*(1+(Settings!$E$5/100))</f>
        <v>11652.328762926491</v>
      </c>
      <c r="C945">
        <f>C944*(1-(Settings!$E$6/100))+(Settings!$B$7*G944)</f>
        <v>83896.7672122199</v>
      </c>
      <c r="D945">
        <f>D944*(1-(Settings!$E$7/100))+(Settings!$B$8*G944)</f>
        <v>9321.8630235846686</v>
      </c>
      <c r="E945">
        <f>(((Settings!$B$6)*(C945^Settings!$B$9))+((1-Settings!$B$6)*(D945^Settings!$B$9)))^(1/Settings!$B$9)</f>
        <v>16779.35344245156</v>
      </c>
      <c r="F945">
        <f>(B945^Settings!$B$6)*(E945^(1-Settings!$B$6))</f>
        <v>13982.794525444044</v>
      </c>
      <c r="G945">
        <f>(Settings!$E$8/100)*F945</f>
        <v>2796.5589050888088</v>
      </c>
      <c r="H945">
        <f t="shared" si="56"/>
        <v>0.96000000068190694</v>
      </c>
      <c r="I945">
        <f t="shared" si="57"/>
        <v>0.6729444735903376</v>
      </c>
      <c r="J945">
        <f>(B945*I945)/((1+(Settings!$E$9/100))^(A945-1))</f>
        <v>6.3333039660353355E-5</v>
      </c>
      <c r="K945">
        <f t="shared" si="59"/>
        <v>67.869526638723869</v>
      </c>
    </row>
    <row r="946" spans="1:11" x14ac:dyDescent="0.35">
      <c r="A946">
        <f t="shared" si="58"/>
        <v>943</v>
      </c>
      <c r="B946">
        <f>B945*(1+(Settings!$E$5/100))</f>
        <v>11768.852050555755</v>
      </c>
      <c r="C946">
        <f>C945*(1-(Settings!$E$6/100))+(Settings!$B$7*G945)</f>
        <v>84735.734882555436</v>
      </c>
      <c r="D946">
        <f>D945*(1-(Settings!$E$7/100))+(Settings!$B$8*G945)</f>
        <v>9415.0816536218554</v>
      </c>
      <c r="E946">
        <f>(((Settings!$B$6)*(C946^Settings!$B$9))+((1-Settings!$B$6)*(D946^Settings!$B$9)))^(1/Settings!$B$9)</f>
        <v>16947.146976518514</v>
      </c>
      <c r="F946">
        <f>(B946^Settings!$B$6)*(E946^(1-Settings!$B$6))</f>
        <v>14122.622470549501</v>
      </c>
      <c r="G946">
        <f>(Settings!$E$8/100)*F946</f>
        <v>2824.5244941099004</v>
      </c>
      <c r="H946">
        <f t="shared" si="56"/>
        <v>0.9600000006717796</v>
      </c>
      <c r="I946">
        <f t="shared" si="57"/>
        <v>0.67294447358517051</v>
      </c>
      <c r="J946">
        <f>(B946*I946)/((1+(Settings!$E$9/100))^(A946-1))</f>
        <v>6.2712127506338948E-5</v>
      </c>
      <c r="K946">
        <f t="shared" si="59"/>
        <v>67.869589350851371</v>
      </c>
    </row>
    <row r="947" spans="1:11" x14ac:dyDescent="0.35">
      <c r="A947">
        <f t="shared" si="58"/>
        <v>944</v>
      </c>
      <c r="B947">
        <f>B946*(1+(Settings!$E$5/100))</f>
        <v>11886.540571061312</v>
      </c>
      <c r="C947">
        <f>C946*(1-(Settings!$E$6/100))+(Settings!$B$7*G946)</f>
        <v>85583.092229603237</v>
      </c>
      <c r="D947">
        <f>D946*(1-(Settings!$E$7/100))+(Settings!$B$8*G946)</f>
        <v>9509.2324699604087</v>
      </c>
      <c r="E947">
        <f>(((Settings!$B$6)*(C947^Settings!$B$9))+((1-Settings!$B$6)*(D947^Settings!$B$9)))^(1/Settings!$B$9)</f>
        <v>17116.618445927928</v>
      </c>
      <c r="F947">
        <f>(B947^Settings!$B$6)*(E947^(1-Settings!$B$6))</f>
        <v>14263.848695106757</v>
      </c>
      <c r="G947">
        <f>(Settings!$E$8/100)*F947</f>
        <v>2852.7697390213516</v>
      </c>
      <c r="H947">
        <f t="shared" si="56"/>
        <v>0.96000000066180291</v>
      </c>
      <c r="I947">
        <f t="shared" si="57"/>
        <v>0.67294447358008047</v>
      </c>
      <c r="J947">
        <f>(B947*I947)/((1+(Settings!$E$9/100))^(A947-1))</f>
        <v>6.2097302726395342E-5</v>
      </c>
      <c r="K947">
        <f t="shared" si="59"/>
        <v>67.869651448154102</v>
      </c>
    </row>
    <row r="948" spans="1:11" x14ac:dyDescent="0.35">
      <c r="A948">
        <f t="shared" si="58"/>
        <v>945</v>
      </c>
      <c r="B948">
        <f>B947*(1+(Settings!$E$5/100))</f>
        <v>12005.405976771925</v>
      </c>
      <c r="C948">
        <f>C947*(1-(Settings!$E$6/100))+(Settings!$B$7*G947)</f>
        <v>86438.923150130388</v>
      </c>
      <c r="D948">
        <f>D947*(1-(Settings!$E$7/100))+(Settings!$B$8*G947)</f>
        <v>9604.3247944633349</v>
      </c>
      <c r="E948">
        <f>(((Settings!$B$6)*(C948^Settings!$B$9))+((1-Settings!$B$6)*(D948^Settings!$B$9)))^(1/Settings!$B$9)</f>
        <v>17287.784630033213</v>
      </c>
      <c r="F948">
        <f>(B948^Settings!$B$6)*(E948^(1-Settings!$B$6))</f>
        <v>14406.487181910328</v>
      </c>
      <c r="G948">
        <f>(Settings!$E$8/100)*F948</f>
        <v>2881.2974363820658</v>
      </c>
      <c r="H948">
        <f t="shared" si="56"/>
        <v>0.96000000065197422</v>
      </c>
      <c r="I948">
        <f t="shared" si="57"/>
        <v>0.67294447357506582</v>
      </c>
      <c r="J948">
        <f>(B948*I948)/((1+(Settings!$E$9/100))^(A948-1))</f>
        <v>6.1488505640384223E-5</v>
      </c>
      <c r="K948">
        <f t="shared" si="59"/>
        <v>67.869712936659738</v>
      </c>
    </row>
    <row r="949" spans="1:11" x14ac:dyDescent="0.35">
      <c r="A949">
        <f t="shared" si="58"/>
        <v>946</v>
      </c>
      <c r="B949">
        <f>B948*(1+(Settings!$E$5/100))</f>
        <v>12125.460036539644</v>
      </c>
      <c r="C949">
        <f>C948*(1-(Settings!$E$6/100))+(Settings!$B$7*G948)</f>
        <v>87303.312379871626</v>
      </c>
      <c r="D949">
        <f>D948*(1-(Settings!$E$7/100))+(Settings!$B$8*G948)</f>
        <v>9700.3680422122743</v>
      </c>
      <c r="E949">
        <f>(((Settings!$B$6)*(C949^Settings!$B$9))+((1-Settings!$B$6)*(D949^Settings!$B$9)))^(1/Settings!$B$9)</f>
        <v>17460.662475981317</v>
      </c>
      <c r="F949">
        <f>(B949^Settings!$B$6)*(E949^(1-Settings!$B$6))</f>
        <v>14550.552053582669</v>
      </c>
      <c r="G949">
        <f>(Settings!$E$8/100)*F949</f>
        <v>2910.1104107165338</v>
      </c>
      <c r="H949">
        <f t="shared" si="56"/>
        <v>0.9600000006422913</v>
      </c>
      <c r="I949">
        <f t="shared" si="57"/>
        <v>0.67294447357012555</v>
      </c>
      <c r="J949">
        <f>(B949*I949)/((1+(Settings!$E$9/100))^(A949-1))</f>
        <v>6.088567715326682E-5</v>
      </c>
      <c r="K949">
        <f t="shared" si="59"/>
        <v>67.869773822336896</v>
      </c>
    </row>
    <row r="950" spans="1:11" x14ac:dyDescent="0.35">
      <c r="A950">
        <f t="shared" si="58"/>
        <v>947</v>
      </c>
      <c r="B950">
        <f>B949*(1+(Settings!$E$5/100))</f>
        <v>12246.714636905041</v>
      </c>
      <c r="C950">
        <f>C949*(1-(Settings!$E$6/100))+(Settings!$B$7*G949)</f>
        <v>88176.345501919073</v>
      </c>
      <c r="D950">
        <f>D949*(1-(Settings!$E$7/100))+(Settings!$B$8*G949)</f>
        <v>9797.3717224396823</v>
      </c>
      <c r="E950">
        <f>(((Settings!$B$6)*(C950^Settings!$B$9))+((1-Settings!$B$6)*(D950^Settings!$B$9)))^(1/Settings!$B$9)</f>
        <v>17635.269100390666</v>
      </c>
      <c r="F950">
        <f>(B950^Settings!$B$6)*(E950^(1-Settings!$B$6))</f>
        <v>14696.05757397247</v>
      </c>
      <c r="G950">
        <f>(Settings!$E$8/100)*F950</f>
        <v>2939.2115147944942</v>
      </c>
      <c r="H950">
        <f t="shared" si="56"/>
        <v>0.96000000063275237</v>
      </c>
      <c r="I950">
        <f t="shared" si="57"/>
        <v>0.67294447356525877</v>
      </c>
      <c r="J950">
        <f>(B950*I950)/((1+(Settings!$E$9/100))^(A950-1))</f>
        <v>6.0288758749367422E-5</v>
      </c>
      <c r="K950">
        <f t="shared" si="59"/>
        <v>67.869834111095642</v>
      </c>
    </row>
    <row r="951" spans="1:11" x14ac:dyDescent="0.35">
      <c r="A951">
        <f t="shared" si="58"/>
        <v>948</v>
      </c>
      <c r="B951">
        <f>B950*(1+(Settings!$E$5/100))</f>
        <v>12369.181783274091</v>
      </c>
      <c r="C951">
        <f>C950*(1-(Settings!$E$6/100))+(Settings!$B$7*G950)</f>
        <v>89058.108955195727</v>
      </c>
      <c r="D951">
        <f>D950*(1-(Settings!$E$7/100))+(Settings!$B$8*G950)</f>
        <v>9895.3454394703385</v>
      </c>
      <c r="E951">
        <f>(((Settings!$B$6)*(C951^Settings!$B$9))+((1-Settings!$B$6)*(D951^Settings!$B$9)))^(1/Settings!$B$9)</f>
        <v>17811.621791045862</v>
      </c>
      <c r="F951">
        <f>(B951^Settings!$B$6)*(E951^(1-Settings!$B$6))</f>
        <v>14843.018149566897</v>
      </c>
      <c r="G951">
        <f>(Settings!$E$8/100)*F951</f>
        <v>2968.6036299133793</v>
      </c>
      <c r="H951">
        <f t="shared" si="56"/>
        <v>0.96000000062335489</v>
      </c>
      <c r="I951">
        <f t="shared" si="57"/>
        <v>0.67294447356046405</v>
      </c>
      <c r="J951">
        <f>(B951*I951)/((1+(Settings!$E$9/100))^(A951-1))</f>
        <v>5.9697692486693369E-5</v>
      </c>
      <c r="K951">
        <f t="shared" si="59"/>
        <v>67.869893808788134</v>
      </c>
    </row>
    <row r="952" spans="1:11" x14ac:dyDescent="0.35">
      <c r="A952">
        <f t="shared" si="58"/>
        <v>949</v>
      </c>
      <c r="B952">
        <f>B951*(1+(Settings!$E$5/100))</f>
        <v>12492.873601106832</v>
      </c>
      <c r="C952">
        <f>C951*(1-(Settings!$E$6/100))+(Settings!$B$7*G951)</f>
        <v>89948.690043013848</v>
      </c>
      <c r="D952">
        <f>D951*(1-(Settings!$E$7/100))+(Settings!$B$8*G951)</f>
        <v>9994.2988936722686</v>
      </c>
      <c r="E952">
        <f>(((Settings!$B$6)*(C952^Settings!$B$9))+((1-Settings!$B$6)*(D952^Settings!$B$9)))^(1/Settings!$B$9)</f>
        <v>17989.738008609351</v>
      </c>
      <c r="F952">
        <f>(B952^Settings!$B$6)*(E952^(1-Settings!$B$6))</f>
        <v>14991.448330917994</v>
      </c>
      <c r="G952">
        <f>(Settings!$E$8/100)*F952</f>
        <v>2998.2896661835989</v>
      </c>
      <c r="H952">
        <f t="shared" si="56"/>
        <v>0.96000000061409707</v>
      </c>
      <c r="I952">
        <f t="shared" si="57"/>
        <v>0.67294447355574072</v>
      </c>
      <c r="J952">
        <f>(B952*I952)/((1+(Settings!$E$9/100))^(A952-1))</f>
        <v>5.9112420991310869E-5</v>
      </c>
      <c r="K952">
        <f t="shared" si="59"/>
        <v>67.869952921209119</v>
      </c>
    </row>
    <row r="953" spans="1:11" x14ac:dyDescent="0.35">
      <c r="A953">
        <f t="shared" si="58"/>
        <v>950</v>
      </c>
      <c r="B953">
        <f>B952*(1+(Settings!$E$5/100))</f>
        <v>12617.802337117901</v>
      </c>
      <c r="C953">
        <f>C952*(1-(Settings!$E$6/100))+(Settings!$B$7*G952)</f>
        <v>90848.176941718819</v>
      </c>
      <c r="D953">
        <f>D952*(1-(Settings!$E$7/100))+(Settings!$B$8*G952)</f>
        <v>10094.241882417182</v>
      </c>
      <c r="E953">
        <f>(((Settings!$B$6)*(C953^Settings!$B$9))+((1-Settings!$B$6)*(D953^Settings!$B$9)))^(1/Settings!$B$9)</f>
        <v>18169.635388350212</v>
      </c>
      <c r="F953">
        <f>(B953^Settings!$B$6)*(E953^(1-Settings!$B$6))</f>
        <v>15141.36281408333</v>
      </c>
      <c r="G953">
        <f>(Settings!$E$8/100)*F953</f>
        <v>3028.2725628166663</v>
      </c>
      <c r="H953">
        <f t="shared" si="56"/>
        <v>0.96000000060497692</v>
      </c>
      <c r="I953">
        <f t="shared" si="57"/>
        <v>0.67294447355108755</v>
      </c>
      <c r="J953">
        <f>(B953*I953)/((1+(Settings!$E$9/100))^(A953-1))</f>
        <v>5.8532887451775655E-5</v>
      </c>
      <c r="K953">
        <f t="shared" si="59"/>
        <v>67.87001145409657</v>
      </c>
    </row>
    <row r="954" spans="1:11" x14ac:dyDescent="0.35">
      <c r="A954">
        <f t="shared" si="58"/>
        <v>951</v>
      </c>
      <c r="B954">
        <f>B953*(1+(Settings!$E$5/100))</f>
        <v>12743.98036048908</v>
      </c>
      <c r="C954">
        <f>C953*(1-(Settings!$E$6/100))+(Settings!$B$7*G953)</f>
        <v>91756.65870941944</v>
      </c>
      <c r="D954">
        <f>D953*(1-(Settings!$E$7/100))+(Settings!$B$8*G953)</f>
        <v>10195.184301050505</v>
      </c>
      <c r="E954">
        <f>(((Settings!$B$6)*(C954^Settings!$B$9))+((1-Settings!$B$6)*(D954^Settings!$B$9)))^(1/Settings!$B$9)</f>
        <v>18351.331741890208</v>
      </c>
      <c r="F954">
        <f>(B954^Settings!$B$6)*(E954^(1-Settings!$B$6))</f>
        <v>15292.776442081036</v>
      </c>
      <c r="G954">
        <f>(Settings!$E$8/100)*F954</f>
        <v>3058.5552884162075</v>
      </c>
      <c r="H954">
        <f t="shared" si="56"/>
        <v>0.96000000059599211</v>
      </c>
      <c r="I954">
        <f t="shared" si="57"/>
        <v>0.67294447354650344</v>
      </c>
      <c r="J954">
        <f>(B954*I954)/((1+(Settings!$E$9/100))^(A954-1))</f>
        <v>5.7959035613618315E-5</v>
      </c>
      <c r="K954">
        <f t="shared" si="59"/>
        <v>67.870069413132185</v>
      </c>
    </row>
    <row r="955" spans="1:11" x14ac:dyDescent="0.35">
      <c r="A955">
        <f t="shared" si="58"/>
        <v>952</v>
      </c>
      <c r="B955">
        <f>B954*(1+(Settings!$E$5/100))</f>
        <v>12871.420164093972</v>
      </c>
      <c r="C955">
        <f>C954*(1-(Settings!$E$6/100))+(Settings!$B$7*G954)</f>
        <v>92674.225294805641</v>
      </c>
      <c r="D955">
        <f>D954*(1-(Settings!$E$7/100))+(Settings!$B$8*G954)</f>
        <v>10297.136143871116</v>
      </c>
      <c r="E955">
        <f>(((Settings!$B$6)*(C955^Settings!$B$9))+((1-Settings!$B$6)*(D955^Settings!$B$9)))^(1/Settings!$B$9)</f>
        <v>18534.845058967319</v>
      </c>
      <c r="F955">
        <f>(B955^Settings!$B$6)*(E955^(1-Settings!$B$6))</f>
        <v>15445.704206359434</v>
      </c>
      <c r="G955">
        <f>(Settings!$E$8/100)*F955</f>
        <v>3089.140841271887</v>
      </c>
      <c r="H955">
        <f t="shared" si="56"/>
        <v>0.96000000058714074</v>
      </c>
      <c r="I955">
        <f t="shared" si="57"/>
        <v>0.6729444735419875</v>
      </c>
      <c r="J955">
        <f>(B955*I955)/((1+(Settings!$E$9/100))^(A955-1))</f>
        <v>5.739080977388402E-5</v>
      </c>
      <c r="K955">
        <f t="shared" si="59"/>
        <v>67.870126803941957</v>
      </c>
    </row>
    <row r="956" spans="1:11" x14ac:dyDescent="0.35">
      <c r="A956">
        <f t="shared" si="58"/>
        <v>953</v>
      </c>
      <c r="B956">
        <f>B955*(1+(Settings!$E$5/100))</f>
        <v>13000.134365734912</v>
      </c>
      <c r="C956">
        <f>C955*(1-(Settings!$E$6/100))+(Settings!$B$7*G955)</f>
        <v>93600.967546054235</v>
      </c>
      <c r="D956">
        <f>D955*(1-(Settings!$E$7/100))+(Settings!$B$8*G955)</f>
        <v>10400.107505120883</v>
      </c>
      <c r="E956">
        <f>(((Settings!$B$6)*(C956^Settings!$B$9))+((1-Settings!$B$6)*(D956^Settings!$B$9)))^(1/Settings!$B$9)</f>
        <v>18720.193509216915</v>
      </c>
      <c r="F956">
        <f>(B956^Settings!$B$6)*(E956^(1-Settings!$B$6))</f>
        <v>15600.161248281327</v>
      </c>
      <c r="G956">
        <f>(Settings!$E$8/100)*F956</f>
        <v>3120.0322496562658</v>
      </c>
      <c r="H956">
        <f t="shared" si="56"/>
        <v>0.96000000057842061</v>
      </c>
      <c r="I956">
        <f t="shared" si="57"/>
        <v>0.67294447353753839</v>
      </c>
      <c r="J956">
        <f>(B956*I956)/((1+(Settings!$E$9/100))^(A956-1))</f>
        <v>5.6828154775725113E-5</v>
      </c>
      <c r="K956">
        <f t="shared" si="59"/>
        <v>67.87018363209674</v>
      </c>
    </row>
    <row r="957" spans="1:11" x14ac:dyDescent="0.35">
      <c r="A957">
        <f t="shared" si="58"/>
        <v>954</v>
      </c>
      <c r="B957">
        <f>B956*(1+(Settings!$E$5/100))</f>
        <v>13130.135709392262</v>
      </c>
      <c r="C957">
        <f>C956*(1-(Settings!$E$6/100))+(Settings!$B$7*G956)</f>
        <v>94536.977219823792</v>
      </c>
      <c r="D957">
        <f>D956*(1-(Settings!$E$7/100))+(Settings!$B$8*G956)</f>
        <v>10504.108579984091</v>
      </c>
      <c r="E957">
        <f>(((Settings!$B$6)*(C957^Settings!$B$9))+((1-Settings!$B$6)*(D957^Settings!$B$9)))^(1/Settings!$B$9)</f>
        <v>18907.395443970705</v>
      </c>
      <c r="F957">
        <f>(B957^Settings!$B$6)*(E957^(1-Settings!$B$6))</f>
        <v>15756.162860623152</v>
      </c>
      <c r="G957">
        <f>(Settings!$E$8/100)*F957</f>
        <v>3151.2325721246307</v>
      </c>
      <c r="H957">
        <f t="shared" si="56"/>
        <v>0.96000000056983037</v>
      </c>
      <c r="I957">
        <f t="shared" si="57"/>
        <v>0.67294447353315567</v>
      </c>
      <c r="J957">
        <f>(B957*I957)/((1+(Settings!$E$9/100))^(A957-1))</f>
        <v>5.6271016003047625E-5</v>
      </c>
      <c r="K957">
        <f t="shared" si="59"/>
        <v>67.870239903112747</v>
      </c>
    </row>
    <row r="958" spans="1:11" x14ac:dyDescent="0.35">
      <c r="A958">
        <f t="shared" si="58"/>
        <v>955</v>
      </c>
      <c r="B958">
        <f>B957*(1+(Settings!$E$5/100))</f>
        <v>13261.437066486184</v>
      </c>
      <c r="C958">
        <f>C957*(1-(Settings!$E$6/100))+(Settings!$B$7*G957)</f>
        <v>95482.346990339487</v>
      </c>
      <c r="D958">
        <f>D957*(1-(Settings!$E$7/100))+(Settings!$B$8*G957)</f>
        <v>10609.149665596871</v>
      </c>
      <c r="E958">
        <f>(((Settings!$B$6)*(C958^Settings!$B$9))+((1-Settings!$B$6)*(D958^Settings!$B$9)))^(1/Settings!$B$9)</f>
        <v>19096.469398073721</v>
      </c>
      <c r="F958">
        <f>(B958^Settings!$B$6)*(E958^(1-Settings!$B$6))</f>
        <v>15913.724489089096</v>
      </c>
      <c r="G958">
        <f>(Settings!$E$8/100)*F958</f>
        <v>3182.7448978178195</v>
      </c>
      <c r="H958">
        <f t="shared" si="56"/>
        <v>0.96000000056136747</v>
      </c>
      <c r="I958">
        <f t="shared" si="57"/>
        <v>0.67294447352883779</v>
      </c>
      <c r="J958">
        <f>(B958*I958)/((1+(Settings!$E$9/100))^(A958-1))</f>
        <v>5.5719339375209223E-5</v>
      </c>
      <c r="K958">
        <f t="shared" si="59"/>
        <v>67.870295622452119</v>
      </c>
    </row>
    <row r="959" spans="1:11" x14ac:dyDescent="0.35">
      <c r="A959">
        <f t="shared" si="58"/>
        <v>956</v>
      </c>
      <c r="B959">
        <f>B958*(1+(Settings!$E$5/100))</f>
        <v>13394.051437151045</v>
      </c>
      <c r="C959">
        <f>C958*(1-(Settings!$E$6/100))+(Settings!$B$7*G958)</f>
        <v>96437.17045856874</v>
      </c>
      <c r="D959">
        <f>D958*(1-(Settings!$E$7/100))+(Settings!$B$8*G958)</f>
        <v>10715.241162066715</v>
      </c>
      <c r="E959">
        <f>(((Settings!$B$6)*(C959^Settings!$B$9))+((1-Settings!$B$6)*(D959^Settings!$B$9)))^(1/Settings!$B$9)</f>
        <v>19287.434091719453</v>
      </c>
      <c r="F959">
        <f>(B959^Settings!$B$6)*(E959^(1-Settings!$B$6))</f>
        <v>16072.8617338404</v>
      </c>
      <c r="G959">
        <f>(Settings!$E$8/100)*F959</f>
        <v>3214.57234676808</v>
      </c>
      <c r="H959">
        <f t="shared" si="56"/>
        <v>0.96000000055303036</v>
      </c>
      <c r="I959">
        <f t="shared" si="57"/>
        <v>0.67294447352458431</v>
      </c>
      <c r="J959">
        <f>(B959*I959)/((1+(Settings!$E$9/100))^(A959-1))</f>
        <v>5.5173071341770228E-5</v>
      </c>
      <c r="K959">
        <f t="shared" si="59"/>
        <v>67.870350795523464</v>
      </c>
    </row>
    <row r="960" spans="1:11" x14ac:dyDescent="0.35">
      <c r="A960">
        <f t="shared" si="58"/>
        <v>957</v>
      </c>
      <c r="B960">
        <f>B959*(1+(Settings!$E$5/100))</f>
        <v>13527.991951522556</v>
      </c>
      <c r="C960">
        <f>C959*(1-(Settings!$E$6/100))+(Settings!$B$7*G959)</f>
        <v>97401.542161488629</v>
      </c>
      <c r="D960">
        <f>D959*(1-(Settings!$E$7/100))+(Settings!$B$8*G959)</f>
        <v>10822.393573502188</v>
      </c>
      <c r="E960">
        <f>(((Settings!$B$6)*(C960^Settings!$B$9))+((1-Settings!$B$6)*(D960^Settings!$B$9)))^(1/Settings!$B$9)</f>
        <v>19480.308432303314</v>
      </c>
      <c r="F960">
        <f>(B960^Settings!$B$6)*(E960^(1-Settings!$B$6))</f>
        <v>16233.590351039915</v>
      </c>
      <c r="G960">
        <f>(Settings!$E$8/100)*F960</f>
        <v>3246.7180702079831</v>
      </c>
      <c r="H960">
        <f t="shared" si="56"/>
        <v>0.96000000054481693</v>
      </c>
      <c r="I960">
        <f t="shared" si="57"/>
        <v>0.67294447352039377</v>
      </c>
      <c r="J960">
        <f>(B960*I960)/((1+(Settings!$E$9/100))^(A960-1))</f>
        <v>5.4632158877295002E-5</v>
      </c>
      <c r="K960">
        <f t="shared" si="59"/>
        <v>67.870405427682343</v>
      </c>
    </row>
    <row r="961" spans="1:11" x14ac:dyDescent="0.35">
      <c r="A961">
        <f t="shared" si="58"/>
        <v>958</v>
      </c>
      <c r="B961">
        <f>B960*(1+(Settings!$E$5/100))</f>
        <v>13663.271871037781</v>
      </c>
      <c r="C961">
        <f>C960*(1-(Settings!$E$6/100))+(Settings!$B$7*G960)</f>
        <v>98375.557581446046</v>
      </c>
      <c r="D961">
        <f>D960*(1-(Settings!$E$7/100))+(Settings!$B$8*G960)</f>
        <v>10930.617509052943</v>
      </c>
      <c r="E961">
        <f>(((Settings!$B$6)*(C961^Settings!$B$9))+((1-Settings!$B$6)*(D961^Settings!$B$9)))^(1/Settings!$B$9)</f>
        <v>19675.111516294688</v>
      </c>
      <c r="F961">
        <f>(B961^Settings!$B$6)*(E961^(1-Settings!$B$6))</f>
        <v>16395.926254412123</v>
      </c>
      <c r="G961">
        <f>(Settings!$E$8/100)*F961</f>
        <v>3279.185250882425</v>
      </c>
      <c r="H961">
        <f t="shared" si="56"/>
        <v>0.96000000053672563</v>
      </c>
      <c r="I961">
        <f t="shared" si="57"/>
        <v>0.67294447351626552</v>
      </c>
      <c r="J961">
        <f>(B961*I961)/((1+(Settings!$E$9/100))^(A961-1))</f>
        <v>5.4096549476205352E-5</v>
      </c>
      <c r="K961">
        <f t="shared" si="59"/>
        <v>67.870459524231819</v>
      </c>
    </row>
    <row r="962" spans="1:11" x14ac:dyDescent="0.35">
      <c r="A962">
        <f t="shared" si="58"/>
        <v>959</v>
      </c>
      <c r="B962">
        <f>B961*(1+(Settings!$E$5/100))</f>
        <v>13799.904589748159</v>
      </c>
      <c r="C962">
        <f>C961*(1-(Settings!$E$6/100))+(Settings!$B$7*G961)</f>
        <v>99359.313155611308</v>
      </c>
      <c r="D962">
        <f>D961*(1-(Settings!$E$7/100))+(Settings!$B$8*G961)</f>
        <v>11039.923683960125</v>
      </c>
      <c r="E962">
        <f>(((Settings!$B$6)*(C962^Settings!$B$9))+((1-Settings!$B$6)*(D962^Settings!$B$9)))^(1/Settings!$B$9)</f>
        <v>19871.862631127628</v>
      </c>
      <c r="F962">
        <f>(B962^Settings!$B$6)*(E962^(1-Settings!$B$6))</f>
        <v>16559.885516818744</v>
      </c>
      <c r="G962">
        <f>(Settings!$E$8/100)*F962</f>
        <v>3311.9771033637489</v>
      </c>
      <c r="H962">
        <f t="shared" si="56"/>
        <v>0.96000000052875456</v>
      </c>
      <c r="I962">
        <f t="shared" si="57"/>
        <v>0.67294447351219855</v>
      </c>
      <c r="J962">
        <f>(B962*I962)/((1+(Settings!$E$9/100))^(A962-1))</f>
        <v>5.3566191147683519E-5</v>
      </c>
      <c r="K962">
        <f t="shared" si="59"/>
        <v>67.870513090422961</v>
      </c>
    </row>
    <row r="963" spans="1:11" x14ac:dyDescent="0.35">
      <c r="A963">
        <f t="shared" si="58"/>
        <v>960</v>
      </c>
      <c r="B963">
        <f>B962*(1+(Settings!$E$5/100))</f>
        <v>13937.903635645642</v>
      </c>
      <c r="C963">
        <f>C962*(1-(Settings!$E$6/100))+(Settings!$B$7*G962)</f>
        <v>100352.90628552645</v>
      </c>
      <c r="D963">
        <f>D962*(1-(Settings!$E$7/100))+(Settings!$B$8*G962)</f>
        <v>11150.322920617298</v>
      </c>
      <c r="E963">
        <f>(((Settings!$B$6)*(C963^Settings!$B$9))+((1-Settings!$B$6)*(D963^Settings!$B$9)))^(1/Settings!$B$9)</f>
        <v>20070.581257110553</v>
      </c>
      <c r="F963">
        <f>(B963^Settings!$B$6)*(E963^(1-Settings!$B$6))</f>
        <v>16725.484371850118</v>
      </c>
      <c r="G963">
        <f>(Settings!$E$8/100)*F963</f>
        <v>3345.0968743700237</v>
      </c>
      <c r="H963">
        <f t="shared" si="56"/>
        <v>0.96000000052090173</v>
      </c>
      <c r="I963">
        <f t="shared" si="57"/>
        <v>0.67294447350819209</v>
      </c>
      <c r="J963">
        <f>(B963*I963)/((1+(Settings!$E$9/100))^(A963-1))</f>
        <v>5.3041032410625761E-5</v>
      </c>
      <c r="K963">
        <f t="shared" si="59"/>
        <v>67.870566131455377</v>
      </c>
    </row>
    <row r="964" spans="1:11" x14ac:dyDescent="0.35">
      <c r="A964">
        <f t="shared" si="58"/>
        <v>961</v>
      </c>
      <c r="B964">
        <f>B963*(1+(Settings!$E$5/100))</f>
        <v>14077.282672002098</v>
      </c>
      <c r="C964">
        <f>C963*(1-(Settings!$E$6/100))+(Settings!$B$7*G963)</f>
        <v>101356.43534674893</v>
      </c>
      <c r="D964">
        <f>D963*(1-(Settings!$E$7/100))+(Settings!$B$8*G963)</f>
        <v>11261.826149641955</v>
      </c>
      <c r="E964">
        <f>(((Settings!$B$6)*(C964^Settings!$B$9))+((1-Settings!$B$6)*(D964^Settings!$B$9)))^(1/Settings!$B$9)</f>
        <v>20271.287069354945</v>
      </c>
      <c r="F964">
        <f>(B964^Settings!$B$6)*(E964^(1-Settings!$B$6))</f>
        <v>16892.739215432484</v>
      </c>
      <c r="G964">
        <f>(Settings!$E$8/100)*F964</f>
        <v>3378.5478430864969</v>
      </c>
      <c r="H964">
        <f t="shared" ref="H964:H1027" si="60">(F964-G964)/B964</f>
        <v>0.96000000051316525</v>
      </c>
      <c r="I964">
        <f t="shared" si="57"/>
        <v>0.67294447350424491</v>
      </c>
      <c r="J964">
        <f>(B964*I964)/((1+(Settings!$E$9/100))^(A964-1))</f>
        <v>5.2521022288644896E-5</v>
      </c>
      <c r="K964">
        <f t="shared" si="59"/>
        <v>67.87061865247766</v>
      </c>
    </row>
    <row r="965" spans="1:11" x14ac:dyDescent="0.35">
      <c r="A965">
        <f t="shared" si="58"/>
        <v>962</v>
      </c>
      <c r="B965">
        <f>B964*(1+(Settings!$E$5/100))</f>
        <v>14218.05549872212</v>
      </c>
      <c r="C965">
        <f>C964*(1-(Settings!$E$6/100))+(Settings!$B$7*G964)</f>
        <v>102369.9996985918</v>
      </c>
      <c r="D965">
        <f>D964*(1-(Settings!$E$7/100))+(Settings!$B$8*G964)</f>
        <v>11374.444410957763</v>
      </c>
      <c r="E965">
        <f>(((Settings!$B$6)*(C965^Settings!$B$9))+((1-Settings!$B$6)*(D965^Settings!$B$9)))^(1/Settings!$B$9)</f>
        <v>20473.999939723413</v>
      </c>
      <c r="F965">
        <f>(B965^Settings!$B$6)*(E965^(1-Settings!$B$6))</f>
        <v>17061.666607451363</v>
      </c>
      <c r="G965">
        <f>(Settings!$E$8/100)*F965</f>
        <v>3412.3333214902727</v>
      </c>
      <c r="H965">
        <f t="shared" si="60"/>
        <v>0.96000000050554424</v>
      </c>
      <c r="I965">
        <f t="shared" ref="I965:I1028" si="61">LN(1+H965)</f>
        <v>0.67294447350035658</v>
      </c>
      <c r="J965">
        <f>(B965*I965)/((1+(Settings!$E$9/100))^(A965-1))</f>
        <v>5.200611030512238E-5</v>
      </c>
      <c r="K965">
        <f t="shared" si="59"/>
        <v>67.870670658587969</v>
      </c>
    </row>
    <row r="966" spans="1:11" x14ac:dyDescent="0.35">
      <c r="A966">
        <f t="shared" ref="A966:A1029" si="62">A965+1</f>
        <v>963</v>
      </c>
      <c r="B966">
        <f>B965*(1+(Settings!$E$5/100))</f>
        <v>14360.236053709341</v>
      </c>
      <c r="C966">
        <f>C965*(1-(Settings!$E$6/100))+(Settings!$B$7*G965)</f>
        <v>103393.69969396121</v>
      </c>
      <c r="D966">
        <f>D965*(1-(Settings!$E$7/100))+(Settings!$B$8*G965)</f>
        <v>11488.188854887636</v>
      </c>
      <c r="E966">
        <f>(((Settings!$B$6)*(C966^Settings!$B$9))+((1-Settings!$B$6)*(D966^Settings!$B$9)))^(1/Settings!$B$9)</f>
        <v>20678.739938797196</v>
      </c>
      <c r="F966">
        <f>(B966^Settings!$B$6)*(E966^(1-Settings!$B$6))</f>
        <v>17232.283273391105</v>
      </c>
      <c r="G966">
        <f>(Settings!$E$8/100)*F966</f>
        <v>3446.4566546782212</v>
      </c>
      <c r="H966">
        <f t="shared" si="60"/>
        <v>0.96000000049803624</v>
      </c>
      <c r="I966">
        <f t="shared" si="61"/>
        <v>0.67294447349652597</v>
      </c>
      <c r="J966">
        <f>(B966*I966)/((1+(Settings!$E$9/100))^(A966-1))</f>
        <v>5.1496246478308449E-5</v>
      </c>
      <c r="K966">
        <f t="shared" ref="K966:K1029" si="63">K965+J966</f>
        <v>67.870722154834453</v>
      </c>
    </row>
    <row r="967" spans="1:11" x14ac:dyDescent="0.35">
      <c r="A967">
        <f t="shared" si="62"/>
        <v>964</v>
      </c>
      <c r="B967">
        <f>B966*(1+(Settings!$E$5/100))</f>
        <v>14503.838414246435</v>
      </c>
      <c r="C967">
        <f>C966*(1-(Settings!$E$6/100))+(Settings!$B$7*G966)</f>
        <v>104427.63668929238</v>
      </c>
      <c r="D967">
        <f>D966*(1-(Settings!$E$7/100))+(Settings!$B$8*G966)</f>
        <v>11603.070743257706</v>
      </c>
      <c r="E967">
        <f>(((Settings!$B$6)*(C967^Settings!$B$9))+((1-Settings!$B$6)*(D967^Settings!$B$9)))^(1/Settings!$B$9)</f>
        <v>20885.527337863332</v>
      </c>
      <c r="F967">
        <f>(B967^Settings!$B$6)*(E967^(1-Settings!$B$6))</f>
        <v>17404.606105990915</v>
      </c>
      <c r="G967">
        <f>(Settings!$E$8/100)*F967</f>
        <v>3480.921221198183</v>
      </c>
      <c r="H967">
        <f t="shared" si="60"/>
        <v>0.96000000049063938</v>
      </c>
      <c r="I967">
        <f t="shared" si="61"/>
        <v>0.6729444734927521</v>
      </c>
      <c r="J967">
        <f>(B967*I967)/((1+(Settings!$E$9/100))^(A967-1))</f>
        <v>5.0991381316470431E-5</v>
      </c>
      <c r="K967">
        <f t="shared" si="63"/>
        <v>67.870773146215768</v>
      </c>
    </row>
    <row r="968" spans="1:11" x14ac:dyDescent="0.35">
      <c r="A968">
        <f t="shared" si="62"/>
        <v>965</v>
      </c>
      <c r="B968">
        <f>B967*(1+(Settings!$E$5/100))</f>
        <v>14648.876798388899</v>
      </c>
      <c r="C968">
        <f>C967*(1-(Settings!$E$6/100))+(Settings!$B$7*G967)</f>
        <v>105471.9130545849</v>
      </c>
      <c r="D968">
        <f>D967*(1-(Settings!$E$7/100))+(Settings!$B$8*G967)</f>
        <v>11719.101450512369</v>
      </c>
      <c r="E968">
        <f>(((Settings!$B$6)*(C968^Settings!$B$9))+((1-Settings!$B$6)*(D968^Settings!$B$9)))^(1/Settings!$B$9)</f>
        <v>21094.382610921737</v>
      </c>
      <c r="F968">
        <f>(B968^Settings!$B$6)*(E968^(1-Settings!$B$6))</f>
        <v>17578.6521669174</v>
      </c>
      <c r="G968">
        <f>(Settings!$E$8/100)*F968</f>
        <v>3515.73043338348</v>
      </c>
      <c r="H968">
        <f t="shared" si="60"/>
        <v>0.96000000048335288</v>
      </c>
      <c r="I968">
        <f t="shared" si="61"/>
        <v>0.67294447348903452</v>
      </c>
      <c r="J968">
        <f>(B968*I968)/((1+(Settings!$E$9/100))^(A968-1))</f>
        <v>5.0491465813088868E-5</v>
      </c>
      <c r="K968">
        <f t="shared" si="63"/>
        <v>67.870823637681582</v>
      </c>
    </row>
    <row r="969" spans="1:11" x14ac:dyDescent="0.35">
      <c r="A969">
        <f t="shared" si="62"/>
        <v>966</v>
      </c>
      <c r="B969">
        <f>B968*(1+(Settings!$E$5/100))</f>
        <v>14795.365566372788</v>
      </c>
      <c r="C969">
        <f>C968*(1-(Settings!$E$6/100))+(Settings!$B$7*G968)</f>
        <v>106526.63218353834</v>
      </c>
      <c r="D969">
        <f>D968*(1-(Settings!$E$7/100))+(Settings!$B$8*G968)</f>
        <v>11836.292464840471</v>
      </c>
      <c r="E969">
        <f>(((Settings!$B$6)*(C969^Settings!$B$9))+((1-Settings!$B$6)*(D969^Settings!$B$9)))^(1/Settings!$B$9)</f>
        <v>21305.32643671233</v>
      </c>
      <c r="F969">
        <f>(B969^Settings!$B$6)*(E969^(1-Settings!$B$6))</f>
        <v>17754.438688453811</v>
      </c>
      <c r="G969">
        <f>(Settings!$E$8/100)*F969</f>
        <v>3550.8877376907622</v>
      </c>
      <c r="H969">
        <f t="shared" si="60"/>
        <v>0.96000000047617429</v>
      </c>
      <c r="I969">
        <f t="shared" si="61"/>
        <v>0.6729444734853719</v>
      </c>
      <c r="J969">
        <f>(B969*I969)/((1+(Settings!$E$9/100))^(A969-1))</f>
        <v>4.9996451442100181E-5</v>
      </c>
      <c r="K969">
        <f t="shared" si="63"/>
        <v>67.870873634133019</v>
      </c>
    </row>
    <row r="970" spans="1:11" x14ac:dyDescent="0.35">
      <c r="A970">
        <f t="shared" si="62"/>
        <v>967</v>
      </c>
      <c r="B970">
        <f>B969*(1+(Settings!$E$5/100))</f>
        <v>14943.319222036516</v>
      </c>
      <c r="C970">
        <f>C969*(1-(Settings!$E$6/100))+(Settings!$B$7*G969)</f>
        <v>107591.89850378926</v>
      </c>
      <c r="D970">
        <f>D969*(1-(Settings!$E$7/100))+(Settings!$B$8*G969)</f>
        <v>11954.655389312737</v>
      </c>
      <c r="E970">
        <f>(((Settings!$B$6)*(C970^Settings!$B$9))+((1-Settings!$B$6)*(D970^Settings!$B$9)))^(1/Settings!$B$9)</f>
        <v>21518.37970076242</v>
      </c>
      <c r="F970">
        <f>(B970^Settings!$B$6)*(E970^(1-Settings!$B$6))</f>
        <v>17931.983075206252</v>
      </c>
      <c r="G970">
        <f>(Settings!$E$8/100)*F970</f>
        <v>3586.3966150412507</v>
      </c>
      <c r="H970">
        <f t="shared" si="60"/>
        <v>0.96000000046910228</v>
      </c>
      <c r="I970">
        <f t="shared" si="61"/>
        <v>0.67294447348176378</v>
      </c>
      <c r="J970">
        <f>(B970*I970)/((1+(Settings!$E$9/100))^(A970-1))</f>
        <v>4.9506290153186711E-5</v>
      </c>
      <c r="K970">
        <f t="shared" si="63"/>
        <v>67.870923140423173</v>
      </c>
    </row>
    <row r="971" spans="1:11" x14ac:dyDescent="0.35">
      <c r="A971">
        <f t="shared" si="62"/>
        <v>968</v>
      </c>
      <c r="B971">
        <f>B970*(1+(Settings!$E$5/100))</f>
        <v>15092.752414256882</v>
      </c>
      <c r="C971">
        <f>C970*(1-(Settings!$E$6/100))+(Settings!$B$7*G970)</f>
        <v>108667.81748725059</v>
      </c>
      <c r="D971">
        <f>D970*(1-(Settings!$E$7/100))+(Settings!$B$8*G970)</f>
        <v>12074.201943030606</v>
      </c>
      <c r="E971">
        <f>(((Settings!$B$6)*(C971^Settings!$B$9))+((1-Settings!$B$6)*(D971^Settings!$B$9)))^(1/Settings!$B$9)</f>
        <v>21733.563497454594</v>
      </c>
      <c r="F971">
        <f>(B971^Settings!$B$6)*(E971^(1-Settings!$B$6))</f>
        <v>18111.302905826877</v>
      </c>
      <c r="G971">
        <f>(Settings!$E$8/100)*F971</f>
        <v>3622.2605811653757</v>
      </c>
      <c r="H971">
        <f t="shared" si="60"/>
        <v>0.96000000046213541</v>
      </c>
      <c r="I971">
        <f t="shared" si="61"/>
        <v>0.67294447347820918</v>
      </c>
      <c r="J971">
        <f>(B971*I971)/((1+(Settings!$E$9/100))^(A971-1))</f>
        <v>4.9020934367112214E-5</v>
      </c>
      <c r="K971">
        <f t="shared" si="63"/>
        <v>67.870972161357543</v>
      </c>
    </row>
    <row r="972" spans="1:11" x14ac:dyDescent="0.35">
      <c r="A972">
        <f t="shared" si="62"/>
        <v>969</v>
      </c>
      <c r="B972">
        <f>B971*(1+(Settings!$E$5/100))</f>
        <v>15243.679938399451</v>
      </c>
      <c r="C972">
        <f>C971*(1-(Settings!$E$6/100))+(Settings!$B$7*G971)</f>
        <v>109754.49566055441</v>
      </c>
      <c r="D972">
        <f>D971*(1-(Settings!$E$7/100))+(Settings!$B$8*G971)</f>
        <v>12194.943962286532</v>
      </c>
      <c r="E972">
        <f>(((Settings!$B$6)*(C972^Settings!$B$9))+((1-Settings!$B$6)*(D972^Settings!$B$9)))^(1/Settings!$B$9)</f>
        <v>21950.899132115272</v>
      </c>
      <c r="F972">
        <f>(B972^Settings!$B$6)*(E972^(1-Settings!$B$6))</f>
        <v>18292.415934754368</v>
      </c>
      <c r="G972">
        <f>(Settings!$E$8/100)*F972</f>
        <v>3658.4831869508739</v>
      </c>
      <c r="H972">
        <f t="shared" si="60"/>
        <v>0.96000000045527201</v>
      </c>
      <c r="I972">
        <f t="shared" si="61"/>
        <v>0.67294447347470754</v>
      </c>
      <c r="J972">
        <f>(B972*I972)/((1+(Settings!$E$9/100))^(A972-1))</f>
        <v>4.8540336971103635E-5</v>
      </c>
      <c r="K972">
        <f t="shared" si="63"/>
        <v>67.871020701694519</v>
      </c>
    </row>
    <row r="973" spans="1:11" x14ac:dyDescent="0.35">
      <c r="A973">
        <f t="shared" si="62"/>
        <v>970</v>
      </c>
      <c r="B973">
        <f>B972*(1+(Settings!$E$5/100))</f>
        <v>15396.116737783446</v>
      </c>
      <c r="C973">
        <f>C972*(1-(Settings!$E$6/100))+(Settings!$B$7*G972)</f>
        <v>110852.04061559911</v>
      </c>
      <c r="D973">
        <f>D972*(1-(Settings!$E$7/100))+(Settings!$B$8*G972)</f>
        <v>12316.893401735888</v>
      </c>
      <c r="E973">
        <f>(((Settings!$B$6)*(C973^Settings!$B$9))+((1-Settings!$B$6)*(D973^Settings!$B$9)))^(1/Settings!$B$9)</f>
        <v>22170.408123124118</v>
      </c>
      <c r="F973">
        <f>(B973^Settings!$B$6)*(E973^(1-Settings!$B$6))</f>
        <v>18475.340093971783</v>
      </c>
      <c r="G973">
        <f>(Settings!$E$8/100)*F973</f>
        <v>3695.0680187943567</v>
      </c>
      <c r="H973">
        <f t="shared" si="60"/>
        <v>0.96000000044851042</v>
      </c>
      <c r="I973">
        <f t="shared" si="61"/>
        <v>0.67294447347125774</v>
      </c>
      <c r="J973">
        <f>(B973*I973)/((1+(Settings!$E$9/100))^(A973-1))</f>
        <v>4.8064451314277799E-5</v>
      </c>
      <c r="K973">
        <f t="shared" si="63"/>
        <v>67.871068766145839</v>
      </c>
    </row>
    <row r="974" spans="1:11" x14ac:dyDescent="0.35">
      <c r="A974">
        <f t="shared" si="62"/>
        <v>971</v>
      </c>
      <c r="B974">
        <f>B973*(1+(Settings!$E$5/100))</f>
        <v>15550.077905161281</v>
      </c>
      <c r="C974">
        <f>C973*(1-(Settings!$E$6/100))+(Settings!$B$7*G973)</f>
        <v>111960.56102020205</v>
      </c>
      <c r="D974">
        <f>D973*(1-(Settings!$E$7/100))+(Settings!$B$8*G973)</f>
        <v>12440.062335580606</v>
      </c>
      <c r="E974">
        <f>(((Settings!$B$6)*(C974^Settings!$B$9))+((1-Settings!$B$6)*(D974^Settings!$B$9)))^(1/Settings!$B$9)</f>
        <v>22392.112204044624</v>
      </c>
      <c r="F974">
        <f>(B974^Settings!$B$6)*(E974^(1-Settings!$B$6))</f>
        <v>18660.093494782028</v>
      </c>
      <c r="G974">
        <f>(Settings!$E$8/100)*F974</f>
        <v>3732.0186989564058</v>
      </c>
      <c r="H974">
        <f t="shared" si="60"/>
        <v>0.96000000044184941</v>
      </c>
      <c r="I974">
        <f t="shared" si="61"/>
        <v>0.67294447346785924</v>
      </c>
      <c r="J974">
        <f>(B974*I974)/((1+(Settings!$E$9/100))^(A974-1))</f>
        <v>4.7593231203113136E-5</v>
      </c>
      <c r="K974">
        <f t="shared" si="63"/>
        <v>67.871116359377041</v>
      </c>
    </row>
    <row r="975" spans="1:11" x14ac:dyDescent="0.35">
      <c r="A975">
        <f t="shared" si="62"/>
        <v>972</v>
      </c>
      <c r="B975">
        <f>B974*(1+(Settings!$E$5/100))</f>
        <v>15705.578684212895</v>
      </c>
      <c r="C975">
        <f>C974*(1-(Settings!$E$6/100))+(Settings!$B$7*G974)</f>
        <v>113080.16662885877</v>
      </c>
      <c r="D975">
        <f>D974*(1-(Settings!$E$7/100))+(Settings!$B$8*G974)</f>
        <v>12564.462958764632</v>
      </c>
      <c r="E975">
        <f>(((Settings!$B$6)*(C975^Settings!$B$9))+((1-Settings!$B$6)*(D975^Settings!$B$9)))^(1/Settings!$B$9)</f>
        <v>22616.033325775879</v>
      </c>
      <c r="F975">
        <f>(B975^Settings!$B$6)*(E975^(1-Settings!$B$6))</f>
        <v>18846.694429601022</v>
      </c>
      <c r="G975">
        <f>(Settings!$E$8/100)*F975</f>
        <v>3769.3388859202046</v>
      </c>
      <c r="H975">
        <f t="shared" si="60"/>
        <v>0.96000000043528733</v>
      </c>
      <c r="I975">
        <f t="shared" si="61"/>
        <v>0.67294447346451125</v>
      </c>
      <c r="J975">
        <f>(B975*I975)/((1+(Settings!$E$9/100))^(A975-1))</f>
        <v>4.7126630896965823E-5</v>
      </c>
      <c r="K975">
        <f t="shared" si="63"/>
        <v>67.871163486007944</v>
      </c>
    </row>
    <row r="976" spans="1:11" x14ac:dyDescent="0.35">
      <c r="A976">
        <f t="shared" si="62"/>
        <v>973</v>
      </c>
      <c r="B976">
        <f>B975*(1+(Settings!$E$5/100))</f>
        <v>15862.634471055024</v>
      </c>
      <c r="C976">
        <f>C975*(1-(Settings!$E$6/100))+(Settings!$B$7*G975)</f>
        <v>114210.96829360978</v>
      </c>
      <c r="D976">
        <f>D975*(1-(Settings!$E$7/100))+(Settings!$B$8*G975)</f>
        <v>12690.107588181359</v>
      </c>
      <c r="E976">
        <f>(((Settings!$B$6)*(C976^Settings!$B$9))+((1-Settings!$B$6)*(D976^Settings!$B$9)))^(1/Settings!$B$9)</f>
        <v>22842.193658725999</v>
      </c>
      <c r="F976">
        <f>(B976^Settings!$B$6)*(E976^(1-Settings!$B$6))</f>
        <v>19035.161373768846</v>
      </c>
      <c r="G976">
        <f>(Settings!$E$8/100)*F976</f>
        <v>3807.0322747537693</v>
      </c>
      <c r="H976">
        <f t="shared" si="60"/>
        <v>0.9600000004288225</v>
      </c>
      <c r="I976">
        <f t="shared" si="61"/>
        <v>0.67294447346121289</v>
      </c>
      <c r="J976">
        <f>(B976*I976)/((1+(Settings!$E$9/100))^(A976-1))</f>
        <v>4.6664605103629589E-5</v>
      </c>
      <c r="K976">
        <f t="shared" si="63"/>
        <v>67.871210150613052</v>
      </c>
    </row>
    <row r="977" spans="1:11" x14ac:dyDescent="0.35">
      <c r="A977">
        <f t="shared" si="62"/>
        <v>974</v>
      </c>
      <c r="B977">
        <f>B976*(1+(Settings!$E$5/100))</f>
        <v>16021.260815765574</v>
      </c>
      <c r="C977">
        <f>C976*(1-(Settings!$E$6/100))+(Settings!$B$7*G976)</f>
        <v>115353.07797501599</v>
      </c>
      <c r="D977">
        <f>D976*(1-(Settings!$E$7/100))+(Settings!$B$8*G976)</f>
        <v>12817.008663893108</v>
      </c>
      <c r="E977">
        <f>(((Settings!$B$6)*(C977^Settings!$B$9))+((1-Settings!$B$6)*(D977^Settings!$B$9)))^(1/Settings!$B$9)</f>
        <v>23070.615595007155</v>
      </c>
      <c r="F977">
        <f>(B977^Settings!$B$6)*(E977^(1-Settings!$B$6))</f>
        <v>19225.512987378992</v>
      </c>
      <c r="G977">
        <f>(Settings!$E$8/100)*F977</f>
        <v>3845.1025974757986</v>
      </c>
      <c r="H977">
        <f t="shared" si="60"/>
        <v>0.96000000042245381</v>
      </c>
      <c r="I977">
        <f t="shared" si="61"/>
        <v>0.67294447345796349</v>
      </c>
      <c r="J977">
        <f>(B977*I977)/((1+(Settings!$E$9/100))^(A977-1))</f>
        <v>4.6207108974939505E-5</v>
      </c>
      <c r="K977">
        <f t="shared" si="63"/>
        <v>67.871256357722032</v>
      </c>
    </row>
    <row r="978" spans="1:11" x14ac:dyDescent="0.35">
      <c r="A978">
        <f t="shared" si="62"/>
        <v>975</v>
      </c>
      <c r="B978">
        <f>B977*(1+(Settings!$E$5/100))</f>
        <v>16181.473423923229</v>
      </c>
      <c r="C978">
        <f>C977*(1-(Settings!$E$6/100))+(Settings!$B$7*G977)</f>
        <v>116506.60875324388</v>
      </c>
      <c r="D978">
        <f>D977*(1-(Settings!$E$7/100))+(Settings!$B$8*G977)</f>
        <v>12945.178750362826</v>
      </c>
      <c r="E978">
        <f>(((Settings!$B$6)*(C978^Settings!$B$9))+((1-Settings!$B$6)*(D978^Settings!$B$9)))^(1/Settings!$B$9)</f>
        <v>23301.321750652656</v>
      </c>
      <c r="F978">
        <f>(B978^Settings!$B$6)*(E978^(1-Settings!$B$6))</f>
        <v>19417.768117125877</v>
      </c>
      <c r="G978">
        <f>(Settings!$E$8/100)*F978</f>
        <v>3883.5536234251758</v>
      </c>
      <c r="H978">
        <f t="shared" si="60"/>
        <v>0.96000000041617972</v>
      </c>
      <c r="I978">
        <f t="shared" si="61"/>
        <v>0.67294447345476249</v>
      </c>
      <c r="J978">
        <f>(B978*I978)/((1+(Settings!$E$9/100))^(A978-1))</f>
        <v>4.5754098102418539E-5</v>
      </c>
      <c r="K978">
        <f t="shared" si="63"/>
        <v>67.871302111820128</v>
      </c>
    </row>
    <row r="979" spans="1:11" x14ac:dyDescent="0.35">
      <c r="A979">
        <f t="shared" si="62"/>
        <v>976</v>
      </c>
      <c r="B979">
        <f>B978*(1+(Settings!$E$5/100))</f>
        <v>16343.288158162462</v>
      </c>
      <c r="C979">
        <f>C978*(1-(Settings!$E$6/100))+(Settings!$B$7*G978)</f>
        <v>117671.67483926166</v>
      </c>
      <c r="D979">
        <f>D978*(1-(Settings!$E$7/100))+(Settings!$B$8*G978)</f>
        <v>13074.630537698087</v>
      </c>
      <c r="E979">
        <f>(((Settings!$B$6)*(C979^Settings!$B$9))+((1-Settings!$B$6)*(D979^Settings!$B$9)))^(1/Settings!$B$9)</f>
        <v>23534.334967856135</v>
      </c>
      <c r="F979">
        <f>(B979^Settings!$B$6)*(E979^(1-Settings!$B$6))</f>
        <v>19611.945798170869</v>
      </c>
      <c r="G979">
        <f>(Settings!$E$8/100)*F979</f>
        <v>3922.3891596341741</v>
      </c>
      <c r="H979">
        <f t="shared" si="60"/>
        <v>0.96000000040999889</v>
      </c>
      <c r="I979">
        <f t="shared" si="61"/>
        <v>0.67294447345160902</v>
      </c>
      <c r="J979">
        <f>(B979*I979)/((1+(Settings!$E$9/100))^(A979-1))</f>
        <v>4.5305528512966851E-5</v>
      </c>
      <c r="K979">
        <f t="shared" si="63"/>
        <v>67.871347417348645</v>
      </c>
    </row>
    <row r="980" spans="1:11" x14ac:dyDescent="0.35">
      <c r="A980">
        <f t="shared" si="62"/>
        <v>977</v>
      </c>
      <c r="B980">
        <f>B979*(1+(Settings!$E$5/100))</f>
        <v>16506.721039744087</v>
      </c>
      <c r="C980">
        <f>C979*(1-(Settings!$E$6/100))+(Settings!$B$7*G979)</f>
        <v>118848.39158614718</v>
      </c>
      <c r="D980">
        <f>D979*(1-(Settings!$E$7/100))+(Settings!$B$8*G979)</f>
        <v>13205.376842907543</v>
      </c>
      <c r="E980">
        <f>(((Settings!$B$6)*(C980^Settings!$B$9))+((1-Settings!$B$6)*(D980^Settings!$B$9)))^(1/Settings!$B$9)</f>
        <v>23769.67831723316</v>
      </c>
      <c r="F980">
        <f>(B980^Settings!$B$6)*(E980^(1-Settings!$B$6))</f>
        <v>19808.065256026934</v>
      </c>
      <c r="G980">
        <f>(Settings!$E$8/100)*F980</f>
        <v>3961.6130512053869</v>
      </c>
      <c r="H980">
        <f t="shared" si="60"/>
        <v>0.96000000040390965</v>
      </c>
      <c r="I980">
        <f t="shared" si="61"/>
        <v>0.67294447344850228</v>
      </c>
      <c r="J980">
        <f>(B980*I980)/((1+(Settings!$E$9/100))^(A980-1))</f>
        <v>4.4861356664593397E-5</v>
      </c>
      <c r="K980">
        <f t="shared" si="63"/>
        <v>67.871392278705315</v>
      </c>
    </row>
    <row r="981" spans="1:11" x14ac:dyDescent="0.35">
      <c r="A981">
        <f t="shared" si="62"/>
        <v>978</v>
      </c>
      <c r="B981">
        <f>B980*(1+(Settings!$E$5/100))</f>
        <v>16671.788250141526</v>
      </c>
      <c r="C981">
        <f>C980*(1-(Settings!$E$6/100))+(Settings!$B$7*G980)</f>
        <v>120036.87550050908</v>
      </c>
      <c r="D981">
        <f>D980*(1-(Settings!$E$7/100))+(Settings!$B$8*G980)</f>
        <v>13337.43061116993</v>
      </c>
      <c r="E981">
        <f>(((Settings!$B$6)*(C981^Settings!$B$9))+((1-Settings!$B$6)*(D981^Settings!$B$9)))^(1/Settings!$B$9)</f>
        <v>24007.375100105466</v>
      </c>
      <c r="F981">
        <f>(B981^Settings!$B$6)*(E981^(1-Settings!$B$6))</f>
        <v>20006.145908462193</v>
      </c>
      <c r="G981">
        <f>(Settings!$E$8/100)*F981</f>
        <v>4001.2291816924389</v>
      </c>
      <c r="H981">
        <f t="shared" si="60"/>
        <v>0.96000000039791111</v>
      </c>
      <c r="I981">
        <f t="shared" si="61"/>
        <v>0.67294447344544173</v>
      </c>
      <c r="J981">
        <f>(B981*I981)/((1+(Settings!$E$9/100))^(A981-1))</f>
        <v>4.4421539442189472E-5</v>
      </c>
      <c r="K981">
        <f t="shared" si="63"/>
        <v>67.871436700244757</v>
      </c>
    </row>
    <row r="982" spans="1:11" x14ac:dyDescent="0.35">
      <c r="A982">
        <f t="shared" si="62"/>
        <v>979</v>
      </c>
      <c r="B982">
        <f>B981*(1+(Settings!$E$5/100))</f>
        <v>16838.506132642942</v>
      </c>
      <c r="C982">
        <f>C981*(1-(Settings!$E$6/100))+(Settings!$B$7*G981)</f>
        <v>121237.24425402209</v>
      </c>
      <c r="D982">
        <f>D981*(1-(Settings!$E$7/100))+(Settings!$B$8*G981)</f>
        <v>13470.804917115775</v>
      </c>
      <c r="E982">
        <f>(((Settings!$B$6)*(C982^Settings!$B$9))+((1-Settings!$B$6)*(D982^Settings!$B$9)))^(1/Settings!$B$9)</f>
        <v>24247.448850807996</v>
      </c>
      <c r="F982">
        <f>(B982^Settings!$B$6)*(E982^(1-Settings!$B$6))</f>
        <v>20206.20736742243</v>
      </c>
      <c r="G982">
        <f>(Settings!$E$8/100)*F982</f>
        <v>4041.2414734844861</v>
      </c>
      <c r="H982">
        <f t="shared" si="60"/>
        <v>0.96000000039200151</v>
      </c>
      <c r="I982">
        <f t="shared" si="61"/>
        <v>0.67294447344242658</v>
      </c>
      <c r="J982">
        <f>(B982*I982)/((1+(Settings!$E$9/100))^(A982-1))</f>
        <v>4.3986034153343479E-5</v>
      </c>
      <c r="K982">
        <f t="shared" si="63"/>
        <v>67.871480686278915</v>
      </c>
    </row>
    <row r="983" spans="1:11" x14ac:dyDescent="0.35">
      <c r="A983">
        <f t="shared" si="62"/>
        <v>980</v>
      </c>
      <c r="B983">
        <f>B982*(1+(Settings!$E$5/100))</f>
        <v>17006.891193969372</v>
      </c>
      <c r="C983">
        <f>C982*(1-(Settings!$E$6/100))+(Settings!$B$7*G982)</f>
        <v>122449.61669507768</v>
      </c>
      <c r="D983">
        <f>D982*(1-(Settings!$E$7/100))+(Settings!$B$8*G982)</f>
        <v>13605.512966121907</v>
      </c>
      <c r="E983">
        <f>(((Settings!$B$6)*(C983^Settings!$B$9))+((1-Settings!$B$6)*(D983^Settings!$B$9)))^(1/Settings!$B$9)</f>
        <v>24489.923339019042</v>
      </c>
      <c r="F983">
        <f>(B983^Settings!$B$6)*(E983^(1-Settings!$B$6))</f>
        <v>20408.26944097289</v>
      </c>
      <c r="G983">
        <f>(Settings!$E$8/100)*F983</f>
        <v>4081.653888194578</v>
      </c>
      <c r="H983">
        <f t="shared" si="60"/>
        <v>0.96000000038617961</v>
      </c>
      <c r="I983">
        <f t="shared" si="61"/>
        <v>0.67294447343945618</v>
      </c>
      <c r="J983">
        <f>(B983*I983)/((1+(Settings!$E$9/100))^(A983-1))</f>
        <v>4.3554798524196876E-5</v>
      </c>
      <c r="K983">
        <f t="shared" si="63"/>
        <v>67.871524241077438</v>
      </c>
    </row>
    <row r="984" spans="1:11" x14ac:dyDescent="0.35">
      <c r="A984">
        <f t="shared" si="62"/>
        <v>981</v>
      </c>
      <c r="B984">
        <f>B983*(1+(Settings!$E$5/100))</f>
        <v>17176.960105909067</v>
      </c>
      <c r="C984">
        <f>C983*(1-(Settings!$E$6/100))+(Settings!$B$7*G983)</f>
        <v>123674.11286055125</v>
      </c>
      <c r="D984">
        <f>D983*(1-(Settings!$E$7/100))+(Settings!$B$8*G983)</f>
        <v>13741.568095618926</v>
      </c>
      <c r="E984">
        <f>(((Settings!$B$6)*(C984^Settings!$B$9))+((1-Settings!$B$6)*(D984^Settings!$B$9)))^(1/Settings!$B$9)</f>
        <v>24734.822572113688</v>
      </c>
      <c r="F984">
        <f>(B984^Settings!$B$6)*(E984^(1-Settings!$B$6))</f>
        <v>20612.352135259476</v>
      </c>
      <c r="G984">
        <f>(Settings!$E$8/100)*F984</f>
        <v>4122.4704270518951</v>
      </c>
      <c r="H984">
        <f t="shared" si="60"/>
        <v>0.9600000003804442</v>
      </c>
      <c r="I984">
        <f t="shared" si="61"/>
        <v>0.67294447343652997</v>
      </c>
      <c r="J984">
        <f>(B984*I984)/((1+(Settings!$E$9/100))^(A984-1))</f>
        <v>4.3127790695340754E-5</v>
      </c>
      <c r="K984">
        <f t="shared" si="63"/>
        <v>67.871567368868128</v>
      </c>
    </row>
    <row r="985" spans="1:11" x14ac:dyDescent="0.35">
      <c r="A985">
        <f t="shared" si="62"/>
        <v>982</v>
      </c>
      <c r="B985">
        <f>B984*(1+(Settings!$E$5/100))</f>
        <v>17348.729706968159</v>
      </c>
      <c r="C985">
        <f>C984*(1-(Settings!$E$6/100))+(Settings!$B$7*G984)</f>
        <v>124910.85398768693</v>
      </c>
      <c r="D985">
        <f>D984*(1-(Settings!$E$7/100))+(Settings!$B$8*G984)</f>
        <v>13878.983776411738</v>
      </c>
      <c r="E985">
        <f>(((Settings!$B$6)*(C985^Settings!$B$9))+((1-Settings!$B$6)*(D985^Settings!$B$9)))^(1/Settings!$B$9)</f>
        <v>24982.170797540755</v>
      </c>
      <c r="F985">
        <f>(B985^Settings!$B$6)*(E985^(1-Settings!$B$6))</f>
        <v>20818.475656489547</v>
      </c>
      <c r="G985">
        <f>(Settings!$E$8/100)*F985</f>
        <v>4163.6951312979099</v>
      </c>
      <c r="H985">
        <f t="shared" si="60"/>
        <v>0.96000000037479416</v>
      </c>
      <c r="I985">
        <f t="shared" si="61"/>
        <v>0.67294447343364738</v>
      </c>
      <c r="J985">
        <f>(B985*I985)/((1+(Settings!$E$9/100))^(A985-1))</f>
        <v>4.270496921775252E-5</v>
      </c>
      <c r="K985">
        <f t="shared" si="63"/>
        <v>67.871610073837346</v>
      </c>
    </row>
    <row r="986" spans="1:11" x14ac:dyDescent="0.35">
      <c r="A986">
        <f t="shared" si="62"/>
        <v>983</v>
      </c>
      <c r="B986">
        <f>B985*(1+(Settings!$E$5/100))</f>
        <v>17522.217004037841</v>
      </c>
      <c r="C986">
        <f>C985*(1-(Settings!$E$6/100))+(Settings!$B$7*G985)</f>
        <v>126159.96252610131</v>
      </c>
      <c r="D986">
        <f>D985*(1-(Settings!$E$7/100))+(Settings!$B$8*G985)</f>
        <v>14017.773614013295</v>
      </c>
      <c r="E986">
        <f>(((Settings!$B$6)*(C986^Settings!$B$9))+((1-Settings!$B$6)*(D986^Settings!$B$9)))^(1/Settings!$B$9)</f>
        <v>25231.992505223563</v>
      </c>
      <c r="F986">
        <f>(B986^Settings!$B$6)*(E986^(1-Settings!$B$6))</f>
        <v>21026.660412932524</v>
      </c>
      <c r="G986">
        <f>(Settings!$E$8/100)*F986</f>
        <v>4205.3320825865048</v>
      </c>
      <c r="H986">
        <f t="shared" si="60"/>
        <v>0.96000000036922795</v>
      </c>
      <c r="I986">
        <f t="shared" si="61"/>
        <v>0.67294447343080743</v>
      </c>
      <c r="J986">
        <f>(B986*I986)/((1+(Settings!$E$9/100))^(A986-1))</f>
        <v>4.2286293048772567E-5</v>
      </c>
      <c r="K986">
        <f t="shared" si="63"/>
        <v>67.871652360130398</v>
      </c>
    </row>
    <row r="987" spans="1:11" x14ac:dyDescent="0.35">
      <c r="A987">
        <f t="shared" si="62"/>
        <v>984</v>
      </c>
      <c r="B987">
        <f>B986*(1+(Settings!$E$5/100))</f>
        <v>17697.439174078219</v>
      </c>
      <c r="C987">
        <f>C986*(1-(Settings!$E$6/100))+(Settings!$B$7*G986)</f>
        <v>127421.56214990714</v>
      </c>
      <c r="D987">
        <f>D986*(1-(Settings!$E$7/100))+(Settings!$B$8*G986)</f>
        <v>14157.951349991679</v>
      </c>
      <c r="E987">
        <f>(((Settings!$B$6)*(C987^Settings!$B$9))+((1-Settings!$B$6)*(D987^Settings!$B$9)))^(1/Settings!$B$9)</f>
        <v>25484.312429984664</v>
      </c>
      <c r="F987">
        <f>(B987^Settings!$B$6)*(E987^(1-Settings!$B$6))</f>
        <v>21236.927016940543</v>
      </c>
      <c r="G987">
        <f>(Settings!$E$8/100)*F987</f>
        <v>4247.3854033881089</v>
      </c>
      <c r="H987">
        <f t="shared" si="60"/>
        <v>0.96000000036374444</v>
      </c>
      <c r="I987">
        <f t="shared" si="61"/>
        <v>0.67294447342800978</v>
      </c>
      <c r="J987">
        <f>(B987*I987)/((1+(Settings!$E$9/100))^(A987-1))</f>
        <v>4.1871721548120338E-5</v>
      </c>
      <c r="K987">
        <f t="shared" si="63"/>
        <v>67.871694231851947</v>
      </c>
    </row>
    <row r="988" spans="1:11" x14ac:dyDescent="0.35">
      <c r="A988">
        <f t="shared" si="62"/>
        <v>985</v>
      </c>
      <c r="B988">
        <f>B987*(1+(Settings!$E$5/100))</f>
        <v>17874.413565819003</v>
      </c>
      <c r="C988">
        <f>C987*(1-(Settings!$E$6/100))+(Settings!$B$7*G987)</f>
        <v>128695.77776995829</v>
      </c>
      <c r="D988">
        <f>D987*(1-(Settings!$E$7/100))+(Settings!$B$8*G987)</f>
        <v>14299.530863330656</v>
      </c>
      <c r="E988">
        <f>(((Settings!$B$6)*(C988^Settings!$B$9))+((1-Settings!$B$6)*(D988^Settings!$B$9)))^(1/Settings!$B$9)</f>
        <v>25739.155553994831</v>
      </c>
      <c r="F988">
        <f>(B988^Settings!$B$6)*(E988^(1-Settings!$B$6))</f>
        <v>21449.296286989247</v>
      </c>
      <c r="G988">
        <f>(Settings!$E$8/100)*F988</f>
        <v>4289.8592573978494</v>
      </c>
      <c r="H988">
        <f t="shared" si="60"/>
        <v>0.9600000003583421</v>
      </c>
      <c r="I988">
        <f t="shared" si="61"/>
        <v>0.67294447342525354</v>
      </c>
      <c r="J988">
        <f>(B988*I988)/((1+(Settings!$E$9/100))^(A988-1))</f>
        <v>4.1461214473949351E-5</v>
      </c>
      <c r="K988">
        <f t="shared" si="63"/>
        <v>67.871735693066427</v>
      </c>
    </row>
    <row r="989" spans="1:11" x14ac:dyDescent="0.35">
      <c r="A989">
        <f t="shared" si="62"/>
        <v>986</v>
      </c>
      <c r="B989">
        <f>B988*(1+(Settings!$E$5/100))</f>
        <v>18053.157701477194</v>
      </c>
      <c r="C989">
        <f>C988*(1-(Settings!$E$6/100))+(Settings!$B$7*G988)</f>
        <v>129982.73554621718</v>
      </c>
      <c r="D989">
        <f>D988*(1-(Settings!$E$7/100))+(Settings!$B$8*G988)</f>
        <v>14442.526171803827</v>
      </c>
      <c r="E989">
        <f>(((Settings!$B$6)*(C989^Settings!$B$9))+((1-Settings!$B$6)*(D989^Settings!$B$9)))^(1/Settings!$B$9)</f>
        <v>25996.547109246541</v>
      </c>
      <c r="F989">
        <f>(B989^Settings!$B$6)*(E989^(1-Settings!$B$6))</f>
        <v>21663.789249739046</v>
      </c>
      <c r="G989">
        <f>(Settings!$E$8/100)*F989</f>
        <v>4332.7578499478095</v>
      </c>
      <c r="H989">
        <f t="shared" si="60"/>
        <v>0.96000000035302036</v>
      </c>
      <c r="I989">
        <f t="shared" si="61"/>
        <v>0.67294447342253827</v>
      </c>
      <c r="J989">
        <f>(B989*I989)/((1+(Settings!$E$9/100))^(A989-1))</f>
        <v>4.1054731978941046E-5</v>
      </c>
      <c r="K989">
        <f t="shared" si="63"/>
        <v>67.871776747798407</v>
      </c>
    </row>
    <row r="990" spans="1:11" x14ac:dyDescent="0.35">
      <c r="A990">
        <f t="shared" si="62"/>
        <v>987</v>
      </c>
      <c r="B990">
        <f>B989*(1+(Settings!$E$5/100))</f>
        <v>18233.689278491966</v>
      </c>
      <c r="C990">
        <f>C989*(1-(Settings!$E$6/100))+(Settings!$B$7*G989)</f>
        <v>131282.56290024586</v>
      </c>
      <c r="D990">
        <f>D989*(1-(Settings!$E$7/100))+(Settings!$B$8*G989)</f>
        <v>14586.951433362532</v>
      </c>
      <c r="E990">
        <f>(((Settings!$B$6)*(C990^Settings!$B$9))+((1-Settings!$B$6)*(D990^Settings!$B$9)))^(1/Settings!$B$9)</f>
        <v>26256.512580052215</v>
      </c>
      <c r="F990">
        <f>(B990^Settings!$B$6)*(E990^(1-Settings!$B$6))</f>
        <v>21880.427142116936</v>
      </c>
      <c r="G990">
        <f>(Settings!$E$8/100)*F990</f>
        <v>4376.0854284233874</v>
      </c>
      <c r="H990">
        <f t="shared" si="60"/>
        <v>0.96000000034777722</v>
      </c>
      <c r="I990">
        <f t="shared" si="61"/>
        <v>0.6729444734198633</v>
      </c>
      <c r="J990">
        <f>(B990*I990)/((1+(Settings!$E$9/100))^(A990-1))</f>
        <v>4.0652234606436887E-5</v>
      </c>
      <c r="K990">
        <f t="shared" si="63"/>
        <v>67.871817400033009</v>
      </c>
    </row>
    <row r="991" spans="1:11" x14ac:dyDescent="0.35">
      <c r="A991">
        <f t="shared" si="62"/>
        <v>988</v>
      </c>
      <c r="B991">
        <f>B990*(1+(Settings!$E$5/100))</f>
        <v>18416.026171276884</v>
      </c>
      <c r="C991">
        <f>C990*(1-(Settings!$E$6/100))+(Settings!$B$7*G990)</f>
        <v>132595.38852782198</v>
      </c>
      <c r="D991">
        <f>D990*(1-(Settings!$E$7/100))+(Settings!$B$8*G990)</f>
        <v>14732.820947537621</v>
      </c>
      <c r="E991">
        <f>(((Settings!$B$6)*(C991^Settings!$B$9))+((1-Settings!$B$6)*(D991^Settings!$B$9)))^(1/Settings!$B$9)</f>
        <v>26519.077705567386</v>
      </c>
      <c r="F991">
        <f>(B991^Settings!$B$6)*(E991^(1-Settings!$B$6))</f>
        <v>22099.231413419206</v>
      </c>
      <c r="G991">
        <f>(Settings!$E$8/100)*F991</f>
        <v>4419.8462826838413</v>
      </c>
      <c r="H991">
        <f t="shared" si="60"/>
        <v>0.96000000034261224</v>
      </c>
      <c r="I991">
        <f t="shared" si="61"/>
        <v>0.67294447341722796</v>
      </c>
      <c r="J991">
        <f>(B991*I991)/((1+(Settings!$E$9/100))^(A991-1))</f>
        <v>4.0253683286608313E-5</v>
      </c>
      <c r="K991">
        <f t="shared" si="63"/>
        <v>67.87185765371629</v>
      </c>
    </row>
    <row r="992" spans="1:11" x14ac:dyDescent="0.35">
      <c r="A992">
        <f t="shared" si="62"/>
        <v>989</v>
      </c>
      <c r="B992">
        <f>B991*(1+(Settings!$E$5/100))</f>
        <v>18600.186432989653</v>
      </c>
      <c r="C992">
        <f>C991*(1-(Settings!$E$6/100))+(Settings!$B$7*G991)</f>
        <v>133921.34241168099</v>
      </c>
      <c r="D992">
        <f>D991*(1-(Settings!$E$7/100))+(Settings!$B$8*G991)</f>
        <v>14880.149156855252</v>
      </c>
      <c r="E992">
        <f>(((Settings!$B$6)*(C992^Settings!$B$9))+((1-Settings!$B$6)*(D992^Settings!$B$9)))^(1/Settings!$B$9)</f>
        <v>26784.268482339132</v>
      </c>
      <c r="F992">
        <f>(B992^Settings!$B$6)*(E992^(1-Settings!$B$6))</f>
        <v>22320.223727435095</v>
      </c>
      <c r="G992">
        <f>(Settings!$E$8/100)*F992</f>
        <v>4464.0447454870191</v>
      </c>
      <c r="H992">
        <f t="shared" si="60"/>
        <v>0.96000000033752408</v>
      </c>
      <c r="I992">
        <f t="shared" si="61"/>
        <v>0.67294447341463204</v>
      </c>
      <c r="J992">
        <f>(B992*I992)/((1+(Settings!$E$9/100))^(A992-1))</f>
        <v>3.9859039332664261E-5</v>
      </c>
      <c r="K992">
        <f t="shared" si="63"/>
        <v>67.871897512755623</v>
      </c>
    </row>
    <row r="993" spans="1:11" x14ac:dyDescent="0.35">
      <c r="A993">
        <f t="shared" si="62"/>
        <v>990</v>
      </c>
      <c r="B993">
        <f>B992*(1+(Settings!$E$5/100))</f>
        <v>18786.18829731955</v>
      </c>
      <c r="C993">
        <f>C992*(1-(Settings!$E$6/100))+(Settings!$B$7*G992)</f>
        <v>135260.55583438568</v>
      </c>
      <c r="D993">
        <f>D992*(1-(Settings!$E$7/100))+(Settings!$B$8*G992)</f>
        <v>15028.950648266849</v>
      </c>
      <c r="E993">
        <f>(((Settings!$B$6)*(C993^Settings!$B$9))+((1-Settings!$B$6)*(D993^Settings!$B$9)))^(1/Settings!$B$9)</f>
        <v>27052.111166880011</v>
      </c>
      <c r="F993">
        <f>(B993^Settings!$B$6)*(E993^(1-Settings!$B$6))</f>
        <v>22543.425964591734</v>
      </c>
      <c r="G993">
        <f>(Settings!$E$8/100)*F993</f>
        <v>4508.6851929183467</v>
      </c>
      <c r="H993">
        <f t="shared" si="60"/>
        <v>0.96000000033251132</v>
      </c>
      <c r="I993">
        <f t="shared" si="61"/>
        <v>0.67294447341207453</v>
      </c>
      <c r="J993">
        <f>(B993*I993)/((1+(Settings!$E$9/100))^(A993-1))</f>
        <v>3.9468264437095988E-5</v>
      </c>
      <c r="K993">
        <f t="shared" si="63"/>
        <v>67.871936981020056</v>
      </c>
    </row>
    <row r="994" spans="1:11" x14ac:dyDescent="0.35">
      <c r="A994">
        <f t="shared" si="62"/>
        <v>991</v>
      </c>
      <c r="B994">
        <f>B993*(1+(Settings!$E$5/100))</f>
        <v>18974.050180292747</v>
      </c>
      <c r="C994">
        <f>C993*(1-(Settings!$E$6/100))+(Settings!$B$7*G993)</f>
        <v>136613.16139132448</v>
      </c>
      <c r="D994">
        <f>D993*(1-(Settings!$E$7/100))+(Settings!$B$8*G993)</f>
        <v>15179.240154593346</v>
      </c>
      <c r="E994">
        <f>(((Settings!$B$6)*(C994^Settings!$B$9))+((1-Settings!$B$6)*(D994^Settings!$B$9)))^(1/Settings!$B$9)</f>
        <v>27322.632278267713</v>
      </c>
      <c r="F994">
        <f>(B994^Settings!$B$6)*(E994^(1-Settings!$B$6))</f>
        <v>22768.86022412053</v>
      </c>
      <c r="G994">
        <f>(Settings!$E$8/100)*F994</f>
        <v>4553.7720448241062</v>
      </c>
      <c r="H994">
        <f t="shared" si="60"/>
        <v>0.96000000032757304</v>
      </c>
      <c r="I994">
        <f t="shared" si="61"/>
        <v>0.67294447340955499</v>
      </c>
      <c r="J994">
        <f>(B994*I994)/((1+(Settings!$E$9/100))^(A994-1))</f>
        <v>3.9081320667958537E-5</v>
      </c>
      <c r="K994">
        <f t="shared" si="63"/>
        <v>67.871976062340721</v>
      </c>
    </row>
    <row r="995" spans="1:11" x14ac:dyDescent="0.35">
      <c r="A995">
        <f t="shared" si="62"/>
        <v>992</v>
      </c>
      <c r="B995">
        <f>B994*(1+(Settings!$E$5/100))</f>
        <v>19163.790682095674</v>
      </c>
      <c r="C995">
        <f>C994*(1-(Settings!$E$6/100))+(Settings!$B$7*G994)</f>
        <v>137979.2930038397</v>
      </c>
      <c r="D995">
        <f>D994*(1-(Settings!$E$7/100))+(Settings!$B$8*G994)</f>
        <v>15331.032555983889</v>
      </c>
      <c r="E995">
        <f>(((Settings!$B$6)*(C995^Settings!$B$9))+((1-Settings!$B$6)*(D995^Settings!$B$9)))^(1/Settings!$B$9)</f>
        <v>27595.858600770698</v>
      </c>
      <c r="F995">
        <f>(B995^Settings!$B$6)*(E995^(1-Settings!$B$6))</f>
        <v>22996.548826245195</v>
      </c>
      <c r="G995">
        <f>(Settings!$E$8/100)*F995</f>
        <v>4599.3097652490387</v>
      </c>
      <c r="H995">
        <f t="shared" si="60"/>
        <v>0.96000000032270794</v>
      </c>
      <c r="I995">
        <f t="shared" si="61"/>
        <v>0.67294447340707286</v>
      </c>
      <c r="J995">
        <f>(B995*I995)/((1+(Settings!$E$9/100))^(A995-1))</f>
        <v>3.8698170465188759E-5</v>
      </c>
      <c r="K995">
        <f t="shared" si="63"/>
        <v>67.872014760511192</v>
      </c>
    </row>
    <row r="996" spans="1:11" x14ac:dyDescent="0.35">
      <c r="A996">
        <f t="shared" si="62"/>
        <v>993</v>
      </c>
      <c r="B996">
        <f>B995*(1+(Settings!$E$5/100))</f>
        <v>19355.428588916631</v>
      </c>
      <c r="C996">
        <f>C995*(1-(Settings!$E$6/100))+(Settings!$B$7*G995)</f>
        <v>139359.08593248704</v>
      </c>
      <c r="D996">
        <f>D995*(1-(Settings!$E$7/100))+(Settings!$B$8*G995)</f>
        <v>15484.342881389115</v>
      </c>
      <c r="E996">
        <f>(((Settings!$B$6)*(C996^Settings!$B$9))+((1-Settings!$B$6)*(D996^Settings!$B$9)))^(1/Settings!$B$9)</f>
        <v>27871.817186500102</v>
      </c>
      <c r="F996">
        <f>(B996^Settings!$B$6)*(E996^(1-Settings!$B$6))</f>
        <v>23226.51431439169</v>
      </c>
      <c r="G996">
        <f>(Settings!$E$8/100)*F996</f>
        <v>4645.3028628783386</v>
      </c>
      <c r="H996">
        <f t="shared" si="60"/>
        <v>0.96000000031791521</v>
      </c>
      <c r="I996">
        <f t="shared" si="61"/>
        <v>0.67294447340462749</v>
      </c>
      <c r="J996">
        <f>(B996*I996)/((1+(Settings!$E$9/100))^(A996-1))</f>
        <v>3.8318776636959436E-5</v>
      </c>
      <c r="K996">
        <f t="shared" si="63"/>
        <v>67.872053079287824</v>
      </c>
    </row>
    <row r="997" spans="1:11" x14ac:dyDescent="0.35">
      <c r="A997">
        <f t="shared" si="62"/>
        <v>994</v>
      </c>
      <c r="B997">
        <f>B996*(1+(Settings!$E$5/100))</f>
        <v>19548.982874805799</v>
      </c>
      <c r="C997">
        <f>C996*(1-(Settings!$E$6/100))+(Settings!$B$7*G996)</f>
        <v>140752.67679042779</v>
      </c>
      <c r="D997">
        <f>D996*(1-(Settings!$E$7/100))+(Settings!$B$8*G996)</f>
        <v>15639.186310049166</v>
      </c>
      <c r="E997">
        <f>(((Settings!$B$6)*(C997^Settings!$B$9))+((1-Settings!$B$6)*(D997^Settings!$B$9)))^(1/Settings!$B$9)</f>
        <v>28150.535358088211</v>
      </c>
      <c r="F997">
        <f>(B997^Settings!$B$6)*(E997^(1-Settings!$B$6))</f>
        <v>23458.779457420234</v>
      </c>
      <c r="G997">
        <f>(Settings!$E$8/100)*F997</f>
        <v>4691.7558914840474</v>
      </c>
      <c r="H997">
        <f t="shared" si="60"/>
        <v>0.96000000031319377</v>
      </c>
      <c r="I997">
        <f t="shared" si="61"/>
        <v>0.67294447340221863</v>
      </c>
      <c r="J997">
        <f>(B997*I997)/((1+(Settings!$E$9/100))^(A997-1))</f>
        <v>3.7943102356069108E-5</v>
      </c>
      <c r="K997">
        <f t="shared" si="63"/>
        <v>67.87209102239018</v>
      </c>
    </row>
    <row r="998" spans="1:11" x14ac:dyDescent="0.35">
      <c r="A998">
        <f t="shared" si="62"/>
        <v>995</v>
      </c>
      <c r="B998">
        <f>B997*(1+(Settings!$E$5/100))</f>
        <v>19744.472703553856</v>
      </c>
      <c r="C998">
        <f>C997*(1-(Settings!$E$6/100))+(Settings!$B$7*G997)</f>
        <v>142160.20355695489</v>
      </c>
      <c r="D998">
        <f>D997*(1-(Settings!$E$7/100))+(Settings!$B$8*G997)</f>
        <v>15795.578172996587</v>
      </c>
      <c r="E998">
        <f>(((Settings!$B$6)*(C998^Settings!$B$9))+((1-Settings!$B$6)*(D998^Settings!$B$9)))^(1/Settings!$B$9)</f>
        <v>28432.040711393565</v>
      </c>
      <c r="F998">
        <f>(B998^Settings!$B$6)*(E998^(1-Settings!$B$6))</f>
        <v>23693.367251879634</v>
      </c>
      <c r="G998">
        <f>(Settings!$E$8/100)*F998</f>
        <v>4738.6734503759271</v>
      </c>
      <c r="H998">
        <f t="shared" si="60"/>
        <v>0.96000000030854238</v>
      </c>
      <c r="I998">
        <f t="shared" si="61"/>
        <v>0.67294447339984553</v>
      </c>
      <c r="J998">
        <f>(B998*I998)/((1+(Settings!$E$9/100))^(A998-1))</f>
        <v>3.7571111156367317E-5</v>
      </c>
      <c r="K998">
        <f t="shared" si="63"/>
        <v>67.87212859350133</v>
      </c>
    </row>
    <row r="999" spans="1:11" x14ac:dyDescent="0.35">
      <c r="A999">
        <f t="shared" si="62"/>
        <v>996</v>
      </c>
      <c r="B999">
        <f>B998*(1+(Settings!$E$5/100))</f>
        <v>19941.917430589394</v>
      </c>
      <c r="C999">
        <f>C998*(1-(Settings!$E$6/100))+(Settings!$B$7*G998)</f>
        <v>143581.80559115412</v>
      </c>
      <c r="D999">
        <f>D998*(1-(Settings!$E$7/100))+(Settings!$B$8*G998)</f>
        <v>15953.53395457425</v>
      </c>
      <c r="E999">
        <f>(((Settings!$B$6)*(C999^Settings!$B$9))+((1-Settings!$B$6)*(D999^Settings!$B$9)))^(1/Settings!$B$9)</f>
        <v>28716.361118233366</v>
      </c>
      <c r="F999">
        <f>(B999^Settings!$B$6)*(E999^(1-Settings!$B$6))</f>
        <v>23930.300924284209</v>
      </c>
      <c r="G999">
        <f>(Settings!$E$8/100)*F999</f>
        <v>4786.0601848568422</v>
      </c>
      <c r="H999">
        <f t="shared" si="60"/>
        <v>0.96000000030396027</v>
      </c>
      <c r="I999">
        <f t="shared" si="61"/>
        <v>0.67294447339750774</v>
      </c>
      <c r="J999">
        <f>(B999*I999)/((1+(Settings!$E$9/100))^(A999-1))</f>
        <v>3.7202766929214858E-5</v>
      </c>
      <c r="K999">
        <f t="shared" si="63"/>
        <v>67.872165796268263</v>
      </c>
    </row>
    <row r="1000" spans="1:11" x14ac:dyDescent="0.35">
      <c r="A1000">
        <f t="shared" si="62"/>
        <v>997</v>
      </c>
      <c r="B1000">
        <f>B999*(1+(Settings!$E$5/100))</f>
        <v>20141.336604895288</v>
      </c>
      <c r="C1000">
        <f>C999*(1-(Settings!$E$6/100))+(Settings!$B$7*G999)</f>
        <v>145017.6236457022</v>
      </c>
      <c r="D1000">
        <f>D999*(1-(Settings!$E$7/100))+(Settings!$B$8*G999)</f>
        <v>16113.069293968449</v>
      </c>
      <c r="E1000">
        <f>(((Settings!$B$6)*(C1000^Settings!$B$9))+((1-Settings!$B$6)*(D1000^Settings!$B$9)))^(1/Settings!$B$9)</f>
        <v>29003.52472914293</v>
      </c>
      <c r="F1000">
        <f>(B1000^Settings!$B$6)*(E1000^(1-Settings!$B$6))</f>
        <v>24169.603933413393</v>
      </c>
      <c r="G1000">
        <f>(Settings!$E$8/100)*F1000</f>
        <v>4833.9207866826791</v>
      </c>
      <c r="H1000">
        <f t="shared" si="60"/>
        <v>0.96000000029944565</v>
      </c>
      <c r="I1000">
        <f t="shared" si="61"/>
        <v>0.67294447339520436</v>
      </c>
      <c r="J1000">
        <f>(B1000*I1000)/((1+(Settings!$E$9/100))^(A1000-1))</f>
        <v>3.6838033919978814E-5</v>
      </c>
      <c r="K1000">
        <f t="shared" si="63"/>
        <v>67.872202634302184</v>
      </c>
    </row>
    <row r="1001" spans="1:11" x14ac:dyDescent="0.35">
      <c r="A1001">
        <f t="shared" si="62"/>
        <v>998</v>
      </c>
      <c r="B1001">
        <f>B1000*(1+(Settings!$E$5/100))</f>
        <v>20342.749970944242</v>
      </c>
      <c r="C1001">
        <f>C1000*(1-(Settings!$E$6/100))+(Settings!$B$7*G1000)</f>
        <v>146467.79988080257</v>
      </c>
      <c r="D1001">
        <f>D1000*(1-(Settings!$E$7/100))+(Settings!$B$8*G1000)</f>
        <v>16274.199986757349</v>
      </c>
      <c r="E1001">
        <f>(((Settings!$B$6)*(C1001^Settings!$B$9))+((1-Settings!$B$6)*(D1001^Settings!$B$9)))^(1/Settings!$B$9)</f>
        <v>29293.559976162953</v>
      </c>
      <c r="F1001">
        <f>(B1001^Settings!$B$6)*(E1001^(1-Settings!$B$6))</f>
        <v>24411.299972634442</v>
      </c>
      <c r="G1001">
        <f>(Settings!$E$8/100)*F1001</f>
        <v>4882.2599945268885</v>
      </c>
      <c r="H1001">
        <f t="shared" si="60"/>
        <v>0.96000000029499855</v>
      </c>
      <c r="I1001">
        <f t="shared" si="61"/>
        <v>0.67294447339293539</v>
      </c>
      <c r="J1001">
        <f>(B1001*I1001)/((1+(Settings!$E$9/100))^(A1001-1))</f>
        <v>3.6476876724561914E-5</v>
      </c>
      <c r="K1001">
        <f t="shared" si="63"/>
        <v>67.872239111178914</v>
      </c>
    </row>
    <row r="1002" spans="1:11" x14ac:dyDescent="0.35">
      <c r="A1002">
        <f t="shared" si="62"/>
        <v>999</v>
      </c>
      <c r="B1002">
        <f>B1001*(1+(Settings!$E$5/100))</f>
        <v>20546.177470653685</v>
      </c>
      <c r="C1002">
        <f>C1001*(1-(Settings!$E$6/100))+(Settings!$B$7*G1001)</f>
        <v>147932.47787826072</v>
      </c>
      <c r="D1002">
        <f>D1001*(1-(Settings!$E$7/100))+(Settings!$B$8*G1001)</f>
        <v>16436.941986474892</v>
      </c>
      <c r="E1002">
        <f>(((Settings!$B$6)*(C1002^Settings!$B$9))+((1-Settings!$B$6)*(D1002^Settings!$B$9)))^(1/Settings!$B$9)</f>
        <v>29586.495575654539</v>
      </c>
      <c r="F1002">
        <f>(B1002^Settings!$B$6)*(E1002^(1-Settings!$B$6))</f>
        <v>24655.412972248268</v>
      </c>
      <c r="G1002">
        <f>(Settings!$E$8/100)*F1002</f>
        <v>4931.0825944496537</v>
      </c>
      <c r="H1002">
        <f t="shared" si="60"/>
        <v>0.96000000029061738</v>
      </c>
      <c r="I1002">
        <f t="shared" si="61"/>
        <v>0.67294447339069996</v>
      </c>
      <c r="J1002">
        <f>(B1002*I1002)/((1+(Settings!$E$9/100))^(A1002-1))</f>
        <v>3.611926028596584E-5</v>
      </c>
      <c r="K1002">
        <f t="shared" si="63"/>
        <v>67.8722752304392</v>
      </c>
    </row>
    <row r="1003" spans="1:11" x14ac:dyDescent="0.35">
      <c r="A1003">
        <f t="shared" si="62"/>
        <v>1000</v>
      </c>
      <c r="B1003">
        <f>B1002*(1+(Settings!$E$5/100))</f>
        <v>20751.639245360224</v>
      </c>
      <c r="C1003">
        <f>C1002*(1-(Settings!$E$6/100))+(Settings!$B$7*G1002)</f>
        <v>149411.80265570019</v>
      </c>
      <c r="D1003">
        <f>D1002*(1-(Settings!$E$7/100))+(Settings!$B$8*G1002)</f>
        <v>16601.311406190362</v>
      </c>
      <c r="E1003">
        <f>(((Settings!$B$6)*(C1003^Settings!$B$9))+((1-Settings!$B$6)*(D1003^Settings!$B$9)))^(1/Settings!$B$9)</f>
        <v>29882.360531142389</v>
      </c>
      <c r="F1003">
        <f>(B1003^Settings!$B$6)*(E1003^(1-Settings!$B$6))</f>
        <v>24901.967101858794</v>
      </c>
      <c r="G1003">
        <f>(Settings!$E$8/100)*F1003</f>
        <v>4980.393420371759</v>
      </c>
      <c r="H1003">
        <f t="shared" si="60"/>
        <v>0.96000000028630128</v>
      </c>
      <c r="I1003">
        <f t="shared" si="61"/>
        <v>0.67294447338849783</v>
      </c>
      <c r="J1003">
        <f>(B1003*I1003)/((1+(Settings!$E$9/100))^(A1003-1))</f>
        <v>3.5765149890888364E-5</v>
      </c>
      <c r="K1003">
        <f t="shared" si="63"/>
        <v>67.872310995589089</v>
      </c>
    </row>
    <row r="1004" spans="1:11" x14ac:dyDescent="0.35">
      <c r="A1004">
        <f t="shared" si="62"/>
        <v>1001</v>
      </c>
      <c r="B1004">
        <f>B1003*(1+(Settings!$E$5/100))</f>
        <v>20959.155637813827</v>
      </c>
      <c r="C1004">
        <f>C1003*(1-(Settings!$E$6/100))+(Settings!$B$7*G1003)</f>
        <v>150905.92068092077</v>
      </c>
      <c r="D1004">
        <f>D1003*(1-(Settings!$E$7/100))+(Settings!$B$8*G1003)</f>
        <v>16767.324520103728</v>
      </c>
      <c r="E1004">
        <f>(((Settings!$B$6)*(C1004^Settings!$B$9))+((1-Settings!$B$6)*(D1004^Settings!$B$9)))^(1/Settings!$B$9)</f>
        <v>30181.184136186457</v>
      </c>
      <c r="F1004">
        <f>(B1004^Settings!$B$6)*(E1004^(1-Settings!$B$6))</f>
        <v>25150.986772765991</v>
      </c>
      <c r="G1004">
        <f>(Settings!$E$8/100)*F1004</f>
        <v>5030.1973545531982</v>
      </c>
      <c r="H1004">
        <f t="shared" si="60"/>
        <v>0.96000000028204946</v>
      </c>
      <c r="I1004">
        <f t="shared" si="61"/>
        <v>0.67294447338632868</v>
      </c>
      <c r="J1004">
        <f>(B1004*I1004)/((1+(Settings!$E$9/100))^(A1004-1))</f>
        <v>3.5414511166353721E-5</v>
      </c>
      <c r="K1004">
        <f t="shared" si="63"/>
        <v>67.872346410100249</v>
      </c>
    </row>
    <row r="1005" spans="1:11" x14ac:dyDescent="0.35">
      <c r="A1005">
        <f t="shared" si="62"/>
        <v>1002</v>
      </c>
      <c r="B1005">
        <f>B1004*(1+(Settings!$E$5/100))</f>
        <v>21168.747194191965</v>
      </c>
      <c r="C1005">
        <f>C1004*(1-(Settings!$E$6/100))+(Settings!$B$7*G1004)</f>
        <v>152414.97988640022</v>
      </c>
      <c r="D1005">
        <f>D1004*(1-(Settings!$E$7/100))+(Settings!$B$8*G1004)</f>
        <v>16934.997765156972</v>
      </c>
      <c r="E1005">
        <f>(((Settings!$B$6)*(C1005^Settings!$B$9))+((1-Settings!$B$6)*(D1005^Settings!$B$9)))^(1/Settings!$B$9)</f>
        <v>30482.995977282299</v>
      </c>
      <c r="F1005">
        <f>(B1005^Settings!$B$6)*(E1005^(1-Settings!$B$6))</f>
        <v>25402.496640382804</v>
      </c>
      <c r="G1005">
        <f>(Settings!$E$8/100)*F1005</f>
        <v>5080.4993280765611</v>
      </c>
      <c r="H1005">
        <f t="shared" si="60"/>
        <v>0.96000000027786048</v>
      </c>
      <c r="I1005">
        <f t="shared" si="61"/>
        <v>0.67294447338419139</v>
      </c>
      <c r="J1005">
        <f>(B1005*I1005)/((1+(Settings!$E$9/100))^(A1005-1))</f>
        <v>3.5067310076376144E-5</v>
      </c>
      <c r="K1005">
        <f t="shared" si="63"/>
        <v>67.872381477410329</v>
      </c>
    </row>
    <row r="1006" spans="1:11" x14ac:dyDescent="0.35">
      <c r="A1006">
        <f t="shared" si="62"/>
        <v>1003</v>
      </c>
      <c r="B1006">
        <f>B1005*(1+(Settings!$E$5/100))</f>
        <v>21380.434666133886</v>
      </c>
      <c r="C1006">
        <f>C1005*(1-(Settings!$E$6/100))+(Settings!$B$7*G1005)</f>
        <v>153939.12968394111</v>
      </c>
      <c r="D1006">
        <f>D1005*(1-(Settings!$E$7/100))+(Settings!$B$8*G1005)</f>
        <v>17104.347742661488</v>
      </c>
      <c r="E1006">
        <f>(((Settings!$B$6)*(C1006^Settings!$B$9))+((1-Settings!$B$6)*(D1006^Settings!$B$9)))^(1/Settings!$B$9)</f>
        <v>30787.825936790428</v>
      </c>
      <c r="F1006">
        <f>(B1006^Settings!$B$6)*(E1006^(1-Settings!$B$6))</f>
        <v>25656.521606676346</v>
      </c>
      <c r="G1006">
        <f>(Settings!$E$8/100)*F1006</f>
        <v>5131.3043213352694</v>
      </c>
      <c r="H1006">
        <f t="shared" si="60"/>
        <v>0.96000000027373378</v>
      </c>
      <c r="I1006">
        <f t="shared" si="61"/>
        <v>0.67294447338208596</v>
      </c>
      <c r="J1006">
        <f>(B1006*I1006)/((1+(Settings!$E$9/100))^(A1006-1))</f>
        <v>3.4723512918655973E-5</v>
      </c>
      <c r="K1006">
        <f t="shared" si="63"/>
        <v>67.872416200923254</v>
      </c>
    </row>
    <row r="1007" spans="1:11" x14ac:dyDescent="0.35">
      <c r="A1007">
        <f t="shared" si="62"/>
        <v>1004</v>
      </c>
      <c r="B1007">
        <f>B1006*(1+(Settings!$E$5/100))</f>
        <v>21594.239012795224</v>
      </c>
      <c r="C1007">
        <f>C1006*(1-(Settings!$E$6/100))+(Settings!$B$7*G1006)</f>
        <v>155478.52097946403</v>
      </c>
      <c r="D1007">
        <f>D1006*(1-(Settings!$E$7/100))+(Settings!$B$8*G1006)</f>
        <v>17275.391219941783</v>
      </c>
      <c r="E1007">
        <f>(((Settings!$B$6)*(C1007^Settings!$B$9))+((1-Settings!$B$6)*(D1007^Settings!$B$9)))^(1/Settings!$B$9)</f>
        <v>31095.704195894967</v>
      </c>
      <c r="F1007">
        <f>(B1007^Settings!$B$6)*(E1007^(1-Settings!$B$6))</f>
        <v>25913.08682263337</v>
      </c>
      <c r="G1007">
        <f>(Settings!$E$8/100)*F1007</f>
        <v>5182.6173645266745</v>
      </c>
      <c r="H1007">
        <f t="shared" si="60"/>
        <v>0.96000000026966814</v>
      </c>
      <c r="I1007">
        <f t="shared" si="61"/>
        <v>0.67294447338001173</v>
      </c>
      <c r="J1007">
        <f>(B1007*I1007)/((1+(Settings!$E$9/100))^(A1007-1))</f>
        <v>3.4383086321308268E-5</v>
      </c>
      <c r="K1007">
        <f t="shared" si="63"/>
        <v>67.87245058400957</v>
      </c>
    </row>
    <row r="1008" spans="1:11" x14ac:dyDescent="0.35">
      <c r="A1008">
        <f t="shared" si="62"/>
        <v>1005</v>
      </c>
      <c r="B1008">
        <f>B1007*(1+(Settings!$E$5/100))</f>
        <v>21810.181402923175</v>
      </c>
      <c r="C1008">
        <f>C1007*(1-(Settings!$E$6/100))+(Settings!$B$7*G1007)</f>
        <v>157033.30618794874</v>
      </c>
      <c r="D1008">
        <f>D1007*(1-(Settings!$E$7/100))+(Settings!$B$8*G1007)</f>
        <v>17448.145131995614</v>
      </c>
      <c r="E1008">
        <f>(((Settings!$B$6)*(C1008^Settings!$B$9))+((1-Settings!$B$6)*(D1008^Settings!$B$9)))^(1/Settings!$B$9)</f>
        <v>31406.661237591867</v>
      </c>
      <c r="F1008">
        <f>(B1008^Settings!$B$6)*(E1008^(1-Settings!$B$6))</f>
        <v>26172.217690750516</v>
      </c>
      <c r="G1008">
        <f>(Settings!$E$8/100)*F1008</f>
        <v>5234.4435381501034</v>
      </c>
      <c r="H1008">
        <f t="shared" si="60"/>
        <v>0.96000000026566334</v>
      </c>
      <c r="I1008">
        <f t="shared" si="61"/>
        <v>0.67294447337796848</v>
      </c>
      <c r="J1008">
        <f>(B1008*I1008)/((1+(Settings!$E$9/100))^(A1008-1))</f>
        <v>3.4045997239623436E-5</v>
      </c>
      <c r="K1008">
        <f t="shared" si="63"/>
        <v>67.872484630006809</v>
      </c>
    </row>
    <row r="1009" spans="1:11" x14ac:dyDescent="0.35">
      <c r="A1009">
        <f t="shared" si="62"/>
        <v>1006</v>
      </c>
      <c r="B1009">
        <f>B1008*(1+(Settings!$E$5/100))</f>
        <v>22028.283216952408</v>
      </c>
      <c r="C1009">
        <f>C1008*(1-(Settings!$E$6/100))+(Settings!$B$7*G1008)</f>
        <v>158603.63924852485</v>
      </c>
      <c r="D1009">
        <f>D1008*(1-(Settings!$E$7/100))+(Settings!$B$8*G1008)</f>
        <v>17622.626583170713</v>
      </c>
      <c r="E1009">
        <f>(((Settings!$B$6)*(C1009^Settings!$B$9))+((1-Settings!$B$6)*(D1009^Settings!$B$9)))^(1/Settings!$B$9)</f>
        <v>31720.727849707051</v>
      </c>
      <c r="F1009">
        <f>(B1009^Settings!$B$6)*(E1009^(1-Settings!$B$6))</f>
        <v>26433.939867549383</v>
      </c>
      <c r="G1009">
        <f>(Settings!$E$8/100)*F1009</f>
        <v>5286.7879735098768</v>
      </c>
      <c r="H1009">
        <f t="shared" si="60"/>
        <v>0.96000000026171783</v>
      </c>
      <c r="I1009">
        <f t="shared" si="61"/>
        <v>0.67294447337595531</v>
      </c>
      <c r="J1009">
        <f>(B1009*I1009)/((1+(Settings!$E$9/100))^(A1009-1))</f>
        <v>3.3712212952859616E-5</v>
      </c>
      <c r="K1009">
        <f t="shared" si="63"/>
        <v>67.872518342219763</v>
      </c>
    </row>
    <row r="1010" spans="1:11" x14ac:dyDescent="0.35">
      <c r="A1010">
        <f t="shared" si="62"/>
        <v>1007</v>
      </c>
      <c r="B1010">
        <f>B1009*(1+(Settings!$E$5/100))</f>
        <v>22248.566049121931</v>
      </c>
      <c r="C1010">
        <f>C1009*(1-(Settings!$E$6/100))+(Settings!$B$7*G1009)</f>
        <v>160189.67563971324</v>
      </c>
      <c r="D1010">
        <f>D1009*(1-(Settings!$E$7/100))+(Settings!$B$8*G1009)</f>
        <v>17798.852848858289</v>
      </c>
      <c r="E1010">
        <f>(((Settings!$B$6)*(C1010^Settings!$B$9))+((1-Settings!$B$6)*(D1010^Settings!$B$9)))^(1/Settings!$B$9)</f>
        <v>32037.935127944693</v>
      </c>
      <c r="F1010">
        <f>(B1010^Settings!$B$6)*(E1010^(1-Settings!$B$6))</f>
        <v>26698.27926611678</v>
      </c>
      <c r="G1010">
        <f>(Settings!$E$8/100)*F1010</f>
        <v>5339.6558532233566</v>
      </c>
      <c r="H1010">
        <f t="shared" si="60"/>
        <v>0.96000000025783094</v>
      </c>
      <c r="I1010">
        <f t="shared" si="61"/>
        <v>0.67294447337397234</v>
      </c>
      <c r="J1010">
        <f>(B1010*I1010)/((1+(Settings!$E$9/100))^(A1010-1))</f>
        <v>3.3381701061066544E-5</v>
      </c>
      <c r="K1010">
        <f t="shared" si="63"/>
        <v>67.872551723920822</v>
      </c>
    </row>
    <row r="1011" spans="1:11" x14ac:dyDescent="0.35">
      <c r="A1011">
        <f t="shared" si="62"/>
        <v>1008</v>
      </c>
      <c r="B1011">
        <f>B1010*(1+(Settings!$E$5/100))</f>
        <v>22471.051709613152</v>
      </c>
      <c r="C1011">
        <f>C1010*(1-(Settings!$E$6/100))+(Settings!$B$7*G1010)</f>
        <v>161791.57239481999</v>
      </c>
      <c r="D1011">
        <f>D1010*(1-(Settings!$E$7/100))+(Settings!$B$8*G1010)</f>
        <v>17976.841377203458</v>
      </c>
      <c r="E1011">
        <f>(((Settings!$B$6)*(C1011^Settings!$B$9))+((1-Settings!$B$6)*(D1011^Settings!$B$9)))^(1/Settings!$B$9)</f>
        <v>32358.314478966</v>
      </c>
      <c r="F1011">
        <f>(B1011^Settings!$B$6)*(E1011^(1-Settings!$B$6))</f>
        <v>26965.262058670392</v>
      </c>
      <c r="G1011">
        <f>(Settings!$E$8/100)*F1011</f>
        <v>5393.0524117340792</v>
      </c>
      <c r="H1011">
        <f t="shared" si="60"/>
        <v>0.96000000025400178</v>
      </c>
      <c r="I1011">
        <f t="shared" si="61"/>
        <v>0.67294447337201857</v>
      </c>
      <c r="J1011">
        <f>(B1011*I1011)/((1+(Settings!$E$9/100))^(A1011-1))</f>
        <v>3.305442948194053E-5</v>
      </c>
      <c r="K1011">
        <f t="shared" si="63"/>
        <v>67.872584778350301</v>
      </c>
    </row>
    <row r="1012" spans="1:11" x14ac:dyDescent="0.35">
      <c r="A1012">
        <f t="shared" si="62"/>
        <v>1009</v>
      </c>
      <c r="B1012">
        <f>B1011*(1+(Settings!$E$5/100))</f>
        <v>22695.762226709285</v>
      </c>
      <c r="C1012">
        <f>C1011*(1-(Settings!$E$6/100))+(Settings!$B$7*G1011)</f>
        <v>163409.48811748426</v>
      </c>
      <c r="D1012">
        <f>D1011*(1-(Settings!$E$7/100))+(Settings!$B$8*G1011)</f>
        <v>18156.609790832794</v>
      </c>
      <c r="E1012">
        <f>(((Settings!$B$6)*(C1012^Settings!$B$9))+((1-Settings!$B$6)*(D1012^Settings!$B$9)))^(1/Settings!$B$9)</f>
        <v>32681.897623498811</v>
      </c>
      <c r="F1012">
        <f>(B1012^Settings!$B$6)*(E1012^(1-Settings!$B$6))</f>
        <v>27234.914679150075</v>
      </c>
      <c r="G1012">
        <f>(Settings!$E$8/100)*F1012</f>
        <v>5446.9829358300158</v>
      </c>
      <c r="H1012">
        <f t="shared" si="60"/>
        <v>0.96000000025022936</v>
      </c>
      <c r="I1012">
        <f t="shared" si="61"/>
        <v>0.67294447337009389</v>
      </c>
      <c r="J1012">
        <f>(B1012*I1012)/((1+(Settings!$E$9/100))^(A1012-1))</f>
        <v>3.273036644771023E-5</v>
      </c>
      <c r="K1012">
        <f t="shared" si="63"/>
        <v>67.872617508716743</v>
      </c>
    </row>
    <row r="1013" spans="1:11" x14ac:dyDescent="0.35">
      <c r="A1013">
        <f t="shared" si="62"/>
        <v>1010</v>
      </c>
      <c r="B1013">
        <f>B1012*(1+(Settings!$E$5/100))</f>
        <v>22922.71984897638</v>
      </c>
      <c r="C1013">
        <f>C1012*(1-(Settings!$E$6/100))+(Settings!$B$7*G1012)</f>
        <v>165043.5829973816</v>
      </c>
      <c r="D1013">
        <f>D1012*(1-(Settings!$E$7/100))+(Settings!$B$8*G1012)</f>
        <v>18338.17588859914</v>
      </c>
      <c r="E1013">
        <f>(((Settings!$B$6)*(C1013^Settings!$B$9))+((1-Settings!$B$6)*(D1013^Settings!$B$9)))^(1/Settings!$B$9)</f>
        <v>33008.716599478241</v>
      </c>
      <c r="F1013">
        <f>(B1013^Settings!$B$6)*(E1013^(1-Settings!$B$6))</f>
        <v>27507.263825835096</v>
      </c>
      <c r="G1013">
        <f>(Settings!$E$8/100)*F1013</f>
        <v>5501.4527651670196</v>
      </c>
      <c r="H1013">
        <f t="shared" si="60"/>
        <v>0.96000000024651322</v>
      </c>
      <c r="I1013">
        <f t="shared" si="61"/>
        <v>0.67294447336819796</v>
      </c>
      <c r="J1013">
        <f>(B1013*I1013)/((1+(Settings!$E$9/100))^(A1013-1))</f>
        <v>3.2409480502053139E-5</v>
      </c>
      <c r="K1013">
        <f t="shared" si="63"/>
        <v>67.87264991819724</v>
      </c>
    </row>
    <row r="1014" spans="1:11" x14ac:dyDescent="0.35">
      <c r="A1014">
        <f t="shared" si="62"/>
        <v>1011</v>
      </c>
      <c r="B1014">
        <f>B1013*(1+(Settings!$E$5/100))</f>
        <v>23151.947047466143</v>
      </c>
      <c r="C1014">
        <f>C1013*(1-(Settings!$E$6/100))+(Settings!$B$7*G1013)</f>
        <v>166694.01882608427</v>
      </c>
      <c r="D1014">
        <f>D1013*(1-(Settings!$E$7/100))+(Settings!$B$8*G1013)</f>
        <v>18521.55764734386</v>
      </c>
      <c r="E1014">
        <f>(((Settings!$B$6)*(C1014^Settings!$B$9))+((1-Settings!$B$6)*(D1014^Settings!$B$9)))^(1/Settings!$B$9)</f>
        <v>33338.803765218741</v>
      </c>
      <c r="F1014">
        <f>(B1014^Settings!$B$6)*(E1014^(1-Settings!$B$6))</f>
        <v>27782.336463987493</v>
      </c>
      <c r="G1014">
        <f>(Settings!$E$8/100)*F1014</f>
        <v>5556.4672927974989</v>
      </c>
      <c r="H1014">
        <f t="shared" si="60"/>
        <v>0.96000000024285204</v>
      </c>
      <c r="I1014">
        <f t="shared" si="61"/>
        <v>0.6729444733663299</v>
      </c>
      <c r="J1014">
        <f>(B1014*I1014)/((1+(Settings!$E$9/100))^(A1014-1))</f>
        <v>3.2091740497041962E-5</v>
      </c>
      <c r="K1014">
        <f t="shared" si="63"/>
        <v>67.872682009937733</v>
      </c>
    </row>
    <row r="1015" spans="1:11" x14ac:dyDescent="0.35">
      <c r="A1015">
        <f t="shared" si="62"/>
        <v>1012</v>
      </c>
      <c r="B1015">
        <f>B1014*(1+(Settings!$E$5/100))</f>
        <v>23383.466517940804</v>
      </c>
      <c r="C1015">
        <f>C1014*(1-(Settings!$E$6/100))+(Settings!$B$7*G1014)</f>
        <v>168360.95901308031</v>
      </c>
      <c r="D1015">
        <f>D1014*(1-(Settings!$E$7/100))+(Settings!$B$8*G1014)</f>
        <v>18706.773223676733</v>
      </c>
      <c r="E1015">
        <f>(((Settings!$B$6)*(C1015^Settings!$B$9))+((1-Settings!$B$6)*(D1015^Settings!$B$9)))^(1/Settings!$B$9)</f>
        <v>33672.191802617912</v>
      </c>
      <c r="F1015">
        <f>(B1015^Settings!$B$6)*(E1015^(1-Settings!$B$6))</f>
        <v>28060.159828521944</v>
      </c>
      <c r="G1015">
        <f>(Settings!$E$8/100)*F1015</f>
        <v>5612.0319657043892</v>
      </c>
      <c r="H1015">
        <f t="shared" si="60"/>
        <v>0.96000000023924537</v>
      </c>
      <c r="I1015">
        <f t="shared" si="61"/>
        <v>0.67294447336448993</v>
      </c>
      <c r="J1015">
        <f>(B1015*I1015)/((1+(Settings!$E$9/100))^(A1015-1))</f>
        <v>3.1777115590121334E-5</v>
      </c>
      <c r="K1015">
        <f t="shared" si="63"/>
        <v>67.872713787053328</v>
      </c>
    </row>
    <row r="1016" spans="1:11" x14ac:dyDescent="0.35">
      <c r="A1016">
        <f t="shared" si="62"/>
        <v>1013</v>
      </c>
      <c r="B1016">
        <f>B1015*(1+(Settings!$E$5/100))</f>
        <v>23617.301183120213</v>
      </c>
      <c r="C1016">
        <f>C1015*(1-(Settings!$E$6/100))+(Settings!$B$7*G1015)</f>
        <v>170044.56860195266</v>
      </c>
      <c r="D1016">
        <f>D1015*(1-(Settings!$E$7/100))+(Settings!$B$8*G1015)</f>
        <v>18893.840955773634</v>
      </c>
      <c r="E1016">
        <f>(((Settings!$B$6)*(C1016^Settings!$B$9))+((1-Settings!$B$6)*(D1016^Settings!$B$9)))^(1/Settings!$B$9)</f>
        <v>34008.913720392338</v>
      </c>
      <c r="F1016">
        <f>(B1016^Settings!$B$6)*(E1016^(1-Settings!$B$6))</f>
        <v>28340.761426702269</v>
      </c>
      <c r="G1016">
        <f>(Settings!$E$8/100)*F1016</f>
        <v>5668.152285340454</v>
      </c>
      <c r="H1016">
        <f t="shared" si="60"/>
        <v>0.9600000002356921</v>
      </c>
      <c r="I1016">
        <f t="shared" si="61"/>
        <v>0.67294447336267693</v>
      </c>
      <c r="J1016">
        <f>(B1016*I1016)/((1+(Settings!$E$9/100))^(A1016-1))</f>
        <v>3.1465575241113801E-5</v>
      </c>
      <c r="K1016">
        <f t="shared" si="63"/>
        <v>67.872745252628576</v>
      </c>
    </row>
    <row r="1017" spans="1:11" x14ac:dyDescent="0.35">
      <c r="A1017">
        <f t="shared" si="62"/>
        <v>1014</v>
      </c>
      <c r="B1017">
        <f>B1016*(1+(Settings!$E$5/100))</f>
        <v>23853.474194951414</v>
      </c>
      <c r="C1017">
        <f>C1016*(1-(Settings!$E$6/100))+(Settings!$B$7*G1016)</f>
        <v>171745.01428671999</v>
      </c>
      <c r="D1017">
        <f>D1016*(1-(Settings!$E$7/100))+(Settings!$B$8*G1016)</f>
        <v>19082.779365192204</v>
      </c>
      <c r="E1017">
        <f>(((Settings!$B$6)*(C1017^Settings!$B$9))+((1-Settings!$B$6)*(D1017^Settings!$B$9)))^(1/Settings!$B$9)</f>
        <v>34349.002857345768</v>
      </c>
      <c r="F1017">
        <f>(B1017^Settings!$B$6)*(E1017^(1-Settings!$B$6))</f>
        <v>28624.169040864919</v>
      </c>
      <c r="G1017">
        <f>(Settings!$E$8/100)*F1017</f>
        <v>5724.8338081729844</v>
      </c>
      <c r="H1017">
        <f t="shared" si="60"/>
        <v>0.96000000023219167</v>
      </c>
      <c r="I1017">
        <f t="shared" si="61"/>
        <v>0.67294447336089092</v>
      </c>
      <c r="J1017">
        <f>(B1017*I1017)/((1+(Settings!$E$9/100))^(A1017-1))</f>
        <v>3.1157089209255488E-5</v>
      </c>
      <c r="K1017">
        <f t="shared" si="63"/>
        <v>67.872776409717787</v>
      </c>
    </row>
    <row r="1018" spans="1:11" x14ac:dyDescent="0.35">
      <c r="A1018">
        <f t="shared" si="62"/>
        <v>1015</v>
      </c>
      <c r="B1018">
        <f>B1017*(1+(Settings!$E$5/100))</f>
        <v>24092.008936900929</v>
      </c>
      <c r="C1018">
        <f>C1017*(1-(Settings!$E$6/100))+(Settings!$B$7*G1017)</f>
        <v>173462.46442834125</v>
      </c>
      <c r="D1018">
        <f>D1017*(1-(Settings!$E$7/100))+(Settings!$B$8*G1017)</f>
        <v>19273.607158705658</v>
      </c>
      <c r="E1018">
        <f>(((Settings!$B$6)*(C1018^Settings!$B$9))+((1-Settings!$B$6)*(D1018^Settings!$B$9)))^(1/Settings!$B$9)</f>
        <v>34692.492885669992</v>
      </c>
      <c r="F1018">
        <f>(B1018^Settings!$B$6)*(E1018^(1-Settings!$B$6))</f>
        <v>28910.410731169723</v>
      </c>
      <c r="G1018">
        <f>(Settings!$E$8/100)*F1018</f>
        <v>5782.0821462339445</v>
      </c>
      <c r="H1018">
        <f t="shared" si="60"/>
        <v>0.96000000022874332</v>
      </c>
      <c r="I1018">
        <f t="shared" si="61"/>
        <v>0.67294447335913155</v>
      </c>
      <c r="J1018">
        <f>(B1018*I1018)/((1+(Settings!$E$9/100))^(A1018-1))</f>
        <v>3.0851627550260556E-5</v>
      </c>
      <c r="K1018">
        <f t="shared" si="63"/>
        <v>67.872807261345343</v>
      </c>
    </row>
    <row r="1019" spans="1:11" x14ac:dyDescent="0.35">
      <c r="A1019">
        <f t="shared" si="62"/>
        <v>1016</v>
      </c>
      <c r="B1019">
        <f>B1018*(1+(Settings!$E$5/100))</f>
        <v>24332.92902626994</v>
      </c>
      <c r="C1019">
        <f>C1018*(1-(Settings!$E$6/100))+(Settings!$B$7*G1018)</f>
        <v>175197.08907138498</v>
      </c>
      <c r="D1019">
        <f>D1018*(1-(Settings!$E$7/100))+(Settings!$B$8*G1018)</f>
        <v>19466.34323015494</v>
      </c>
      <c r="E1019">
        <f>(((Settings!$B$6)*(C1019^Settings!$B$9))+((1-Settings!$B$6)*(D1019^Settings!$B$9)))^(1/Settings!$B$9)</f>
        <v>35039.417814278699</v>
      </c>
      <c r="F1019">
        <f>(B1019^Settings!$B$6)*(E1019^(1-Settings!$B$6))</f>
        <v>29199.514838378091</v>
      </c>
      <c r="G1019">
        <f>(Settings!$E$8/100)*F1019</f>
        <v>5839.9029676756181</v>
      </c>
      <c r="H1019">
        <f t="shared" si="60"/>
        <v>0.96000000022534604</v>
      </c>
      <c r="I1019">
        <f t="shared" si="61"/>
        <v>0.67294447335739827</v>
      </c>
      <c r="J1019">
        <f>(B1019*I1019)/((1+(Settings!$E$9/100))^(A1019-1))</f>
        <v>3.0549160613414633E-5</v>
      </c>
      <c r="K1019">
        <f t="shared" si="63"/>
        <v>67.872837810505956</v>
      </c>
    </row>
    <row r="1020" spans="1:11" x14ac:dyDescent="0.35">
      <c r="A1020">
        <f t="shared" si="62"/>
        <v>1017</v>
      </c>
      <c r="B1020">
        <f>B1019*(1+(Settings!$E$5/100))</f>
        <v>24576.25831653264</v>
      </c>
      <c r="C1020">
        <f>C1019*(1-(Settings!$E$6/100))+(Settings!$B$7*G1019)</f>
        <v>176949.05996086533</v>
      </c>
      <c r="D1020">
        <f>D1019*(1-(Settings!$E$7/100))+(Settings!$B$8*G1019)</f>
        <v>19661.006662319403</v>
      </c>
      <c r="E1020">
        <f>(((Settings!$B$6)*(C1020^Settings!$B$9))+((1-Settings!$B$6)*(D1020^Settings!$B$9)))^(1/Settings!$B$9)</f>
        <v>35389.811992174742</v>
      </c>
      <c r="F1020">
        <f>(B1020^Settings!$B$6)*(E1020^(1-Settings!$B$6))</f>
        <v>29491.509986659057</v>
      </c>
      <c r="G1020">
        <f>(Settings!$E$8/100)*F1020</f>
        <v>5898.3019973318114</v>
      </c>
      <c r="H1020">
        <f t="shared" si="60"/>
        <v>0.96000000022199927</v>
      </c>
      <c r="I1020">
        <f t="shared" si="61"/>
        <v>0.67294447335569074</v>
      </c>
      <c r="J1020">
        <f>(B1020*I1020)/((1+(Settings!$E$9/100))^(A1020-1))</f>
        <v>3.0249659038696545E-5</v>
      </c>
      <c r="K1020">
        <f t="shared" si="63"/>
        <v>67.87286806016499</v>
      </c>
    </row>
    <row r="1021" spans="1:11" x14ac:dyDescent="0.35">
      <c r="A1021">
        <f t="shared" si="62"/>
        <v>1018</v>
      </c>
      <c r="B1021">
        <f>B1020*(1+(Settings!$E$5/100))</f>
        <v>24822.020899697967</v>
      </c>
      <c r="C1021">
        <f>C1020*(1-(Settings!$E$6/100))+(Settings!$B$7*G1020)</f>
        <v>178718.55055924665</v>
      </c>
      <c r="D1021">
        <f>D1020*(1-(Settings!$E$7/100))+(Settings!$B$8*G1020)</f>
        <v>19857.616728806195</v>
      </c>
      <c r="E1021">
        <f>(((Settings!$B$6)*(C1021^Settings!$B$9))+((1-Settings!$B$6)*(D1021^Settings!$B$9)))^(1/Settings!$B$9)</f>
        <v>35743.710111850974</v>
      </c>
      <c r="F1021">
        <f>(B1021^Settings!$B$6)*(E1021^(1-Settings!$B$6))</f>
        <v>29786.425086423351</v>
      </c>
      <c r="G1021">
        <f>(Settings!$E$8/100)*F1021</f>
        <v>5957.2850172846702</v>
      </c>
      <c r="H1021">
        <f t="shared" si="60"/>
        <v>0.96000000021870224</v>
      </c>
      <c r="I1021">
        <f t="shared" si="61"/>
        <v>0.67294447335400864</v>
      </c>
      <c r="J1021">
        <f>(B1021*I1021)/((1+(Settings!$E$9/100))^(A1021-1))</f>
        <v>2.9953093753928574E-5</v>
      </c>
      <c r="K1021">
        <f t="shared" si="63"/>
        <v>67.872898013258748</v>
      </c>
    </row>
    <row r="1022" spans="1:11" x14ac:dyDescent="0.35">
      <c r="A1022">
        <f t="shared" si="62"/>
        <v>1019</v>
      </c>
      <c r="B1022">
        <f>B1021*(1+(Settings!$E$5/100))</f>
        <v>25070.241108694947</v>
      </c>
      <c r="C1022">
        <f>C1021*(1-(Settings!$E$6/100))+(Settings!$B$7*G1021)</f>
        <v>180505.73606361792</v>
      </c>
      <c r="D1022">
        <f>D1021*(1-(Settings!$E$7/100))+(Settings!$B$8*G1021)</f>
        <v>20056.192895958538</v>
      </c>
      <c r="E1022">
        <f>(((Settings!$B$6)*(C1022^Settings!$B$9))+((1-Settings!$B$6)*(D1022^Settings!$B$9)))^(1/Settings!$B$9)</f>
        <v>36101.147212725191</v>
      </c>
      <c r="F1022">
        <f>(B1022^Settings!$B$6)*(E1022^(1-Settings!$B$6))</f>
        <v>30084.289337185801</v>
      </c>
      <c r="G1022">
        <f>(Settings!$E$8/100)*F1022</f>
        <v>6016.8578674371602</v>
      </c>
      <c r="H1022">
        <f t="shared" si="60"/>
        <v>0.96000000021545429</v>
      </c>
      <c r="I1022">
        <f t="shared" si="61"/>
        <v>0.67294447335235152</v>
      </c>
      <c r="J1022">
        <f>(B1022*I1022)/((1+(Settings!$E$9/100))^(A1022-1))</f>
        <v>2.9659435971954276E-5</v>
      </c>
      <c r="K1022">
        <f t="shared" si="63"/>
        <v>67.872927672694715</v>
      </c>
    </row>
    <row r="1023" spans="1:11" x14ac:dyDescent="0.35">
      <c r="A1023">
        <f t="shared" si="62"/>
        <v>1020</v>
      </c>
      <c r="B1023">
        <f>B1022*(1+(Settings!$E$5/100))</f>
        <v>25320.943519781897</v>
      </c>
      <c r="C1023">
        <f>C1022*(1-(Settings!$E$6/100))+(Settings!$B$7*G1022)</f>
        <v>182310.79342303899</v>
      </c>
      <c r="D1023">
        <f>D1022*(1-(Settings!$E$7/100))+(Settings!$B$8*G1022)</f>
        <v>20256.754824783085</v>
      </c>
      <c r="E1023">
        <f>(((Settings!$B$6)*(C1023^Settings!$B$9))+((1-Settings!$B$6)*(D1023^Settings!$B$9)))^(1/Settings!$B$9)</f>
        <v>36462.158684609378</v>
      </c>
      <c r="F1023">
        <f>(B1023^Settings!$B$6)*(E1023^(1-Settings!$B$6))</f>
        <v>30385.13223045638</v>
      </c>
      <c r="G1023">
        <f>(Settings!$E$8/100)*F1023</f>
        <v>6077.0264460912767</v>
      </c>
      <c r="H1023">
        <f t="shared" si="60"/>
        <v>0.9600000002122544</v>
      </c>
      <c r="I1023">
        <f t="shared" si="61"/>
        <v>0.67294447335071894</v>
      </c>
      <c r="J1023">
        <f>(B1023*I1023)/((1+(Settings!$E$9/100))^(A1023-1))</f>
        <v>2.9368657187844262E-5</v>
      </c>
      <c r="K1023">
        <f t="shared" si="63"/>
        <v>67.872957041351896</v>
      </c>
    </row>
    <row r="1024" spans="1:11" x14ac:dyDescent="0.35">
      <c r="A1024">
        <f t="shared" si="62"/>
        <v>1021</v>
      </c>
      <c r="B1024">
        <f>B1023*(1+(Settings!$E$5/100))</f>
        <v>25574.152954979716</v>
      </c>
      <c r="C1024">
        <f>C1023*(1-(Settings!$E$6/100))+(Settings!$B$7*G1023)</f>
        <v>184133.90135606038</v>
      </c>
      <c r="D1024">
        <f>D1023*(1-(Settings!$E$7/100))+(Settings!$B$8*G1023)</f>
        <v>20459.322372896553</v>
      </c>
      <c r="E1024">
        <f>(((Settings!$B$6)*(C1024^Settings!$B$9))+((1-Settings!$B$6)*(D1024^Settings!$B$9)))^(1/Settings!$B$9)</f>
        <v>36826.780271213625</v>
      </c>
      <c r="F1024">
        <f>(B1024^Settings!$B$6)*(E1024^(1-Settings!$B$6))</f>
        <v>30688.983552660175</v>
      </c>
      <c r="G1024">
        <f>(Settings!$E$8/100)*F1024</f>
        <v>6137.7967105320349</v>
      </c>
      <c r="H1024">
        <f t="shared" si="60"/>
        <v>0.96000000020910226</v>
      </c>
      <c r="I1024">
        <f t="shared" si="61"/>
        <v>0.67294447334911067</v>
      </c>
      <c r="J1024">
        <f>(B1024*I1024)/((1+(Settings!$E$9/100))^(A1024-1))</f>
        <v>2.9080729176129226E-5</v>
      </c>
      <c r="K1024">
        <f t="shared" si="63"/>
        <v>67.872986122081073</v>
      </c>
    </row>
    <row r="1025" spans="1:11" x14ac:dyDescent="0.35">
      <c r="A1025">
        <f t="shared" si="62"/>
        <v>1022</v>
      </c>
      <c r="B1025">
        <f>B1024*(1+(Settings!$E$5/100))</f>
        <v>25829.894484529512</v>
      </c>
      <c r="C1025">
        <f>C1024*(1-(Settings!$E$6/100))+(Settings!$B$7*G1024)</f>
        <v>185975.24036841802</v>
      </c>
      <c r="D1025">
        <f>D1024*(1-(Settings!$E$7/100))+(Settings!$B$8*G1024)</f>
        <v>20663.915596491825</v>
      </c>
      <c r="E1025">
        <f>(((Settings!$B$6)*(C1025^Settings!$B$9))+((1-Settings!$B$6)*(D1025^Settings!$B$9)))^(1/Settings!$B$9)</f>
        <v>37195.048073685117</v>
      </c>
      <c r="F1025">
        <f>(B1025^Settings!$B$6)*(E1025^(1-Settings!$B$6))</f>
        <v>30995.873388086507</v>
      </c>
      <c r="G1025">
        <f>(Settings!$E$8/100)*F1025</f>
        <v>6199.1746776173022</v>
      </c>
      <c r="H1025">
        <f t="shared" si="60"/>
        <v>0.96000000020599674</v>
      </c>
      <c r="I1025">
        <f t="shared" si="61"/>
        <v>0.67294447334752627</v>
      </c>
      <c r="J1025">
        <f>(B1025*I1025)/((1+(Settings!$E$9/100))^(A1025-1))</f>
        <v>2.8795623988060157E-5</v>
      </c>
      <c r="K1025">
        <f t="shared" si="63"/>
        <v>67.873014917705063</v>
      </c>
    </row>
    <row r="1026" spans="1:11" x14ac:dyDescent="0.35">
      <c r="A1026">
        <f t="shared" si="62"/>
        <v>1023</v>
      </c>
      <c r="B1026">
        <f>B1025*(1+(Settings!$E$5/100))</f>
        <v>26088.193429374805</v>
      </c>
      <c r="C1026">
        <f>C1025*(1-(Settings!$E$6/100))+(Settings!$B$7*G1025)</f>
        <v>187834.99277090523</v>
      </c>
      <c r="D1026">
        <f>D1025*(1-(Settings!$E$7/100))+(Settings!$B$8*G1025)</f>
        <v>20870.554752323718</v>
      </c>
      <c r="E1026">
        <f>(((Settings!$B$6)*(C1026^Settings!$B$9))+((1-Settings!$B$6)*(D1026^Settings!$B$9)))^(1/Settings!$B$9)</f>
        <v>37566.998554182523</v>
      </c>
      <c r="F1026">
        <f>(B1026^Settings!$B$6)*(E1026^(1-Settings!$B$6))</f>
        <v>31305.832121867603</v>
      </c>
      <c r="G1026">
        <f>(Settings!$E$8/100)*F1026</f>
        <v>6261.1664243735213</v>
      </c>
      <c r="H1026">
        <f t="shared" si="60"/>
        <v>0.9600000002029373</v>
      </c>
      <c r="I1026">
        <f t="shared" si="61"/>
        <v>0.67294447334596519</v>
      </c>
      <c r="J1026">
        <f>(B1026*I1026)/((1+(Settings!$E$9/100))^(A1026-1))</f>
        <v>2.8513313948895387E-5</v>
      </c>
      <c r="K1026">
        <f t="shared" si="63"/>
        <v>67.873043431019013</v>
      </c>
    </row>
    <row r="1027" spans="1:11" x14ac:dyDescent="0.35">
      <c r="A1027">
        <f t="shared" si="62"/>
        <v>1024</v>
      </c>
      <c r="B1027">
        <f>B1026*(1+(Settings!$E$5/100))</f>
        <v>26349.075363668555</v>
      </c>
      <c r="C1027">
        <f>C1026*(1-(Settings!$E$6/100))+(Settings!$B$7*G1026)</f>
        <v>189713.34269742327</v>
      </c>
      <c r="D1027">
        <f>D1026*(1-(Settings!$E$7/100))+(Settings!$B$8*G1026)</f>
        <v>21079.260299714595</v>
      </c>
      <c r="E1027">
        <f>(((Settings!$B$6)*(C1027^Settings!$B$9))+((1-Settings!$B$6)*(D1027^Settings!$B$9)))^(1/Settings!$B$9)</f>
        <v>37942.668539486105</v>
      </c>
      <c r="F1027">
        <f>(B1027^Settings!$B$6)*(E1027^(1-Settings!$B$6))</f>
        <v>31618.890442987013</v>
      </c>
      <c r="G1027">
        <f>(Settings!$E$8/100)*F1027</f>
        <v>6323.7780885974025</v>
      </c>
      <c r="H1027">
        <f t="shared" si="60"/>
        <v>0.96000000019992338</v>
      </c>
      <c r="I1027">
        <f t="shared" si="61"/>
        <v>0.67294447334442753</v>
      </c>
      <c r="J1027">
        <f>(B1027*I1027)/((1+(Settings!$E$9/100))^(A1027-1))</f>
        <v>2.823377165521426E-5</v>
      </c>
      <c r="K1027">
        <f t="shared" si="63"/>
        <v>67.873071664790672</v>
      </c>
    </row>
    <row r="1028" spans="1:11" x14ac:dyDescent="0.35">
      <c r="A1028">
        <f t="shared" si="62"/>
        <v>1025</v>
      </c>
      <c r="B1028">
        <f>B1027*(1+(Settings!$E$5/100))</f>
        <v>26612.566117305239</v>
      </c>
      <c r="C1028">
        <f>C1027*(1-(Settings!$E$6/100))+(Settings!$B$7*G1027)</f>
        <v>191610.47612321246</v>
      </c>
      <c r="D1028">
        <f>D1027*(1-(Settings!$E$7/100))+(Settings!$B$8*G1027)</f>
        <v>21290.052902580042</v>
      </c>
      <c r="E1028">
        <f>(((Settings!$B$6)*(C1028^Settings!$B$9))+((1-Settings!$B$6)*(D1028^Settings!$B$9)))^(1/Settings!$B$9)</f>
        <v>38322.095224643919</v>
      </c>
      <c r="F1028">
        <f>(B1028^Settings!$B$6)*(E1028^(1-Settings!$B$6))</f>
        <v>31935.079347318107</v>
      </c>
      <c r="G1028">
        <f>(Settings!$E$8/100)*F1028</f>
        <v>6387.015869463622</v>
      </c>
      <c r="H1028">
        <f t="shared" ref="H1028:H1091" si="64">(F1028-G1028)/B1028</f>
        <v>0.96000000019695408</v>
      </c>
      <c r="I1028">
        <f t="shared" si="61"/>
        <v>0.67294447334291263</v>
      </c>
      <c r="J1028">
        <f>(B1028*I1028)/((1+(Settings!$E$9/100))^(A1028-1))</f>
        <v>2.7956969972257064E-5</v>
      </c>
      <c r="K1028">
        <f t="shared" si="63"/>
        <v>67.873099621760645</v>
      </c>
    </row>
    <row r="1029" spans="1:11" x14ac:dyDescent="0.35">
      <c r="A1029">
        <f t="shared" si="62"/>
        <v>1026</v>
      </c>
      <c r="B1029">
        <f>B1028*(1+(Settings!$E$5/100))</f>
        <v>26878.691778478293</v>
      </c>
      <c r="C1029">
        <f>C1028*(1-(Settings!$E$6/100))+(Settings!$B$7*G1028)</f>
        <v>193526.58088326547</v>
      </c>
      <c r="D1029">
        <f>D1028*(1-(Settings!$E$7/100))+(Settings!$B$8*G1028)</f>
        <v>21502.953431474802</v>
      </c>
      <c r="E1029">
        <f>(((Settings!$B$6)*(C1029^Settings!$B$9))+((1-Settings!$B$6)*(D1029^Settings!$B$9)))^(1/Settings!$B$9)</f>
        <v>38705.316176654487</v>
      </c>
      <c r="F1029">
        <f>(B1029^Settings!$B$6)*(E1029^(1-Settings!$B$6))</f>
        <v>32254.43014069301</v>
      </c>
      <c r="G1029">
        <f>(Settings!$E$8/100)*F1029</f>
        <v>6450.8860281386023</v>
      </c>
      <c r="H1029">
        <f t="shared" si="64"/>
        <v>0.96000000019402909</v>
      </c>
      <c r="I1029">
        <f t="shared" ref="I1029:I1092" si="65">LN(1+H1029)</f>
        <v>0.67294447334142038</v>
      </c>
      <c r="J1029">
        <f>(B1029*I1029)/((1+(Settings!$E$9/100))^(A1029-1))</f>
        <v>2.7682882031291196E-5</v>
      </c>
      <c r="K1029">
        <f t="shared" si="63"/>
        <v>67.873127304642679</v>
      </c>
    </row>
    <row r="1030" spans="1:11" x14ac:dyDescent="0.35">
      <c r="A1030">
        <f t="shared" ref="A1030:A1093" si="66">A1029+1</f>
        <v>1027</v>
      </c>
      <c r="B1030">
        <f>B1029*(1+(Settings!$E$5/100))</f>
        <v>27147.478696263075</v>
      </c>
      <c r="C1030">
        <f>C1029*(1-(Settings!$E$6/100))+(Settings!$B$7*G1029)</f>
        <v>195461.8466909249</v>
      </c>
      <c r="D1030">
        <f>D1029*(1-(Settings!$E$7/100))+(Settings!$B$8*G1029)</f>
        <v>21717.982965659165</v>
      </c>
      <c r="E1030">
        <f>(((Settings!$B$6)*(C1030^Settings!$B$9))+((1-Settings!$B$6)*(D1030^Settings!$B$9)))^(1/Settings!$B$9)</f>
        <v>39092.369338186341</v>
      </c>
      <c r="F1030">
        <f>(B1030^Settings!$B$6)*(E1030^(1-Settings!$B$6))</f>
        <v>32576.974442002153</v>
      </c>
      <c r="G1030">
        <f>(Settings!$E$8/100)*F1030</f>
        <v>6515.3948884004312</v>
      </c>
      <c r="H1030">
        <f t="shared" si="64"/>
        <v>0.9600000001911474</v>
      </c>
      <c r="I1030">
        <f t="shared" si="65"/>
        <v>0.67294447333995011</v>
      </c>
      <c r="J1030">
        <f>(B1030*I1030)/((1+(Settings!$E$9/100))^(A1030-1))</f>
        <v>2.7411481227002961E-5</v>
      </c>
      <c r="K1030">
        <f t="shared" ref="K1030:K1093" si="67">K1029+J1030</f>
        <v>67.873154716123906</v>
      </c>
    </row>
    <row r="1031" spans="1:11" x14ac:dyDescent="0.35">
      <c r="A1031">
        <f t="shared" si="66"/>
        <v>1028</v>
      </c>
      <c r="B1031">
        <f>B1030*(1+(Settings!$E$5/100))</f>
        <v>27418.953483225705</v>
      </c>
      <c r="C1031">
        <f>C1030*(1-(Settings!$E$6/100))+(Settings!$B$7*G1030)</f>
        <v>197416.46515666679</v>
      </c>
      <c r="D1031">
        <f>D1030*(1-(Settings!$E$7/100))+(Settings!$B$8*G1030)</f>
        <v>21935.162795186025</v>
      </c>
      <c r="E1031">
        <f>(((Settings!$B$6)*(C1031^Settings!$B$9))+((1-Settings!$B$6)*(D1031^Settings!$B$9)))^(1/Settings!$B$9)</f>
        <v>39483.293031334695</v>
      </c>
      <c r="F1031">
        <f>(B1031^Settings!$B$6)*(E1031^(1-Settings!$B$6))</f>
        <v>32902.744186324882</v>
      </c>
      <c r="G1031">
        <f>(Settings!$E$8/100)*F1031</f>
        <v>6580.548837264977</v>
      </c>
      <c r="H1031">
        <f t="shared" si="64"/>
        <v>0.96000000018830867</v>
      </c>
      <c r="I1031">
        <f t="shared" si="65"/>
        <v>0.67294447333850171</v>
      </c>
      <c r="J1031">
        <f>(B1031*I1031)/((1+(Settings!$E$9/100))^(A1031-1))</f>
        <v>2.7142741214915104E-5</v>
      </c>
      <c r="K1031">
        <f t="shared" si="67"/>
        <v>67.873181858865124</v>
      </c>
    </row>
    <row r="1032" spans="1:11" x14ac:dyDescent="0.35">
      <c r="A1032">
        <f t="shared" si="66"/>
        <v>1029</v>
      </c>
      <c r="B1032">
        <f>B1031*(1+(Settings!$E$5/100))</f>
        <v>27693.143018057963</v>
      </c>
      <c r="C1032">
        <f>C1031*(1-(Settings!$E$6/100))+(Settings!$B$7*G1031)</f>
        <v>199390.62980707193</v>
      </c>
      <c r="D1032">
        <f>D1031*(1-(Settings!$E$7/100))+(Settings!$B$8*G1031)</f>
        <v>22154.514423008801</v>
      </c>
      <c r="E1032">
        <f>(((Settings!$B$6)*(C1032^Settings!$B$9))+((1-Settings!$B$6)*(D1032^Settings!$B$9)))^(1/Settings!$B$9)</f>
        <v>39878.125961415695</v>
      </c>
      <c r="F1032">
        <f>(B1032^Settings!$B$6)*(E1032^(1-Settings!$B$6))</f>
        <v>33231.771628091316</v>
      </c>
      <c r="G1032">
        <f>(Settings!$E$8/100)*F1032</f>
        <v>6646.3543256182638</v>
      </c>
      <c r="H1032">
        <f t="shared" si="64"/>
        <v>0.9600000001855119</v>
      </c>
      <c r="I1032">
        <f t="shared" si="65"/>
        <v>0.67294447333707486</v>
      </c>
      <c r="J1032">
        <f>(B1032*I1032)/((1+(Settings!$E$9/100))^(A1032-1))</f>
        <v>2.6876635908829532E-5</v>
      </c>
      <c r="K1032">
        <f t="shared" si="67"/>
        <v>67.873208735501038</v>
      </c>
    </row>
    <row r="1033" spans="1:11" x14ac:dyDescent="0.35">
      <c r="A1033">
        <f t="shared" si="66"/>
        <v>1030</v>
      </c>
      <c r="B1033">
        <f>B1032*(1+(Settings!$E$5/100))</f>
        <v>27970.074448238542</v>
      </c>
      <c r="C1033">
        <f>C1032*(1-(Settings!$E$6/100))+(Settings!$B$7*G1032)</f>
        <v>201384.53610398693</v>
      </c>
      <c r="D1033">
        <f>D1032*(1-(Settings!$E$7/100))+(Settings!$B$8*G1032)</f>
        <v>22376.059567110453</v>
      </c>
      <c r="E1033">
        <f>(((Settings!$B$6)*(C1033^Settings!$B$9))+((1-Settings!$B$6)*(D1033^Settings!$B$9)))^(1/Settings!$B$9)</f>
        <v>40276.907220798668</v>
      </c>
      <c r="F1033">
        <f>(B1033^Settings!$B$6)*(E1033^(1-Settings!$B$6))</f>
        <v>33564.089344275904</v>
      </c>
      <c r="G1033">
        <f>(Settings!$E$8/100)*F1033</f>
        <v>6712.8178688551816</v>
      </c>
      <c r="H1033">
        <f t="shared" si="64"/>
        <v>0.96000000018275689</v>
      </c>
      <c r="I1033">
        <f t="shared" si="65"/>
        <v>0.6729444733356692</v>
      </c>
      <c r="J1033">
        <f>(B1033*I1033)/((1+(Settings!$E$9/100))^(A1033-1))</f>
        <v>2.6613139478295224E-5</v>
      </c>
      <c r="K1033">
        <f t="shared" si="67"/>
        <v>67.87323534864052</v>
      </c>
    </row>
    <row r="1034" spans="1:11" x14ac:dyDescent="0.35">
      <c r="A1034">
        <f t="shared" si="66"/>
        <v>1031</v>
      </c>
      <c r="B1034">
        <f>B1033*(1+(Settings!$E$5/100))</f>
        <v>28249.775192720928</v>
      </c>
      <c r="C1034">
        <f>C1033*(1-(Settings!$E$6/100))+(Settings!$B$7*G1033)</f>
        <v>203398.38146387684</v>
      </c>
      <c r="D1034">
        <f>D1033*(1-(Settings!$E$7/100))+(Settings!$B$8*G1033)</f>
        <v>22599.820162653763</v>
      </c>
      <c r="E1034">
        <f>(((Settings!$B$6)*(C1034^Settings!$B$9))+((1-Settings!$B$6)*(D1034^Settings!$B$9)))^(1/Settings!$B$9)</f>
        <v>40679.676292776632</v>
      </c>
      <c r="F1034">
        <f>(B1034^Settings!$B$6)*(E1034^(1-Settings!$B$6))</f>
        <v>33899.730237622818</v>
      </c>
      <c r="G1034">
        <f>(Settings!$E$8/100)*F1034</f>
        <v>6779.9460475245642</v>
      </c>
      <c r="H1034">
        <f t="shared" si="64"/>
        <v>0.96000000018004261</v>
      </c>
      <c r="I1034">
        <f t="shared" si="65"/>
        <v>0.67294447333428431</v>
      </c>
      <c r="J1034">
        <f>(B1034*I1034)/((1+(Settings!$E$9/100))^(A1034-1))</f>
        <v>2.6352226346100843E-5</v>
      </c>
      <c r="K1034">
        <f t="shared" si="67"/>
        <v>67.873261700866863</v>
      </c>
    </row>
    <row r="1035" spans="1:11" x14ac:dyDescent="0.35">
      <c r="A1035">
        <f t="shared" si="66"/>
        <v>1032</v>
      </c>
      <c r="B1035">
        <f>B1034*(1+(Settings!$E$5/100))</f>
        <v>28532.272944648139</v>
      </c>
      <c r="C1035">
        <f>C1034*(1-(Settings!$E$6/100))+(Settings!$B$7*G1034)</f>
        <v>205432.3652773714</v>
      </c>
      <c r="D1035">
        <f>D1034*(1-(Settings!$E$7/100))+(Settings!$B$8*G1034)</f>
        <v>22825.818364153143</v>
      </c>
      <c r="E1035">
        <f>(((Settings!$B$6)*(C1035^Settings!$B$9))+((1-Settings!$B$6)*(D1035^Settings!$B$9)))^(1/Settings!$B$9)</f>
        <v>41086.473055475515</v>
      </c>
      <c r="F1035">
        <f>(B1035^Settings!$B$6)*(E1035^(1-Settings!$B$6))</f>
        <v>34238.727539903681</v>
      </c>
      <c r="G1035">
        <f>(Settings!$E$8/100)*F1035</f>
        <v>6847.7455079807369</v>
      </c>
      <c r="H1035">
        <f t="shared" si="64"/>
        <v>0.96000000017736864</v>
      </c>
      <c r="I1035">
        <f t="shared" si="65"/>
        <v>0.67294447333292007</v>
      </c>
      <c r="J1035">
        <f>(B1035*I1035)/((1+(Settings!$E$9/100))^(A1035-1))</f>
        <v>2.6093871185792057E-5</v>
      </c>
      <c r="K1035">
        <f t="shared" si="67"/>
        <v>67.873287794738047</v>
      </c>
    </row>
    <row r="1036" spans="1:11" x14ac:dyDescent="0.35">
      <c r="A1036">
        <f t="shared" si="66"/>
        <v>1033</v>
      </c>
      <c r="B1036">
        <f>B1035*(1+(Settings!$E$5/100))</f>
        <v>28817.59567409462</v>
      </c>
      <c r="C1036">
        <f>C1035*(1-(Settings!$E$6/100))+(Settings!$B$7*G1035)</f>
        <v>207486.68892900663</v>
      </c>
      <c r="D1036">
        <f>D1035*(1-(Settings!$E$7/100))+(Settings!$B$8*G1035)</f>
        <v>23054.076547668152</v>
      </c>
      <c r="E1036">
        <f>(((Settings!$B$6)*(C1036^Settings!$B$9))+((1-Settings!$B$6)*(D1036^Settings!$B$9)))^(1/Settings!$B$9)</f>
        <v>41497.337785802541</v>
      </c>
      <c r="F1036">
        <f>(B1036^Settings!$B$6)*(E1036^(1-Settings!$B$6))</f>
        <v>34581.114815207831</v>
      </c>
      <c r="G1036">
        <f>(Settings!$E$8/100)*F1036</f>
        <v>6916.2229630415668</v>
      </c>
      <c r="H1036">
        <f t="shared" si="64"/>
        <v>0.96000000017473452</v>
      </c>
      <c r="I1036">
        <f t="shared" si="65"/>
        <v>0.67294447333157603</v>
      </c>
      <c r="J1036">
        <f>(B1036*I1036)/((1+(Settings!$E$9/100))^(A1036-1))</f>
        <v>2.5838048919213077E-5</v>
      </c>
      <c r="K1036">
        <f t="shared" si="67"/>
        <v>67.87331363278696</v>
      </c>
    </row>
    <row r="1037" spans="1:11" x14ac:dyDescent="0.35">
      <c r="A1037">
        <f t="shared" si="66"/>
        <v>1034</v>
      </c>
      <c r="B1037">
        <f>B1036*(1+(Settings!$E$5/100))</f>
        <v>29105.771630835567</v>
      </c>
      <c r="C1037">
        <f>C1036*(1-(Settings!$E$6/100))+(Settings!$B$7*G1036)</f>
        <v>209561.5558171639</v>
      </c>
      <c r="D1037">
        <f>D1036*(1-(Settings!$E$7/100))+(Settings!$B$8*G1036)</f>
        <v>23284.617313018945</v>
      </c>
      <c r="E1037">
        <f>(((Settings!$B$6)*(C1037^Settings!$B$9))+((1-Settings!$B$6)*(D1037^Settings!$B$9)))^(1/Settings!$B$9)</f>
        <v>41912.311163433973</v>
      </c>
      <c r="F1037">
        <f>(B1037^Settings!$B$6)*(E1037^(1-Settings!$B$6))</f>
        <v>34926.925963265494</v>
      </c>
      <c r="G1037">
        <f>(Settings!$E$8/100)*F1037</f>
        <v>6985.3851926530988</v>
      </c>
      <c r="H1037">
        <f t="shared" si="64"/>
        <v>0.96000000017213949</v>
      </c>
      <c r="I1037">
        <f t="shared" si="65"/>
        <v>0.6729444733302522</v>
      </c>
      <c r="J1037">
        <f>(B1037*I1037)/((1+(Settings!$E$9/100))^(A1037-1))</f>
        <v>2.5584734714072423E-5</v>
      </c>
      <c r="K1037">
        <f t="shared" si="67"/>
        <v>67.873339217521675</v>
      </c>
    </row>
    <row r="1038" spans="1:11" x14ac:dyDescent="0.35">
      <c r="A1038">
        <f t="shared" si="66"/>
        <v>1035</v>
      </c>
      <c r="B1038">
        <f>B1037*(1+(Settings!$E$5/100))</f>
        <v>29396.829347143921</v>
      </c>
      <c r="C1038">
        <f>C1037*(1-(Settings!$E$6/100))+(Settings!$B$7*G1037)</f>
        <v>211657.17137420841</v>
      </c>
      <c r="D1038">
        <f>D1037*(1-(Settings!$E$7/100))+(Settings!$B$8*G1037)</f>
        <v>23517.463486023873</v>
      </c>
      <c r="E1038">
        <f>(((Settings!$B$6)*(C1038^Settings!$B$9))+((1-Settings!$B$6)*(D1038^Settings!$B$9)))^(1/Settings!$B$9)</f>
        <v>42331.434274842839</v>
      </c>
      <c r="F1038">
        <f>(B1038^Settings!$B$6)*(E1038^(1-Settings!$B$6))</f>
        <v>35276.195222804199</v>
      </c>
      <c r="G1038">
        <f>(Settings!$E$8/100)*F1038</f>
        <v>7055.2390445608398</v>
      </c>
      <c r="H1038">
        <f t="shared" si="64"/>
        <v>0.96000000016958276</v>
      </c>
      <c r="I1038">
        <f t="shared" si="65"/>
        <v>0.67294447332894769</v>
      </c>
      <c r="J1038">
        <f>(B1038*I1038)/((1+(Settings!$E$9/100))^(A1038-1))</f>
        <v>2.5333903981532401E-5</v>
      </c>
      <c r="K1038">
        <f t="shared" si="67"/>
        <v>67.873364551425652</v>
      </c>
    </row>
    <row r="1039" spans="1:11" x14ac:dyDescent="0.35">
      <c r="A1039">
        <f t="shared" si="66"/>
        <v>1036</v>
      </c>
      <c r="B1039">
        <f>B1038*(1+(Settings!$E$5/100))</f>
        <v>29690.797640615361</v>
      </c>
      <c r="C1039">
        <f>C1038*(1-(Settings!$E$6/100))+(Settings!$B$7*G1038)</f>
        <v>213773.743086829</v>
      </c>
      <c r="D1039">
        <f>D1038*(1-(Settings!$E$7/100))+(Settings!$B$8*G1038)</f>
        <v>23752.638120759479</v>
      </c>
      <c r="E1039">
        <f>(((Settings!$B$6)*(C1039^Settings!$B$9))+((1-Settings!$B$6)*(D1039^Settings!$B$9)))^(1/Settings!$B$9)</f>
        <v>42754.748617366939</v>
      </c>
      <c r="F1039">
        <f>(B1039^Settings!$B$6)*(E1039^(1-Settings!$B$6))</f>
        <v>35628.957174938776</v>
      </c>
      <c r="G1039">
        <f>(Settings!$E$8/100)*F1039</f>
        <v>7125.7914349877556</v>
      </c>
      <c r="H1039">
        <f t="shared" si="64"/>
        <v>0.96000000016706444</v>
      </c>
      <c r="I1039">
        <f t="shared" si="65"/>
        <v>0.67294447332766283</v>
      </c>
      <c r="J1039">
        <f>(B1039*I1039)/((1+(Settings!$E$9/100))^(A1039-1))</f>
        <v>2.5085532373822429E-5</v>
      </c>
      <c r="K1039">
        <f t="shared" si="67"/>
        <v>67.873389636958024</v>
      </c>
    </row>
    <row r="1040" spans="1:11" x14ac:dyDescent="0.35">
      <c r="A1040">
        <f t="shared" si="66"/>
        <v>1037</v>
      </c>
      <c r="B1040">
        <f>B1039*(1+(Settings!$E$5/100))</f>
        <v>29987.705617021515</v>
      </c>
      <c r="C1040">
        <f>C1039*(1-(Settings!$E$6/100))+(Settings!$B$7*G1039)</f>
        <v>215911.48051658139</v>
      </c>
      <c r="D1040">
        <f>D1039*(1-(Settings!$E$7/100))+(Settings!$B$8*G1039)</f>
        <v>23990.164501843064</v>
      </c>
      <c r="E1040">
        <f>(((Settings!$B$6)*(C1040^Settings!$B$9))+((1-Settings!$B$6)*(D1040^Settings!$B$9)))^(1/Settings!$B$9)</f>
        <v>43182.296103317392</v>
      </c>
      <c r="F1040">
        <f>(B1040^Settings!$B$6)*(E1040^(1-Settings!$B$6))</f>
        <v>35985.246746595156</v>
      </c>
      <c r="G1040">
        <f>(Settings!$E$8/100)*F1040</f>
        <v>7197.0493493190315</v>
      </c>
      <c r="H1040">
        <f t="shared" si="64"/>
        <v>0.9600000001645832</v>
      </c>
      <c r="I1040">
        <f t="shared" si="65"/>
        <v>0.67294447332639684</v>
      </c>
      <c r="J1040">
        <f>(B1040*I1040)/((1+(Settings!$E$9/100))^(A1040-1))</f>
        <v>2.4839595781875478E-5</v>
      </c>
      <c r="K1040">
        <f t="shared" si="67"/>
        <v>67.873414476553805</v>
      </c>
    </row>
    <row r="1041" spans="1:11" x14ac:dyDescent="0.35">
      <c r="A1041">
        <f t="shared" si="66"/>
        <v>1038</v>
      </c>
      <c r="B1041">
        <f>B1040*(1+(Settings!$E$5/100))</f>
        <v>30287.58267319173</v>
      </c>
      <c r="C1041">
        <f>C1040*(1-(Settings!$E$6/100))+(Settings!$B$7*G1040)</f>
        <v>218070.5953206369</v>
      </c>
      <c r="D1041">
        <f>D1040*(1-(Settings!$E$7/100))+(Settings!$B$8*G1040)</f>
        <v>24230.066146738103</v>
      </c>
      <c r="E1041">
        <f>(((Settings!$B$6)*(C1041^Settings!$B$9))+((1-Settings!$B$6)*(D1041^Settings!$B$9)))^(1/Settings!$B$9)</f>
        <v>43614.119064128463</v>
      </c>
      <c r="F1041">
        <f>(B1041^Settings!$B$6)*(E1041^(1-Settings!$B$6))</f>
        <v>36345.099213968562</v>
      </c>
      <c r="G1041">
        <f>(Settings!$E$8/100)*F1041</f>
        <v>7269.019842793713</v>
      </c>
      <c r="H1041">
        <f t="shared" si="64"/>
        <v>0.96000000016213871</v>
      </c>
      <c r="I1041">
        <f t="shared" si="65"/>
        <v>0.67294447332514973</v>
      </c>
      <c r="J1041">
        <f>(B1041*I1041)/((1+(Settings!$E$9/100))^(A1041-1))</f>
        <v>2.4596070332987982E-5</v>
      </c>
      <c r="K1041">
        <f t="shared" si="67"/>
        <v>67.873439072624137</v>
      </c>
    </row>
    <row r="1042" spans="1:11" x14ac:dyDescent="0.35">
      <c r="A1042">
        <f t="shared" si="66"/>
        <v>1039</v>
      </c>
      <c r="B1042">
        <f>B1041*(1+(Settings!$E$5/100))</f>
        <v>30590.458499923647</v>
      </c>
      <c r="C1042">
        <f>C1041*(1-(Settings!$E$6/100))+(Settings!$B$7*G1041)</f>
        <v>220251.30127273849</v>
      </c>
      <c r="D1042">
        <f>D1041*(1-(Settings!$E$7/100))+(Settings!$B$8*G1041)</f>
        <v>24472.366808082712</v>
      </c>
      <c r="E1042">
        <f>(((Settings!$B$6)*(C1042^Settings!$B$9))+((1-Settings!$B$6)*(D1042^Settings!$B$9)))^(1/Settings!$B$9)</f>
        <v>44050.260254548768</v>
      </c>
      <c r="F1042">
        <f>(B1042^Settings!$B$6)*(E1042^(1-Settings!$B$6))</f>
        <v>36708.550206016174</v>
      </c>
      <c r="G1042">
        <f>(Settings!$E$8/100)*F1042</f>
        <v>7341.7100412032351</v>
      </c>
      <c r="H1042">
        <f t="shared" si="64"/>
        <v>0.96000000015973086</v>
      </c>
      <c r="I1042">
        <f t="shared" si="65"/>
        <v>0.67294447332392116</v>
      </c>
      <c r="J1042">
        <f>(B1042*I1042)/((1+(Settings!$E$9/100))^(A1042-1))</f>
        <v>2.4354932388502453E-5</v>
      </c>
      <c r="K1042">
        <f t="shared" si="67"/>
        <v>67.87346342755653</v>
      </c>
    </row>
    <row r="1043" spans="1:11" x14ac:dyDescent="0.35">
      <c r="A1043">
        <f t="shared" si="66"/>
        <v>1040</v>
      </c>
      <c r="B1043">
        <f>B1042*(1+(Settings!$E$5/100))</f>
        <v>30896.363084922883</v>
      </c>
      <c r="C1043">
        <f>C1042*(1-(Settings!$E$6/100))+(Settings!$B$7*G1042)</f>
        <v>222453.81428436661</v>
      </c>
      <c r="D1043">
        <f>D1042*(1-(Settings!$E$7/100))+(Settings!$B$8*G1042)</f>
        <v>24717.09047604138</v>
      </c>
      <c r="E1043">
        <f>(((Settings!$B$6)*(C1043^Settings!$B$9))+((1-Settings!$B$6)*(D1043^Settings!$B$9)))^(1/Settings!$B$9)</f>
        <v>44490.762856874368</v>
      </c>
      <c r="F1043">
        <f>(B1043^Settings!$B$6)*(E1043^(1-Settings!$B$6))</f>
        <v>37075.635707984715</v>
      </c>
      <c r="G1043">
        <f>(Settings!$E$8/100)*F1043</f>
        <v>7415.1271415969431</v>
      </c>
      <c r="H1043">
        <f t="shared" si="64"/>
        <v>0.96000000015735854</v>
      </c>
      <c r="I1043">
        <f t="shared" si="65"/>
        <v>0.67294447332271079</v>
      </c>
      <c r="J1043">
        <f>(B1043*I1043)/((1+(Settings!$E$9/100))^(A1043-1))</f>
        <v>2.4116158541512981E-5</v>
      </c>
      <c r="K1043">
        <f t="shared" si="67"/>
        <v>67.873487543715072</v>
      </c>
    </row>
    <row r="1044" spans="1:11" x14ac:dyDescent="0.35">
      <c r="A1044">
        <f t="shared" si="66"/>
        <v>1041</v>
      </c>
      <c r="B1044">
        <f>B1043*(1+(Settings!$E$5/100))</f>
        <v>31205.326715772113</v>
      </c>
      <c r="C1044">
        <f>C1043*(1-(Settings!$E$6/100))+(Settings!$B$7*G1043)</f>
        <v>224678.35242611653</v>
      </c>
      <c r="D1044">
        <f>D1043*(1-(Settings!$E$7/100))+(Settings!$B$8*G1043)</f>
        <v>24964.261380680244</v>
      </c>
      <c r="E1044">
        <f>(((Settings!$B$6)*(C1044^Settings!$B$9))+((1-Settings!$B$6)*(D1044^Settings!$B$9)))^(1/Settings!$B$9)</f>
        <v>44935.67048522432</v>
      </c>
      <c r="F1044">
        <f>(B1044^Settings!$B$6)*(E1044^(1-Settings!$B$6))</f>
        <v>37446.392064973399</v>
      </c>
      <c r="G1044">
        <f>(Settings!$E$8/100)*F1044</f>
        <v>7489.2784129946804</v>
      </c>
      <c r="H1044">
        <f t="shared" si="64"/>
        <v>0.96000000015502129</v>
      </c>
      <c r="I1044">
        <f t="shared" si="65"/>
        <v>0.67294447332151841</v>
      </c>
      <c r="J1044">
        <f>(B1044*I1044)/((1+(Settings!$E$9/100))^(A1044-1))</f>
        <v>2.3879725614593089E-5</v>
      </c>
      <c r="K1044">
        <f t="shared" si="67"/>
        <v>67.873511423440689</v>
      </c>
    </row>
    <row r="1045" spans="1:11" x14ac:dyDescent="0.35">
      <c r="A1045">
        <f t="shared" si="66"/>
        <v>1042</v>
      </c>
      <c r="B1045">
        <f>B1044*(1+(Settings!$E$5/100))</f>
        <v>31517.379982929833</v>
      </c>
      <c r="C1045">
        <f>C1044*(1-(Settings!$E$6/100))+(Settings!$B$7*G1044)</f>
        <v>226925.13594928943</v>
      </c>
      <c r="D1045">
        <f>D1044*(1-(Settings!$E$7/100))+(Settings!$B$8*G1044)</f>
        <v>25213.903994366108</v>
      </c>
      <c r="E1045">
        <f>(((Settings!$B$6)*(C1045^Settings!$B$9))+((1-Settings!$B$6)*(D1045^Settings!$B$9)))^(1/Settings!$B$9)</f>
        <v>45385.027189858884</v>
      </c>
      <c r="F1045">
        <f>(B1045^Settings!$B$6)*(E1045^(1-Settings!$B$6))</f>
        <v>37820.855985532435</v>
      </c>
      <c r="G1045">
        <f>(Settings!$E$8/100)*F1045</f>
        <v>7564.1711971064869</v>
      </c>
      <c r="H1045">
        <f t="shared" si="64"/>
        <v>0.96000000015271914</v>
      </c>
      <c r="I1045">
        <f t="shared" si="65"/>
        <v>0.67294447332034379</v>
      </c>
      <c r="J1045">
        <f>(B1045*I1045)/((1+(Settings!$E$9/100))^(A1045-1))</f>
        <v>2.3645610657546002E-5</v>
      </c>
      <c r="K1045">
        <f t="shared" si="67"/>
        <v>67.873535069051343</v>
      </c>
    </row>
    <row r="1046" spans="1:11" x14ac:dyDescent="0.35">
      <c r="A1046">
        <f t="shared" si="66"/>
        <v>1043</v>
      </c>
      <c r="B1046">
        <f>B1045*(1+(Settings!$E$5/100))</f>
        <v>31832.553782759132</v>
      </c>
      <c r="C1046">
        <f>C1045*(1-(Settings!$E$6/100))+(Settings!$B$7*G1045)</f>
        <v>229194.38730769948</v>
      </c>
      <c r="D1046">
        <f>D1045*(1-(Settings!$E$7/100))+(Settings!$B$8*G1045)</f>
        <v>25466.043034189435</v>
      </c>
      <c r="E1046">
        <f>(((Settings!$B$6)*(C1046^Settings!$B$9))+((1-Settings!$B$6)*(D1046^Settings!$B$9)))^(1/Settings!$B$9)</f>
        <v>45838.877461540877</v>
      </c>
      <c r="F1046">
        <f>(B1046^Settings!$B$6)*(E1046^(1-Settings!$B$6))</f>
        <v>38199.064545297508</v>
      </c>
      <c r="G1046">
        <f>(Settings!$E$8/100)*F1046</f>
        <v>7639.8129090595021</v>
      </c>
      <c r="H1046">
        <f t="shared" si="64"/>
        <v>0.96000000015045095</v>
      </c>
      <c r="I1046">
        <f t="shared" si="65"/>
        <v>0.6729444733191865</v>
      </c>
      <c r="J1046">
        <f>(B1046*I1046)/((1+(Settings!$E$9/100))^(A1046-1))</f>
        <v>2.3413790945176854E-5</v>
      </c>
      <c r="K1046">
        <f t="shared" si="67"/>
        <v>67.873558482842284</v>
      </c>
    </row>
    <row r="1047" spans="1:11" x14ac:dyDescent="0.35">
      <c r="A1047">
        <f t="shared" si="66"/>
        <v>1044</v>
      </c>
      <c r="B1047">
        <f>B1046*(1+(Settings!$E$5/100))</f>
        <v>32150.879320586722</v>
      </c>
      <c r="C1047">
        <f>C1046*(1-(Settings!$E$6/100))+(Settings!$B$7*G1046)</f>
        <v>231486.33117969905</v>
      </c>
      <c r="D1047">
        <f>D1046*(1-(Settings!$E$7/100))+(Settings!$B$8*G1046)</f>
        <v>25720.703464411596</v>
      </c>
      <c r="E1047">
        <f>(((Settings!$B$6)*(C1047^Settings!$B$9))+((1-Settings!$B$6)*(D1047^Settings!$B$9)))^(1/Settings!$B$9)</f>
        <v>46297.266235940762</v>
      </c>
      <c r="F1047">
        <f>(B1047^Settings!$B$6)*(E1047^(1-Settings!$B$6))</f>
        <v>38581.055190660685</v>
      </c>
      <c r="G1047">
        <f>(Settings!$E$8/100)*F1047</f>
        <v>7716.2110381321372</v>
      </c>
      <c r="H1047">
        <f t="shared" si="64"/>
        <v>0.96000000014821663</v>
      </c>
      <c r="I1047">
        <f t="shared" si="65"/>
        <v>0.67294447331804652</v>
      </c>
      <c r="J1047">
        <f>(B1047*I1047)/((1+(Settings!$E$9/100))^(A1047-1))</f>
        <v>2.3184243975086827E-5</v>
      </c>
      <c r="K1047">
        <f t="shared" si="67"/>
        <v>67.873581667086256</v>
      </c>
    </row>
    <row r="1048" spans="1:11" x14ac:dyDescent="0.35">
      <c r="A1048">
        <f t="shared" si="66"/>
        <v>1045</v>
      </c>
      <c r="B1048">
        <f>B1047*(1+(Settings!$E$5/100))</f>
        <v>32472.388113792589</v>
      </c>
      <c r="C1048">
        <f>C1047*(1-(Settings!$E$6/100))+(Settings!$B$7*G1047)</f>
        <v>233801.19449042401</v>
      </c>
      <c r="D1048">
        <f>D1047*(1-(Settings!$E$7/100))+(Settings!$B$8*G1047)</f>
        <v>25977.910498936577</v>
      </c>
      <c r="E1048">
        <f>(((Settings!$B$6)*(C1048^Settings!$B$9))+((1-Settings!$B$6)*(D1048^Settings!$B$9)))^(1/Settings!$B$9)</f>
        <v>46760.238898085729</v>
      </c>
      <c r="F1048">
        <f>(B1048^Settings!$B$6)*(E1048^(1-Settings!$B$6))</f>
        <v>38966.865742477938</v>
      </c>
      <c r="G1048">
        <f>(Settings!$E$8/100)*F1048</f>
        <v>7793.3731484955879</v>
      </c>
      <c r="H1048">
        <f t="shared" si="64"/>
        <v>0.96000000014601528</v>
      </c>
      <c r="I1048">
        <f t="shared" si="65"/>
        <v>0.67294447331692342</v>
      </c>
      <c r="J1048">
        <f>(B1048*I1048)/((1+(Settings!$E$9/100))^(A1048-1))</f>
        <v>2.2956947465488836E-5</v>
      </c>
      <c r="K1048">
        <f t="shared" si="67"/>
        <v>67.873604624033717</v>
      </c>
    </row>
    <row r="1049" spans="1:11" x14ac:dyDescent="0.35">
      <c r="A1049">
        <f t="shared" si="66"/>
        <v>1046</v>
      </c>
      <c r="B1049">
        <f>B1048*(1+(Settings!$E$5/100))</f>
        <v>32797.111994930514</v>
      </c>
      <c r="C1049">
        <f>C1048*(1-(Settings!$E$6/100))+(Settings!$B$7*G1048)</f>
        <v>236139.20643426155</v>
      </c>
      <c r="D1049">
        <f>D1048*(1-(Settings!$E$7/100))+(Settings!$B$8*G1048)</f>
        <v>26237.689603807405</v>
      </c>
      <c r="E1049">
        <f>(((Settings!$B$6)*(C1049^Settings!$B$9))+((1-Settings!$B$6)*(D1049^Settings!$B$9)))^(1/Settings!$B$9)</f>
        <v>47227.841286853225</v>
      </c>
      <c r="F1049">
        <f>(B1049^Settings!$B$6)*(E1049^(1-Settings!$B$6))</f>
        <v>39356.53439981382</v>
      </c>
      <c r="G1049">
        <f>(Settings!$E$8/100)*F1049</f>
        <v>7871.3068799627645</v>
      </c>
      <c r="H1049">
        <f t="shared" si="64"/>
        <v>0.96000000014384679</v>
      </c>
      <c r="I1049">
        <f t="shared" si="65"/>
        <v>0.67294447331581697</v>
      </c>
      <c r="J1049">
        <f>(B1049*I1049)/((1+(Settings!$E$9/100))^(A1049-1))</f>
        <v>2.2731879353044709E-5</v>
      </c>
      <c r="K1049">
        <f t="shared" si="67"/>
        <v>67.873627355913072</v>
      </c>
    </row>
    <row r="1050" spans="1:11" x14ac:dyDescent="0.35">
      <c r="A1050">
        <f t="shared" si="66"/>
        <v>1047</v>
      </c>
      <c r="B1050">
        <f>B1049*(1+(Settings!$E$5/100))</f>
        <v>33125.083114879817</v>
      </c>
      <c r="C1050">
        <f>C1049*(1-(Settings!$E$6/100))+(Settings!$B$7*G1049)</f>
        <v>238500.59849754279</v>
      </c>
      <c r="D1050">
        <f>D1049*(1-(Settings!$E$7/100))+(Settings!$B$8*G1049)</f>
        <v>26500.066499727531</v>
      </c>
      <c r="E1050">
        <f>(((Settings!$B$6)*(C1050^Settings!$B$9))+((1-Settings!$B$6)*(D1050^Settings!$B$9)))^(1/Settings!$B$9)</f>
        <v>47700.119699509451</v>
      </c>
      <c r="F1050">
        <f>(B1050^Settings!$B$6)*(E1050^(1-Settings!$B$6))</f>
        <v>39750.099743723491</v>
      </c>
      <c r="G1050">
        <f>(Settings!$E$8/100)*F1050</f>
        <v>7950.0199487446989</v>
      </c>
      <c r="H1050">
        <f t="shared" si="64"/>
        <v>0.96000000014171039</v>
      </c>
      <c r="I1050">
        <f t="shared" si="65"/>
        <v>0.67294447331472707</v>
      </c>
      <c r="J1050">
        <f>(B1050*I1050)/((1+(Settings!$E$9/100))^(A1050-1))</f>
        <v>2.2509017790723499E-5</v>
      </c>
      <c r="K1050">
        <f t="shared" si="67"/>
        <v>67.873649864930869</v>
      </c>
    </row>
    <row r="1051" spans="1:11" x14ac:dyDescent="0.35">
      <c r="A1051">
        <f t="shared" si="66"/>
        <v>1048</v>
      </c>
      <c r="B1051">
        <f>B1050*(1+(Settings!$E$5/100))</f>
        <v>33456.333946028615</v>
      </c>
      <c r="C1051">
        <f>C1050*(1-(Settings!$E$6/100))+(Settings!$B$7*G1050)</f>
        <v>240885.60448146216</v>
      </c>
      <c r="D1051">
        <f>D1050*(1-(Settings!$E$7/100))+(Settings!$B$8*G1050)</f>
        <v>26765.067164607452</v>
      </c>
      <c r="E1051">
        <f>(((Settings!$B$6)*(C1051^Settings!$B$9))+((1-Settings!$B$6)*(D1051^Settings!$B$9)))^(1/Settings!$B$9)</f>
        <v>48177.120896293316</v>
      </c>
      <c r="F1051">
        <f>(B1051^Settings!$B$6)*(E1051^(1-Settings!$B$6))</f>
        <v>40147.600741072718</v>
      </c>
      <c r="G1051">
        <f>(Settings!$E$8/100)*F1051</f>
        <v>8029.520148214544</v>
      </c>
      <c r="H1051">
        <f t="shared" si="64"/>
        <v>0.96000000013960596</v>
      </c>
      <c r="I1051">
        <f t="shared" si="65"/>
        <v>0.67294447331365348</v>
      </c>
      <c r="J1051">
        <f>(B1051*I1051)/((1+(Settings!$E$9/100))^(A1051-1))</f>
        <v>2.2288341145680848E-5</v>
      </c>
      <c r="K1051">
        <f t="shared" si="67"/>
        <v>67.873672153272011</v>
      </c>
    </row>
    <row r="1052" spans="1:11" x14ac:dyDescent="0.35">
      <c r="A1052">
        <f t="shared" si="66"/>
        <v>1049</v>
      </c>
      <c r="B1052">
        <f>B1051*(1+(Settings!$E$5/100))</f>
        <v>33790.8972854889</v>
      </c>
      <c r="C1052">
        <f>C1051*(1-(Settings!$E$6/100))+(Settings!$B$7*G1051)</f>
        <v>243294.46052522599</v>
      </c>
      <c r="D1052">
        <f>D1051*(1-(Settings!$E$7/100))+(Settings!$B$8*G1051)</f>
        <v>27032.717836136755</v>
      </c>
      <c r="E1052">
        <f>(((Settings!$B$6)*(C1052^Settings!$B$9))+((1-Settings!$B$6)*(D1052^Settings!$B$9)))^(1/Settings!$B$9)</f>
        <v>48658.892105046063</v>
      </c>
      <c r="F1052">
        <f>(B1052^Settings!$B$6)*(E1052^(1-Settings!$B$6))</f>
        <v>40549.07674839587</v>
      </c>
      <c r="G1052">
        <f>(Settings!$E$8/100)*F1052</f>
        <v>8109.8153496791747</v>
      </c>
      <c r="H1052">
        <f t="shared" si="64"/>
        <v>0.96000000013753262</v>
      </c>
      <c r="I1052">
        <f t="shared" si="65"/>
        <v>0.67294447331259555</v>
      </c>
      <c r="J1052">
        <f>(B1052*I1052)/((1+(Settings!$E$9/100))^(A1052-1))</f>
        <v>2.2069827997159085E-5</v>
      </c>
      <c r="K1052">
        <f t="shared" si="67"/>
        <v>67.873694223100003</v>
      </c>
    </row>
    <row r="1053" spans="1:11" x14ac:dyDescent="0.35">
      <c r="A1053">
        <f t="shared" si="66"/>
        <v>1050</v>
      </c>
      <c r="B1053">
        <f>B1052*(1+(Settings!$E$5/100))</f>
        <v>34128.806258343786</v>
      </c>
      <c r="C1053">
        <f>C1052*(1-(Settings!$E$6/100))+(Settings!$B$7*G1052)</f>
        <v>245727.40512943271</v>
      </c>
      <c r="D1053">
        <f>D1052*(1-(Settings!$E$7/100))+(Settings!$B$8*G1052)</f>
        <v>27303.04501438194</v>
      </c>
      <c r="E1053">
        <f>(((Settings!$B$6)*(C1053^Settings!$B$9))+((1-Settings!$B$6)*(D1053^Settings!$B$9)))^(1/Settings!$B$9)</f>
        <v>49145.481025887391</v>
      </c>
      <c r="F1053">
        <f>(B1053^Settings!$B$6)*(E1053^(1-Settings!$B$6))</f>
        <v>40954.567515792682</v>
      </c>
      <c r="G1053">
        <f>(Settings!$E$8/100)*F1053</f>
        <v>8190.9135031585365</v>
      </c>
      <c r="H1053">
        <f t="shared" si="64"/>
        <v>0.96000000013549003</v>
      </c>
      <c r="I1053">
        <f t="shared" si="65"/>
        <v>0.67294447331155338</v>
      </c>
      <c r="J1053">
        <f>(B1053*I1053)/((1+(Settings!$E$9/100))^(A1053-1))</f>
        <v>2.1853457134407994E-5</v>
      </c>
      <c r="K1053">
        <f t="shared" si="67"/>
        <v>67.87371607655713</v>
      </c>
    </row>
    <row r="1054" spans="1:11" x14ac:dyDescent="0.35">
      <c r="A1054">
        <f t="shared" si="66"/>
        <v>1051</v>
      </c>
      <c r="B1054">
        <f>B1053*(1+(Settings!$E$5/100))</f>
        <v>34470.094320927223</v>
      </c>
      <c r="C1054">
        <f>C1053*(1-(Settings!$E$6/100))+(Settings!$B$7*G1053)</f>
        <v>248184.67917968673</v>
      </c>
      <c r="D1054">
        <f>D1053*(1-(Settings!$E$7/100))+(Settings!$B$8*G1053)</f>
        <v>27576.075464410154</v>
      </c>
      <c r="E1054">
        <f>(((Settings!$B$6)*(C1054^Settings!$B$9))+((1-Settings!$B$6)*(D1054^Settings!$B$9)))^(1/Settings!$B$9)</f>
        <v>49636.935835938188</v>
      </c>
      <c r="F1054">
        <f>(B1054^Settings!$B$6)*(E1054^(1-Settings!$B$6))</f>
        <v>41364.113190863914</v>
      </c>
      <c r="G1054">
        <f>(Settings!$E$8/100)*F1054</f>
        <v>8272.8226381727836</v>
      </c>
      <c r="H1054">
        <f t="shared" si="64"/>
        <v>0.96000000013347808</v>
      </c>
      <c r="I1054">
        <f t="shared" si="65"/>
        <v>0.67294447331052687</v>
      </c>
      <c r="J1054">
        <f>(B1054*I1054)/((1+(Settings!$E$9/100))^(A1054-1))</f>
        <v>2.1639207554625885E-5</v>
      </c>
      <c r="K1054">
        <f t="shared" si="67"/>
        <v>67.87373771576469</v>
      </c>
    </row>
    <row r="1055" spans="1:11" x14ac:dyDescent="0.35">
      <c r="A1055">
        <f t="shared" si="66"/>
        <v>1052</v>
      </c>
      <c r="B1055">
        <f>B1054*(1+(Settings!$E$5/100))</f>
        <v>34814.795264136497</v>
      </c>
      <c r="C1055">
        <f>C1054*(1-(Settings!$E$6/100))+(Settings!$B$7*G1054)</f>
        <v>250666.52597044851</v>
      </c>
      <c r="D1055">
        <f>D1054*(1-(Settings!$E$7/100))+(Settings!$B$8*G1054)</f>
        <v>27851.836218939228</v>
      </c>
      <c r="E1055">
        <f>(((Settings!$B$6)*(C1055^Settings!$B$9))+((1-Settings!$B$6)*(D1055^Settings!$B$9)))^(1/Settings!$B$9)</f>
        <v>50133.305194090521</v>
      </c>
      <c r="F1055">
        <f>(B1055^Settings!$B$6)*(E1055^(1-Settings!$B$6))</f>
        <v>41777.754322686276</v>
      </c>
      <c r="G1055">
        <f>(Settings!$E$8/100)*F1055</f>
        <v>8355.5508645372556</v>
      </c>
      <c r="H1055">
        <f t="shared" si="64"/>
        <v>0.96000000013149545</v>
      </c>
      <c r="I1055">
        <f t="shared" si="65"/>
        <v>0.67294447330951535</v>
      </c>
      <c r="J1055">
        <f>(B1055*I1055)/((1+(Settings!$E$9/100))^(A1055-1))</f>
        <v>2.1427058460920878E-5</v>
      </c>
      <c r="K1055">
        <f t="shared" si="67"/>
        <v>67.873759142823147</v>
      </c>
    </row>
    <row r="1056" spans="1:11" x14ac:dyDescent="0.35">
      <c r="A1056">
        <f t="shared" si="66"/>
        <v>1053</v>
      </c>
      <c r="B1056">
        <f>B1055*(1+(Settings!$E$5/100))</f>
        <v>35162.943216777865</v>
      </c>
      <c r="C1056">
        <f>C1055*(1-(Settings!$E$6/100))+(Settings!$B$7*G1055)</f>
        <v>253173.19122912307</v>
      </c>
      <c r="D1056">
        <f>D1055*(1-(Settings!$E$7/100))+(Settings!$B$8*G1055)</f>
        <v>28130.35458101417</v>
      </c>
      <c r="E1056">
        <f>(((Settings!$B$6)*(C1056^Settings!$B$9))+((1-Settings!$B$6)*(D1056^Settings!$B$9)))^(1/Settings!$B$9)</f>
        <v>50634.638245825423</v>
      </c>
      <c r="F1056">
        <f>(B1056^Settings!$B$6)*(E1056^(1-Settings!$B$6))</f>
        <v>42195.53186582731</v>
      </c>
      <c r="G1056">
        <f>(Settings!$E$8/100)*F1056</f>
        <v>8439.1063731654631</v>
      </c>
      <c r="H1056">
        <f t="shared" si="64"/>
        <v>0.96000000012954245</v>
      </c>
      <c r="I1056">
        <f t="shared" si="65"/>
        <v>0.67294447330851903</v>
      </c>
      <c r="J1056">
        <f>(B1056*I1056)/((1+(Settings!$E$9/100))^(A1056-1))</f>
        <v>2.1216989260292195E-5</v>
      </c>
      <c r="K1056">
        <f t="shared" si="67"/>
        <v>67.8737803598124</v>
      </c>
    </row>
    <row r="1057" spans="1:11" x14ac:dyDescent="0.35">
      <c r="A1057">
        <f t="shared" si="66"/>
        <v>1054</v>
      </c>
      <c r="B1057">
        <f>B1056*(1+(Settings!$E$5/100))</f>
        <v>35514.572648945643</v>
      </c>
      <c r="C1057">
        <f>C1056*(1-(Settings!$E$6/100))+(Settings!$B$7*G1056)</f>
        <v>255704.92314038952</v>
      </c>
      <c r="D1057">
        <f>D1056*(1-(Settings!$E$7/100))+(Settings!$B$8*G1056)</f>
        <v>28411.65812671043</v>
      </c>
      <c r="E1057">
        <f>(((Settings!$B$6)*(C1057^Settings!$B$9))+((1-Settings!$B$6)*(D1057^Settings!$B$9)))^(1/Settings!$B$9)</f>
        <v>51140.984628078681</v>
      </c>
      <c r="F1057">
        <f>(B1057^Settings!$B$6)*(E1057^(1-Settings!$B$6))</f>
        <v>42617.487184400175</v>
      </c>
      <c r="G1057">
        <f>(Settings!$E$8/100)*F1057</f>
        <v>8523.4974368800358</v>
      </c>
      <c r="H1057">
        <f t="shared" si="64"/>
        <v>0.96000000012761877</v>
      </c>
      <c r="I1057">
        <f t="shared" si="65"/>
        <v>0.67294447330753748</v>
      </c>
      <c r="J1057">
        <f>(B1057*I1057)/((1+(Settings!$E$9/100))^(A1057-1))</f>
        <v>2.1008979561631244E-5</v>
      </c>
      <c r="K1057">
        <f t="shared" si="67"/>
        <v>67.873801368791959</v>
      </c>
    </row>
    <row r="1058" spans="1:11" x14ac:dyDescent="0.35">
      <c r="A1058">
        <f t="shared" si="66"/>
        <v>1055</v>
      </c>
      <c r="B1058">
        <f>B1057*(1+(Settings!$E$5/100))</f>
        <v>35869.718375435099</v>
      </c>
      <c r="C1058">
        <f>C1057*(1-(Settings!$E$6/100))+(Settings!$B$7*G1057)</f>
        <v>258261.97237077376</v>
      </c>
      <c r="D1058">
        <f>D1057*(1-(Settings!$E$7/100))+(Settings!$B$8*G1057)</f>
        <v>28695.774707864224</v>
      </c>
      <c r="E1058">
        <f>(((Settings!$B$6)*(C1058^Settings!$B$9))+((1-Settings!$B$6)*(D1058^Settings!$B$9)))^(1/Settings!$B$9)</f>
        <v>51652.394474155517</v>
      </c>
      <c r="F1058">
        <f>(B1058^Settings!$B$6)*(E1058^(1-Settings!$B$6))</f>
        <v>43043.662056159192</v>
      </c>
      <c r="G1058">
        <f>(Settings!$E$8/100)*F1058</f>
        <v>8608.7324112318383</v>
      </c>
      <c r="H1058">
        <f t="shared" si="64"/>
        <v>0.96000000012572329</v>
      </c>
      <c r="I1058">
        <f t="shared" si="65"/>
        <v>0.67294447330657048</v>
      </c>
      <c r="J1058">
        <f>(B1058*I1058)/((1+(Settings!$E$9/100))^(A1058-1))</f>
        <v>2.0803009173742221E-5</v>
      </c>
      <c r="K1058">
        <f t="shared" si="67"/>
        <v>67.873822171801137</v>
      </c>
    </row>
    <row r="1059" spans="1:11" x14ac:dyDescent="0.35">
      <c r="A1059">
        <f t="shared" si="66"/>
        <v>1056</v>
      </c>
      <c r="B1059">
        <f>B1058*(1+(Settings!$E$5/100))</f>
        <v>36228.415559189452</v>
      </c>
      <c r="C1059">
        <f>C1058*(1-(Settings!$E$6/100))+(Settings!$B$7*G1058)</f>
        <v>260844.59209346693</v>
      </c>
      <c r="D1059">
        <f>D1058*(1-(Settings!$E$7/100))+(Settings!$B$8*G1058)</f>
        <v>28982.732454830122</v>
      </c>
      <c r="E1059">
        <f>(((Settings!$B$6)*(C1059^Settings!$B$9))+((1-Settings!$B$6)*(D1059^Settings!$B$9)))^(1/Settings!$B$9)</f>
        <v>52168.918418694135</v>
      </c>
      <c r="F1059">
        <f>(B1059^Settings!$B$6)*(E1059^(1-Settings!$B$6))</f>
        <v>43474.098676636233</v>
      </c>
      <c r="G1059">
        <f>(Settings!$E$8/100)*F1059</f>
        <v>8694.8197353272462</v>
      </c>
      <c r="H1059">
        <f t="shared" si="64"/>
        <v>0.96000000012385611</v>
      </c>
      <c r="I1059">
        <f t="shared" si="65"/>
        <v>0.67294447330561769</v>
      </c>
      <c r="J1059">
        <f>(B1059*I1059)/((1+(Settings!$E$9/100))^(A1059-1))</f>
        <v>2.0599058103382254E-5</v>
      </c>
      <c r="K1059">
        <f t="shared" si="67"/>
        <v>67.873842770859241</v>
      </c>
    </row>
    <row r="1060" spans="1:11" x14ac:dyDescent="0.35">
      <c r="A1060">
        <f t="shared" si="66"/>
        <v>1057</v>
      </c>
      <c r="B1060">
        <f>B1059*(1+(Settings!$E$5/100))</f>
        <v>36590.699714781345</v>
      </c>
      <c r="C1060">
        <f>C1059*(1-(Settings!$E$6/100))+(Settings!$B$7*G1059)</f>
        <v>263453.03801339213</v>
      </c>
      <c r="D1060">
        <f>D1059*(1-(Settings!$E$7/100))+(Settings!$B$8*G1059)</f>
        <v>29272.559779266245</v>
      </c>
      <c r="E1060">
        <f>(((Settings!$B$6)*(C1060^Settings!$B$9))+((1-Settings!$B$6)*(D1060^Settings!$B$9)))^(1/Settings!$B$9)</f>
        <v>52690.607602679163</v>
      </c>
      <c r="F1060">
        <f>(B1060^Settings!$B$6)*(E1060^(1-Settings!$B$6))</f>
        <v>43908.83966331846</v>
      </c>
      <c r="G1060">
        <f>(Settings!$E$8/100)*F1060</f>
        <v>8781.7679326636917</v>
      </c>
      <c r="H1060">
        <f t="shared" si="64"/>
        <v>0.96000000012201669</v>
      </c>
      <c r="I1060">
        <f t="shared" si="65"/>
        <v>0.67294447330467921</v>
      </c>
      <c r="J1060">
        <f>(B1060*I1060)/((1+(Settings!$E$9/100))^(A1060-1))</f>
        <v>2.0397106553320645E-5</v>
      </c>
      <c r="K1060">
        <f t="shared" si="67"/>
        <v>67.873863167965794</v>
      </c>
    </row>
    <row r="1061" spans="1:11" x14ac:dyDescent="0.35">
      <c r="A1061">
        <f t="shared" si="66"/>
        <v>1058</v>
      </c>
      <c r="B1061">
        <f>B1060*(1+(Settings!$E$5/100))</f>
        <v>36956.606711929162</v>
      </c>
      <c r="C1061">
        <f>C1060*(1-(Settings!$E$6/100))+(Settings!$B$7*G1060)</f>
        <v>266087.56839252164</v>
      </c>
      <c r="D1061">
        <f>D1060*(1-(Settings!$E$7/100))+(Settings!$B$8*G1060)</f>
        <v>29565.285376947286</v>
      </c>
      <c r="E1061">
        <f>(((Settings!$B$6)*(C1061^Settings!$B$9))+((1-Settings!$B$6)*(D1061^Settings!$B$9)))^(1/Settings!$B$9)</f>
        <v>53217.513678505034</v>
      </c>
      <c r="F1061">
        <f>(B1061^Settings!$B$6)*(E1061^(1-Settings!$B$6))</f>
        <v>44347.928059867932</v>
      </c>
      <c r="G1061">
        <f>(Settings!$E$8/100)*F1061</f>
        <v>8869.5856119735872</v>
      </c>
      <c r="H1061">
        <f t="shared" si="64"/>
        <v>0.96000000012020459</v>
      </c>
      <c r="I1061">
        <f t="shared" si="65"/>
        <v>0.67294447330375484</v>
      </c>
      <c r="J1061">
        <f>(B1061*I1061)/((1+(Settings!$E$9/100))^(A1061-1))</f>
        <v>2.0197134920417208E-5</v>
      </c>
      <c r="K1061">
        <f t="shared" si="67"/>
        <v>67.87388336510071</v>
      </c>
    </row>
    <row r="1062" spans="1:11" x14ac:dyDescent="0.35">
      <c r="A1062">
        <f t="shared" si="66"/>
        <v>1059</v>
      </c>
      <c r="B1062">
        <f>B1061*(1+(Settings!$E$5/100))</f>
        <v>37326.172779048451</v>
      </c>
      <c r="C1062">
        <f>C1061*(1-(Settings!$E$6/100))+(Settings!$B$7*G1061)</f>
        <v>268748.44407544745</v>
      </c>
      <c r="D1062">
        <f>D1061*(1-(Settings!$E$7/100))+(Settings!$B$8*G1061)</f>
        <v>29860.938230605698</v>
      </c>
      <c r="E1062">
        <f>(((Settings!$B$6)*(C1062^Settings!$B$9))+((1-Settings!$B$6)*(D1062^Settings!$B$9)))^(1/Settings!$B$9)</f>
        <v>53749.68881509018</v>
      </c>
      <c r="F1062">
        <f>(B1062^Settings!$B$6)*(E1062^(1-Settings!$B$6))</f>
        <v>44791.40734038331</v>
      </c>
      <c r="G1062">
        <f>(Settings!$E$8/100)*F1062</f>
        <v>8958.2814680766623</v>
      </c>
      <c r="H1062">
        <f t="shared" si="64"/>
        <v>0.96000000011841924</v>
      </c>
      <c r="I1062">
        <f t="shared" si="65"/>
        <v>0.67294447330284379</v>
      </c>
      <c r="J1062">
        <f>(B1062*I1062)/((1+(Settings!$E$9/100))^(A1062-1))</f>
        <v>1.9999123793719375E-5</v>
      </c>
      <c r="K1062">
        <f t="shared" si="67"/>
        <v>67.873903364224503</v>
      </c>
    </row>
    <row r="1063" spans="1:11" x14ac:dyDescent="0.35">
      <c r="A1063">
        <f t="shared" si="66"/>
        <v>1060</v>
      </c>
      <c r="B1063">
        <f>B1062*(1+(Settings!$E$5/100))</f>
        <v>37699.434506838938</v>
      </c>
      <c r="C1063">
        <f>C1062*(1-(Settings!$E$6/100))+(Settings!$B$7*G1062)</f>
        <v>271435.92851520749</v>
      </c>
      <c r="D1063">
        <f>D1062*(1-(Settings!$E$7/100))+(Settings!$B$8*G1062)</f>
        <v>30159.547612801252</v>
      </c>
      <c r="E1063">
        <f>(((Settings!$B$6)*(C1063^Settings!$B$9))+((1-Settings!$B$6)*(D1063^Settings!$B$9)))^(1/Settings!$B$9)</f>
        <v>54287.185703042189</v>
      </c>
      <c r="F1063">
        <f>(B1063^Settings!$B$6)*(E1063^(1-Settings!$B$6))</f>
        <v>45239.321413704281</v>
      </c>
      <c r="G1063">
        <f>(Settings!$E$8/100)*F1063</f>
        <v>9047.8642827408567</v>
      </c>
      <c r="H1063">
        <f t="shared" si="64"/>
        <v>0.96000000011666076</v>
      </c>
      <c r="I1063">
        <f t="shared" si="65"/>
        <v>0.67294447330194673</v>
      </c>
      <c r="J1063">
        <f>(B1063*I1063)/((1+(Settings!$E$9/100))^(A1063-1))</f>
        <v>1.9803053952578082E-5</v>
      </c>
      <c r="K1063">
        <f t="shared" si="67"/>
        <v>67.873923167278463</v>
      </c>
    </row>
    <row r="1064" spans="1:11" x14ac:dyDescent="0.35">
      <c r="A1064">
        <f t="shared" si="66"/>
        <v>1061</v>
      </c>
      <c r="B1064">
        <f>B1063*(1+(Settings!$E$5/100))</f>
        <v>38076.428851907331</v>
      </c>
      <c r="C1064">
        <f>C1063*(1-(Settings!$E$6/100))+(Settings!$B$7*G1063)</f>
        <v>274150.28779937013</v>
      </c>
      <c r="D1064">
        <f>D1063*(1-(Settings!$E$7/100))+(Settings!$B$8*G1063)</f>
        <v>30461.14308881931</v>
      </c>
      <c r="E1064">
        <f>(((Settings!$B$6)*(C1064^Settings!$B$9))+((1-Settings!$B$6)*(D1064^Settings!$B$9)))^(1/Settings!$B$9)</f>
        <v>54830.05755987468</v>
      </c>
      <c r="F1064">
        <f>(B1064^Settings!$B$6)*(E1064^(1-Settings!$B$6))</f>
        <v>45691.714627758847</v>
      </c>
      <c r="G1064">
        <f>(Settings!$E$8/100)*F1064</f>
        <v>9138.3429255517694</v>
      </c>
      <c r="H1064">
        <f t="shared" si="64"/>
        <v>0.96000000011492781</v>
      </c>
      <c r="I1064">
        <f t="shared" si="65"/>
        <v>0.67294447330106255</v>
      </c>
      <c r="J1064">
        <f>(B1064*I1064)/((1+(Settings!$E$9/100))^(A1064-1))</f>
        <v>1.960890636478195E-5</v>
      </c>
      <c r="K1064">
        <f t="shared" si="67"/>
        <v>67.873942776184833</v>
      </c>
    </row>
    <row r="1065" spans="1:11" x14ac:dyDescent="0.35">
      <c r="A1065">
        <f t="shared" si="66"/>
        <v>1062</v>
      </c>
      <c r="B1065">
        <f>B1064*(1+(Settings!$E$5/100))</f>
        <v>38457.193140426403</v>
      </c>
      <c r="C1065">
        <f>C1064*(1-(Settings!$E$6/100))+(Settings!$B$7*G1064)</f>
        <v>276891.79067637929</v>
      </c>
      <c r="D1065">
        <f>D1064*(1-(Settings!$E$7/100))+(Settings!$B$8*G1064)</f>
        <v>30765.7545195981</v>
      </c>
      <c r="E1065">
        <f>(((Settings!$B$6)*(C1065^Settings!$B$9))+((1-Settings!$B$6)*(D1065^Settings!$B$9)))^(1/Settings!$B$9)</f>
        <v>55378.35813527651</v>
      </c>
      <c r="F1065">
        <f>(B1065^Settings!$B$6)*(E1065^(1-Settings!$B$6))</f>
        <v>46148.631773954388</v>
      </c>
      <c r="G1065">
        <f>(Settings!$E$8/100)*F1065</f>
        <v>9229.7263547908788</v>
      </c>
      <c r="H1065">
        <f t="shared" si="64"/>
        <v>0.96000000011322095</v>
      </c>
      <c r="I1065">
        <f t="shared" si="65"/>
        <v>0.67294447330019169</v>
      </c>
      <c r="J1065">
        <f>(B1065*I1065)/((1+(Settings!$E$9/100))^(A1065-1))</f>
        <v>1.9416662184709936E-5</v>
      </c>
      <c r="K1065">
        <f t="shared" si="67"/>
        <v>67.873962192847017</v>
      </c>
    </row>
    <row r="1066" spans="1:11" x14ac:dyDescent="0.35">
      <c r="A1066">
        <f t="shared" si="66"/>
        <v>1063</v>
      </c>
      <c r="B1066">
        <f>B1065*(1+(Settings!$E$5/100))</f>
        <v>38841.765071830669</v>
      </c>
      <c r="C1066">
        <f>C1065*(1-(Settings!$E$6/100))+(Settings!$B$7*G1065)</f>
        <v>279660.7085821635</v>
      </c>
      <c r="D1066">
        <f>D1065*(1-(Settings!$E$7/100))+(Settings!$B$8*G1065)</f>
        <v>31073.412064685224</v>
      </c>
      <c r="E1066">
        <f>(((Settings!$B$6)*(C1066^Settings!$B$9))+((1-Settings!$B$6)*(D1066^Settings!$B$9)))^(1/Settings!$B$9)</f>
        <v>55932.141716433332</v>
      </c>
      <c r="F1066">
        <f>(B1066^Settings!$B$6)*(E1066^(1-Settings!$B$6))</f>
        <v>46610.11809161229</v>
      </c>
      <c r="G1066">
        <f>(Settings!$E$8/100)*F1066</f>
        <v>9322.0236183224588</v>
      </c>
      <c r="H1066">
        <f t="shared" si="64"/>
        <v>0.96000000011153952</v>
      </c>
      <c r="I1066">
        <f t="shared" si="65"/>
        <v>0.67294447329933382</v>
      </c>
      <c r="J1066">
        <f>(B1066*I1066)/((1+(Settings!$E$9/100))^(A1066-1))</f>
        <v>1.9226302751501994E-5</v>
      </c>
      <c r="K1066">
        <f t="shared" si="67"/>
        <v>67.873981419149771</v>
      </c>
    </row>
    <row r="1067" spans="1:11" x14ac:dyDescent="0.35">
      <c r="A1067">
        <f t="shared" si="66"/>
        <v>1064</v>
      </c>
      <c r="B1067">
        <f>B1066*(1+(Settings!$E$5/100))</f>
        <v>39230.182722548976</v>
      </c>
      <c r="C1067">
        <f>C1066*(1-(Settings!$E$6/100))+(Settings!$B$7*G1066)</f>
        <v>282457.31566701044</v>
      </c>
      <c r="D1067">
        <f>D1066*(1-(Settings!$E$7/100))+(Settings!$B$8*G1066)</f>
        <v>31384.146185223766</v>
      </c>
      <c r="E1067">
        <f>(((Settings!$B$6)*(C1067^Settings!$B$9))+((1-Settings!$B$6)*(D1067^Settings!$B$9)))^(1/Settings!$B$9)</f>
        <v>56491.4631334027</v>
      </c>
      <c r="F1067">
        <f>(B1067^Settings!$B$6)*(E1067^(1-Settings!$B$6))</f>
        <v>47076.219272447175</v>
      </c>
      <c r="G1067">
        <f>(Settings!$E$8/100)*F1067</f>
        <v>9415.2438544894358</v>
      </c>
      <c r="H1067">
        <f t="shared" si="64"/>
        <v>0.96000000010988285</v>
      </c>
      <c r="I1067">
        <f t="shared" si="65"/>
        <v>0.6729444732984885</v>
      </c>
      <c r="J1067">
        <f>(B1067*I1067)/((1+(Settings!$E$9/100))^(A1067-1))</f>
        <v>1.9037809587247679E-5</v>
      </c>
      <c r="K1067">
        <f t="shared" si="67"/>
        <v>67.874000456959365</v>
      </c>
    </row>
    <row r="1068" spans="1:11" x14ac:dyDescent="0.35">
      <c r="A1068">
        <f t="shared" si="66"/>
        <v>1065</v>
      </c>
      <c r="B1068">
        <f>B1067*(1+(Settings!$E$5/100))</f>
        <v>39622.484549774468</v>
      </c>
      <c r="C1068">
        <f>C1067*(1-(Settings!$E$6/100))+(Settings!$B$7*G1067)</f>
        <v>285281.88882271072</v>
      </c>
      <c r="D1068">
        <f>D1067*(1-(Settings!$E$7/100))+(Settings!$B$8*G1067)</f>
        <v>31697.987646968235</v>
      </c>
      <c r="E1068">
        <f>(((Settings!$B$6)*(C1068^Settings!$B$9))+((1-Settings!$B$6)*(D1068^Settings!$B$9)))^(1/Settings!$B$9)</f>
        <v>57056.377764542754</v>
      </c>
      <c r="F1068">
        <f>(B1068^Settings!$B$6)*(E1068^(1-Settings!$B$6))</f>
        <v>47546.981465090823</v>
      </c>
      <c r="G1068">
        <f>(Settings!$E$8/100)*F1068</f>
        <v>9509.3962930181642</v>
      </c>
      <c r="H1068">
        <f t="shared" si="64"/>
        <v>0.96000000010825082</v>
      </c>
      <c r="I1068">
        <f t="shared" si="65"/>
        <v>0.67294447329765583</v>
      </c>
      <c r="J1068">
        <f>(B1068*I1068)/((1+(Settings!$E$9/100))^(A1068-1))</f>
        <v>1.8851164395192507E-5</v>
      </c>
      <c r="K1068">
        <f t="shared" si="67"/>
        <v>67.874019308123763</v>
      </c>
    </row>
    <row r="1069" spans="1:11" x14ac:dyDescent="0.35">
      <c r="A1069">
        <f t="shared" si="66"/>
        <v>1066</v>
      </c>
      <c r="B1069">
        <f>B1068*(1+(Settings!$E$5/100))</f>
        <v>40018.709395272213</v>
      </c>
      <c r="C1069">
        <f>C1068*(1-(Settings!$E$6/100))+(Settings!$B$7*G1068)</f>
        <v>288134.70770997286</v>
      </c>
      <c r="D1069">
        <f>D1068*(1-(Settings!$E$7/100))+(Settings!$B$8*G1068)</f>
        <v>32014.967523330688</v>
      </c>
      <c r="E1069">
        <f>(((Settings!$B$6)*(C1069^Settings!$B$9))+((1-Settings!$B$6)*(D1069^Settings!$B$9)))^(1/Settings!$B$9)</f>
        <v>57626.941541995169</v>
      </c>
      <c r="F1069">
        <f>(B1069^Settings!$B$6)*(E1069^(1-Settings!$B$6))</f>
        <v>48022.451279661313</v>
      </c>
      <c r="G1069">
        <f>(Settings!$E$8/100)*F1069</f>
        <v>9604.4902559322636</v>
      </c>
      <c r="H1069">
        <f t="shared" si="64"/>
        <v>0.96000000010664321</v>
      </c>
      <c r="I1069">
        <f t="shared" si="65"/>
        <v>0.6729444732968356</v>
      </c>
      <c r="J1069">
        <f>(B1069*I1069)/((1+(Settings!$E$9/100))^(A1069-1))</f>
        <v>1.8666349057961989E-5</v>
      </c>
      <c r="K1069">
        <f t="shared" si="67"/>
        <v>67.874037974472827</v>
      </c>
    </row>
    <row r="1070" spans="1:11" x14ac:dyDescent="0.35">
      <c r="A1070">
        <f t="shared" si="66"/>
        <v>1067</v>
      </c>
      <c r="B1070">
        <f>B1069*(1+(Settings!$E$5/100))</f>
        <v>40418.896489224935</v>
      </c>
      <c r="C1070">
        <f>C1069*(1-(Settings!$E$6/100))+(Settings!$B$7*G1069)</f>
        <v>291016.05478611245</v>
      </c>
      <c r="D1070">
        <f>D1069*(1-(Settings!$E$7/100))+(Settings!$B$8*G1069)</f>
        <v>32335.117198457297</v>
      </c>
      <c r="E1070">
        <f>(((Settings!$B$6)*(C1070^Settings!$B$9))+((1-Settings!$B$6)*(D1070^Settings!$B$9)))^(1/Settings!$B$9)</f>
        <v>58203.210957223077</v>
      </c>
      <c r="F1070">
        <f>(B1070^Settings!$B$6)*(E1070^(1-Settings!$B$6))</f>
        <v>48502.675792377908</v>
      </c>
      <c r="G1070">
        <f>(Settings!$E$8/100)*F1070</f>
        <v>9700.5351584755826</v>
      </c>
      <c r="H1070">
        <f t="shared" si="64"/>
        <v>0.96000000010505937</v>
      </c>
      <c r="I1070">
        <f t="shared" si="65"/>
        <v>0.67294447329602769</v>
      </c>
      <c r="J1070">
        <f>(B1070*I1070)/((1+(Settings!$E$9/100))^(A1070-1))</f>
        <v>1.8483345635802916E-5</v>
      </c>
      <c r="K1070">
        <f t="shared" si="67"/>
        <v>67.874056457818469</v>
      </c>
    </row>
    <row r="1071" spans="1:11" x14ac:dyDescent="0.35">
      <c r="A1071">
        <f t="shared" si="66"/>
        <v>1068</v>
      </c>
      <c r="B1071">
        <f>B1070*(1+(Settings!$E$5/100))</f>
        <v>40823.085454117187</v>
      </c>
      <c r="C1071">
        <f>C1070*(1-(Settings!$E$6/100))+(Settings!$B$7*G1070)</f>
        <v>293926.21533301822</v>
      </c>
      <c r="D1071">
        <f>D1070*(1-(Settings!$E$7/100))+(Settings!$B$8*G1070)</f>
        <v>32658.468370335708</v>
      </c>
      <c r="E1071">
        <f>(((Settings!$B$6)*(C1071^Settings!$B$9))+((1-Settings!$B$6)*(D1071^Settings!$B$9)))^(1/Settings!$B$9)</f>
        <v>58785.243066604213</v>
      </c>
      <c r="F1071">
        <f>(B1071^Settings!$B$6)*(E1071^(1-Settings!$B$6))</f>
        <v>48987.702550222064</v>
      </c>
      <c r="G1071">
        <f>(Settings!$E$8/100)*F1071</f>
        <v>9797.5405100444132</v>
      </c>
      <c r="H1071">
        <f t="shared" si="64"/>
        <v>0.96000000010349917</v>
      </c>
      <c r="I1071">
        <f t="shared" si="65"/>
        <v>0.67294447329523155</v>
      </c>
      <c r="J1071">
        <f>(B1071*I1071)/((1+(Settings!$E$9/100))^(A1071-1))</f>
        <v>1.8302136364842021E-5</v>
      </c>
      <c r="K1071">
        <f t="shared" si="67"/>
        <v>67.874074759954837</v>
      </c>
    </row>
    <row r="1072" spans="1:11" x14ac:dyDescent="0.35">
      <c r="A1072">
        <f t="shared" si="66"/>
        <v>1069</v>
      </c>
      <c r="B1072">
        <f>B1071*(1+(Settings!$E$5/100))</f>
        <v>41231.316308658359</v>
      </c>
      <c r="C1072">
        <f>C1071*(1-(Settings!$E$6/100))+(Settings!$B$7*G1071)</f>
        <v>296865.47748539783</v>
      </c>
      <c r="D1072">
        <f>D1071*(1-(Settings!$E$7/100))+(Settings!$B$8*G1071)</f>
        <v>32985.053053933436</v>
      </c>
      <c r="E1072">
        <f>(((Settings!$B$6)*(C1072^Settings!$B$9))+((1-Settings!$B$6)*(D1072^Settings!$B$9)))^(1/Settings!$B$9)</f>
        <v>59373.095497080118</v>
      </c>
      <c r="F1072">
        <f>(B1072^Settings!$B$6)*(E1072^(1-Settings!$B$6))</f>
        <v>49477.579575645068</v>
      </c>
      <c r="G1072">
        <f>(Settings!$E$8/100)*F1072</f>
        <v>9895.5159151290136</v>
      </c>
      <c r="H1072">
        <f t="shared" si="64"/>
        <v>0.96000000010196207</v>
      </c>
      <c r="I1072">
        <f t="shared" si="65"/>
        <v>0.67294447329444729</v>
      </c>
      <c r="J1072">
        <f>(B1072*I1072)/((1+(Settings!$E$9/100))^(A1072-1))</f>
        <v>1.812270365536166E-5</v>
      </c>
      <c r="K1072">
        <f t="shared" si="67"/>
        <v>67.874092882658488</v>
      </c>
    </row>
    <row r="1073" spans="1:11" x14ac:dyDescent="0.35">
      <c r="A1073">
        <f t="shared" si="66"/>
        <v>1070</v>
      </c>
      <c r="B1073">
        <f>B1072*(1+(Settings!$E$5/100))</f>
        <v>41643.629471744942</v>
      </c>
      <c r="C1073">
        <f>C1072*(1-(Settings!$E$6/100))+(Settings!$B$7*G1072)</f>
        <v>299834.13225930597</v>
      </c>
      <c r="D1073">
        <f>D1072*(1-(Settings!$E$7/100))+(Settings!$B$8*G1072)</f>
        <v>33314.903584367668</v>
      </c>
      <c r="E1073">
        <f>(((Settings!$B$6)*(C1073^Settings!$B$9))+((1-Settings!$B$6)*(D1073^Settings!$B$9)))^(1/Settings!$B$9)</f>
        <v>59966.826451861743</v>
      </c>
      <c r="F1073">
        <f>(B1073^Settings!$B$6)*(E1073^(1-Settings!$B$6))</f>
        <v>49972.355371322694</v>
      </c>
      <c r="G1073">
        <f>(Settings!$E$8/100)*F1073</f>
        <v>9994.4710742645402</v>
      </c>
      <c r="H1073">
        <f t="shared" si="64"/>
        <v>0.96000000010044773</v>
      </c>
      <c r="I1073">
        <f t="shared" si="65"/>
        <v>0.67294447329367468</v>
      </c>
      <c r="J1073">
        <f>(B1073*I1073)/((1+(Settings!$E$9/100))^(A1073-1))</f>
        <v>1.7945030090092414E-5</v>
      </c>
      <c r="K1073">
        <f t="shared" si="67"/>
        <v>67.874110827688583</v>
      </c>
    </row>
    <row r="1074" spans="1:11" x14ac:dyDescent="0.35">
      <c r="A1074">
        <f t="shared" si="66"/>
        <v>1071</v>
      </c>
      <c r="B1074">
        <f>B1073*(1+(Settings!$E$5/100))</f>
        <v>42060.065766462394</v>
      </c>
      <c r="C1074">
        <f>C1073*(1-(Settings!$E$6/100))+(Settings!$B$7*G1073)</f>
        <v>302832.47358095791</v>
      </c>
      <c r="D1074">
        <f>D1073*(1-(Settings!$E$7/100))+(Settings!$B$8*G1073)</f>
        <v>33648.05262010677</v>
      </c>
      <c r="E1074">
        <f>(((Settings!$B$6)*(C1074^Settings!$B$9))+((1-Settings!$B$6)*(D1074^Settings!$B$9)))^(1/Settings!$B$9)</f>
        <v>60566.49471619213</v>
      </c>
      <c r="F1074">
        <f>(B1074^Settings!$B$6)*(E1074^(1-Settings!$B$6))</f>
        <v>50472.078924957495</v>
      </c>
      <c r="G1074">
        <f>(Settings!$E$8/100)*F1074</f>
        <v>10094.415784991499</v>
      </c>
      <c r="H1074">
        <f t="shared" si="64"/>
        <v>0.96000000009895603</v>
      </c>
      <c r="I1074">
        <f t="shared" si="65"/>
        <v>0.67294447329291363</v>
      </c>
      <c r="J1074">
        <f>(B1074*I1074)/((1+(Settings!$E$9/100))^(A1074-1))</f>
        <v>1.7769098422522393E-5</v>
      </c>
      <c r="K1074">
        <f t="shared" si="67"/>
        <v>67.874128596787003</v>
      </c>
    </row>
    <row r="1075" spans="1:11" x14ac:dyDescent="0.35">
      <c r="A1075">
        <f t="shared" si="66"/>
        <v>1072</v>
      </c>
      <c r="B1075">
        <f>B1074*(1+(Settings!$E$5/100))</f>
        <v>42480.666424127019</v>
      </c>
      <c r="C1075">
        <f>C1074*(1-(Settings!$E$6/100))+(Settings!$B$7*G1074)</f>
        <v>305860.79831583111</v>
      </c>
      <c r="D1075">
        <f>D1074*(1-(Settings!$E$7/100))+(Settings!$B$8*G1074)</f>
        <v>33984.533146203787</v>
      </c>
      <c r="E1075">
        <f>(((Settings!$B$6)*(C1075^Settings!$B$9))+((1-Settings!$B$6)*(D1075^Settings!$B$9)))^(1/Settings!$B$9)</f>
        <v>61172.159663166756</v>
      </c>
      <c r="F1075">
        <f>(B1075^Settings!$B$6)*(E1075^(1-Settings!$B$6))</f>
        <v>50976.799714129025</v>
      </c>
      <c r="G1075">
        <f>(Settings!$E$8/100)*F1075</f>
        <v>10195.359942825806</v>
      </c>
      <c r="H1075">
        <f t="shared" si="64"/>
        <v>0.96000000009748632</v>
      </c>
      <c r="I1075">
        <f t="shared" si="65"/>
        <v>0.67294447329216378</v>
      </c>
      <c r="J1075">
        <f>(B1075*I1075)/((1+(Settings!$E$9/100))^(A1075-1))</f>
        <v>1.7594891575223163E-5</v>
      </c>
      <c r="K1075">
        <f t="shared" si="67"/>
        <v>67.874146191678577</v>
      </c>
    </row>
    <row r="1076" spans="1:11" x14ac:dyDescent="0.35">
      <c r="A1076">
        <f t="shared" si="66"/>
        <v>1073</v>
      </c>
      <c r="B1076">
        <f>B1075*(1+(Settings!$E$5/100))</f>
        <v>42905.473088368293</v>
      </c>
      <c r="C1076">
        <f>C1075*(1-(Settings!$E$6/100))+(Settings!$B$7*G1075)</f>
        <v>308919.4062980577</v>
      </c>
      <c r="D1076">
        <f>D1075*(1-(Settings!$E$7/100))+(Settings!$B$8*G1075)</f>
        <v>34324.378477562292</v>
      </c>
      <c r="E1076">
        <f>(((Settings!$B$6)*(C1076^Settings!$B$9))+((1-Settings!$B$6)*(D1076^Settings!$B$9)))^(1/Settings!$B$9)</f>
        <v>61783.88125961207</v>
      </c>
      <c r="F1076">
        <f>(B1076^Settings!$B$6)*(E1076^(1-Settings!$B$6))</f>
        <v>51486.567711192678</v>
      </c>
      <c r="G1076">
        <f>(Settings!$E$8/100)*F1076</f>
        <v>10297.313542238537</v>
      </c>
      <c r="H1076">
        <f t="shared" si="64"/>
        <v>0.96000000009603847</v>
      </c>
      <c r="I1076">
        <f t="shared" si="65"/>
        <v>0.67294447329142504</v>
      </c>
      <c r="J1076">
        <f>(B1076*I1076)/((1+(Settings!$E$9/100))^(A1076-1))</f>
        <v>1.7422392638192044E-5</v>
      </c>
      <c r="K1076">
        <f t="shared" si="67"/>
        <v>67.874163614071222</v>
      </c>
    </row>
    <row r="1077" spans="1:11" x14ac:dyDescent="0.35">
      <c r="A1077">
        <f t="shared" si="66"/>
        <v>1074</v>
      </c>
      <c r="B1077">
        <f>B1076*(1+(Settings!$E$5/100))</f>
        <v>43334.527819251976</v>
      </c>
      <c r="C1077">
        <f>C1076*(1-(Settings!$E$6/100))+(Settings!$B$7*G1076)</f>
        <v>312008.60036011122</v>
      </c>
      <c r="D1077">
        <f>D1076*(1-(Settings!$E$7/100))+(Settings!$B$8*G1076)</f>
        <v>34667.622262234901</v>
      </c>
      <c r="E1077">
        <f>(((Settings!$B$6)*(C1077^Settings!$B$9))+((1-Settings!$B$6)*(D1077^Settings!$B$9)))^(1/Settings!$B$9)</f>
        <v>62401.720072022763</v>
      </c>
      <c r="F1077">
        <f>(B1077^Settings!$B$6)*(E1077^(1-Settings!$B$6))</f>
        <v>52001.433388227335</v>
      </c>
      <c r="G1077">
        <f>(Settings!$E$8/100)*F1077</f>
        <v>10400.286677645468</v>
      </c>
      <c r="H1077">
        <f t="shared" si="64"/>
        <v>0.96000000009461206</v>
      </c>
      <c r="I1077">
        <f t="shared" si="65"/>
        <v>0.67294447329069729</v>
      </c>
      <c r="J1077">
        <f>(B1077*I1077)/((1+(Settings!$E$9/100))^(A1077-1))</f>
        <v>1.7251584867210721E-5</v>
      </c>
      <c r="K1077">
        <f t="shared" si="67"/>
        <v>67.874180865656086</v>
      </c>
    </row>
    <row r="1078" spans="1:11" x14ac:dyDescent="0.35">
      <c r="A1078">
        <f t="shared" si="66"/>
        <v>1075</v>
      </c>
      <c r="B1078">
        <f>B1077*(1+(Settings!$E$5/100))</f>
        <v>43767.873097444499</v>
      </c>
      <c r="C1078">
        <f>C1077*(1-(Settings!$E$6/100))+(Settings!$B$7*G1077)</f>
        <v>315128.68636278989</v>
      </c>
      <c r="D1078">
        <f>D1077*(1-(Settings!$E$7/100))+(Settings!$B$8*G1077)</f>
        <v>35014.298484754749</v>
      </c>
      <c r="E1078">
        <f>(((Settings!$B$6)*(C1078^Settings!$B$9))+((1-Settings!$B$6)*(D1078^Settings!$B$9)))^(1/Settings!$B$9)</f>
        <v>63025.737272558494</v>
      </c>
      <c r="F1078">
        <f>(B1078^Settings!$B$6)*(E1078^(1-Settings!$B$6))</f>
        <v>52521.447722032739</v>
      </c>
      <c r="G1078">
        <f>(Settings!$E$8/100)*F1078</f>
        <v>10504.289544406549</v>
      </c>
      <c r="H1078">
        <f t="shared" si="64"/>
        <v>0.96000000009320696</v>
      </c>
      <c r="I1078">
        <f t="shared" si="65"/>
        <v>0.67294447328998042</v>
      </c>
      <c r="J1078">
        <f>(B1078*I1078)/((1+(Settings!$E$9/100))^(A1078-1))</f>
        <v>1.7082451682219869E-5</v>
      </c>
      <c r="K1078">
        <f t="shared" si="67"/>
        <v>67.874197948107764</v>
      </c>
    </row>
    <row r="1079" spans="1:11" x14ac:dyDescent="0.35">
      <c r="A1079">
        <f t="shared" si="66"/>
        <v>1076</v>
      </c>
      <c r="B1079">
        <f>B1078*(1+(Settings!$E$5/100))</f>
        <v>44205.551828418946</v>
      </c>
      <c r="C1079">
        <f>C1078*(1-(Settings!$E$6/100))+(Settings!$B$7*G1078)</f>
        <v>318279.97322549997</v>
      </c>
      <c r="D1079">
        <f>D1078*(1-(Settings!$E$7/100))+(Settings!$B$8*G1078)</f>
        <v>35364.441469500307</v>
      </c>
      <c r="E1079">
        <f>(((Settings!$B$6)*(C1079^Settings!$B$9))+((1-Settings!$B$6)*(D1079^Settings!$B$9)))^(1/Settings!$B$9)</f>
        <v>63655.994645100494</v>
      </c>
      <c r="F1079">
        <f>(B1079^Settings!$B$6)*(E1079^(1-Settings!$B$6))</f>
        <v>53046.662199176571</v>
      </c>
      <c r="G1079">
        <f>(Settings!$E$8/100)*F1079</f>
        <v>10609.332439835314</v>
      </c>
      <c r="H1079">
        <f t="shared" si="64"/>
        <v>0.96000000009182263</v>
      </c>
      <c r="I1079">
        <f t="shared" si="65"/>
        <v>0.67294447328927409</v>
      </c>
      <c r="J1079">
        <f>(B1079*I1079)/((1+(Settings!$E$9/100))^(A1079-1))</f>
        <v>1.6914976665709767E-5</v>
      </c>
      <c r="K1079">
        <f t="shared" si="67"/>
        <v>67.874214863084433</v>
      </c>
    </row>
    <row r="1080" spans="1:11" x14ac:dyDescent="0.35">
      <c r="A1080">
        <f t="shared" si="66"/>
        <v>1077</v>
      </c>
      <c r="B1080">
        <f>B1079*(1+(Settings!$E$5/100))</f>
        <v>44647.607346703138</v>
      </c>
      <c r="C1080">
        <f>C1079*(1-(Settings!$E$6/100))+(Settings!$B$7*G1079)</f>
        <v>321462.77295684174</v>
      </c>
      <c r="D1080">
        <f>D1079*(1-(Settings!$E$7/100))+(Settings!$B$8*G1079)</f>
        <v>35718.085884093838</v>
      </c>
      <c r="E1080">
        <f>(((Settings!$B$6)*(C1080^Settings!$B$9))+((1-Settings!$B$6)*(D1080^Settings!$B$9)))^(1/Settings!$B$9)</f>
        <v>64292.554591368847</v>
      </c>
      <c r="F1080">
        <f>(B1080^Settings!$B$6)*(E1080^(1-Settings!$B$6))</f>
        <v>53577.128821092236</v>
      </c>
      <c r="G1080">
        <f>(Settings!$E$8/100)*F1080</f>
        <v>10715.425764218448</v>
      </c>
      <c r="H1080">
        <f t="shared" si="64"/>
        <v>0.96000000009045894</v>
      </c>
      <c r="I1080">
        <f t="shared" si="65"/>
        <v>0.67294447328857843</v>
      </c>
      <c r="J1080">
        <f>(B1080*I1080)/((1+(Settings!$E$9/100))^(A1080-1))</f>
        <v>1.6749143561126669E-5</v>
      </c>
      <c r="K1080">
        <f t="shared" si="67"/>
        <v>67.874231612227987</v>
      </c>
    </row>
    <row r="1081" spans="1:11" x14ac:dyDescent="0.35">
      <c r="A1081">
        <f t="shared" si="66"/>
        <v>1078</v>
      </c>
      <c r="B1081">
        <f>B1080*(1+(Settings!$E$5/100))</f>
        <v>45094.083420170173</v>
      </c>
      <c r="C1081">
        <f>C1080*(1-(Settings!$E$6/100))+(Settings!$B$7*G1080)</f>
        <v>324677.40068550152</v>
      </c>
      <c r="D1081">
        <f>D1080*(1-(Settings!$E$7/100))+(Settings!$B$8*G1080)</f>
        <v>36075.266742833803</v>
      </c>
      <c r="E1081">
        <f>(((Settings!$B$6)*(C1081^Settings!$B$9))+((1-Settings!$B$6)*(D1081^Settings!$B$9)))^(1/Settings!$B$9)</f>
        <v>64935.480137100785</v>
      </c>
      <c r="F1081">
        <f>(B1081^Settings!$B$6)*(E1081^(1-Settings!$B$6))</f>
        <v>54112.900109227434</v>
      </c>
      <c r="G1081">
        <f>(Settings!$E$8/100)*F1081</f>
        <v>10822.580021845488</v>
      </c>
      <c r="H1081">
        <f t="shared" si="64"/>
        <v>0.96000000008911546</v>
      </c>
      <c r="I1081">
        <f t="shared" si="65"/>
        <v>0.67294447328789286</v>
      </c>
      <c r="J1081">
        <f>(B1081*I1081)/((1+(Settings!$E$9/100))^(A1081-1))</f>
        <v>1.658493627129481E-5</v>
      </c>
      <c r="K1081">
        <f t="shared" si="67"/>
        <v>67.874248197164263</v>
      </c>
    </row>
    <row r="1082" spans="1:11" x14ac:dyDescent="0.35">
      <c r="A1082">
        <f t="shared" si="66"/>
        <v>1079</v>
      </c>
      <c r="B1082">
        <f>B1081*(1+(Settings!$E$5/100))</f>
        <v>45545.024254371878</v>
      </c>
      <c r="C1082">
        <f>C1081*(1-(Settings!$E$6/100))+(Settings!$B$7*G1081)</f>
        <v>327924.17469145247</v>
      </c>
      <c r="D1082">
        <f>D1081*(1-(Settings!$E$7/100))+(Settings!$B$8*G1081)</f>
        <v>36436.019410161673</v>
      </c>
      <c r="E1082">
        <f>(((Settings!$B$6)*(C1082^Settings!$B$9))+((1-Settings!$B$6)*(D1082^Settings!$B$9)))^(1/Settings!$B$9)</f>
        <v>65584.834938290966</v>
      </c>
      <c r="F1082">
        <f>(B1082^Settings!$B$6)*(E1082^(1-Settings!$B$6))</f>
        <v>54654.029110244366</v>
      </c>
      <c r="G1082">
        <f>(Settings!$E$8/100)*F1082</f>
        <v>10930.805822048875</v>
      </c>
      <c r="H1082">
        <f t="shared" si="64"/>
        <v>0.96000000008779196</v>
      </c>
      <c r="I1082">
        <f t="shared" si="65"/>
        <v>0.67294447328721763</v>
      </c>
      <c r="J1082">
        <f>(B1082*I1082)/((1+(Settings!$E$9/100))^(A1082-1))</f>
        <v>1.6422338856853872E-5</v>
      </c>
      <c r="K1082">
        <f t="shared" si="67"/>
        <v>67.874264619503123</v>
      </c>
    </row>
    <row r="1083" spans="1:11" x14ac:dyDescent="0.35">
      <c r="A1083">
        <f t="shared" si="66"/>
        <v>1080</v>
      </c>
      <c r="B1083">
        <f>B1082*(1+(Settings!$E$5/100))</f>
        <v>46000.474496915595</v>
      </c>
      <c r="C1083">
        <f>C1082*(1-(Settings!$E$6/100))+(Settings!$B$7*G1082)</f>
        <v>331203.41643746744</v>
      </c>
      <c r="D1083">
        <f>D1082*(1-(Settings!$E$7/100))+(Settings!$B$8*G1082)</f>
        <v>36800.379604163325</v>
      </c>
      <c r="E1083">
        <f>(((Settings!$B$6)*(C1083^Settings!$B$9))+((1-Settings!$B$6)*(D1083^Settings!$B$9)))^(1/Settings!$B$9)</f>
        <v>66240.683287493943</v>
      </c>
      <c r="F1083">
        <f>(B1083^Settings!$B$6)*(E1083^(1-Settings!$B$6))</f>
        <v>55200.569401271823</v>
      </c>
      <c r="G1083">
        <f>(Settings!$E$8/100)*F1083</f>
        <v>11040.113880254365</v>
      </c>
      <c r="H1083">
        <f t="shared" si="64"/>
        <v>0.960000000086488</v>
      </c>
      <c r="I1083">
        <f t="shared" si="65"/>
        <v>0.67294447328655249</v>
      </c>
      <c r="J1083">
        <f>(B1083*I1083)/((1+(Settings!$E$9/100))^(A1083-1))</f>
        <v>1.6261335534711783E-5</v>
      </c>
      <c r="K1083">
        <f t="shared" si="67"/>
        <v>67.874280880838654</v>
      </c>
    </row>
    <row r="1084" spans="1:11" x14ac:dyDescent="0.35">
      <c r="A1084">
        <f t="shared" si="66"/>
        <v>1081</v>
      </c>
      <c r="B1084">
        <f>B1083*(1+(Settings!$E$5/100))</f>
        <v>46460.47924188475</v>
      </c>
      <c r="C1084">
        <f>C1083*(1-(Settings!$E$6/100))+(Settings!$B$7*G1083)</f>
        <v>334515.45060094702</v>
      </c>
      <c r="D1084">
        <f>D1083*(1-(Settings!$E$7/100))+(Settings!$B$8*G1083)</f>
        <v>37168.383400105493</v>
      </c>
      <c r="E1084">
        <f>(((Settings!$B$6)*(C1084^Settings!$B$9))+((1-Settings!$B$6)*(D1084^Settings!$B$9)))^(1/Settings!$B$9)</f>
        <v>66903.090120189838</v>
      </c>
      <c r="F1084">
        <f>(B1084^Settings!$B$6)*(E1084^(1-Settings!$B$6))</f>
        <v>55752.575095209955</v>
      </c>
      <c r="G1084">
        <f>(Settings!$E$8/100)*F1084</f>
        <v>11150.515019041992</v>
      </c>
      <c r="H1084">
        <f t="shared" si="64"/>
        <v>0.9600000000852037</v>
      </c>
      <c r="I1084">
        <f t="shared" si="65"/>
        <v>0.67294447328589724</v>
      </c>
      <c r="J1084">
        <f>(B1084*I1084)/((1+(Settings!$E$9/100))^(A1084-1))</f>
        <v>1.6101910676512655E-5</v>
      </c>
      <c r="K1084">
        <f t="shared" si="67"/>
        <v>67.874296982749328</v>
      </c>
    </row>
    <row r="1085" spans="1:11" x14ac:dyDescent="0.35">
      <c r="A1085">
        <f t="shared" si="66"/>
        <v>1082</v>
      </c>
      <c r="B1085">
        <f>B1084*(1+(Settings!$E$5/100))</f>
        <v>46925.084034303596</v>
      </c>
      <c r="C1085">
        <f>C1084*(1-(Settings!$E$6/100))+(Settings!$B$7*G1084)</f>
        <v>337860.60510606586</v>
      </c>
      <c r="D1085">
        <f>D1084*(1-(Settings!$E$7/100))+(Settings!$B$8*G1084)</f>
        <v>37540.067234007583</v>
      </c>
      <c r="E1085">
        <f>(((Settings!$B$6)*(C1085^Settings!$B$9))+((1-Settings!$B$6)*(D1085^Settings!$B$9)))^(1/Settings!$B$9)</f>
        <v>67572.121021213607</v>
      </c>
      <c r="F1085">
        <f>(B1085^Settings!$B$6)*(E1085^(1-Settings!$B$6))</f>
        <v>56310.100846087829</v>
      </c>
      <c r="G1085">
        <f>(Settings!$E$8/100)*F1085</f>
        <v>11262.020169217567</v>
      </c>
      <c r="H1085">
        <f t="shared" si="64"/>
        <v>0.96000000008393827</v>
      </c>
      <c r="I1085">
        <f t="shared" si="65"/>
        <v>0.67294447328525142</v>
      </c>
      <c r="J1085">
        <f>(B1085*I1085)/((1+(Settings!$E$9/100))^(A1085-1))</f>
        <v>1.5944048807119779E-5</v>
      </c>
      <c r="K1085">
        <f t="shared" si="67"/>
        <v>67.87431292679814</v>
      </c>
    </row>
    <row r="1086" spans="1:11" x14ac:dyDescent="0.35">
      <c r="A1086">
        <f t="shared" si="66"/>
        <v>1083</v>
      </c>
      <c r="B1086">
        <f>B1085*(1+(Settings!$E$5/100))</f>
        <v>47394.334874646629</v>
      </c>
      <c r="C1086">
        <f>C1085*(1-(Settings!$E$6/100))+(Settings!$B$7*G1085)</f>
        <v>341239.21115624037</v>
      </c>
      <c r="D1086">
        <f>D1085*(1-(Settings!$E$7/100))+(Settings!$B$8*G1085)</f>
        <v>37915.467906249192</v>
      </c>
      <c r="E1086">
        <f>(((Settings!$B$6)*(C1086^Settings!$B$9))+((1-Settings!$B$6)*(D1086^Settings!$B$9)))^(1/Settings!$B$9)</f>
        <v>68247.842231248505</v>
      </c>
      <c r="F1086">
        <f>(B1086^Settings!$B$6)*(E1086^(1-Settings!$B$6))</f>
        <v>56873.201854474857</v>
      </c>
      <c r="G1086">
        <f>(Settings!$E$8/100)*F1086</f>
        <v>11374.640370894973</v>
      </c>
      <c r="H1086">
        <f t="shared" si="64"/>
        <v>0.96000000008269171</v>
      </c>
      <c r="I1086">
        <f t="shared" si="65"/>
        <v>0.67294447328461549</v>
      </c>
      <c r="J1086">
        <f>(B1086*I1086)/((1+(Settings!$E$9/100))^(A1086-1))</f>
        <v>1.5787734603113484E-5</v>
      </c>
      <c r="K1086">
        <f t="shared" si="67"/>
        <v>67.874328714532737</v>
      </c>
    </row>
    <row r="1087" spans="1:11" x14ac:dyDescent="0.35">
      <c r="A1087">
        <f t="shared" si="66"/>
        <v>1084</v>
      </c>
      <c r="B1087">
        <f>B1086*(1+(Settings!$E$5/100))</f>
        <v>47868.278223393099</v>
      </c>
      <c r="C1087">
        <f>C1086*(1-(Settings!$E$6/100))+(Settings!$B$7*G1086)</f>
        <v>344651.60326692107</v>
      </c>
      <c r="D1087">
        <f>D1086*(1-(Settings!$E$7/100))+(Settings!$B$8*G1086)</f>
        <v>38294.622585213707</v>
      </c>
      <c r="E1087">
        <f>(((Settings!$B$6)*(C1087^Settings!$B$9))+((1-Settings!$B$6)*(D1087^Settings!$B$9)))^(1/Settings!$B$9)</f>
        <v>68930.320653384624</v>
      </c>
      <c r="F1087">
        <f>(B1087^Settings!$B$6)*(E1087^(1-Settings!$B$6))</f>
        <v>57441.933872946123</v>
      </c>
      <c r="G1087">
        <f>(Settings!$E$8/100)*F1087</f>
        <v>11488.386774589226</v>
      </c>
      <c r="H1087">
        <f t="shared" si="64"/>
        <v>0.96000000008146358</v>
      </c>
      <c r="I1087">
        <f t="shared" si="65"/>
        <v>0.67294447328398899</v>
      </c>
      <c r="J1087">
        <f>(B1087*I1087)/((1+(Settings!$E$9/100))^(A1087-1))</f>
        <v>1.5632952891303703E-5</v>
      </c>
      <c r="K1087">
        <f t="shared" si="67"/>
        <v>67.874344347485632</v>
      </c>
    </row>
    <row r="1088" spans="1:11" x14ac:dyDescent="0.35">
      <c r="A1088">
        <f t="shared" si="66"/>
        <v>1085</v>
      </c>
      <c r="B1088">
        <f>B1087*(1+(Settings!$E$5/100))</f>
        <v>48346.961005627032</v>
      </c>
      <c r="C1088">
        <f>C1087*(1-(Settings!$E$6/100))+(Settings!$B$7*G1087)</f>
        <v>348098.11929871293</v>
      </c>
      <c r="D1088">
        <f>D1087*(1-(Settings!$E$7/100))+(Settings!$B$8*G1087)</f>
        <v>38677.568810968354</v>
      </c>
      <c r="E1088">
        <f>(((Settings!$B$6)*(C1088^Settings!$B$9))+((1-Settings!$B$6)*(D1088^Settings!$B$9)))^(1/Settings!$B$9)</f>
        <v>69619.623859742991</v>
      </c>
      <c r="F1088">
        <f>(B1088^Settings!$B$6)*(E1088^(1-Settings!$B$6))</f>
        <v>58016.353211602458</v>
      </c>
      <c r="G1088">
        <f>(Settings!$E$8/100)*F1088</f>
        <v>11603.270642320493</v>
      </c>
      <c r="H1088">
        <f t="shared" si="64"/>
        <v>0.96000000008025355</v>
      </c>
      <c r="I1088">
        <f t="shared" si="65"/>
        <v>0.67294447328337159</v>
      </c>
      <c r="J1088">
        <f>(B1088*I1088)/((1+(Settings!$E$9/100))^(A1088-1))</f>
        <v>1.547968864725711E-5</v>
      </c>
      <c r="K1088">
        <f t="shared" si="67"/>
        <v>67.874359827174274</v>
      </c>
    </row>
    <row r="1089" spans="1:11" x14ac:dyDescent="0.35">
      <c r="A1089">
        <f t="shared" si="66"/>
        <v>1086</v>
      </c>
      <c r="B1089">
        <f>B1088*(1+(Settings!$E$5/100))</f>
        <v>48830.430615683304</v>
      </c>
      <c r="C1089">
        <f>C1088*(1-(Settings!$E$6/100))+(Settings!$B$7*G1088)</f>
        <v>351579.10049082711</v>
      </c>
      <c r="D1089">
        <f>D1088*(1-(Settings!$E$7/100))+(Settings!$B$8*G1088)</f>
        <v>39064.344498981038</v>
      </c>
      <c r="E1089">
        <f>(((Settings!$B$6)*(C1089^Settings!$B$9))+((1-Settings!$B$6)*(D1089^Settings!$B$9)))^(1/Settings!$B$9)</f>
        <v>70315.820098165816</v>
      </c>
      <c r="F1089">
        <f>(B1089^Settings!$B$6)*(E1089^(1-Settings!$B$6))</f>
        <v>58596.516743645734</v>
      </c>
      <c r="G1089">
        <f>(Settings!$E$8/100)*F1089</f>
        <v>11719.303348729147</v>
      </c>
      <c r="H1089">
        <f t="shared" si="64"/>
        <v>0.96000000007906161</v>
      </c>
      <c r="I1089">
        <f t="shared" si="65"/>
        <v>0.67294447328276341</v>
      </c>
      <c r="J1089">
        <f>(B1089*I1089)/((1+(Settings!$E$9/100))^(A1089-1))</f>
        <v>1.5327926993838781E-5</v>
      </c>
      <c r="K1089">
        <f t="shared" si="67"/>
        <v>67.874375155101262</v>
      </c>
    </row>
    <row r="1090" spans="1:11" x14ac:dyDescent="0.35">
      <c r="A1090">
        <f t="shared" si="66"/>
        <v>1087</v>
      </c>
      <c r="B1090">
        <f>B1089*(1+(Settings!$E$5/100))</f>
        <v>49318.734921840136</v>
      </c>
      <c r="C1090">
        <f>C1089*(1-(Settings!$E$6/100))+(Settings!$B$7*G1089)</f>
        <v>355094.89149486681</v>
      </c>
      <c r="D1090">
        <f>D1089*(1-(Settings!$E$7/100))+(Settings!$B$8*G1089)</f>
        <v>39454.98794387433</v>
      </c>
      <c r="E1090">
        <f>(((Settings!$B$6)*(C1090^Settings!$B$9))+((1-Settings!$B$6)*(D1090^Settings!$B$9)))^(1/Settings!$B$9)</f>
        <v>71018.978298973743</v>
      </c>
      <c r="F1090">
        <f>(B1090^Settings!$B$6)*(E1090^(1-Settings!$B$6))</f>
        <v>59182.481911009811</v>
      </c>
      <c r="G1090">
        <f>(Settings!$E$8/100)*F1090</f>
        <v>11836.496382201964</v>
      </c>
      <c r="H1090">
        <f t="shared" si="64"/>
        <v>0.96000000007788755</v>
      </c>
      <c r="I1090">
        <f t="shared" si="65"/>
        <v>0.67294447328216433</v>
      </c>
      <c r="J1090">
        <f>(B1090*I1090)/((1+(Settings!$E$9/100))^(A1090-1))</f>
        <v>1.5177653199768025E-5</v>
      </c>
      <c r="K1090">
        <f t="shared" si="67"/>
        <v>67.874390332754459</v>
      </c>
    </row>
    <row r="1091" spans="1:11" x14ac:dyDescent="0.35">
      <c r="A1091">
        <f t="shared" si="66"/>
        <v>1088</v>
      </c>
      <c r="B1091">
        <f>B1090*(1+(Settings!$E$5/100))</f>
        <v>49811.922271058538</v>
      </c>
      <c r="C1091">
        <f>C1090*(1-(Settings!$E$6/100))+(Settings!$B$7*G1090)</f>
        <v>358645.84040895122</v>
      </c>
      <c r="D1091">
        <f>D1090*(1-(Settings!$E$7/100))+(Settings!$B$8*G1090)</f>
        <v>39849.537823217041</v>
      </c>
      <c r="E1091">
        <f>(((Settings!$B$6)*(C1091^Settings!$B$9))+((1-Settings!$B$6)*(D1091^Settings!$B$9)))^(1/Settings!$B$9)</f>
        <v>71729.168081790631</v>
      </c>
      <c r="F1091">
        <f>(B1091^Settings!$B$6)*(E1091^(1-Settings!$B$6))</f>
        <v>59774.306730047894</v>
      </c>
      <c r="G1091">
        <f>(Settings!$E$8/100)*F1091</f>
        <v>11954.86134600958</v>
      </c>
      <c r="H1091">
        <f t="shared" si="64"/>
        <v>0.96000000007673092</v>
      </c>
      <c r="I1091">
        <f t="shared" si="65"/>
        <v>0.67294447328157436</v>
      </c>
      <c r="J1091">
        <f>(B1091*I1091)/((1+(Settings!$E$9/100))^(A1091-1))</f>
        <v>1.5028852678188499E-5</v>
      </c>
      <c r="K1091">
        <f t="shared" si="67"/>
        <v>67.874405361607131</v>
      </c>
    </row>
    <row r="1092" spans="1:11" x14ac:dyDescent="0.35">
      <c r="A1092">
        <f t="shared" si="66"/>
        <v>1089</v>
      </c>
      <c r="B1092">
        <f>B1091*(1+(Settings!$E$5/100))</f>
        <v>50310.041493769124</v>
      </c>
      <c r="C1092">
        <f>C1091*(1-(Settings!$E$6/100))+(Settings!$B$7*G1091)</f>
        <v>362232.29881218076</v>
      </c>
      <c r="D1092">
        <f>D1091*(1-(Settings!$E$7/100))+(Settings!$B$8*G1091)</f>
        <v>40248.033201353654</v>
      </c>
      <c r="E1092">
        <f>(((Settings!$B$6)*(C1092^Settings!$B$9))+((1-Settings!$B$6)*(D1092^Settings!$B$9)))^(1/Settings!$B$9)</f>
        <v>72446.459762436527</v>
      </c>
      <c r="F1092">
        <f>(B1092^Settings!$B$6)*(E1092^(1-Settings!$B$6))</f>
        <v>60372.049797276697</v>
      </c>
      <c r="G1092">
        <f>(Settings!$E$8/100)*F1092</f>
        <v>12074.409959455341</v>
      </c>
      <c r="H1092">
        <f t="shared" ref="H1092:H1103" si="68">(F1092-G1092)/B1092</f>
        <v>0.96000000007559116</v>
      </c>
      <c r="I1092">
        <f t="shared" si="65"/>
        <v>0.67294447328099272</v>
      </c>
      <c r="J1092">
        <f>(B1092*I1092)/((1+(Settings!$E$9/100))^(A1092-1))</f>
        <v>1.4881510985252214E-5</v>
      </c>
      <c r="K1092">
        <f t="shared" si="67"/>
        <v>67.874420243118109</v>
      </c>
    </row>
    <row r="1093" spans="1:11" x14ac:dyDescent="0.35">
      <c r="A1093">
        <f t="shared" si="66"/>
        <v>1090</v>
      </c>
      <c r="B1093">
        <f>B1092*(1+(Settings!$E$5/100))</f>
        <v>50813.141908706813</v>
      </c>
      <c r="C1093">
        <f>C1092*(1-(Settings!$E$6/100))+(Settings!$B$7*G1092)</f>
        <v>365854.62179944699</v>
      </c>
      <c r="D1093">
        <f>D1092*(1-(Settings!$E$7/100))+(Settings!$B$8*G1092)</f>
        <v>40650.513533272118</v>
      </c>
      <c r="E1093">
        <f>(((Settings!$B$6)*(C1093^Settings!$B$9))+((1-Settings!$B$6)*(D1093^Settings!$B$9)))^(1/Settings!$B$9)</f>
        <v>73170.924359889774</v>
      </c>
      <c r="F1093">
        <f>(B1093^Settings!$B$6)*(E1093^(1-Settings!$B$6))</f>
        <v>60975.770295178161</v>
      </c>
      <c r="G1093">
        <f>(Settings!$E$8/100)*F1093</f>
        <v>12195.154059035633</v>
      </c>
      <c r="H1093">
        <f t="shared" si="68"/>
        <v>0.96000000007446873</v>
      </c>
      <c r="I1093">
        <f t="shared" ref="I1093:I1103" si="69">LN(1+H1093)</f>
        <v>0.67294447328042017</v>
      </c>
      <c r="J1093">
        <f>(B1093*I1093)/((1+(Settings!$E$9/100))^(A1093-1))</f>
        <v>1.4735613818717597E-5</v>
      </c>
      <c r="K1093">
        <f t="shared" si="67"/>
        <v>67.874434978731927</v>
      </c>
    </row>
    <row r="1094" spans="1:11" x14ac:dyDescent="0.35">
      <c r="A1094">
        <f t="shared" ref="A1094:A1103" si="70">A1093+1</f>
        <v>1091</v>
      </c>
      <c r="B1094">
        <f>B1093*(1+(Settings!$E$5/100))</f>
        <v>51321.273327793882</v>
      </c>
      <c r="C1094">
        <f>C1093*(1-(Settings!$E$6/100))+(Settings!$B$7*G1093)</f>
        <v>369513.16801659012</v>
      </c>
      <c r="D1094">
        <f>D1093*(1-(Settings!$E$7/100))+(Settings!$B$8*G1093)</f>
        <v>41057.018668510238</v>
      </c>
      <c r="E1094">
        <f>(((Settings!$B$6)*(C1094^Settings!$B$9))+((1-Settings!$B$6)*(D1094^Settings!$B$9)))^(1/Settings!$B$9)</f>
        <v>73902.633603318391</v>
      </c>
      <c r="F1094">
        <f>(B1094^Settings!$B$6)*(E1094^(1-Settings!$B$6))</f>
        <v>61585.527998058991</v>
      </c>
      <c r="G1094">
        <f>(Settings!$E$8/100)*F1094</f>
        <v>12317.105599611799</v>
      </c>
      <c r="H1094">
        <f t="shared" si="68"/>
        <v>0.96000000007336261</v>
      </c>
      <c r="I1094">
        <f t="shared" si="69"/>
        <v>0.67294447327985574</v>
      </c>
      <c r="J1094">
        <f>(B1094*I1094)/((1+(Settings!$E$9/100))^(A1094-1))</f>
        <v>1.4591147016561068E-5</v>
      </c>
      <c r="K1094">
        <f t="shared" ref="K1094:K1103" si="71">K1093+J1094</f>
        <v>67.874449569878948</v>
      </c>
    </row>
    <row r="1095" spans="1:11" x14ac:dyDescent="0.35">
      <c r="A1095">
        <f t="shared" si="70"/>
        <v>1092</v>
      </c>
      <c r="B1095">
        <f>B1094*(1+(Settings!$E$5/100))</f>
        <v>51834.486061071824</v>
      </c>
      <c r="C1095">
        <f>C1094*(1-(Settings!$E$6/100))+(Settings!$B$7*G1094)</f>
        <v>373208.29969590891</v>
      </c>
      <c r="D1095">
        <f>D1094*(1-(Settings!$E$7/100))+(Settings!$B$8*G1094)</f>
        <v>41467.588855101218</v>
      </c>
      <c r="E1095">
        <f>(((Settings!$B$6)*(C1095^Settings!$B$9))+((1-Settings!$B$6)*(D1095^Settings!$B$9)))^(1/Settings!$B$9)</f>
        <v>74641.659939182151</v>
      </c>
      <c r="F1095">
        <f>(B1095^Settings!$B$6)*(E1095^(1-Settings!$B$6))</f>
        <v>62201.383277968991</v>
      </c>
      <c r="G1095">
        <f>(Settings!$E$8/100)*F1095</f>
        <v>12440.2766555938</v>
      </c>
      <c r="H1095">
        <f t="shared" si="68"/>
        <v>0.96000000007227315</v>
      </c>
      <c r="I1095">
        <f t="shared" si="69"/>
        <v>0.67294447327929996</v>
      </c>
      <c r="J1095">
        <f>(B1095*I1095)/((1+(Settings!$E$9/100))^(A1095-1))</f>
        <v>1.4448096555602463E-5</v>
      </c>
      <c r="K1095">
        <f t="shared" si="71"/>
        <v>67.874464017975498</v>
      </c>
    </row>
    <row r="1096" spans="1:11" x14ac:dyDescent="0.35">
      <c r="A1096">
        <f t="shared" si="70"/>
        <v>1093</v>
      </c>
      <c r="B1096">
        <f>B1095*(1+(Settings!$E$5/100))</f>
        <v>52352.830921682544</v>
      </c>
      <c r="C1096">
        <f>C1095*(1-(Settings!$E$6/100))+(Settings!$B$7*G1095)</f>
        <v>376940.3826920251</v>
      </c>
      <c r="D1096">
        <f>D1095*(1-(Settings!$E$7/100))+(Settings!$B$8*G1095)</f>
        <v>41882.264743558568</v>
      </c>
      <c r="E1096">
        <f>(((Settings!$B$6)*(C1096^Settings!$B$9))+((1-Settings!$B$6)*(D1096^Settings!$B$9)))^(1/Settings!$B$9)</f>
        <v>75388.076538405381</v>
      </c>
      <c r="F1096">
        <f>(B1096^Settings!$B$6)*(E1096^(1-Settings!$B$6))</f>
        <v>62823.397110678437</v>
      </c>
      <c r="G1096">
        <f>(Settings!$E$8/100)*F1096</f>
        <v>12564.679422135689</v>
      </c>
      <c r="H1096">
        <f t="shared" si="68"/>
        <v>0.96000000007119968</v>
      </c>
      <c r="I1096">
        <f t="shared" si="69"/>
        <v>0.67294447327875218</v>
      </c>
      <c r="J1096">
        <f>(B1096*I1096)/((1+(Settings!$E$9/100))^(A1096-1))</f>
        <v>1.4306448550143734E-5</v>
      </c>
      <c r="K1096">
        <f t="shared" si="71"/>
        <v>67.874478324424047</v>
      </c>
    </row>
    <row r="1097" spans="1:11" x14ac:dyDescent="0.35">
      <c r="A1097">
        <f t="shared" si="70"/>
        <v>1094</v>
      </c>
      <c r="B1097">
        <f>B1096*(1+(Settings!$E$5/100))</f>
        <v>52876.359230899368</v>
      </c>
      <c r="C1097">
        <f>C1096*(1-(Settings!$E$6/100))+(Settings!$B$7*G1096)</f>
        <v>380709.7865181067</v>
      </c>
      <c r="D1097">
        <f>D1096*(1-(Settings!$E$7/100))+(Settings!$B$8*G1096)</f>
        <v>42301.087390900961</v>
      </c>
      <c r="E1097">
        <f>(((Settings!$B$6)*(C1097^Settings!$B$9))+((1-Settings!$B$6)*(D1097^Settings!$B$9)))^(1/Settings!$B$9)</f>
        <v>76141.95730362169</v>
      </c>
      <c r="F1097">
        <f>(B1097^Settings!$B$6)*(E1097^(1-Settings!$B$6))</f>
        <v>63451.631081715328</v>
      </c>
      <c r="G1097">
        <f>(Settings!$E$8/100)*F1097</f>
        <v>12690.326216343066</v>
      </c>
      <c r="H1097">
        <f t="shared" si="68"/>
        <v>0.9600000000701423</v>
      </c>
      <c r="I1097">
        <f t="shared" si="69"/>
        <v>0.67294447327821272</v>
      </c>
      <c r="J1097">
        <f>(B1097*I1097)/((1+(Settings!$E$9/100))^(A1097-1))</f>
        <v>1.4166189250621164E-5</v>
      </c>
      <c r="K1097">
        <f t="shared" si="71"/>
        <v>67.874492490613292</v>
      </c>
    </row>
    <row r="1098" spans="1:11" x14ac:dyDescent="0.35">
      <c r="A1098">
        <f t="shared" si="70"/>
        <v>1095</v>
      </c>
      <c r="B1098">
        <f>B1097*(1+(Settings!$E$5/100))</f>
        <v>53405.122823208359</v>
      </c>
      <c r="C1098">
        <f>C1097*(1-(Settings!$E$6/100))+(Settings!$B$7*G1097)</f>
        <v>384516.88438245334</v>
      </c>
      <c r="D1098">
        <f>D1097*(1-(Settings!$E$7/100))+(Settings!$B$8*G1097)</f>
        <v>42724.09826471725</v>
      </c>
      <c r="E1098">
        <f>(((Settings!$B$6)*(C1098^Settings!$B$9))+((1-Settings!$B$6)*(D1098^Settings!$B$9)))^(1/Settings!$B$9)</f>
        <v>76903.37687649102</v>
      </c>
      <c r="F1098">
        <f>(B1098^Settings!$B$6)*(E1098^(1-Settings!$B$6))</f>
        <v>64086.147392462946</v>
      </c>
      <c r="G1098">
        <f>(Settings!$E$8/100)*F1098</f>
        <v>12817.229478492591</v>
      </c>
      <c r="H1098">
        <f t="shared" si="68"/>
        <v>0.96000000006910069</v>
      </c>
      <c r="I1098">
        <f t="shared" si="69"/>
        <v>0.67294447327768137</v>
      </c>
      <c r="J1098">
        <f>(B1098*I1098)/((1+(Settings!$E$9/100))^(A1098-1))</f>
        <v>1.4027305042270665E-5</v>
      </c>
      <c r="K1098">
        <f t="shared" si="71"/>
        <v>67.874506517918334</v>
      </c>
    </row>
    <row r="1099" spans="1:11" x14ac:dyDescent="0.35">
      <c r="A1099">
        <f t="shared" si="70"/>
        <v>1096</v>
      </c>
      <c r="B1099">
        <f>B1098*(1+(Settings!$E$5/100))</f>
        <v>53939.174051440445</v>
      </c>
      <c r="C1099">
        <f>C1098*(1-(Settings!$E$6/100))+(Settings!$B$7*G1098)</f>
        <v>388362.0532254476</v>
      </c>
      <c r="D1099">
        <f>D1098*(1-(Settings!$E$7/100))+(Settings!$B$8*G1098)</f>
        <v>43151.339247272161</v>
      </c>
      <c r="E1099">
        <f>(((Settings!$B$6)*(C1099^Settings!$B$9))+((1-Settings!$B$6)*(D1099^Settings!$B$9)))^(1/Settings!$B$9)</f>
        <v>77672.410645089854</v>
      </c>
      <c r="F1099">
        <f>(B1099^Settings!$B$6)*(E1099^(1-Settings!$B$6))</f>
        <v>64727.008866318363</v>
      </c>
      <c r="G1099">
        <f>(Settings!$E$8/100)*F1099</f>
        <v>12945.401773263673</v>
      </c>
      <c r="H1099">
        <f t="shared" si="68"/>
        <v>0.96000000006807418</v>
      </c>
      <c r="I1099">
        <f t="shared" si="69"/>
        <v>0.67294447327715756</v>
      </c>
      <c r="J1099">
        <f>(B1099*I1099)/((1+(Settings!$E$9/100))^(A1099-1))</f>
        <v>1.3889782443806217E-5</v>
      </c>
      <c r="K1099">
        <f t="shared" si="71"/>
        <v>67.874520407700771</v>
      </c>
    </row>
    <row r="1100" spans="1:11" x14ac:dyDescent="0.35">
      <c r="A1100">
        <f t="shared" si="70"/>
        <v>1097</v>
      </c>
      <c r="B1100">
        <f>B1099*(1+(Settings!$E$5/100))</f>
        <v>54478.565791954847</v>
      </c>
      <c r="C1100">
        <f>C1099*(1-(Settings!$E$6/100))+(Settings!$B$7*G1099)</f>
        <v>392245.67375687591</v>
      </c>
      <c r="D1100">
        <f>D1099*(1-(Settings!$E$7/100))+(Settings!$B$8*G1099)</f>
        <v>43582.85263965308</v>
      </c>
      <c r="E1100">
        <f>(((Settings!$B$6)*(C1100^Settings!$B$9))+((1-Settings!$B$6)*(D1100^Settings!$B$9)))^(1/Settings!$B$9)</f>
        <v>78449.134751375503</v>
      </c>
      <c r="F1100">
        <f>(B1100^Settings!$B$6)*(E1100^(1-Settings!$B$6))</f>
        <v>65374.278954912697</v>
      </c>
      <c r="G1100">
        <f>(Settings!$E$8/100)*F1100</f>
        <v>13074.855790982539</v>
      </c>
      <c r="H1100">
        <f t="shared" si="68"/>
        <v>0.96000000006706321</v>
      </c>
      <c r="I1100">
        <f t="shared" si="69"/>
        <v>0.67294447327664175</v>
      </c>
      <c r="J1100">
        <f>(B1100*I1100)/((1+(Settings!$E$9/100))^(A1100-1))</f>
        <v>1.37536081061113E-5</v>
      </c>
      <c r="K1100">
        <f t="shared" si="71"/>
        <v>67.874534161308873</v>
      </c>
    </row>
    <row r="1101" spans="1:11" x14ac:dyDescent="0.35">
      <c r="A1101">
        <f t="shared" si="70"/>
        <v>1098</v>
      </c>
      <c r="B1101">
        <f>B1100*(1+(Settings!$E$5/100))</f>
        <v>55023.351449874397</v>
      </c>
      <c r="C1101">
        <f>C1100*(1-(Settings!$E$6/100))+(Settings!$B$7*G1100)</f>
        <v>396168.13049362262</v>
      </c>
      <c r="D1101">
        <f>D1100*(1-(Settings!$E$7/100))+(Settings!$B$8*G1100)</f>
        <v>44018.681165958275</v>
      </c>
      <c r="E1101">
        <f>(((Settings!$B$6)*(C1101^Settings!$B$9))+((1-Settings!$B$6)*(D1101^Settings!$B$9)))^(1/Settings!$B$9)</f>
        <v>79233.626098724853</v>
      </c>
      <c r="F1101">
        <f>(B1101^Settings!$B$6)*(E1101^(1-Settings!$B$6))</f>
        <v>66028.021744393322</v>
      </c>
      <c r="G1101">
        <f>(Settings!$E$8/100)*F1101</f>
        <v>13205.604348878665</v>
      </c>
      <c r="H1101">
        <f t="shared" si="68"/>
        <v>0.96000000006606712</v>
      </c>
      <c r="I1101">
        <f t="shared" si="69"/>
        <v>0.6729444732761336</v>
      </c>
      <c r="J1101">
        <f>(B1101*I1101)/((1+(Settings!$E$9/100))^(A1101-1))</f>
        <v>1.3618768810943065E-5</v>
      </c>
      <c r="K1101">
        <f t="shared" si="71"/>
        <v>67.874547780077677</v>
      </c>
    </row>
    <row r="1102" spans="1:11" x14ac:dyDescent="0.35">
      <c r="A1102">
        <f t="shared" si="70"/>
        <v>1099</v>
      </c>
      <c r="B1102">
        <f>B1101*(1+(Settings!$E$5/100))</f>
        <v>55573.584964373142</v>
      </c>
      <c r="C1102">
        <f>C1101*(1-(Settings!$E$6/100))+(Settings!$B$7*G1101)</f>
        <v>400129.81179774093</v>
      </c>
      <c r="D1102">
        <f>D1101*(1-(Settings!$E$7/100))+(Settings!$B$8*G1101)</f>
        <v>44458.867977526977</v>
      </c>
      <c r="E1102">
        <f>(((Settings!$B$6)*(C1102^Settings!$B$9))+((1-Settings!$B$6)*(D1102^Settings!$B$9)))^(1/Settings!$B$9)</f>
        <v>80025.962359548532</v>
      </c>
      <c r="F1102">
        <f>(B1102^Settings!$B$6)*(E1102^(1-Settings!$B$6))</f>
        <v>66688.301961769117</v>
      </c>
      <c r="G1102">
        <f>(Settings!$E$8/100)*F1102</f>
        <v>13337.660392353824</v>
      </c>
      <c r="H1102">
        <f t="shared" si="68"/>
        <v>0.96000000006508635</v>
      </c>
      <c r="I1102">
        <f t="shared" si="69"/>
        <v>0.67294447327563323</v>
      </c>
      <c r="J1102">
        <f>(B1102*I1102)/((1+(Settings!$E$9/100))^(A1102-1))</f>
        <v>1.3485251469649278E-5</v>
      </c>
      <c r="K1102">
        <f t="shared" si="71"/>
        <v>67.874561265329149</v>
      </c>
    </row>
    <row r="1103" spans="1:11" x14ac:dyDescent="0.35">
      <c r="A1103">
        <f t="shared" si="70"/>
        <v>1100</v>
      </c>
      <c r="B1103">
        <f>B1102*(1+(Settings!$E$5/100))</f>
        <v>56129.320814016872</v>
      </c>
      <c r="C1103">
        <f>C1102*(1-(Settings!$E$6/100))+(Settings!$B$7*G1102)</f>
        <v>404131.10991490452</v>
      </c>
      <c r="D1103">
        <f>D1102*(1-(Settings!$E$7/100))+(Settings!$B$8*G1102)</f>
        <v>44903.456657211813</v>
      </c>
      <c r="E1103">
        <f>(((Settings!$B$6)*(C1103^Settings!$B$9))+((1-Settings!$B$6)*(D1103^Settings!$B$9)))^(1/Settings!$B$9)</f>
        <v>80826.221982981224</v>
      </c>
      <c r="F1103">
        <f>(B1103^Settings!$B$6)*(E1103^(1-Settings!$B$6))</f>
        <v>67355.184981318962</v>
      </c>
      <c r="G1103">
        <f>(Settings!$E$8/100)*F1103</f>
        <v>13471.036996263792</v>
      </c>
      <c r="H1103">
        <f t="shared" si="68"/>
        <v>0.96000000006411934</v>
      </c>
      <c r="I1103">
        <f t="shared" si="69"/>
        <v>0.67294447327513984</v>
      </c>
      <c r="J1103">
        <f>(B1103*I1103)/((1+(Settings!$E$9/100))^(A1103-1))</f>
        <v>1.3353043121897835E-5</v>
      </c>
      <c r="K1103">
        <f t="shared" si="71"/>
        <v>67.874574618372264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Settings</vt:lpstr>
      <vt:lpstr>base</vt:lpstr>
      <vt:lpstr>K1+0.0001</vt:lpstr>
      <vt:lpstr>K2+0.0001</vt:lpstr>
      <vt:lpstr>K1+dK,K2+dK</vt:lpstr>
      <vt:lpstr>K1+dK,K2-dK</vt:lpstr>
      <vt:lpstr>K1-dK,K2+dK</vt:lpstr>
      <vt:lpstr>K1-dK,K2-dK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GRETHER Jean-Marie</dc:creator>
  <cp:keywords/>
  <dc:description/>
  <cp:lastModifiedBy>Monney Marion</cp:lastModifiedBy>
  <cp:revision/>
  <dcterms:created xsi:type="dcterms:W3CDTF">2023-10-17T03:46:05Z</dcterms:created>
  <dcterms:modified xsi:type="dcterms:W3CDTF">2024-08-14T09:56:52Z</dcterms:modified>
  <cp:category/>
  <cp:contentStatus/>
</cp:coreProperties>
</file>